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5.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charts/chart4.xml" ContentType="application/vnd.openxmlformats-officedocument.drawingml.chart+xml"/>
  <Override PartName="/xl/drawings/drawing4.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sharedStrings.xml" ContentType="application/vnd.openxmlformats-officedocument.spreadsheetml.sharedStrings+xml"/>
  <Override PartName="/xl/theme/theme1.xml" ContentType="application/vnd.openxmlformats-officedocument.theme+xml"/>
  <Override PartName="/xl/charts/chart3.xml" ContentType="application/vnd.openxmlformats-officedocument.drawingml.chart+xml"/>
  <Override PartName="/xl/styles.xml" ContentType="application/vnd.openxmlformats-officedocument.spreadsheetml.styles+xml"/>
  <Override PartName="/xl/worksheets/sheet6.xml" ContentType="application/vnd.openxmlformats-officedocument.spreadsheetml.workshee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S:\osp\12-Reports\01-Annual Reports\01-Annual Reports Archive\AnnualReportFY20\"/>
    </mc:Choice>
  </mc:AlternateContent>
  <bookViews>
    <workbookView xWindow="1725" yWindow="645" windowWidth="14895" windowHeight="9840" tabRatio="817"/>
  </bookViews>
  <sheets>
    <sheet name="Summary FY20" sheetId="4" r:id="rId1"/>
    <sheet name="All Units FY20" sheetId="11" r:id="rId2"/>
    <sheet name="FY20 Charts" sheetId="3" r:id="rId3"/>
    <sheet name="10 Year History" sheetId="2" r:id="rId4"/>
    <sheet name="All Units FY19-20" sheetId="12" r:id="rId5"/>
    <sheet name="Hide Chart Data" sheetId="6" state="hidden" r:id="rId6"/>
  </sheets>
  <definedNames>
    <definedName name="_xlnm._FilterDatabase" localSheetId="4" hidden="1">'All Units FY19-20'!$A$6:$WYK$127</definedName>
    <definedName name="_xlnm.Print_Area" localSheetId="3">'10 Year History'!$A$1:$G$54</definedName>
    <definedName name="_xlnm.Print_Area" localSheetId="4">'All Units FY19-20'!$A$1:$J$128</definedName>
    <definedName name="_xlnm.Print_Area" localSheetId="1">'All Units FY20'!$A$1:$D$129</definedName>
    <definedName name="_xlnm.Print_Area" localSheetId="2">'FY20 Charts'!$A$1:$G$67</definedName>
    <definedName name="_xlnm.Print_Area" localSheetId="0">'Summary FY20'!$A$1:$D$38</definedName>
    <definedName name="_xlnm.Print_Titles" localSheetId="4">'All Units FY19-20'!$5:$6</definedName>
    <definedName name="_xlnm.Print_Titles" localSheetId="1">'All Units FY20'!$6:$7</definedName>
    <definedName name="Z_683739B1_2C95_423C_A874_EEB29FECC755_.wvu.PrintArea" localSheetId="3" hidden="1">'10 Year History'!$A$7:$G$52</definedName>
    <definedName name="Z_683739B1_2C95_423C_A874_EEB29FECC755_.wvu.PrintArea" localSheetId="4" hidden="1">'All Units FY19-20'!$A$5:$B$6</definedName>
    <definedName name="Z_683739B1_2C95_423C_A874_EEB29FECC755_.wvu.PrintArea" localSheetId="1" hidden="1">'All Units FY20'!$A$6:$B$7</definedName>
    <definedName name="Z_683739B1_2C95_423C_A874_EEB29FECC755_.wvu.PrintArea" localSheetId="2" hidden="1">'FY20 Charts'!$A$6:$F$45</definedName>
    <definedName name="Z_683739B1_2C95_423C_A874_EEB29FECC755_.wvu.PrintArea" localSheetId="0" hidden="1">'Summary FY20'!$A$2:$D$29</definedName>
    <definedName name="Z_683739B1_2C95_423C_A874_EEB29FECC755_.wvu.PrintTitles" localSheetId="4" hidden="1">'All Units FY19-20'!$5:$6</definedName>
    <definedName name="Z_683739B1_2C95_423C_A874_EEB29FECC755_.wvu.PrintTitles" localSheetId="1" hidden="1">'All Units FY20'!$6:$7</definedName>
    <definedName name="Z_683739B1_2C95_423C_A874_EEB29FECC755_.wvu.PrintTitles" localSheetId="0" hidden="1">'Summary FY20'!$8:$8</definedName>
  </definedNames>
  <calcPr calcId="152511"/>
  <customWorkbookViews>
    <customWorkbookView name="test" guid="{683739B1-2C95-423C-A874-EEB29FECC755}" includeHiddenRowCol="0" maximized="1" windowWidth="1012" windowHeight="527" activeSheetId="1"/>
  </customWorkbookViews>
</workbook>
</file>

<file path=xl/calcChain.xml><?xml version="1.0" encoding="utf-8"?>
<calcChain xmlns="http://schemas.openxmlformats.org/spreadsheetml/2006/main">
  <c r="H84" i="12" l="1"/>
  <c r="H22" i="12"/>
  <c r="I22" i="12" s="1"/>
  <c r="D127" i="11"/>
  <c r="C127" i="11"/>
  <c r="D115" i="11"/>
  <c r="C115" i="11"/>
  <c r="D110" i="11"/>
  <c r="C110" i="11"/>
  <c r="D108" i="11"/>
  <c r="C108" i="11"/>
  <c r="D105" i="11"/>
  <c r="C105" i="11"/>
  <c r="D100" i="11"/>
  <c r="C100" i="11"/>
  <c r="D50" i="11"/>
  <c r="C50" i="11"/>
  <c r="D40" i="11"/>
  <c r="C40" i="11"/>
  <c r="D35" i="11"/>
  <c r="C35" i="11"/>
  <c r="D22" i="11"/>
  <c r="C22" i="11"/>
  <c r="C128" i="11" l="1"/>
  <c r="D128" i="11"/>
  <c r="C28" i="4" l="1"/>
  <c r="B28" i="4"/>
  <c r="H125" i="12" l="1"/>
  <c r="H124" i="12"/>
  <c r="I124" i="12" s="1"/>
  <c r="H123" i="12"/>
  <c r="I123" i="12" s="1"/>
  <c r="H122" i="12"/>
  <c r="H121" i="12"/>
  <c r="H120" i="12"/>
  <c r="I120" i="12" s="1"/>
  <c r="H119" i="12"/>
  <c r="I119" i="12" s="1"/>
  <c r="H118" i="12"/>
  <c r="I118" i="12" s="1"/>
  <c r="H117" i="12"/>
  <c r="H116" i="12"/>
  <c r="I116" i="12" s="1"/>
  <c r="H115" i="12"/>
  <c r="I115" i="12" s="1"/>
  <c r="H113" i="12"/>
  <c r="I113" i="12" s="1"/>
  <c r="H112" i="12"/>
  <c r="I112" i="12" s="1"/>
  <c r="H111" i="12"/>
  <c r="I111" i="12" s="1"/>
  <c r="H110" i="12"/>
  <c r="I110" i="12" s="1"/>
  <c r="H108" i="12"/>
  <c r="I108" i="12" s="1"/>
  <c r="H106" i="12"/>
  <c r="I106" i="12" s="1"/>
  <c r="H105" i="12"/>
  <c r="I105" i="12" s="1"/>
  <c r="H103" i="12"/>
  <c r="I103" i="12" s="1"/>
  <c r="H102" i="12"/>
  <c r="I102" i="12" s="1"/>
  <c r="H101" i="12"/>
  <c r="I101" i="12" s="1"/>
  <c r="H100" i="12"/>
  <c r="I100" i="12" s="1"/>
  <c r="H98" i="12"/>
  <c r="I98" i="12" s="1"/>
  <c r="H97" i="12"/>
  <c r="I97" i="12" s="1"/>
  <c r="H96" i="12"/>
  <c r="H95" i="12"/>
  <c r="I95" i="12" s="1"/>
  <c r="H94" i="12"/>
  <c r="I94" i="12" s="1"/>
  <c r="H93" i="12"/>
  <c r="I93" i="12" s="1"/>
  <c r="H92" i="12"/>
  <c r="I92" i="12" s="1"/>
  <c r="H91" i="12"/>
  <c r="I91" i="12" s="1"/>
  <c r="H90" i="12"/>
  <c r="I90" i="12" s="1"/>
  <c r="H89" i="12"/>
  <c r="H88" i="12"/>
  <c r="I88" i="12" s="1"/>
  <c r="H87" i="12"/>
  <c r="I87" i="12" s="1"/>
  <c r="H86" i="12"/>
  <c r="I86" i="12" s="1"/>
  <c r="H85" i="12"/>
  <c r="I85" i="12" s="1"/>
  <c r="H83" i="12"/>
  <c r="I83" i="12" s="1"/>
  <c r="H82" i="12"/>
  <c r="I82" i="12" s="1"/>
  <c r="H81" i="12"/>
  <c r="I81" i="12" s="1"/>
  <c r="H80" i="12"/>
  <c r="I80" i="12" s="1"/>
  <c r="H79" i="12"/>
  <c r="I79" i="12" s="1"/>
  <c r="H78" i="12"/>
  <c r="I78" i="12" s="1"/>
  <c r="H77" i="12"/>
  <c r="I77" i="12" s="1"/>
  <c r="H76" i="12"/>
  <c r="I76" i="12" s="1"/>
  <c r="H75" i="12"/>
  <c r="I75" i="12" s="1"/>
  <c r="H74" i="12"/>
  <c r="I74" i="12" s="1"/>
  <c r="H73" i="12"/>
  <c r="I73" i="12" s="1"/>
  <c r="H72" i="12"/>
  <c r="I72" i="12" s="1"/>
  <c r="H71" i="12"/>
  <c r="I71" i="12" s="1"/>
  <c r="H70" i="12"/>
  <c r="I70" i="12" s="1"/>
  <c r="H69" i="12"/>
  <c r="I69" i="12" s="1"/>
  <c r="H68" i="12"/>
  <c r="I68" i="12" s="1"/>
  <c r="H67" i="12"/>
  <c r="I67" i="12" s="1"/>
  <c r="H66" i="12"/>
  <c r="I66" i="12" s="1"/>
  <c r="H65" i="12"/>
  <c r="I65" i="12" s="1"/>
  <c r="H64" i="12"/>
  <c r="I64" i="12" s="1"/>
  <c r="H63" i="12"/>
  <c r="H62" i="12"/>
  <c r="I62" i="12" s="1"/>
  <c r="H61" i="12"/>
  <c r="H60" i="12"/>
  <c r="I60" i="12" s="1"/>
  <c r="H59" i="12"/>
  <c r="I59" i="12" s="1"/>
  <c r="H58" i="12"/>
  <c r="I58" i="12" s="1"/>
  <c r="H57" i="12"/>
  <c r="I57" i="12" s="1"/>
  <c r="H56" i="12"/>
  <c r="I56" i="12" s="1"/>
  <c r="H55" i="12"/>
  <c r="I55" i="12" s="1"/>
  <c r="H54" i="12"/>
  <c r="I54" i="12" s="1"/>
  <c r="H53" i="12"/>
  <c r="I53" i="12" s="1"/>
  <c r="H52" i="12"/>
  <c r="H51" i="12"/>
  <c r="I51" i="12" s="1"/>
  <c r="H50" i="12"/>
  <c r="I50" i="12" s="1"/>
  <c r="H48" i="12"/>
  <c r="I48" i="12" s="1"/>
  <c r="H47" i="12"/>
  <c r="I47" i="12" s="1"/>
  <c r="H46" i="12"/>
  <c r="I46" i="12" s="1"/>
  <c r="H45" i="12"/>
  <c r="I45" i="12" s="1"/>
  <c r="H44" i="12"/>
  <c r="H43" i="12"/>
  <c r="I43" i="12" s="1"/>
  <c r="H42" i="12"/>
  <c r="I42" i="12" s="1"/>
  <c r="H41" i="12"/>
  <c r="I41" i="12" s="1"/>
  <c r="H40" i="12"/>
  <c r="I40" i="12" s="1"/>
  <c r="H38" i="12"/>
  <c r="I38" i="12" s="1"/>
  <c r="H37" i="12"/>
  <c r="I37" i="12" s="1"/>
  <c r="H36" i="12"/>
  <c r="I36" i="12" s="1"/>
  <c r="H35" i="12"/>
  <c r="I35" i="12" s="1"/>
  <c r="H33" i="12"/>
  <c r="H32" i="12"/>
  <c r="I32" i="12" s="1"/>
  <c r="H31" i="12"/>
  <c r="H30" i="12"/>
  <c r="I30" i="12" s="1"/>
  <c r="H29" i="12"/>
  <c r="H28" i="12"/>
  <c r="I28" i="12" s="1"/>
  <c r="H27" i="12"/>
  <c r="I27" i="12" s="1"/>
  <c r="H26" i="12"/>
  <c r="I26" i="12" s="1"/>
  <c r="H25" i="12"/>
  <c r="I25" i="12" s="1"/>
  <c r="H24" i="12"/>
  <c r="I24" i="12" s="1"/>
  <c r="H23" i="12"/>
  <c r="I23" i="12" s="1"/>
  <c r="H20" i="12"/>
  <c r="I20" i="12" s="1"/>
  <c r="H19" i="12"/>
  <c r="I19" i="12" s="1"/>
  <c r="H18" i="12"/>
  <c r="I18" i="12" s="1"/>
  <c r="H17" i="12"/>
  <c r="I17" i="12" s="1"/>
  <c r="H16" i="12"/>
  <c r="I16" i="12" s="1"/>
  <c r="H15" i="12"/>
  <c r="I15" i="12" s="1"/>
  <c r="H14" i="12"/>
  <c r="I14" i="12" s="1"/>
  <c r="H13" i="12"/>
  <c r="I13" i="12" s="1"/>
  <c r="H12" i="12"/>
  <c r="I12" i="12" s="1"/>
  <c r="H11" i="12"/>
  <c r="H10" i="12"/>
  <c r="I10" i="12" s="1"/>
  <c r="H9" i="12"/>
  <c r="H8" i="12"/>
  <c r="I8" i="12" s="1"/>
  <c r="H7" i="12"/>
  <c r="I7" i="12" s="1"/>
  <c r="D126" i="12" l="1"/>
  <c r="E126" i="12"/>
  <c r="F126" i="12"/>
  <c r="D114" i="12"/>
  <c r="E114" i="12"/>
  <c r="F114" i="12"/>
  <c r="D109" i="12"/>
  <c r="E109" i="12"/>
  <c r="F109" i="12"/>
  <c r="D107" i="12"/>
  <c r="E107" i="12"/>
  <c r="F107" i="12"/>
  <c r="D104" i="12"/>
  <c r="E104" i="12"/>
  <c r="F104" i="12"/>
  <c r="D99" i="12"/>
  <c r="E99" i="12"/>
  <c r="F99" i="12"/>
  <c r="D49" i="12"/>
  <c r="E49" i="12"/>
  <c r="F49" i="12"/>
  <c r="D39" i="12"/>
  <c r="E39" i="12"/>
  <c r="F39" i="12"/>
  <c r="D34" i="12"/>
  <c r="E34" i="12"/>
  <c r="F34" i="12"/>
  <c r="D21" i="12"/>
  <c r="E21" i="12"/>
  <c r="F21" i="12"/>
  <c r="F127" i="12" l="1"/>
  <c r="H49" i="12"/>
  <c r="I49" i="12" s="1"/>
  <c r="H109" i="12"/>
  <c r="I109" i="12" s="1"/>
  <c r="E127" i="12"/>
  <c r="D127" i="12"/>
  <c r="H39" i="12"/>
  <c r="I39" i="12" s="1"/>
  <c r="H107" i="12"/>
  <c r="I107" i="12" s="1"/>
  <c r="H104" i="12"/>
  <c r="I104" i="12" s="1"/>
  <c r="H126" i="12"/>
  <c r="I126" i="12" s="1"/>
  <c r="H34" i="12"/>
  <c r="I34" i="12" s="1"/>
  <c r="H99" i="12"/>
  <c r="I99" i="12" s="1"/>
  <c r="H114" i="12"/>
  <c r="I114" i="12" s="1"/>
  <c r="H21" i="12"/>
  <c r="I21" i="12" s="1"/>
  <c r="C114" i="12"/>
  <c r="C126" i="12"/>
  <c r="C109" i="12"/>
  <c r="C107" i="12"/>
  <c r="C104" i="12"/>
  <c r="C99" i="12"/>
  <c r="C49" i="12"/>
  <c r="C39" i="12"/>
  <c r="C34" i="12"/>
  <c r="C21" i="12"/>
  <c r="C127" i="12" l="1"/>
  <c r="H127" i="12"/>
  <c r="I127" i="12" s="1"/>
  <c r="D46" i="2"/>
  <c r="C46" i="2"/>
  <c r="B46" i="2"/>
  <c r="C38" i="4"/>
  <c r="B38" i="4"/>
  <c r="D34" i="4" l="1"/>
  <c r="B23" i="6" s="1"/>
  <c r="D36" i="4" l="1"/>
  <c r="B25" i="6" s="1"/>
  <c r="A25" i="6" s="1"/>
  <c r="D35" i="4"/>
  <c r="B24" i="6" s="1"/>
  <c r="A24" i="6" s="1"/>
  <c r="D38" i="4"/>
  <c r="B27" i="6" s="1"/>
  <c r="D37" i="4"/>
  <c r="B26" i="6" s="1"/>
  <c r="A26" i="6" s="1"/>
  <c r="D33" i="4" l="1"/>
  <c r="B22" i="6" s="1"/>
  <c r="A22" i="6" s="1"/>
  <c r="A23" i="6"/>
  <c r="C19" i="4" l="1"/>
  <c r="B19" i="4"/>
  <c r="F46" i="2" s="1"/>
  <c r="D10" i="4" l="1"/>
  <c r="D14" i="4"/>
  <c r="D18" i="4"/>
  <c r="B11" i="6" s="1"/>
  <c r="A11" i="6" s="1"/>
  <c r="D13" i="4"/>
  <c r="D11" i="4"/>
  <c r="D15" i="4"/>
  <c r="B8" i="6" s="1"/>
  <c r="A8" i="6" s="1"/>
  <c r="D12" i="4"/>
  <c r="B5" i="6" s="1"/>
  <c r="A5" i="6" s="1"/>
  <c r="D16" i="4"/>
  <c r="B9" i="6" s="1"/>
  <c r="A9" i="6" s="1"/>
  <c r="D17" i="4"/>
  <c r="B10" i="6" s="1"/>
  <c r="A10" i="6" s="1"/>
  <c r="E46" i="2"/>
  <c r="B3" i="6"/>
  <c r="A3" i="6" s="1"/>
  <c r="B7" i="6"/>
  <c r="A7" i="6" s="1"/>
  <c r="D26" i="4"/>
  <c r="D25" i="4"/>
  <c r="B15" i="6" s="1"/>
  <c r="D28" i="4"/>
  <c r="D27" i="4"/>
  <c r="D24" i="4"/>
  <c r="D9" i="4"/>
  <c r="D19" i="4"/>
  <c r="B18" i="6" l="1"/>
  <c r="A18" i="6" s="1"/>
  <c r="B6" i="6"/>
  <c r="A6" i="6" s="1"/>
  <c r="B4" i="6"/>
  <c r="A4" i="6" s="1"/>
  <c r="B17" i="6"/>
  <c r="A17" i="6" s="1"/>
  <c r="B16" i="6"/>
  <c r="A16" i="6" s="1"/>
  <c r="B2" i="6"/>
  <c r="A2" i="6" s="1"/>
  <c r="A15" i="6"/>
  <c r="B19" i="6" l="1"/>
  <c r="B12" i="6"/>
</calcChain>
</file>

<file path=xl/sharedStrings.xml><?xml version="1.0" encoding="utf-8"?>
<sst xmlns="http://schemas.openxmlformats.org/spreadsheetml/2006/main" count="381" uniqueCount="178">
  <si>
    <t>Total</t>
  </si>
  <si>
    <t>Geology</t>
  </si>
  <si>
    <t>Biochemistry</t>
  </si>
  <si>
    <t>Pediatrics</t>
  </si>
  <si>
    <t>Pharmacology</t>
  </si>
  <si>
    <t>Psychiatry</t>
  </si>
  <si>
    <t>Physics</t>
  </si>
  <si>
    <t>Computer Science</t>
  </si>
  <si>
    <t>Social Work</t>
  </si>
  <si>
    <t># of Awards</t>
  </si>
  <si>
    <t>Amount</t>
  </si>
  <si>
    <t>Department</t>
  </si>
  <si>
    <t>Instruction</t>
  </si>
  <si>
    <t>Public Service</t>
  </si>
  <si>
    <t>Research</t>
  </si>
  <si>
    <t xml:space="preserve">FY </t>
  </si>
  <si>
    <t># Awards</t>
  </si>
  <si>
    <t>Purpose</t>
  </si>
  <si>
    <t>Type</t>
  </si>
  <si>
    <t>Vermont Cancer Center</t>
  </si>
  <si>
    <t>By Purpose</t>
  </si>
  <si>
    <t xml:space="preserve">This Worksheet is used to combine the various data items and provide source locations for charts and the graph. Changes to the data on the Summary worksheet will cause changes to data on this worksheet and those changes will be reflected in the charts and graph. </t>
  </si>
  <si>
    <t>Nursing</t>
  </si>
  <si>
    <t>Plant &amp; Soil Science</t>
  </si>
  <si>
    <t>Education</t>
  </si>
  <si>
    <t>Mathematics &amp; Statistics</t>
  </si>
  <si>
    <t>Orthopaedics &amp; Rehabilitation</t>
  </si>
  <si>
    <t>Plant Biology</t>
  </si>
  <si>
    <t>Consulting Archaeology Program</t>
  </si>
  <si>
    <t>COLLEGE OF ARTS &amp; SCIENCES</t>
  </si>
  <si>
    <t>COLLEGE OF EDUCATION &amp; SOCIAL SERVICES</t>
  </si>
  <si>
    <t>COLLEGE OF ENGINEERING &amp; MATHEMATICAL SCIENCES</t>
  </si>
  <si>
    <t>COLLEGE OF NURSING AND HEALTH SCIENCES</t>
  </si>
  <si>
    <t>RUBENSTEIN SCH OF ENVIRONMENT &amp; NATURAL RESOURCES</t>
  </si>
  <si>
    <t>School of Engineering</t>
  </si>
  <si>
    <t>OTHER</t>
  </si>
  <si>
    <t>Other **</t>
  </si>
  <si>
    <t>Surgery</t>
  </si>
  <si>
    <t>Percent ($)</t>
  </si>
  <si>
    <t>Anesthesiology</t>
  </si>
  <si>
    <t>EPSCoR</t>
  </si>
  <si>
    <t>Graduate College</t>
  </si>
  <si>
    <t>Transportation Research Center</t>
  </si>
  <si>
    <t>Neurological Sciences</t>
  </si>
  <si>
    <t>**Includes public service and extension.</t>
  </si>
  <si>
    <t>Psychological Science</t>
  </si>
  <si>
    <t>Expenses may be incurred and payments may be received outside of the fiscal period in which funds are awarded.</t>
  </si>
  <si>
    <t>VP Research Admin Office</t>
  </si>
  <si>
    <t>Awards are funds officially set aside for payment by the sponsor.</t>
  </si>
  <si>
    <t>Summary</t>
  </si>
  <si>
    <t>Sponsored Awards by College</t>
  </si>
  <si>
    <t>Sponsored Awards by Purpose</t>
  </si>
  <si>
    <t>Sponsored Awards by Originating Sponsor Type</t>
  </si>
  <si>
    <t>GROSSMAN SCHOOL OF BUSINESS</t>
  </si>
  <si>
    <t>Awards Received by Academic Unit</t>
  </si>
  <si>
    <t>Animal and Veterinary Sciences</t>
  </si>
  <si>
    <t>Civil &amp; Env Engineering</t>
  </si>
  <si>
    <t>Mechanical Engineering</t>
  </si>
  <si>
    <t>Grossman School of Business</t>
  </si>
  <si>
    <t>LARNER COLLEGE OF MEDICINE</t>
  </si>
  <si>
    <t>By Originating Sponsor Type</t>
  </si>
  <si>
    <t>College / Unit</t>
  </si>
  <si>
    <t>College/Unit</t>
  </si>
  <si>
    <t>Industry</t>
  </si>
  <si>
    <t>Medicine</t>
  </si>
  <si>
    <t>Radiology</t>
  </si>
  <si>
    <t>Academic Success Prg</t>
  </si>
  <si>
    <t>The Originating Sponsor Types were changed in FY17 to reflect new cea\tegoreies requested by Brian Prindle and Richard Galbraith. Crc 08/23/17</t>
  </si>
  <si>
    <t>FY18 arranges into new types related to the 6 allowed UVMClick types</t>
  </si>
  <si>
    <t>Police Services</t>
  </si>
  <si>
    <t>Fleming Museum</t>
  </si>
  <si>
    <t>Family Medicine</t>
  </si>
  <si>
    <t>State of Vermont</t>
  </si>
  <si>
    <t>Foundation and Non Profit</t>
  </si>
  <si>
    <t xml:space="preserve">Federal </t>
  </si>
  <si>
    <t>COLLEGE OF AGRICULTURE &amp; LIFE SCIENCES</t>
  </si>
  <si>
    <t>Other State and Local Govt</t>
  </si>
  <si>
    <t>COM Microbio &amp; Molec Genetics</t>
  </si>
  <si>
    <t>COM Ofc of Clin Transltn Sci</t>
  </si>
  <si>
    <t>COM Ofc of Clin Trials Rsch</t>
  </si>
  <si>
    <t>COM Ofc of Primary Care</t>
  </si>
  <si>
    <t>COM Office of the Dean</t>
  </si>
  <si>
    <t>Cont Medical &amp; Interprof Ed</t>
  </si>
  <si>
    <t>Med-Cardiology</t>
  </si>
  <si>
    <t>Med-Endocrinology</t>
  </si>
  <si>
    <t>Med-Gen Internal Med</t>
  </si>
  <si>
    <t>Med-Hematology Oncology</t>
  </si>
  <si>
    <t>Med-Immunobiology</t>
  </si>
  <si>
    <t>Med-Infectious Disease</t>
  </si>
  <si>
    <t>Med-Nephrology</t>
  </si>
  <si>
    <t>Med-Pulmonary</t>
  </si>
  <si>
    <t>Med-Vascular Biology</t>
  </si>
  <si>
    <t>Molecular Physlgy &amp; Biophysics</t>
  </si>
  <si>
    <t>ObGyn-General</t>
  </si>
  <si>
    <t>ObGyn-Maternal Fetal</t>
  </si>
  <si>
    <t>Obstetrics Gynecology&amp;Reprod</t>
  </si>
  <si>
    <t>Ofc of Health Promo Research</t>
  </si>
  <si>
    <t>PathLabMed - Anatomic</t>
  </si>
  <si>
    <t>PathLabMed - General</t>
  </si>
  <si>
    <t>Pathology&amp;Laboratory Medicine</t>
  </si>
  <si>
    <t>Peds-Gastroenterology</t>
  </si>
  <si>
    <t>Peds-Neonatology</t>
  </si>
  <si>
    <t>Peds-Pulmonary</t>
  </si>
  <si>
    <t>Surg-Emergency Med</t>
  </si>
  <si>
    <t>Surg-General</t>
  </si>
  <si>
    <t>Surg-Oncology</t>
  </si>
  <si>
    <t>Surg-Ophthalmology</t>
  </si>
  <si>
    <t>Surg-Trauma</t>
  </si>
  <si>
    <t>Surg-Vascular</t>
  </si>
  <si>
    <t>CALS Dean's Office</t>
  </si>
  <si>
    <t>Com Dev &amp; Applied Economics</t>
  </si>
  <si>
    <t>Nutrition &amp; Food Sciences</t>
  </si>
  <si>
    <t>Economics</t>
  </si>
  <si>
    <t>Geography</t>
  </si>
  <si>
    <t>Music</t>
  </si>
  <si>
    <t>Ctr on Disability &amp; Community</t>
  </si>
  <si>
    <t>Leadership and Development Sci</t>
  </si>
  <si>
    <t>CEM Dean's Ofc</t>
  </si>
  <si>
    <t>Elec &amp; Biomed Engineering</t>
  </si>
  <si>
    <t>Biomedical and Health Sci</t>
  </si>
  <si>
    <t>Communication Sci &amp; Disorders</t>
  </si>
  <si>
    <t>Rehab &amp; Movement Sci</t>
  </si>
  <si>
    <t>Ext - Migrant Education</t>
  </si>
  <si>
    <t>Ext - Programming &amp; Fac Sup</t>
  </si>
  <si>
    <t>Ext - SARE</t>
  </si>
  <si>
    <t>Ext - State Ofc Staff</t>
  </si>
  <si>
    <t>Ext - Statewide 4-H</t>
  </si>
  <si>
    <t>Ext - Sustainable Agricltr Ctr</t>
  </si>
  <si>
    <t>Rubenstein Sch Env &amp; Nat Res</t>
  </si>
  <si>
    <t>Center for Health &amp; Wellbeing</t>
  </si>
  <si>
    <t>Risk Management and Safety</t>
  </si>
  <si>
    <t>Senior VP &amp; Provost</t>
  </si>
  <si>
    <t>VT Advanced Computing Core</t>
  </si>
  <si>
    <t>FY19</t>
  </si>
  <si>
    <t>Extension Service</t>
  </si>
  <si>
    <t>OFFICE OF VICE PRESIDENT FOR RESEARCH</t>
  </si>
  <si>
    <t>Biology</t>
  </si>
  <si>
    <t>Chemistry</t>
  </si>
  <si>
    <t>VPSA &amp; Dean of Students Ofc</t>
  </si>
  <si>
    <t>Transportation &amp; Parking Admn</t>
  </si>
  <si>
    <t>Student Financial Svcs Admin</t>
  </si>
  <si>
    <t>Controllers Office</t>
  </si>
  <si>
    <t>Surg-Urology</t>
  </si>
  <si>
    <t>Med-Gastroenterology</t>
  </si>
  <si>
    <t>Med-Dermatology</t>
  </si>
  <si>
    <t>COM Admissions</t>
  </si>
  <si>
    <t>Ext - EFNEP</t>
  </si>
  <si>
    <t>Interdisciplinary Research Grp</t>
  </si>
  <si>
    <t>Religion</t>
  </si>
  <si>
    <t>Political Science</t>
  </si>
  <si>
    <t>Philosophy</t>
  </si>
  <si>
    <t>Center for Rural Studies</t>
  </si>
  <si>
    <t xml:space="preserve">FY20 Sponsored Project Activity Report </t>
  </si>
  <si>
    <t>FY20</t>
  </si>
  <si>
    <t>Awards Received FY19 and FY20 by Academic Unit</t>
  </si>
  <si>
    <t>FY20 Sponsored Programs Activity Report - Ten Year History</t>
  </si>
  <si>
    <t>FY20 Sponsored Programs Activity Report</t>
  </si>
  <si>
    <t>FY20 Chart Data - Hide When Done</t>
  </si>
  <si>
    <t>Vermont Biomedical Research Network</t>
  </si>
  <si>
    <t>n/a</t>
  </si>
  <si>
    <t>$ Amount</t>
  </si>
  <si>
    <t>$ Amount change</t>
  </si>
  <si>
    <t>% Amount change</t>
  </si>
  <si>
    <t>Includes indirect cost reimbursements.  Does not include endowment commitments classified as restricted.</t>
  </si>
  <si>
    <t>CALS</t>
  </si>
  <si>
    <t>CAS</t>
  </si>
  <si>
    <t>CEMS</t>
  </si>
  <si>
    <t>CESS</t>
  </si>
  <si>
    <t>CNHS</t>
  </si>
  <si>
    <t>GSB</t>
  </si>
  <si>
    <t>LCOM</t>
  </si>
  <si>
    <t>OVPR</t>
  </si>
  <si>
    <t>RSENR</t>
  </si>
  <si>
    <t>Peds-Hematology Oncology</t>
  </si>
  <si>
    <t>Gund Institute RSENR</t>
  </si>
  <si>
    <t>Sponsored Project Awards - totaling $181,672,425</t>
  </si>
  <si>
    <t>04/22/21 correction - see note below</t>
  </si>
  <si>
    <t>Note: # Awards - Cells F37 to F44 - were corrected on 4/22/21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</si>
</sst>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 #,##0.0_);_(* \(#,##0.0\);_(* &quot;-&quot;??_);_(@_)"/>
    <numFmt numFmtId="165" formatCode="_(* #,##0_);_(* \(#,##0\);_(* &quot;-&quot;??_);_(@_)"/>
    <numFmt numFmtId="166" formatCode="&quot;$&quot;#,##0"/>
    <numFmt numFmtId="167" formatCode="0.0%"/>
  </numFmts>
  <fonts count="41" x14ac:knownFonts="1">
    <font>
      <sz val="10"/>
      <name val="Arial"/>
    </font>
    <font>
      <sz val="11"/>
      <color theme="1"/>
      <name val="Calibri"/>
      <family val="2"/>
      <scheme val="minor"/>
    </font>
    <font>
      <sz val="10"/>
      <name val="Arial"/>
      <family val="2"/>
    </font>
    <font>
      <sz val="22"/>
      <name val="Arial"/>
      <family val="2"/>
    </font>
    <font>
      <sz val="6.5"/>
      <name val="Small Fonts"/>
      <family val="2"/>
    </font>
    <font>
      <b/>
      <sz val="6.5"/>
      <name val="Small Fonts"/>
      <family val="2"/>
    </font>
    <font>
      <b/>
      <sz val="6.5"/>
      <name val="Arial"/>
      <family val="2"/>
    </font>
    <font>
      <b/>
      <sz val="14"/>
      <name val="Arial"/>
      <family val="2"/>
    </font>
    <font>
      <b/>
      <sz val="10"/>
      <name val="Arial"/>
      <family val="2"/>
      <charset val="204"/>
    </font>
    <font>
      <b/>
      <sz val="10"/>
      <name val="Arial"/>
      <family val="2"/>
    </font>
    <font>
      <sz val="10"/>
      <name val="Arial"/>
      <family val="2"/>
      <charset val="204"/>
    </font>
    <font>
      <b/>
      <sz val="9"/>
      <name val="Arial"/>
      <family val="2"/>
      <charset val="204"/>
    </font>
    <font>
      <b/>
      <sz val="12"/>
      <name val="Arial"/>
      <family val="2"/>
    </font>
    <font>
      <sz val="12"/>
      <name val="Arial"/>
      <family val="2"/>
    </font>
    <font>
      <sz val="12"/>
      <name val="Helvetica"/>
      <family val="2"/>
    </font>
    <font>
      <sz val="12"/>
      <name val="Arial"/>
      <family val="2"/>
    </font>
    <font>
      <sz val="10"/>
      <name val="Helvetica"/>
      <family val="2"/>
    </font>
    <font>
      <sz val="10"/>
      <name val="Arial"/>
      <family val="2"/>
    </font>
    <font>
      <b/>
      <sz val="10"/>
      <name val="Helvetica"/>
      <family val="2"/>
    </font>
    <font>
      <sz val="10"/>
      <name val="Helvetica"/>
      <family val="2"/>
    </font>
    <font>
      <sz val="8"/>
      <name val="Helvetica"/>
      <family val="2"/>
    </font>
    <font>
      <b/>
      <sz val="10"/>
      <name val="Arial"/>
      <family val="2"/>
    </font>
    <font>
      <b/>
      <sz val="12"/>
      <name val="Helvetica"/>
      <family val="2"/>
    </font>
    <font>
      <b/>
      <sz val="12"/>
      <name val="Helvetica"/>
      <family val="2"/>
    </font>
    <font>
      <sz val="10"/>
      <name val="Arial"/>
      <family val="2"/>
    </font>
    <font>
      <sz val="9"/>
      <name val="Arial"/>
      <family val="2"/>
    </font>
    <font>
      <sz val="8"/>
      <name val="Arial"/>
      <family val="2"/>
    </font>
    <font>
      <b/>
      <sz val="9"/>
      <name val="Arial"/>
      <family val="2"/>
    </font>
    <font>
      <b/>
      <sz val="11"/>
      <name val="Arial"/>
      <family val="2"/>
    </font>
    <font>
      <sz val="11"/>
      <name val="Arial"/>
      <family val="2"/>
    </font>
    <font>
      <b/>
      <u/>
      <sz val="10"/>
      <name val="Arial"/>
      <family val="2"/>
    </font>
    <font>
      <sz val="11"/>
      <color indexed="8"/>
      <name val="Calibri"/>
      <family val="2"/>
    </font>
    <font>
      <sz val="10"/>
      <color indexed="8"/>
      <name val="Arial"/>
      <family val="2"/>
    </font>
    <font>
      <b/>
      <sz val="14"/>
      <color rgb="FF006600"/>
      <name val="Garamond"/>
      <family val="1"/>
    </font>
    <font>
      <b/>
      <sz val="16"/>
      <color rgb="FF006600"/>
      <name val="Garamond"/>
      <family val="1"/>
    </font>
    <font>
      <b/>
      <sz val="12"/>
      <color rgb="FF006600"/>
      <name val="Arial"/>
      <family val="2"/>
    </font>
    <font>
      <sz val="12"/>
      <color rgb="FFFF0000"/>
      <name val="Helvetica"/>
      <family val="2"/>
    </font>
    <font>
      <b/>
      <sz val="14"/>
      <color rgb="FFFF0000"/>
      <name val="Garamond"/>
      <family val="1"/>
    </font>
    <font>
      <sz val="10"/>
      <color rgb="FFFF0000"/>
      <name val="Arial"/>
      <family val="2"/>
    </font>
    <font>
      <i/>
      <sz val="9"/>
      <color rgb="FFFF0000"/>
      <name val="Arial"/>
      <family val="2"/>
    </font>
    <font>
      <i/>
      <sz val="10"/>
      <color rgb="FFFF0000"/>
      <name val="Arial"/>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3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08">
    <xf numFmtId="0" fontId="0" fillId="0" borderId="0" xfId="0"/>
    <xf numFmtId="10" fontId="0" fillId="0" borderId="0" xfId="4" applyNumberFormat="1" applyFont="1" applyAlignment="1">
      <alignment wrapText="1"/>
    </xf>
    <xf numFmtId="165" fontId="0" fillId="0" borderId="0" xfId="1" applyNumberFormat="1" applyFont="1" applyBorder="1" applyAlignment="1">
      <alignment horizontal="left" vertical="top" wrapText="1"/>
    </xf>
    <xf numFmtId="10" fontId="0" fillId="0" borderId="0" xfId="0" applyNumberFormat="1" applyAlignment="1">
      <alignment wrapText="1"/>
    </xf>
    <xf numFmtId="10" fontId="25" fillId="0" borderId="0" xfId="0" applyNumberFormat="1" applyFont="1" applyAlignment="1">
      <alignment wrapText="1"/>
    </xf>
    <xf numFmtId="10" fontId="0" fillId="0" borderId="0" xfId="0" applyNumberFormat="1"/>
    <xf numFmtId="0" fontId="21" fillId="0" borderId="0" xfId="0" applyFont="1" applyAlignment="1">
      <alignment horizontal="right"/>
    </xf>
    <xf numFmtId="0" fontId="21" fillId="0" borderId="0" xfId="0" applyFont="1"/>
    <xf numFmtId="10" fontId="0" fillId="0" borderId="3" xfId="0" applyNumberFormat="1" applyBorder="1" applyAlignment="1">
      <alignment wrapText="1"/>
    </xf>
    <xf numFmtId="165" fontId="16" fillId="0" borderId="0" xfId="1" applyNumberFormat="1" applyFont="1" applyFill="1" applyAlignment="1"/>
    <xf numFmtId="0" fontId="0" fillId="0" borderId="0" xfId="0" applyFill="1" applyAlignment="1"/>
    <xf numFmtId="165" fontId="29" fillId="0" borderId="0" xfId="1" applyNumberFormat="1" applyFont="1" applyFill="1" applyAlignment="1"/>
    <xf numFmtId="0" fontId="30" fillId="0" borderId="0" xfId="0" applyFont="1" applyAlignment="1">
      <alignment vertical="center"/>
    </xf>
    <xf numFmtId="165" fontId="28" fillId="0" borderId="4" xfId="1" applyNumberFormat="1" applyFont="1" applyFill="1" applyBorder="1"/>
    <xf numFmtId="165" fontId="28" fillId="0" borderId="4" xfId="1" applyNumberFormat="1" applyFont="1" applyFill="1" applyBorder="1" applyAlignment="1">
      <alignment horizontal="center"/>
    </xf>
    <xf numFmtId="1" fontId="28" fillId="0" borderId="4" xfId="1" applyNumberFormat="1" applyFont="1" applyFill="1" applyBorder="1" applyAlignment="1">
      <alignment horizontal="center"/>
    </xf>
    <xf numFmtId="0" fontId="9" fillId="0" borderId="7" xfId="0" applyFont="1" applyFill="1" applyBorder="1" applyAlignment="1">
      <alignment horizontal="left" vertical="center"/>
    </xf>
    <xf numFmtId="165" fontId="29" fillId="0" borderId="2" xfId="1" applyNumberFormat="1" applyFont="1" applyFill="1" applyBorder="1"/>
    <xf numFmtId="165" fontId="29" fillId="0" borderId="2" xfId="1" applyNumberFormat="1" applyFont="1" applyFill="1" applyBorder="1" applyAlignment="1">
      <alignment horizontal="center"/>
    </xf>
    <xf numFmtId="1" fontId="29" fillId="0" borderId="2" xfId="1" applyNumberFormat="1" applyFont="1" applyFill="1" applyBorder="1" applyAlignment="1">
      <alignment horizontal="center"/>
    </xf>
    <xf numFmtId="165" fontId="20" fillId="0" borderId="0" xfId="1" applyNumberFormat="1" applyFont="1" applyFill="1"/>
    <xf numFmtId="165" fontId="14" fillId="0" borderId="0" xfId="1" applyNumberFormat="1" applyFont="1" applyFill="1"/>
    <xf numFmtId="165" fontId="15" fillId="0" borderId="0" xfId="1" applyNumberFormat="1" applyFont="1" applyFill="1"/>
    <xf numFmtId="0" fontId="24" fillId="0" borderId="0" xfId="0" applyFont="1" applyFill="1" applyAlignment="1">
      <alignment horizontal="left" vertical="top" wrapText="1"/>
    </xf>
    <xf numFmtId="0" fontId="9" fillId="0" borderId="0" xfId="0" applyFont="1" applyFill="1" applyAlignment="1">
      <alignment horizontal="left" vertical="center"/>
    </xf>
    <xf numFmtId="0" fontId="17" fillId="0" borderId="0" xfId="0" applyFont="1" applyFill="1" applyAlignment="1">
      <alignment horizontal="left" vertical="top" wrapText="1"/>
    </xf>
    <xf numFmtId="0" fontId="0" fillId="0" borderId="0" xfId="0" applyFill="1" applyBorder="1" applyAlignment="1">
      <alignment horizontal="left" vertical="top" wrapText="1"/>
    </xf>
    <xf numFmtId="165" fontId="0" fillId="0" borderId="0" xfId="1" applyNumberFormat="1" applyFont="1" applyFill="1" applyBorder="1" applyAlignment="1">
      <alignment horizontal="left" vertical="top" wrapText="1"/>
    </xf>
    <xf numFmtId="165" fontId="7" fillId="0" borderId="0" xfId="1" applyNumberFormat="1" applyFont="1" applyFill="1" applyBorder="1" applyAlignment="1">
      <alignment horizontal="left" vertical="top" wrapText="1"/>
    </xf>
    <xf numFmtId="0" fontId="0" fillId="0" borderId="0" xfId="0" applyFill="1" applyAlignment="1">
      <alignment horizontal="left" vertical="top" wrapText="1"/>
    </xf>
    <xf numFmtId="0" fontId="4" fillId="0" borderId="0" xfId="0" applyFont="1" applyFill="1" applyAlignment="1">
      <alignment horizontal="left" vertical="top" wrapText="1"/>
    </xf>
    <xf numFmtId="165" fontId="4" fillId="0" borderId="0" xfId="1" applyNumberFormat="1" applyFont="1" applyFill="1" applyAlignment="1">
      <alignment horizontal="left" vertical="top" wrapText="1"/>
    </xf>
    <xf numFmtId="165" fontId="5" fillId="0" borderId="0" xfId="1" applyNumberFormat="1"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165" fontId="9" fillId="0" borderId="0" xfId="1" applyNumberFormat="1"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0" xfId="0" applyFill="1"/>
    <xf numFmtId="0" fontId="10" fillId="0" borderId="0" xfId="0" applyFont="1" applyFill="1" applyBorder="1" applyAlignment="1">
      <alignment horizontal="left" vertical="top" wrapText="1"/>
    </xf>
    <xf numFmtId="165" fontId="10" fillId="0" borderId="0" xfId="1" applyNumberFormat="1" applyFont="1" applyFill="1" applyBorder="1" applyAlignment="1">
      <alignment horizontal="left" vertical="top" wrapText="1"/>
    </xf>
    <xf numFmtId="14" fontId="0" fillId="0" borderId="0" xfId="0" applyNumberFormat="1" applyFill="1" applyBorder="1" applyAlignment="1">
      <alignment horizontal="left" vertical="top" wrapText="1"/>
    </xf>
    <xf numFmtId="0" fontId="10" fillId="0" borderId="0" xfId="0" applyFont="1" applyFill="1" applyAlignment="1">
      <alignment horizontal="left" vertical="top" wrapText="1"/>
    </xf>
    <xf numFmtId="165" fontId="0" fillId="0" borderId="0" xfId="1" applyNumberFormat="1" applyFont="1" applyFill="1" applyAlignment="1">
      <alignment horizontal="left" vertical="top" wrapText="1"/>
    </xf>
    <xf numFmtId="0" fontId="0" fillId="0" borderId="0" xfId="0" applyFill="1" applyBorder="1" applyAlignment="1">
      <alignment horizontal="center" vertical="top" wrapText="1"/>
    </xf>
    <xf numFmtId="165" fontId="0" fillId="0" borderId="0" xfId="1" applyNumberFormat="1" applyFont="1" applyFill="1" applyBorder="1" applyAlignment="1">
      <alignment horizontal="center" vertical="top" wrapText="1"/>
    </xf>
    <xf numFmtId="165" fontId="10" fillId="0" borderId="0" xfId="1" applyNumberFormat="1" applyFont="1" applyFill="1" applyBorder="1" applyAlignment="1">
      <alignment horizontal="center" vertical="top" wrapText="1"/>
    </xf>
    <xf numFmtId="165" fontId="8" fillId="0" borderId="0" xfId="1" applyNumberFormat="1" applyFont="1" applyFill="1" applyBorder="1" applyAlignment="1">
      <alignment horizontal="center" vertical="top" wrapText="1"/>
    </xf>
    <xf numFmtId="0" fontId="10" fillId="0" borderId="0" xfId="0" applyFont="1" applyFill="1" applyBorder="1" applyAlignment="1">
      <alignment horizontal="center" vertical="top" wrapText="1"/>
    </xf>
    <xf numFmtId="165" fontId="8" fillId="0" borderId="0" xfId="0" applyNumberFormat="1" applyFont="1" applyFill="1" applyBorder="1" applyAlignment="1">
      <alignment horizontal="center" vertical="top" wrapText="1"/>
    </xf>
    <xf numFmtId="0" fontId="0" fillId="0" borderId="0" xfId="0" applyFill="1" applyAlignment="1">
      <alignment horizontal="right" vertical="top" wrapText="1"/>
    </xf>
    <xf numFmtId="166" fontId="0" fillId="0" borderId="0" xfId="0" applyNumberFormat="1" applyFill="1" applyAlignment="1">
      <alignment vertical="top" wrapText="1"/>
    </xf>
    <xf numFmtId="0" fontId="0" fillId="0" borderId="0" xfId="0" applyFill="1" applyAlignment="1">
      <alignment horizontal="center" vertical="top" wrapText="1"/>
    </xf>
    <xf numFmtId="165" fontId="0" fillId="0" borderId="0" xfId="1" applyNumberFormat="1" applyFont="1" applyFill="1" applyAlignment="1">
      <alignment horizontal="center" vertical="top" wrapText="1"/>
    </xf>
    <xf numFmtId="3" fontId="9" fillId="0" borderId="8" xfId="0" applyNumberFormat="1" applyFont="1" applyFill="1" applyBorder="1" applyAlignment="1">
      <alignment horizontal="right" vertical="center"/>
    </xf>
    <xf numFmtId="0" fontId="2" fillId="0" borderId="0" xfId="0" applyFont="1" applyFill="1"/>
    <xf numFmtId="0" fontId="33" fillId="0" borderId="0" xfId="0" applyNumberFormat="1" applyFont="1" applyFill="1" applyBorder="1" applyAlignment="1">
      <alignment horizontal="left" vertical="center"/>
    </xf>
    <xf numFmtId="165" fontId="13" fillId="0" borderId="0" xfId="1" applyNumberFormat="1" applyFont="1" applyFill="1"/>
    <xf numFmtId="165" fontId="16" fillId="0" borderId="0" xfId="1" applyNumberFormat="1" applyFont="1" applyFill="1"/>
    <xf numFmtId="165" fontId="0" fillId="0" borderId="0" xfId="1" applyNumberFormat="1" applyFont="1" applyFill="1" applyAlignment="1"/>
    <xf numFmtId="0" fontId="3" fillId="0" borderId="0" xfId="0" applyFont="1" applyFill="1" applyBorder="1" applyAlignment="1">
      <alignment horizontal="left" vertical="top" wrapText="1"/>
    </xf>
    <xf numFmtId="0" fontId="7" fillId="0" borderId="0" xfId="0" applyNumberFormat="1" applyFont="1" applyFill="1" applyBorder="1" applyAlignment="1">
      <alignment horizontal="center" vertical="center"/>
    </xf>
    <xf numFmtId="165" fontId="17" fillId="0" borderId="0" xfId="1" applyNumberFormat="1" applyFont="1" applyFill="1"/>
    <xf numFmtId="165" fontId="22" fillId="0" borderId="9" xfId="1" applyNumberFormat="1" applyFont="1" applyFill="1" applyBorder="1" applyAlignment="1">
      <alignment horizontal="center"/>
    </xf>
    <xf numFmtId="165" fontId="23" fillId="0" borderId="9" xfId="1" applyNumberFormat="1" applyFont="1" applyFill="1" applyBorder="1" applyAlignment="1">
      <alignment horizontal="center"/>
    </xf>
    <xf numFmtId="1" fontId="28" fillId="0" borderId="2" xfId="1" applyNumberFormat="1" applyFont="1" applyFill="1" applyBorder="1" applyAlignment="1">
      <alignment horizontal="center"/>
    </xf>
    <xf numFmtId="165" fontId="29" fillId="0" borderId="2" xfId="1" applyNumberFormat="1" applyFont="1" applyFill="1" applyBorder="1" applyAlignment="1">
      <alignment horizontal="right"/>
    </xf>
    <xf numFmtId="49" fontId="18" fillId="0" borderId="0" xfId="1" applyNumberFormat="1" applyFont="1" applyFill="1" applyBorder="1" applyAlignment="1">
      <alignment horizontal="center"/>
    </xf>
    <xf numFmtId="165" fontId="19" fillId="0" borderId="0" xfId="1" applyNumberFormat="1" applyFont="1" applyFill="1" applyBorder="1"/>
    <xf numFmtId="166" fontId="10" fillId="0" borderId="0" xfId="2" applyNumberFormat="1" applyFont="1" applyFill="1" applyBorder="1" applyAlignment="1">
      <alignment horizontal="right" vertical="top" wrapText="1"/>
    </xf>
    <xf numFmtId="165" fontId="16" fillId="0" borderId="0" xfId="1" applyNumberFormat="1" applyFont="1" applyFill="1" applyBorder="1" applyAlignment="1">
      <alignment horizontal="right"/>
    </xf>
    <xf numFmtId="165" fontId="14" fillId="0" borderId="1" xfId="1" applyNumberFormat="1" applyFont="1" applyFill="1" applyBorder="1"/>
    <xf numFmtId="164" fontId="14" fillId="0" borderId="1" xfId="1" applyNumberFormat="1" applyFont="1" applyFill="1" applyBorder="1"/>
    <xf numFmtId="165" fontId="36" fillId="0" borderId="0" xfId="1" applyNumberFormat="1" applyFont="1" applyFill="1"/>
    <xf numFmtId="0" fontId="2" fillId="0" borderId="0" xfId="0" applyFont="1" applyFill="1" applyBorder="1" applyAlignment="1">
      <alignment horizontal="left" wrapText="1"/>
    </xf>
    <xf numFmtId="0" fontId="2" fillId="0" borderId="2" xfId="0" applyFont="1" applyFill="1" applyBorder="1" applyAlignment="1">
      <alignment vertical="center"/>
    </xf>
    <xf numFmtId="3" fontId="2" fillId="0" borderId="2" xfId="0" applyNumberFormat="1" applyFont="1" applyFill="1" applyBorder="1" applyAlignment="1">
      <alignment horizontal="right" vertical="center"/>
    </xf>
    <xf numFmtId="0" fontId="31" fillId="0" borderId="5" xfId="3" applyFont="1" applyFill="1" applyBorder="1" applyAlignment="1">
      <alignment vertical="center" wrapText="1"/>
    </xf>
    <xf numFmtId="0" fontId="9" fillId="0" borderId="7" xfId="0" applyFont="1" applyFill="1" applyBorder="1" applyAlignment="1">
      <alignment horizontal="right" vertical="center" wrapText="1"/>
    </xf>
    <xf numFmtId="0" fontId="9" fillId="0" borderId="8" xfId="0" applyFont="1" applyFill="1" applyBorder="1" applyAlignment="1">
      <alignment vertical="center"/>
    </xf>
    <xf numFmtId="0" fontId="34" fillId="0" borderId="0" xfId="0" applyNumberFormat="1" applyFont="1" applyFill="1" applyBorder="1" applyAlignment="1">
      <alignment horizontal="left" vertical="center"/>
    </xf>
    <xf numFmtId="0" fontId="33" fillId="0" borderId="0" xfId="0" applyNumberFormat="1"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0" xfId="0" applyFont="1" applyFill="1" applyBorder="1" applyAlignment="1">
      <alignment horizontal="left"/>
    </xf>
    <xf numFmtId="165" fontId="22" fillId="0" borderId="9" xfId="1" applyNumberFormat="1" applyFont="1" applyFill="1" applyBorder="1" applyAlignment="1">
      <alignment horizontal="right"/>
    </xf>
    <xf numFmtId="0" fontId="2" fillId="0" borderId="9" xfId="0" applyFont="1" applyFill="1" applyBorder="1" applyAlignment="1">
      <alignment vertical="center"/>
    </xf>
    <xf numFmtId="0" fontId="9" fillId="0" borderId="1" xfId="0" applyFont="1" applyFill="1" applyBorder="1" applyAlignment="1">
      <alignment horizontal="left" vertical="center"/>
    </xf>
    <xf numFmtId="0" fontId="9" fillId="3" borderId="6" xfId="0" applyFont="1" applyFill="1" applyBorder="1"/>
    <xf numFmtId="0" fontId="0" fillId="3" borderId="17" xfId="0" applyFill="1" applyBorder="1"/>
    <xf numFmtId="10" fontId="25" fillId="3" borderId="5" xfId="0" applyNumberFormat="1" applyFont="1" applyFill="1" applyBorder="1" applyAlignment="1">
      <alignment wrapText="1"/>
    </xf>
    <xf numFmtId="10" fontId="0" fillId="3" borderId="18" xfId="0" applyNumberFormat="1" applyFill="1" applyBorder="1"/>
    <xf numFmtId="10" fontId="0" fillId="3" borderId="19" xfId="0" applyNumberFormat="1" applyFill="1" applyBorder="1"/>
    <xf numFmtId="0" fontId="2" fillId="0" borderId="0" xfId="0" applyFont="1" applyFill="1" applyAlignment="1">
      <alignment horizontal="left" vertical="top"/>
    </xf>
    <xf numFmtId="3" fontId="2" fillId="0" borderId="0" xfId="0" applyNumberFormat="1" applyFont="1" applyFill="1" applyAlignment="1">
      <alignment horizontal="right" vertical="top"/>
    </xf>
    <xf numFmtId="0" fontId="2" fillId="0" borderId="0" xfId="0" applyFont="1" applyFill="1" applyAlignment="1">
      <alignment horizontal="left" vertical="center"/>
    </xf>
    <xf numFmtId="0" fontId="2" fillId="0" borderId="5" xfId="0" applyFont="1" applyFill="1" applyBorder="1" applyAlignment="1">
      <alignment horizontal="left" vertical="center" wrapText="1"/>
    </xf>
    <xf numFmtId="0" fontId="2" fillId="0" borderId="5" xfId="0" applyFont="1" applyFill="1" applyBorder="1" applyAlignment="1">
      <alignment vertical="center" wrapText="1"/>
    </xf>
    <xf numFmtId="0" fontId="17" fillId="0" borderId="0" xfId="0" applyFont="1" applyFill="1" applyBorder="1" applyAlignment="1">
      <alignment horizontal="left"/>
    </xf>
    <xf numFmtId="10" fontId="25" fillId="3" borderId="7" xfId="0" applyNumberFormat="1" applyFont="1" applyFill="1" applyBorder="1" applyAlignment="1">
      <alignment wrapText="1"/>
    </xf>
    <xf numFmtId="0" fontId="34" fillId="0" borderId="0" xfId="0" applyNumberFormat="1" applyFont="1" applyFill="1" applyBorder="1" applyAlignment="1">
      <alignment horizontal="left" vertical="center"/>
    </xf>
    <xf numFmtId="3" fontId="37" fillId="0" borderId="0" xfId="0" applyNumberFormat="1" applyFont="1" applyFill="1" applyBorder="1" applyAlignment="1">
      <alignment horizontal="left"/>
    </xf>
    <xf numFmtId="0" fontId="2" fillId="0" borderId="2" xfId="0" applyFont="1" applyFill="1" applyBorder="1" applyAlignment="1">
      <alignment horizontal="left" vertical="center"/>
    </xf>
    <xf numFmtId="0" fontId="2" fillId="0" borderId="9" xfId="0" applyFont="1" applyFill="1" applyBorder="1" applyAlignment="1">
      <alignment horizontal="left" vertical="center" wrapText="1"/>
    </xf>
    <xf numFmtId="0" fontId="31" fillId="0" borderId="2" xfId="3" applyFont="1" applyFill="1" applyBorder="1" applyAlignment="1">
      <alignment vertical="center" wrapText="1"/>
    </xf>
    <xf numFmtId="0" fontId="2" fillId="0" borderId="2" xfId="0" applyFont="1" applyFill="1" applyBorder="1" applyAlignment="1">
      <alignment horizontal="left" vertical="center" wrapText="1"/>
    </xf>
    <xf numFmtId="0" fontId="9" fillId="0" borderId="2" xfId="0" applyFont="1" applyFill="1" applyBorder="1" applyAlignment="1">
      <alignment horizontal="left" vertical="center"/>
    </xf>
    <xf numFmtId="3" fontId="0" fillId="0" borderId="0" xfId="1" applyNumberFormat="1" applyFont="1" applyFill="1" applyAlignment="1">
      <alignment horizontal="right" vertical="top" wrapText="1"/>
    </xf>
    <xf numFmtId="3" fontId="0" fillId="0" borderId="0" xfId="0" applyNumberFormat="1" applyFill="1" applyAlignment="1">
      <alignment horizontal="right" vertical="top" wrapText="1"/>
    </xf>
    <xf numFmtId="3" fontId="34" fillId="0" borderId="0" xfId="0" applyNumberFormat="1" applyFont="1" applyFill="1" applyBorder="1" applyAlignment="1">
      <alignment vertical="center"/>
    </xf>
    <xf numFmtId="3" fontId="33" fillId="0" borderId="0" xfId="0" applyNumberFormat="1" applyFont="1" applyFill="1" applyBorder="1" applyAlignment="1">
      <alignment vertical="center"/>
    </xf>
    <xf numFmtId="3" fontId="0" fillId="0" borderId="0" xfId="0" applyNumberFormat="1" applyFill="1" applyBorder="1" applyAlignment="1">
      <alignment horizontal="right" vertical="top" wrapText="1"/>
    </xf>
    <xf numFmtId="3" fontId="9" fillId="0" borderId="9" xfId="0" applyNumberFormat="1" applyFont="1" applyFill="1" applyBorder="1" applyAlignment="1">
      <alignment horizontal="right" vertical="center"/>
    </xf>
    <xf numFmtId="0" fontId="38" fillId="0" borderId="0" xfId="0" applyFont="1" applyFill="1" applyBorder="1" applyAlignment="1">
      <alignment horizontal="left" wrapText="1"/>
    </xf>
    <xf numFmtId="0" fontId="0" fillId="0" borderId="0" xfId="0" applyFill="1" applyAlignment="1">
      <alignment horizontal="left" vertical="center" wrapText="1"/>
    </xf>
    <xf numFmtId="0" fontId="0" fillId="0" borderId="0" xfId="0" applyFill="1" applyAlignment="1">
      <alignment horizontal="right" vertical="center" wrapText="1"/>
    </xf>
    <xf numFmtId="3" fontId="0" fillId="0" borderId="0" xfId="0" applyNumberFormat="1" applyFill="1" applyAlignment="1">
      <alignment vertical="center" wrapText="1"/>
    </xf>
    <xf numFmtId="167" fontId="0" fillId="0" borderId="0" xfId="0" applyNumberFormat="1" applyFill="1" applyAlignment="1">
      <alignment horizontal="center" vertical="center" wrapText="1"/>
    </xf>
    <xf numFmtId="0" fontId="0" fillId="0" borderId="0" xfId="0" applyFill="1" applyBorder="1" applyAlignment="1">
      <alignment horizontal="left" vertical="center" wrapText="1"/>
    </xf>
    <xf numFmtId="3" fontId="0" fillId="0" borderId="0" xfId="0" applyNumberFormat="1" applyFill="1" applyBorder="1" applyAlignment="1">
      <alignment horizontal="left" vertical="center" wrapText="1"/>
    </xf>
    <xf numFmtId="167" fontId="0" fillId="0" borderId="0" xfId="0" applyNumberFormat="1" applyFill="1" applyBorder="1" applyAlignment="1">
      <alignment horizontal="left" vertical="center" wrapText="1"/>
    </xf>
    <xf numFmtId="0" fontId="38" fillId="0" borderId="0" xfId="0" applyFont="1" applyFill="1" applyBorder="1" applyAlignment="1">
      <alignment horizontal="left" vertical="center" wrapText="1"/>
    </xf>
    <xf numFmtId="3" fontId="37" fillId="0" borderId="0" xfId="0" applyNumberFormat="1" applyFont="1" applyFill="1" applyBorder="1" applyAlignment="1">
      <alignment horizontal="left" vertical="center"/>
    </xf>
    <xf numFmtId="167" fontId="33" fillId="0" borderId="0" xfId="0" applyNumberFormat="1" applyFont="1" applyFill="1" applyBorder="1" applyAlignment="1">
      <alignment horizontal="left" vertical="center"/>
    </xf>
    <xf numFmtId="0" fontId="35" fillId="0" borderId="0" xfId="0" applyFont="1" applyFill="1" applyAlignment="1">
      <alignment horizontal="left" vertical="center"/>
    </xf>
    <xf numFmtId="0" fontId="4" fillId="0" borderId="0" xfId="0" applyFont="1" applyFill="1" applyAlignment="1">
      <alignment horizontal="right" vertical="center" wrapText="1"/>
    </xf>
    <xf numFmtId="3" fontId="4" fillId="0" borderId="0" xfId="0" applyNumberFormat="1" applyFont="1" applyFill="1" applyAlignment="1">
      <alignment vertical="center" wrapText="1"/>
    </xf>
    <xf numFmtId="167" fontId="4" fillId="0" borderId="0" xfId="0" applyNumberFormat="1" applyFont="1" applyFill="1" applyAlignment="1">
      <alignment horizontal="center" vertical="center" wrapText="1"/>
    </xf>
    <xf numFmtId="0" fontId="12" fillId="0" borderId="0" xfId="0" applyFont="1" applyFill="1" applyAlignment="1">
      <alignment horizontal="left" vertical="center"/>
    </xf>
    <xf numFmtId="165" fontId="8" fillId="0" borderId="1" xfId="1" applyNumberFormat="1" applyFont="1" applyFill="1" applyBorder="1" applyAlignment="1">
      <alignment horizontal="left" vertical="center" wrapText="1"/>
    </xf>
    <xf numFmtId="0" fontId="11" fillId="0" borderId="1" xfId="0" applyFont="1" applyFill="1" applyBorder="1" applyAlignment="1">
      <alignment horizontal="right" vertical="center" wrapText="1"/>
    </xf>
    <xf numFmtId="0" fontId="2" fillId="0" borderId="0" xfId="0" applyFont="1" applyFill="1" applyBorder="1" applyAlignment="1">
      <alignment horizontal="left" vertical="center"/>
    </xf>
    <xf numFmtId="0" fontId="0" fillId="0" borderId="0" xfId="0" applyFill="1" applyAlignment="1">
      <alignment horizontal="right" vertical="center"/>
    </xf>
    <xf numFmtId="3" fontId="0" fillId="0" borderId="0" xfId="0" applyNumberFormat="1" applyFill="1" applyAlignment="1">
      <alignment vertical="center"/>
    </xf>
    <xf numFmtId="167" fontId="0" fillId="0" borderId="0" xfId="4" applyNumberFormat="1" applyFont="1" applyFill="1" applyBorder="1" applyAlignment="1">
      <alignment horizontal="center" vertical="center" wrapText="1"/>
    </xf>
    <xf numFmtId="0" fontId="0" fillId="0" borderId="0" xfId="0" applyFill="1" applyBorder="1" applyAlignment="1">
      <alignment horizontal="left" vertical="center"/>
    </xf>
    <xf numFmtId="165" fontId="8" fillId="0" borderId="0" xfId="1" applyNumberFormat="1" applyFont="1" applyFill="1" applyBorder="1" applyAlignment="1">
      <alignment horizontal="left" vertical="center" wrapText="1"/>
    </xf>
    <xf numFmtId="0" fontId="21" fillId="0" borderId="0" xfId="0" applyFont="1" applyFill="1" applyAlignment="1">
      <alignment horizontal="right" vertical="center"/>
    </xf>
    <xf numFmtId="3" fontId="21" fillId="0" borderId="0" xfId="0" applyNumberFormat="1" applyFont="1" applyFill="1" applyAlignment="1">
      <alignment horizontal="right" vertical="center"/>
    </xf>
    <xf numFmtId="167" fontId="21" fillId="0" borderId="0" xfId="4" applyNumberFormat="1" applyFont="1" applyFill="1" applyBorder="1" applyAlignment="1">
      <alignment horizontal="center" vertical="center" wrapText="1"/>
    </xf>
    <xf numFmtId="0" fontId="8" fillId="0" borderId="0" xfId="0" applyFont="1" applyFill="1" applyAlignment="1">
      <alignment horizontal="right" vertical="center" wrapText="1"/>
    </xf>
    <xf numFmtId="3" fontId="8" fillId="0" borderId="0" xfId="2" applyNumberFormat="1" applyFont="1" applyFill="1" applyAlignment="1">
      <alignment vertical="center" wrapText="1"/>
    </xf>
    <xf numFmtId="0" fontId="0" fillId="0" borderId="0" xfId="0" applyFill="1" applyBorder="1" applyAlignment="1">
      <alignment horizontal="right" vertical="center" wrapText="1"/>
    </xf>
    <xf numFmtId="3" fontId="0" fillId="0" borderId="0" xfId="1" applyNumberFormat="1" applyFont="1" applyFill="1" applyBorder="1" applyAlignment="1">
      <alignment vertical="center" wrapText="1"/>
    </xf>
    <xf numFmtId="167" fontId="0" fillId="0" borderId="0" xfId="0" applyNumberFormat="1" applyFill="1" applyBorder="1" applyAlignment="1">
      <alignment horizontal="center" vertical="center" wrapText="1"/>
    </xf>
    <xf numFmtId="0" fontId="8" fillId="0" borderId="0"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7" fillId="0" borderId="1" xfId="0" applyFont="1" applyFill="1" applyBorder="1" applyAlignment="1">
      <alignment horizontal="right" vertical="center"/>
    </xf>
    <xf numFmtId="167" fontId="27" fillId="0" borderId="1" xfId="4" applyNumberFormat="1" applyFont="1" applyFill="1" applyBorder="1" applyAlignment="1">
      <alignment horizontal="center" vertical="center" wrapText="1"/>
    </xf>
    <xf numFmtId="0" fontId="21" fillId="0" borderId="0" xfId="0" applyFont="1" applyFill="1" applyAlignment="1">
      <alignment horizontal="left" vertical="center" wrapText="1"/>
    </xf>
    <xf numFmtId="0" fontId="17" fillId="0" borderId="0" xfId="0" applyFont="1" applyFill="1" applyBorder="1" applyAlignment="1">
      <alignment horizontal="left" vertical="center" wrapText="1"/>
    </xf>
    <xf numFmtId="3" fontId="0" fillId="0" borderId="0" xfId="0" applyNumberFormat="1" applyFill="1" applyAlignment="1">
      <alignment horizontal="right" vertical="center"/>
    </xf>
    <xf numFmtId="167" fontId="17" fillId="0" borderId="0" xfId="4" applyNumberFormat="1" applyFont="1" applyFill="1" applyBorder="1" applyAlignment="1">
      <alignment horizontal="center" vertical="center" wrapText="1"/>
    </xf>
    <xf numFmtId="0" fontId="17" fillId="0" borderId="0" xfId="0" applyFont="1" applyFill="1" applyAlignment="1">
      <alignment horizontal="left" vertical="center" wrapText="1"/>
    </xf>
    <xf numFmtId="167" fontId="10" fillId="0" borderId="0" xfId="4"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167" fontId="21" fillId="0" borderId="0" xfId="0" applyNumberFormat="1" applyFont="1" applyFill="1" applyBorder="1" applyAlignment="1">
      <alignment horizontal="center" vertical="center" wrapText="1"/>
    </xf>
    <xf numFmtId="165" fontId="0" fillId="0" borderId="0" xfId="1" applyNumberFormat="1" applyFont="1" applyFill="1" applyAlignment="1">
      <alignment horizontal="right" vertical="center"/>
    </xf>
    <xf numFmtId="165" fontId="0" fillId="0" borderId="0" xfId="1" applyNumberFormat="1" applyFont="1" applyFill="1" applyAlignment="1">
      <alignment vertical="center"/>
    </xf>
    <xf numFmtId="3" fontId="21" fillId="0" borderId="0" xfId="0" applyNumberFormat="1" applyFont="1" applyFill="1" applyBorder="1" applyAlignment="1">
      <alignment horizontal="right" vertical="center" wrapText="1"/>
    </xf>
    <xf numFmtId="0" fontId="8" fillId="0" borderId="0" xfId="0" applyFont="1" applyFill="1" applyBorder="1" applyAlignment="1">
      <alignment horizontal="right" vertical="center" wrapText="1"/>
    </xf>
    <xf numFmtId="3" fontId="8" fillId="0" borderId="0" xfId="1" applyNumberFormat="1" applyFont="1" applyFill="1" applyBorder="1" applyAlignment="1">
      <alignment vertical="center" wrapText="1"/>
    </xf>
    <xf numFmtId="167" fontId="8" fillId="0" borderId="0" xfId="0" applyNumberFormat="1" applyFont="1" applyFill="1" applyBorder="1" applyAlignment="1">
      <alignment horizontal="center" vertical="center" wrapText="1"/>
    </xf>
    <xf numFmtId="0" fontId="10" fillId="0" borderId="0" xfId="0" applyFont="1" applyFill="1" applyAlignment="1">
      <alignment horizontal="left" vertical="center" wrapText="1"/>
    </xf>
    <xf numFmtId="14" fontId="8" fillId="0" borderId="0" xfId="0" applyNumberFormat="1" applyFont="1" applyFill="1" applyBorder="1" applyAlignment="1">
      <alignment horizontal="left" vertical="center" wrapText="1"/>
    </xf>
    <xf numFmtId="0" fontId="10" fillId="0" borderId="0" xfId="0" applyFont="1" applyFill="1" applyBorder="1" applyAlignment="1">
      <alignment horizontal="right" vertical="center" wrapText="1"/>
    </xf>
    <xf numFmtId="3" fontId="10" fillId="0" borderId="0" xfId="1" applyNumberFormat="1" applyFont="1" applyFill="1" applyBorder="1" applyAlignment="1">
      <alignment vertical="center" wrapText="1"/>
    </xf>
    <xf numFmtId="167" fontId="10" fillId="0" borderId="0" xfId="0" applyNumberFormat="1" applyFont="1" applyFill="1" applyBorder="1" applyAlignment="1">
      <alignment horizontal="center" vertical="center" wrapText="1"/>
    </xf>
    <xf numFmtId="3" fontId="0" fillId="0" borderId="0" xfId="0" applyNumberFormat="1" applyFill="1" applyBorder="1" applyAlignment="1">
      <alignment vertical="center" wrapText="1"/>
    </xf>
    <xf numFmtId="3" fontId="8" fillId="0" borderId="0" xfId="0" applyNumberFormat="1" applyFont="1" applyFill="1" applyBorder="1" applyAlignment="1">
      <alignment vertical="center" wrapText="1"/>
    </xf>
    <xf numFmtId="167" fontId="2" fillId="0" borderId="2" xfId="4" applyNumberFormat="1" applyFont="1" applyFill="1" applyBorder="1" applyAlignment="1">
      <alignment horizontal="right" vertical="center"/>
    </xf>
    <xf numFmtId="167" fontId="9" fillId="0" borderId="8" xfId="4" applyNumberFormat="1" applyFont="1" applyFill="1" applyBorder="1" applyAlignment="1">
      <alignment horizontal="right" vertical="center"/>
    </xf>
    <xf numFmtId="167" fontId="0" fillId="0" borderId="0" xfId="4" applyNumberFormat="1" applyFont="1" applyFill="1" applyAlignment="1">
      <alignment horizontal="right" vertical="top" wrapText="1"/>
    </xf>
    <xf numFmtId="167" fontId="38" fillId="0" borderId="0" xfId="4" applyNumberFormat="1" applyFont="1" applyFill="1" applyBorder="1" applyAlignment="1">
      <alignment horizontal="left" wrapText="1"/>
    </xf>
    <xf numFmtId="167" fontId="33" fillId="0" borderId="0" xfId="4" applyNumberFormat="1" applyFont="1" applyFill="1" applyBorder="1" applyAlignment="1">
      <alignment vertical="center"/>
    </xf>
    <xf numFmtId="167" fontId="0" fillId="0" borderId="0" xfId="4" applyNumberFormat="1" applyFont="1" applyFill="1" applyBorder="1" applyAlignment="1">
      <alignment horizontal="right" vertical="top" wrapText="1"/>
    </xf>
    <xf numFmtId="167" fontId="2" fillId="0" borderId="0" xfId="4" applyNumberFormat="1" applyFont="1" applyFill="1" applyAlignment="1">
      <alignment horizontal="right" vertical="top"/>
    </xf>
    <xf numFmtId="0" fontId="9" fillId="0" borderId="1" xfId="0" applyFont="1" applyFill="1" applyBorder="1" applyAlignment="1">
      <alignment horizontal="left" vertical="center"/>
    </xf>
    <xf numFmtId="165" fontId="2" fillId="0" borderId="0" xfId="1" applyNumberFormat="1" applyFont="1" applyFill="1" applyAlignment="1">
      <alignment vertical="center"/>
    </xf>
    <xf numFmtId="3" fontId="11" fillId="0" borderId="1" xfId="0" applyNumberFormat="1" applyFont="1" applyFill="1" applyBorder="1" applyAlignment="1">
      <alignment horizontal="right" vertical="center" wrapText="1"/>
    </xf>
    <xf numFmtId="167" fontId="11" fillId="0" borderId="0" xfId="0" applyNumberFormat="1" applyFont="1" applyFill="1" applyBorder="1" applyAlignment="1">
      <alignment horizontal="center" vertical="center" wrapText="1"/>
    </xf>
    <xf numFmtId="167" fontId="11" fillId="0" borderId="1"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xf>
    <xf numFmtId="0" fontId="34" fillId="0" borderId="0" xfId="0" applyNumberFormat="1" applyFont="1" applyFill="1" applyBorder="1" applyAlignment="1">
      <alignment horizontal="left" vertical="center"/>
    </xf>
    <xf numFmtId="0" fontId="9" fillId="0" borderId="9" xfId="0" applyFont="1" applyFill="1" applyBorder="1" applyAlignment="1">
      <alignment horizontal="left" vertical="center"/>
    </xf>
    <xf numFmtId="0" fontId="9" fillId="0" borderId="8" xfId="0" applyFont="1" applyFill="1" applyBorder="1" applyAlignment="1">
      <alignment horizontal="left" vertical="center"/>
    </xf>
    <xf numFmtId="0" fontId="9" fillId="0" borderId="10" xfId="0" applyFont="1" applyFill="1" applyBorder="1" applyAlignment="1">
      <alignment horizontal="left" vertical="center"/>
    </xf>
    <xf numFmtId="0" fontId="9" fillId="0" borderId="1" xfId="0" applyFont="1" applyFill="1" applyBorder="1" applyAlignment="1">
      <alignment horizontal="left" vertical="center"/>
    </xf>
    <xf numFmtId="0" fontId="34" fillId="0" borderId="0" xfId="0" applyNumberFormat="1" applyFont="1" applyFill="1" applyBorder="1" applyAlignment="1">
      <alignment horizontal="center" vertical="center"/>
    </xf>
    <xf numFmtId="3" fontId="9" fillId="0" borderId="9" xfId="0" applyNumberFormat="1" applyFont="1" applyFill="1" applyBorder="1" applyAlignment="1">
      <alignment horizontal="right" vertical="center" wrapText="1"/>
    </xf>
    <xf numFmtId="3" fontId="9" fillId="0" borderId="8" xfId="0" applyNumberFormat="1" applyFont="1" applyFill="1" applyBorder="1" applyAlignment="1">
      <alignment horizontal="right" vertical="center" wrapText="1"/>
    </xf>
    <xf numFmtId="167" fontId="9" fillId="0" borderId="9" xfId="4" applyNumberFormat="1" applyFont="1" applyFill="1" applyBorder="1" applyAlignment="1">
      <alignment horizontal="right" vertical="center" wrapText="1"/>
    </xf>
    <xf numFmtId="167" fontId="9" fillId="0" borderId="8" xfId="4" applyNumberFormat="1" applyFont="1" applyFill="1" applyBorder="1" applyAlignment="1">
      <alignment horizontal="right" vertical="center" wrapText="1"/>
    </xf>
    <xf numFmtId="0" fontId="0" fillId="0" borderId="0" xfId="0" applyNumberFormat="1" applyAlignment="1">
      <alignment horizontal="left" vertical="center" wrapText="1"/>
    </xf>
    <xf numFmtId="0" fontId="2" fillId="3" borderId="11" xfId="0" applyFont="1" applyFill="1" applyBorder="1" applyAlignment="1">
      <alignment vertical="center" wrapText="1"/>
    </xf>
    <xf numFmtId="0" fontId="0" fillId="3" borderId="12" xfId="0" applyFill="1" applyBorder="1" applyAlignment="1">
      <alignment vertical="center" wrapText="1"/>
    </xf>
    <xf numFmtId="0" fontId="0" fillId="3" borderId="13" xfId="0" applyFill="1" applyBorder="1" applyAlignment="1">
      <alignment vertical="center" wrapText="1"/>
    </xf>
    <xf numFmtId="0" fontId="0" fillId="3" borderId="14" xfId="0" applyFill="1" applyBorder="1" applyAlignment="1">
      <alignment vertical="center" wrapText="1"/>
    </xf>
    <xf numFmtId="0" fontId="0" fillId="3" borderId="15" xfId="0" applyFill="1" applyBorder="1" applyAlignment="1">
      <alignment vertical="center" wrapText="1"/>
    </xf>
    <xf numFmtId="0" fontId="0" fillId="3" borderId="16" xfId="0" applyFill="1" applyBorder="1" applyAlignment="1">
      <alignment vertical="center" wrapText="1"/>
    </xf>
    <xf numFmtId="0" fontId="2" fillId="2" borderId="11" xfId="0" applyFont="1" applyFill="1" applyBorder="1" applyAlignment="1">
      <alignment vertical="center" wrapText="1"/>
    </xf>
    <xf numFmtId="0" fontId="0" fillId="2" borderId="12" xfId="0" applyFill="1" applyBorder="1" applyAlignment="1">
      <alignment vertical="center" wrapText="1"/>
    </xf>
    <xf numFmtId="0" fontId="0" fillId="2" borderId="13" xfId="0" applyFill="1" applyBorder="1" applyAlignment="1">
      <alignment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2" borderId="16" xfId="0" applyFill="1" applyBorder="1" applyAlignment="1">
      <alignment vertical="center" wrapText="1"/>
    </xf>
    <xf numFmtId="165" fontId="2" fillId="0" borderId="0" xfId="1" applyNumberFormat="1" applyFont="1" applyFill="1" applyBorder="1" applyAlignment="1">
      <alignment horizontal="left" vertical="top" wrapText="1"/>
    </xf>
    <xf numFmtId="0" fontId="39" fillId="0" borderId="0" xfId="0" applyFont="1" applyFill="1" applyBorder="1" applyAlignment="1">
      <alignment horizontal="left" vertical="center"/>
    </xf>
    <xf numFmtId="0" fontId="40" fillId="0" borderId="0" xfId="0" applyFont="1" applyFill="1" applyBorder="1" applyAlignment="1">
      <alignment horizontal="left" vertical="top"/>
    </xf>
  </cellXfs>
  <cellStyles count="8">
    <cellStyle name="Comma" xfId="1" builtinId="3"/>
    <cellStyle name="Comma 2" xfId="6"/>
    <cellStyle name="Currency" xfId="2" builtinId="4"/>
    <cellStyle name="Normal" xfId="0" builtinId="0"/>
    <cellStyle name="Normal 2" xfId="5"/>
    <cellStyle name="Normal_All Units FY09-10" xfId="3"/>
    <cellStyle name="Percent" xfId="4" builtinId="5"/>
    <cellStyle name="Percent 2" xfId="7"/>
  </cellStyles>
  <dxfs count="0"/>
  <tableStyles count="0" defaultTableStyle="TableStyleMedium9" defaultPivotStyle="PivotStyleLight16"/>
  <colors>
    <mruColors>
      <color rgb="FFFFFFCC"/>
      <color rgb="FF00FFFF"/>
      <color rgb="FF0066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College</a:t>
            </a:r>
          </a:p>
        </c:rich>
      </c:tx>
      <c:layout>
        <c:manualLayout>
          <c:xMode val="edge"/>
          <c:yMode val="edge"/>
          <c:x val="0.29398166533531134"/>
          <c:y val="6.5148155822627438E-2"/>
        </c:manualLayout>
      </c:layout>
      <c:overlay val="0"/>
      <c:spPr>
        <a:noFill/>
        <a:ln w="25400">
          <a:noFill/>
        </a:ln>
      </c:spPr>
    </c:title>
    <c:autoTitleDeleted val="0"/>
    <c:view3D>
      <c:rotX val="15"/>
      <c:rotY val="175"/>
      <c:rAngAx val="0"/>
      <c:perspective val="0"/>
    </c:view3D>
    <c:floor>
      <c:thickness val="0"/>
    </c:floor>
    <c:sideWall>
      <c:thickness val="0"/>
    </c:sideWall>
    <c:backWall>
      <c:thickness val="0"/>
    </c:backWall>
    <c:plotArea>
      <c:layout>
        <c:manualLayout>
          <c:layoutTarget val="inner"/>
          <c:xMode val="edge"/>
          <c:yMode val="edge"/>
          <c:x val="0.23424184456809619"/>
          <c:y val="0.28469636074348631"/>
          <c:w val="0.56646019885529209"/>
          <c:h val="0.50725110594034772"/>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explosion val="4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dPt>
          <c:dPt>
            <c:idx val="8"/>
            <c:bubble3D val="0"/>
          </c:dPt>
          <c:dLbls>
            <c:dLbl>
              <c:idx val="2"/>
              <c:layout>
                <c:manualLayout>
                  <c:x val="-2.3848828442937463E-2"/>
                  <c:y val="7.0239891888829994E-2"/>
                </c:manualLayout>
              </c:layout>
              <c:spPr/>
              <c:txPr>
                <a:bodyPr lIns="38100" tIns="19050" rIns="38100" bIns="19050">
                  <a:spAutoFit/>
                </a:bodyPr>
                <a:lstStyle/>
                <a:p>
                  <a:pPr>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dLbl>
              <c:idx val="4"/>
              <c:layout>
                <c:manualLayout>
                  <c:x val="-4.3905701164158777E-3"/>
                  <c:y val="-2.8918707636276679E-2"/>
                </c:manualLayout>
              </c:layout>
              <c:spPr/>
              <c:txPr>
                <a:bodyPr lIns="38100" tIns="19050" rIns="38100" bIns="19050">
                  <a:spAutoFit/>
                </a:bodyPr>
                <a:lstStyle/>
                <a:p>
                  <a:pPr>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spPr>
              <a:noFill/>
              <a:ln>
                <a:noFill/>
              </a:ln>
              <a:effectLst/>
            </c:spPr>
            <c:showLegendKey val="0"/>
            <c:showVal val="0"/>
            <c:showCatName val="1"/>
            <c:showSerName val="0"/>
            <c:showPercent val="0"/>
            <c:showBubbleSize val="0"/>
            <c:showLeaderLines val="0"/>
            <c:extLst>
              <c:ext xmlns:c15="http://schemas.microsoft.com/office/drawing/2012/chart" uri="{CE6537A1-D6FC-4f65-9D91-7224C49458BB}"/>
            </c:extLst>
          </c:dLbls>
          <c:cat>
            <c:strRef>
              <c:f>'Hide Chart Data'!$A$2:$A$11</c:f>
              <c:strCache>
                <c:ptCount val="10"/>
                <c:pt idx="0">
                  <c:v>CALS (15.52%)</c:v>
                </c:pt>
                <c:pt idx="1">
                  <c:v>CAS (4.05%)</c:v>
                </c:pt>
                <c:pt idx="2">
                  <c:v>CESS (1.72%)</c:v>
                </c:pt>
                <c:pt idx="3">
                  <c:v>CEMS (5.89%)</c:v>
                </c:pt>
                <c:pt idx="4">
                  <c:v>LCOM (58.08%)</c:v>
                </c:pt>
                <c:pt idx="5">
                  <c:v>CNHS (0.89%)</c:v>
                </c:pt>
                <c:pt idx="6">
                  <c:v>RSENR (4.96%)</c:v>
                </c:pt>
                <c:pt idx="7">
                  <c:v>GSB (0%)</c:v>
                </c:pt>
                <c:pt idx="8">
                  <c:v>OVPR (4.25%)</c:v>
                </c:pt>
                <c:pt idx="9">
                  <c:v>OTH (4.65%)</c:v>
                </c:pt>
              </c:strCache>
            </c:strRef>
          </c:cat>
          <c:val>
            <c:numRef>
              <c:f>'Hide Chart Data'!$B$2:$B$11</c:f>
              <c:numCache>
                <c:formatCode>0.00%</c:formatCode>
                <c:ptCount val="10"/>
                <c:pt idx="0">
                  <c:v>0.1551793889203347</c:v>
                </c:pt>
                <c:pt idx="1">
                  <c:v>4.0453494122679678E-2</c:v>
                </c:pt>
                <c:pt idx="2">
                  <c:v>1.7208445405116082E-2</c:v>
                </c:pt>
                <c:pt idx="3">
                  <c:v>5.8893129294306013E-2</c:v>
                </c:pt>
                <c:pt idx="4">
                  <c:v>0.58084615821006069</c:v>
                </c:pt>
                <c:pt idx="5">
                  <c:v>8.9000012177852528E-3</c:v>
                </c:pt>
                <c:pt idx="6">
                  <c:v>4.9565299471383301E-2</c:v>
                </c:pt>
                <c:pt idx="7">
                  <c:v>0</c:v>
                </c:pt>
                <c:pt idx="8">
                  <c:v>4.2462470668480565E-2</c:v>
                </c:pt>
                <c:pt idx="9">
                  <c:v>4.6491612689853593E-2</c:v>
                </c:pt>
              </c:numCache>
            </c:numRef>
          </c:val>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sz="1400">
                <a:solidFill>
                  <a:srgbClr val="006600"/>
                </a:solidFill>
              </a:rPr>
              <a:t>Amount Awarded by Purpose</a:t>
            </a:r>
          </a:p>
        </c:rich>
      </c:tx>
      <c:layout>
        <c:manualLayout>
          <c:xMode val="edge"/>
          <c:yMode val="edge"/>
          <c:x val="0.27843003774384112"/>
          <c:y val="3.3802953735260703E-2"/>
        </c:manualLayout>
      </c:layout>
      <c:overlay val="0"/>
      <c:spPr>
        <a:noFill/>
        <a:ln w="25400">
          <a:noFill/>
        </a:ln>
      </c:spPr>
    </c:title>
    <c:autoTitleDeleted val="0"/>
    <c:view3D>
      <c:rotX val="15"/>
      <c:rotY val="126"/>
      <c:rAngAx val="0"/>
      <c:perspective val="0"/>
    </c:view3D>
    <c:floor>
      <c:thickness val="0"/>
    </c:floor>
    <c:sideWall>
      <c:thickness val="0"/>
    </c:sideWall>
    <c:backWall>
      <c:thickness val="0"/>
    </c:backWall>
    <c:plotArea>
      <c:layout>
        <c:manualLayout>
          <c:layoutTarget val="inner"/>
          <c:xMode val="edge"/>
          <c:yMode val="edge"/>
          <c:x val="0.30723781388478588"/>
          <c:y val="0.42089552238805988"/>
          <c:w val="0.38404726735598255"/>
          <c:h val="0.30746268656716441"/>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explosion val="28"/>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Lbls>
            <c:dLbl>
              <c:idx val="0"/>
              <c:layout>
                <c:manualLayout>
                  <c:x val="3.7344858876491742E-2"/>
                  <c:y val="0.12906741951835346"/>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1"/>
              <c:layout>
                <c:manualLayout>
                  <c:x val="-0.16096333702059082"/>
                  <c:y val="5.7685985290460796E-2"/>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2"/>
              <c:layout>
                <c:manualLayout>
                  <c:x val="8.8320186449530214E-2"/>
                  <c:y val="-0.14140835708410654"/>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3"/>
              <c:layout>
                <c:manualLayout>
                  <c:x val="5.476366723291308E-2"/>
                  <c:y val="-2.4666632395416888E-2"/>
                </c:manualLayout>
              </c:layout>
              <c:dLblPos val="bestFit"/>
              <c:showLegendKey val="0"/>
              <c:showVal val="0"/>
              <c:showCatName val="1"/>
              <c:showSerName val="0"/>
              <c:showPercent val="0"/>
              <c:showBubbleSize val="0"/>
              <c:extLst>
                <c:ext xmlns:c15="http://schemas.microsoft.com/office/drawing/2012/chart" uri="{CE6537A1-D6FC-4f65-9D91-7224C49458BB}"/>
              </c:extLst>
            </c:dLbl>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strRef>
              <c:f>'Hide Chart Data'!$A$15:$A$18</c:f>
              <c:strCache>
                <c:ptCount val="4"/>
                <c:pt idx="0">
                  <c:v>Instruction (0.93%)</c:v>
                </c:pt>
                <c:pt idx="1">
                  <c:v>Public Service (12.65%)</c:v>
                </c:pt>
                <c:pt idx="2">
                  <c:v>Research (81.43%)</c:v>
                </c:pt>
                <c:pt idx="3">
                  <c:v>Extension Service (4.99%)</c:v>
                </c:pt>
              </c:strCache>
            </c:strRef>
          </c:cat>
          <c:val>
            <c:numRef>
              <c:f>'Hide Chart Data'!$B$15:$B$18</c:f>
              <c:numCache>
                <c:formatCode>0.00%</c:formatCode>
                <c:ptCount val="4"/>
                <c:pt idx="0">
                  <c:v>9.2875845296873493E-3</c:v>
                </c:pt>
                <c:pt idx="1">
                  <c:v>0.12651228133898226</c:v>
                </c:pt>
                <c:pt idx="2">
                  <c:v>0.81429814734957828</c:v>
                </c:pt>
                <c:pt idx="3">
                  <c:v>4.9901986781752006E-2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horizontalDpi="200" verticalDpi="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Originating Sponsor Type</a:t>
            </a:r>
          </a:p>
        </c:rich>
      </c:tx>
      <c:layout>
        <c:manualLayout>
          <c:xMode val="edge"/>
          <c:yMode val="edge"/>
          <c:x val="0.20009337584650042"/>
          <c:y val="5.2340596960263691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0.33088235294117663"/>
          <c:y val="0.42906646887581962"/>
          <c:w val="0.34411764705882358"/>
          <c:h val="0.32179985165686442"/>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Lbls>
            <c:dLbl>
              <c:idx val="0"/>
              <c:layout>
                <c:manualLayout>
                  <c:x val="-8.4196540218846955E-2"/>
                  <c:y val="-0.14233379846506541"/>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1"/>
              <c:layout>
                <c:manualLayout>
                  <c:x val="8.8432051544014234E-2"/>
                  <c:y val="-9.3004600459251366E-2"/>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2"/>
              <c:layout>
                <c:manualLayout>
                  <c:x val="7.5066802418849679E-2"/>
                  <c:y val="5.0452580667772612E-2"/>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3"/>
              <c:layout>
                <c:manualLayout>
                  <c:x val="-0.10246987673837601"/>
                  <c:y val="0.10503921431186086"/>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4"/>
              <c:layout>
                <c:manualLayout>
                  <c:x val="-0.13093768483400819"/>
                  <c:y val="-4.9275294594110456E-3"/>
                </c:manualLayout>
              </c:layout>
              <c:tx>
                <c:rich>
                  <a:bodyPr/>
                  <a:lstStyle/>
                  <a:p>
                    <a:fld id="{2DB9B570-E1E6-4052-8CBB-333944D51707}" type="CATEGORYNAME">
                      <a:rPr lang="en-US"/>
                      <a:pPr/>
                      <a:t>[CATEGORY NAME]</a:t>
                    </a:fld>
                    <a:endParaRPr lang="en-US"/>
                  </a:p>
                </c:rich>
              </c:tx>
              <c:dLblPos val="bestFit"/>
              <c:showLegendKey val="0"/>
              <c:showVal val="0"/>
              <c:showCatName val="1"/>
              <c:showSerName val="0"/>
              <c:showPercent val="0"/>
              <c:showBubbleSize val="0"/>
              <c:extLst>
                <c:ext xmlns:c15="http://schemas.microsoft.com/office/drawing/2012/chart" uri="{CE6537A1-D6FC-4f65-9D91-7224C49458BB}">
                  <c15:dlblFieldTable/>
                  <c15:showDataLabelsRange val="0"/>
                </c:ext>
              </c:extLst>
            </c:dLbl>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strRef>
              <c:f>'Hide Chart Data'!$A$22:$A$26</c:f>
              <c:strCache>
                <c:ptCount val="5"/>
                <c:pt idx="0">
                  <c:v>Federal (89.59%)</c:v>
                </c:pt>
                <c:pt idx="1">
                  <c:v>State of Vermont (5.08%)</c:v>
                </c:pt>
                <c:pt idx="2">
                  <c:v>Other State and Local Govt  (0.05%)</c:v>
                </c:pt>
                <c:pt idx="3">
                  <c:v>Industry (1.59%)</c:v>
                </c:pt>
                <c:pt idx="4">
                  <c:v>Foundation and Non Profit (3.68%)</c:v>
                </c:pt>
              </c:strCache>
            </c:strRef>
          </c:cat>
          <c:val>
            <c:numRef>
              <c:f>'Hide Chart Data'!$B$22:$B$26</c:f>
              <c:numCache>
                <c:formatCode>0.00%</c:formatCode>
                <c:ptCount val="5"/>
                <c:pt idx="0">
                  <c:v>0.89591672140824352</c:v>
                </c:pt>
                <c:pt idx="1">
                  <c:v>5.0848174902472024E-2</c:v>
                </c:pt>
                <c:pt idx="2">
                  <c:v>5.3943794842042719E-4</c:v>
                </c:pt>
                <c:pt idx="3">
                  <c:v>1.5899107234780538E-2</c:v>
                </c:pt>
                <c:pt idx="4">
                  <c:v>3.6796558506083432E-2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78735530242847"/>
          <c:y val="0.18445731906785229"/>
          <c:w val="0.76144663506503751"/>
          <c:h val="0.68590282642083444"/>
        </c:manualLayout>
      </c:layout>
      <c:areaChart>
        <c:grouping val="stacked"/>
        <c:varyColors val="0"/>
        <c:ser>
          <c:idx val="2"/>
          <c:order val="0"/>
          <c:tx>
            <c:strRef>
              <c:f>'10 Year History'!$D$36</c:f>
              <c:strCache>
                <c:ptCount val="1"/>
                <c:pt idx="0">
                  <c:v>Other **</c:v>
                </c:pt>
              </c:strCache>
            </c:strRef>
          </c:tx>
          <c:spPr>
            <a:solidFill>
              <a:srgbClr val="99CCFF"/>
            </a:solidFill>
            <a:ln w="12700">
              <a:solidFill>
                <a:srgbClr val="000000"/>
              </a:solidFill>
              <a:prstDash val="solid"/>
            </a:ln>
          </c:spPr>
          <c:cat>
            <c:numRef>
              <c:f>'10 Year History'!$A$37:$A$46</c:f>
              <c:numCache>
                <c:formatCode>0</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 Year History'!$D$37:$D$46</c:f>
              <c:numCache>
                <c:formatCode>_(* #,##0_);_(* \(#,##0\);_(* "-"??_);_(@_)</c:formatCode>
                <c:ptCount val="10"/>
                <c:pt idx="0">
                  <c:v>19201991</c:v>
                </c:pt>
                <c:pt idx="1">
                  <c:v>28029550</c:v>
                </c:pt>
                <c:pt idx="2">
                  <c:v>17415722</c:v>
                </c:pt>
                <c:pt idx="3">
                  <c:v>25056053</c:v>
                </c:pt>
                <c:pt idx="4">
                  <c:v>24203849</c:v>
                </c:pt>
                <c:pt idx="5">
                  <c:v>22595090</c:v>
                </c:pt>
                <c:pt idx="6">
                  <c:v>26734202</c:v>
                </c:pt>
                <c:pt idx="7">
                  <c:v>29618046.609999996</c:v>
                </c:pt>
                <c:pt idx="8">
                  <c:v>15515250.939999999</c:v>
                </c:pt>
                <c:pt idx="9">
                  <c:v>32049607.82</c:v>
                </c:pt>
              </c:numCache>
            </c:numRef>
          </c:val>
        </c:ser>
        <c:ser>
          <c:idx val="1"/>
          <c:order val="1"/>
          <c:tx>
            <c:strRef>
              <c:f>'10 Year History'!$C$36</c:f>
              <c:strCache>
                <c:ptCount val="1"/>
                <c:pt idx="0">
                  <c:v>Instruction</c:v>
                </c:pt>
              </c:strCache>
            </c:strRef>
          </c:tx>
          <c:spPr>
            <a:solidFill>
              <a:srgbClr val="FFFF99"/>
            </a:solidFill>
            <a:ln w="12700">
              <a:solidFill>
                <a:srgbClr val="000000"/>
              </a:solidFill>
              <a:prstDash val="solid"/>
            </a:ln>
          </c:spPr>
          <c:cat>
            <c:numRef>
              <c:f>'10 Year History'!$A$37:$A$46</c:f>
              <c:numCache>
                <c:formatCode>0</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 Year History'!$C$37:$C$46</c:f>
              <c:numCache>
                <c:formatCode>_(* #,##0_);_(* \(#,##0\);_(* "-"??_);_(@_)</c:formatCode>
                <c:ptCount val="10"/>
                <c:pt idx="0">
                  <c:v>9571284</c:v>
                </c:pt>
                <c:pt idx="1">
                  <c:v>11550592</c:v>
                </c:pt>
                <c:pt idx="2">
                  <c:v>9918293</c:v>
                </c:pt>
                <c:pt idx="3">
                  <c:v>10647546</c:v>
                </c:pt>
                <c:pt idx="4">
                  <c:v>6730586</c:v>
                </c:pt>
                <c:pt idx="5">
                  <c:v>8082996</c:v>
                </c:pt>
                <c:pt idx="6">
                  <c:v>7652057</c:v>
                </c:pt>
                <c:pt idx="7">
                  <c:v>9494623.3499999996</c:v>
                </c:pt>
                <c:pt idx="8">
                  <c:v>5892594.0099999998</c:v>
                </c:pt>
                <c:pt idx="9">
                  <c:v>1687298</c:v>
                </c:pt>
              </c:numCache>
            </c:numRef>
          </c:val>
        </c:ser>
        <c:ser>
          <c:idx val="0"/>
          <c:order val="2"/>
          <c:tx>
            <c:strRef>
              <c:f>'10 Year History'!$B$36</c:f>
              <c:strCache>
                <c:ptCount val="1"/>
                <c:pt idx="0">
                  <c:v>Research</c:v>
                </c:pt>
              </c:strCache>
            </c:strRef>
          </c:tx>
          <c:spPr>
            <a:solidFill>
              <a:srgbClr val="CCFFCC"/>
            </a:solidFill>
            <a:ln w="12700">
              <a:solidFill>
                <a:srgbClr val="000000"/>
              </a:solidFill>
              <a:prstDash val="solid"/>
            </a:ln>
          </c:spPr>
          <c:cat>
            <c:numRef>
              <c:f>'10 Year History'!$A$37:$A$46</c:f>
              <c:numCache>
                <c:formatCode>0</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 Year History'!$B$37:$B$46</c:f>
              <c:numCache>
                <c:formatCode>_(* #,##0_);_(* \(#,##0\);_(* "-"??_);_(@_)</c:formatCode>
                <c:ptCount val="10"/>
                <c:pt idx="0">
                  <c:v>100091965</c:v>
                </c:pt>
                <c:pt idx="1">
                  <c:v>89859671</c:v>
                </c:pt>
                <c:pt idx="2">
                  <c:v>78852872</c:v>
                </c:pt>
                <c:pt idx="3">
                  <c:v>92392249</c:v>
                </c:pt>
                <c:pt idx="4">
                  <c:v>101841190</c:v>
                </c:pt>
                <c:pt idx="5">
                  <c:v>107304830</c:v>
                </c:pt>
                <c:pt idx="6">
                  <c:v>88790412</c:v>
                </c:pt>
                <c:pt idx="7">
                  <c:v>96839919.229999989</c:v>
                </c:pt>
                <c:pt idx="8">
                  <c:v>122892610.30000007</c:v>
                </c:pt>
                <c:pt idx="9">
                  <c:v>147935518.76000002</c:v>
                </c:pt>
              </c:numCache>
            </c:numRef>
          </c:val>
        </c:ser>
        <c:dLbls>
          <c:showLegendKey val="0"/>
          <c:showVal val="0"/>
          <c:showCatName val="0"/>
          <c:showSerName val="0"/>
          <c:showPercent val="0"/>
          <c:showBubbleSize val="0"/>
        </c:dLbls>
        <c:axId val="388724976"/>
        <c:axId val="388722624"/>
      </c:areaChart>
      <c:catAx>
        <c:axId val="38872497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388722624"/>
        <c:crosses val="autoZero"/>
        <c:auto val="0"/>
        <c:lblAlgn val="ctr"/>
        <c:lblOffset val="100"/>
        <c:tickLblSkip val="1"/>
        <c:tickMarkSkip val="1"/>
        <c:noMultiLvlLbl val="0"/>
      </c:catAx>
      <c:valAx>
        <c:axId val="388722624"/>
        <c:scaling>
          <c:orientation val="minMax"/>
        </c:scaling>
        <c:delete val="0"/>
        <c:axPos val="l"/>
        <c:title>
          <c:tx>
            <c:rich>
              <a:bodyPr/>
              <a:lstStyle/>
              <a:p>
                <a:pPr>
                  <a:defRPr sz="1200" b="1" i="0" u="none" strike="noStrike" baseline="0">
                    <a:solidFill>
                      <a:srgbClr val="000000"/>
                    </a:solidFill>
                    <a:latin typeface="Helvetica"/>
                    <a:ea typeface="Helvetica"/>
                    <a:cs typeface="Helvetica"/>
                  </a:defRPr>
                </a:pPr>
                <a:r>
                  <a:rPr lang="en-US"/>
                  <a:t>Awarded Funds (in Millions)</a:t>
                </a:r>
              </a:p>
            </c:rich>
          </c:tx>
          <c:layout>
            <c:manualLayout>
              <c:xMode val="edge"/>
              <c:yMode val="edge"/>
              <c:x val="7.5250470991739529E-3"/>
              <c:y val="0.2262106721638336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388724976"/>
        <c:crosses val="autoZero"/>
        <c:crossBetween val="midCat"/>
        <c:majorUnit val="20000000"/>
      </c:valAx>
      <c:spPr>
        <a:noFill/>
        <a:ln w="12700">
          <a:solidFill>
            <a:srgbClr val="808080"/>
          </a:solidFill>
          <a:prstDash val="solid"/>
        </a:ln>
      </c:spPr>
    </c:plotArea>
    <c:legend>
      <c:legendPos val="r"/>
      <c:layout>
        <c:manualLayout>
          <c:xMode val="edge"/>
          <c:yMode val="edge"/>
          <c:x val="0.32018029897960004"/>
          <c:y val="0.19818378851984647"/>
          <c:w val="0.11633127295946605"/>
          <c:h val="0.15323987503026251"/>
        </c:manualLayout>
      </c:layout>
      <c:overlay val="0"/>
      <c:spPr>
        <a:noFill/>
        <a:ln w="25400">
          <a:noFill/>
        </a:ln>
      </c:spPr>
      <c:txPr>
        <a:bodyPr/>
        <a:lstStyle/>
        <a:p>
          <a:pPr>
            <a:defRPr sz="780" b="0" i="0" u="none" strike="noStrike" baseline="0">
              <a:solidFill>
                <a:srgbClr val="000000"/>
              </a:solidFill>
              <a:latin typeface="Helvetica"/>
              <a:ea typeface="Helvetica"/>
              <a:cs typeface="Helvetica"/>
            </a:defRPr>
          </a:pPr>
          <a:endParaRPr lang="en-US"/>
        </a:p>
      </c:txPr>
    </c:legend>
    <c:plotVisOnly val="1"/>
    <c:dispBlanksAs val="zero"/>
    <c:showDLblsOverMax val="0"/>
  </c:chart>
  <c:spPr>
    <a:solidFill>
      <a:srgbClr val="FFFFFF"/>
    </a:solidFill>
    <a:ln w="9525">
      <a:solidFill>
        <a:schemeClr val="tx1"/>
      </a:solidFill>
    </a:ln>
  </c:spPr>
  <c:txPr>
    <a:bodyPr/>
    <a:lstStyle/>
    <a:p>
      <a:pPr>
        <a:defRPr sz="1200" b="0" i="0" u="none" strike="noStrike" baseline="0">
          <a:solidFill>
            <a:srgbClr val="000000"/>
          </a:solidFill>
          <a:latin typeface="Helvetica"/>
          <a:ea typeface="Helvetica"/>
          <a:cs typeface="Helvetica"/>
        </a:defRPr>
      </a:pPr>
      <a:endParaRPr lang="en-US"/>
    </a:p>
  </c:txPr>
  <c:printSettings>
    <c:headerFooter alignWithMargins="0"/>
    <c:pageMargins b="1" l="0.75000000000000033" r="0.75000000000000033"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93132</xdr:rowOff>
    </xdr:from>
    <xdr:to>
      <xdr:col>0</xdr:col>
      <xdr:colOff>4195504</xdr:colOff>
      <xdr:row>4</xdr:row>
      <xdr:rowOff>21166</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3132"/>
          <a:ext cx="4100254" cy="85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93132</xdr:rowOff>
    </xdr:from>
    <xdr:to>
      <xdr:col>0</xdr:col>
      <xdr:colOff>3894667</xdr:colOff>
      <xdr:row>3</xdr:row>
      <xdr:rowOff>158171</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3132"/>
          <a:ext cx="3799417" cy="795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76201</xdr:colOff>
      <xdr:row>5</xdr:row>
      <xdr:rowOff>704850</xdr:rowOff>
    </xdr:from>
    <xdr:to>
      <xdr:col>5</xdr:col>
      <xdr:colOff>1181101</xdr:colOff>
      <xdr:row>23</xdr:row>
      <xdr:rowOff>9525</xdr:rowOff>
    </xdr:to>
    <xdr:graphicFrame macro="">
      <xdr:nvGraphicFramePr>
        <xdr:cNvPr id="3173"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57150</xdr:colOff>
      <xdr:row>24</xdr:row>
      <xdr:rowOff>104775</xdr:rowOff>
    </xdr:from>
    <xdr:to>
      <xdr:col>6</xdr:col>
      <xdr:colOff>9525</xdr:colOff>
      <xdr:row>44</xdr:row>
      <xdr:rowOff>57150</xdr:rowOff>
    </xdr:to>
    <xdr:graphicFrame macro="">
      <xdr:nvGraphicFramePr>
        <xdr:cNvPr id="3175" name="Chart 2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84666</xdr:colOff>
      <xdr:row>0</xdr:row>
      <xdr:rowOff>74083</xdr:rowOff>
    </xdr:from>
    <xdr:to>
      <xdr:col>3</xdr:col>
      <xdr:colOff>1094587</xdr:colOff>
      <xdr:row>3</xdr:row>
      <xdr:rowOff>203200</xdr:rowOff>
    </xdr:to>
    <xdr:pic>
      <xdr:nvPicPr>
        <xdr:cNvPr id="9" name="Picture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666" y="74083"/>
          <a:ext cx="4100254" cy="85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59267</xdr:colOff>
      <xdr:row>45</xdr:row>
      <xdr:rowOff>57149</xdr:rowOff>
    </xdr:from>
    <xdr:to>
      <xdr:col>6</xdr:col>
      <xdr:colOff>76200</xdr:colOff>
      <xdr:row>65</xdr:row>
      <xdr:rowOff>28574</xdr:rowOff>
    </xdr:to>
    <xdr:graphicFrame macro="">
      <xdr:nvGraphicFramePr>
        <xdr:cNvPr id="7"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11</xdr:row>
      <xdr:rowOff>57150</xdr:rowOff>
    </xdr:from>
    <xdr:to>
      <xdr:col>6</xdr:col>
      <xdr:colOff>933450</xdr:colOff>
      <xdr:row>32</xdr:row>
      <xdr:rowOff>171450</xdr:rowOff>
    </xdr:to>
    <xdr:graphicFrame macro="">
      <xdr:nvGraphicFramePr>
        <xdr:cNvPr id="7219"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95251</xdr:colOff>
      <xdr:row>0</xdr:row>
      <xdr:rowOff>93133</xdr:rowOff>
    </xdr:from>
    <xdr:to>
      <xdr:col>2</xdr:col>
      <xdr:colOff>1217084</xdr:colOff>
      <xdr:row>4</xdr:row>
      <xdr:rowOff>98126</xdr:rowOff>
    </xdr:to>
    <xdr:pic>
      <xdr:nvPicPr>
        <xdr:cNvPr id="5"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1" y="93133"/>
          <a:ext cx="3556000" cy="97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c:userShapes xmlns:c="http://schemas.openxmlformats.org/drawingml/2006/chart">
  <cdr:relSizeAnchor xmlns:cdr="http://schemas.openxmlformats.org/drawingml/2006/chartDrawing">
    <cdr:from>
      <cdr:x>0.18442</cdr:x>
      <cdr:y>0.05718</cdr:y>
    </cdr:from>
    <cdr:to>
      <cdr:x>0.77692</cdr:x>
      <cdr:y>0.14406</cdr:y>
    </cdr:to>
    <cdr:sp macro="" textlink="">
      <cdr:nvSpPr>
        <cdr:cNvPr id="9218" name="Text Box 2"/>
        <cdr:cNvSpPr txBox="1">
          <a:spLocks xmlns:a="http://schemas.openxmlformats.org/drawingml/2006/main" noChangeArrowheads="1"/>
        </cdr:cNvSpPr>
      </cdr:nvSpPr>
      <cdr:spPr bwMode="auto">
        <a:xfrm xmlns:a="http://schemas.openxmlformats.org/drawingml/2006/main">
          <a:off x="1202267" y="232062"/>
          <a:ext cx="3862733" cy="3545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32004" rIns="0" bIns="0" anchor="t" upright="1"/>
        <a:lstStyle xmlns:a="http://schemas.openxmlformats.org/drawingml/2006/main"/>
        <a:p xmlns:a="http://schemas.openxmlformats.org/drawingml/2006/main">
          <a:pPr algn="l" rtl="0">
            <a:defRPr sz="1000"/>
          </a:pPr>
          <a:r>
            <a:rPr lang="en-US" sz="1425" b="1" i="0" strike="noStrike">
              <a:solidFill>
                <a:srgbClr val="006600"/>
              </a:solidFill>
              <a:latin typeface="Arial"/>
              <a:cs typeface="Arial"/>
            </a:rPr>
            <a:t>Sponsored Project Awards By Purpose </a:t>
          </a:r>
        </a:p>
      </cdr:txBody>
    </cdr:sp>
  </cdr:relSizeAnchor>
  <cdr:relSizeAnchor xmlns:cdr="http://schemas.openxmlformats.org/drawingml/2006/chartDrawing">
    <cdr:from>
      <cdr:x>0.40761</cdr:x>
      <cdr:y>0.94831</cdr:y>
    </cdr:from>
    <cdr:to>
      <cdr:x>0.57862</cdr:x>
      <cdr:y>0.99185</cdr:y>
    </cdr:to>
    <cdr:sp macro="" textlink="">
      <cdr:nvSpPr>
        <cdr:cNvPr id="9219" name="Text Box 3"/>
        <cdr:cNvSpPr txBox="1">
          <a:spLocks xmlns:a="http://schemas.openxmlformats.org/drawingml/2006/main" noChangeArrowheads="1"/>
        </cdr:cNvSpPr>
      </cdr:nvSpPr>
      <cdr:spPr bwMode="auto">
        <a:xfrm xmlns:a="http://schemas.openxmlformats.org/drawingml/2006/main">
          <a:off x="2754821" y="3799104"/>
          <a:ext cx="1155774" cy="1959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7432" rIns="0" bIns="0" anchor="t" upright="1"/>
        <a:lstStyle xmlns:a="http://schemas.openxmlformats.org/drawingml/2006/main"/>
        <a:p xmlns:a="http://schemas.openxmlformats.org/drawingml/2006/main">
          <a:pPr algn="l" rtl="0">
            <a:defRPr sz="1000"/>
          </a:pPr>
          <a:r>
            <a:rPr lang="en-US" sz="1200" b="1" i="0" strike="noStrike">
              <a:solidFill>
                <a:srgbClr val="000000"/>
              </a:solidFill>
              <a:latin typeface="Arial"/>
              <a:cs typeface="Arial"/>
            </a:rPr>
            <a:t>Fiscal Year</a:t>
          </a:r>
        </a:p>
      </cdr:txBody>
    </cdr:sp>
  </cdr:relSizeAnchor>
</c:userShapes>
</file>

<file path=xl/drawings/drawing6.xml><?xml version="1.0" encoding="utf-8"?>
<xdr:wsDr xmlns:xdr="http://schemas.openxmlformats.org/drawingml/2006/spreadsheetDrawing" xmlns:a="http://schemas.openxmlformats.org/drawingml/2006/main">
  <xdr:oneCellAnchor>
    <xdr:from>
      <xdr:col>0</xdr:col>
      <xdr:colOff>63499</xdr:colOff>
      <xdr:row>0</xdr:row>
      <xdr:rowOff>88636</xdr:rowOff>
    </xdr:from>
    <xdr:ext cx="3820583" cy="812419"/>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99" y="88636"/>
          <a:ext cx="3820583" cy="812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649"/>
  <sheetViews>
    <sheetView showGridLines="0" tabSelected="1" zoomScale="90" zoomScaleNormal="90" workbookViewId="0"/>
  </sheetViews>
  <sheetFormatPr defaultColWidth="19.42578125" defaultRowHeight="12.75" x14ac:dyDescent="0.2"/>
  <cols>
    <col min="1" max="1" width="75.7109375" style="112" customWidth="1"/>
    <col min="2" max="2" width="18.7109375" style="113" customWidth="1"/>
    <col min="3" max="3" width="18.7109375" style="114" customWidth="1"/>
    <col min="4" max="4" width="18.7109375" style="115" customWidth="1"/>
    <col min="5" max="8" width="13.5703125" style="112" customWidth="1"/>
    <col min="9" max="10" width="7.42578125" style="112" customWidth="1"/>
    <col min="11" max="16384" width="19.42578125" style="112"/>
  </cols>
  <sheetData>
    <row r="1" spans="1:10" ht="18" customHeight="1" x14ac:dyDescent="0.2"/>
    <row r="2" spans="1:10" s="116" customFormat="1" ht="18" customHeight="1" x14ac:dyDescent="0.2">
      <c r="B2" s="182" t="s">
        <v>152</v>
      </c>
      <c r="C2" s="182"/>
      <c r="D2" s="182"/>
    </row>
    <row r="3" spans="1:10" s="116" customFormat="1" ht="18" customHeight="1" x14ac:dyDescent="0.2">
      <c r="B3" s="181" t="s">
        <v>49</v>
      </c>
      <c r="C3" s="181"/>
      <c r="D3" s="181"/>
    </row>
    <row r="4" spans="1:10" s="116" customFormat="1" ht="18" customHeight="1" x14ac:dyDescent="0.2">
      <c r="C4" s="117"/>
      <c r="D4" s="118"/>
      <c r="G4" s="119"/>
    </row>
    <row r="5" spans="1:10" s="116" customFormat="1" ht="18" customHeight="1" x14ac:dyDescent="0.2">
      <c r="B5" s="80"/>
      <c r="C5" s="120"/>
      <c r="D5" s="121"/>
    </row>
    <row r="6" spans="1:10" ht="18" customHeight="1" x14ac:dyDescent="0.2">
      <c r="A6" s="122" t="s">
        <v>50</v>
      </c>
      <c r="B6" s="123"/>
      <c r="C6" s="124"/>
      <c r="D6" s="125"/>
      <c r="F6" s="116"/>
      <c r="G6" s="116"/>
      <c r="H6" s="116"/>
      <c r="I6" s="116"/>
      <c r="J6" s="116"/>
    </row>
    <row r="7" spans="1:10" ht="18" customHeight="1" x14ac:dyDescent="0.2">
      <c r="A7" s="126"/>
      <c r="B7" s="123"/>
      <c r="C7" s="124"/>
      <c r="D7" s="179" t="s">
        <v>38</v>
      </c>
      <c r="F7" s="116"/>
      <c r="G7" s="116"/>
      <c r="H7" s="116"/>
      <c r="I7" s="116"/>
      <c r="J7" s="116"/>
    </row>
    <row r="8" spans="1:10" ht="18" customHeight="1" x14ac:dyDescent="0.2">
      <c r="A8" s="127" t="s">
        <v>62</v>
      </c>
      <c r="B8" s="128" t="s">
        <v>9</v>
      </c>
      <c r="C8" s="178" t="s">
        <v>10</v>
      </c>
      <c r="D8" s="180"/>
      <c r="F8" s="116"/>
      <c r="G8" s="116"/>
      <c r="H8" s="116"/>
      <c r="I8" s="116"/>
      <c r="J8" s="116"/>
    </row>
    <row r="9" spans="1:10" ht="18" customHeight="1" x14ac:dyDescent="0.2">
      <c r="A9" s="129" t="s">
        <v>75</v>
      </c>
      <c r="B9" s="130">
        <v>119</v>
      </c>
      <c r="C9" s="131">
        <v>28191815.829999998</v>
      </c>
      <c r="D9" s="132">
        <f t="shared" ref="D9:D19" si="0">C9/$C$19</f>
        <v>0.1551793889203347</v>
      </c>
      <c r="F9" s="116"/>
      <c r="G9" s="116"/>
      <c r="H9" s="116"/>
      <c r="I9" s="116"/>
      <c r="J9" s="116"/>
    </row>
    <row r="10" spans="1:10" ht="18" customHeight="1" x14ac:dyDescent="0.2">
      <c r="A10" s="129" t="s">
        <v>29</v>
      </c>
      <c r="B10" s="130">
        <v>58</v>
      </c>
      <c r="C10" s="131">
        <v>7349284.3599999994</v>
      </c>
      <c r="D10" s="132">
        <f t="shared" si="0"/>
        <v>4.0453494122679678E-2</v>
      </c>
      <c r="F10" s="116"/>
      <c r="G10" s="116"/>
      <c r="H10" s="116"/>
      <c r="I10" s="116"/>
      <c r="J10" s="116"/>
    </row>
    <row r="11" spans="1:10" ht="18" customHeight="1" x14ac:dyDescent="0.2">
      <c r="A11" s="129" t="s">
        <v>30</v>
      </c>
      <c r="B11" s="130">
        <v>13</v>
      </c>
      <c r="C11" s="131">
        <v>3126300</v>
      </c>
      <c r="D11" s="132">
        <f t="shared" si="0"/>
        <v>1.7208445405116082E-2</v>
      </c>
      <c r="F11" s="116"/>
      <c r="G11" s="116"/>
      <c r="H11" s="116"/>
      <c r="I11" s="116"/>
      <c r="J11" s="116"/>
    </row>
    <row r="12" spans="1:10" ht="18" customHeight="1" x14ac:dyDescent="0.2">
      <c r="A12" s="129" t="s">
        <v>31</v>
      </c>
      <c r="B12" s="130">
        <v>67</v>
      </c>
      <c r="C12" s="131">
        <v>10699257.59</v>
      </c>
      <c r="D12" s="132">
        <f t="shared" si="0"/>
        <v>5.8893129294306013E-2</v>
      </c>
      <c r="F12" s="116"/>
      <c r="G12" s="116"/>
      <c r="H12" s="116"/>
      <c r="I12" s="116"/>
      <c r="J12" s="116"/>
    </row>
    <row r="13" spans="1:10" ht="18" customHeight="1" x14ac:dyDescent="0.2">
      <c r="A13" s="129" t="s">
        <v>59</v>
      </c>
      <c r="B13" s="130">
        <v>348</v>
      </c>
      <c r="C13" s="131">
        <v>105523729.87000002</v>
      </c>
      <c r="D13" s="132">
        <f t="shared" si="0"/>
        <v>0.58084615821006069</v>
      </c>
      <c r="F13" s="116"/>
      <c r="G13" s="116"/>
      <c r="H13" s="116"/>
      <c r="I13" s="116"/>
      <c r="J13" s="116"/>
    </row>
    <row r="14" spans="1:10" ht="18" customHeight="1" x14ac:dyDescent="0.2">
      <c r="A14" s="129" t="s">
        <v>32</v>
      </c>
      <c r="B14" s="130">
        <v>13</v>
      </c>
      <c r="C14" s="131">
        <v>1616884.7999999998</v>
      </c>
      <c r="D14" s="132">
        <f t="shared" si="0"/>
        <v>8.9000012177852528E-3</v>
      </c>
      <c r="F14" s="116"/>
      <c r="G14" s="116"/>
      <c r="H14" s="116"/>
      <c r="I14" s="116"/>
      <c r="J14" s="116"/>
    </row>
    <row r="15" spans="1:10" ht="18" customHeight="1" x14ac:dyDescent="0.2">
      <c r="A15" s="129" t="s">
        <v>33</v>
      </c>
      <c r="B15" s="130">
        <v>47</v>
      </c>
      <c r="C15" s="131">
        <v>9004648.129999999</v>
      </c>
      <c r="D15" s="132">
        <f t="shared" si="0"/>
        <v>4.9565299471383301E-2</v>
      </c>
      <c r="F15" s="116"/>
      <c r="G15" s="116"/>
      <c r="H15" s="116"/>
      <c r="I15" s="116"/>
      <c r="J15" s="116"/>
    </row>
    <row r="16" spans="1:10" ht="18" customHeight="1" x14ac:dyDescent="0.2">
      <c r="A16" s="129" t="s">
        <v>53</v>
      </c>
      <c r="B16" s="130">
        <v>0</v>
      </c>
      <c r="C16" s="131">
        <v>0</v>
      </c>
      <c r="D16" s="132">
        <f t="shared" si="0"/>
        <v>0</v>
      </c>
      <c r="F16" s="116"/>
      <c r="G16" s="116"/>
      <c r="H16" s="116"/>
      <c r="I16" s="116"/>
      <c r="J16" s="116"/>
    </row>
    <row r="17" spans="1:10" ht="18" customHeight="1" x14ac:dyDescent="0.2">
      <c r="A17" s="129" t="s">
        <v>135</v>
      </c>
      <c r="B17" s="130">
        <v>4</v>
      </c>
      <c r="C17" s="131">
        <v>7714260</v>
      </c>
      <c r="D17" s="132">
        <f t="shared" si="0"/>
        <v>4.2462470668480565E-2</v>
      </c>
      <c r="F17" s="116"/>
      <c r="G17" s="116"/>
      <c r="H17" s="116"/>
      <c r="I17" s="116"/>
      <c r="J17" s="116"/>
    </row>
    <row r="18" spans="1:10" ht="18" customHeight="1" x14ac:dyDescent="0.2">
      <c r="A18" s="133" t="s">
        <v>35</v>
      </c>
      <c r="B18" s="130">
        <v>9</v>
      </c>
      <c r="C18" s="131">
        <v>8446244</v>
      </c>
      <c r="D18" s="132">
        <f t="shared" si="0"/>
        <v>4.6491612689853593E-2</v>
      </c>
      <c r="F18" s="116"/>
      <c r="G18" s="116"/>
      <c r="H18" s="116"/>
      <c r="I18" s="116"/>
      <c r="J18" s="116"/>
    </row>
    <row r="19" spans="1:10" ht="18" customHeight="1" x14ac:dyDescent="0.2">
      <c r="A19" s="134" t="s">
        <v>0</v>
      </c>
      <c r="B19" s="135">
        <f>SUM(B9:B18)</f>
        <v>678</v>
      </c>
      <c r="C19" s="136">
        <f>SUM(C9:C18)</f>
        <v>181672424.58000004</v>
      </c>
      <c r="D19" s="137">
        <f t="shared" si="0"/>
        <v>1</v>
      </c>
      <c r="F19" s="116"/>
      <c r="G19" s="116"/>
      <c r="H19" s="116"/>
      <c r="I19" s="116"/>
      <c r="J19" s="116"/>
    </row>
    <row r="20" spans="1:10" ht="18" customHeight="1" x14ac:dyDescent="0.2">
      <c r="A20" s="134"/>
      <c r="B20" s="138"/>
      <c r="C20" s="139"/>
      <c r="D20" s="137"/>
    </row>
    <row r="21" spans="1:10" ht="18" customHeight="1" x14ac:dyDescent="0.2">
      <c r="A21" s="122" t="s">
        <v>51</v>
      </c>
      <c r="B21" s="140"/>
      <c r="C21" s="141"/>
      <c r="D21" s="142"/>
    </row>
    <row r="22" spans="1:10" ht="18" customHeight="1" x14ac:dyDescent="0.2">
      <c r="A22" s="143"/>
      <c r="B22" s="140"/>
      <c r="C22" s="141"/>
      <c r="D22" s="142"/>
    </row>
    <row r="23" spans="1:10" s="147" customFormat="1" ht="18" customHeight="1" x14ac:dyDescent="0.2">
      <c r="A23" s="144" t="s">
        <v>17</v>
      </c>
      <c r="B23" s="145" t="s">
        <v>9</v>
      </c>
      <c r="C23" s="178" t="s">
        <v>10</v>
      </c>
      <c r="D23" s="146" t="s">
        <v>38</v>
      </c>
      <c r="E23" s="112"/>
      <c r="F23" s="112"/>
      <c r="G23" s="112"/>
      <c r="H23" s="112"/>
    </row>
    <row r="24" spans="1:10" s="151" customFormat="1" ht="18" customHeight="1" x14ac:dyDescent="0.2">
      <c r="A24" s="148" t="s">
        <v>14</v>
      </c>
      <c r="B24" s="149">
        <v>541</v>
      </c>
      <c r="C24" s="131">
        <v>147935518.76000002</v>
      </c>
      <c r="D24" s="150">
        <f>C24/$C$28</f>
        <v>0.81429814734957828</v>
      </c>
      <c r="E24" s="112"/>
      <c r="F24" s="112"/>
      <c r="G24" s="112"/>
      <c r="H24" s="112"/>
    </row>
    <row r="25" spans="1:10" s="147" customFormat="1" ht="18" customHeight="1" x14ac:dyDescent="0.2">
      <c r="A25" s="148" t="s">
        <v>12</v>
      </c>
      <c r="B25" s="149">
        <v>9</v>
      </c>
      <c r="C25" s="131">
        <v>1687298</v>
      </c>
      <c r="D25" s="152">
        <f>C25/$C$28</f>
        <v>9.2875845296873493E-3</v>
      </c>
      <c r="E25" s="112"/>
      <c r="F25" s="112"/>
      <c r="G25" s="112"/>
      <c r="H25" s="112"/>
    </row>
    <row r="26" spans="1:10" s="147" customFormat="1" ht="18" customHeight="1" x14ac:dyDescent="0.2">
      <c r="A26" s="148" t="s">
        <v>13</v>
      </c>
      <c r="B26" s="149">
        <v>69</v>
      </c>
      <c r="C26" s="131">
        <v>22983792.890000001</v>
      </c>
      <c r="D26" s="150">
        <f>C26/$C$28</f>
        <v>0.12651228133898226</v>
      </c>
      <c r="E26" s="112"/>
      <c r="F26" s="112"/>
      <c r="G26" s="112"/>
      <c r="H26" s="112"/>
    </row>
    <row r="27" spans="1:10" s="147" customFormat="1" ht="18" customHeight="1" x14ac:dyDescent="0.2">
      <c r="A27" s="153" t="s">
        <v>134</v>
      </c>
      <c r="B27" s="149">
        <v>59</v>
      </c>
      <c r="C27" s="131">
        <v>9065814.9299999997</v>
      </c>
      <c r="D27" s="150">
        <f>C27/$C$28</f>
        <v>4.9901986781752006E-2</v>
      </c>
      <c r="E27" s="112"/>
      <c r="F27" s="112"/>
      <c r="G27" s="112"/>
      <c r="H27" s="112"/>
    </row>
    <row r="28" spans="1:10" s="147" customFormat="1" ht="18" customHeight="1" x14ac:dyDescent="0.2">
      <c r="A28" s="154" t="s">
        <v>0</v>
      </c>
      <c r="B28" s="158">
        <f>SUM(B24:B27)</f>
        <v>678</v>
      </c>
      <c r="C28" s="158">
        <f>SUM(C24:C27)</f>
        <v>181672424.58000004</v>
      </c>
      <c r="D28" s="155">
        <f t="shared" ref="D28" si="1">C28/$C$28</f>
        <v>1</v>
      </c>
    </row>
    <row r="29" spans="1:10" ht="18" customHeight="1" x14ac:dyDescent="0.2">
      <c r="A29" s="143"/>
      <c r="B29" s="140"/>
      <c r="C29" s="141"/>
      <c r="D29" s="142"/>
    </row>
    <row r="30" spans="1:10" ht="18" customHeight="1" x14ac:dyDescent="0.2">
      <c r="A30" s="122" t="s">
        <v>52</v>
      </c>
      <c r="B30" s="140"/>
      <c r="C30" s="141"/>
      <c r="D30" s="142"/>
    </row>
    <row r="31" spans="1:10" ht="18" customHeight="1" x14ac:dyDescent="0.2">
      <c r="A31" s="143"/>
      <c r="B31" s="140"/>
      <c r="C31" s="141"/>
      <c r="D31" s="142"/>
    </row>
    <row r="32" spans="1:10" ht="18" customHeight="1" x14ac:dyDescent="0.2">
      <c r="A32" s="127" t="s">
        <v>18</v>
      </c>
      <c r="B32" s="128" t="s">
        <v>9</v>
      </c>
      <c r="C32" s="178" t="s">
        <v>10</v>
      </c>
      <c r="D32" s="146" t="s">
        <v>38</v>
      </c>
    </row>
    <row r="33" spans="1:9" s="151" customFormat="1" ht="18" customHeight="1" x14ac:dyDescent="0.2">
      <c r="A33" s="153" t="s">
        <v>74</v>
      </c>
      <c r="B33" s="156">
        <v>489</v>
      </c>
      <c r="C33" s="157">
        <v>162763363</v>
      </c>
      <c r="D33" s="150">
        <f t="shared" ref="D33:D38" si="2">C33/$C$38</f>
        <v>0.89591672140824352</v>
      </c>
      <c r="E33" s="112"/>
      <c r="F33" s="112"/>
      <c r="G33" s="112"/>
      <c r="H33" s="112"/>
      <c r="I33" s="112"/>
    </row>
    <row r="34" spans="1:9" s="151" customFormat="1" ht="18" customHeight="1" x14ac:dyDescent="0.2">
      <c r="A34" s="153" t="s">
        <v>72</v>
      </c>
      <c r="B34" s="156">
        <v>37</v>
      </c>
      <c r="C34" s="157">
        <v>9237711.2199999988</v>
      </c>
      <c r="D34" s="150">
        <f t="shared" si="2"/>
        <v>5.0848174902472024E-2</v>
      </c>
      <c r="E34" s="112"/>
      <c r="F34" s="112"/>
      <c r="G34" s="112"/>
      <c r="H34" s="112"/>
      <c r="I34" s="112"/>
    </row>
    <row r="35" spans="1:9" s="151" customFormat="1" ht="18" customHeight="1" x14ac:dyDescent="0.2">
      <c r="A35" s="153" t="s">
        <v>76</v>
      </c>
      <c r="B35" s="177">
        <v>2</v>
      </c>
      <c r="C35" s="157">
        <v>98001</v>
      </c>
      <c r="D35" s="150">
        <f t="shared" si="2"/>
        <v>5.3943794842042719E-4</v>
      </c>
      <c r="E35" s="112"/>
      <c r="F35" s="112"/>
      <c r="G35" s="112"/>
      <c r="H35" s="112"/>
      <c r="I35" s="112"/>
    </row>
    <row r="36" spans="1:9" s="151" customFormat="1" ht="18" customHeight="1" x14ac:dyDescent="0.2">
      <c r="A36" s="148" t="s">
        <v>63</v>
      </c>
      <c r="B36" s="157">
        <v>35</v>
      </c>
      <c r="C36" s="157">
        <v>2888429.36</v>
      </c>
      <c r="D36" s="150">
        <f t="shared" si="2"/>
        <v>1.5899107234780538E-2</v>
      </c>
      <c r="E36" s="112"/>
      <c r="F36" s="112"/>
      <c r="G36" s="112"/>
      <c r="H36" s="112"/>
      <c r="I36" s="112"/>
    </row>
    <row r="37" spans="1:9" s="151" customFormat="1" ht="18" customHeight="1" x14ac:dyDescent="0.2">
      <c r="A37" s="153" t="s">
        <v>73</v>
      </c>
      <c r="B37" s="156">
        <v>115</v>
      </c>
      <c r="C37" s="157">
        <v>6684920</v>
      </c>
      <c r="D37" s="150">
        <f t="shared" si="2"/>
        <v>3.6796558506083432E-2</v>
      </c>
      <c r="E37" s="112"/>
      <c r="F37" s="112"/>
      <c r="G37" s="112"/>
      <c r="H37" s="112"/>
      <c r="I37" s="112"/>
    </row>
    <row r="38" spans="1:9" s="151" customFormat="1" ht="18" customHeight="1" x14ac:dyDescent="0.2">
      <c r="A38" s="154" t="s">
        <v>0</v>
      </c>
      <c r="B38" s="158">
        <f>SUM(B33:B37)</f>
        <v>678</v>
      </c>
      <c r="C38" s="158">
        <f>SUM(C33:C37)</f>
        <v>181672424.58000001</v>
      </c>
      <c r="D38" s="150">
        <f t="shared" si="2"/>
        <v>1</v>
      </c>
      <c r="E38" s="112"/>
      <c r="F38" s="112"/>
      <c r="G38" s="112"/>
      <c r="H38" s="112"/>
      <c r="I38" s="112"/>
    </row>
    <row r="39" spans="1:9" ht="18" customHeight="1" x14ac:dyDescent="0.2">
      <c r="A39" s="143"/>
      <c r="B39" s="159"/>
      <c r="C39" s="160"/>
      <c r="D39" s="161"/>
    </row>
    <row r="40" spans="1:9" ht="18" customHeight="1" x14ac:dyDescent="0.2">
      <c r="A40" s="143"/>
      <c r="B40" s="159"/>
      <c r="C40" s="159"/>
      <c r="D40" s="161"/>
    </row>
    <row r="41" spans="1:9" ht="18" customHeight="1" x14ac:dyDescent="0.2">
      <c r="A41" s="143"/>
      <c r="B41" s="159"/>
      <c r="C41" s="160"/>
      <c r="D41" s="161"/>
    </row>
    <row r="42" spans="1:9" ht="18" customHeight="1" x14ac:dyDescent="0.2">
      <c r="A42" s="143"/>
      <c r="B42" s="140"/>
      <c r="C42" s="141"/>
      <c r="D42" s="142"/>
    </row>
    <row r="43" spans="1:9" ht="18" customHeight="1" x14ac:dyDescent="0.2">
      <c r="A43" s="143"/>
      <c r="B43" s="140"/>
      <c r="C43" s="141"/>
      <c r="D43" s="142"/>
    </row>
    <row r="44" spans="1:9" ht="18" customHeight="1" x14ac:dyDescent="0.2">
      <c r="A44" s="143"/>
      <c r="B44" s="140"/>
      <c r="C44" s="141"/>
      <c r="D44" s="142"/>
    </row>
    <row r="45" spans="1:9" ht="18" customHeight="1" x14ac:dyDescent="0.2">
      <c r="A45" s="143"/>
      <c r="B45" s="140"/>
      <c r="C45" s="141"/>
      <c r="D45" s="142"/>
    </row>
    <row r="46" spans="1:9" ht="18" customHeight="1" x14ac:dyDescent="0.2">
      <c r="A46" s="143"/>
      <c r="B46" s="140"/>
      <c r="C46" s="141"/>
      <c r="D46" s="142"/>
    </row>
    <row r="47" spans="1:9" ht="18" customHeight="1" x14ac:dyDescent="0.2">
      <c r="A47" s="143"/>
      <c r="B47" s="140"/>
      <c r="C47" s="141"/>
      <c r="D47" s="142"/>
    </row>
    <row r="48" spans="1:9" ht="18" customHeight="1" x14ac:dyDescent="0.2">
      <c r="A48" s="143"/>
      <c r="B48" s="140"/>
      <c r="C48" s="141"/>
      <c r="D48" s="142"/>
    </row>
    <row r="49" spans="1:4" ht="18" customHeight="1" x14ac:dyDescent="0.2">
      <c r="A49" s="143"/>
      <c r="B49" s="140"/>
      <c r="C49" s="141"/>
      <c r="D49" s="142"/>
    </row>
    <row r="50" spans="1:4" ht="18" customHeight="1" x14ac:dyDescent="0.2">
      <c r="A50" s="143"/>
      <c r="B50" s="140"/>
      <c r="C50" s="141"/>
      <c r="D50" s="142"/>
    </row>
    <row r="51" spans="1:4" ht="18" customHeight="1" x14ac:dyDescent="0.2">
      <c r="A51" s="143"/>
      <c r="B51" s="140"/>
      <c r="C51" s="141"/>
      <c r="D51" s="142"/>
    </row>
    <row r="52" spans="1:4" ht="18" customHeight="1" x14ac:dyDescent="0.2">
      <c r="A52" s="143"/>
      <c r="B52" s="140"/>
      <c r="C52" s="141"/>
      <c r="D52" s="142"/>
    </row>
    <row r="53" spans="1:4" ht="18" customHeight="1" x14ac:dyDescent="0.2">
      <c r="A53" s="143"/>
      <c r="B53" s="159"/>
      <c r="C53" s="160"/>
      <c r="D53" s="161"/>
    </row>
    <row r="54" spans="1:4" ht="18" customHeight="1" x14ac:dyDescent="0.2">
      <c r="A54" s="143"/>
      <c r="B54" s="140"/>
      <c r="C54" s="141"/>
      <c r="D54" s="142"/>
    </row>
    <row r="55" spans="1:4" ht="18" customHeight="1" x14ac:dyDescent="0.2">
      <c r="A55" s="143"/>
      <c r="B55" s="140"/>
      <c r="C55" s="141"/>
      <c r="D55" s="142"/>
    </row>
    <row r="56" spans="1:4" ht="18" customHeight="1" x14ac:dyDescent="0.2">
      <c r="A56" s="143"/>
      <c r="B56" s="140"/>
      <c r="C56" s="141"/>
      <c r="D56" s="142"/>
    </row>
    <row r="57" spans="1:4" ht="18" customHeight="1" x14ac:dyDescent="0.2">
      <c r="A57" s="143"/>
      <c r="B57" s="159"/>
      <c r="C57" s="160"/>
      <c r="D57" s="161"/>
    </row>
    <row r="58" spans="1:4" ht="18" customHeight="1" x14ac:dyDescent="0.2">
      <c r="A58" s="143"/>
      <c r="B58" s="159"/>
      <c r="C58" s="160"/>
      <c r="D58" s="161"/>
    </row>
    <row r="59" spans="1:4" ht="18" customHeight="1" x14ac:dyDescent="0.2">
      <c r="A59" s="143"/>
      <c r="B59" s="159"/>
      <c r="C59" s="160"/>
      <c r="D59" s="161"/>
    </row>
    <row r="60" spans="1:4" ht="18" customHeight="1" x14ac:dyDescent="0.2">
      <c r="A60" s="143"/>
      <c r="B60" s="140"/>
      <c r="C60" s="141"/>
      <c r="D60" s="142"/>
    </row>
    <row r="61" spans="1:4" ht="18" customHeight="1" x14ac:dyDescent="0.2">
      <c r="A61" s="143"/>
      <c r="B61" s="140"/>
      <c r="C61" s="141"/>
      <c r="D61" s="142"/>
    </row>
    <row r="62" spans="1:4" s="162" customFormat="1" ht="18" customHeight="1" x14ac:dyDescent="0.2">
      <c r="A62" s="143"/>
      <c r="B62" s="159"/>
      <c r="C62" s="160"/>
      <c r="D62" s="161"/>
    </row>
    <row r="63" spans="1:4" ht="18" customHeight="1" x14ac:dyDescent="0.2">
      <c r="A63" s="143"/>
      <c r="B63" s="159"/>
      <c r="C63" s="160"/>
      <c r="D63" s="161"/>
    </row>
    <row r="64" spans="1:4" ht="18" customHeight="1" x14ac:dyDescent="0.2">
      <c r="A64" s="143"/>
      <c r="B64" s="159"/>
      <c r="C64" s="160"/>
      <c r="D64" s="161"/>
    </row>
    <row r="65" spans="1:4" ht="18" customHeight="1" x14ac:dyDescent="0.2">
      <c r="A65" s="143"/>
      <c r="B65" s="140"/>
      <c r="C65" s="141"/>
      <c r="D65" s="142"/>
    </row>
    <row r="66" spans="1:4" ht="18" customHeight="1" x14ac:dyDescent="0.2">
      <c r="A66" s="143"/>
      <c r="B66" s="159"/>
      <c r="C66" s="160"/>
      <c r="D66" s="161"/>
    </row>
    <row r="67" spans="1:4" ht="18" customHeight="1" x14ac:dyDescent="0.2">
      <c r="A67" s="143"/>
      <c r="B67" s="159"/>
      <c r="C67" s="160"/>
      <c r="D67" s="161"/>
    </row>
    <row r="68" spans="1:4" ht="18" customHeight="1" x14ac:dyDescent="0.2">
      <c r="A68" s="143"/>
      <c r="B68" s="159"/>
      <c r="C68" s="160"/>
      <c r="D68" s="161"/>
    </row>
    <row r="69" spans="1:4" ht="18" customHeight="1" x14ac:dyDescent="0.2">
      <c r="A69" s="143"/>
      <c r="B69" s="140"/>
      <c r="C69" s="141"/>
      <c r="D69" s="142"/>
    </row>
    <row r="70" spans="1:4" ht="18" customHeight="1" x14ac:dyDescent="0.2">
      <c r="A70" s="143"/>
      <c r="B70" s="159"/>
      <c r="C70" s="160"/>
      <c r="D70" s="161"/>
    </row>
    <row r="71" spans="1:4" ht="18" customHeight="1" x14ac:dyDescent="0.2">
      <c r="A71" s="143"/>
      <c r="B71" s="159"/>
      <c r="C71" s="160"/>
      <c r="D71" s="161"/>
    </row>
    <row r="72" spans="1:4" ht="18" customHeight="1" x14ac:dyDescent="0.2">
      <c r="A72" s="143"/>
      <c r="B72" s="159"/>
      <c r="C72" s="160"/>
      <c r="D72" s="161"/>
    </row>
    <row r="73" spans="1:4" ht="18" customHeight="1" x14ac:dyDescent="0.2">
      <c r="A73" s="143"/>
      <c r="B73" s="140"/>
      <c r="C73" s="141"/>
      <c r="D73" s="142"/>
    </row>
    <row r="74" spans="1:4" ht="18" customHeight="1" x14ac:dyDescent="0.2">
      <c r="A74" s="163"/>
      <c r="B74" s="159"/>
      <c r="C74" s="160"/>
      <c r="D74" s="161"/>
    </row>
    <row r="75" spans="1:4" ht="18" customHeight="1" x14ac:dyDescent="0.2">
      <c r="A75" s="163"/>
      <c r="B75" s="140"/>
      <c r="C75" s="141"/>
      <c r="D75" s="142"/>
    </row>
    <row r="76" spans="1:4" ht="18" customHeight="1" x14ac:dyDescent="0.2">
      <c r="A76" s="143"/>
      <c r="B76" s="159"/>
      <c r="C76" s="160"/>
      <c r="D76" s="161"/>
    </row>
    <row r="77" spans="1:4" ht="18" customHeight="1" x14ac:dyDescent="0.2">
      <c r="A77" s="143"/>
      <c r="B77" s="140"/>
      <c r="C77" s="141"/>
      <c r="D77" s="142"/>
    </row>
    <row r="78" spans="1:4" ht="18" customHeight="1" x14ac:dyDescent="0.2">
      <c r="A78" s="143"/>
      <c r="B78" s="140"/>
      <c r="C78" s="141"/>
      <c r="D78" s="142"/>
    </row>
    <row r="79" spans="1:4" ht="18" customHeight="1" x14ac:dyDescent="0.2">
      <c r="A79" s="143"/>
      <c r="B79" s="140"/>
      <c r="C79" s="141"/>
      <c r="D79" s="142"/>
    </row>
    <row r="80" spans="1:4" ht="18" customHeight="1" x14ac:dyDescent="0.2">
      <c r="A80" s="143"/>
      <c r="B80" s="140"/>
      <c r="C80" s="141"/>
      <c r="D80" s="142"/>
    </row>
    <row r="81" spans="1:4" ht="18" customHeight="1" x14ac:dyDescent="0.2">
      <c r="A81" s="143"/>
      <c r="B81" s="140"/>
      <c r="C81" s="141"/>
      <c r="D81" s="142"/>
    </row>
    <row r="82" spans="1:4" ht="18" customHeight="1" x14ac:dyDescent="0.2">
      <c r="A82" s="143"/>
      <c r="B82" s="140"/>
      <c r="C82" s="141"/>
      <c r="D82" s="142"/>
    </row>
    <row r="83" spans="1:4" ht="18" customHeight="1" x14ac:dyDescent="0.2">
      <c r="A83" s="143"/>
      <c r="B83" s="140"/>
      <c r="C83" s="141"/>
      <c r="D83" s="142"/>
    </row>
    <row r="84" spans="1:4" ht="18" customHeight="1" x14ac:dyDescent="0.2">
      <c r="A84" s="143"/>
      <c r="B84" s="140"/>
      <c r="C84" s="141"/>
      <c r="D84" s="142"/>
    </row>
    <row r="85" spans="1:4" ht="18" customHeight="1" x14ac:dyDescent="0.2">
      <c r="A85" s="143"/>
      <c r="B85" s="140"/>
      <c r="C85" s="141"/>
      <c r="D85" s="142"/>
    </row>
    <row r="86" spans="1:4" ht="18" customHeight="1" x14ac:dyDescent="0.2">
      <c r="A86" s="143"/>
      <c r="B86" s="140"/>
      <c r="C86" s="141"/>
      <c r="D86" s="142"/>
    </row>
    <row r="87" spans="1:4" ht="18" customHeight="1" x14ac:dyDescent="0.2">
      <c r="A87" s="143"/>
      <c r="B87" s="164"/>
      <c r="C87" s="165"/>
      <c r="D87" s="166"/>
    </row>
    <row r="88" spans="1:4" ht="18" customHeight="1" x14ac:dyDescent="0.2">
      <c r="A88" s="143"/>
      <c r="B88" s="140"/>
      <c r="C88" s="141"/>
      <c r="D88" s="142"/>
    </row>
    <row r="89" spans="1:4" ht="18" customHeight="1" x14ac:dyDescent="0.2">
      <c r="A89" s="143"/>
      <c r="B89" s="140"/>
      <c r="C89" s="141"/>
      <c r="D89" s="142"/>
    </row>
    <row r="90" spans="1:4" ht="18" customHeight="1" x14ac:dyDescent="0.2">
      <c r="A90" s="143"/>
      <c r="B90" s="140"/>
      <c r="C90" s="141"/>
      <c r="D90" s="142"/>
    </row>
    <row r="91" spans="1:4" ht="18" customHeight="1" x14ac:dyDescent="0.2">
      <c r="A91" s="143"/>
      <c r="B91" s="140"/>
      <c r="C91" s="141"/>
      <c r="D91" s="142"/>
    </row>
    <row r="92" spans="1:4" ht="18" customHeight="1" x14ac:dyDescent="0.2">
      <c r="A92" s="143"/>
      <c r="B92" s="140"/>
      <c r="C92" s="167"/>
      <c r="D92" s="142"/>
    </row>
    <row r="93" spans="1:4" ht="18" customHeight="1" x14ac:dyDescent="0.2">
      <c r="A93" s="143"/>
      <c r="B93" s="159"/>
      <c r="C93" s="168"/>
      <c r="D93" s="161"/>
    </row>
    <row r="94" spans="1:4" ht="18" customHeight="1" x14ac:dyDescent="0.2">
      <c r="A94" s="143"/>
      <c r="B94" s="140"/>
      <c r="C94" s="167"/>
      <c r="D94" s="142"/>
    </row>
    <row r="95" spans="1:4" ht="18" customHeight="1" x14ac:dyDescent="0.2">
      <c r="A95" s="143"/>
      <c r="B95" s="140"/>
      <c r="C95" s="167"/>
      <c r="D95" s="142"/>
    </row>
    <row r="96" spans="1:4" ht="18" customHeight="1" x14ac:dyDescent="0.2">
      <c r="A96" s="143"/>
      <c r="B96" s="140"/>
      <c r="C96" s="167"/>
      <c r="D96" s="142"/>
    </row>
    <row r="97" spans="1:4" ht="18" customHeight="1" x14ac:dyDescent="0.2">
      <c r="A97" s="143"/>
      <c r="B97" s="140"/>
      <c r="C97" s="167"/>
      <c r="D97" s="142"/>
    </row>
    <row r="98" spans="1:4" ht="18" customHeight="1" x14ac:dyDescent="0.2">
      <c r="A98" s="143"/>
      <c r="B98" s="140"/>
      <c r="C98" s="167"/>
      <c r="D98" s="142"/>
    </row>
    <row r="99" spans="1:4" ht="18" customHeight="1" x14ac:dyDescent="0.2">
      <c r="A99" s="143"/>
      <c r="B99" s="140"/>
      <c r="C99" s="167"/>
      <c r="D99" s="142"/>
    </row>
    <row r="100" spans="1:4" ht="18" customHeight="1" x14ac:dyDescent="0.2">
      <c r="A100" s="143"/>
      <c r="B100" s="140"/>
      <c r="C100" s="167"/>
      <c r="D100" s="142"/>
    </row>
    <row r="101" spans="1:4" ht="18" customHeight="1" x14ac:dyDescent="0.2">
      <c r="A101" s="143"/>
      <c r="B101" s="140"/>
      <c r="C101" s="167"/>
      <c r="D101" s="142"/>
    </row>
    <row r="102" spans="1:4" ht="18" customHeight="1" x14ac:dyDescent="0.2">
      <c r="A102" s="143"/>
      <c r="B102" s="140"/>
      <c r="C102" s="167"/>
      <c r="D102" s="142"/>
    </row>
    <row r="103" spans="1:4" ht="18" customHeight="1" x14ac:dyDescent="0.2">
      <c r="A103" s="143"/>
      <c r="B103" s="140"/>
      <c r="C103" s="167"/>
      <c r="D103" s="142"/>
    </row>
    <row r="104" spans="1:4" ht="18" customHeight="1" x14ac:dyDescent="0.2">
      <c r="A104" s="143"/>
      <c r="B104" s="140"/>
      <c r="C104" s="167"/>
      <c r="D104" s="142"/>
    </row>
    <row r="105" spans="1:4" ht="18" customHeight="1" x14ac:dyDescent="0.2">
      <c r="A105" s="116"/>
      <c r="B105" s="140"/>
      <c r="C105" s="167"/>
      <c r="D105" s="142"/>
    </row>
    <row r="106" spans="1:4" ht="18" customHeight="1" x14ac:dyDescent="0.2">
      <c r="A106" s="116"/>
      <c r="B106" s="140"/>
      <c r="C106" s="167"/>
      <c r="D106" s="142"/>
    </row>
    <row r="107" spans="1:4" ht="18" customHeight="1" x14ac:dyDescent="0.2">
      <c r="A107" s="116"/>
      <c r="B107" s="140"/>
      <c r="C107" s="167"/>
      <c r="D107" s="142"/>
    </row>
    <row r="108" spans="1:4" ht="18" customHeight="1" x14ac:dyDescent="0.2">
      <c r="A108" s="116"/>
      <c r="B108" s="140"/>
      <c r="C108" s="167"/>
      <c r="D108" s="142"/>
    </row>
    <row r="109" spans="1:4" ht="18" customHeight="1" x14ac:dyDescent="0.2">
      <c r="A109" s="116"/>
      <c r="B109" s="140"/>
      <c r="C109" s="167"/>
      <c r="D109" s="142"/>
    </row>
    <row r="110" spans="1:4" ht="18" customHeight="1" x14ac:dyDescent="0.2">
      <c r="A110" s="116"/>
      <c r="B110" s="140"/>
      <c r="C110" s="167"/>
      <c r="D110" s="142"/>
    </row>
    <row r="111" spans="1:4" ht="18" customHeight="1" x14ac:dyDescent="0.2">
      <c r="A111" s="116"/>
      <c r="B111" s="140"/>
      <c r="C111" s="167"/>
      <c r="D111" s="142"/>
    </row>
    <row r="112" spans="1:4" ht="18" customHeight="1" x14ac:dyDescent="0.2">
      <c r="A112" s="116"/>
      <c r="B112" s="140"/>
      <c r="C112" s="167"/>
      <c r="D112" s="142"/>
    </row>
    <row r="113" spans="1:4" ht="18" customHeight="1" x14ac:dyDescent="0.2">
      <c r="A113" s="116"/>
      <c r="B113" s="140"/>
      <c r="C113" s="167"/>
      <c r="D113" s="142"/>
    </row>
    <row r="114" spans="1:4" ht="18" customHeight="1" x14ac:dyDescent="0.2">
      <c r="A114" s="116"/>
      <c r="B114" s="140"/>
      <c r="C114" s="167"/>
      <c r="D114" s="142"/>
    </row>
    <row r="115" spans="1:4" ht="18" customHeight="1" x14ac:dyDescent="0.2">
      <c r="A115" s="116"/>
      <c r="B115" s="140"/>
      <c r="C115" s="167"/>
      <c r="D115" s="142"/>
    </row>
    <row r="116" spans="1:4" ht="18" customHeight="1" x14ac:dyDescent="0.2">
      <c r="A116" s="116"/>
      <c r="B116" s="140"/>
      <c r="C116" s="167"/>
      <c r="D116" s="142"/>
    </row>
    <row r="117" spans="1:4" ht="18" customHeight="1" x14ac:dyDescent="0.2">
      <c r="A117" s="116"/>
      <c r="B117" s="140"/>
      <c r="C117" s="167"/>
      <c r="D117" s="142"/>
    </row>
    <row r="118" spans="1:4" ht="18" customHeight="1" x14ac:dyDescent="0.2">
      <c r="A118" s="116"/>
      <c r="B118" s="140"/>
      <c r="C118" s="167"/>
      <c r="D118" s="142"/>
    </row>
    <row r="119" spans="1:4" ht="18" customHeight="1" x14ac:dyDescent="0.2">
      <c r="A119" s="116"/>
      <c r="B119" s="140"/>
      <c r="C119" s="167"/>
      <c r="D119" s="142"/>
    </row>
    <row r="120" spans="1:4" ht="18" customHeight="1" x14ac:dyDescent="0.2">
      <c r="A120" s="116"/>
      <c r="B120" s="140"/>
      <c r="C120" s="167"/>
      <c r="D120" s="142"/>
    </row>
    <row r="121" spans="1:4" ht="18" customHeight="1" x14ac:dyDescent="0.2">
      <c r="A121" s="116"/>
      <c r="B121" s="140"/>
      <c r="C121" s="167"/>
      <c r="D121" s="142"/>
    </row>
    <row r="122" spans="1:4" ht="18" customHeight="1" x14ac:dyDescent="0.2">
      <c r="A122" s="116"/>
      <c r="B122" s="140"/>
      <c r="C122" s="167"/>
      <c r="D122" s="142"/>
    </row>
    <row r="123" spans="1:4" ht="18" customHeight="1" x14ac:dyDescent="0.2">
      <c r="A123" s="116"/>
      <c r="B123" s="140"/>
      <c r="C123" s="167"/>
      <c r="D123" s="142"/>
    </row>
    <row r="124" spans="1:4" ht="18" customHeight="1" x14ac:dyDescent="0.2">
      <c r="A124" s="116"/>
      <c r="B124" s="140"/>
      <c r="C124" s="167"/>
      <c r="D124" s="142"/>
    </row>
    <row r="125" spans="1:4" ht="18" customHeight="1" x14ac:dyDescent="0.2">
      <c r="A125" s="116"/>
      <c r="B125" s="140"/>
      <c r="C125" s="167"/>
      <c r="D125" s="142"/>
    </row>
    <row r="126" spans="1:4" ht="18" customHeight="1" x14ac:dyDescent="0.2">
      <c r="A126" s="116"/>
      <c r="B126" s="140"/>
      <c r="C126" s="167"/>
      <c r="D126" s="142"/>
    </row>
    <row r="127" spans="1:4" ht="18" customHeight="1" x14ac:dyDescent="0.2">
      <c r="A127" s="116"/>
      <c r="B127" s="140"/>
      <c r="C127" s="167"/>
      <c r="D127" s="142"/>
    </row>
    <row r="128" spans="1:4" ht="18" customHeight="1" x14ac:dyDescent="0.2">
      <c r="A128" s="116"/>
      <c r="B128" s="140"/>
      <c r="C128" s="167"/>
      <c r="D128" s="142"/>
    </row>
    <row r="129" spans="1:4" ht="18" customHeight="1" x14ac:dyDescent="0.2">
      <c r="A129" s="116"/>
      <c r="B129" s="140"/>
      <c r="C129" s="167"/>
      <c r="D129" s="142"/>
    </row>
    <row r="130" spans="1:4" ht="18" customHeight="1" x14ac:dyDescent="0.2">
      <c r="A130" s="116"/>
      <c r="B130" s="140"/>
      <c r="C130" s="167"/>
      <c r="D130" s="142"/>
    </row>
    <row r="131" spans="1:4" ht="18" customHeight="1" x14ac:dyDescent="0.2">
      <c r="A131" s="116"/>
      <c r="B131" s="140"/>
      <c r="C131" s="167"/>
      <c r="D131" s="142"/>
    </row>
    <row r="132" spans="1:4" ht="18" customHeight="1" x14ac:dyDescent="0.2">
      <c r="A132" s="116"/>
      <c r="B132" s="140"/>
      <c r="C132" s="167"/>
      <c r="D132" s="142"/>
    </row>
    <row r="133" spans="1:4" ht="18" customHeight="1" x14ac:dyDescent="0.2">
      <c r="A133" s="116"/>
      <c r="B133" s="140"/>
      <c r="C133" s="167"/>
      <c r="D133" s="142"/>
    </row>
    <row r="134" spans="1:4" ht="18" customHeight="1" x14ac:dyDescent="0.2">
      <c r="A134" s="116"/>
      <c r="B134" s="140"/>
      <c r="C134" s="167"/>
      <c r="D134" s="142"/>
    </row>
    <row r="135" spans="1:4" ht="18" customHeight="1" x14ac:dyDescent="0.2">
      <c r="A135" s="116"/>
      <c r="B135" s="140"/>
      <c r="C135" s="167"/>
      <c r="D135" s="142"/>
    </row>
    <row r="136" spans="1:4" ht="18" customHeight="1" x14ac:dyDescent="0.2">
      <c r="A136" s="116"/>
      <c r="B136" s="140"/>
      <c r="C136" s="167"/>
      <c r="D136" s="142"/>
    </row>
    <row r="137" spans="1:4" ht="18" customHeight="1" x14ac:dyDescent="0.2">
      <c r="A137" s="116"/>
      <c r="B137" s="140"/>
      <c r="C137" s="167"/>
      <c r="D137" s="142"/>
    </row>
    <row r="138" spans="1:4" ht="18" customHeight="1" x14ac:dyDescent="0.2">
      <c r="A138" s="116"/>
      <c r="B138" s="140"/>
      <c r="C138" s="167"/>
      <c r="D138" s="142"/>
    </row>
    <row r="139" spans="1:4" ht="18" customHeight="1" x14ac:dyDescent="0.2">
      <c r="A139" s="116"/>
      <c r="B139" s="140"/>
      <c r="C139" s="167"/>
      <c r="D139" s="142"/>
    </row>
    <row r="140" spans="1:4" ht="18" customHeight="1" x14ac:dyDescent="0.2">
      <c r="A140" s="116"/>
      <c r="B140" s="140"/>
      <c r="C140" s="167"/>
      <c r="D140" s="142"/>
    </row>
    <row r="141" spans="1:4" ht="18" customHeight="1" x14ac:dyDescent="0.2">
      <c r="A141" s="116"/>
      <c r="B141" s="140"/>
      <c r="C141" s="167"/>
      <c r="D141" s="142"/>
    </row>
    <row r="142" spans="1:4" ht="18" customHeight="1" x14ac:dyDescent="0.2">
      <c r="A142" s="116"/>
      <c r="B142" s="140"/>
      <c r="C142" s="167"/>
      <c r="D142" s="142"/>
    </row>
    <row r="143" spans="1:4" ht="18" customHeight="1" x14ac:dyDescent="0.2">
      <c r="A143" s="116"/>
      <c r="B143" s="140"/>
      <c r="C143" s="167"/>
      <c r="D143" s="142"/>
    </row>
    <row r="144" spans="1:4" ht="18" customHeight="1" x14ac:dyDescent="0.2">
      <c r="A144" s="116"/>
      <c r="B144" s="140"/>
      <c r="C144" s="167"/>
      <c r="D144" s="142"/>
    </row>
    <row r="145" spans="1:4" ht="18" customHeight="1" x14ac:dyDescent="0.2">
      <c r="A145" s="116"/>
      <c r="B145" s="140"/>
      <c r="C145" s="167"/>
      <c r="D145" s="142"/>
    </row>
    <row r="146" spans="1:4" ht="18" customHeight="1" x14ac:dyDescent="0.2">
      <c r="A146" s="116"/>
      <c r="B146" s="140"/>
      <c r="C146" s="167"/>
      <c r="D146" s="142"/>
    </row>
    <row r="147" spans="1:4" ht="18" customHeight="1" x14ac:dyDescent="0.2">
      <c r="A147" s="116"/>
      <c r="B147" s="140"/>
      <c r="C147" s="167"/>
      <c r="D147" s="142"/>
    </row>
    <row r="148" spans="1:4" ht="18" customHeight="1" x14ac:dyDescent="0.2">
      <c r="A148" s="116"/>
      <c r="B148" s="140"/>
      <c r="C148" s="167"/>
      <c r="D148" s="142"/>
    </row>
    <row r="149" spans="1:4" ht="18" customHeight="1" x14ac:dyDescent="0.2">
      <c r="A149" s="116"/>
      <c r="B149" s="140"/>
      <c r="C149" s="167"/>
      <c r="D149" s="142"/>
    </row>
    <row r="150" spans="1:4" ht="18" customHeight="1" x14ac:dyDescent="0.2">
      <c r="A150" s="116"/>
      <c r="B150" s="140"/>
      <c r="C150" s="167"/>
      <c r="D150" s="142"/>
    </row>
    <row r="151" spans="1:4" ht="18" customHeight="1" x14ac:dyDescent="0.2">
      <c r="A151" s="116"/>
      <c r="B151" s="140"/>
      <c r="C151" s="167"/>
      <c r="D151" s="142"/>
    </row>
    <row r="152" spans="1:4" ht="18" customHeight="1" x14ac:dyDescent="0.2">
      <c r="A152" s="116"/>
      <c r="B152" s="140"/>
      <c r="C152" s="167"/>
      <c r="D152" s="142"/>
    </row>
    <row r="153" spans="1:4" ht="18" customHeight="1" x14ac:dyDescent="0.2">
      <c r="A153" s="116"/>
      <c r="B153" s="140"/>
      <c r="C153" s="167"/>
      <c r="D153" s="142"/>
    </row>
    <row r="154" spans="1:4" ht="18" customHeight="1" x14ac:dyDescent="0.2">
      <c r="A154" s="116"/>
      <c r="B154" s="140"/>
      <c r="C154" s="167"/>
      <c r="D154" s="142"/>
    </row>
    <row r="155" spans="1:4" ht="18" customHeight="1" x14ac:dyDescent="0.2">
      <c r="A155" s="116"/>
      <c r="B155" s="140"/>
      <c r="C155" s="167"/>
      <c r="D155" s="142"/>
    </row>
    <row r="156" spans="1:4" ht="18" customHeight="1" x14ac:dyDescent="0.2">
      <c r="A156" s="116"/>
      <c r="B156" s="140"/>
      <c r="C156" s="167"/>
      <c r="D156" s="142"/>
    </row>
    <row r="157" spans="1:4" ht="18" customHeight="1" x14ac:dyDescent="0.2">
      <c r="A157" s="116"/>
      <c r="B157" s="140"/>
      <c r="C157" s="167"/>
      <c r="D157" s="142"/>
    </row>
    <row r="158" spans="1:4" ht="18" customHeight="1" x14ac:dyDescent="0.2">
      <c r="A158" s="116"/>
      <c r="B158" s="140"/>
      <c r="C158" s="167"/>
      <c r="D158" s="142"/>
    </row>
    <row r="159" spans="1:4" ht="18" customHeight="1" x14ac:dyDescent="0.2">
      <c r="A159" s="116"/>
      <c r="B159" s="140"/>
      <c r="C159" s="167"/>
      <c r="D159" s="142"/>
    </row>
    <row r="160" spans="1:4" ht="18" customHeight="1" x14ac:dyDescent="0.2">
      <c r="A160" s="116"/>
      <c r="B160" s="140"/>
      <c r="C160" s="167"/>
      <c r="D160" s="142"/>
    </row>
    <row r="161" spans="1:4" ht="18" customHeight="1" x14ac:dyDescent="0.2">
      <c r="A161" s="116"/>
      <c r="B161" s="140"/>
      <c r="C161" s="167"/>
      <c r="D161" s="142"/>
    </row>
    <row r="162" spans="1:4" ht="18" customHeight="1" x14ac:dyDescent="0.2">
      <c r="A162" s="116"/>
      <c r="B162" s="140"/>
      <c r="C162" s="167"/>
      <c r="D162" s="142"/>
    </row>
    <row r="163" spans="1:4" ht="18" customHeight="1" x14ac:dyDescent="0.2">
      <c r="A163" s="116"/>
      <c r="B163" s="140"/>
      <c r="C163" s="167"/>
      <c r="D163" s="142"/>
    </row>
    <row r="164" spans="1:4" ht="18" customHeight="1" x14ac:dyDescent="0.2">
      <c r="A164" s="116"/>
      <c r="B164" s="140"/>
      <c r="C164" s="167"/>
      <c r="D164" s="142"/>
    </row>
    <row r="165" spans="1:4" ht="18" customHeight="1" x14ac:dyDescent="0.2">
      <c r="A165" s="116"/>
      <c r="B165" s="140"/>
      <c r="C165" s="167"/>
      <c r="D165" s="142"/>
    </row>
    <row r="166" spans="1:4" ht="18" customHeight="1" x14ac:dyDescent="0.2">
      <c r="A166" s="116"/>
      <c r="B166" s="140"/>
      <c r="C166" s="167"/>
      <c r="D166" s="142"/>
    </row>
    <row r="167" spans="1:4" ht="18" customHeight="1" x14ac:dyDescent="0.2">
      <c r="A167" s="116"/>
      <c r="B167" s="140"/>
      <c r="C167" s="167"/>
      <c r="D167" s="142"/>
    </row>
    <row r="168" spans="1:4" ht="18" customHeight="1" x14ac:dyDescent="0.2">
      <c r="A168" s="116"/>
      <c r="B168" s="140"/>
      <c r="C168" s="167"/>
      <c r="D168" s="142"/>
    </row>
    <row r="169" spans="1:4" ht="18" customHeight="1" x14ac:dyDescent="0.2">
      <c r="A169" s="116"/>
      <c r="B169" s="140"/>
      <c r="C169" s="167"/>
      <c r="D169" s="142"/>
    </row>
    <row r="170" spans="1:4" ht="18" customHeight="1" x14ac:dyDescent="0.2">
      <c r="A170" s="116"/>
      <c r="B170" s="140"/>
      <c r="C170" s="167"/>
      <c r="D170" s="142"/>
    </row>
    <row r="171" spans="1:4" ht="18" customHeight="1" x14ac:dyDescent="0.2">
      <c r="A171" s="116"/>
      <c r="B171" s="140"/>
      <c r="C171" s="167"/>
      <c r="D171" s="142"/>
    </row>
    <row r="172" spans="1:4" ht="18" customHeight="1" x14ac:dyDescent="0.2">
      <c r="A172" s="116"/>
      <c r="B172" s="140"/>
      <c r="C172" s="167"/>
      <c r="D172" s="142"/>
    </row>
    <row r="173" spans="1:4" ht="18" customHeight="1" x14ac:dyDescent="0.2">
      <c r="A173" s="116"/>
      <c r="B173" s="140"/>
      <c r="C173" s="167"/>
      <c r="D173" s="142"/>
    </row>
    <row r="174" spans="1:4" ht="18" customHeight="1" x14ac:dyDescent="0.2">
      <c r="A174" s="116"/>
      <c r="B174" s="140"/>
      <c r="C174" s="167"/>
      <c r="D174" s="142"/>
    </row>
    <row r="175" spans="1:4" ht="18" customHeight="1" x14ac:dyDescent="0.2">
      <c r="A175" s="116"/>
      <c r="B175" s="140"/>
      <c r="C175" s="167"/>
      <c r="D175" s="142"/>
    </row>
    <row r="176" spans="1:4" ht="18" customHeight="1" x14ac:dyDescent="0.2">
      <c r="A176" s="116"/>
      <c r="B176" s="140"/>
      <c r="C176" s="167"/>
      <c r="D176" s="142"/>
    </row>
    <row r="177" spans="1:4" ht="18" customHeight="1" x14ac:dyDescent="0.2">
      <c r="A177" s="116"/>
      <c r="B177" s="140"/>
      <c r="C177" s="167"/>
      <c r="D177" s="142"/>
    </row>
    <row r="178" spans="1:4" ht="18" customHeight="1" x14ac:dyDescent="0.2">
      <c r="A178" s="116"/>
      <c r="B178" s="140"/>
      <c r="C178" s="167"/>
      <c r="D178" s="142"/>
    </row>
    <row r="179" spans="1:4" ht="18" customHeight="1" x14ac:dyDescent="0.2">
      <c r="A179" s="116"/>
      <c r="B179" s="140"/>
      <c r="C179" s="167"/>
      <c r="D179" s="142"/>
    </row>
    <row r="180" spans="1:4" ht="18" customHeight="1" x14ac:dyDescent="0.2">
      <c r="A180" s="116"/>
      <c r="B180" s="140"/>
      <c r="C180" s="167"/>
      <c r="D180" s="142"/>
    </row>
    <row r="181" spans="1:4" ht="18" customHeight="1" x14ac:dyDescent="0.2">
      <c r="A181" s="116"/>
      <c r="B181" s="140"/>
      <c r="C181" s="167"/>
      <c r="D181" s="142"/>
    </row>
    <row r="182" spans="1:4" ht="18" customHeight="1" x14ac:dyDescent="0.2">
      <c r="A182" s="116"/>
      <c r="B182" s="140"/>
      <c r="C182" s="167"/>
      <c r="D182" s="142"/>
    </row>
    <row r="183" spans="1:4" ht="18" customHeight="1" x14ac:dyDescent="0.2">
      <c r="A183" s="116"/>
      <c r="B183" s="140"/>
      <c r="C183" s="167"/>
      <c r="D183" s="142"/>
    </row>
    <row r="184" spans="1:4" ht="18" customHeight="1" x14ac:dyDescent="0.2">
      <c r="A184" s="116"/>
      <c r="B184" s="140"/>
      <c r="C184" s="167"/>
      <c r="D184" s="142"/>
    </row>
    <row r="185" spans="1:4" ht="18" customHeight="1" x14ac:dyDescent="0.2">
      <c r="A185" s="116"/>
      <c r="B185" s="140"/>
      <c r="C185" s="167"/>
      <c r="D185" s="142"/>
    </row>
    <row r="186" spans="1:4" ht="18" customHeight="1" x14ac:dyDescent="0.2">
      <c r="A186" s="116"/>
      <c r="B186" s="140"/>
      <c r="C186" s="167"/>
      <c r="D186" s="142"/>
    </row>
    <row r="187" spans="1:4" ht="18" customHeight="1" x14ac:dyDescent="0.2">
      <c r="A187" s="116"/>
      <c r="B187" s="140"/>
      <c r="C187" s="167"/>
      <c r="D187" s="142"/>
    </row>
    <row r="188" spans="1:4" ht="18" customHeight="1" x14ac:dyDescent="0.2">
      <c r="A188" s="116"/>
      <c r="B188" s="140"/>
      <c r="C188" s="167"/>
      <c r="D188" s="142"/>
    </row>
    <row r="189" spans="1:4" ht="18" customHeight="1" x14ac:dyDescent="0.2">
      <c r="A189" s="116"/>
      <c r="B189" s="140"/>
      <c r="C189" s="167"/>
      <c r="D189" s="142"/>
    </row>
    <row r="190" spans="1:4" ht="18" customHeight="1" x14ac:dyDescent="0.2">
      <c r="A190" s="116"/>
      <c r="B190" s="140"/>
      <c r="C190" s="167"/>
      <c r="D190" s="142"/>
    </row>
    <row r="191" spans="1:4" ht="18" customHeight="1" x14ac:dyDescent="0.2">
      <c r="A191" s="116"/>
      <c r="B191" s="140"/>
      <c r="C191" s="167"/>
      <c r="D191" s="142"/>
    </row>
    <row r="192" spans="1:4" ht="18" customHeight="1" x14ac:dyDescent="0.2">
      <c r="A192" s="116"/>
      <c r="B192" s="140"/>
      <c r="C192" s="167"/>
      <c r="D192" s="142"/>
    </row>
    <row r="193" spans="1:4" ht="18" customHeight="1" x14ac:dyDescent="0.2">
      <c r="A193" s="116"/>
      <c r="B193" s="140"/>
      <c r="C193" s="167"/>
      <c r="D193" s="142"/>
    </row>
    <row r="194" spans="1:4" ht="18" customHeight="1" x14ac:dyDescent="0.2">
      <c r="A194" s="116"/>
      <c r="B194" s="140"/>
      <c r="C194" s="167"/>
      <c r="D194" s="142"/>
    </row>
    <row r="195" spans="1:4" ht="18" customHeight="1" x14ac:dyDescent="0.2">
      <c r="A195" s="116"/>
      <c r="B195" s="140"/>
      <c r="C195" s="167"/>
      <c r="D195" s="142"/>
    </row>
    <row r="196" spans="1:4" ht="18" customHeight="1" x14ac:dyDescent="0.2">
      <c r="A196" s="116"/>
      <c r="B196" s="140"/>
      <c r="C196" s="167"/>
      <c r="D196" s="142"/>
    </row>
    <row r="197" spans="1:4" ht="18" customHeight="1" x14ac:dyDescent="0.2">
      <c r="A197" s="116"/>
      <c r="B197" s="140"/>
      <c r="C197" s="167"/>
      <c r="D197" s="142"/>
    </row>
    <row r="198" spans="1:4" ht="18" customHeight="1" x14ac:dyDescent="0.2">
      <c r="A198" s="116"/>
      <c r="B198" s="140"/>
      <c r="C198" s="167"/>
      <c r="D198" s="142"/>
    </row>
    <row r="199" spans="1:4" ht="18" customHeight="1" x14ac:dyDescent="0.2">
      <c r="A199" s="116"/>
      <c r="B199" s="140"/>
      <c r="C199" s="167"/>
      <c r="D199" s="142"/>
    </row>
    <row r="200" spans="1:4" ht="18" customHeight="1" x14ac:dyDescent="0.2">
      <c r="A200" s="116"/>
      <c r="B200" s="140"/>
      <c r="C200" s="167"/>
      <c r="D200" s="142"/>
    </row>
    <row r="201" spans="1:4" ht="18" customHeight="1" x14ac:dyDescent="0.2">
      <c r="A201" s="116"/>
      <c r="B201" s="140"/>
      <c r="C201" s="167"/>
      <c r="D201" s="142"/>
    </row>
    <row r="202" spans="1:4" ht="18" customHeight="1" x14ac:dyDescent="0.2">
      <c r="A202" s="116"/>
      <c r="B202" s="140"/>
      <c r="C202" s="167"/>
      <c r="D202" s="142"/>
    </row>
    <row r="203" spans="1:4" ht="18" customHeight="1" x14ac:dyDescent="0.2">
      <c r="A203" s="116"/>
      <c r="B203" s="140"/>
      <c r="C203" s="167"/>
      <c r="D203" s="142"/>
    </row>
    <row r="204" spans="1:4" ht="18" customHeight="1" x14ac:dyDescent="0.2">
      <c r="A204" s="116"/>
      <c r="B204" s="140"/>
      <c r="C204" s="167"/>
      <c r="D204" s="142"/>
    </row>
    <row r="205" spans="1:4" ht="18" customHeight="1" x14ac:dyDescent="0.2">
      <c r="A205" s="116"/>
      <c r="B205" s="140"/>
      <c r="C205" s="167"/>
      <c r="D205" s="142"/>
    </row>
    <row r="206" spans="1:4" ht="18" customHeight="1" x14ac:dyDescent="0.2">
      <c r="A206" s="116"/>
      <c r="B206" s="140"/>
      <c r="C206" s="167"/>
      <c r="D206" s="142"/>
    </row>
    <row r="207" spans="1:4" ht="18" customHeight="1" x14ac:dyDescent="0.2">
      <c r="A207" s="116"/>
      <c r="B207" s="140"/>
      <c r="C207" s="167"/>
      <c r="D207" s="142"/>
    </row>
    <row r="208" spans="1:4" ht="18" customHeight="1" x14ac:dyDescent="0.2">
      <c r="A208" s="116"/>
      <c r="B208" s="140"/>
      <c r="C208" s="167"/>
      <c r="D208" s="142"/>
    </row>
    <row r="209" spans="1:4" ht="18" customHeight="1" x14ac:dyDescent="0.2">
      <c r="A209" s="116"/>
      <c r="B209" s="140"/>
      <c r="C209" s="167"/>
      <c r="D209" s="142"/>
    </row>
    <row r="210" spans="1:4" ht="18" customHeight="1" x14ac:dyDescent="0.2">
      <c r="A210" s="116"/>
      <c r="B210" s="140"/>
      <c r="C210" s="167"/>
      <c r="D210" s="142"/>
    </row>
    <row r="211" spans="1:4" ht="18" customHeight="1" x14ac:dyDescent="0.2">
      <c r="A211" s="116"/>
      <c r="B211" s="140"/>
      <c r="C211" s="167"/>
      <c r="D211" s="142"/>
    </row>
    <row r="212" spans="1:4" ht="18" customHeight="1" x14ac:dyDescent="0.2">
      <c r="A212" s="116"/>
      <c r="B212" s="140"/>
      <c r="C212" s="167"/>
      <c r="D212" s="142"/>
    </row>
    <row r="213" spans="1:4" ht="18" customHeight="1" x14ac:dyDescent="0.2">
      <c r="A213" s="116"/>
      <c r="B213" s="140"/>
      <c r="C213" s="167"/>
      <c r="D213" s="142"/>
    </row>
    <row r="214" spans="1:4" ht="18" customHeight="1" x14ac:dyDescent="0.2">
      <c r="A214" s="116"/>
      <c r="B214" s="140"/>
      <c r="C214" s="167"/>
      <c r="D214" s="142"/>
    </row>
    <row r="215" spans="1:4" ht="18" customHeight="1" x14ac:dyDescent="0.2">
      <c r="A215" s="116"/>
      <c r="B215" s="140"/>
      <c r="C215" s="167"/>
      <c r="D215" s="142"/>
    </row>
    <row r="216" spans="1:4" ht="18" customHeight="1" x14ac:dyDescent="0.2">
      <c r="A216" s="116"/>
      <c r="B216" s="140"/>
      <c r="C216" s="167"/>
      <c r="D216" s="142"/>
    </row>
    <row r="217" spans="1:4" ht="18" customHeight="1" x14ac:dyDescent="0.2">
      <c r="A217" s="116"/>
      <c r="B217" s="140"/>
      <c r="C217" s="167"/>
      <c r="D217" s="142"/>
    </row>
    <row r="218" spans="1:4" ht="18" customHeight="1" x14ac:dyDescent="0.2">
      <c r="A218" s="116"/>
      <c r="B218" s="140"/>
      <c r="C218" s="167"/>
      <c r="D218" s="142"/>
    </row>
    <row r="219" spans="1:4" ht="18" customHeight="1" x14ac:dyDescent="0.2">
      <c r="A219" s="116"/>
      <c r="B219" s="140"/>
      <c r="C219" s="167"/>
      <c r="D219" s="142"/>
    </row>
    <row r="220" spans="1:4" ht="18" customHeight="1" x14ac:dyDescent="0.2">
      <c r="A220" s="116"/>
      <c r="B220" s="140"/>
      <c r="C220" s="167"/>
      <c r="D220" s="142"/>
    </row>
    <row r="221" spans="1:4" ht="18" customHeight="1" x14ac:dyDescent="0.2">
      <c r="A221" s="116"/>
      <c r="B221" s="140"/>
      <c r="C221" s="167"/>
      <c r="D221" s="142"/>
    </row>
    <row r="222" spans="1:4" ht="18" customHeight="1" x14ac:dyDescent="0.2">
      <c r="A222" s="116"/>
      <c r="B222" s="140"/>
      <c r="C222" s="167"/>
      <c r="D222" s="142"/>
    </row>
    <row r="223" spans="1:4" ht="18" customHeight="1" x14ac:dyDescent="0.2">
      <c r="A223" s="116"/>
      <c r="B223" s="140"/>
      <c r="C223" s="167"/>
      <c r="D223" s="142"/>
    </row>
    <row r="224" spans="1:4" ht="18" customHeight="1" x14ac:dyDescent="0.2">
      <c r="A224" s="116"/>
      <c r="B224" s="140"/>
      <c r="C224" s="167"/>
      <c r="D224" s="142"/>
    </row>
    <row r="225" spans="1:4" ht="18" customHeight="1" x14ac:dyDescent="0.2">
      <c r="A225" s="116"/>
      <c r="B225" s="140"/>
      <c r="C225" s="167"/>
      <c r="D225" s="142"/>
    </row>
    <row r="226" spans="1:4" ht="18" customHeight="1" x14ac:dyDescent="0.2">
      <c r="A226" s="116"/>
      <c r="B226" s="140"/>
      <c r="C226" s="167"/>
      <c r="D226" s="142"/>
    </row>
    <row r="227" spans="1:4" ht="18" customHeight="1" x14ac:dyDescent="0.2">
      <c r="A227" s="116"/>
      <c r="B227" s="140"/>
      <c r="C227" s="167"/>
      <c r="D227" s="142"/>
    </row>
    <row r="228" spans="1:4" ht="18" customHeight="1" x14ac:dyDescent="0.2">
      <c r="A228" s="116"/>
      <c r="B228" s="140"/>
      <c r="C228" s="167"/>
      <c r="D228" s="142"/>
    </row>
    <row r="229" spans="1:4" ht="18" customHeight="1" x14ac:dyDescent="0.2">
      <c r="A229" s="116"/>
      <c r="B229" s="140"/>
      <c r="C229" s="167"/>
      <c r="D229" s="142"/>
    </row>
    <row r="230" spans="1:4" ht="18" customHeight="1" x14ac:dyDescent="0.2">
      <c r="A230" s="116"/>
      <c r="B230" s="140"/>
      <c r="C230" s="167"/>
      <c r="D230" s="142"/>
    </row>
    <row r="231" spans="1:4" ht="18" customHeight="1" x14ac:dyDescent="0.2">
      <c r="A231" s="116"/>
      <c r="B231" s="140"/>
      <c r="C231" s="167"/>
      <c r="D231" s="142"/>
    </row>
    <row r="232" spans="1:4" ht="18" customHeight="1" x14ac:dyDescent="0.2">
      <c r="A232" s="116"/>
      <c r="B232" s="140"/>
      <c r="C232" s="167"/>
      <c r="D232" s="142"/>
    </row>
    <row r="233" spans="1:4" ht="18" customHeight="1" x14ac:dyDescent="0.2">
      <c r="A233" s="116"/>
      <c r="B233" s="140"/>
      <c r="C233" s="167"/>
      <c r="D233" s="142"/>
    </row>
    <row r="234" spans="1:4" ht="18" customHeight="1" x14ac:dyDescent="0.2">
      <c r="A234" s="116"/>
      <c r="B234" s="140"/>
      <c r="C234" s="167"/>
      <c r="D234" s="142"/>
    </row>
    <row r="235" spans="1:4" ht="18" customHeight="1" x14ac:dyDescent="0.2">
      <c r="A235" s="116"/>
      <c r="B235" s="140"/>
      <c r="C235" s="167"/>
      <c r="D235" s="142"/>
    </row>
    <row r="236" spans="1:4" ht="18" customHeight="1" x14ac:dyDescent="0.2">
      <c r="A236" s="116"/>
      <c r="B236" s="140"/>
      <c r="C236" s="167"/>
      <c r="D236" s="142"/>
    </row>
    <row r="237" spans="1:4" ht="18" customHeight="1" x14ac:dyDescent="0.2">
      <c r="A237" s="116"/>
      <c r="B237" s="140"/>
      <c r="C237" s="167"/>
      <c r="D237" s="142"/>
    </row>
    <row r="238" spans="1:4" ht="18" customHeight="1" x14ac:dyDescent="0.2">
      <c r="A238" s="116"/>
      <c r="B238" s="140"/>
      <c r="C238" s="167"/>
      <c r="D238" s="142"/>
    </row>
    <row r="239" spans="1:4" ht="18" customHeight="1" x14ac:dyDescent="0.2">
      <c r="A239" s="116"/>
      <c r="B239" s="140"/>
      <c r="C239" s="167"/>
      <c r="D239" s="142"/>
    </row>
    <row r="240" spans="1:4" ht="18" customHeight="1" x14ac:dyDescent="0.2">
      <c r="A240" s="116"/>
      <c r="B240" s="140"/>
      <c r="C240" s="167"/>
      <c r="D240" s="142"/>
    </row>
    <row r="241" spans="1:4" ht="18" customHeight="1" x14ac:dyDescent="0.2">
      <c r="A241" s="116"/>
      <c r="B241" s="140"/>
      <c r="C241" s="167"/>
      <c r="D241" s="142"/>
    </row>
    <row r="242" spans="1:4" ht="18" customHeight="1" x14ac:dyDescent="0.2">
      <c r="A242" s="116"/>
      <c r="B242" s="140"/>
      <c r="C242" s="167"/>
      <c r="D242" s="142"/>
    </row>
    <row r="243" spans="1:4" ht="18" customHeight="1" x14ac:dyDescent="0.2">
      <c r="A243" s="116"/>
      <c r="B243" s="140"/>
      <c r="C243" s="167"/>
      <c r="D243" s="142"/>
    </row>
    <row r="244" spans="1:4" ht="18" customHeight="1" x14ac:dyDescent="0.2">
      <c r="A244" s="116"/>
      <c r="B244" s="140"/>
      <c r="C244" s="167"/>
      <c r="D244" s="142"/>
    </row>
    <row r="245" spans="1:4" ht="18" customHeight="1" x14ac:dyDescent="0.2">
      <c r="A245" s="116"/>
      <c r="B245" s="140"/>
      <c r="C245" s="167"/>
      <c r="D245" s="142"/>
    </row>
    <row r="246" spans="1:4" ht="18" customHeight="1" x14ac:dyDescent="0.2">
      <c r="A246" s="116"/>
      <c r="B246" s="140"/>
      <c r="C246" s="167"/>
      <c r="D246" s="142"/>
    </row>
    <row r="247" spans="1:4" ht="18" customHeight="1" x14ac:dyDescent="0.2">
      <c r="A247" s="116"/>
      <c r="B247" s="140"/>
      <c r="C247" s="167"/>
      <c r="D247" s="142"/>
    </row>
    <row r="248" spans="1:4" ht="18" customHeight="1" x14ac:dyDescent="0.2">
      <c r="A248" s="116"/>
      <c r="B248" s="140"/>
      <c r="C248" s="167"/>
      <c r="D248" s="142"/>
    </row>
    <row r="249" spans="1:4" ht="18" customHeight="1" x14ac:dyDescent="0.2">
      <c r="A249" s="116"/>
      <c r="B249" s="140"/>
      <c r="C249" s="167"/>
      <c r="D249" s="142"/>
    </row>
    <row r="250" spans="1:4" ht="18" customHeight="1" x14ac:dyDescent="0.2">
      <c r="A250" s="116"/>
      <c r="B250" s="140"/>
      <c r="C250" s="167"/>
      <c r="D250" s="142"/>
    </row>
    <row r="251" spans="1:4" ht="18" customHeight="1" x14ac:dyDescent="0.2">
      <c r="A251" s="116"/>
      <c r="B251" s="140"/>
      <c r="C251" s="167"/>
      <c r="D251" s="142"/>
    </row>
    <row r="252" spans="1:4" ht="18" customHeight="1" x14ac:dyDescent="0.2">
      <c r="A252" s="116"/>
      <c r="B252" s="140"/>
      <c r="C252" s="167"/>
      <c r="D252" s="142"/>
    </row>
    <row r="253" spans="1:4" ht="18" customHeight="1" x14ac:dyDescent="0.2">
      <c r="A253" s="116"/>
      <c r="B253" s="140"/>
      <c r="C253" s="167"/>
      <c r="D253" s="142"/>
    </row>
    <row r="254" spans="1:4" ht="18" customHeight="1" x14ac:dyDescent="0.2">
      <c r="A254" s="116"/>
      <c r="B254" s="140"/>
      <c r="C254" s="167"/>
      <c r="D254" s="142"/>
    </row>
    <row r="255" spans="1:4" ht="18" customHeight="1" x14ac:dyDescent="0.2">
      <c r="A255" s="116"/>
      <c r="B255" s="140"/>
      <c r="C255" s="167"/>
      <c r="D255" s="142"/>
    </row>
    <row r="256" spans="1:4" ht="18" customHeight="1" x14ac:dyDescent="0.2">
      <c r="A256" s="116"/>
      <c r="B256" s="140"/>
      <c r="C256" s="167"/>
      <c r="D256" s="142"/>
    </row>
    <row r="257" spans="1:4" ht="18" customHeight="1" x14ac:dyDescent="0.2">
      <c r="A257" s="116"/>
      <c r="B257" s="140"/>
      <c r="C257" s="167"/>
      <c r="D257" s="142"/>
    </row>
    <row r="258" spans="1:4" ht="18" customHeight="1" x14ac:dyDescent="0.2">
      <c r="A258" s="116"/>
      <c r="B258" s="140"/>
      <c r="C258" s="167"/>
      <c r="D258" s="142"/>
    </row>
    <row r="259" spans="1:4" ht="18" customHeight="1" x14ac:dyDescent="0.2">
      <c r="A259" s="116"/>
      <c r="B259" s="140"/>
      <c r="C259" s="167"/>
      <c r="D259" s="142"/>
    </row>
    <row r="260" spans="1:4" ht="18" customHeight="1" x14ac:dyDescent="0.2">
      <c r="A260" s="116"/>
      <c r="B260" s="140"/>
      <c r="C260" s="167"/>
      <c r="D260" s="142"/>
    </row>
    <row r="261" spans="1:4" ht="18" customHeight="1" x14ac:dyDescent="0.2">
      <c r="A261" s="116"/>
      <c r="B261" s="140"/>
      <c r="C261" s="167"/>
      <c r="D261" s="142"/>
    </row>
    <row r="262" spans="1:4" ht="18" customHeight="1" x14ac:dyDescent="0.2">
      <c r="A262" s="116"/>
      <c r="B262" s="140"/>
      <c r="C262" s="167"/>
      <c r="D262" s="142"/>
    </row>
    <row r="263" spans="1:4" ht="18" customHeight="1" x14ac:dyDescent="0.2">
      <c r="A263" s="116"/>
      <c r="B263" s="140"/>
      <c r="C263" s="167"/>
      <c r="D263" s="142"/>
    </row>
    <row r="264" spans="1:4" ht="18" customHeight="1" x14ac:dyDescent="0.2">
      <c r="A264" s="116"/>
      <c r="B264" s="140"/>
      <c r="C264" s="167"/>
      <c r="D264" s="142"/>
    </row>
    <row r="265" spans="1:4" ht="18" customHeight="1" x14ac:dyDescent="0.2">
      <c r="A265" s="116"/>
      <c r="B265" s="140"/>
      <c r="C265" s="167"/>
      <c r="D265" s="142"/>
    </row>
    <row r="266" spans="1:4" ht="18" customHeight="1" x14ac:dyDescent="0.2">
      <c r="A266" s="116"/>
      <c r="B266" s="140"/>
      <c r="C266" s="167"/>
      <c r="D266" s="142"/>
    </row>
    <row r="267" spans="1:4" ht="18" customHeight="1" x14ac:dyDescent="0.2">
      <c r="A267" s="116"/>
      <c r="B267" s="140"/>
      <c r="C267" s="167"/>
      <c r="D267" s="142"/>
    </row>
    <row r="268" spans="1:4" ht="18" customHeight="1" x14ac:dyDescent="0.2">
      <c r="A268" s="116"/>
      <c r="B268" s="140"/>
      <c r="C268" s="167"/>
      <c r="D268" s="142"/>
    </row>
    <row r="269" spans="1:4" x14ac:dyDescent="0.2">
      <c r="A269" s="116"/>
      <c r="B269" s="140"/>
      <c r="C269" s="167"/>
      <c r="D269" s="142"/>
    </row>
    <row r="270" spans="1:4" x14ac:dyDescent="0.2">
      <c r="A270" s="116"/>
      <c r="B270" s="140"/>
      <c r="C270" s="167"/>
      <c r="D270" s="142"/>
    </row>
    <row r="271" spans="1:4" x14ac:dyDescent="0.2">
      <c r="A271" s="116"/>
      <c r="B271" s="140"/>
      <c r="C271" s="167"/>
      <c r="D271" s="142"/>
    </row>
    <row r="272" spans="1:4" x14ac:dyDescent="0.2">
      <c r="A272" s="116"/>
      <c r="B272" s="140"/>
      <c r="C272" s="167"/>
      <c r="D272" s="142"/>
    </row>
    <row r="273" spans="1:4" x14ac:dyDescent="0.2">
      <c r="A273" s="116"/>
      <c r="B273" s="140"/>
      <c r="C273" s="167"/>
      <c r="D273" s="142"/>
    </row>
    <row r="274" spans="1:4" x14ac:dyDescent="0.2">
      <c r="A274" s="116"/>
      <c r="B274" s="140"/>
      <c r="C274" s="167"/>
      <c r="D274" s="142"/>
    </row>
    <row r="275" spans="1:4" x14ac:dyDescent="0.2">
      <c r="A275" s="116"/>
      <c r="B275" s="140"/>
      <c r="C275" s="167"/>
      <c r="D275" s="142"/>
    </row>
    <row r="276" spans="1:4" x14ac:dyDescent="0.2">
      <c r="A276" s="116"/>
      <c r="B276" s="140"/>
      <c r="C276" s="167"/>
      <c r="D276" s="142"/>
    </row>
    <row r="277" spans="1:4" x14ac:dyDescent="0.2">
      <c r="A277" s="116"/>
      <c r="B277" s="140"/>
      <c r="C277" s="167"/>
      <c r="D277" s="142"/>
    </row>
    <row r="278" spans="1:4" x14ac:dyDescent="0.2">
      <c r="A278" s="116"/>
      <c r="B278" s="140"/>
      <c r="C278" s="167"/>
      <c r="D278" s="142"/>
    </row>
    <row r="279" spans="1:4" x14ac:dyDescent="0.2">
      <c r="A279" s="116"/>
      <c r="B279" s="140"/>
      <c r="C279" s="167"/>
      <c r="D279" s="142"/>
    </row>
    <row r="280" spans="1:4" x14ac:dyDescent="0.2">
      <c r="A280" s="116"/>
      <c r="B280" s="140"/>
      <c r="C280" s="167"/>
      <c r="D280" s="142"/>
    </row>
    <row r="281" spans="1:4" x14ac:dyDescent="0.2">
      <c r="A281" s="116"/>
      <c r="B281" s="140"/>
      <c r="C281" s="167"/>
      <c r="D281" s="142"/>
    </row>
    <row r="282" spans="1:4" x14ac:dyDescent="0.2">
      <c r="A282" s="116"/>
      <c r="B282" s="140"/>
      <c r="C282" s="167"/>
      <c r="D282" s="142"/>
    </row>
    <row r="283" spans="1:4" x14ac:dyDescent="0.2">
      <c r="A283" s="116"/>
      <c r="B283" s="140"/>
      <c r="C283" s="167"/>
      <c r="D283" s="142"/>
    </row>
    <row r="284" spans="1:4" x14ac:dyDescent="0.2">
      <c r="A284" s="116"/>
      <c r="B284" s="140"/>
      <c r="C284" s="167"/>
      <c r="D284" s="142"/>
    </row>
    <row r="285" spans="1:4" x14ac:dyDescent="0.2">
      <c r="A285" s="116"/>
      <c r="B285" s="140"/>
      <c r="C285" s="167"/>
      <c r="D285" s="142"/>
    </row>
    <row r="286" spans="1:4" x14ac:dyDescent="0.2">
      <c r="A286" s="116"/>
      <c r="B286" s="140"/>
      <c r="C286" s="167"/>
      <c r="D286" s="142"/>
    </row>
    <row r="287" spans="1:4" x14ac:dyDescent="0.2">
      <c r="A287" s="116"/>
      <c r="B287" s="140"/>
      <c r="C287" s="167"/>
      <c r="D287" s="142"/>
    </row>
    <row r="288" spans="1:4" x14ac:dyDescent="0.2">
      <c r="A288" s="116"/>
      <c r="B288" s="140"/>
      <c r="C288" s="167"/>
      <c r="D288" s="142"/>
    </row>
    <row r="289" spans="1:4" x14ac:dyDescent="0.2">
      <c r="A289" s="116"/>
      <c r="B289" s="140"/>
      <c r="C289" s="167"/>
      <c r="D289" s="142"/>
    </row>
    <row r="290" spans="1:4" x14ac:dyDescent="0.2">
      <c r="A290" s="116"/>
      <c r="B290" s="140"/>
      <c r="C290" s="167"/>
      <c r="D290" s="142"/>
    </row>
    <row r="291" spans="1:4" x14ac:dyDescent="0.2">
      <c r="A291" s="116"/>
      <c r="B291" s="140"/>
      <c r="C291" s="167"/>
      <c r="D291" s="142"/>
    </row>
    <row r="292" spans="1:4" x14ac:dyDescent="0.2">
      <c r="A292" s="116"/>
      <c r="B292" s="140"/>
      <c r="C292" s="167"/>
      <c r="D292" s="142"/>
    </row>
    <row r="293" spans="1:4" x14ac:dyDescent="0.2">
      <c r="A293" s="116"/>
      <c r="B293" s="140"/>
      <c r="C293" s="167"/>
      <c r="D293" s="142"/>
    </row>
    <row r="294" spans="1:4" x14ac:dyDescent="0.2">
      <c r="A294" s="116"/>
      <c r="B294" s="140"/>
      <c r="C294" s="167"/>
      <c r="D294" s="142"/>
    </row>
    <row r="295" spans="1:4" x14ac:dyDescent="0.2">
      <c r="A295" s="116"/>
      <c r="B295" s="140"/>
      <c r="C295" s="167"/>
      <c r="D295" s="142"/>
    </row>
    <row r="296" spans="1:4" x14ac:dyDescent="0.2">
      <c r="A296" s="116"/>
      <c r="B296" s="140"/>
      <c r="C296" s="167"/>
      <c r="D296" s="142"/>
    </row>
    <row r="297" spans="1:4" x14ac:dyDescent="0.2">
      <c r="A297" s="116"/>
      <c r="B297" s="140"/>
      <c r="C297" s="167"/>
      <c r="D297" s="142"/>
    </row>
    <row r="298" spans="1:4" x14ac:dyDescent="0.2">
      <c r="A298" s="116"/>
      <c r="B298" s="140"/>
      <c r="C298" s="167"/>
      <c r="D298" s="142"/>
    </row>
    <row r="299" spans="1:4" x14ac:dyDescent="0.2">
      <c r="A299" s="116"/>
      <c r="B299" s="140"/>
      <c r="C299" s="167"/>
      <c r="D299" s="142"/>
    </row>
    <row r="300" spans="1:4" x14ac:dyDescent="0.2">
      <c r="A300" s="116"/>
      <c r="B300" s="140"/>
      <c r="C300" s="167"/>
      <c r="D300" s="142"/>
    </row>
    <row r="301" spans="1:4" x14ac:dyDescent="0.2">
      <c r="A301" s="116"/>
      <c r="B301" s="140"/>
      <c r="C301" s="167"/>
      <c r="D301" s="142"/>
    </row>
    <row r="302" spans="1:4" x14ac:dyDescent="0.2">
      <c r="A302" s="116"/>
      <c r="B302" s="140"/>
      <c r="C302" s="167"/>
      <c r="D302" s="142"/>
    </row>
    <row r="303" spans="1:4" x14ac:dyDescent="0.2">
      <c r="A303" s="116"/>
      <c r="B303" s="140"/>
      <c r="C303" s="167"/>
      <c r="D303" s="142"/>
    </row>
    <row r="304" spans="1:4" x14ac:dyDescent="0.2">
      <c r="A304" s="116"/>
      <c r="B304" s="140"/>
      <c r="C304" s="167"/>
      <c r="D304" s="142"/>
    </row>
    <row r="305" spans="1:4" x14ac:dyDescent="0.2">
      <c r="A305" s="116"/>
      <c r="B305" s="140"/>
      <c r="C305" s="167"/>
      <c r="D305" s="142"/>
    </row>
    <row r="306" spans="1:4" x14ac:dyDescent="0.2">
      <c r="A306" s="116"/>
      <c r="B306" s="140"/>
      <c r="C306" s="167"/>
      <c r="D306" s="142"/>
    </row>
    <row r="307" spans="1:4" x14ac:dyDescent="0.2">
      <c r="A307" s="116"/>
      <c r="B307" s="140"/>
      <c r="C307" s="167"/>
      <c r="D307" s="142"/>
    </row>
    <row r="308" spans="1:4" x14ac:dyDescent="0.2">
      <c r="A308" s="116"/>
      <c r="B308" s="140"/>
      <c r="C308" s="167"/>
      <c r="D308" s="142"/>
    </row>
    <row r="309" spans="1:4" x14ac:dyDescent="0.2">
      <c r="A309" s="116"/>
      <c r="B309" s="140"/>
      <c r="C309" s="167"/>
      <c r="D309" s="142"/>
    </row>
    <row r="310" spans="1:4" x14ac:dyDescent="0.2">
      <c r="A310" s="116"/>
      <c r="B310" s="140"/>
      <c r="C310" s="167"/>
      <c r="D310" s="142"/>
    </row>
    <row r="311" spans="1:4" x14ac:dyDescent="0.2">
      <c r="A311" s="116"/>
      <c r="B311" s="140"/>
      <c r="C311" s="167"/>
      <c r="D311" s="142"/>
    </row>
    <row r="312" spans="1:4" x14ac:dyDescent="0.2">
      <c r="A312" s="116"/>
      <c r="B312" s="140"/>
      <c r="C312" s="167"/>
      <c r="D312" s="142"/>
    </row>
    <row r="313" spans="1:4" x14ac:dyDescent="0.2">
      <c r="A313" s="116"/>
      <c r="B313" s="140"/>
      <c r="C313" s="167"/>
      <c r="D313" s="142"/>
    </row>
    <row r="314" spans="1:4" x14ac:dyDescent="0.2">
      <c r="A314" s="116"/>
      <c r="B314" s="140"/>
      <c r="C314" s="167"/>
      <c r="D314" s="142"/>
    </row>
    <row r="315" spans="1:4" x14ac:dyDescent="0.2">
      <c r="A315" s="116"/>
      <c r="B315" s="140"/>
      <c r="C315" s="167"/>
      <c r="D315" s="142"/>
    </row>
    <row r="316" spans="1:4" x14ac:dyDescent="0.2">
      <c r="A316" s="116"/>
      <c r="B316" s="140"/>
      <c r="C316" s="167"/>
      <c r="D316" s="142"/>
    </row>
    <row r="317" spans="1:4" x14ac:dyDescent="0.2">
      <c r="A317" s="116"/>
      <c r="B317" s="140"/>
      <c r="C317" s="167"/>
      <c r="D317" s="142"/>
    </row>
    <row r="318" spans="1:4" x14ac:dyDescent="0.2">
      <c r="A318" s="116"/>
      <c r="B318" s="140"/>
      <c r="C318" s="167"/>
      <c r="D318" s="142"/>
    </row>
    <row r="319" spans="1:4" x14ac:dyDescent="0.2">
      <c r="A319" s="116"/>
      <c r="B319" s="140"/>
      <c r="C319" s="167"/>
      <c r="D319" s="142"/>
    </row>
    <row r="320" spans="1:4" x14ac:dyDescent="0.2">
      <c r="A320" s="116"/>
      <c r="B320" s="140"/>
      <c r="C320" s="167"/>
      <c r="D320" s="142"/>
    </row>
    <row r="321" spans="1:4" x14ac:dyDescent="0.2">
      <c r="A321" s="116"/>
      <c r="B321" s="140"/>
      <c r="C321" s="167"/>
      <c r="D321" s="142"/>
    </row>
    <row r="322" spans="1:4" x14ac:dyDescent="0.2">
      <c r="A322" s="116"/>
      <c r="B322" s="140"/>
      <c r="C322" s="167"/>
      <c r="D322" s="142"/>
    </row>
    <row r="323" spans="1:4" x14ac:dyDescent="0.2">
      <c r="A323" s="116"/>
      <c r="B323" s="140"/>
      <c r="C323" s="167"/>
      <c r="D323" s="142"/>
    </row>
    <row r="324" spans="1:4" x14ac:dyDescent="0.2">
      <c r="A324" s="116"/>
      <c r="B324" s="140"/>
      <c r="C324" s="167"/>
      <c r="D324" s="142"/>
    </row>
    <row r="325" spans="1:4" x14ac:dyDescent="0.2">
      <c r="A325" s="116"/>
      <c r="B325" s="140"/>
      <c r="C325" s="167"/>
      <c r="D325" s="142"/>
    </row>
    <row r="326" spans="1:4" x14ac:dyDescent="0.2">
      <c r="A326" s="116"/>
      <c r="B326" s="140"/>
      <c r="C326" s="167"/>
      <c r="D326" s="142"/>
    </row>
    <row r="327" spans="1:4" x14ac:dyDescent="0.2">
      <c r="A327" s="116"/>
      <c r="B327" s="140"/>
      <c r="C327" s="167"/>
      <c r="D327" s="142"/>
    </row>
    <row r="328" spans="1:4" x14ac:dyDescent="0.2">
      <c r="A328" s="116"/>
      <c r="B328" s="140"/>
      <c r="C328" s="167"/>
      <c r="D328" s="142"/>
    </row>
    <row r="329" spans="1:4" x14ac:dyDescent="0.2">
      <c r="A329" s="116"/>
      <c r="B329" s="140"/>
      <c r="C329" s="167"/>
      <c r="D329" s="142"/>
    </row>
    <row r="330" spans="1:4" x14ac:dyDescent="0.2">
      <c r="A330" s="116"/>
      <c r="B330" s="140"/>
      <c r="C330" s="167"/>
      <c r="D330" s="142"/>
    </row>
    <row r="331" spans="1:4" x14ac:dyDescent="0.2">
      <c r="A331" s="116"/>
      <c r="B331" s="140"/>
      <c r="C331" s="167"/>
      <c r="D331" s="142"/>
    </row>
    <row r="332" spans="1:4" x14ac:dyDescent="0.2">
      <c r="A332" s="116"/>
      <c r="B332" s="140"/>
      <c r="C332" s="167"/>
      <c r="D332" s="142"/>
    </row>
    <row r="333" spans="1:4" x14ac:dyDescent="0.2">
      <c r="A333" s="116"/>
      <c r="B333" s="140"/>
      <c r="C333" s="167"/>
      <c r="D333" s="142"/>
    </row>
    <row r="334" spans="1:4" x14ac:dyDescent="0.2">
      <c r="A334" s="116"/>
      <c r="B334" s="140"/>
      <c r="C334" s="167"/>
      <c r="D334" s="142"/>
    </row>
    <row r="335" spans="1:4" x14ac:dyDescent="0.2">
      <c r="A335" s="116"/>
      <c r="B335" s="140"/>
      <c r="C335" s="167"/>
      <c r="D335" s="142"/>
    </row>
    <row r="336" spans="1:4" x14ac:dyDescent="0.2">
      <c r="A336" s="116"/>
      <c r="B336" s="140"/>
      <c r="C336" s="167"/>
      <c r="D336" s="142"/>
    </row>
    <row r="337" spans="1:4" x14ac:dyDescent="0.2">
      <c r="A337" s="116"/>
      <c r="B337" s="140"/>
      <c r="C337" s="167"/>
      <c r="D337" s="142"/>
    </row>
    <row r="338" spans="1:4" x14ac:dyDescent="0.2">
      <c r="A338" s="116"/>
      <c r="B338" s="140"/>
      <c r="C338" s="167"/>
      <c r="D338" s="142"/>
    </row>
    <row r="339" spans="1:4" x14ac:dyDescent="0.2">
      <c r="A339" s="116"/>
      <c r="B339" s="140"/>
      <c r="C339" s="167"/>
      <c r="D339" s="142"/>
    </row>
    <row r="340" spans="1:4" x14ac:dyDescent="0.2">
      <c r="A340" s="116"/>
      <c r="B340" s="140"/>
      <c r="C340" s="167"/>
      <c r="D340" s="142"/>
    </row>
    <row r="341" spans="1:4" x14ac:dyDescent="0.2">
      <c r="A341" s="116"/>
      <c r="B341" s="140"/>
      <c r="C341" s="167"/>
      <c r="D341" s="142"/>
    </row>
    <row r="342" spans="1:4" x14ac:dyDescent="0.2">
      <c r="A342" s="116"/>
      <c r="B342" s="140"/>
      <c r="C342" s="167"/>
      <c r="D342" s="142"/>
    </row>
    <row r="343" spans="1:4" x14ac:dyDescent="0.2">
      <c r="A343" s="116"/>
      <c r="B343" s="140"/>
      <c r="C343" s="167"/>
      <c r="D343" s="142"/>
    </row>
    <row r="344" spans="1:4" x14ac:dyDescent="0.2">
      <c r="A344" s="116"/>
      <c r="B344" s="140"/>
      <c r="C344" s="167"/>
      <c r="D344" s="142"/>
    </row>
    <row r="345" spans="1:4" x14ac:dyDescent="0.2">
      <c r="A345" s="116"/>
      <c r="B345" s="140"/>
      <c r="C345" s="167"/>
      <c r="D345" s="142"/>
    </row>
    <row r="346" spans="1:4" x14ac:dyDescent="0.2">
      <c r="A346" s="116"/>
      <c r="B346" s="140"/>
      <c r="C346" s="167"/>
      <c r="D346" s="142"/>
    </row>
    <row r="347" spans="1:4" x14ac:dyDescent="0.2">
      <c r="A347" s="116"/>
      <c r="B347" s="140"/>
      <c r="C347" s="167"/>
      <c r="D347" s="142"/>
    </row>
    <row r="348" spans="1:4" x14ac:dyDescent="0.2">
      <c r="A348" s="116"/>
      <c r="B348" s="140"/>
      <c r="C348" s="167"/>
      <c r="D348" s="142"/>
    </row>
    <row r="349" spans="1:4" x14ac:dyDescent="0.2">
      <c r="A349" s="116"/>
      <c r="B349" s="140"/>
      <c r="C349" s="167"/>
      <c r="D349" s="142"/>
    </row>
    <row r="350" spans="1:4" x14ac:dyDescent="0.2">
      <c r="A350" s="116"/>
      <c r="B350" s="140"/>
      <c r="C350" s="167"/>
      <c r="D350" s="142"/>
    </row>
    <row r="351" spans="1:4" x14ac:dyDescent="0.2">
      <c r="A351" s="116"/>
      <c r="B351" s="140"/>
      <c r="C351" s="167"/>
      <c r="D351" s="142"/>
    </row>
    <row r="352" spans="1:4" x14ac:dyDescent="0.2">
      <c r="A352" s="116"/>
      <c r="B352" s="140"/>
      <c r="C352" s="167"/>
      <c r="D352" s="142"/>
    </row>
    <row r="353" spans="1:4" x14ac:dyDescent="0.2">
      <c r="A353" s="116"/>
      <c r="B353" s="140"/>
      <c r="C353" s="167"/>
      <c r="D353" s="142"/>
    </row>
    <row r="354" spans="1:4" x14ac:dyDescent="0.2">
      <c r="A354" s="116"/>
      <c r="B354" s="140"/>
      <c r="C354" s="167"/>
      <c r="D354" s="142"/>
    </row>
    <row r="355" spans="1:4" x14ac:dyDescent="0.2">
      <c r="A355" s="116"/>
      <c r="B355" s="140"/>
      <c r="C355" s="167"/>
      <c r="D355" s="142"/>
    </row>
    <row r="356" spans="1:4" x14ac:dyDescent="0.2">
      <c r="A356" s="116"/>
      <c r="B356" s="140"/>
      <c r="C356" s="167"/>
      <c r="D356" s="142"/>
    </row>
    <row r="357" spans="1:4" x14ac:dyDescent="0.2">
      <c r="A357" s="116"/>
      <c r="B357" s="140"/>
      <c r="C357" s="167"/>
      <c r="D357" s="142"/>
    </row>
    <row r="358" spans="1:4" x14ac:dyDescent="0.2">
      <c r="A358" s="116"/>
      <c r="B358" s="140"/>
      <c r="C358" s="167"/>
      <c r="D358" s="142"/>
    </row>
    <row r="359" spans="1:4" x14ac:dyDescent="0.2">
      <c r="A359" s="116"/>
      <c r="B359" s="140"/>
      <c r="C359" s="167"/>
      <c r="D359" s="142"/>
    </row>
    <row r="360" spans="1:4" x14ac:dyDescent="0.2">
      <c r="A360" s="116"/>
      <c r="B360" s="140"/>
      <c r="C360" s="167"/>
      <c r="D360" s="142"/>
    </row>
    <row r="361" spans="1:4" x14ac:dyDescent="0.2">
      <c r="A361" s="116"/>
      <c r="B361" s="140"/>
      <c r="C361" s="167"/>
      <c r="D361" s="142"/>
    </row>
    <row r="362" spans="1:4" x14ac:dyDescent="0.2">
      <c r="A362" s="116"/>
      <c r="B362" s="140"/>
      <c r="C362" s="167"/>
      <c r="D362" s="142"/>
    </row>
    <row r="363" spans="1:4" x14ac:dyDescent="0.2">
      <c r="A363" s="116"/>
      <c r="B363" s="140"/>
      <c r="C363" s="167"/>
      <c r="D363" s="142"/>
    </row>
    <row r="364" spans="1:4" x14ac:dyDescent="0.2">
      <c r="A364" s="116"/>
      <c r="B364" s="140"/>
      <c r="C364" s="167"/>
      <c r="D364" s="142"/>
    </row>
    <row r="365" spans="1:4" x14ac:dyDescent="0.2">
      <c r="A365" s="116"/>
      <c r="B365" s="140"/>
      <c r="C365" s="167"/>
      <c r="D365" s="142"/>
    </row>
    <row r="366" spans="1:4" x14ac:dyDescent="0.2">
      <c r="A366" s="116"/>
      <c r="B366" s="140"/>
      <c r="C366" s="167"/>
      <c r="D366" s="142"/>
    </row>
    <row r="367" spans="1:4" x14ac:dyDescent="0.2">
      <c r="A367" s="116"/>
      <c r="B367" s="140"/>
      <c r="C367" s="167"/>
      <c r="D367" s="142"/>
    </row>
    <row r="368" spans="1:4" x14ac:dyDescent="0.2">
      <c r="A368" s="116"/>
      <c r="B368" s="140"/>
      <c r="C368" s="167"/>
      <c r="D368" s="142"/>
    </row>
    <row r="369" spans="1:4" x14ac:dyDescent="0.2">
      <c r="A369" s="116"/>
      <c r="B369" s="140"/>
      <c r="C369" s="167"/>
      <c r="D369" s="142"/>
    </row>
    <row r="370" spans="1:4" x14ac:dyDescent="0.2">
      <c r="A370" s="116"/>
      <c r="B370" s="140"/>
      <c r="C370" s="167"/>
      <c r="D370" s="142"/>
    </row>
    <row r="371" spans="1:4" x14ac:dyDescent="0.2">
      <c r="A371" s="116"/>
      <c r="B371" s="140"/>
      <c r="C371" s="167"/>
      <c r="D371" s="142"/>
    </row>
    <row r="372" spans="1:4" x14ac:dyDescent="0.2">
      <c r="A372" s="116"/>
      <c r="B372" s="140"/>
      <c r="C372" s="167"/>
      <c r="D372" s="142"/>
    </row>
    <row r="373" spans="1:4" x14ac:dyDescent="0.2">
      <c r="A373" s="116"/>
      <c r="B373" s="140"/>
      <c r="C373" s="167"/>
      <c r="D373" s="142"/>
    </row>
    <row r="374" spans="1:4" x14ac:dyDescent="0.2">
      <c r="A374" s="116"/>
      <c r="B374" s="140"/>
      <c r="C374" s="167"/>
      <c r="D374" s="142"/>
    </row>
    <row r="375" spans="1:4" x14ac:dyDescent="0.2">
      <c r="A375" s="116"/>
      <c r="B375" s="140"/>
      <c r="C375" s="167"/>
      <c r="D375" s="142"/>
    </row>
    <row r="376" spans="1:4" x14ac:dyDescent="0.2">
      <c r="A376" s="116"/>
      <c r="B376" s="140"/>
      <c r="C376" s="167"/>
      <c r="D376" s="142"/>
    </row>
    <row r="377" spans="1:4" x14ac:dyDescent="0.2">
      <c r="A377" s="116"/>
      <c r="B377" s="140"/>
      <c r="C377" s="167"/>
      <c r="D377" s="142"/>
    </row>
    <row r="378" spans="1:4" x14ac:dyDescent="0.2">
      <c r="A378" s="116"/>
      <c r="B378" s="140"/>
      <c r="C378" s="167"/>
      <c r="D378" s="142"/>
    </row>
    <row r="379" spans="1:4" x14ac:dyDescent="0.2">
      <c r="A379" s="116"/>
      <c r="B379" s="140"/>
      <c r="C379" s="167"/>
      <c r="D379" s="142"/>
    </row>
    <row r="380" spans="1:4" x14ac:dyDescent="0.2">
      <c r="A380" s="116"/>
      <c r="B380" s="140"/>
      <c r="C380" s="167"/>
      <c r="D380" s="142"/>
    </row>
    <row r="381" spans="1:4" x14ac:dyDescent="0.2">
      <c r="A381" s="116"/>
      <c r="B381" s="140"/>
      <c r="C381" s="167"/>
      <c r="D381" s="142"/>
    </row>
    <row r="382" spans="1:4" x14ac:dyDescent="0.2">
      <c r="A382" s="116"/>
      <c r="B382" s="140"/>
      <c r="C382" s="167"/>
      <c r="D382" s="142"/>
    </row>
    <row r="383" spans="1:4" x14ac:dyDescent="0.2">
      <c r="A383" s="116"/>
      <c r="B383" s="140"/>
      <c r="C383" s="167"/>
      <c r="D383" s="142"/>
    </row>
    <row r="384" spans="1:4" x14ac:dyDescent="0.2">
      <c r="A384" s="116"/>
      <c r="B384" s="140"/>
      <c r="C384" s="167"/>
      <c r="D384" s="142"/>
    </row>
    <row r="385" spans="1:4" x14ac:dyDescent="0.2">
      <c r="A385" s="116"/>
      <c r="B385" s="140"/>
      <c r="C385" s="167"/>
      <c r="D385" s="142"/>
    </row>
    <row r="386" spans="1:4" x14ac:dyDescent="0.2">
      <c r="A386" s="116"/>
      <c r="B386" s="140"/>
      <c r="C386" s="167"/>
      <c r="D386" s="142"/>
    </row>
    <row r="387" spans="1:4" x14ac:dyDescent="0.2">
      <c r="A387" s="116"/>
      <c r="B387" s="140"/>
      <c r="C387" s="167"/>
      <c r="D387" s="142"/>
    </row>
    <row r="388" spans="1:4" x14ac:dyDescent="0.2">
      <c r="A388" s="116"/>
      <c r="B388" s="140"/>
      <c r="C388" s="167"/>
      <c r="D388" s="142"/>
    </row>
    <row r="389" spans="1:4" x14ac:dyDescent="0.2">
      <c r="A389" s="116"/>
      <c r="B389" s="140"/>
      <c r="C389" s="167"/>
      <c r="D389" s="142"/>
    </row>
    <row r="390" spans="1:4" x14ac:dyDescent="0.2">
      <c r="A390" s="116"/>
      <c r="B390" s="140"/>
      <c r="C390" s="167"/>
      <c r="D390" s="142"/>
    </row>
    <row r="391" spans="1:4" x14ac:dyDescent="0.2">
      <c r="A391" s="116"/>
      <c r="B391" s="140"/>
      <c r="C391" s="167"/>
      <c r="D391" s="142"/>
    </row>
    <row r="392" spans="1:4" x14ac:dyDescent="0.2">
      <c r="A392" s="116"/>
      <c r="B392" s="140"/>
      <c r="C392" s="167"/>
      <c r="D392" s="142"/>
    </row>
    <row r="393" spans="1:4" x14ac:dyDescent="0.2">
      <c r="A393" s="116"/>
      <c r="B393" s="140"/>
      <c r="C393" s="167"/>
      <c r="D393" s="142"/>
    </row>
    <row r="394" spans="1:4" x14ac:dyDescent="0.2">
      <c r="A394" s="116"/>
      <c r="B394" s="140"/>
      <c r="C394" s="167"/>
      <c r="D394" s="142"/>
    </row>
    <row r="395" spans="1:4" x14ac:dyDescent="0.2">
      <c r="A395" s="116"/>
      <c r="B395" s="140"/>
      <c r="C395" s="167"/>
      <c r="D395" s="142"/>
    </row>
    <row r="396" spans="1:4" x14ac:dyDescent="0.2">
      <c r="A396" s="116"/>
      <c r="B396" s="140"/>
      <c r="C396" s="167"/>
      <c r="D396" s="142"/>
    </row>
    <row r="397" spans="1:4" x14ac:dyDescent="0.2">
      <c r="A397" s="116"/>
      <c r="B397" s="140"/>
      <c r="C397" s="167"/>
      <c r="D397" s="142"/>
    </row>
    <row r="398" spans="1:4" x14ac:dyDescent="0.2">
      <c r="A398" s="116"/>
      <c r="B398" s="140"/>
      <c r="C398" s="167"/>
      <c r="D398" s="142"/>
    </row>
    <row r="399" spans="1:4" x14ac:dyDescent="0.2">
      <c r="A399" s="116"/>
      <c r="B399" s="140"/>
      <c r="C399" s="167"/>
      <c r="D399" s="142"/>
    </row>
    <row r="400" spans="1:4" x14ac:dyDescent="0.2">
      <c r="A400" s="116"/>
      <c r="B400" s="140"/>
      <c r="C400" s="167"/>
      <c r="D400" s="142"/>
    </row>
    <row r="401" spans="1:4" x14ac:dyDescent="0.2">
      <c r="A401" s="116"/>
      <c r="B401" s="140"/>
      <c r="C401" s="167"/>
      <c r="D401" s="142"/>
    </row>
    <row r="402" spans="1:4" x14ac:dyDescent="0.2">
      <c r="A402" s="116"/>
      <c r="B402" s="140"/>
      <c r="C402" s="167"/>
      <c r="D402" s="142"/>
    </row>
    <row r="403" spans="1:4" x14ac:dyDescent="0.2">
      <c r="A403" s="116"/>
      <c r="B403" s="140"/>
      <c r="C403" s="167"/>
      <c r="D403" s="142"/>
    </row>
    <row r="404" spans="1:4" x14ac:dyDescent="0.2">
      <c r="A404" s="116"/>
      <c r="B404" s="140"/>
      <c r="C404" s="167"/>
      <c r="D404" s="142"/>
    </row>
    <row r="405" spans="1:4" x14ac:dyDescent="0.2">
      <c r="A405" s="116"/>
      <c r="B405" s="140"/>
      <c r="C405" s="167"/>
      <c r="D405" s="142"/>
    </row>
    <row r="406" spans="1:4" x14ac:dyDescent="0.2">
      <c r="A406" s="116"/>
      <c r="B406" s="140"/>
      <c r="C406" s="167"/>
      <c r="D406" s="142"/>
    </row>
    <row r="407" spans="1:4" x14ac:dyDescent="0.2">
      <c r="A407" s="116"/>
      <c r="B407" s="140"/>
      <c r="C407" s="167"/>
      <c r="D407" s="142"/>
    </row>
    <row r="408" spans="1:4" x14ac:dyDescent="0.2">
      <c r="A408" s="116"/>
      <c r="B408" s="140"/>
      <c r="C408" s="167"/>
      <c r="D408" s="142"/>
    </row>
    <row r="409" spans="1:4" x14ac:dyDescent="0.2">
      <c r="A409" s="116"/>
      <c r="B409" s="140"/>
      <c r="C409" s="167"/>
      <c r="D409" s="142"/>
    </row>
    <row r="410" spans="1:4" x14ac:dyDescent="0.2">
      <c r="A410" s="116"/>
      <c r="B410" s="140"/>
      <c r="C410" s="167"/>
      <c r="D410" s="142"/>
    </row>
    <row r="411" spans="1:4" x14ac:dyDescent="0.2">
      <c r="A411" s="116"/>
      <c r="B411" s="140"/>
      <c r="C411" s="167"/>
      <c r="D411" s="142"/>
    </row>
    <row r="412" spans="1:4" x14ac:dyDescent="0.2">
      <c r="A412" s="116"/>
      <c r="B412" s="140"/>
      <c r="C412" s="167"/>
      <c r="D412" s="142"/>
    </row>
    <row r="413" spans="1:4" x14ac:dyDescent="0.2">
      <c r="A413" s="116"/>
      <c r="B413" s="140"/>
      <c r="C413" s="167"/>
      <c r="D413" s="142"/>
    </row>
    <row r="414" spans="1:4" x14ac:dyDescent="0.2">
      <c r="A414" s="116"/>
      <c r="B414" s="140"/>
      <c r="C414" s="167"/>
      <c r="D414" s="142"/>
    </row>
    <row r="415" spans="1:4" x14ac:dyDescent="0.2">
      <c r="A415" s="116"/>
      <c r="B415" s="140"/>
      <c r="C415" s="167"/>
      <c r="D415" s="142"/>
    </row>
    <row r="416" spans="1:4" x14ac:dyDescent="0.2">
      <c r="A416" s="116"/>
      <c r="B416" s="140"/>
      <c r="C416" s="167"/>
      <c r="D416" s="142"/>
    </row>
    <row r="417" spans="1:4" x14ac:dyDescent="0.2">
      <c r="A417" s="116"/>
      <c r="B417" s="140"/>
      <c r="C417" s="167"/>
      <c r="D417" s="142"/>
    </row>
    <row r="418" spans="1:4" x14ac:dyDescent="0.2">
      <c r="A418" s="116"/>
      <c r="B418" s="140"/>
      <c r="C418" s="167"/>
      <c r="D418" s="142"/>
    </row>
    <row r="419" spans="1:4" x14ac:dyDescent="0.2">
      <c r="A419" s="116"/>
      <c r="B419" s="140"/>
      <c r="C419" s="167"/>
      <c r="D419" s="142"/>
    </row>
    <row r="420" spans="1:4" x14ac:dyDescent="0.2">
      <c r="A420" s="116"/>
      <c r="B420" s="140"/>
      <c r="C420" s="167"/>
      <c r="D420" s="142"/>
    </row>
    <row r="421" spans="1:4" x14ac:dyDescent="0.2">
      <c r="A421" s="116"/>
      <c r="B421" s="140"/>
      <c r="C421" s="167"/>
      <c r="D421" s="142"/>
    </row>
    <row r="422" spans="1:4" x14ac:dyDescent="0.2">
      <c r="A422" s="116"/>
      <c r="B422" s="140"/>
      <c r="C422" s="167"/>
      <c r="D422" s="142"/>
    </row>
    <row r="423" spans="1:4" x14ac:dyDescent="0.2">
      <c r="A423" s="116"/>
      <c r="B423" s="140"/>
      <c r="C423" s="167"/>
      <c r="D423" s="142"/>
    </row>
    <row r="424" spans="1:4" x14ac:dyDescent="0.2">
      <c r="A424" s="116"/>
      <c r="B424" s="140"/>
      <c r="C424" s="167"/>
      <c r="D424" s="142"/>
    </row>
    <row r="425" spans="1:4" x14ac:dyDescent="0.2">
      <c r="A425" s="116"/>
      <c r="B425" s="140"/>
      <c r="C425" s="167"/>
      <c r="D425" s="142"/>
    </row>
    <row r="426" spans="1:4" x14ac:dyDescent="0.2">
      <c r="A426" s="116"/>
      <c r="B426" s="140"/>
      <c r="C426" s="167"/>
      <c r="D426" s="142"/>
    </row>
    <row r="427" spans="1:4" x14ac:dyDescent="0.2">
      <c r="A427" s="116"/>
      <c r="B427" s="140"/>
      <c r="C427" s="167"/>
      <c r="D427" s="142"/>
    </row>
    <row r="428" spans="1:4" x14ac:dyDescent="0.2">
      <c r="A428" s="116"/>
      <c r="B428" s="140"/>
      <c r="C428" s="167"/>
      <c r="D428" s="142"/>
    </row>
    <row r="429" spans="1:4" x14ac:dyDescent="0.2">
      <c r="A429" s="116"/>
      <c r="B429" s="140"/>
      <c r="C429" s="167"/>
      <c r="D429" s="142"/>
    </row>
    <row r="430" spans="1:4" x14ac:dyDescent="0.2">
      <c r="A430" s="116"/>
      <c r="B430" s="140"/>
      <c r="C430" s="167"/>
      <c r="D430" s="142"/>
    </row>
    <row r="431" spans="1:4" x14ac:dyDescent="0.2">
      <c r="A431" s="116"/>
      <c r="B431" s="140"/>
      <c r="C431" s="167"/>
      <c r="D431" s="142"/>
    </row>
    <row r="432" spans="1:4" x14ac:dyDescent="0.2">
      <c r="A432" s="116"/>
      <c r="B432" s="140"/>
      <c r="C432" s="167"/>
      <c r="D432" s="142"/>
    </row>
    <row r="433" spans="1:4" x14ac:dyDescent="0.2">
      <c r="A433" s="116"/>
      <c r="B433" s="140"/>
      <c r="C433" s="167"/>
      <c r="D433" s="142"/>
    </row>
    <row r="434" spans="1:4" x14ac:dyDescent="0.2">
      <c r="A434" s="116"/>
      <c r="B434" s="140"/>
      <c r="C434" s="167"/>
      <c r="D434" s="142"/>
    </row>
    <row r="435" spans="1:4" x14ac:dyDescent="0.2">
      <c r="A435" s="116"/>
      <c r="B435" s="140"/>
      <c r="C435" s="167"/>
      <c r="D435" s="142"/>
    </row>
    <row r="436" spans="1:4" x14ac:dyDescent="0.2">
      <c r="A436" s="116"/>
      <c r="B436" s="140"/>
      <c r="C436" s="167"/>
      <c r="D436" s="142"/>
    </row>
    <row r="437" spans="1:4" x14ac:dyDescent="0.2">
      <c r="A437" s="116"/>
      <c r="B437" s="140"/>
      <c r="C437" s="167"/>
      <c r="D437" s="142"/>
    </row>
    <row r="438" spans="1:4" x14ac:dyDescent="0.2">
      <c r="A438" s="116"/>
      <c r="B438" s="140"/>
      <c r="C438" s="167"/>
      <c r="D438" s="142"/>
    </row>
    <row r="439" spans="1:4" x14ac:dyDescent="0.2">
      <c r="A439" s="116"/>
      <c r="B439" s="140"/>
      <c r="C439" s="167"/>
      <c r="D439" s="142"/>
    </row>
    <row r="440" spans="1:4" x14ac:dyDescent="0.2">
      <c r="A440" s="116"/>
      <c r="B440" s="140"/>
      <c r="C440" s="167"/>
      <c r="D440" s="142"/>
    </row>
    <row r="441" spans="1:4" x14ac:dyDescent="0.2">
      <c r="A441" s="116"/>
      <c r="B441" s="140"/>
      <c r="C441" s="167"/>
      <c r="D441" s="142"/>
    </row>
    <row r="442" spans="1:4" x14ac:dyDescent="0.2">
      <c r="A442" s="116"/>
      <c r="B442" s="140"/>
      <c r="C442" s="167"/>
      <c r="D442" s="142"/>
    </row>
    <row r="443" spans="1:4" x14ac:dyDescent="0.2">
      <c r="A443" s="116"/>
      <c r="B443" s="140"/>
      <c r="C443" s="167"/>
      <c r="D443" s="142"/>
    </row>
    <row r="444" spans="1:4" x14ac:dyDescent="0.2">
      <c r="A444" s="116"/>
      <c r="B444" s="140"/>
      <c r="C444" s="167"/>
      <c r="D444" s="142"/>
    </row>
    <row r="445" spans="1:4" x14ac:dyDescent="0.2">
      <c r="A445" s="116"/>
      <c r="B445" s="140"/>
      <c r="C445" s="167"/>
      <c r="D445" s="142"/>
    </row>
    <row r="446" spans="1:4" x14ac:dyDescent="0.2">
      <c r="A446" s="116"/>
      <c r="B446" s="140"/>
      <c r="C446" s="167"/>
      <c r="D446" s="142"/>
    </row>
    <row r="447" spans="1:4" x14ac:dyDescent="0.2">
      <c r="A447" s="116"/>
      <c r="B447" s="140"/>
      <c r="C447" s="167"/>
      <c r="D447" s="142"/>
    </row>
    <row r="448" spans="1:4" x14ac:dyDescent="0.2">
      <c r="A448" s="116"/>
      <c r="B448" s="140"/>
      <c r="C448" s="167"/>
      <c r="D448" s="142"/>
    </row>
    <row r="449" spans="1:4" x14ac:dyDescent="0.2">
      <c r="A449" s="116"/>
      <c r="B449" s="140"/>
      <c r="C449" s="167"/>
      <c r="D449" s="142"/>
    </row>
    <row r="450" spans="1:4" x14ac:dyDescent="0.2">
      <c r="A450" s="116"/>
      <c r="B450" s="140"/>
      <c r="C450" s="167"/>
      <c r="D450" s="142"/>
    </row>
    <row r="451" spans="1:4" x14ac:dyDescent="0.2">
      <c r="A451" s="116"/>
      <c r="B451" s="140"/>
      <c r="C451" s="167"/>
      <c r="D451" s="142"/>
    </row>
    <row r="452" spans="1:4" x14ac:dyDescent="0.2">
      <c r="A452" s="116"/>
      <c r="B452" s="140"/>
      <c r="C452" s="167"/>
      <c r="D452" s="142"/>
    </row>
    <row r="453" spans="1:4" x14ac:dyDescent="0.2">
      <c r="A453" s="116"/>
      <c r="B453" s="140"/>
      <c r="C453" s="167"/>
      <c r="D453" s="142"/>
    </row>
    <row r="454" spans="1:4" x14ac:dyDescent="0.2">
      <c r="A454" s="116"/>
      <c r="B454" s="140"/>
      <c r="C454" s="167"/>
      <c r="D454" s="142"/>
    </row>
    <row r="455" spans="1:4" x14ac:dyDescent="0.2">
      <c r="A455" s="116"/>
      <c r="B455" s="140"/>
      <c r="C455" s="167"/>
      <c r="D455" s="142"/>
    </row>
    <row r="456" spans="1:4" x14ac:dyDescent="0.2">
      <c r="A456" s="116"/>
      <c r="B456" s="140"/>
      <c r="C456" s="167"/>
      <c r="D456" s="142"/>
    </row>
    <row r="457" spans="1:4" x14ac:dyDescent="0.2">
      <c r="A457" s="116"/>
      <c r="B457" s="140"/>
      <c r="C457" s="167"/>
      <c r="D457" s="142"/>
    </row>
    <row r="458" spans="1:4" x14ac:dyDescent="0.2">
      <c r="A458" s="116"/>
      <c r="B458" s="140"/>
      <c r="C458" s="167"/>
      <c r="D458" s="142"/>
    </row>
    <row r="459" spans="1:4" x14ac:dyDescent="0.2">
      <c r="A459" s="116"/>
      <c r="B459" s="140"/>
      <c r="C459" s="167"/>
      <c r="D459" s="142"/>
    </row>
    <row r="460" spans="1:4" x14ac:dyDescent="0.2">
      <c r="A460" s="116"/>
      <c r="B460" s="140"/>
      <c r="C460" s="167"/>
      <c r="D460" s="142"/>
    </row>
    <row r="461" spans="1:4" x14ac:dyDescent="0.2">
      <c r="A461" s="116"/>
      <c r="B461" s="140"/>
      <c r="C461" s="167"/>
      <c r="D461" s="142"/>
    </row>
    <row r="462" spans="1:4" x14ac:dyDescent="0.2">
      <c r="A462" s="116"/>
      <c r="B462" s="140"/>
      <c r="C462" s="167"/>
      <c r="D462" s="142"/>
    </row>
    <row r="463" spans="1:4" x14ac:dyDescent="0.2">
      <c r="A463" s="116"/>
      <c r="B463" s="140"/>
      <c r="C463" s="167"/>
      <c r="D463" s="142"/>
    </row>
    <row r="464" spans="1:4" x14ac:dyDescent="0.2">
      <c r="A464" s="116"/>
      <c r="B464" s="140"/>
      <c r="C464" s="167"/>
      <c r="D464" s="142"/>
    </row>
    <row r="465" spans="1:4" x14ac:dyDescent="0.2">
      <c r="A465" s="116"/>
      <c r="B465" s="140"/>
      <c r="C465" s="167"/>
      <c r="D465" s="142"/>
    </row>
    <row r="466" spans="1:4" x14ac:dyDescent="0.2">
      <c r="A466" s="116"/>
      <c r="B466" s="140"/>
      <c r="C466" s="167"/>
      <c r="D466" s="142"/>
    </row>
    <row r="467" spans="1:4" x14ac:dyDescent="0.2">
      <c r="A467" s="116"/>
      <c r="B467" s="140"/>
      <c r="C467" s="167"/>
      <c r="D467" s="142"/>
    </row>
    <row r="468" spans="1:4" x14ac:dyDescent="0.2">
      <c r="A468" s="116"/>
      <c r="B468" s="140"/>
      <c r="C468" s="167"/>
      <c r="D468" s="142"/>
    </row>
    <row r="469" spans="1:4" x14ac:dyDescent="0.2">
      <c r="A469" s="116"/>
      <c r="B469" s="140"/>
      <c r="C469" s="167"/>
      <c r="D469" s="142"/>
    </row>
    <row r="470" spans="1:4" x14ac:dyDescent="0.2">
      <c r="A470" s="116"/>
      <c r="B470" s="140"/>
      <c r="C470" s="167"/>
      <c r="D470" s="142"/>
    </row>
    <row r="471" spans="1:4" x14ac:dyDescent="0.2">
      <c r="A471" s="116"/>
      <c r="B471" s="140"/>
      <c r="C471" s="167"/>
      <c r="D471" s="142"/>
    </row>
    <row r="472" spans="1:4" x14ac:dyDescent="0.2">
      <c r="A472" s="116"/>
      <c r="B472" s="140"/>
      <c r="C472" s="167"/>
      <c r="D472" s="142"/>
    </row>
    <row r="473" spans="1:4" x14ac:dyDescent="0.2">
      <c r="A473" s="116"/>
      <c r="B473" s="140"/>
      <c r="C473" s="167"/>
      <c r="D473" s="142"/>
    </row>
    <row r="474" spans="1:4" x14ac:dyDescent="0.2">
      <c r="A474" s="116"/>
      <c r="B474" s="140"/>
      <c r="C474" s="167"/>
      <c r="D474" s="142"/>
    </row>
    <row r="475" spans="1:4" x14ac:dyDescent="0.2">
      <c r="A475" s="116"/>
      <c r="B475" s="140"/>
      <c r="C475" s="167"/>
      <c r="D475" s="142"/>
    </row>
    <row r="476" spans="1:4" x14ac:dyDescent="0.2">
      <c r="A476" s="116"/>
      <c r="B476" s="140"/>
      <c r="C476" s="167"/>
      <c r="D476" s="142"/>
    </row>
    <row r="477" spans="1:4" x14ac:dyDescent="0.2">
      <c r="A477" s="116"/>
      <c r="B477" s="140"/>
      <c r="C477" s="167"/>
      <c r="D477" s="142"/>
    </row>
    <row r="478" spans="1:4" x14ac:dyDescent="0.2">
      <c r="A478" s="116"/>
      <c r="B478" s="140"/>
      <c r="C478" s="167"/>
      <c r="D478" s="142"/>
    </row>
    <row r="479" spans="1:4" x14ac:dyDescent="0.2">
      <c r="A479" s="116"/>
      <c r="B479" s="140"/>
      <c r="C479" s="167"/>
      <c r="D479" s="142"/>
    </row>
    <row r="480" spans="1:4" x14ac:dyDescent="0.2">
      <c r="A480" s="116"/>
      <c r="B480" s="140"/>
      <c r="C480" s="167"/>
      <c r="D480" s="142"/>
    </row>
    <row r="481" spans="1:4" x14ac:dyDescent="0.2">
      <c r="A481" s="116"/>
      <c r="B481" s="140"/>
      <c r="C481" s="167"/>
      <c r="D481" s="142"/>
    </row>
    <row r="482" spans="1:4" x14ac:dyDescent="0.2">
      <c r="A482" s="116"/>
      <c r="B482" s="140"/>
      <c r="C482" s="167"/>
      <c r="D482" s="142"/>
    </row>
    <row r="483" spans="1:4" x14ac:dyDescent="0.2">
      <c r="A483" s="116"/>
      <c r="B483" s="140"/>
      <c r="C483" s="167"/>
      <c r="D483" s="142"/>
    </row>
    <row r="484" spans="1:4" x14ac:dyDescent="0.2">
      <c r="A484" s="116"/>
      <c r="B484" s="140"/>
      <c r="C484" s="167"/>
      <c r="D484" s="142"/>
    </row>
    <row r="485" spans="1:4" x14ac:dyDescent="0.2">
      <c r="A485" s="116"/>
      <c r="B485" s="140"/>
      <c r="C485" s="167"/>
      <c r="D485" s="142"/>
    </row>
    <row r="486" spans="1:4" x14ac:dyDescent="0.2">
      <c r="A486" s="116"/>
      <c r="B486" s="140"/>
      <c r="C486" s="167"/>
      <c r="D486" s="142"/>
    </row>
    <row r="487" spans="1:4" x14ac:dyDescent="0.2">
      <c r="A487" s="116"/>
      <c r="B487" s="140"/>
      <c r="C487" s="167"/>
      <c r="D487" s="142"/>
    </row>
    <row r="488" spans="1:4" x14ac:dyDescent="0.2">
      <c r="A488" s="116"/>
      <c r="B488" s="140"/>
      <c r="C488" s="167"/>
      <c r="D488" s="142"/>
    </row>
    <row r="489" spans="1:4" x14ac:dyDescent="0.2">
      <c r="A489" s="116"/>
      <c r="B489" s="140"/>
      <c r="C489" s="167"/>
      <c r="D489" s="142"/>
    </row>
    <row r="490" spans="1:4" x14ac:dyDescent="0.2">
      <c r="A490" s="116"/>
      <c r="B490" s="140"/>
      <c r="C490" s="167"/>
      <c r="D490" s="142"/>
    </row>
    <row r="491" spans="1:4" x14ac:dyDescent="0.2">
      <c r="A491" s="116"/>
      <c r="B491" s="140"/>
      <c r="C491" s="167"/>
      <c r="D491" s="142"/>
    </row>
    <row r="492" spans="1:4" x14ac:dyDescent="0.2">
      <c r="A492" s="116"/>
      <c r="B492" s="140"/>
      <c r="C492" s="167"/>
      <c r="D492" s="142"/>
    </row>
    <row r="493" spans="1:4" x14ac:dyDescent="0.2">
      <c r="A493" s="116"/>
      <c r="B493" s="140"/>
      <c r="C493" s="167"/>
      <c r="D493" s="142"/>
    </row>
    <row r="494" spans="1:4" x14ac:dyDescent="0.2">
      <c r="A494" s="116"/>
      <c r="B494" s="140"/>
      <c r="C494" s="167"/>
      <c r="D494" s="142"/>
    </row>
    <row r="495" spans="1:4" x14ac:dyDescent="0.2">
      <c r="A495" s="116"/>
      <c r="B495" s="140"/>
      <c r="C495" s="167"/>
      <c r="D495" s="142"/>
    </row>
    <row r="496" spans="1:4" x14ac:dyDescent="0.2">
      <c r="A496" s="116"/>
      <c r="B496" s="140"/>
      <c r="C496" s="167"/>
      <c r="D496" s="142"/>
    </row>
    <row r="497" spans="1:4" x14ac:dyDescent="0.2">
      <c r="A497" s="116"/>
      <c r="B497" s="140"/>
      <c r="C497" s="167"/>
      <c r="D497" s="142"/>
    </row>
    <row r="498" spans="1:4" x14ac:dyDescent="0.2">
      <c r="A498" s="116"/>
      <c r="B498" s="140"/>
      <c r="C498" s="167"/>
      <c r="D498" s="142"/>
    </row>
    <row r="499" spans="1:4" x14ac:dyDescent="0.2">
      <c r="A499" s="116"/>
      <c r="B499" s="140"/>
      <c r="C499" s="167"/>
      <c r="D499" s="142"/>
    </row>
    <row r="500" spans="1:4" x14ac:dyDescent="0.2">
      <c r="A500" s="116"/>
      <c r="B500" s="140"/>
      <c r="C500" s="167"/>
      <c r="D500" s="142"/>
    </row>
    <row r="501" spans="1:4" x14ac:dyDescent="0.2">
      <c r="A501" s="116"/>
      <c r="B501" s="140"/>
      <c r="C501" s="167"/>
      <c r="D501" s="142"/>
    </row>
    <row r="502" spans="1:4" x14ac:dyDescent="0.2">
      <c r="A502" s="116"/>
      <c r="B502" s="140"/>
      <c r="C502" s="167"/>
      <c r="D502" s="142"/>
    </row>
    <row r="503" spans="1:4" x14ac:dyDescent="0.2">
      <c r="A503" s="116"/>
      <c r="B503" s="140"/>
      <c r="C503" s="167"/>
      <c r="D503" s="142"/>
    </row>
    <row r="504" spans="1:4" x14ac:dyDescent="0.2">
      <c r="A504" s="116"/>
      <c r="B504" s="140"/>
      <c r="C504" s="167"/>
      <c r="D504" s="142"/>
    </row>
    <row r="505" spans="1:4" x14ac:dyDescent="0.2">
      <c r="A505" s="116"/>
      <c r="B505" s="140"/>
      <c r="C505" s="167"/>
      <c r="D505" s="142"/>
    </row>
    <row r="506" spans="1:4" x14ac:dyDescent="0.2">
      <c r="A506" s="116"/>
      <c r="B506" s="140"/>
      <c r="C506" s="167"/>
      <c r="D506" s="142"/>
    </row>
    <row r="507" spans="1:4" x14ac:dyDescent="0.2">
      <c r="A507" s="116"/>
      <c r="B507" s="140"/>
      <c r="C507" s="167"/>
      <c r="D507" s="142"/>
    </row>
    <row r="508" spans="1:4" x14ac:dyDescent="0.2">
      <c r="A508" s="116"/>
      <c r="B508" s="140"/>
      <c r="C508" s="167"/>
      <c r="D508" s="142"/>
    </row>
    <row r="509" spans="1:4" x14ac:dyDescent="0.2">
      <c r="A509" s="116"/>
      <c r="B509" s="140"/>
      <c r="C509" s="167"/>
      <c r="D509" s="142"/>
    </row>
    <row r="510" spans="1:4" x14ac:dyDescent="0.2">
      <c r="A510" s="116"/>
      <c r="B510" s="140"/>
      <c r="C510" s="167"/>
      <c r="D510" s="142"/>
    </row>
    <row r="511" spans="1:4" x14ac:dyDescent="0.2">
      <c r="A511" s="116"/>
      <c r="B511" s="140"/>
      <c r="C511" s="167"/>
      <c r="D511" s="142"/>
    </row>
    <row r="512" spans="1:4" x14ac:dyDescent="0.2">
      <c r="A512" s="116"/>
      <c r="B512" s="140"/>
      <c r="C512" s="167"/>
      <c r="D512" s="142"/>
    </row>
    <row r="513" spans="1:4" x14ac:dyDescent="0.2">
      <c r="A513" s="116"/>
      <c r="B513" s="140"/>
      <c r="C513" s="167"/>
      <c r="D513" s="142"/>
    </row>
    <row r="514" spans="1:4" x14ac:dyDescent="0.2">
      <c r="A514" s="116"/>
      <c r="B514" s="140"/>
      <c r="C514" s="167"/>
      <c r="D514" s="142"/>
    </row>
    <row r="515" spans="1:4" x14ac:dyDescent="0.2">
      <c r="A515" s="116"/>
      <c r="B515" s="140"/>
      <c r="C515" s="167"/>
      <c r="D515" s="142"/>
    </row>
    <row r="516" spans="1:4" x14ac:dyDescent="0.2">
      <c r="A516" s="116"/>
      <c r="B516" s="140"/>
      <c r="C516" s="167"/>
      <c r="D516" s="142"/>
    </row>
    <row r="517" spans="1:4" x14ac:dyDescent="0.2">
      <c r="A517" s="116"/>
      <c r="B517" s="140"/>
      <c r="C517" s="167"/>
      <c r="D517" s="142"/>
    </row>
    <row r="518" spans="1:4" x14ac:dyDescent="0.2">
      <c r="A518" s="116"/>
      <c r="B518" s="140"/>
      <c r="C518" s="167"/>
      <c r="D518" s="142"/>
    </row>
    <row r="519" spans="1:4" x14ac:dyDescent="0.2">
      <c r="A519" s="116"/>
      <c r="B519" s="140"/>
      <c r="C519" s="167"/>
      <c r="D519" s="142"/>
    </row>
    <row r="520" spans="1:4" x14ac:dyDescent="0.2">
      <c r="A520" s="116"/>
      <c r="B520" s="140"/>
      <c r="C520" s="167"/>
      <c r="D520" s="142"/>
    </row>
    <row r="521" spans="1:4" x14ac:dyDescent="0.2">
      <c r="A521" s="116"/>
      <c r="B521" s="140"/>
      <c r="C521" s="167"/>
      <c r="D521" s="142"/>
    </row>
    <row r="522" spans="1:4" x14ac:dyDescent="0.2">
      <c r="A522" s="116"/>
      <c r="B522" s="140"/>
      <c r="C522" s="167"/>
      <c r="D522" s="142"/>
    </row>
    <row r="523" spans="1:4" x14ac:dyDescent="0.2">
      <c r="A523" s="116"/>
      <c r="B523" s="140"/>
      <c r="C523" s="167"/>
      <c r="D523" s="142"/>
    </row>
    <row r="524" spans="1:4" x14ac:dyDescent="0.2">
      <c r="A524" s="116"/>
      <c r="B524" s="140"/>
      <c r="C524" s="167"/>
      <c r="D524" s="142"/>
    </row>
    <row r="525" spans="1:4" x14ac:dyDescent="0.2">
      <c r="A525" s="116"/>
      <c r="B525" s="140"/>
      <c r="C525" s="167"/>
      <c r="D525" s="142"/>
    </row>
    <row r="526" spans="1:4" x14ac:dyDescent="0.2">
      <c r="A526" s="116"/>
      <c r="B526" s="140"/>
      <c r="C526" s="167"/>
      <c r="D526" s="142"/>
    </row>
    <row r="527" spans="1:4" x14ac:dyDescent="0.2">
      <c r="A527" s="116"/>
      <c r="B527" s="140"/>
      <c r="C527" s="167"/>
      <c r="D527" s="142"/>
    </row>
    <row r="528" spans="1:4" x14ac:dyDescent="0.2">
      <c r="A528" s="116"/>
      <c r="B528" s="140"/>
      <c r="C528" s="167"/>
      <c r="D528" s="142"/>
    </row>
    <row r="529" spans="1:4" x14ac:dyDescent="0.2">
      <c r="A529" s="116"/>
      <c r="B529" s="140"/>
      <c r="C529" s="167"/>
      <c r="D529" s="142"/>
    </row>
    <row r="530" spans="1:4" x14ac:dyDescent="0.2">
      <c r="A530" s="116"/>
      <c r="B530" s="140"/>
      <c r="C530" s="167"/>
      <c r="D530" s="142"/>
    </row>
    <row r="531" spans="1:4" x14ac:dyDescent="0.2">
      <c r="A531" s="116"/>
      <c r="B531" s="140"/>
      <c r="C531" s="167"/>
      <c r="D531" s="142"/>
    </row>
    <row r="532" spans="1:4" x14ac:dyDescent="0.2">
      <c r="A532" s="116"/>
      <c r="B532" s="140"/>
      <c r="C532" s="167"/>
      <c r="D532" s="142"/>
    </row>
    <row r="533" spans="1:4" x14ac:dyDescent="0.2">
      <c r="A533" s="116"/>
      <c r="B533" s="140"/>
      <c r="C533" s="167"/>
      <c r="D533" s="142"/>
    </row>
    <row r="534" spans="1:4" x14ac:dyDescent="0.2">
      <c r="A534" s="116"/>
      <c r="B534" s="140"/>
      <c r="C534" s="167"/>
      <c r="D534" s="142"/>
    </row>
    <row r="535" spans="1:4" x14ac:dyDescent="0.2">
      <c r="A535" s="116"/>
      <c r="B535" s="140"/>
      <c r="C535" s="167"/>
      <c r="D535" s="142"/>
    </row>
    <row r="536" spans="1:4" x14ac:dyDescent="0.2">
      <c r="A536" s="116"/>
      <c r="B536" s="140"/>
      <c r="C536" s="167"/>
      <c r="D536" s="142"/>
    </row>
    <row r="537" spans="1:4" x14ac:dyDescent="0.2">
      <c r="A537" s="116"/>
      <c r="B537" s="140"/>
      <c r="C537" s="167"/>
      <c r="D537" s="142"/>
    </row>
    <row r="538" spans="1:4" x14ac:dyDescent="0.2">
      <c r="A538" s="116"/>
      <c r="B538" s="140"/>
      <c r="C538" s="167"/>
      <c r="D538" s="142"/>
    </row>
    <row r="539" spans="1:4" x14ac:dyDescent="0.2">
      <c r="A539" s="116"/>
      <c r="B539" s="140"/>
      <c r="C539" s="167"/>
      <c r="D539" s="142"/>
    </row>
    <row r="540" spans="1:4" x14ac:dyDescent="0.2">
      <c r="A540" s="116"/>
      <c r="B540" s="140"/>
      <c r="C540" s="167"/>
      <c r="D540" s="142"/>
    </row>
    <row r="541" spans="1:4" x14ac:dyDescent="0.2">
      <c r="A541" s="116"/>
      <c r="B541" s="140"/>
      <c r="C541" s="167"/>
      <c r="D541" s="142"/>
    </row>
    <row r="542" spans="1:4" x14ac:dyDescent="0.2">
      <c r="A542" s="116"/>
      <c r="B542" s="140"/>
      <c r="C542" s="167"/>
      <c r="D542" s="142"/>
    </row>
    <row r="543" spans="1:4" x14ac:dyDescent="0.2">
      <c r="A543" s="116"/>
      <c r="B543" s="140"/>
      <c r="C543" s="167"/>
      <c r="D543" s="142"/>
    </row>
    <row r="544" spans="1:4" x14ac:dyDescent="0.2">
      <c r="A544" s="116"/>
      <c r="B544" s="140"/>
      <c r="C544" s="167"/>
      <c r="D544" s="142"/>
    </row>
    <row r="545" spans="1:4" x14ac:dyDescent="0.2">
      <c r="A545" s="116"/>
      <c r="B545" s="140"/>
      <c r="C545" s="167"/>
      <c r="D545" s="142"/>
    </row>
    <row r="546" spans="1:4" x14ac:dyDescent="0.2">
      <c r="A546" s="116"/>
      <c r="B546" s="140"/>
      <c r="C546" s="167"/>
      <c r="D546" s="142"/>
    </row>
    <row r="547" spans="1:4" x14ac:dyDescent="0.2">
      <c r="A547" s="116"/>
      <c r="B547" s="140"/>
      <c r="C547" s="167"/>
      <c r="D547" s="142"/>
    </row>
    <row r="548" spans="1:4" x14ac:dyDescent="0.2">
      <c r="A548" s="116"/>
      <c r="B548" s="140"/>
      <c r="C548" s="167"/>
      <c r="D548" s="142"/>
    </row>
    <row r="549" spans="1:4" x14ac:dyDescent="0.2">
      <c r="A549" s="116"/>
      <c r="B549" s="140"/>
      <c r="C549" s="167"/>
      <c r="D549" s="142"/>
    </row>
    <row r="550" spans="1:4" x14ac:dyDescent="0.2">
      <c r="A550" s="116"/>
      <c r="B550" s="140"/>
      <c r="C550" s="167"/>
      <c r="D550" s="142"/>
    </row>
    <row r="551" spans="1:4" x14ac:dyDescent="0.2">
      <c r="A551" s="116"/>
      <c r="B551" s="140"/>
      <c r="C551" s="167"/>
      <c r="D551" s="142"/>
    </row>
    <row r="552" spans="1:4" x14ac:dyDescent="0.2">
      <c r="A552" s="116"/>
      <c r="B552" s="140"/>
      <c r="C552" s="167"/>
      <c r="D552" s="142"/>
    </row>
    <row r="553" spans="1:4" x14ac:dyDescent="0.2">
      <c r="A553" s="116"/>
      <c r="B553" s="140"/>
      <c r="C553" s="167"/>
      <c r="D553" s="142"/>
    </row>
    <row r="554" spans="1:4" x14ac:dyDescent="0.2">
      <c r="A554" s="116"/>
      <c r="B554" s="140"/>
      <c r="C554" s="167"/>
      <c r="D554" s="142"/>
    </row>
    <row r="555" spans="1:4" x14ac:dyDescent="0.2">
      <c r="A555" s="116"/>
      <c r="B555" s="140"/>
      <c r="C555" s="167"/>
      <c r="D555" s="142"/>
    </row>
    <row r="556" spans="1:4" x14ac:dyDescent="0.2">
      <c r="A556" s="116"/>
      <c r="B556" s="140"/>
      <c r="C556" s="167"/>
      <c r="D556" s="142"/>
    </row>
    <row r="557" spans="1:4" x14ac:dyDescent="0.2">
      <c r="A557" s="116"/>
      <c r="B557" s="140"/>
      <c r="C557" s="167"/>
      <c r="D557" s="142"/>
    </row>
    <row r="558" spans="1:4" x14ac:dyDescent="0.2">
      <c r="A558" s="116"/>
      <c r="B558" s="140"/>
      <c r="C558" s="167"/>
      <c r="D558" s="142"/>
    </row>
    <row r="559" spans="1:4" x14ac:dyDescent="0.2">
      <c r="A559" s="116"/>
      <c r="B559" s="140"/>
      <c r="C559" s="167"/>
      <c r="D559" s="142"/>
    </row>
    <row r="560" spans="1:4" x14ac:dyDescent="0.2">
      <c r="A560" s="116"/>
      <c r="B560" s="140"/>
      <c r="C560" s="167"/>
      <c r="D560" s="142"/>
    </row>
    <row r="561" spans="1:4" x14ac:dyDescent="0.2">
      <c r="A561" s="116"/>
      <c r="B561" s="140"/>
      <c r="C561" s="167"/>
      <c r="D561" s="142"/>
    </row>
    <row r="562" spans="1:4" x14ac:dyDescent="0.2">
      <c r="A562" s="116"/>
      <c r="B562" s="140"/>
      <c r="C562" s="167"/>
      <c r="D562" s="142"/>
    </row>
    <row r="563" spans="1:4" x14ac:dyDescent="0.2">
      <c r="A563" s="116"/>
      <c r="B563" s="140"/>
      <c r="C563" s="167"/>
      <c r="D563" s="142"/>
    </row>
    <row r="564" spans="1:4" x14ac:dyDescent="0.2">
      <c r="A564" s="116"/>
      <c r="B564" s="140"/>
      <c r="C564" s="167"/>
      <c r="D564" s="142"/>
    </row>
    <row r="565" spans="1:4" x14ac:dyDescent="0.2">
      <c r="A565" s="116"/>
      <c r="B565" s="140"/>
      <c r="C565" s="167"/>
      <c r="D565" s="142"/>
    </row>
    <row r="566" spans="1:4" x14ac:dyDescent="0.2">
      <c r="A566" s="116"/>
      <c r="B566" s="140"/>
      <c r="C566" s="167"/>
      <c r="D566" s="142"/>
    </row>
    <row r="567" spans="1:4" x14ac:dyDescent="0.2">
      <c r="A567" s="116"/>
      <c r="B567" s="140"/>
      <c r="C567" s="167"/>
      <c r="D567" s="142"/>
    </row>
    <row r="568" spans="1:4" x14ac:dyDescent="0.2">
      <c r="A568" s="116"/>
      <c r="B568" s="140"/>
      <c r="C568" s="167"/>
      <c r="D568" s="142"/>
    </row>
    <row r="569" spans="1:4" x14ac:dyDescent="0.2">
      <c r="A569" s="116"/>
      <c r="B569" s="140"/>
      <c r="C569" s="167"/>
      <c r="D569" s="142"/>
    </row>
    <row r="570" spans="1:4" x14ac:dyDescent="0.2">
      <c r="A570" s="116"/>
      <c r="B570" s="140"/>
      <c r="C570" s="167"/>
      <c r="D570" s="142"/>
    </row>
    <row r="571" spans="1:4" x14ac:dyDescent="0.2">
      <c r="A571" s="116"/>
      <c r="B571" s="140"/>
      <c r="C571" s="167"/>
      <c r="D571" s="142"/>
    </row>
    <row r="572" spans="1:4" x14ac:dyDescent="0.2">
      <c r="A572" s="116"/>
      <c r="B572" s="140"/>
      <c r="C572" s="167"/>
      <c r="D572" s="142"/>
    </row>
    <row r="573" spans="1:4" x14ac:dyDescent="0.2">
      <c r="A573" s="116"/>
      <c r="B573" s="140"/>
      <c r="C573" s="167"/>
      <c r="D573" s="142"/>
    </row>
    <row r="574" spans="1:4" x14ac:dyDescent="0.2">
      <c r="A574" s="116"/>
      <c r="B574" s="140"/>
      <c r="C574" s="167"/>
      <c r="D574" s="142"/>
    </row>
    <row r="575" spans="1:4" x14ac:dyDescent="0.2">
      <c r="A575" s="116"/>
      <c r="B575" s="140"/>
      <c r="C575" s="167"/>
      <c r="D575" s="142"/>
    </row>
    <row r="576" spans="1:4" x14ac:dyDescent="0.2">
      <c r="A576" s="116"/>
      <c r="B576" s="140"/>
      <c r="C576" s="167"/>
      <c r="D576" s="142"/>
    </row>
    <row r="577" spans="1:4" x14ac:dyDescent="0.2">
      <c r="A577" s="116"/>
      <c r="B577" s="140"/>
      <c r="C577" s="167"/>
      <c r="D577" s="142"/>
    </row>
    <row r="578" spans="1:4" x14ac:dyDescent="0.2">
      <c r="A578" s="116"/>
      <c r="B578" s="140"/>
      <c r="C578" s="167"/>
      <c r="D578" s="142"/>
    </row>
    <row r="579" spans="1:4" x14ac:dyDescent="0.2">
      <c r="A579" s="116"/>
      <c r="B579" s="140"/>
      <c r="C579" s="167"/>
      <c r="D579" s="142"/>
    </row>
    <row r="580" spans="1:4" x14ac:dyDescent="0.2">
      <c r="A580" s="116"/>
      <c r="B580" s="140"/>
      <c r="C580" s="167"/>
      <c r="D580" s="142"/>
    </row>
    <row r="581" spans="1:4" x14ac:dyDescent="0.2">
      <c r="A581" s="116"/>
      <c r="B581" s="140"/>
      <c r="C581" s="167"/>
      <c r="D581" s="142"/>
    </row>
    <row r="582" spans="1:4" x14ac:dyDescent="0.2">
      <c r="A582" s="116"/>
      <c r="B582" s="140"/>
      <c r="C582" s="167"/>
      <c r="D582" s="142"/>
    </row>
    <row r="583" spans="1:4" x14ac:dyDescent="0.2">
      <c r="A583" s="116"/>
      <c r="B583" s="140"/>
      <c r="C583" s="167"/>
      <c r="D583" s="142"/>
    </row>
    <row r="584" spans="1:4" x14ac:dyDescent="0.2">
      <c r="A584" s="116"/>
      <c r="B584" s="140"/>
      <c r="C584" s="167"/>
      <c r="D584" s="142"/>
    </row>
    <row r="585" spans="1:4" x14ac:dyDescent="0.2">
      <c r="A585" s="116"/>
      <c r="B585" s="140"/>
      <c r="C585" s="167"/>
      <c r="D585" s="142"/>
    </row>
    <row r="586" spans="1:4" x14ac:dyDescent="0.2">
      <c r="A586" s="116"/>
      <c r="B586" s="140"/>
      <c r="C586" s="167"/>
      <c r="D586" s="142"/>
    </row>
    <row r="587" spans="1:4" x14ac:dyDescent="0.2">
      <c r="A587" s="116"/>
      <c r="B587" s="140"/>
      <c r="C587" s="167"/>
      <c r="D587" s="142"/>
    </row>
    <row r="588" spans="1:4" x14ac:dyDescent="0.2">
      <c r="A588" s="116"/>
      <c r="B588" s="140"/>
      <c r="C588" s="167"/>
      <c r="D588" s="142"/>
    </row>
    <row r="589" spans="1:4" x14ac:dyDescent="0.2">
      <c r="A589" s="116"/>
      <c r="B589" s="140"/>
      <c r="C589" s="167"/>
      <c r="D589" s="142"/>
    </row>
    <row r="590" spans="1:4" x14ac:dyDescent="0.2">
      <c r="A590" s="116"/>
      <c r="B590" s="140"/>
      <c r="C590" s="167"/>
      <c r="D590" s="142"/>
    </row>
    <row r="591" spans="1:4" x14ac:dyDescent="0.2">
      <c r="A591" s="116"/>
      <c r="B591" s="140"/>
      <c r="C591" s="167"/>
      <c r="D591" s="142"/>
    </row>
    <row r="592" spans="1:4" x14ac:dyDescent="0.2">
      <c r="A592" s="116"/>
      <c r="B592" s="140"/>
      <c r="C592" s="167"/>
      <c r="D592" s="142"/>
    </row>
    <row r="593" spans="1:4" x14ac:dyDescent="0.2">
      <c r="A593" s="116"/>
      <c r="B593" s="140"/>
      <c r="C593" s="167"/>
      <c r="D593" s="142"/>
    </row>
    <row r="594" spans="1:4" x14ac:dyDescent="0.2">
      <c r="A594" s="116"/>
      <c r="B594" s="140"/>
      <c r="C594" s="167"/>
      <c r="D594" s="142"/>
    </row>
    <row r="595" spans="1:4" x14ac:dyDescent="0.2">
      <c r="A595" s="116"/>
      <c r="B595" s="140"/>
      <c r="C595" s="167"/>
      <c r="D595" s="142"/>
    </row>
    <row r="596" spans="1:4" x14ac:dyDescent="0.2">
      <c r="A596" s="116"/>
      <c r="B596" s="140"/>
      <c r="C596" s="167"/>
      <c r="D596" s="142"/>
    </row>
    <row r="597" spans="1:4" x14ac:dyDescent="0.2">
      <c r="A597" s="116"/>
      <c r="B597" s="140"/>
      <c r="C597" s="167"/>
      <c r="D597" s="142"/>
    </row>
    <row r="598" spans="1:4" x14ac:dyDescent="0.2">
      <c r="A598" s="116"/>
      <c r="B598" s="140"/>
      <c r="C598" s="167"/>
      <c r="D598" s="142"/>
    </row>
    <row r="599" spans="1:4" x14ac:dyDescent="0.2">
      <c r="A599" s="116"/>
      <c r="B599" s="140"/>
      <c r="C599" s="167"/>
      <c r="D599" s="142"/>
    </row>
    <row r="600" spans="1:4" x14ac:dyDescent="0.2">
      <c r="A600" s="116"/>
      <c r="B600" s="140"/>
      <c r="C600" s="167"/>
      <c r="D600" s="142"/>
    </row>
    <row r="601" spans="1:4" x14ac:dyDescent="0.2">
      <c r="A601" s="116"/>
      <c r="B601" s="140"/>
      <c r="C601" s="167"/>
      <c r="D601" s="142"/>
    </row>
    <row r="602" spans="1:4" x14ac:dyDescent="0.2">
      <c r="A602" s="116"/>
      <c r="B602" s="140"/>
      <c r="C602" s="167"/>
      <c r="D602" s="142"/>
    </row>
    <row r="603" spans="1:4" x14ac:dyDescent="0.2">
      <c r="A603" s="116"/>
      <c r="B603" s="140"/>
      <c r="C603" s="167"/>
      <c r="D603" s="142"/>
    </row>
    <row r="604" spans="1:4" x14ac:dyDescent="0.2">
      <c r="A604" s="116"/>
      <c r="B604" s="140"/>
      <c r="C604" s="167"/>
      <c r="D604" s="142"/>
    </row>
    <row r="605" spans="1:4" x14ac:dyDescent="0.2">
      <c r="A605" s="116"/>
      <c r="B605" s="140"/>
      <c r="C605" s="167"/>
      <c r="D605" s="142"/>
    </row>
    <row r="606" spans="1:4" x14ac:dyDescent="0.2">
      <c r="A606" s="116"/>
      <c r="B606" s="140"/>
      <c r="C606" s="167"/>
      <c r="D606" s="142"/>
    </row>
    <row r="607" spans="1:4" x14ac:dyDescent="0.2">
      <c r="A607" s="116"/>
      <c r="B607" s="140"/>
      <c r="C607" s="167"/>
      <c r="D607" s="142"/>
    </row>
    <row r="608" spans="1:4" x14ac:dyDescent="0.2">
      <c r="A608" s="116"/>
      <c r="B608" s="140"/>
      <c r="C608" s="167"/>
      <c r="D608" s="142"/>
    </row>
    <row r="609" spans="1:4" x14ac:dyDescent="0.2">
      <c r="A609" s="116"/>
      <c r="B609" s="140"/>
      <c r="C609" s="167"/>
      <c r="D609" s="142"/>
    </row>
    <row r="610" spans="1:4" x14ac:dyDescent="0.2">
      <c r="A610" s="116"/>
      <c r="B610" s="140"/>
      <c r="C610" s="167"/>
      <c r="D610" s="142"/>
    </row>
    <row r="611" spans="1:4" x14ac:dyDescent="0.2">
      <c r="A611" s="116"/>
      <c r="B611" s="140"/>
      <c r="C611" s="167"/>
      <c r="D611" s="142"/>
    </row>
    <row r="612" spans="1:4" x14ac:dyDescent="0.2">
      <c r="A612" s="116"/>
      <c r="B612" s="140"/>
      <c r="C612" s="167"/>
      <c r="D612" s="142"/>
    </row>
    <row r="613" spans="1:4" x14ac:dyDescent="0.2">
      <c r="A613" s="116"/>
      <c r="B613" s="140"/>
      <c r="C613" s="167"/>
      <c r="D613" s="142"/>
    </row>
    <row r="614" spans="1:4" x14ac:dyDescent="0.2">
      <c r="A614" s="116"/>
      <c r="B614" s="140"/>
      <c r="C614" s="167"/>
      <c r="D614" s="142"/>
    </row>
    <row r="615" spans="1:4" x14ac:dyDescent="0.2">
      <c r="A615" s="116"/>
      <c r="B615" s="140"/>
      <c r="C615" s="167"/>
      <c r="D615" s="142"/>
    </row>
    <row r="616" spans="1:4" x14ac:dyDescent="0.2">
      <c r="A616" s="116"/>
      <c r="B616" s="140"/>
      <c r="C616" s="167"/>
      <c r="D616" s="142"/>
    </row>
    <row r="617" spans="1:4" x14ac:dyDescent="0.2">
      <c r="A617" s="116"/>
      <c r="B617" s="140"/>
      <c r="C617" s="167"/>
      <c r="D617" s="142"/>
    </row>
    <row r="618" spans="1:4" x14ac:dyDescent="0.2">
      <c r="A618" s="116"/>
      <c r="B618" s="140"/>
      <c r="C618" s="167"/>
      <c r="D618" s="142"/>
    </row>
    <row r="619" spans="1:4" x14ac:dyDescent="0.2">
      <c r="A619" s="116"/>
      <c r="B619" s="140"/>
      <c r="C619" s="167"/>
      <c r="D619" s="142"/>
    </row>
    <row r="620" spans="1:4" x14ac:dyDescent="0.2">
      <c r="A620" s="116"/>
      <c r="B620" s="140"/>
      <c r="C620" s="167"/>
      <c r="D620" s="142"/>
    </row>
    <row r="621" spans="1:4" x14ac:dyDescent="0.2">
      <c r="A621" s="116"/>
      <c r="B621" s="140"/>
      <c r="C621" s="167"/>
      <c r="D621" s="142"/>
    </row>
    <row r="622" spans="1:4" x14ac:dyDescent="0.2">
      <c r="A622" s="116"/>
      <c r="B622" s="140"/>
      <c r="C622" s="167"/>
      <c r="D622" s="142"/>
    </row>
    <row r="623" spans="1:4" x14ac:dyDescent="0.2">
      <c r="A623" s="116"/>
      <c r="B623" s="140"/>
      <c r="C623" s="167"/>
      <c r="D623" s="142"/>
    </row>
    <row r="624" spans="1:4" x14ac:dyDescent="0.2">
      <c r="A624" s="116"/>
      <c r="B624" s="140"/>
      <c r="C624" s="167"/>
      <c r="D624" s="142"/>
    </row>
    <row r="625" spans="1:4" x14ac:dyDescent="0.2">
      <c r="A625" s="116"/>
      <c r="B625" s="140"/>
      <c r="C625" s="167"/>
      <c r="D625" s="142"/>
    </row>
    <row r="626" spans="1:4" x14ac:dyDescent="0.2">
      <c r="A626" s="116"/>
      <c r="B626" s="140"/>
      <c r="C626" s="167"/>
      <c r="D626" s="142"/>
    </row>
    <row r="627" spans="1:4" x14ac:dyDescent="0.2">
      <c r="A627" s="116"/>
      <c r="B627" s="140"/>
      <c r="C627" s="167"/>
      <c r="D627" s="142"/>
    </row>
    <row r="628" spans="1:4" x14ac:dyDescent="0.2">
      <c r="A628" s="116"/>
      <c r="B628" s="140"/>
      <c r="C628" s="167"/>
      <c r="D628" s="142"/>
    </row>
    <row r="629" spans="1:4" x14ac:dyDescent="0.2">
      <c r="A629" s="116"/>
      <c r="B629" s="140"/>
      <c r="C629" s="167"/>
      <c r="D629" s="142"/>
    </row>
    <row r="630" spans="1:4" x14ac:dyDescent="0.2">
      <c r="A630" s="116"/>
      <c r="B630" s="140"/>
      <c r="C630" s="167"/>
      <c r="D630" s="142"/>
    </row>
    <row r="631" spans="1:4" x14ac:dyDescent="0.2">
      <c r="A631" s="116"/>
      <c r="B631" s="140"/>
      <c r="C631" s="167"/>
      <c r="D631" s="142"/>
    </row>
    <row r="632" spans="1:4" x14ac:dyDescent="0.2">
      <c r="A632" s="116"/>
      <c r="B632" s="140"/>
      <c r="C632" s="167"/>
      <c r="D632" s="142"/>
    </row>
    <row r="633" spans="1:4" x14ac:dyDescent="0.2">
      <c r="A633" s="116"/>
      <c r="B633" s="140"/>
      <c r="C633" s="167"/>
      <c r="D633" s="142"/>
    </row>
    <row r="634" spans="1:4" x14ac:dyDescent="0.2">
      <c r="A634" s="116"/>
      <c r="B634" s="140"/>
      <c r="C634" s="167"/>
      <c r="D634" s="142"/>
    </row>
    <row r="635" spans="1:4" x14ac:dyDescent="0.2">
      <c r="A635" s="116"/>
      <c r="B635" s="140"/>
      <c r="C635" s="167"/>
      <c r="D635" s="142"/>
    </row>
    <row r="636" spans="1:4" x14ac:dyDescent="0.2">
      <c r="A636" s="116"/>
      <c r="B636" s="140"/>
      <c r="C636" s="167"/>
      <c r="D636" s="142"/>
    </row>
    <row r="637" spans="1:4" x14ac:dyDescent="0.2">
      <c r="A637" s="116"/>
      <c r="B637" s="140"/>
      <c r="C637" s="167"/>
      <c r="D637" s="142"/>
    </row>
    <row r="638" spans="1:4" x14ac:dyDescent="0.2">
      <c r="A638" s="116"/>
      <c r="B638" s="140"/>
      <c r="C638" s="167"/>
      <c r="D638" s="142"/>
    </row>
    <row r="639" spans="1:4" x14ac:dyDescent="0.2">
      <c r="A639" s="116"/>
      <c r="B639" s="140"/>
      <c r="C639" s="167"/>
      <c r="D639" s="142"/>
    </row>
    <row r="640" spans="1:4" x14ac:dyDescent="0.2">
      <c r="A640" s="116"/>
      <c r="B640" s="140"/>
      <c r="C640" s="167"/>
      <c r="D640" s="142"/>
    </row>
    <row r="641" spans="1:4" x14ac:dyDescent="0.2">
      <c r="A641" s="116"/>
      <c r="B641" s="140"/>
      <c r="C641" s="167"/>
      <c r="D641" s="142"/>
    </row>
    <row r="642" spans="1:4" x14ac:dyDescent="0.2">
      <c r="A642" s="116"/>
      <c r="B642" s="140"/>
      <c r="C642" s="167"/>
      <c r="D642" s="142"/>
    </row>
    <row r="643" spans="1:4" x14ac:dyDescent="0.2">
      <c r="A643" s="116"/>
      <c r="B643" s="140"/>
      <c r="C643" s="167"/>
      <c r="D643" s="142"/>
    </row>
    <row r="644" spans="1:4" x14ac:dyDescent="0.2">
      <c r="A644" s="116"/>
      <c r="B644" s="140"/>
      <c r="C644" s="167"/>
      <c r="D644" s="142"/>
    </row>
    <row r="645" spans="1:4" x14ac:dyDescent="0.2">
      <c r="A645" s="116"/>
      <c r="B645" s="140"/>
      <c r="C645" s="167"/>
      <c r="D645" s="142"/>
    </row>
    <row r="646" spans="1:4" x14ac:dyDescent="0.2">
      <c r="A646" s="116"/>
      <c r="B646" s="140"/>
      <c r="C646" s="167"/>
      <c r="D646" s="142"/>
    </row>
    <row r="647" spans="1:4" x14ac:dyDescent="0.2">
      <c r="A647" s="116"/>
      <c r="B647" s="140"/>
      <c r="C647" s="167"/>
      <c r="D647" s="142"/>
    </row>
    <row r="648" spans="1:4" x14ac:dyDescent="0.2">
      <c r="A648" s="116"/>
      <c r="B648" s="140"/>
      <c r="C648" s="167"/>
      <c r="D648" s="142"/>
    </row>
    <row r="649" spans="1:4" x14ac:dyDescent="0.2">
      <c r="A649" s="116"/>
      <c r="B649" s="140"/>
      <c r="C649" s="167"/>
      <c r="D649" s="142"/>
    </row>
  </sheetData>
  <customSheetViews>
    <customSheetView guid="{683739B1-2C95-423C-A874-EEB29FECC755}" showRuler="0" topLeftCell="A33">
      <selection activeCell="A29" sqref="A29"/>
      <pageMargins left="0.25" right="0.39" top="0.44" bottom="0.56999999999999995" header="0.28000000000000003" footer="0.37"/>
      <pageSetup orientation="portrait" r:id="rId1"/>
      <headerFooter alignWithMargins="0">
        <oddFooter>&amp;L&amp;Z&amp;F&amp;RPage &amp;P</oddFooter>
      </headerFooter>
    </customSheetView>
  </customSheetViews>
  <mergeCells count="3">
    <mergeCell ref="D7:D8"/>
    <mergeCell ref="B3:D3"/>
    <mergeCell ref="B2:D2"/>
  </mergeCells>
  <phoneticPr fontId="0" type="noConversion"/>
  <pageMargins left="0.5" right="0.5" top="0.25" bottom="0.5" header="0" footer="0.25"/>
  <pageSetup scale="74" fitToHeight="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G133"/>
  <sheetViews>
    <sheetView showGridLines="0" zoomScale="90" zoomScaleNormal="90" zoomScaleSheetLayoutView="77" workbookViewId="0"/>
  </sheetViews>
  <sheetFormatPr defaultColWidth="19.42578125" defaultRowHeight="12.75" x14ac:dyDescent="0.2"/>
  <cols>
    <col min="1" max="1" width="60.7109375" style="25" bestFit="1" customWidth="1"/>
    <col min="2" max="2" width="54.85546875" style="23" bestFit="1" customWidth="1"/>
    <col min="3" max="4" width="19.42578125" style="23"/>
    <col min="5" max="5" width="3.5703125" style="23" customWidth="1"/>
    <col min="6" max="16384" width="19.42578125" style="23"/>
  </cols>
  <sheetData>
    <row r="1" spans="1:4" s="29" customFormat="1" ht="20.100000000000001" customHeight="1" x14ac:dyDescent="0.2">
      <c r="B1" s="49"/>
    </row>
    <row r="2" spans="1:4" s="26" customFormat="1" ht="20.100000000000001" customHeight="1" x14ac:dyDescent="0.2">
      <c r="B2" s="79" t="s">
        <v>152</v>
      </c>
    </row>
    <row r="3" spans="1:4" s="26" customFormat="1" ht="20.100000000000001" customHeight="1" x14ac:dyDescent="0.2">
      <c r="B3" s="80" t="s">
        <v>54</v>
      </c>
    </row>
    <row r="4" spans="1:4" s="26" customFormat="1" ht="20.100000000000001" customHeight="1" x14ac:dyDescent="0.3">
      <c r="B4" s="99"/>
    </row>
    <row r="5" spans="1:4" s="26" customFormat="1" ht="20.100000000000001" customHeight="1" x14ac:dyDescent="0.2">
      <c r="B5" s="55"/>
    </row>
    <row r="6" spans="1:4" s="24" customFormat="1" ht="15.95" customHeight="1" x14ac:dyDescent="0.2">
      <c r="A6" s="183" t="s">
        <v>61</v>
      </c>
      <c r="B6" s="185" t="s">
        <v>11</v>
      </c>
      <c r="C6" s="110" t="s">
        <v>153</v>
      </c>
      <c r="D6" s="110" t="s">
        <v>153</v>
      </c>
    </row>
    <row r="7" spans="1:4" s="24" customFormat="1" ht="15.95" customHeight="1" x14ac:dyDescent="0.2">
      <c r="A7" s="184"/>
      <c r="B7" s="186"/>
      <c r="C7" s="53" t="s">
        <v>9</v>
      </c>
      <c r="D7" s="53" t="s">
        <v>160</v>
      </c>
    </row>
    <row r="8" spans="1:4" s="93" customFormat="1" ht="15.95" customHeight="1" x14ac:dyDescent="0.2">
      <c r="A8" s="81" t="s">
        <v>75</v>
      </c>
      <c r="B8" s="74" t="s">
        <v>55</v>
      </c>
      <c r="C8" s="75">
        <v>6</v>
      </c>
      <c r="D8" s="75">
        <v>826690</v>
      </c>
    </row>
    <row r="9" spans="1:4" s="93" customFormat="1" ht="15.95" customHeight="1" x14ac:dyDescent="0.2">
      <c r="A9" s="76"/>
      <c r="B9" s="74" t="s">
        <v>109</v>
      </c>
      <c r="C9" s="75">
        <v>4</v>
      </c>
      <c r="D9" s="75">
        <v>3662948</v>
      </c>
    </row>
    <row r="10" spans="1:4" s="93" customFormat="1" ht="15.95" customHeight="1" x14ac:dyDescent="0.2">
      <c r="A10" s="76"/>
      <c r="B10" s="74" t="s">
        <v>151</v>
      </c>
      <c r="C10" s="75">
        <v>2</v>
      </c>
      <c r="D10" s="75">
        <v>49307</v>
      </c>
    </row>
    <row r="11" spans="1:4" s="93" customFormat="1" ht="15.95" customHeight="1" x14ac:dyDescent="0.2">
      <c r="A11" s="76"/>
      <c r="B11" s="74" t="s">
        <v>110</v>
      </c>
      <c r="C11" s="75">
        <v>12</v>
      </c>
      <c r="D11" s="75">
        <v>1811951</v>
      </c>
    </row>
    <row r="12" spans="1:4" s="93" customFormat="1" ht="15.95" customHeight="1" x14ac:dyDescent="0.2">
      <c r="A12" s="76"/>
      <c r="B12" s="74" t="s">
        <v>146</v>
      </c>
      <c r="C12" s="75">
        <v>1</v>
      </c>
      <c r="D12" s="75">
        <v>50000</v>
      </c>
    </row>
    <row r="13" spans="1:4" s="93" customFormat="1" ht="15.95" customHeight="1" x14ac:dyDescent="0.2">
      <c r="A13" s="76"/>
      <c r="B13" s="74" t="s">
        <v>122</v>
      </c>
      <c r="C13" s="75">
        <v>2</v>
      </c>
      <c r="D13" s="75">
        <v>523482</v>
      </c>
    </row>
    <row r="14" spans="1:4" s="93" customFormat="1" ht="15.95" customHeight="1" x14ac:dyDescent="0.2">
      <c r="A14" s="76"/>
      <c r="B14" s="74" t="s">
        <v>123</v>
      </c>
      <c r="C14" s="75">
        <v>48</v>
      </c>
      <c r="D14" s="75">
        <v>6048909.6500000004</v>
      </c>
    </row>
    <row r="15" spans="1:4" s="93" customFormat="1" ht="15.95" customHeight="1" x14ac:dyDescent="0.2">
      <c r="A15" s="76"/>
      <c r="B15" s="74" t="s">
        <v>124</v>
      </c>
      <c r="C15" s="75">
        <v>1</v>
      </c>
      <c r="D15" s="75">
        <v>8366463</v>
      </c>
    </row>
    <row r="16" spans="1:4" s="93" customFormat="1" ht="15.95" customHeight="1" x14ac:dyDescent="0.2">
      <c r="A16" s="76"/>
      <c r="B16" s="74" t="s">
        <v>125</v>
      </c>
      <c r="C16" s="75">
        <v>9</v>
      </c>
      <c r="D16" s="75">
        <v>3657620</v>
      </c>
    </row>
    <row r="17" spans="1:16231" s="93" customFormat="1" ht="15.95" customHeight="1" x14ac:dyDescent="0.2">
      <c r="A17" s="76"/>
      <c r="B17" s="74" t="s">
        <v>126</v>
      </c>
      <c r="C17" s="75">
        <v>5</v>
      </c>
      <c r="D17" s="75">
        <v>306492.28000000003</v>
      </c>
    </row>
    <row r="18" spans="1:16231" s="93" customFormat="1" ht="15.95" customHeight="1" x14ac:dyDescent="0.2">
      <c r="A18" s="76"/>
      <c r="B18" s="74" t="s">
        <v>127</v>
      </c>
      <c r="C18" s="75">
        <v>3</v>
      </c>
      <c r="D18" s="75">
        <v>1360001</v>
      </c>
    </row>
    <row r="19" spans="1:16231" s="93" customFormat="1" ht="15.95" customHeight="1" x14ac:dyDescent="0.2">
      <c r="A19" s="76"/>
      <c r="B19" s="74" t="s">
        <v>111</v>
      </c>
      <c r="C19" s="75">
        <v>6</v>
      </c>
      <c r="D19" s="75">
        <v>327437.90000000002</v>
      </c>
    </row>
    <row r="20" spans="1:16231" s="93" customFormat="1" ht="15.95" customHeight="1" x14ac:dyDescent="0.2">
      <c r="A20" s="76"/>
      <c r="B20" s="74" t="s">
        <v>23</v>
      </c>
      <c r="C20" s="75">
        <v>16</v>
      </c>
      <c r="D20" s="75">
        <v>395602</v>
      </c>
    </row>
    <row r="21" spans="1:16231" s="93" customFormat="1" ht="15.95" customHeight="1" x14ac:dyDescent="0.2">
      <c r="A21" s="76"/>
      <c r="B21" s="74" t="s">
        <v>27</v>
      </c>
      <c r="C21" s="75">
        <v>4</v>
      </c>
      <c r="D21" s="75">
        <v>804912</v>
      </c>
    </row>
    <row r="22" spans="1:16231" s="24" customFormat="1" ht="15.95" customHeight="1" x14ac:dyDescent="0.2">
      <c r="A22" s="77" t="s">
        <v>164</v>
      </c>
      <c r="B22" s="78" t="s">
        <v>0</v>
      </c>
      <c r="C22" s="53">
        <f>SUM(C8:C21)</f>
        <v>119</v>
      </c>
      <c r="D22" s="53">
        <f>SUM(D8:D21)</f>
        <v>28191815.829999998</v>
      </c>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c r="IO22" s="93"/>
      <c r="IP22" s="93"/>
      <c r="IQ22" s="93"/>
      <c r="IR22" s="93"/>
      <c r="IS22" s="93"/>
      <c r="IT22" s="93"/>
      <c r="IU22" s="93"/>
      <c r="IV22" s="93"/>
      <c r="IW22" s="93"/>
      <c r="IX22" s="93"/>
      <c r="IY22" s="93"/>
      <c r="IZ22" s="93"/>
      <c r="JA22" s="93"/>
      <c r="JB22" s="93"/>
      <c r="JC22" s="93"/>
      <c r="JD22" s="93"/>
      <c r="JE22" s="93"/>
      <c r="JF22" s="93"/>
      <c r="JG22" s="93"/>
      <c r="JH22" s="93"/>
      <c r="JI22" s="93"/>
      <c r="JJ22" s="93"/>
      <c r="JK22" s="93"/>
      <c r="JL22" s="93"/>
      <c r="JM22" s="93"/>
      <c r="JN22" s="93"/>
      <c r="JO22" s="93"/>
      <c r="JP22" s="93"/>
      <c r="JQ22" s="93"/>
      <c r="JR22" s="93"/>
      <c r="JS22" s="93"/>
      <c r="JT22" s="93"/>
      <c r="JU22" s="93"/>
      <c r="JV22" s="93"/>
      <c r="JW22" s="93"/>
      <c r="JX22" s="93"/>
      <c r="JY22" s="93"/>
      <c r="JZ22" s="93"/>
      <c r="KA22" s="93"/>
      <c r="KB22" s="93"/>
      <c r="KC22" s="93"/>
      <c r="KD22" s="93"/>
      <c r="KE22" s="93"/>
      <c r="KF22" s="93"/>
      <c r="KG22" s="93"/>
      <c r="KH22" s="93"/>
      <c r="KI22" s="93"/>
      <c r="KJ22" s="93"/>
      <c r="KK22" s="93"/>
      <c r="KL22" s="93"/>
      <c r="KM22" s="93"/>
      <c r="KN22" s="93"/>
      <c r="KO22" s="93"/>
      <c r="KP22" s="93"/>
      <c r="KQ22" s="93"/>
      <c r="KR22" s="93"/>
      <c r="KS22" s="93"/>
      <c r="KT22" s="93"/>
      <c r="KU22" s="93"/>
      <c r="KV22" s="93"/>
      <c r="KW22" s="93"/>
      <c r="KX22" s="93"/>
      <c r="KY22" s="93"/>
      <c r="KZ22" s="93"/>
      <c r="LA22" s="93"/>
      <c r="LB22" s="93"/>
      <c r="LC22" s="93"/>
      <c r="LD22" s="93"/>
      <c r="LE22" s="93"/>
      <c r="LF22" s="93"/>
      <c r="LG22" s="93"/>
      <c r="LH22" s="93"/>
      <c r="LI22" s="93"/>
      <c r="LJ22" s="93"/>
      <c r="LK22" s="93"/>
      <c r="LL22" s="93"/>
      <c r="LM22" s="93"/>
      <c r="LN22" s="93"/>
      <c r="LO22" s="93"/>
      <c r="LP22" s="93"/>
      <c r="LQ22" s="93"/>
      <c r="LR22" s="93"/>
      <c r="LS22" s="93"/>
      <c r="LT22" s="93"/>
      <c r="LU22" s="93"/>
      <c r="LV22" s="93"/>
      <c r="LW22" s="93"/>
      <c r="LX22" s="93"/>
      <c r="LY22" s="93"/>
      <c r="LZ22" s="93"/>
      <c r="MA22" s="93"/>
      <c r="MB22" s="93"/>
      <c r="MC22" s="93"/>
      <c r="MD22" s="93"/>
      <c r="ME22" s="93"/>
      <c r="MF22" s="93"/>
      <c r="MG22" s="93"/>
      <c r="MH22" s="93"/>
      <c r="MI22" s="93"/>
      <c r="MJ22" s="93"/>
      <c r="MK22" s="93"/>
      <c r="ML22" s="93"/>
      <c r="MM22" s="93"/>
      <c r="MN22" s="93"/>
      <c r="MO22" s="93"/>
      <c r="MP22" s="93"/>
      <c r="MQ22" s="93"/>
      <c r="MR22" s="93"/>
      <c r="MS22" s="93"/>
      <c r="MT22" s="93"/>
      <c r="MU22" s="93"/>
      <c r="MV22" s="93"/>
      <c r="MW22" s="93"/>
      <c r="MX22" s="93"/>
      <c r="MY22" s="93"/>
      <c r="MZ22" s="93"/>
      <c r="NA22" s="93"/>
      <c r="NB22" s="93"/>
      <c r="NC22" s="93"/>
      <c r="ND22" s="93"/>
      <c r="NE22" s="93"/>
      <c r="NF22" s="93"/>
      <c r="NG22" s="93"/>
      <c r="NH22" s="93"/>
      <c r="NI22" s="93"/>
      <c r="NJ22" s="93"/>
      <c r="NK22" s="93"/>
      <c r="NL22" s="93"/>
      <c r="NM22" s="93"/>
      <c r="NN22" s="93"/>
      <c r="NO22" s="93"/>
      <c r="NP22" s="93"/>
      <c r="NQ22" s="93"/>
      <c r="NR22" s="93"/>
      <c r="NS22" s="93"/>
      <c r="NT22" s="93"/>
      <c r="NU22" s="93"/>
      <c r="NV22" s="93"/>
      <c r="NW22" s="93"/>
      <c r="NX22" s="93"/>
      <c r="NY22" s="93"/>
      <c r="NZ22" s="93"/>
      <c r="OA22" s="93"/>
      <c r="OB22" s="93"/>
      <c r="OC22" s="93"/>
      <c r="OD22" s="93"/>
      <c r="OE22" s="93"/>
      <c r="OF22" s="93"/>
      <c r="OG22" s="93"/>
      <c r="OH22" s="93"/>
      <c r="OI22" s="93"/>
      <c r="OJ22" s="93"/>
      <c r="OK22" s="93"/>
      <c r="OL22" s="93"/>
      <c r="OM22" s="93"/>
      <c r="ON22" s="93"/>
      <c r="OO22" s="93"/>
      <c r="OP22" s="93"/>
      <c r="OQ22" s="93"/>
      <c r="OR22" s="93"/>
      <c r="OS22" s="93"/>
      <c r="OT22" s="93"/>
      <c r="OU22" s="93"/>
      <c r="OV22" s="93"/>
      <c r="OW22" s="93"/>
      <c r="OX22" s="93"/>
      <c r="OY22" s="93"/>
      <c r="OZ22" s="93"/>
      <c r="PA22" s="93"/>
      <c r="PB22" s="93"/>
      <c r="PC22" s="93"/>
      <c r="PD22" s="93"/>
      <c r="PE22" s="93"/>
      <c r="PF22" s="93"/>
      <c r="PG22" s="93"/>
      <c r="PH22" s="93"/>
      <c r="PI22" s="93"/>
      <c r="PJ22" s="93"/>
      <c r="PK22" s="93"/>
      <c r="PL22" s="93"/>
      <c r="PM22" s="93"/>
      <c r="PN22" s="93"/>
      <c r="PO22" s="93"/>
      <c r="PP22" s="93"/>
      <c r="PQ22" s="93"/>
      <c r="PR22" s="93"/>
      <c r="PS22" s="93"/>
      <c r="PT22" s="93"/>
      <c r="PU22" s="93"/>
      <c r="PV22" s="93"/>
      <c r="PW22" s="93"/>
      <c r="PX22" s="93"/>
      <c r="PY22" s="93"/>
      <c r="PZ22" s="93"/>
      <c r="QA22" s="93"/>
      <c r="QB22" s="93"/>
      <c r="QC22" s="93"/>
      <c r="QD22" s="93"/>
      <c r="QE22" s="93"/>
      <c r="QF22" s="93"/>
      <c r="QG22" s="93"/>
      <c r="QH22" s="93"/>
      <c r="QI22" s="93"/>
      <c r="QJ22" s="93"/>
      <c r="QK22" s="93"/>
      <c r="QL22" s="93"/>
      <c r="QM22" s="93"/>
      <c r="QN22" s="93"/>
      <c r="QO22" s="93"/>
      <c r="QP22" s="93"/>
      <c r="QQ22" s="93"/>
      <c r="QR22" s="93"/>
      <c r="QS22" s="93"/>
      <c r="QT22" s="93"/>
      <c r="QU22" s="93"/>
      <c r="QV22" s="93"/>
      <c r="QW22" s="93"/>
      <c r="QX22" s="93"/>
      <c r="QY22" s="93"/>
      <c r="QZ22" s="93"/>
      <c r="RA22" s="93"/>
      <c r="RB22" s="93"/>
      <c r="RC22" s="93"/>
      <c r="RD22" s="93"/>
      <c r="RE22" s="93"/>
      <c r="RF22" s="93"/>
      <c r="RG22" s="93"/>
      <c r="RH22" s="93"/>
      <c r="RI22" s="93"/>
      <c r="RJ22" s="93"/>
      <c r="RK22" s="93"/>
      <c r="RL22" s="93"/>
      <c r="RM22" s="93"/>
      <c r="RN22" s="93"/>
      <c r="RO22" s="93"/>
      <c r="RP22" s="93"/>
      <c r="RQ22" s="93"/>
      <c r="RR22" s="93"/>
      <c r="RS22" s="93"/>
      <c r="RT22" s="93"/>
      <c r="RU22" s="93"/>
      <c r="RV22" s="93"/>
      <c r="RW22" s="93"/>
      <c r="RX22" s="93"/>
      <c r="RY22" s="93"/>
      <c r="RZ22" s="93"/>
      <c r="SA22" s="93"/>
      <c r="SB22" s="93"/>
      <c r="SC22" s="93"/>
      <c r="SD22" s="93"/>
      <c r="SE22" s="93"/>
      <c r="SF22" s="93"/>
      <c r="SG22" s="93"/>
      <c r="SH22" s="93"/>
      <c r="SI22" s="93"/>
      <c r="SJ22" s="93"/>
      <c r="SK22" s="93"/>
      <c r="SL22" s="93"/>
      <c r="SM22" s="93"/>
      <c r="SN22" s="93"/>
      <c r="SO22" s="93"/>
      <c r="SP22" s="93"/>
      <c r="SQ22" s="93"/>
      <c r="SR22" s="93"/>
      <c r="SS22" s="93"/>
      <c r="ST22" s="93"/>
      <c r="SU22" s="93"/>
      <c r="SV22" s="93"/>
      <c r="SW22" s="93"/>
      <c r="SX22" s="93"/>
      <c r="SY22" s="93"/>
      <c r="SZ22" s="93"/>
      <c r="TA22" s="93"/>
      <c r="TB22" s="93"/>
      <c r="TC22" s="93"/>
      <c r="TD22" s="93"/>
      <c r="TE22" s="93"/>
      <c r="TF22" s="93"/>
      <c r="TG22" s="93"/>
      <c r="TH22" s="93"/>
      <c r="TI22" s="93"/>
      <c r="TJ22" s="93"/>
      <c r="TK22" s="93"/>
      <c r="TL22" s="93"/>
      <c r="TM22" s="93"/>
      <c r="TN22" s="93"/>
      <c r="TO22" s="93"/>
      <c r="TP22" s="93"/>
      <c r="TQ22" s="93"/>
      <c r="TR22" s="93"/>
      <c r="TS22" s="93"/>
      <c r="TT22" s="93"/>
      <c r="TU22" s="93"/>
      <c r="TV22" s="93"/>
      <c r="TW22" s="93"/>
      <c r="TX22" s="93"/>
      <c r="TY22" s="93"/>
      <c r="TZ22" s="93"/>
      <c r="UA22" s="93"/>
      <c r="UB22" s="93"/>
      <c r="UC22" s="93"/>
      <c r="UD22" s="93"/>
      <c r="UE22" s="93"/>
      <c r="UF22" s="93"/>
      <c r="UG22" s="93"/>
      <c r="UH22" s="93"/>
      <c r="UI22" s="93"/>
      <c r="UJ22" s="93"/>
      <c r="UK22" s="93"/>
      <c r="UL22" s="93"/>
      <c r="UM22" s="93"/>
      <c r="UN22" s="93"/>
      <c r="UO22" s="93"/>
      <c r="UP22" s="93"/>
      <c r="UQ22" s="93"/>
      <c r="UR22" s="93"/>
      <c r="US22" s="93"/>
      <c r="UT22" s="93"/>
      <c r="UU22" s="93"/>
      <c r="UV22" s="93"/>
      <c r="UW22" s="93"/>
      <c r="UX22" s="93"/>
      <c r="UY22" s="93"/>
      <c r="UZ22" s="93"/>
      <c r="VA22" s="93"/>
      <c r="VB22" s="93"/>
      <c r="VC22" s="93"/>
      <c r="VD22" s="93"/>
      <c r="VE22" s="93"/>
      <c r="VF22" s="93"/>
      <c r="VG22" s="93"/>
      <c r="VH22" s="93"/>
      <c r="VI22" s="93"/>
      <c r="VJ22" s="93"/>
      <c r="VK22" s="93"/>
      <c r="VL22" s="93"/>
      <c r="VM22" s="93"/>
      <c r="VN22" s="93"/>
      <c r="VO22" s="93"/>
      <c r="VP22" s="93"/>
      <c r="VQ22" s="93"/>
      <c r="VR22" s="93"/>
      <c r="VS22" s="93"/>
      <c r="VT22" s="93"/>
      <c r="VU22" s="93"/>
      <c r="VV22" s="93"/>
      <c r="VW22" s="93"/>
      <c r="VX22" s="93"/>
      <c r="VY22" s="93"/>
      <c r="VZ22" s="93"/>
      <c r="WA22" s="93"/>
      <c r="WB22" s="93"/>
      <c r="WC22" s="93"/>
      <c r="WD22" s="93"/>
      <c r="WE22" s="93"/>
      <c r="WF22" s="93"/>
      <c r="WG22" s="93"/>
      <c r="WH22" s="93"/>
      <c r="WI22" s="93"/>
      <c r="WJ22" s="93"/>
      <c r="WK22" s="93"/>
      <c r="WL22" s="93"/>
      <c r="WM22" s="93"/>
      <c r="WN22" s="93"/>
      <c r="WO22" s="93"/>
      <c r="WP22" s="93"/>
      <c r="WQ22" s="93"/>
      <c r="WR22" s="93"/>
      <c r="WS22" s="93"/>
      <c r="WT22" s="93"/>
      <c r="WU22" s="93"/>
      <c r="WV22" s="93"/>
      <c r="WW22" s="93"/>
      <c r="WX22" s="93"/>
      <c r="WY22" s="93"/>
      <c r="WZ22" s="93"/>
      <c r="XA22" s="93"/>
      <c r="XB22" s="93"/>
      <c r="XC22" s="93"/>
      <c r="XD22" s="93"/>
      <c r="XE22" s="93"/>
      <c r="XF22" s="93"/>
      <c r="XG22" s="93"/>
      <c r="XH22" s="93"/>
      <c r="XI22" s="93"/>
      <c r="XJ22" s="93"/>
      <c r="XK22" s="93"/>
      <c r="XL22" s="93"/>
      <c r="XM22" s="93"/>
      <c r="XN22" s="93"/>
      <c r="XO22" s="93"/>
      <c r="XP22" s="93"/>
      <c r="XQ22" s="93"/>
      <c r="XR22" s="93"/>
      <c r="XS22" s="93"/>
      <c r="XT22" s="93"/>
      <c r="XU22" s="93"/>
      <c r="XV22" s="93"/>
      <c r="XW22" s="93"/>
      <c r="XX22" s="93"/>
      <c r="XY22" s="93"/>
      <c r="XZ22" s="93"/>
      <c r="YA22" s="93"/>
      <c r="YB22" s="93"/>
      <c r="YC22" s="93"/>
      <c r="YD22" s="93"/>
      <c r="YE22" s="93"/>
      <c r="YF22" s="93"/>
      <c r="YG22" s="93"/>
      <c r="YH22" s="93"/>
      <c r="YI22" s="93"/>
      <c r="YJ22" s="93"/>
      <c r="YK22" s="93"/>
      <c r="YL22" s="93"/>
      <c r="YM22" s="93"/>
      <c r="YN22" s="93"/>
      <c r="YO22" s="93"/>
      <c r="YP22" s="93"/>
      <c r="YQ22" s="93"/>
      <c r="YR22" s="93"/>
      <c r="YS22" s="93"/>
      <c r="YT22" s="93"/>
      <c r="YU22" s="93"/>
      <c r="YV22" s="93"/>
      <c r="YW22" s="93"/>
      <c r="YX22" s="93"/>
      <c r="YY22" s="93"/>
      <c r="YZ22" s="93"/>
      <c r="ZA22" s="93"/>
      <c r="ZB22" s="93"/>
      <c r="ZC22" s="93"/>
      <c r="ZD22" s="93"/>
      <c r="ZE22" s="93"/>
      <c r="ZF22" s="93"/>
      <c r="ZG22" s="93"/>
      <c r="ZH22" s="93"/>
      <c r="ZI22" s="93"/>
      <c r="ZJ22" s="93"/>
      <c r="ZK22" s="93"/>
      <c r="ZL22" s="93"/>
      <c r="ZM22" s="93"/>
      <c r="ZN22" s="93"/>
      <c r="ZO22" s="93"/>
      <c r="ZP22" s="93"/>
      <c r="ZQ22" s="93"/>
      <c r="ZR22" s="93"/>
      <c r="ZS22" s="93"/>
      <c r="ZT22" s="93"/>
      <c r="ZU22" s="93"/>
      <c r="ZV22" s="93"/>
      <c r="ZW22" s="93"/>
      <c r="ZX22" s="93"/>
      <c r="ZY22" s="93"/>
      <c r="ZZ22" s="93"/>
      <c r="AAA22" s="93"/>
      <c r="AAB22" s="93"/>
      <c r="AAC22" s="93"/>
      <c r="AAD22" s="93"/>
      <c r="AAE22" s="93"/>
      <c r="AAF22" s="93"/>
      <c r="AAG22" s="93"/>
      <c r="AAH22" s="93"/>
      <c r="AAI22" s="93"/>
      <c r="AAJ22" s="93"/>
      <c r="AAK22" s="93"/>
      <c r="AAL22" s="93"/>
      <c r="AAM22" s="93"/>
      <c r="AAN22" s="93"/>
      <c r="AAO22" s="93"/>
      <c r="AAP22" s="93"/>
      <c r="AAQ22" s="93"/>
      <c r="AAR22" s="93"/>
      <c r="AAS22" s="93"/>
      <c r="AAT22" s="93"/>
      <c r="AAU22" s="93"/>
      <c r="AAV22" s="93"/>
      <c r="AAW22" s="93"/>
      <c r="AAX22" s="93"/>
      <c r="AAY22" s="93"/>
      <c r="AAZ22" s="93"/>
      <c r="ABA22" s="93"/>
      <c r="ABB22" s="93"/>
      <c r="ABC22" s="93"/>
      <c r="ABD22" s="93"/>
      <c r="ABE22" s="93"/>
      <c r="ABF22" s="93"/>
      <c r="ABG22" s="93"/>
      <c r="ABH22" s="93"/>
      <c r="ABI22" s="93"/>
      <c r="ABJ22" s="93"/>
      <c r="ABK22" s="93"/>
      <c r="ABL22" s="93"/>
      <c r="ABM22" s="93"/>
      <c r="ABN22" s="93"/>
      <c r="ABO22" s="93"/>
      <c r="ABP22" s="93"/>
      <c r="ABQ22" s="93"/>
      <c r="ABR22" s="93"/>
      <c r="ABS22" s="93"/>
      <c r="ABT22" s="93"/>
      <c r="ABU22" s="93"/>
      <c r="ABV22" s="93"/>
      <c r="ABW22" s="93"/>
      <c r="ABX22" s="93"/>
      <c r="ABY22" s="93"/>
      <c r="ABZ22" s="93"/>
      <c r="ACA22" s="93"/>
      <c r="ACB22" s="93"/>
      <c r="ACC22" s="93"/>
      <c r="ACD22" s="93"/>
      <c r="ACE22" s="93"/>
      <c r="ACF22" s="93"/>
      <c r="ACG22" s="93"/>
      <c r="ACH22" s="93"/>
      <c r="ACI22" s="93"/>
      <c r="ACJ22" s="93"/>
      <c r="ACK22" s="93"/>
      <c r="ACL22" s="93"/>
      <c r="ACM22" s="93"/>
      <c r="ACN22" s="93"/>
      <c r="ACO22" s="93"/>
      <c r="ACP22" s="93"/>
      <c r="ACQ22" s="93"/>
      <c r="ACR22" s="93"/>
      <c r="ACS22" s="93"/>
      <c r="ACT22" s="93"/>
      <c r="ACU22" s="93"/>
      <c r="ACV22" s="93"/>
      <c r="ACW22" s="93"/>
      <c r="ACX22" s="93"/>
      <c r="ACY22" s="93"/>
      <c r="ACZ22" s="93"/>
      <c r="ADA22" s="93"/>
      <c r="ADB22" s="93"/>
      <c r="ADC22" s="93"/>
      <c r="ADD22" s="93"/>
      <c r="ADE22" s="93"/>
      <c r="ADF22" s="93"/>
      <c r="ADG22" s="93"/>
      <c r="ADH22" s="93"/>
      <c r="ADI22" s="93"/>
      <c r="ADJ22" s="93"/>
      <c r="ADK22" s="93"/>
      <c r="ADL22" s="93"/>
      <c r="ADM22" s="93"/>
      <c r="ADN22" s="93"/>
      <c r="ADO22" s="93"/>
      <c r="ADP22" s="93"/>
      <c r="ADQ22" s="93"/>
      <c r="ADR22" s="93"/>
      <c r="ADS22" s="93"/>
      <c r="ADT22" s="93"/>
      <c r="ADU22" s="93"/>
      <c r="ADV22" s="93"/>
      <c r="ADW22" s="93"/>
      <c r="ADX22" s="93"/>
      <c r="ADY22" s="93"/>
      <c r="ADZ22" s="93"/>
      <c r="AEA22" s="93"/>
      <c r="AEB22" s="93"/>
      <c r="AEC22" s="93"/>
      <c r="AED22" s="93"/>
      <c r="AEE22" s="93"/>
      <c r="AEF22" s="93"/>
      <c r="AEG22" s="93"/>
      <c r="AEH22" s="93"/>
      <c r="AEI22" s="93"/>
      <c r="AEJ22" s="93"/>
      <c r="AEK22" s="93"/>
      <c r="AEL22" s="93"/>
      <c r="AEM22" s="93"/>
      <c r="AEN22" s="93"/>
      <c r="AEO22" s="93"/>
      <c r="AEP22" s="93"/>
      <c r="AEQ22" s="93"/>
      <c r="AER22" s="93"/>
      <c r="AES22" s="93"/>
      <c r="AET22" s="93"/>
      <c r="AEU22" s="93"/>
      <c r="AEV22" s="93"/>
      <c r="AEW22" s="93"/>
      <c r="AEX22" s="93"/>
      <c r="AEY22" s="93"/>
      <c r="AEZ22" s="93"/>
      <c r="AFA22" s="93"/>
      <c r="AFB22" s="93"/>
      <c r="AFC22" s="93"/>
      <c r="AFD22" s="93"/>
      <c r="AFE22" s="93"/>
      <c r="AFF22" s="93"/>
      <c r="AFG22" s="93"/>
      <c r="AFH22" s="93"/>
      <c r="AFI22" s="93"/>
      <c r="AFJ22" s="93"/>
      <c r="AFK22" s="93"/>
      <c r="AFL22" s="93"/>
      <c r="AFM22" s="93"/>
      <c r="AFN22" s="93"/>
      <c r="AFO22" s="93"/>
      <c r="AFP22" s="93"/>
      <c r="AFQ22" s="93"/>
      <c r="AFR22" s="93"/>
      <c r="AFS22" s="93"/>
      <c r="AFT22" s="93"/>
      <c r="AFU22" s="93"/>
      <c r="AFV22" s="93"/>
      <c r="AFW22" s="93"/>
      <c r="AFX22" s="93"/>
      <c r="AFY22" s="93"/>
      <c r="AFZ22" s="93"/>
      <c r="AGA22" s="93"/>
      <c r="AGB22" s="93"/>
      <c r="AGC22" s="93"/>
      <c r="AGD22" s="93"/>
      <c r="AGE22" s="93"/>
      <c r="AGF22" s="93"/>
      <c r="AGG22" s="93"/>
      <c r="AGH22" s="93"/>
      <c r="AGI22" s="93"/>
      <c r="AGJ22" s="93"/>
      <c r="AGK22" s="93"/>
      <c r="AGL22" s="93"/>
      <c r="AGM22" s="93"/>
      <c r="AGN22" s="93"/>
      <c r="AGO22" s="93"/>
      <c r="AGP22" s="93"/>
      <c r="AGQ22" s="93"/>
      <c r="AGR22" s="93"/>
      <c r="AGS22" s="93"/>
      <c r="AGT22" s="93"/>
      <c r="AGU22" s="93"/>
      <c r="AGV22" s="93"/>
      <c r="AGW22" s="93"/>
      <c r="AGX22" s="93"/>
      <c r="AGY22" s="93"/>
      <c r="AGZ22" s="93"/>
      <c r="AHA22" s="93"/>
      <c r="AHB22" s="93"/>
      <c r="AHC22" s="93"/>
      <c r="AHD22" s="93"/>
      <c r="AHE22" s="93"/>
      <c r="AHF22" s="93"/>
      <c r="AHG22" s="93"/>
      <c r="AHH22" s="93"/>
      <c r="AHI22" s="93"/>
      <c r="AHJ22" s="93"/>
      <c r="AHK22" s="93"/>
      <c r="AHL22" s="93"/>
      <c r="AHM22" s="93"/>
      <c r="AHN22" s="93"/>
      <c r="AHO22" s="93"/>
      <c r="AHP22" s="93"/>
      <c r="AHQ22" s="93"/>
      <c r="AHR22" s="93"/>
      <c r="AHS22" s="93"/>
      <c r="AHT22" s="93"/>
      <c r="AHU22" s="93"/>
      <c r="AHV22" s="93"/>
      <c r="AHW22" s="93"/>
      <c r="AHX22" s="93"/>
      <c r="AHY22" s="93"/>
      <c r="AHZ22" s="93"/>
      <c r="AIA22" s="93"/>
      <c r="AIB22" s="93"/>
      <c r="AIC22" s="93"/>
      <c r="AID22" s="93"/>
      <c r="AIE22" s="93"/>
      <c r="AIF22" s="93"/>
      <c r="AIG22" s="93"/>
      <c r="AIH22" s="93"/>
      <c r="AII22" s="93"/>
      <c r="AIJ22" s="93"/>
      <c r="AIK22" s="93"/>
      <c r="AIL22" s="93"/>
      <c r="AIM22" s="93"/>
      <c r="AIN22" s="93"/>
      <c r="AIO22" s="93"/>
      <c r="AIP22" s="93"/>
      <c r="AIQ22" s="93"/>
      <c r="AIR22" s="93"/>
      <c r="AIS22" s="93"/>
      <c r="AIT22" s="93"/>
      <c r="AIU22" s="93"/>
      <c r="AIV22" s="93"/>
      <c r="AIW22" s="93"/>
      <c r="AIX22" s="93"/>
      <c r="AIY22" s="93"/>
      <c r="AIZ22" s="93"/>
      <c r="AJA22" s="93"/>
      <c r="AJB22" s="93"/>
      <c r="AJC22" s="93"/>
      <c r="AJD22" s="93"/>
      <c r="AJE22" s="93"/>
      <c r="AJF22" s="93"/>
      <c r="AJG22" s="93"/>
      <c r="AJH22" s="93"/>
      <c r="AJI22" s="93"/>
      <c r="AJJ22" s="93"/>
      <c r="AJK22" s="93"/>
      <c r="AJL22" s="93"/>
      <c r="AJM22" s="93"/>
      <c r="AJN22" s="93"/>
      <c r="AJO22" s="93"/>
      <c r="AJP22" s="93"/>
      <c r="AJQ22" s="93"/>
      <c r="AJR22" s="93"/>
      <c r="AJS22" s="93"/>
      <c r="AJT22" s="93"/>
      <c r="AJU22" s="93"/>
      <c r="AJV22" s="93"/>
      <c r="AJW22" s="93"/>
      <c r="AJX22" s="93"/>
      <c r="AJY22" s="93"/>
      <c r="AJZ22" s="93"/>
      <c r="AKA22" s="93"/>
      <c r="AKB22" s="93"/>
      <c r="AKC22" s="93"/>
      <c r="AKD22" s="93"/>
      <c r="AKE22" s="93"/>
      <c r="AKF22" s="93"/>
      <c r="AKG22" s="93"/>
      <c r="AKH22" s="93"/>
      <c r="AKI22" s="93"/>
      <c r="AKJ22" s="93"/>
      <c r="AKK22" s="93"/>
      <c r="AKL22" s="93"/>
      <c r="AKM22" s="93"/>
      <c r="AKN22" s="93"/>
      <c r="AKO22" s="93"/>
      <c r="AKP22" s="93"/>
      <c r="AKQ22" s="93"/>
      <c r="AKR22" s="93"/>
      <c r="AKS22" s="93"/>
      <c r="AKT22" s="93"/>
      <c r="AKU22" s="93"/>
      <c r="AKV22" s="93"/>
      <c r="AKW22" s="93"/>
      <c r="AKX22" s="93"/>
      <c r="AKY22" s="93"/>
      <c r="AKZ22" s="93"/>
      <c r="ALA22" s="93"/>
      <c r="ALB22" s="93"/>
      <c r="ALC22" s="93"/>
      <c r="ALD22" s="93"/>
      <c r="ALE22" s="93"/>
      <c r="ALF22" s="93"/>
      <c r="ALG22" s="93"/>
      <c r="ALH22" s="93"/>
      <c r="ALI22" s="93"/>
      <c r="ALJ22" s="93"/>
      <c r="ALK22" s="93"/>
      <c r="ALL22" s="93"/>
      <c r="ALM22" s="93"/>
      <c r="ALN22" s="93"/>
      <c r="ALO22" s="93"/>
      <c r="ALP22" s="93"/>
      <c r="ALQ22" s="93"/>
      <c r="ALR22" s="93"/>
      <c r="ALS22" s="93"/>
      <c r="ALT22" s="93"/>
      <c r="ALU22" s="93"/>
      <c r="ALV22" s="93"/>
      <c r="ALW22" s="93"/>
      <c r="ALX22" s="93"/>
      <c r="ALY22" s="93"/>
      <c r="ALZ22" s="93"/>
      <c r="AMA22" s="93"/>
      <c r="AMB22" s="93"/>
      <c r="AMC22" s="93"/>
      <c r="AMD22" s="93"/>
      <c r="AME22" s="93"/>
      <c r="AMF22" s="93"/>
      <c r="AMG22" s="93"/>
      <c r="AMH22" s="93"/>
      <c r="AMI22" s="93"/>
      <c r="AMJ22" s="93"/>
      <c r="AMK22" s="93"/>
      <c r="AML22" s="93"/>
      <c r="AMM22" s="93"/>
      <c r="AMN22" s="93"/>
      <c r="AMO22" s="93"/>
      <c r="AMP22" s="93"/>
      <c r="AMQ22" s="93"/>
      <c r="AMR22" s="93"/>
      <c r="AMS22" s="93"/>
      <c r="AMT22" s="93"/>
      <c r="AMU22" s="93"/>
      <c r="AMV22" s="93"/>
      <c r="AMW22" s="93"/>
      <c r="AMX22" s="93"/>
      <c r="AMY22" s="93"/>
      <c r="AMZ22" s="93"/>
      <c r="ANA22" s="93"/>
      <c r="ANB22" s="93"/>
      <c r="ANC22" s="93"/>
      <c r="AND22" s="93"/>
      <c r="ANE22" s="93"/>
      <c r="ANF22" s="93"/>
      <c r="ANG22" s="93"/>
      <c r="ANH22" s="93"/>
      <c r="ANI22" s="93"/>
      <c r="ANJ22" s="93"/>
      <c r="ANK22" s="93"/>
      <c r="ANL22" s="93"/>
      <c r="ANM22" s="93"/>
      <c r="ANN22" s="93"/>
      <c r="ANO22" s="93"/>
      <c r="ANP22" s="93"/>
      <c r="ANQ22" s="93"/>
      <c r="ANR22" s="93"/>
      <c r="ANS22" s="93"/>
      <c r="ANT22" s="93"/>
      <c r="ANU22" s="93"/>
      <c r="ANV22" s="93"/>
      <c r="ANW22" s="93"/>
      <c r="ANX22" s="93"/>
      <c r="ANY22" s="93"/>
      <c r="ANZ22" s="93"/>
      <c r="AOA22" s="93"/>
      <c r="AOB22" s="93"/>
      <c r="AOC22" s="93"/>
      <c r="AOD22" s="93"/>
      <c r="AOE22" s="93"/>
      <c r="AOF22" s="93"/>
      <c r="AOG22" s="93"/>
      <c r="AOH22" s="93"/>
      <c r="AOI22" s="93"/>
      <c r="AOJ22" s="93"/>
      <c r="AOK22" s="93"/>
      <c r="AOL22" s="93"/>
      <c r="AOM22" s="93"/>
      <c r="AON22" s="93"/>
      <c r="AOO22" s="93"/>
      <c r="AOP22" s="93"/>
      <c r="AOQ22" s="93"/>
      <c r="AOR22" s="93"/>
      <c r="AOS22" s="93"/>
      <c r="AOT22" s="93"/>
      <c r="AOU22" s="93"/>
      <c r="AOV22" s="93"/>
      <c r="AOW22" s="93"/>
      <c r="AOX22" s="93"/>
      <c r="AOY22" s="93"/>
      <c r="AOZ22" s="93"/>
      <c r="APA22" s="93"/>
      <c r="APB22" s="93"/>
      <c r="APC22" s="93"/>
      <c r="APD22" s="93"/>
      <c r="APE22" s="93"/>
      <c r="APF22" s="93"/>
      <c r="APG22" s="93"/>
      <c r="APH22" s="93"/>
      <c r="API22" s="93"/>
      <c r="APJ22" s="93"/>
      <c r="APK22" s="93"/>
      <c r="APL22" s="93"/>
      <c r="APM22" s="93"/>
      <c r="APN22" s="93"/>
      <c r="APO22" s="93"/>
      <c r="APP22" s="93"/>
      <c r="APQ22" s="93"/>
      <c r="APR22" s="93"/>
      <c r="APS22" s="93"/>
      <c r="APT22" s="93"/>
      <c r="APU22" s="93"/>
      <c r="APV22" s="93"/>
      <c r="APW22" s="93"/>
      <c r="APX22" s="93"/>
      <c r="APY22" s="93"/>
      <c r="APZ22" s="93"/>
      <c r="AQA22" s="93"/>
      <c r="AQB22" s="93"/>
      <c r="AQC22" s="93"/>
      <c r="AQD22" s="93"/>
      <c r="AQE22" s="93"/>
      <c r="AQF22" s="93"/>
      <c r="AQG22" s="93"/>
      <c r="AQH22" s="93"/>
      <c r="AQI22" s="93"/>
      <c r="AQJ22" s="93"/>
      <c r="AQK22" s="93"/>
      <c r="AQL22" s="93"/>
      <c r="AQM22" s="93"/>
      <c r="AQN22" s="93"/>
      <c r="AQO22" s="93"/>
      <c r="AQP22" s="93"/>
      <c r="AQQ22" s="93"/>
      <c r="AQR22" s="93"/>
      <c r="AQS22" s="93"/>
      <c r="AQT22" s="93"/>
      <c r="AQU22" s="93"/>
      <c r="AQV22" s="93"/>
      <c r="AQW22" s="93"/>
      <c r="AQX22" s="93"/>
      <c r="AQY22" s="93"/>
      <c r="AQZ22" s="93"/>
      <c r="ARA22" s="93"/>
      <c r="ARB22" s="93"/>
      <c r="ARC22" s="93"/>
      <c r="ARD22" s="93"/>
      <c r="ARE22" s="93"/>
      <c r="ARF22" s="93"/>
      <c r="ARG22" s="93"/>
      <c r="ARH22" s="93"/>
      <c r="ARI22" s="93"/>
      <c r="ARJ22" s="93"/>
      <c r="ARK22" s="93"/>
      <c r="ARL22" s="93"/>
      <c r="ARM22" s="93"/>
      <c r="ARN22" s="93"/>
      <c r="ARO22" s="93"/>
      <c r="ARP22" s="93"/>
      <c r="ARQ22" s="93"/>
      <c r="ARR22" s="93"/>
      <c r="ARS22" s="93"/>
      <c r="ART22" s="93"/>
      <c r="ARU22" s="93"/>
      <c r="ARV22" s="93"/>
      <c r="ARW22" s="93"/>
      <c r="ARX22" s="93"/>
      <c r="ARY22" s="93"/>
      <c r="ARZ22" s="93"/>
      <c r="ASA22" s="93"/>
      <c r="ASB22" s="93"/>
      <c r="ASC22" s="93"/>
      <c r="ASD22" s="93"/>
      <c r="ASE22" s="93"/>
      <c r="ASF22" s="93"/>
      <c r="ASG22" s="93"/>
      <c r="ASH22" s="93"/>
      <c r="ASI22" s="93"/>
      <c r="ASJ22" s="93"/>
      <c r="ASK22" s="93"/>
      <c r="ASL22" s="93"/>
      <c r="ASM22" s="93"/>
      <c r="ASN22" s="93"/>
      <c r="ASO22" s="93"/>
      <c r="ASP22" s="93"/>
      <c r="ASQ22" s="93"/>
      <c r="ASR22" s="93"/>
      <c r="ASS22" s="93"/>
      <c r="AST22" s="93"/>
      <c r="ASU22" s="93"/>
      <c r="ASV22" s="93"/>
      <c r="ASW22" s="93"/>
      <c r="ASX22" s="93"/>
      <c r="ASY22" s="93"/>
      <c r="ASZ22" s="93"/>
      <c r="ATA22" s="93"/>
      <c r="ATB22" s="93"/>
      <c r="ATC22" s="93"/>
      <c r="ATD22" s="93"/>
      <c r="ATE22" s="93"/>
      <c r="ATF22" s="93"/>
      <c r="ATG22" s="93"/>
      <c r="ATH22" s="93"/>
      <c r="ATI22" s="93"/>
      <c r="ATJ22" s="93"/>
      <c r="ATK22" s="93"/>
      <c r="ATL22" s="93"/>
      <c r="ATM22" s="93"/>
      <c r="ATN22" s="93"/>
      <c r="ATO22" s="93"/>
      <c r="ATP22" s="93"/>
      <c r="ATQ22" s="93"/>
      <c r="ATR22" s="93"/>
      <c r="ATS22" s="93"/>
      <c r="ATT22" s="93"/>
      <c r="ATU22" s="93"/>
      <c r="ATV22" s="93"/>
      <c r="ATW22" s="93"/>
      <c r="ATX22" s="93"/>
      <c r="ATY22" s="93"/>
      <c r="ATZ22" s="93"/>
      <c r="AUA22" s="93"/>
      <c r="AUB22" s="93"/>
      <c r="AUC22" s="93"/>
      <c r="AUD22" s="93"/>
      <c r="AUE22" s="93"/>
      <c r="AUF22" s="93"/>
      <c r="AUG22" s="93"/>
      <c r="AUH22" s="93"/>
      <c r="AUI22" s="93"/>
      <c r="AUJ22" s="93"/>
      <c r="AUK22" s="93"/>
      <c r="AUL22" s="93"/>
      <c r="AUM22" s="93"/>
      <c r="AUN22" s="93"/>
      <c r="AUO22" s="93"/>
      <c r="AUP22" s="93"/>
      <c r="AUQ22" s="93"/>
      <c r="AUR22" s="93"/>
      <c r="AUS22" s="93"/>
      <c r="AUT22" s="93"/>
      <c r="AUU22" s="93"/>
      <c r="AUV22" s="93"/>
      <c r="AUW22" s="93"/>
      <c r="AUX22" s="93"/>
      <c r="AUY22" s="93"/>
      <c r="AUZ22" s="93"/>
      <c r="AVA22" s="93"/>
      <c r="AVB22" s="93"/>
      <c r="AVC22" s="93"/>
      <c r="AVD22" s="93"/>
      <c r="AVE22" s="93"/>
      <c r="AVF22" s="93"/>
      <c r="AVG22" s="93"/>
      <c r="AVH22" s="93"/>
      <c r="AVI22" s="93"/>
      <c r="AVJ22" s="93"/>
      <c r="AVK22" s="93"/>
      <c r="AVL22" s="93"/>
      <c r="AVM22" s="93"/>
      <c r="AVN22" s="93"/>
      <c r="AVO22" s="93"/>
      <c r="AVP22" s="93"/>
      <c r="AVQ22" s="93"/>
      <c r="AVR22" s="93"/>
      <c r="AVS22" s="93"/>
      <c r="AVT22" s="93"/>
      <c r="AVU22" s="93"/>
      <c r="AVV22" s="93"/>
      <c r="AVW22" s="93"/>
      <c r="AVX22" s="93"/>
      <c r="AVY22" s="93"/>
      <c r="AVZ22" s="93"/>
      <c r="AWA22" s="93"/>
      <c r="AWB22" s="93"/>
      <c r="AWC22" s="93"/>
      <c r="AWD22" s="93"/>
      <c r="AWE22" s="93"/>
      <c r="AWF22" s="93"/>
      <c r="AWG22" s="93"/>
      <c r="AWH22" s="93"/>
      <c r="AWI22" s="93"/>
      <c r="AWJ22" s="93"/>
      <c r="AWK22" s="93"/>
      <c r="AWL22" s="93"/>
      <c r="AWM22" s="93"/>
      <c r="AWN22" s="93"/>
      <c r="AWO22" s="93"/>
      <c r="AWP22" s="93"/>
      <c r="AWQ22" s="93"/>
      <c r="AWR22" s="93"/>
      <c r="AWS22" s="93"/>
      <c r="AWT22" s="93"/>
      <c r="AWU22" s="93"/>
      <c r="AWV22" s="93"/>
      <c r="AWW22" s="93"/>
      <c r="AWX22" s="93"/>
      <c r="AWY22" s="93"/>
      <c r="AWZ22" s="93"/>
      <c r="AXA22" s="93"/>
      <c r="AXB22" s="93"/>
      <c r="AXC22" s="93"/>
      <c r="AXD22" s="93"/>
      <c r="AXE22" s="93"/>
      <c r="AXF22" s="93"/>
      <c r="AXG22" s="93"/>
      <c r="AXH22" s="93"/>
      <c r="AXI22" s="93"/>
      <c r="AXJ22" s="93"/>
      <c r="AXK22" s="93"/>
      <c r="AXL22" s="93"/>
      <c r="AXM22" s="93"/>
      <c r="AXN22" s="93"/>
      <c r="AXO22" s="93"/>
      <c r="AXP22" s="93"/>
      <c r="AXQ22" s="93"/>
      <c r="AXR22" s="93"/>
      <c r="AXS22" s="93"/>
      <c r="AXT22" s="93"/>
      <c r="AXU22" s="93"/>
      <c r="AXV22" s="93"/>
      <c r="AXW22" s="93"/>
      <c r="AXX22" s="93"/>
      <c r="AXY22" s="93"/>
      <c r="AXZ22" s="93"/>
      <c r="AYA22" s="93"/>
      <c r="AYB22" s="93"/>
      <c r="AYC22" s="93"/>
      <c r="AYD22" s="93"/>
      <c r="AYE22" s="93"/>
      <c r="AYF22" s="93"/>
      <c r="AYG22" s="93"/>
      <c r="AYH22" s="93"/>
      <c r="AYI22" s="93"/>
      <c r="AYJ22" s="93"/>
      <c r="AYK22" s="93"/>
      <c r="AYL22" s="93"/>
      <c r="AYM22" s="93"/>
      <c r="AYN22" s="93"/>
      <c r="AYO22" s="93"/>
      <c r="AYP22" s="93"/>
      <c r="AYQ22" s="93"/>
      <c r="AYR22" s="93"/>
      <c r="AYS22" s="93"/>
      <c r="AYT22" s="93"/>
      <c r="AYU22" s="93"/>
      <c r="AYV22" s="93"/>
      <c r="AYW22" s="93"/>
      <c r="AYX22" s="93"/>
      <c r="AYY22" s="93"/>
      <c r="AYZ22" s="93"/>
      <c r="AZA22" s="93"/>
      <c r="AZB22" s="93"/>
      <c r="AZC22" s="93"/>
      <c r="AZD22" s="93"/>
      <c r="AZE22" s="93"/>
      <c r="AZF22" s="93"/>
      <c r="AZG22" s="93"/>
      <c r="AZH22" s="93"/>
      <c r="AZI22" s="93"/>
      <c r="AZJ22" s="93"/>
      <c r="AZK22" s="93"/>
      <c r="AZL22" s="93"/>
      <c r="AZM22" s="93"/>
      <c r="AZN22" s="93"/>
      <c r="AZO22" s="93"/>
      <c r="AZP22" s="93"/>
      <c r="AZQ22" s="93"/>
      <c r="AZR22" s="93"/>
      <c r="AZS22" s="93"/>
      <c r="AZT22" s="93"/>
      <c r="AZU22" s="93"/>
      <c r="AZV22" s="93"/>
      <c r="AZW22" s="93"/>
      <c r="AZX22" s="93"/>
      <c r="AZY22" s="93"/>
      <c r="AZZ22" s="93"/>
      <c r="BAA22" s="93"/>
      <c r="BAB22" s="93"/>
      <c r="BAC22" s="93"/>
      <c r="BAD22" s="93"/>
      <c r="BAE22" s="93"/>
      <c r="BAF22" s="93"/>
      <c r="BAG22" s="93"/>
      <c r="BAH22" s="93"/>
      <c r="BAI22" s="93"/>
      <c r="BAJ22" s="93"/>
      <c r="BAK22" s="93"/>
      <c r="BAL22" s="93"/>
      <c r="BAM22" s="93"/>
      <c r="BAN22" s="93"/>
      <c r="BAO22" s="93"/>
      <c r="BAP22" s="93"/>
      <c r="BAQ22" s="93"/>
      <c r="BAR22" s="93"/>
      <c r="BAS22" s="93"/>
      <c r="BAT22" s="93"/>
      <c r="BAU22" s="93"/>
      <c r="BAV22" s="93"/>
      <c r="BAW22" s="93"/>
      <c r="BAX22" s="93"/>
      <c r="BAY22" s="93"/>
      <c r="BAZ22" s="93"/>
      <c r="BBA22" s="93"/>
      <c r="BBB22" s="93"/>
      <c r="BBC22" s="93"/>
      <c r="BBD22" s="93"/>
      <c r="BBE22" s="93"/>
      <c r="BBF22" s="93"/>
      <c r="BBG22" s="93"/>
      <c r="BBH22" s="93"/>
      <c r="BBI22" s="93"/>
      <c r="BBJ22" s="93"/>
      <c r="BBK22" s="93"/>
      <c r="BBL22" s="93"/>
      <c r="BBM22" s="93"/>
      <c r="BBN22" s="93"/>
      <c r="BBO22" s="93"/>
      <c r="BBP22" s="93"/>
      <c r="BBQ22" s="93"/>
      <c r="BBR22" s="93"/>
      <c r="BBS22" s="93"/>
      <c r="BBT22" s="93"/>
      <c r="BBU22" s="93"/>
      <c r="BBV22" s="93"/>
      <c r="BBW22" s="93"/>
      <c r="BBX22" s="93"/>
      <c r="BBY22" s="93"/>
      <c r="BBZ22" s="93"/>
      <c r="BCA22" s="93"/>
      <c r="BCB22" s="93"/>
      <c r="BCC22" s="93"/>
      <c r="BCD22" s="93"/>
      <c r="BCE22" s="93"/>
      <c r="BCF22" s="93"/>
      <c r="BCG22" s="93"/>
      <c r="BCH22" s="93"/>
      <c r="BCI22" s="93"/>
      <c r="BCJ22" s="93"/>
      <c r="BCK22" s="93"/>
      <c r="BCL22" s="93"/>
      <c r="BCM22" s="93"/>
      <c r="BCN22" s="93"/>
      <c r="BCO22" s="93"/>
      <c r="BCP22" s="93"/>
      <c r="BCQ22" s="93"/>
      <c r="BCR22" s="93"/>
      <c r="BCS22" s="93"/>
      <c r="BCT22" s="93"/>
      <c r="BCU22" s="93"/>
      <c r="BCV22" s="93"/>
      <c r="BCW22" s="93"/>
      <c r="BCX22" s="93"/>
      <c r="BCY22" s="93"/>
      <c r="BCZ22" s="93"/>
      <c r="BDA22" s="93"/>
      <c r="BDB22" s="93"/>
      <c r="BDC22" s="93"/>
      <c r="BDD22" s="93"/>
      <c r="BDE22" s="93"/>
      <c r="BDF22" s="93"/>
      <c r="BDG22" s="93"/>
      <c r="BDH22" s="93"/>
      <c r="BDI22" s="93"/>
      <c r="BDJ22" s="93"/>
      <c r="BDK22" s="93"/>
      <c r="BDL22" s="93"/>
      <c r="BDM22" s="93"/>
      <c r="BDN22" s="93"/>
      <c r="BDO22" s="93"/>
      <c r="BDP22" s="93"/>
      <c r="BDQ22" s="93"/>
      <c r="BDR22" s="93"/>
      <c r="BDS22" s="93"/>
      <c r="BDT22" s="93"/>
      <c r="BDU22" s="93"/>
      <c r="BDV22" s="93"/>
      <c r="BDW22" s="93"/>
      <c r="BDX22" s="93"/>
      <c r="BDY22" s="93"/>
      <c r="BDZ22" s="93"/>
      <c r="BEA22" s="93"/>
      <c r="BEB22" s="93"/>
      <c r="BEC22" s="93"/>
      <c r="BED22" s="93"/>
      <c r="BEE22" s="93"/>
      <c r="BEF22" s="93"/>
      <c r="BEG22" s="93"/>
      <c r="BEH22" s="93"/>
      <c r="BEI22" s="93"/>
      <c r="BEJ22" s="93"/>
      <c r="BEK22" s="93"/>
      <c r="BEL22" s="93"/>
      <c r="BEM22" s="93"/>
      <c r="BEN22" s="93"/>
      <c r="BEO22" s="93"/>
      <c r="BEP22" s="93"/>
      <c r="BEQ22" s="93"/>
      <c r="BER22" s="93"/>
      <c r="BES22" s="93"/>
      <c r="BET22" s="93"/>
      <c r="BEU22" s="93"/>
      <c r="BEV22" s="93"/>
      <c r="BEW22" s="93"/>
      <c r="BEX22" s="93"/>
      <c r="BEY22" s="93"/>
      <c r="BEZ22" s="93"/>
      <c r="BFA22" s="93"/>
      <c r="BFB22" s="93"/>
      <c r="BFC22" s="93"/>
      <c r="BFD22" s="93"/>
      <c r="BFE22" s="93"/>
      <c r="BFF22" s="93"/>
      <c r="BFG22" s="93"/>
      <c r="BFH22" s="93"/>
      <c r="BFI22" s="93"/>
      <c r="BFJ22" s="93"/>
      <c r="BFK22" s="93"/>
      <c r="BFL22" s="93"/>
      <c r="BFM22" s="93"/>
      <c r="BFN22" s="93"/>
      <c r="BFO22" s="93"/>
      <c r="BFP22" s="93"/>
      <c r="BFQ22" s="93"/>
      <c r="BFR22" s="93"/>
      <c r="BFS22" s="93"/>
      <c r="BFT22" s="93"/>
      <c r="BFU22" s="93"/>
      <c r="BFV22" s="93"/>
      <c r="BFW22" s="93"/>
      <c r="BFX22" s="93"/>
      <c r="BFY22" s="93"/>
      <c r="BFZ22" s="93"/>
      <c r="BGA22" s="93"/>
      <c r="BGB22" s="93"/>
      <c r="BGC22" s="93"/>
      <c r="BGD22" s="93"/>
      <c r="BGE22" s="93"/>
      <c r="BGF22" s="93"/>
      <c r="BGG22" s="93"/>
      <c r="BGH22" s="93"/>
      <c r="BGI22" s="93"/>
      <c r="BGJ22" s="93"/>
      <c r="BGK22" s="93"/>
      <c r="BGL22" s="93"/>
      <c r="BGM22" s="93"/>
      <c r="BGN22" s="93"/>
      <c r="BGO22" s="93"/>
      <c r="BGP22" s="93"/>
      <c r="BGQ22" s="93"/>
      <c r="BGR22" s="93"/>
      <c r="BGS22" s="93"/>
      <c r="BGT22" s="93"/>
      <c r="BGU22" s="93"/>
      <c r="BGV22" s="93"/>
      <c r="BGW22" s="93"/>
      <c r="BGX22" s="93"/>
      <c r="BGY22" s="93"/>
      <c r="BGZ22" s="93"/>
      <c r="BHA22" s="93"/>
      <c r="BHB22" s="93"/>
      <c r="BHC22" s="93"/>
      <c r="BHD22" s="93"/>
      <c r="BHE22" s="93"/>
      <c r="BHF22" s="93"/>
      <c r="BHG22" s="93"/>
      <c r="BHH22" s="93"/>
      <c r="BHI22" s="93"/>
      <c r="BHJ22" s="93"/>
      <c r="BHK22" s="93"/>
      <c r="BHL22" s="93"/>
      <c r="BHM22" s="93"/>
      <c r="BHN22" s="93"/>
      <c r="BHO22" s="93"/>
      <c r="BHP22" s="93"/>
      <c r="BHQ22" s="93"/>
      <c r="BHR22" s="93"/>
      <c r="BHS22" s="93"/>
      <c r="BHT22" s="93"/>
      <c r="BHU22" s="93"/>
      <c r="BHV22" s="93"/>
      <c r="BHW22" s="93"/>
      <c r="BHX22" s="93"/>
      <c r="BHY22" s="93"/>
      <c r="BHZ22" s="93"/>
      <c r="BIA22" s="93"/>
      <c r="BIB22" s="93"/>
      <c r="BIC22" s="93"/>
      <c r="BID22" s="93"/>
      <c r="BIE22" s="93"/>
      <c r="BIF22" s="93"/>
      <c r="BIG22" s="93"/>
      <c r="BIH22" s="93"/>
      <c r="BII22" s="93"/>
      <c r="BIJ22" s="93"/>
      <c r="BIK22" s="93"/>
      <c r="BIL22" s="93"/>
      <c r="BIM22" s="93"/>
      <c r="BIN22" s="93"/>
      <c r="BIO22" s="93"/>
      <c r="BIP22" s="93"/>
      <c r="BIQ22" s="93"/>
      <c r="BIR22" s="93"/>
      <c r="BIS22" s="93"/>
      <c r="BIT22" s="93"/>
      <c r="BIU22" s="93"/>
      <c r="BIV22" s="93"/>
      <c r="BIW22" s="93"/>
      <c r="BIX22" s="93"/>
      <c r="BIY22" s="93"/>
      <c r="BIZ22" s="93"/>
      <c r="BJA22" s="93"/>
      <c r="BJB22" s="93"/>
      <c r="BJC22" s="93"/>
      <c r="BJD22" s="93"/>
      <c r="BJE22" s="93"/>
      <c r="BJF22" s="93"/>
      <c r="BJG22" s="93"/>
      <c r="BJH22" s="93"/>
      <c r="BJI22" s="93"/>
      <c r="BJJ22" s="93"/>
      <c r="BJK22" s="93"/>
      <c r="BJL22" s="93"/>
      <c r="BJM22" s="93"/>
      <c r="BJN22" s="93"/>
      <c r="BJO22" s="93"/>
      <c r="BJP22" s="93"/>
      <c r="BJQ22" s="93"/>
      <c r="BJR22" s="93"/>
      <c r="BJS22" s="93"/>
      <c r="BJT22" s="93"/>
      <c r="BJU22" s="93"/>
      <c r="BJV22" s="93"/>
      <c r="BJW22" s="93"/>
      <c r="BJX22" s="93"/>
      <c r="BJY22" s="93"/>
      <c r="BJZ22" s="93"/>
      <c r="BKA22" s="93"/>
      <c r="BKB22" s="93"/>
      <c r="BKC22" s="93"/>
      <c r="BKD22" s="93"/>
      <c r="BKE22" s="93"/>
      <c r="BKF22" s="93"/>
      <c r="BKG22" s="93"/>
      <c r="BKH22" s="93"/>
      <c r="BKI22" s="93"/>
      <c r="BKJ22" s="93"/>
      <c r="BKK22" s="93"/>
      <c r="BKL22" s="93"/>
      <c r="BKM22" s="93"/>
      <c r="BKN22" s="93"/>
      <c r="BKO22" s="93"/>
      <c r="BKP22" s="93"/>
      <c r="BKQ22" s="93"/>
      <c r="BKR22" s="93"/>
      <c r="BKS22" s="93"/>
      <c r="BKT22" s="93"/>
      <c r="BKU22" s="93"/>
      <c r="BKV22" s="93"/>
      <c r="BKW22" s="93"/>
      <c r="BKX22" s="93"/>
      <c r="BKY22" s="93"/>
      <c r="BKZ22" s="93"/>
      <c r="BLA22" s="93"/>
      <c r="BLB22" s="93"/>
      <c r="BLC22" s="93"/>
      <c r="BLD22" s="93"/>
      <c r="BLE22" s="93"/>
      <c r="BLF22" s="93"/>
      <c r="BLG22" s="93"/>
      <c r="BLH22" s="93"/>
      <c r="BLI22" s="93"/>
      <c r="BLJ22" s="93"/>
      <c r="BLK22" s="93"/>
      <c r="BLL22" s="93"/>
      <c r="BLM22" s="93"/>
      <c r="BLN22" s="93"/>
      <c r="BLO22" s="93"/>
      <c r="BLP22" s="93"/>
      <c r="BLQ22" s="93"/>
      <c r="BLR22" s="93"/>
      <c r="BLS22" s="93"/>
      <c r="BLT22" s="93"/>
      <c r="BLU22" s="93"/>
      <c r="BLV22" s="93"/>
      <c r="BLW22" s="93"/>
      <c r="BLX22" s="93"/>
      <c r="BLY22" s="93"/>
      <c r="BLZ22" s="93"/>
      <c r="BMA22" s="93"/>
      <c r="BMB22" s="93"/>
      <c r="BMC22" s="93"/>
      <c r="BMD22" s="93"/>
      <c r="BME22" s="93"/>
      <c r="BMF22" s="93"/>
      <c r="BMG22" s="93"/>
      <c r="BMH22" s="93"/>
      <c r="BMI22" s="93"/>
      <c r="BMJ22" s="93"/>
      <c r="BMK22" s="93"/>
      <c r="BML22" s="93"/>
      <c r="BMM22" s="93"/>
      <c r="BMN22" s="93"/>
      <c r="BMO22" s="93"/>
      <c r="BMP22" s="93"/>
      <c r="BMQ22" s="93"/>
      <c r="BMR22" s="93"/>
      <c r="BMS22" s="93"/>
      <c r="BMT22" s="93"/>
      <c r="BMU22" s="93"/>
      <c r="BMV22" s="93"/>
      <c r="BMW22" s="93"/>
      <c r="BMX22" s="93"/>
      <c r="BMY22" s="93"/>
      <c r="BMZ22" s="93"/>
      <c r="BNA22" s="93"/>
      <c r="BNB22" s="93"/>
      <c r="BNC22" s="93"/>
      <c r="BND22" s="93"/>
      <c r="BNE22" s="93"/>
      <c r="BNF22" s="93"/>
      <c r="BNG22" s="93"/>
      <c r="BNH22" s="93"/>
      <c r="BNI22" s="93"/>
      <c r="BNJ22" s="93"/>
      <c r="BNK22" s="93"/>
      <c r="BNL22" s="93"/>
      <c r="BNM22" s="93"/>
      <c r="BNN22" s="93"/>
      <c r="BNO22" s="93"/>
      <c r="BNP22" s="93"/>
      <c r="BNQ22" s="93"/>
      <c r="BNR22" s="93"/>
      <c r="BNS22" s="93"/>
      <c r="BNT22" s="93"/>
      <c r="BNU22" s="93"/>
      <c r="BNV22" s="93"/>
      <c r="BNW22" s="93"/>
      <c r="BNX22" s="93"/>
      <c r="BNY22" s="93"/>
      <c r="BNZ22" s="93"/>
      <c r="BOA22" s="93"/>
      <c r="BOB22" s="93"/>
      <c r="BOC22" s="93"/>
      <c r="BOD22" s="93"/>
      <c r="BOE22" s="93"/>
      <c r="BOF22" s="93"/>
      <c r="BOG22" s="93"/>
      <c r="BOH22" s="93"/>
      <c r="BOI22" s="93"/>
      <c r="BOJ22" s="93"/>
      <c r="BOK22" s="93"/>
      <c r="BOL22" s="93"/>
      <c r="BOM22" s="93"/>
      <c r="BON22" s="93"/>
      <c r="BOO22" s="93"/>
      <c r="BOP22" s="93"/>
      <c r="BOQ22" s="93"/>
      <c r="BOR22" s="93"/>
      <c r="BOS22" s="93"/>
      <c r="BOT22" s="93"/>
      <c r="BOU22" s="93"/>
      <c r="BOV22" s="93"/>
      <c r="BOW22" s="93"/>
      <c r="BOX22" s="93"/>
      <c r="BOY22" s="93"/>
      <c r="BOZ22" s="93"/>
      <c r="BPA22" s="93"/>
      <c r="BPB22" s="93"/>
      <c r="BPC22" s="93"/>
      <c r="BPD22" s="93"/>
      <c r="BPE22" s="93"/>
      <c r="BPF22" s="93"/>
      <c r="BPG22" s="93"/>
      <c r="BPH22" s="93"/>
      <c r="BPI22" s="93"/>
      <c r="BPJ22" s="93"/>
      <c r="BPK22" s="93"/>
      <c r="BPL22" s="93"/>
      <c r="BPM22" s="93"/>
      <c r="BPN22" s="93"/>
      <c r="BPO22" s="93"/>
      <c r="BPP22" s="93"/>
      <c r="BPQ22" s="93"/>
      <c r="BPR22" s="93"/>
      <c r="BPS22" s="93"/>
      <c r="BPT22" s="93"/>
      <c r="BPU22" s="93"/>
      <c r="BPV22" s="93"/>
      <c r="BPW22" s="93"/>
      <c r="BPX22" s="93"/>
      <c r="BPY22" s="93"/>
      <c r="BPZ22" s="93"/>
      <c r="BQA22" s="93"/>
      <c r="BQB22" s="93"/>
      <c r="BQC22" s="93"/>
      <c r="BQD22" s="93"/>
      <c r="BQE22" s="93"/>
      <c r="BQF22" s="93"/>
      <c r="BQG22" s="93"/>
      <c r="BQH22" s="93"/>
      <c r="BQI22" s="93"/>
      <c r="BQJ22" s="93"/>
      <c r="BQK22" s="93"/>
      <c r="BQL22" s="93"/>
      <c r="BQM22" s="93"/>
      <c r="BQN22" s="93"/>
      <c r="BQO22" s="93"/>
      <c r="BQP22" s="93"/>
      <c r="BQQ22" s="93"/>
      <c r="BQR22" s="93"/>
      <c r="BQS22" s="93"/>
      <c r="BQT22" s="93"/>
      <c r="BQU22" s="93"/>
      <c r="BQV22" s="93"/>
      <c r="BQW22" s="93"/>
      <c r="BQX22" s="93"/>
      <c r="BQY22" s="93"/>
      <c r="BQZ22" s="93"/>
      <c r="BRA22" s="93"/>
      <c r="BRB22" s="93"/>
      <c r="BRC22" s="93"/>
      <c r="BRD22" s="93"/>
      <c r="BRE22" s="93"/>
      <c r="BRF22" s="93"/>
      <c r="BRG22" s="93"/>
      <c r="BRH22" s="93"/>
      <c r="BRI22" s="93"/>
      <c r="BRJ22" s="93"/>
      <c r="BRK22" s="93"/>
      <c r="BRL22" s="93"/>
      <c r="BRM22" s="93"/>
      <c r="BRN22" s="93"/>
      <c r="BRO22" s="93"/>
      <c r="BRP22" s="93"/>
      <c r="BRQ22" s="93"/>
      <c r="BRR22" s="93"/>
      <c r="BRS22" s="93"/>
      <c r="BRT22" s="93"/>
      <c r="BRU22" s="93"/>
      <c r="BRV22" s="93"/>
      <c r="BRW22" s="93"/>
      <c r="BRX22" s="93"/>
      <c r="BRY22" s="93"/>
      <c r="BRZ22" s="93"/>
      <c r="BSA22" s="93"/>
      <c r="BSB22" s="93"/>
      <c r="BSC22" s="93"/>
      <c r="BSD22" s="93"/>
      <c r="BSE22" s="93"/>
      <c r="BSF22" s="93"/>
      <c r="BSG22" s="93"/>
      <c r="BSH22" s="93"/>
      <c r="BSI22" s="93"/>
      <c r="BSJ22" s="93"/>
      <c r="BSK22" s="93"/>
      <c r="BSL22" s="93"/>
      <c r="BSM22" s="93"/>
      <c r="BSN22" s="93"/>
      <c r="BSO22" s="93"/>
      <c r="BSP22" s="93"/>
      <c r="BSQ22" s="93"/>
      <c r="BSR22" s="93"/>
      <c r="BSS22" s="93"/>
      <c r="BST22" s="93"/>
      <c r="BSU22" s="93"/>
      <c r="BSV22" s="93"/>
      <c r="BSW22" s="93"/>
      <c r="BSX22" s="93"/>
      <c r="BSY22" s="93"/>
      <c r="BSZ22" s="93"/>
      <c r="BTA22" s="93"/>
      <c r="BTB22" s="93"/>
      <c r="BTC22" s="93"/>
      <c r="BTD22" s="93"/>
      <c r="BTE22" s="93"/>
      <c r="BTF22" s="93"/>
      <c r="BTG22" s="93"/>
      <c r="BTH22" s="93"/>
      <c r="BTI22" s="93"/>
      <c r="BTJ22" s="93"/>
      <c r="BTK22" s="93"/>
      <c r="BTL22" s="93"/>
      <c r="BTM22" s="93"/>
      <c r="BTN22" s="93"/>
      <c r="BTO22" s="93"/>
      <c r="BTP22" s="93"/>
      <c r="BTQ22" s="93"/>
      <c r="BTR22" s="93"/>
      <c r="BTS22" s="93"/>
      <c r="BTT22" s="93"/>
      <c r="BTU22" s="93"/>
      <c r="BTV22" s="93"/>
      <c r="BTW22" s="93"/>
      <c r="BTX22" s="93"/>
      <c r="BTY22" s="93"/>
      <c r="BTZ22" s="93"/>
      <c r="BUA22" s="93"/>
      <c r="BUB22" s="93"/>
      <c r="BUC22" s="93"/>
      <c r="BUD22" s="93"/>
      <c r="BUE22" s="93"/>
      <c r="BUF22" s="93"/>
      <c r="BUG22" s="93"/>
      <c r="BUH22" s="93"/>
      <c r="BUI22" s="93"/>
      <c r="BUJ22" s="93"/>
      <c r="BUK22" s="93"/>
      <c r="BUL22" s="93"/>
      <c r="BUM22" s="93"/>
      <c r="BUN22" s="93"/>
      <c r="BUO22" s="93"/>
      <c r="BUP22" s="93"/>
      <c r="BUQ22" s="93"/>
      <c r="BUR22" s="93"/>
      <c r="BUS22" s="93"/>
      <c r="BUT22" s="93"/>
      <c r="BUU22" s="93"/>
      <c r="BUV22" s="93"/>
      <c r="BUW22" s="93"/>
      <c r="BUX22" s="93"/>
      <c r="BUY22" s="93"/>
      <c r="BUZ22" s="93"/>
      <c r="BVA22" s="93"/>
      <c r="BVB22" s="93"/>
      <c r="BVC22" s="93"/>
      <c r="BVD22" s="93"/>
      <c r="BVE22" s="93"/>
      <c r="BVF22" s="93"/>
      <c r="BVG22" s="93"/>
      <c r="BVH22" s="93"/>
      <c r="BVI22" s="93"/>
      <c r="BVJ22" s="93"/>
      <c r="BVK22" s="93"/>
      <c r="BVL22" s="93"/>
      <c r="BVM22" s="93"/>
      <c r="BVN22" s="93"/>
      <c r="BVO22" s="93"/>
      <c r="BVP22" s="93"/>
      <c r="BVQ22" s="93"/>
      <c r="BVR22" s="93"/>
      <c r="BVS22" s="93"/>
      <c r="BVT22" s="93"/>
      <c r="BVU22" s="93"/>
      <c r="BVV22" s="93"/>
      <c r="BVW22" s="93"/>
      <c r="BVX22" s="93"/>
      <c r="BVY22" s="93"/>
      <c r="BVZ22" s="93"/>
      <c r="BWA22" s="93"/>
      <c r="BWB22" s="93"/>
      <c r="BWC22" s="93"/>
      <c r="BWD22" s="93"/>
      <c r="BWE22" s="93"/>
      <c r="BWF22" s="93"/>
      <c r="BWG22" s="93"/>
      <c r="BWH22" s="93"/>
      <c r="BWI22" s="93"/>
      <c r="BWJ22" s="93"/>
      <c r="BWK22" s="93"/>
      <c r="BWL22" s="93"/>
      <c r="BWM22" s="93"/>
      <c r="BWN22" s="93"/>
      <c r="BWO22" s="93"/>
      <c r="BWP22" s="93"/>
      <c r="BWQ22" s="93"/>
      <c r="BWR22" s="93"/>
      <c r="BWS22" s="93"/>
      <c r="BWT22" s="93"/>
      <c r="BWU22" s="93"/>
      <c r="BWV22" s="93"/>
      <c r="BWW22" s="93"/>
      <c r="BWX22" s="93"/>
      <c r="BWY22" s="93"/>
      <c r="BWZ22" s="93"/>
      <c r="BXA22" s="93"/>
      <c r="BXB22" s="93"/>
      <c r="BXC22" s="93"/>
      <c r="BXD22" s="93"/>
      <c r="BXE22" s="93"/>
      <c r="BXF22" s="93"/>
      <c r="BXG22" s="93"/>
      <c r="BXH22" s="93"/>
      <c r="BXI22" s="93"/>
      <c r="BXJ22" s="93"/>
      <c r="BXK22" s="93"/>
      <c r="BXL22" s="93"/>
      <c r="BXM22" s="93"/>
      <c r="BXN22" s="93"/>
      <c r="BXO22" s="93"/>
      <c r="BXP22" s="93"/>
      <c r="BXQ22" s="93"/>
      <c r="BXR22" s="93"/>
      <c r="BXS22" s="93"/>
      <c r="BXT22" s="93"/>
      <c r="BXU22" s="93"/>
      <c r="BXV22" s="93"/>
      <c r="BXW22" s="93"/>
      <c r="BXX22" s="93"/>
      <c r="BXY22" s="93"/>
      <c r="BXZ22" s="93"/>
      <c r="BYA22" s="93"/>
      <c r="BYB22" s="93"/>
      <c r="BYC22" s="93"/>
      <c r="BYD22" s="93"/>
      <c r="BYE22" s="93"/>
      <c r="BYF22" s="93"/>
      <c r="BYG22" s="93"/>
      <c r="BYH22" s="93"/>
      <c r="BYI22" s="93"/>
      <c r="BYJ22" s="93"/>
      <c r="BYK22" s="93"/>
      <c r="BYL22" s="93"/>
      <c r="BYM22" s="93"/>
      <c r="BYN22" s="93"/>
      <c r="BYO22" s="93"/>
      <c r="BYP22" s="93"/>
      <c r="BYQ22" s="93"/>
      <c r="BYR22" s="93"/>
      <c r="BYS22" s="93"/>
      <c r="BYT22" s="93"/>
      <c r="BYU22" s="93"/>
      <c r="BYV22" s="93"/>
      <c r="BYW22" s="93"/>
      <c r="BYX22" s="93"/>
      <c r="BYY22" s="93"/>
      <c r="BYZ22" s="93"/>
      <c r="BZA22" s="93"/>
      <c r="BZB22" s="93"/>
      <c r="BZC22" s="93"/>
      <c r="BZD22" s="93"/>
      <c r="BZE22" s="93"/>
      <c r="BZF22" s="93"/>
      <c r="BZG22" s="93"/>
      <c r="BZH22" s="93"/>
      <c r="BZI22" s="93"/>
      <c r="BZJ22" s="93"/>
      <c r="BZK22" s="93"/>
      <c r="BZL22" s="93"/>
      <c r="BZM22" s="93"/>
      <c r="BZN22" s="93"/>
      <c r="BZO22" s="93"/>
      <c r="BZP22" s="93"/>
      <c r="BZQ22" s="93"/>
      <c r="BZR22" s="93"/>
      <c r="BZS22" s="93"/>
      <c r="BZT22" s="93"/>
      <c r="BZU22" s="93"/>
      <c r="BZV22" s="93"/>
      <c r="BZW22" s="93"/>
      <c r="BZX22" s="93"/>
      <c r="BZY22" s="93"/>
      <c r="BZZ22" s="93"/>
      <c r="CAA22" s="93"/>
      <c r="CAB22" s="93"/>
      <c r="CAC22" s="93"/>
      <c r="CAD22" s="93"/>
      <c r="CAE22" s="93"/>
      <c r="CAF22" s="93"/>
      <c r="CAG22" s="93"/>
      <c r="CAH22" s="93"/>
      <c r="CAI22" s="93"/>
      <c r="CAJ22" s="93"/>
      <c r="CAK22" s="93"/>
      <c r="CAL22" s="93"/>
      <c r="CAM22" s="93"/>
      <c r="CAN22" s="93"/>
      <c r="CAO22" s="93"/>
      <c r="CAP22" s="93"/>
      <c r="CAQ22" s="93"/>
      <c r="CAR22" s="93"/>
      <c r="CAS22" s="93"/>
      <c r="CAT22" s="93"/>
      <c r="CAU22" s="93"/>
      <c r="CAV22" s="93"/>
      <c r="CAW22" s="93"/>
      <c r="CAX22" s="93"/>
      <c r="CAY22" s="93"/>
      <c r="CAZ22" s="93"/>
      <c r="CBA22" s="93"/>
      <c r="CBB22" s="93"/>
      <c r="CBC22" s="93"/>
      <c r="CBD22" s="93"/>
      <c r="CBE22" s="93"/>
      <c r="CBF22" s="93"/>
      <c r="CBG22" s="93"/>
      <c r="CBH22" s="93"/>
      <c r="CBI22" s="93"/>
      <c r="CBJ22" s="93"/>
      <c r="CBK22" s="93"/>
      <c r="CBL22" s="93"/>
      <c r="CBM22" s="93"/>
      <c r="CBN22" s="93"/>
      <c r="CBO22" s="93"/>
      <c r="CBP22" s="93"/>
      <c r="CBQ22" s="93"/>
      <c r="CBR22" s="93"/>
      <c r="CBS22" s="93"/>
      <c r="CBT22" s="93"/>
      <c r="CBU22" s="93"/>
      <c r="CBV22" s="93"/>
      <c r="CBW22" s="93"/>
      <c r="CBX22" s="93"/>
      <c r="CBY22" s="93"/>
      <c r="CBZ22" s="93"/>
      <c r="CCA22" s="93"/>
      <c r="CCB22" s="93"/>
      <c r="CCC22" s="93"/>
      <c r="CCD22" s="93"/>
      <c r="CCE22" s="93"/>
      <c r="CCF22" s="93"/>
      <c r="CCG22" s="93"/>
      <c r="CCH22" s="93"/>
      <c r="CCI22" s="93"/>
      <c r="CCJ22" s="93"/>
      <c r="CCK22" s="93"/>
      <c r="CCL22" s="93"/>
      <c r="CCM22" s="93"/>
      <c r="CCN22" s="93"/>
      <c r="CCO22" s="93"/>
      <c r="CCP22" s="93"/>
      <c r="CCQ22" s="93"/>
      <c r="CCR22" s="93"/>
      <c r="CCS22" s="93"/>
      <c r="CCT22" s="93"/>
      <c r="CCU22" s="93"/>
      <c r="CCV22" s="93"/>
      <c r="CCW22" s="93"/>
      <c r="CCX22" s="93"/>
      <c r="CCY22" s="93"/>
      <c r="CCZ22" s="93"/>
      <c r="CDA22" s="93"/>
      <c r="CDB22" s="93"/>
      <c r="CDC22" s="93"/>
      <c r="CDD22" s="93"/>
      <c r="CDE22" s="93"/>
      <c r="CDF22" s="93"/>
      <c r="CDG22" s="93"/>
      <c r="CDH22" s="93"/>
      <c r="CDI22" s="93"/>
      <c r="CDJ22" s="93"/>
      <c r="CDK22" s="93"/>
      <c r="CDL22" s="93"/>
      <c r="CDM22" s="93"/>
      <c r="CDN22" s="93"/>
      <c r="CDO22" s="93"/>
      <c r="CDP22" s="93"/>
      <c r="CDQ22" s="93"/>
      <c r="CDR22" s="93"/>
      <c r="CDS22" s="93"/>
      <c r="CDT22" s="93"/>
      <c r="CDU22" s="93"/>
      <c r="CDV22" s="93"/>
      <c r="CDW22" s="93"/>
      <c r="CDX22" s="93"/>
      <c r="CDY22" s="93"/>
      <c r="CDZ22" s="93"/>
      <c r="CEA22" s="93"/>
      <c r="CEB22" s="93"/>
      <c r="CEC22" s="93"/>
      <c r="CED22" s="93"/>
      <c r="CEE22" s="93"/>
      <c r="CEF22" s="93"/>
      <c r="CEG22" s="93"/>
      <c r="CEH22" s="93"/>
      <c r="CEI22" s="93"/>
      <c r="CEJ22" s="93"/>
      <c r="CEK22" s="93"/>
      <c r="CEL22" s="93"/>
      <c r="CEM22" s="93"/>
      <c r="CEN22" s="93"/>
      <c r="CEO22" s="93"/>
      <c r="CEP22" s="93"/>
      <c r="CEQ22" s="93"/>
      <c r="CER22" s="93"/>
      <c r="CES22" s="93"/>
      <c r="CET22" s="93"/>
      <c r="CEU22" s="93"/>
      <c r="CEV22" s="93"/>
      <c r="CEW22" s="93"/>
      <c r="CEX22" s="93"/>
      <c r="CEY22" s="93"/>
      <c r="CEZ22" s="93"/>
      <c r="CFA22" s="93"/>
      <c r="CFB22" s="93"/>
      <c r="CFC22" s="93"/>
      <c r="CFD22" s="93"/>
      <c r="CFE22" s="93"/>
      <c r="CFF22" s="93"/>
      <c r="CFG22" s="93"/>
      <c r="CFH22" s="93"/>
      <c r="CFI22" s="93"/>
      <c r="CFJ22" s="93"/>
      <c r="CFK22" s="93"/>
      <c r="CFL22" s="93"/>
      <c r="CFM22" s="93"/>
      <c r="CFN22" s="93"/>
      <c r="CFO22" s="93"/>
      <c r="CFP22" s="93"/>
      <c r="CFQ22" s="93"/>
      <c r="CFR22" s="93"/>
      <c r="CFS22" s="93"/>
      <c r="CFT22" s="93"/>
      <c r="CFU22" s="93"/>
      <c r="CFV22" s="93"/>
      <c r="CFW22" s="93"/>
      <c r="CFX22" s="93"/>
      <c r="CFY22" s="93"/>
      <c r="CFZ22" s="93"/>
      <c r="CGA22" s="93"/>
      <c r="CGB22" s="93"/>
      <c r="CGC22" s="93"/>
      <c r="CGD22" s="93"/>
      <c r="CGE22" s="93"/>
      <c r="CGF22" s="93"/>
      <c r="CGG22" s="93"/>
      <c r="CGH22" s="93"/>
      <c r="CGI22" s="93"/>
      <c r="CGJ22" s="93"/>
      <c r="CGK22" s="93"/>
      <c r="CGL22" s="93"/>
      <c r="CGM22" s="93"/>
      <c r="CGN22" s="93"/>
      <c r="CGO22" s="93"/>
      <c r="CGP22" s="93"/>
      <c r="CGQ22" s="93"/>
      <c r="CGR22" s="93"/>
      <c r="CGS22" s="93"/>
      <c r="CGT22" s="93"/>
      <c r="CGU22" s="93"/>
      <c r="CGV22" s="93"/>
      <c r="CGW22" s="93"/>
      <c r="CGX22" s="93"/>
      <c r="CGY22" s="93"/>
      <c r="CGZ22" s="93"/>
      <c r="CHA22" s="93"/>
      <c r="CHB22" s="93"/>
      <c r="CHC22" s="93"/>
      <c r="CHD22" s="93"/>
      <c r="CHE22" s="93"/>
      <c r="CHF22" s="93"/>
      <c r="CHG22" s="93"/>
      <c r="CHH22" s="93"/>
      <c r="CHI22" s="93"/>
      <c r="CHJ22" s="93"/>
      <c r="CHK22" s="93"/>
      <c r="CHL22" s="93"/>
      <c r="CHM22" s="93"/>
      <c r="CHN22" s="93"/>
      <c r="CHO22" s="93"/>
      <c r="CHP22" s="93"/>
      <c r="CHQ22" s="93"/>
      <c r="CHR22" s="93"/>
      <c r="CHS22" s="93"/>
      <c r="CHT22" s="93"/>
      <c r="CHU22" s="93"/>
      <c r="CHV22" s="93"/>
      <c r="CHW22" s="93"/>
      <c r="CHX22" s="93"/>
      <c r="CHY22" s="93"/>
      <c r="CHZ22" s="93"/>
      <c r="CIA22" s="93"/>
      <c r="CIB22" s="93"/>
      <c r="CIC22" s="93"/>
      <c r="CID22" s="93"/>
      <c r="CIE22" s="93"/>
      <c r="CIF22" s="93"/>
      <c r="CIG22" s="93"/>
      <c r="CIH22" s="93"/>
      <c r="CII22" s="93"/>
      <c r="CIJ22" s="93"/>
      <c r="CIK22" s="93"/>
      <c r="CIL22" s="93"/>
      <c r="CIM22" s="93"/>
      <c r="CIN22" s="93"/>
      <c r="CIO22" s="93"/>
      <c r="CIP22" s="93"/>
      <c r="CIQ22" s="93"/>
      <c r="CIR22" s="93"/>
      <c r="CIS22" s="93"/>
      <c r="CIT22" s="93"/>
      <c r="CIU22" s="93"/>
      <c r="CIV22" s="93"/>
      <c r="CIW22" s="93"/>
      <c r="CIX22" s="93"/>
      <c r="CIY22" s="93"/>
      <c r="CIZ22" s="93"/>
      <c r="CJA22" s="93"/>
      <c r="CJB22" s="93"/>
      <c r="CJC22" s="93"/>
      <c r="CJD22" s="93"/>
      <c r="CJE22" s="93"/>
      <c r="CJF22" s="93"/>
      <c r="CJG22" s="93"/>
      <c r="CJH22" s="93"/>
      <c r="CJI22" s="93"/>
      <c r="CJJ22" s="93"/>
      <c r="CJK22" s="93"/>
      <c r="CJL22" s="93"/>
      <c r="CJM22" s="93"/>
      <c r="CJN22" s="93"/>
      <c r="CJO22" s="93"/>
      <c r="CJP22" s="93"/>
      <c r="CJQ22" s="93"/>
      <c r="CJR22" s="93"/>
      <c r="CJS22" s="93"/>
      <c r="CJT22" s="93"/>
      <c r="CJU22" s="93"/>
      <c r="CJV22" s="93"/>
      <c r="CJW22" s="93"/>
      <c r="CJX22" s="93"/>
      <c r="CJY22" s="93"/>
      <c r="CJZ22" s="93"/>
      <c r="CKA22" s="93"/>
      <c r="CKB22" s="93"/>
      <c r="CKC22" s="93"/>
      <c r="CKD22" s="93"/>
      <c r="CKE22" s="93"/>
      <c r="CKF22" s="93"/>
      <c r="CKG22" s="93"/>
      <c r="CKH22" s="93"/>
      <c r="CKI22" s="93"/>
      <c r="CKJ22" s="93"/>
      <c r="CKK22" s="93"/>
      <c r="CKL22" s="93"/>
      <c r="CKM22" s="93"/>
      <c r="CKN22" s="93"/>
      <c r="CKO22" s="93"/>
      <c r="CKP22" s="93"/>
      <c r="CKQ22" s="93"/>
      <c r="CKR22" s="93"/>
      <c r="CKS22" s="93"/>
      <c r="CKT22" s="93"/>
      <c r="CKU22" s="93"/>
      <c r="CKV22" s="93"/>
      <c r="CKW22" s="93"/>
      <c r="CKX22" s="93"/>
      <c r="CKY22" s="93"/>
      <c r="CKZ22" s="93"/>
      <c r="CLA22" s="93"/>
      <c r="CLB22" s="93"/>
      <c r="CLC22" s="93"/>
      <c r="CLD22" s="93"/>
      <c r="CLE22" s="93"/>
      <c r="CLF22" s="93"/>
      <c r="CLG22" s="93"/>
      <c r="CLH22" s="93"/>
      <c r="CLI22" s="93"/>
      <c r="CLJ22" s="93"/>
      <c r="CLK22" s="93"/>
      <c r="CLL22" s="93"/>
      <c r="CLM22" s="93"/>
      <c r="CLN22" s="93"/>
      <c r="CLO22" s="93"/>
      <c r="CLP22" s="93"/>
      <c r="CLQ22" s="93"/>
      <c r="CLR22" s="93"/>
      <c r="CLS22" s="93"/>
      <c r="CLT22" s="93"/>
      <c r="CLU22" s="93"/>
      <c r="CLV22" s="93"/>
      <c r="CLW22" s="93"/>
      <c r="CLX22" s="93"/>
      <c r="CLY22" s="93"/>
      <c r="CLZ22" s="93"/>
      <c r="CMA22" s="93"/>
      <c r="CMB22" s="93"/>
      <c r="CMC22" s="93"/>
      <c r="CMD22" s="93"/>
      <c r="CME22" s="93"/>
      <c r="CMF22" s="93"/>
      <c r="CMG22" s="93"/>
      <c r="CMH22" s="93"/>
      <c r="CMI22" s="93"/>
      <c r="CMJ22" s="93"/>
      <c r="CMK22" s="93"/>
      <c r="CML22" s="93"/>
      <c r="CMM22" s="93"/>
      <c r="CMN22" s="93"/>
      <c r="CMO22" s="93"/>
      <c r="CMP22" s="93"/>
      <c r="CMQ22" s="93"/>
      <c r="CMR22" s="93"/>
      <c r="CMS22" s="93"/>
      <c r="CMT22" s="93"/>
      <c r="CMU22" s="93"/>
      <c r="CMV22" s="93"/>
      <c r="CMW22" s="93"/>
      <c r="CMX22" s="93"/>
      <c r="CMY22" s="93"/>
      <c r="CMZ22" s="93"/>
      <c r="CNA22" s="93"/>
      <c r="CNB22" s="93"/>
      <c r="CNC22" s="93"/>
      <c r="CND22" s="93"/>
      <c r="CNE22" s="93"/>
      <c r="CNF22" s="93"/>
      <c r="CNG22" s="93"/>
      <c r="CNH22" s="93"/>
      <c r="CNI22" s="93"/>
      <c r="CNJ22" s="93"/>
      <c r="CNK22" s="93"/>
      <c r="CNL22" s="93"/>
      <c r="CNM22" s="93"/>
      <c r="CNN22" s="93"/>
      <c r="CNO22" s="93"/>
      <c r="CNP22" s="93"/>
      <c r="CNQ22" s="93"/>
      <c r="CNR22" s="93"/>
      <c r="CNS22" s="93"/>
      <c r="CNT22" s="93"/>
      <c r="CNU22" s="93"/>
      <c r="CNV22" s="93"/>
      <c r="CNW22" s="93"/>
      <c r="CNX22" s="93"/>
      <c r="CNY22" s="93"/>
      <c r="CNZ22" s="93"/>
      <c r="COA22" s="93"/>
      <c r="COB22" s="93"/>
      <c r="COC22" s="93"/>
      <c r="COD22" s="93"/>
      <c r="COE22" s="93"/>
      <c r="COF22" s="93"/>
      <c r="COG22" s="93"/>
      <c r="COH22" s="93"/>
      <c r="COI22" s="93"/>
      <c r="COJ22" s="93"/>
      <c r="COK22" s="93"/>
      <c r="COL22" s="93"/>
      <c r="COM22" s="93"/>
      <c r="CON22" s="93"/>
      <c r="COO22" s="93"/>
      <c r="COP22" s="93"/>
      <c r="COQ22" s="93"/>
      <c r="COR22" s="93"/>
      <c r="COS22" s="93"/>
      <c r="COT22" s="93"/>
      <c r="COU22" s="93"/>
      <c r="COV22" s="93"/>
      <c r="COW22" s="93"/>
      <c r="COX22" s="93"/>
      <c r="COY22" s="93"/>
      <c r="COZ22" s="93"/>
      <c r="CPA22" s="93"/>
      <c r="CPB22" s="93"/>
      <c r="CPC22" s="93"/>
      <c r="CPD22" s="93"/>
      <c r="CPE22" s="93"/>
      <c r="CPF22" s="93"/>
      <c r="CPG22" s="93"/>
      <c r="CPH22" s="93"/>
      <c r="CPI22" s="93"/>
      <c r="CPJ22" s="93"/>
      <c r="CPK22" s="93"/>
      <c r="CPL22" s="93"/>
      <c r="CPM22" s="93"/>
      <c r="CPN22" s="93"/>
      <c r="CPO22" s="93"/>
      <c r="CPP22" s="93"/>
      <c r="CPQ22" s="93"/>
      <c r="CPR22" s="93"/>
      <c r="CPS22" s="93"/>
      <c r="CPT22" s="93"/>
      <c r="CPU22" s="93"/>
      <c r="CPV22" s="93"/>
      <c r="CPW22" s="93"/>
      <c r="CPX22" s="93"/>
      <c r="CPY22" s="93"/>
      <c r="CPZ22" s="93"/>
      <c r="CQA22" s="93"/>
      <c r="CQB22" s="93"/>
      <c r="CQC22" s="93"/>
      <c r="CQD22" s="93"/>
      <c r="CQE22" s="93"/>
      <c r="CQF22" s="93"/>
      <c r="CQG22" s="93"/>
      <c r="CQH22" s="93"/>
      <c r="CQI22" s="93"/>
      <c r="CQJ22" s="93"/>
      <c r="CQK22" s="93"/>
      <c r="CQL22" s="93"/>
      <c r="CQM22" s="93"/>
      <c r="CQN22" s="93"/>
      <c r="CQO22" s="93"/>
      <c r="CQP22" s="93"/>
      <c r="CQQ22" s="93"/>
      <c r="CQR22" s="93"/>
      <c r="CQS22" s="93"/>
      <c r="CQT22" s="93"/>
      <c r="CQU22" s="93"/>
      <c r="CQV22" s="93"/>
      <c r="CQW22" s="93"/>
      <c r="CQX22" s="93"/>
      <c r="CQY22" s="93"/>
      <c r="CQZ22" s="93"/>
      <c r="CRA22" s="93"/>
      <c r="CRB22" s="93"/>
      <c r="CRC22" s="93"/>
      <c r="CRD22" s="93"/>
      <c r="CRE22" s="93"/>
      <c r="CRF22" s="93"/>
      <c r="CRG22" s="93"/>
      <c r="CRH22" s="93"/>
      <c r="CRI22" s="93"/>
      <c r="CRJ22" s="93"/>
      <c r="CRK22" s="93"/>
      <c r="CRL22" s="93"/>
      <c r="CRM22" s="93"/>
      <c r="CRN22" s="93"/>
      <c r="CRO22" s="93"/>
      <c r="CRP22" s="93"/>
      <c r="CRQ22" s="93"/>
      <c r="CRR22" s="93"/>
      <c r="CRS22" s="93"/>
      <c r="CRT22" s="93"/>
      <c r="CRU22" s="93"/>
      <c r="CRV22" s="93"/>
      <c r="CRW22" s="93"/>
      <c r="CRX22" s="93"/>
      <c r="CRY22" s="93"/>
      <c r="CRZ22" s="93"/>
      <c r="CSA22" s="93"/>
      <c r="CSB22" s="93"/>
      <c r="CSC22" s="93"/>
      <c r="CSD22" s="93"/>
      <c r="CSE22" s="93"/>
      <c r="CSF22" s="93"/>
      <c r="CSG22" s="93"/>
      <c r="CSH22" s="93"/>
      <c r="CSI22" s="93"/>
      <c r="CSJ22" s="93"/>
      <c r="CSK22" s="93"/>
      <c r="CSL22" s="93"/>
      <c r="CSM22" s="93"/>
      <c r="CSN22" s="93"/>
      <c r="CSO22" s="93"/>
      <c r="CSP22" s="93"/>
      <c r="CSQ22" s="93"/>
      <c r="CSR22" s="93"/>
      <c r="CSS22" s="93"/>
      <c r="CST22" s="93"/>
      <c r="CSU22" s="93"/>
      <c r="CSV22" s="93"/>
      <c r="CSW22" s="93"/>
      <c r="CSX22" s="93"/>
      <c r="CSY22" s="93"/>
      <c r="CSZ22" s="93"/>
      <c r="CTA22" s="93"/>
      <c r="CTB22" s="93"/>
      <c r="CTC22" s="93"/>
      <c r="CTD22" s="93"/>
      <c r="CTE22" s="93"/>
      <c r="CTF22" s="93"/>
      <c r="CTG22" s="93"/>
      <c r="CTH22" s="93"/>
      <c r="CTI22" s="93"/>
      <c r="CTJ22" s="93"/>
      <c r="CTK22" s="93"/>
      <c r="CTL22" s="93"/>
      <c r="CTM22" s="93"/>
      <c r="CTN22" s="93"/>
      <c r="CTO22" s="93"/>
      <c r="CTP22" s="93"/>
      <c r="CTQ22" s="93"/>
      <c r="CTR22" s="93"/>
      <c r="CTS22" s="93"/>
      <c r="CTT22" s="93"/>
      <c r="CTU22" s="93"/>
      <c r="CTV22" s="93"/>
      <c r="CTW22" s="93"/>
      <c r="CTX22" s="93"/>
      <c r="CTY22" s="93"/>
      <c r="CTZ22" s="93"/>
      <c r="CUA22" s="93"/>
      <c r="CUB22" s="93"/>
      <c r="CUC22" s="93"/>
      <c r="CUD22" s="93"/>
      <c r="CUE22" s="93"/>
      <c r="CUF22" s="93"/>
      <c r="CUG22" s="93"/>
      <c r="CUH22" s="93"/>
      <c r="CUI22" s="93"/>
      <c r="CUJ22" s="93"/>
      <c r="CUK22" s="93"/>
      <c r="CUL22" s="93"/>
      <c r="CUM22" s="93"/>
      <c r="CUN22" s="93"/>
      <c r="CUO22" s="93"/>
      <c r="CUP22" s="93"/>
      <c r="CUQ22" s="93"/>
      <c r="CUR22" s="93"/>
      <c r="CUS22" s="93"/>
      <c r="CUT22" s="93"/>
      <c r="CUU22" s="93"/>
      <c r="CUV22" s="93"/>
      <c r="CUW22" s="93"/>
      <c r="CUX22" s="93"/>
      <c r="CUY22" s="93"/>
      <c r="CUZ22" s="93"/>
      <c r="CVA22" s="93"/>
      <c r="CVB22" s="93"/>
      <c r="CVC22" s="93"/>
      <c r="CVD22" s="93"/>
      <c r="CVE22" s="93"/>
      <c r="CVF22" s="93"/>
      <c r="CVG22" s="93"/>
      <c r="CVH22" s="93"/>
      <c r="CVI22" s="93"/>
      <c r="CVJ22" s="93"/>
      <c r="CVK22" s="93"/>
      <c r="CVL22" s="93"/>
      <c r="CVM22" s="93"/>
      <c r="CVN22" s="93"/>
      <c r="CVO22" s="93"/>
      <c r="CVP22" s="93"/>
      <c r="CVQ22" s="93"/>
      <c r="CVR22" s="93"/>
      <c r="CVS22" s="93"/>
      <c r="CVT22" s="93"/>
      <c r="CVU22" s="93"/>
      <c r="CVV22" s="93"/>
      <c r="CVW22" s="93"/>
      <c r="CVX22" s="93"/>
      <c r="CVY22" s="93"/>
      <c r="CVZ22" s="93"/>
      <c r="CWA22" s="93"/>
      <c r="CWB22" s="93"/>
      <c r="CWC22" s="93"/>
      <c r="CWD22" s="93"/>
      <c r="CWE22" s="93"/>
      <c r="CWF22" s="93"/>
      <c r="CWG22" s="93"/>
      <c r="CWH22" s="93"/>
      <c r="CWI22" s="93"/>
      <c r="CWJ22" s="93"/>
      <c r="CWK22" s="93"/>
      <c r="CWL22" s="93"/>
      <c r="CWM22" s="93"/>
      <c r="CWN22" s="93"/>
      <c r="CWO22" s="93"/>
      <c r="CWP22" s="93"/>
      <c r="CWQ22" s="93"/>
      <c r="CWR22" s="93"/>
      <c r="CWS22" s="93"/>
      <c r="CWT22" s="93"/>
      <c r="CWU22" s="93"/>
      <c r="CWV22" s="93"/>
      <c r="CWW22" s="93"/>
      <c r="CWX22" s="93"/>
      <c r="CWY22" s="93"/>
      <c r="CWZ22" s="93"/>
      <c r="CXA22" s="93"/>
      <c r="CXB22" s="93"/>
      <c r="CXC22" s="93"/>
      <c r="CXD22" s="93"/>
      <c r="CXE22" s="93"/>
      <c r="CXF22" s="93"/>
      <c r="CXG22" s="93"/>
      <c r="CXH22" s="93"/>
      <c r="CXI22" s="93"/>
      <c r="CXJ22" s="93"/>
      <c r="CXK22" s="93"/>
      <c r="CXL22" s="93"/>
      <c r="CXM22" s="93"/>
      <c r="CXN22" s="93"/>
      <c r="CXO22" s="93"/>
      <c r="CXP22" s="93"/>
      <c r="CXQ22" s="93"/>
      <c r="CXR22" s="93"/>
      <c r="CXS22" s="93"/>
      <c r="CXT22" s="93"/>
      <c r="CXU22" s="93"/>
      <c r="CXV22" s="93"/>
      <c r="CXW22" s="93"/>
      <c r="CXX22" s="93"/>
      <c r="CXY22" s="93"/>
      <c r="CXZ22" s="93"/>
      <c r="CYA22" s="93"/>
      <c r="CYB22" s="93"/>
      <c r="CYC22" s="93"/>
      <c r="CYD22" s="93"/>
      <c r="CYE22" s="93"/>
      <c r="CYF22" s="93"/>
      <c r="CYG22" s="93"/>
      <c r="CYH22" s="93"/>
      <c r="CYI22" s="93"/>
      <c r="CYJ22" s="93"/>
      <c r="CYK22" s="93"/>
      <c r="CYL22" s="93"/>
      <c r="CYM22" s="93"/>
      <c r="CYN22" s="93"/>
      <c r="CYO22" s="93"/>
      <c r="CYP22" s="93"/>
      <c r="CYQ22" s="93"/>
      <c r="CYR22" s="93"/>
      <c r="CYS22" s="93"/>
      <c r="CYT22" s="93"/>
      <c r="CYU22" s="93"/>
      <c r="CYV22" s="93"/>
      <c r="CYW22" s="93"/>
      <c r="CYX22" s="93"/>
      <c r="CYY22" s="93"/>
      <c r="CYZ22" s="93"/>
      <c r="CZA22" s="93"/>
      <c r="CZB22" s="93"/>
      <c r="CZC22" s="93"/>
      <c r="CZD22" s="93"/>
      <c r="CZE22" s="93"/>
      <c r="CZF22" s="93"/>
      <c r="CZG22" s="93"/>
      <c r="CZH22" s="93"/>
      <c r="CZI22" s="93"/>
      <c r="CZJ22" s="93"/>
      <c r="CZK22" s="93"/>
      <c r="CZL22" s="93"/>
      <c r="CZM22" s="93"/>
      <c r="CZN22" s="93"/>
      <c r="CZO22" s="93"/>
      <c r="CZP22" s="93"/>
      <c r="CZQ22" s="93"/>
      <c r="CZR22" s="93"/>
      <c r="CZS22" s="93"/>
      <c r="CZT22" s="93"/>
      <c r="CZU22" s="93"/>
      <c r="CZV22" s="93"/>
      <c r="CZW22" s="93"/>
      <c r="CZX22" s="93"/>
      <c r="CZY22" s="93"/>
      <c r="CZZ22" s="93"/>
      <c r="DAA22" s="93"/>
      <c r="DAB22" s="93"/>
      <c r="DAC22" s="93"/>
      <c r="DAD22" s="93"/>
      <c r="DAE22" s="93"/>
      <c r="DAF22" s="93"/>
      <c r="DAG22" s="93"/>
      <c r="DAH22" s="93"/>
      <c r="DAI22" s="93"/>
      <c r="DAJ22" s="93"/>
      <c r="DAK22" s="93"/>
      <c r="DAL22" s="93"/>
      <c r="DAM22" s="93"/>
      <c r="DAN22" s="93"/>
      <c r="DAO22" s="93"/>
      <c r="DAP22" s="93"/>
      <c r="DAQ22" s="93"/>
      <c r="DAR22" s="93"/>
      <c r="DAS22" s="93"/>
      <c r="DAT22" s="93"/>
      <c r="DAU22" s="93"/>
      <c r="DAV22" s="93"/>
      <c r="DAW22" s="93"/>
      <c r="DAX22" s="93"/>
      <c r="DAY22" s="93"/>
      <c r="DAZ22" s="93"/>
      <c r="DBA22" s="93"/>
      <c r="DBB22" s="93"/>
      <c r="DBC22" s="93"/>
      <c r="DBD22" s="93"/>
      <c r="DBE22" s="93"/>
      <c r="DBF22" s="93"/>
      <c r="DBG22" s="93"/>
      <c r="DBH22" s="93"/>
      <c r="DBI22" s="93"/>
      <c r="DBJ22" s="93"/>
      <c r="DBK22" s="93"/>
      <c r="DBL22" s="93"/>
      <c r="DBM22" s="93"/>
      <c r="DBN22" s="93"/>
      <c r="DBO22" s="93"/>
      <c r="DBP22" s="93"/>
      <c r="DBQ22" s="93"/>
      <c r="DBR22" s="93"/>
      <c r="DBS22" s="93"/>
      <c r="DBT22" s="93"/>
      <c r="DBU22" s="93"/>
      <c r="DBV22" s="93"/>
      <c r="DBW22" s="93"/>
      <c r="DBX22" s="93"/>
      <c r="DBY22" s="93"/>
      <c r="DBZ22" s="93"/>
      <c r="DCA22" s="93"/>
      <c r="DCB22" s="93"/>
      <c r="DCC22" s="93"/>
      <c r="DCD22" s="93"/>
      <c r="DCE22" s="93"/>
      <c r="DCF22" s="93"/>
      <c r="DCG22" s="93"/>
      <c r="DCH22" s="93"/>
      <c r="DCI22" s="93"/>
      <c r="DCJ22" s="93"/>
      <c r="DCK22" s="93"/>
      <c r="DCL22" s="93"/>
      <c r="DCM22" s="93"/>
      <c r="DCN22" s="93"/>
      <c r="DCO22" s="93"/>
      <c r="DCP22" s="93"/>
      <c r="DCQ22" s="93"/>
      <c r="DCR22" s="93"/>
      <c r="DCS22" s="93"/>
      <c r="DCT22" s="93"/>
      <c r="DCU22" s="93"/>
      <c r="DCV22" s="93"/>
      <c r="DCW22" s="93"/>
      <c r="DCX22" s="93"/>
      <c r="DCY22" s="93"/>
      <c r="DCZ22" s="93"/>
      <c r="DDA22" s="93"/>
      <c r="DDB22" s="93"/>
      <c r="DDC22" s="93"/>
      <c r="DDD22" s="93"/>
      <c r="DDE22" s="93"/>
      <c r="DDF22" s="93"/>
      <c r="DDG22" s="93"/>
      <c r="DDH22" s="93"/>
      <c r="DDI22" s="93"/>
      <c r="DDJ22" s="93"/>
      <c r="DDK22" s="93"/>
      <c r="DDL22" s="93"/>
      <c r="DDM22" s="93"/>
      <c r="DDN22" s="93"/>
      <c r="DDO22" s="93"/>
      <c r="DDP22" s="93"/>
      <c r="DDQ22" s="93"/>
      <c r="DDR22" s="93"/>
      <c r="DDS22" s="93"/>
      <c r="DDT22" s="93"/>
      <c r="DDU22" s="93"/>
      <c r="DDV22" s="93"/>
      <c r="DDW22" s="93"/>
      <c r="DDX22" s="93"/>
      <c r="DDY22" s="93"/>
      <c r="DDZ22" s="93"/>
      <c r="DEA22" s="93"/>
      <c r="DEB22" s="93"/>
      <c r="DEC22" s="93"/>
      <c r="DED22" s="93"/>
      <c r="DEE22" s="93"/>
      <c r="DEF22" s="93"/>
      <c r="DEG22" s="93"/>
      <c r="DEH22" s="93"/>
      <c r="DEI22" s="93"/>
      <c r="DEJ22" s="93"/>
      <c r="DEK22" s="93"/>
      <c r="DEL22" s="93"/>
      <c r="DEM22" s="93"/>
      <c r="DEN22" s="93"/>
      <c r="DEO22" s="93"/>
      <c r="DEP22" s="93"/>
      <c r="DEQ22" s="93"/>
      <c r="DER22" s="93"/>
      <c r="DES22" s="93"/>
      <c r="DET22" s="93"/>
      <c r="DEU22" s="93"/>
      <c r="DEV22" s="93"/>
      <c r="DEW22" s="93"/>
      <c r="DEX22" s="93"/>
      <c r="DEY22" s="93"/>
      <c r="DEZ22" s="93"/>
      <c r="DFA22" s="93"/>
      <c r="DFB22" s="93"/>
      <c r="DFC22" s="93"/>
      <c r="DFD22" s="93"/>
      <c r="DFE22" s="93"/>
      <c r="DFF22" s="93"/>
      <c r="DFG22" s="93"/>
      <c r="DFH22" s="93"/>
      <c r="DFI22" s="93"/>
      <c r="DFJ22" s="93"/>
      <c r="DFK22" s="93"/>
      <c r="DFL22" s="93"/>
      <c r="DFM22" s="93"/>
      <c r="DFN22" s="93"/>
      <c r="DFO22" s="93"/>
      <c r="DFP22" s="93"/>
      <c r="DFQ22" s="93"/>
      <c r="DFR22" s="93"/>
      <c r="DFS22" s="93"/>
      <c r="DFT22" s="93"/>
      <c r="DFU22" s="93"/>
      <c r="DFV22" s="93"/>
      <c r="DFW22" s="93"/>
      <c r="DFX22" s="93"/>
      <c r="DFY22" s="93"/>
      <c r="DFZ22" s="93"/>
      <c r="DGA22" s="93"/>
      <c r="DGB22" s="93"/>
      <c r="DGC22" s="93"/>
      <c r="DGD22" s="93"/>
      <c r="DGE22" s="93"/>
      <c r="DGF22" s="93"/>
      <c r="DGG22" s="93"/>
      <c r="DGH22" s="93"/>
      <c r="DGI22" s="93"/>
      <c r="DGJ22" s="93"/>
      <c r="DGK22" s="93"/>
      <c r="DGL22" s="93"/>
      <c r="DGM22" s="93"/>
      <c r="DGN22" s="93"/>
      <c r="DGO22" s="93"/>
      <c r="DGP22" s="93"/>
      <c r="DGQ22" s="93"/>
      <c r="DGR22" s="93"/>
      <c r="DGS22" s="93"/>
      <c r="DGT22" s="93"/>
      <c r="DGU22" s="93"/>
      <c r="DGV22" s="93"/>
      <c r="DGW22" s="93"/>
      <c r="DGX22" s="93"/>
      <c r="DGY22" s="93"/>
      <c r="DGZ22" s="93"/>
      <c r="DHA22" s="93"/>
      <c r="DHB22" s="93"/>
      <c r="DHC22" s="93"/>
      <c r="DHD22" s="93"/>
      <c r="DHE22" s="93"/>
      <c r="DHF22" s="93"/>
      <c r="DHG22" s="93"/>
      <c r="DHH22" s="93"/>
      <c r="DHI22" s="93"/>
      <c r="DHJ22" s="93"/>
      <c r="DHK22" s="93"/>
      <c r="DHL22" s="93"/>
      <c r="DHM22" s="93"/>
      <c r="DHN22" s="93"/>
      <c r="DHO22" s="93"/>
      <c r="DHP22" s="93"/>
      <c r="DHQ22" s="93"/>
      <c r="DHR22" s="93"/>
      <c r="DHS22" s="93"/>
      <c r="DHT22" s="93"/>
      <c r="DHU22" s="93"/>
      <c r="DHV22" s="93"/>
      <c r="DHW22" s="93"/>
      <c r="DHX22" s="93"/>
      <c r="DHY22" s="93"/>
      <c r="DHZ22" s="93"/>
      <c r="DIA22" s="93"/>
      <c r="DIB22" s="93"/>
      <c r="DIC22" s="93"/>
      <c r="DID22" s="93"/>
      <c r="DIE22" s="93"/>
      <c r="DIF22" s="93"/>
      <c r="DIG22" s="93"/>
      <c r="DIH22" s="93"/>
      <c r="DII22" s="93"/>
      <c r="DIJ22" s="93"/>
      <c r="DIK22" s="93"/>
      <c r="DIL22" s="93"/>
      <c r="DIM22" s="93"/>
      <c r="DIN22" s="93"/>
      <c r="DIO22" s="93"/>
      <c r="DIP22" s="93"/>
      <c r="DIQ22" s="93"/>
      <c r="DIR22" s="93"/>
      <c r="DIS22" s="93"/>
      <c r="DIT22" s="93"/>
      <c r="DIU22" s="93"/>
      <c r="DIV22" s="93"/>
      <c r="DIW22" s="93"/>
      <c r="DIX22" s="93"/>
      <c r="DIY22" s="93"/>
      <c r="DIZ22" s="93"/>
      <c r="DJA22" s="93"/>
      <c r="DJB22" s="93"/>
      <c r="DJC22" s="93"/>
      <c r="DJD22" s="93"/>
      <c r="DJE22" s="93"/>
      <c r="DJF22" s="93"/>
      <c r="DJG22" s="93"/>
      <c r="DJH22" s="93"/>
      <c r="DJI22" s="93"/>
      <c r="DJJ22" s="93"/>
      <c r="DJK22" s="93"/>
      <c r="DJL22" s="93"/>
      <c r="DJM22" s="93"/>
      <c r="DJN22" s="93"/>
      <c r="DJO22" s="93"/>
      <c r="DJP22" s="93"/>
      <c r="DJQ22" s="93"/>
      <c r="DJR22" s="93"/>
      <c r="DJS22" s="93"/>
      <c r="DJT22" s="93"/>
      <c r="DJU22" s="93"/>
      <c r="DJV22" s="93"/>
      <c r="DJW22" s="93"/>
      <c r="DJX22" s="93"/>
      <c r="DJY22" s="93"/>
      <c r="DJZ22" s="93"/>
      <c r="DKA22" s="93"/>
      <c r="DKB22" s="93"/>
      <c r="DKC22" s="93"/>
      <c r="DKD22" s="93"/>
      <c r="DKE22" s="93"/>
      <c r="DKF22" s="93"/>
      <c r="DKG22" s="93"/>
      <c r="DKH22" s="93"/>
      <c r="DKI22" s="93"/>
      <c r="DKJ22" s="93"/>
      <c r="DKK22" s="93"/>
      <c r="DKL22" s="93"/>
      <c r="DKM22" s="93"/>
      <c r="DKN22" s="93"/>
      <c r="DKO22" s="93"/>
      <c r="DKP22" s="93"/>
      <c r="DKQ22" s="93"/>
      <c r="DKR22" s="93"/>
      <c r="DKS22" s="93"/>
      <c r="DKT22" s="93"/>
      <c r="DKU22" s="93"/>
      <c r="DKV22" s="93"/>
      <c r="DKW22" s="93"/>
      <c r="DKX22" s="93"/>
      <c r="DKY22" s="93"/>
      <c r="DKZ22" s="93"/>
      <c r="DLA22" s="93"/>
      <c r="DLB22" s="93"/>
      <c r="DLC22" s="93"/>
      <c r="DLD22" s="93"/>
      <c r="DLE22" s="93"/>
      <c r="DLF22" s="93"/>
      <c r="DLG22" s="93"/>
      <c r="DLH22" s="93"/>
      <c r="DLI22" s="93"/>
      <c r="DLJ22" s="93"/>
      <c r="DLK22" s="93"/>
      <c r="DLL22" s="93"/>
      <c r="DLM22" s="93"/>
      <c r="DLN22" s="93"/>
      <c r="DLO22" s="93"/>
      <c r="DLP22" s="93"/>
      <c r="DLQ22" s="93"/>
      <c r="DLR22" s="93"/>
      <c r="DLS22" s="93"/>
      <c r="DLT22" s="93"/>
      <c r="DLU22" s="93"/>
      <c r="DLV22" s="93"/>
      <c r="DLW22" s="93"/>
      <c r="DLX22" s="93"/>
      <c r="DLY22" s="93"/>
      <c r="DLZ22" s="93"/>
      <c r="DMA22" s="93"/>
      <c r="DMB22" s="93"/>
      <c r="DMC22" s="93"/>
      <c r="DMD22" s="93"/>
      <c r="DME22" s="93"/>
      <c r="DMF22" s="93"/>
      <c r="DMG22" s="93"/>
      <c r="DMH22" s="93"/>
      <c r="DMI22" s="93"/>
      <c r="DMJ22" s="93"/>
      <c r="DMK22" s="93"/>
      <c r="DML22" s="93"/>
      <c r="DMM22" s="93"/>
      <c r="DMN22" s="93"/>
      <c r="DMO22" s="93"/>
      <c r="DMP22" s="93"/>
      <c r="DMQ22" s="93"/>
      <c r="DMR22" s="93"/>
      <c r="DMS22" s="93"/>
      <c r="DMT22" s="93"/>
      <c r="DMU22" s="93"/>
      <c r="DMV22" s="93"/>
      <c r="DMW22" s="93"/>
      <c r="DMX22" s="93"/>
      <c r="DMY22" s="93"/>
      <c r="DMZ22" s="93"/>
      <c r="DNA22" s="93"/>
      <c r="DNB22" s="93"/>
      <c r="DNC22" s="93"/>
      <c r="DND22" s="93"/>
      <c r="DNE22" s="93"/>
      <c r="DNF22" s="93"/>
      <c r="DNG22" s="93"/>
      <c r="DNH22" s="93"/>
      <c r="DNI22" s="93"/>
      <c r="DNJ22" s="93"/>
      <c r="DNK22" s="93"/>
      <c r="DNL22" s="93"/>
      <c r="DNM22" s="93"/>
      <c r="DNN22" s="93"/>
      <c r="DNO22" s="93"/>
      <c r="DNP22" s="93"/>
      <c r="DNQ22" s="93"/>
      <c r="DNR22" s="93"/>
      <c r="DNS22" s="93"/>
      <c r="DNT22" s="93"/>
      <c r="DNU22" s="93"/>
      <c r="DNV22" s="93"/>
      <c r="DNW22" s="93"/>
      <c r="DNX22" s="93"/>
      <c r="DNY22" s="93"/>
      <c r="DNZ22" s="93"/>
      <c r="DOA22" s="93"/>
      <c r="DOB22" s="93"/>
      <c r="DOC22" s="93"/>
      <c r="DOD22" s="93"/>
      <c r="DOE22" s="93"/>
      <c r="DOF22" s="93"/>
      <c r="DOG22" s="93"/>
      <c r="DOH22" s="93"/>
      <c r="DOI22" s="93"/>
      <c r="DOJ22" s="93"/>
      <c r="DOK22" s="93"/>
      <c r="DOL22" s="93"/>
      <c r="DOM22" s="93"/>
      <c r="DON22" s="93"/>
      <c r="DOO22" s="93"/>
      <c r="DOP22" s="93"/>
      <c r="DOQ22" s="93"/>
      <c r="DOR22" s="93"/>
      <c r="DOS22" s="93"/>
      <c r="DOT22" s="93"/>
      <c r="DOU22" s="93"/>
      <c r="DOV22" s="93"/>
      <c r="DOW22" s="93"/>
      <c r="DOX22" s="93"/>
      <c r="DOY22" s="93"/>
      <c r="DOZ22" s="93"/>
      <c r="DPA22" s="93"/>
      <c r="DPB22" s="93"/>
      <c r="DPC22" s="93"/>
      <c r="DPD22" s="93"/>
      <c r="DPE22" s="93"/>
      <c r="DPF22" s="93"/>
      <c r="DPG22" s="93"/>
      <c r="DPH22" s="93"/>
      <c r="DPI22" s="93"/>
      <c r="DPJ22" s="93"/>
      <c r="DPK22" s="93"/>
      <c r="DPL22" s="93"/>
      <c r="DPM22" s="93"/>
      <c r="DPN22" s="93"/>
      <c r="DPO22" s="93"/>
      <c r="DPP22" s="93"/>
      <c r="DPQ22" s="93"/>
      <c r="DPR22" s="93"/>
      <c r="DPS22" s="93"/>
      <c r="DPT22" s="93"/>
      <c r="DPU22" s="93"/>
      <c r="DPV22" s="93"/>
      <c r="DPW22" s="93"/>
      <c r="DPX22" s="93"/>
      <c r="DPY22" s="93"/>
      <c r="DPZ22" s="93"/>
      <c r="DQA22" s="93"/>
      <c r="DQB22" s="93"/>
      <c r="DQC22" s="93"/>
      <c r="DQD22" s="93"/>
      <c r="DQE22" s="93"/>
      <c r="DQF22" s="93"/>
      <c r="DQG22" s="93"/>
      <c r="DQH22" s="93"/>
      <c r="DQI22" s="93"/>
      <c r="DQJ22" s="93"/>
      <c r="DQK22" s="93"/>
      <c r="DQL22" s="93"/>
      <c r="DQM22" s="93"/>
      <c r="DQN22" s="93"/>
      <c r="DQO22" s="93"/>
      <c r="DQP22" s="93"/>
      <c r="DQQ22" s="93"/>
      <c r="DQR22" s="93"/>
      <c r="DQS22" s="93"/>
      <c r="DQT22" s="93"/>
      <c r="DQU22" s="93"/>
      <c r="DQV22" s="93"/>
      <c r="DQW22" s="93"/>
      <c r="DQX22" s="93"/>
      <c r="DQY22" s="93"/>
      <c r="DQZ22" s="93"/>
      <c r="DRA22" s="93"/>
      <c r="DRB22" s="93"/>
      <c r="DRC22" s="93"/>
      <c r="DRD22" s="93"/>
      <c r="DRE22" s="93"/>
      <c r="DRF22" s="93"/>
      <c r="DRG22" s="93"/>
      <c r="DRH22" s="93"/>
      <c r="DRI22" s="93"/>
      <c r="DRJ22" s="93"/>
      <c r="DRK22" s="93"/>
      <c r="DRL22" s="93"/>
      <c r="DRM22" s="93"/>
      <c r="DRN22" s="93"/>
      <c r="DRO22" s="93"/>
      <c r="DRP22" s="93"/>
      <c r="DRQ22" s="93"/>
      <c r="DRR22" s="93"/>
      <c r="DRS22" s="93"/>
      <c r="DRT22" s="93"/>
      <c r="DRU22" s="93"/>
      <c r="DRV22" s="93"/>
      <c r="DRW22" s="93"/>
      <c r="DRX22" s="93"/>
      <c r="DRY22" s="93"/>
      <c r="DRZ22" s="93"/>
      <c r="DSA22" s="93"/>
      <c r="DSB22" s="93"/>
      <c r="DSC22" s="93"/>
      <c r="DSD22" s="93"/>
      <c r="DSE22" s="93"/>
      <c r="DSF22" s="93"/>
      <c r="DSG22" s="93"/>
      <c r="DSH22" s="93"/>
      <c r="DSI22" s="93"/>
      <c r="DSJ22" s="93"/>
      <c r="DSK22" s="93"/>
      <c r="DSL22" s="93"/>
      <c r="DSM22" s="93"/>
      <c r="DSN22" s="93"/>
      <c r="DSO22" s="93"/>
      <c r="DSP22" s="93"/>
      <c r="DSQ22" s="93"/>
      <c r="DSR22" s="93"/>
      <c r="DSS22" s="93"/>
      <c r="DST22" s="93"/>
      <c r="DSU22" s="93"/>
      <c r="DSV22" s="93"/>
      <c r="DSW22" s="93"/>
      <c r="DSX22" s="93"/>
      <c r="DSY22" s="93"/>
      <c r="DSZ22" s="93"/>
      <c r="DTA22" s="93"/>
      <c r="DTB22" s="93"/>
      <c r="DTC22" s="93"/>
      <c r="DTD22" s="93"/>
      <c r="DTE22" s="93"/>
      <c r="DTF22" s="93"/>
      <c r="DTG22" s="93"/>
      <c r="DTH22" s="93"/>
      <c r="DTI22" s="93"/>
      <c r="DTJ22" s="93"/>
      <c r="DTK22" s="93"/>
      <c r="DTL22" s="93"/>
      <c r="DTM22" s="93"/>
      <c r="DTN22" s="93"/>
      <c r="DTO22" s="93"/>
      <c r="DTP22" s="93"/>
      <c r="DTQ22" s="93"/>
      <c r="DTR22" s="93"/>
      <c r="DTS22" s="93"/>
      <c r="DTT22" s="93"/>
      <c r="DTU22" s="93"/>
      <c r="DTV22" s="93"/>
      <c r="DTW22" s="93"/>
      <c r="DTX22" s="93"/>
      <c r="DTY22" s="93"/>
      <c r="DTZ22" s="93"/>
      <c r="DUA22" s="93"/>
      <c r="DUB22" s="93"/>
      <c r="DUC22" s="93"/>
      <c r="DUD22" s="93"/>
      <c r="DUE22" s="93"/>
      <c r="DUF22" s="93"/>
      <c r="DUG22" s="93"/>
      <c r="DUH22" s="93"/>
      <c r="DUI22" s="93"/>
      <c r="DUJ22" s="93"/>
      <c r="DUK22" s="93"/>
      <c r="DUL22" s="93"/>
      <c r="DUM22" s="93"/>
      <c r="DUN22" s="93"/>
      <c r="DUO22" s="93"/>
      <c r="DUP22" s="93"/>
      <c r="DUQ22" s="93"/>
      <c r="DUR22" s="93"/>
      <c r="DUS22" s="93"/>
      <c r="DUT22" s="93"/>
      <c r="DUU22" s="93"/>
      <c r="DUV22" s="93"/>
      <c r="DUW22" s="93"/>
      <c r="DUX22" s="93"/>
      <c r="DUY22" s="93"/>
      <c r="DUZ22" s="93"/>
      <c r="DVA22" s="93"/>
      <c r="DVB22" s="93"/>
      <c r="DVC22" s="93"/>
      <c r="DVD22" s="93"/>
      <c r="DVE22" s="93"/>
      <c r="DVF22" s="93"/>
      <c r="DVG22" s="93"/>
      <c r="DVH22" s="93"/>
      <c r="DVI22" s="93"/>
      <c r="DVJ22" s="93"/>
      <c r="DVK22" s="93"/>
      <c r="DVL22" s="93"/>
      <c r="DVM22" s="93"/>
      <c r="DVN22" s="93"/>
      <c r="DVO22" s="93"/>
      <c r="DVP22" s="93"/>
      <c r="DVQ22" s="93"/>
      <c r="DVR22" s="93"/>
      <c r="DVS22" s="93"/>
      <c r="DVT22" s="93"/>
      <c r="DVU22" s="93"/>
      <c r="DVV22" s="93"/>
      <c r="DVW22" s="93"/>
      <c r="DVX22" s="93"/>
      <c r="DVY22" s="93"/>
      <c r="DVZ22" s="93"/>
      <c r="DWA22" s="93"/>
      <c r="DWB22" s="93"/>
      <c r="DWC22" s="93"/>
      <c r="DWD22" s="93"/>
      <c r="DWE22" s="93"/>
      <c r="DWF22" s="93"/>
      <c r="DWG22" s="93"/>
      <c r="DWH22" s="93"/>
      <c r="DWI22" s="93"/>
      <c r="DWJ22" s="93"/>
      <c r="DWK22" s="93"/>
      <c r="DWL22" s="93"/>
      <c r="DWM22" s="93"/>
      <c r="DWN22" s="93"/>
      <c r="DWO22" s="93"/>
      <c r="DWP22" s="93"/>
      <c r="DWQ22" s="93"/>
      <c r="DWR22" s="93"/>
      <c r="DWS22" s="93"/>
      <c r="DWT22" s="93"/>
      <c r="DWU22" s="93"/>
      <c r="DWV22" s="93"/>
      <c r="DWW22" s="93"/>
      <c r="DWX22" s="93"/>
      <c r="DWY22" s="93"/>
      <c r="DWZ22" s="93"/>
      <c r="DXA22" s="93"/>
      <c r="DXB22" s="93"/>
      <c r="DXC22" s="93"/>
      <c r="DXD22" s="93"/>
      <c r="DXE22" s="93"/>
      <c r="DXF22" s="93"/>
      <c r="DXG22" s="93"/>
      <c r="DXH22" s="93"/>
      <c r="DXI22" s="93"/>
      <c r="DXJ22" s="93"/>
      <c r="DXK22" s="93"/>
      <c r="DXL22" s="93"/>
      <c r="DXM22" s="93"/>
      <c r="DXN22" s="93"/>
      <c r="DXO22" s="93"/>
      <c r="DXP22" s="93"/>
      <c r="DXQ22" s="93"/>
      <c r="DXR22" s="93"/>
      <c r="DXS22" s="93"/>
      <c r="DXT22" s="93"/>
      <c r="DXU22" s="93"/>
      <c r="DXV22" s="93"/>
      <c r="DXW22" s="93"/>
      <c r="DXX22" s="93"/>
      <c r="DXY22" s="93"/>
      <c r="DXZ22" s="93"/>
      <c r="DYA22" s="93"/>
      <c r="DYB22" s="93"/>
      <c r="DYC22" s="93"/>
      <c r="DYD22" s="93"/>
      <c r="DYE22" s="93"/>
      <c r="DYF22" s="93"/>
      <c r="DYG22" s="93"/>
      <c r="DYH22" s="93"/>
      <c r="DYI22" s="93"/>
      <c r="DYJ22" s="93"/>
      <c r="DYK22" s="93"/>
      <c r="DYL22" s="93"/>
      <c r="DYM22" s="93"/>
      <c r="DYN22" s="93"/>
      <c r="DYO22" s="93"/>
      <c r="DYP22" s="93"/>
      <c r="DYQ22" s="93"/>
      <c r="DYR22" s="93"/>
      <c r="DYS22" s="93"/>
      <c r="DYT22" s="93"/>
      <c r="DYU22" s="93"/>
      <c r="DYV22" s="93"/>
      <c r="DYW22" s="93"/>
      <c r="DYX22" s="93"/>
      <c r="DYY22" s="93"/>
      <c r="DYZ22" s="93"/>
      <c r="DZA22" s="93"/>
      <c r="DZB22" s="93"/>
      <c r="DZC22" s="93"/>
      <c r="DZD22" s="93"/>
      <c r="DZE22" s="93"/>
      <c r="DZF22" s="93"/>
      <c r="DZG22" s="93"/>
      <c r="DZH22" s="93"/>
      <c r="DZI22" s="93"/>
      <c r="DZJ22" s="93"/>
      <c r="DZK22" s="93"/>
      <c r="DZL22" s="93"/>
      <c r="DZM22" s="93"/>
      <c r="DZN22" s="93"/>
      <c r="DZO22" s="93"/>
      <c r="DZP22" s="93"/>
      <c r="DZQ22" s="93"/>
      <c r="DZR22" s="93"/>
      <c r="DZS22" s="93"/>
      <c r="DZT22" s="93"/>
      <c r="DZU22" s="93"/>
      <c r="DZV22" s="93"/>
      <c r="DZW22" s="93"/>
      <c r="DZX22" s="93"/>
      <c r="DZY22" s="93"/>
      <c r="DZZ22" s="93"/>
      <c r="EAA22" s="93"/>
      <c r="EAB22" s="93"/>
      <c r="EAC22" s="93"/>
      <c r="EAD22" s="93"/>
      <c r="EAE22" s="93"/>
      <c r="EAF22" s="93"/>
      <c r="EAG22" s="93"/>
      <c r="EAH22" s="93"/>
      <c r="EAI22" s="93"/>
      <c r="EAJ22" s="93"/>
      <c r="EAK22" s="93"/>
      <c r="EAL22" s="93"/>
      <c r="EAM22" s="93"/>
      <c r="EAN22" s="93"/>
      <c r="EAO22" s="93"/>
      <c r="EAP22" s="93"/>
      <c r="EAQ22" s="93"/>
      <c r="EAR22" s="93"/>
      <c r="EAS22" s="93"/>
      <c r="EAT22" s="93"/>
      <c r="EAU22" s="93"/>
      <c r="EAV22" s="93"/>
      <c r="EAW22" s="93"/>
      <c r="EAX22" s="93"/>
      <c r="EAY22" s="93"/>
      <c r="EAZ22" s="93"/>
      <c r="EBA22" s="93"/>
      <c r="EBB22" s="93"/>
      <c r="EBC22" s="93"/>
      <c r="EBD22" s="93"/>
      <c r="EBE22" s="93"/>
      <c r="EBF22" s="93"/>
      <c r="EBG22" s="93"/>
      <c r="EBH22" s="93"/>
      <c r="EBI22" s="93"/>
      <c r="EBJ22" s="93"/>
      <c r="EBK22" s="93"/>
      <c r="EBL22" s="93"/>
      <c r="EBM22" s="93"/>
      <c r="EBN22" s="93"/>
      <c r="EBO22" s="93"/>
      <c r="EBP22" s="93"/>
      <c r="EBQ22" s="93"/>
      <c r="EBR22" s="93"/>
      <c r="EBS22" s="93"/>
      <c r="EBT22" s="93"/>
      <c r="EBU22" s="93"/>
      <c r="EBV22" s="93"/>
      <c r="EBW22" s="93"/>
      <c r="EBX22" s="93"/>
      <c r="EBY22" s="93"/>
      <c r="EBZ22" s="93"/>
      <c r="ECA22" s="93"/>
      <c r="ECB22" s="93"/>
      <c r="ECC22" s="93"/>
      <c r="ECD22" s="93"/>
      <c r="ECE22" s="93"/>
      <c r="ECF22" s="93"/>
      <c r="ECG22" s="93"/>
      <c r="ECH22" s="93"/>
      <c r="ECI22" s="93"/>
      <c r="ECJ22" s="93"/>
      <c r="ECK22" s="93"/>
      <c r="ECL22" s="93"/>
      <c r="ECM22" s="93"/>
      <c r="ECN22" s="93"/>
      <c r="ECO22" s="93"/>
      <c r="ECP22" s="93"/>
      <c r="ECQ22" s="93"/>
      <c r="ECR22" s="93"/>
      <c r="ECS22" s="93"/>
      <c r="ECT22" s="93"/>
      <c r="ECU22" s="93"/>
      <c r="ECV22" s="93"/>
      <c r="ECW22" s="93"/>
      <c r="ECX22" s="93"/>
      <c r="ECY22" s="93"/>
      <c r="ECZ22" s="93"/>
      <c r="EDA22" s="93"/>
      <c r="EDB22" s="93"/>
      <c r="EDC22" s="93"/>
      <c r="EDD22" s="93"/>
      <c r="EDE22" s="93"/>
      <c r="EDF22" s="93"/>
      <c r="EDG22" s="93"/>
      <c r="EDH22" s="93"/>
      <c r="EDI22" s="93"/>
      <c r="EDJ22" s="93"/>
      <c r="EDK22" s="93"/>
      <c r="EDL22" s="93"/>
      <c r="EDM22" s="93"/>
      <c r="EDN22" s="93"/>
      <c r="EDO22" s="93"/>
      <c r="EDP22" s="93"/>
      <c r="EDQ22" s="93"/>
      <c r="EDR22" s="93"/>
      <c r="EDS22" s="93"/>
      <c r="EDT22" s="93"/>
      <c r="EDU22" s="93"/>
      <c r="EDV22" s="93"/>
      <c r="EDW22" s="93"/>
      <c r="EDX22" s="93"/>
      <c r="EDY22" s="93"/>
      <c r="EDZ22" s="93"/>
      <c r="EEA22" s="93"/>
      <c r="EEB22" s="93"/>
      <c r="EEC22" s="93"/>
      <c r="EED22" s="93"/>
      <c r="EEE22" s="93"/>
      <c r="EEF22" s="93"/>
      <c r="EEG22" s="93"/>
      <c r="EEH22" s="93"/>
      <c r="EEI22" s="93"/>
      <c r="EEJ22" s="93"/>
      <c r="EEK22" s="93"/>
      <c r="EEL22" s="93"/>
      <c r="EEM22" s="93"/>
      <c r="EEN22" s="93"/>
      <c r="EEO22" s="93"/>
      <c r="EEP22" s="93"/>
      <c r="EEQ22" s="93"/>
      <c r="EER22" s="93"/>
      <c r="EES22" s="93"/>
      <c r="EET22" s="93"/>
      <c r="EEU22" s="93"/>
      <c r="EEV22" s="93"/>
      <c r="EEW22" s="93"/>
      <c r="EEX22" s="93"/>
      <c r="EEY22" s="93"/>
      <c r="EEZ22" s="93"/>
      <c r="EFA22" s="93"/>
      <c r="EFB22" s="93"/>
      <c r="EFC22" s="93"/>
      <c r="EFD22" s="93"/>
      <c r="EFE22" s="93"/>
      <c r="EFF22" s="93"/>
      <c r="EFG22" s="93"/>
      <c r="EFH22" s="93"/>
      <c r="EFI22" s="93"/>
      <c r="EFJ22" s="93"/>
      <c r="EFK22" s="93"/>
      <c r="EFL22" s="93"/>
      <c r="EFM22" s="93"/>
      <c r="EFN22" s="93"/>
      <c r="EFO22" s="93"/>
      <c r="EFP22" s="93"/>
      <c r="EFQ22" s="93"/>
      <c r="EFR22" s="93"/>
      <c r="EFS22" s="93"/>
      <c r="EFT22" s="93"/>
      <c r="EFU22" s="93"/>
      <c r="EFV22" s="93"/>
      <c r="EFW22" s="93"/>
      <c r="EFX22" s="93"/>
      <c r="EFY22" s="93"/>
      <c r="EFZ22" s="93"/>
      <c r="EGA22" s="93"/>
      <c r="EGB22" s="93"/>
      <c r="EGC22" s="93"/>
      <c r="EGD22" s="93"/>
      <c r="EGE22" s="93"/>
      <c r="EGF22" s="93"/>
      <c r="EGG22" s="93"/>
      <c r="EGH22" s="93"/>
      <c r="EGI22" s="93"/>
      <c r="EGJ22" s="93"/>
      <c r="EGK22" s="93"/>
      <c r="EGL22" s="93"/>
      <c r="EGM22" s="93"/>
      <c r="EGN22" s="93"/>
      <c r="EGO22" s="93"/>
      <c r="EGP22" s="93"/>
      <c r="EGQ22" s="93"/>
      <c r="EGR22" s="93"/>
      <c r="EGS22" s="93"/>
      <c r="EGT22" s="93"/>
      <c r="EGU22" s="93"/>
      <c r="EGV22" s="93"/>
      <c r="EGW22" s="93"/>
      <c r="EGX22" s="93"/>
      <c r="EGY22" s="93"/>
      <c r="EGZ22" s="93"/>
      <c r="EHA22" s="93"/>
      <c r="EHB22" s="93"/>
      <c r="EHC22" s="93"/>
      <c r="EHD22" s="93"/>
      <c r="EHE22" s="93"/>
      <c r="EHF22" s="93"/>
      <c r="EHG22" s="93"/>
      <c r="EHH22" s="93"/>
      <c r="EHI22" s="93"/>
      <c r="EHJ22" s="93"/>
      <c r="EHK22" s="93"/>
      <c r="EHL22" s="93"/>
      <c r="EHM22" s="93"/>
      <c r="EHN22" s="93"/>
      <c r="EHO22" s="93"/>
      <c r="EHP22" s="93"/>
      <c r="EHQ22" s="93"/>
      <c r="EHR22" s="93"/>
      <c r="EHS22" s="93"/>
      <c r="EHT22" s="93"/>
      <c r="EHU22" s="93"/>
      <c r="EHV22" s="93"/>
      <c r="EHW22" s="93"/>
      <c r="EHX22" s="93"/>
      <c r="EHY22" s="93"/>
      <c r="EHZ22" s="93"/>
      <c r="EIA22" s="93"/>
      <c r="EIB22" s="93"/>
      <c r="EIC22" s="93"/>
      <c r="EID22" s="93"/>
      <c r="EIE22" s="93"/>
      <c r="EIF22" s="93"/>
      <c r="EIG22" s="93"/>
      <c r="EIH22" s="93"/>
      <c r="EII22" s="93"/>
      <c r="EIJ22" s="93"/>
      <c r="EIK22" s="93"/>
      <c r="EIL22" s="93"/>
      <c r="EIM22" s="93"/>
      <c r="EIN22" s="93"/>
      <c r="EIO22" s="93"/>
      <c r="EIP22" s="93"/>
      <c r="EIQ22" s="93"/>
      <c r="EIR22" s="93"/>
      <c r="EIS22" s="93"/>
      <c r="EIT22" s="93"/>
      <c r="EIU22" s="93"/>
      <c r="EIV22" s="93"/>
      <c r="EIW22" s="93"/>
      <c r="EIX22" s="93"/>
      <c r="EIY22" s="93"/>
      <c r="EIZ22" s="93"/>
      <c r="EJA22" s="93"/>
      <c r="EJB22" s="93"/>
      <c r="EJC22" s="93"/>
      <c r="EJD22" s="93"/>
      <c r="EJE22" s="93"/>
      <c r="EJF22" s="93"/>
      <c r="EJG22" s="93"/>
      <c r="EJH22" s="93"/>
      <c r="EJI22" s="93"/>
      <c r="EJJ22" s="93"/>
      <c r="EJK22" s="93"/>
      <c r="EJL22" s="93"/>
      <c r="EJM22" s="93"/>
      <c r="EJN22" s="93"/>
      <c r="EJO22" s="93"/>
      <c r="EJP22" s="93"/>
      <c r="EJQ22" s="93"/>
      <c r="EJR22" s="93"/>
      <c r="EJS22" s="93"/>
      <c r="EJT22" s="93"/>
      <c r="EJU22" s="93"/>
      <c r="EJV22" s="93"/>
      <c r="EJW22" s="93"/>
      <c r="EJX22" s="93"/>
      <c r="EJY22" s="93"/>
      <c r="EJZ22" s="93"/>
      <c r="EKA22" s="93"/>
      <c r="EKB22" s="93"/>
      <c r="EKC22" s="93"/>
      <c r="EKD22" s="93"/>
      <c r="EKE22" s="93"/>
      <c r="EKF22" s="93"/>
      <c r="EKG22" s="93"/>
      <c r="EKH22" s="93"/>
      <c r="EKI22" s="93"/>
      <c r="EKJ22" s="93"/>
      <c r="EKK22" s="93"/>
      <c r="EKL22" s="93"/>
      <c r="EKM22" s="93"/>
      <c r="EKN22" s="93"/>
      <c r="EKO22" s="93"/>
      <c r="EKP22" s="93"/>
      <c r="EKQ22" s="93"/>
      <c r="EKR22" s="93"/>
      <c r="EKS22" s="93"/>
      <c r="EKT22" s="93"/>
      <c r="EKU22" s="93"/>
      <c r="EKV22" s="93"/>
      <c r="EKW22" s="93"/>
      <c r="EKX22" s="93"/>
      <c r="EKY22" s="93"/>
      <c r="EKZ22" s="93"/>
      <c r="ELA22" s="93"/>
      <c r="ELB22" s="93"/>
      <c r="ELC22" s="93"/>
      <c r="ELD22" s="93"/>
      <c r="ELE22" s="93"/>
      <c r="ELF22" s="93"/>
      <c r="ELG22" s="93"/>
      <c r="ELH22" s="93"/>
      <c r="ELI22" s="93"/>
      <c r="ELJ22" s="93"/>
      <c r="ELK22" s="93"/>
      <c r="ELL22" s="93"/>
      <c r="ELM22" s="93"/>
      <c r="ELN22" s="93"/>
      <c r="ELO22" s="93"/>
      <c r="ELP22" s="93"/>
      <c r="ELQ22" s="93"/>
      <c r="ELR22" s="93"/>
      <c r="ELS22" s="93"/>
      <c r="ELT22" s="93"/>
      <c r="ELU22" s="93"/>
      <c r="ELV22" s="93"/>
      <c r="ELW22" s="93"/>
      <c r="ELX22" s="93"/>
      <c r="ELY22" s="93"/>
      <c r="ELZ22" s="93"/>
      <c r="EMA22" s="93"/>
      <c r="EMB22" s="93"/>
      <c r="EMC22" s="93"/>
      <c r="EMD22" s="93"/>
      <c r="EME22" s="93"/>
      <c r="EMF22" s="93"/>
      <c r="EMG22" s="93"/>
      <c r="EMH22" s="93"/>
      <c r="EMI22" s="93"/>
      <c r="EMJ22" s="93"/>
      <c r="EMK22" s="93"/>
      <c r="EML22" s="93"/>
      <c r="EMM22" s="93"/>
      <c r="EMN22" s="93"/>
      <c r="EMO22" s="93"/>
      <c r="EMP22" s="93"/>
      <c r="EMQ22" s="93"/>
      <c r="EMR22" s="93"/>
      <c r="EMS22" s="93"/>
      <c r="EMT22" s="93"/>
      <c r="EMU22" s="93"/>
      <c r="EMV22" s="93"/>
      <c r="EMW22" s="93"/>
      <c r="EMX22" s="93"/>
      <c r="EMY22" s="93"/>
      <c r="EMZ22" s="93"/>
      <c r="ENA22" s="93"/>
      <c r="ENB22" s="93"/>
      <c r="ENC22" s="93"/>
      <c r="END22" s="93"/>
      <c r="ENE22" s="93"/>
      <c r="ENF22" s="93"/>
      <c r="ENG22" s="93"/>
      <c r="ENH22" s="93"/>
      <c r="ENI22" s="93"/>
      <c r="ENJ22" s="93"/>
      <c r="ENK22" s="93"/>
      <c r="ENL22" s="93"/>
      <c r="ENM22" s="93"/>
      <c r="ENN22" s="93"/>
      <c r="ENO22" s="93"/>
      <c r="ENP22" s="93"/>
      <c r="ENQ22" s="93"/>
      <c r="ENR22" s="93"/>
      <c r="ENS22" s="93"/>
      <c r="ENT22" s="93"/>
      <c r="ENU22" s="93"/>
      <c r="ENV22" s="93"/>
      <c r="ENW22" s="93"/>
      <c r="ENX22" s="93"/>
      <c r="ENY22" s="93"/>
      <c r="ENZ22" s="93"/>
      <c r="EOA22" s="93"/>
      <c r="EOB22" s="93"/>
      <c r="EOC22" s="93"/>
      <c r="EOD22" s="93"/>
      <c r="EOE22" s="93"/>
      <c r="EOF22" s="93"/>
      <c r="EOG22" s="93"/>
      <c r="EOH22" s="93"/>
      <c r="EOI22" s="93"/>
      <c r="EOJ22" s="93"/>
      <c r="EOK22" s="93"/>
      <c r="EOL22" s="93"/>
      <c r="EOM22" s="93"/>
      <c r="EON22" s="93"/>
      <c r="EOO22" s="93"/>
      <c r="EOP22" s="93"/>
      <c r="EOQ22" s="93"/>
      <c r="EOR22" s="93"/>
      <c r="EOS22" s="93"/>
      <c r="EOT22" s="93"/>
      <c r="EOU22" s="93"/>
      <c r="EOV22" s="93"/>
      <c r="EOW22" s="93"/>
      <c r="EOX22" s="93"/>
      <c r="EOY22" s="93"/>
      <c r="EOZ22" s="93"/>
      <c r="EPA22" s="93"/>
      <c r="EPB22" s="93"/>
      <c r="EPC22" s="93"/>
      <c r="EPD22" s="93"/>
      <c r="EPE22" s="93"/>
      <c r="EPF22" s="93"/>
      <c r="EPG22" s="93"/>
      <c r="EPH22" s="93"/>
      <c r="EPI22" s="93"/>
      <c r="EPJ22" s="93"/>
      <c r="EPK22" s="93"/>
      <c r="EPL22" s="93"/>
      <c r="EPM22" s="93"/>
      <c r="EPN22" s="93"/>
      <c r="EPO22" s="93"/>
      <c r="EPP22" s="93"/>
      <c r="EPQ22" s="93"/>
      <c r="EPR22" s="93"/>
      <c r="EPS22" s="93"/>
      <c r="EPT22" s="93"/>
      <c r="EPU22" s="93"/>
      <c r="EPV22" s="93"/>
      <c r="EPW22" s="93"/>
      <c r="EPX22" s="93"/>
      <c r="EPY22" s="93"/>
      <c r="EPZ22" s="93"/>
      <c r="EQA22" s="93"/>
      <c r="EQB22" s="93"/>
      <c r="EQC22" s="93"/>
      <c r="EQD22" s="93"/>
      <c r="EQE22" s="93"/>
      <c r="EQF22" s="93"/>
      <c r="EQG22" s="93"/>
      <c r="EQH22" s="93"/>
      <c r="EQI22" s="93"/>
      <c r="EQJ22" s="93"/>
      <c r="EQK22" s="93"/>
      <c r="EQL22" s="93"/>
      <c r="EQM22" s="93"/>
      <c r="EQN22" s="93"/>
      <c r="EQO22" s="93"/>
      <c r="EQP22" s="93"/>
      <c r="EQQ22" s="93"/>
      <c r="EQR22" s="93"/>
      <c r="EQS22" s="93"/>
      <c r="EQT22" s="93"/>
      <c r="EQU22" s="93"/>
      <c r="EQV22" s="93"/>
      <c r="EQW22" s="93"/>
      <c r="EQX22" s="93"/>
      <c r="EQY22" s="93"/>
      <c r="EQZ22" s="93"/>
      <c r="ERA22" s="93"/>
      <c r="ERB22" s="93"/>
      <c r="ERC22" s="93"/>
      <c r="ERD22" s="93"/>
      <c r="ERE22" s="93"/>
      <c r="ERF22" s="93"/>
      <c r="ERG22" s="93"/>
      <c r="ERH22" s="93"/>
      <c r="ERI22" s="93"/>
      <c r="ERJ22" s="93"/>
      <c r="ERK22" s="93"/>
      <c r="ERL22" s="93"/>
      <c r="ERM22" s="93"/>
      <c r="ERN22" s="93"/>
      <c r="ERO22" s="93"/>
      <c r="ERP22" s="93"/>
      <c r="ERQ22" s="93"/>
      <c r="ERR22" s="93"/>
      <c r="ERS22" s="93"/>
      <c r="ERT22" s="93"/>
      <c r="ERU22" s="93"/>
      <c r="ERV22" s="93"/>
      <c r="ERW22" s="93"/>
      <c r="ERX22" s="93"/>
      <c r="ERY22" s="93"/>
      <c r="ERZ22" s="93"/>
      <c r="ESA22" s="93"/>
      <c r="ESB22" s="93"/>
      <c r="ESC22" s="93"/>
      <c r="ESD22" s="93"/>
      <c r="ESE22" s="93"/>
      <c r="ESF22" s="93"/>
      <c r="ESG22" s="93"/>
      <c r="ESH22" s="93"/>
      <c r="ESI22" s="93"/>
      <c r="ESJ22" s="93"/>
      <c r="ESK22" s="93"/>
      <c r="ESL22" s="93"/>
      <c r="ESM22" s="93"/>
      <c r="ESN22" s="93"/>
      <c r="ESO22" s="93"/>
      <c r="ESP22" s="93"/>
      <c r="ESQ22" s="93"/>
      <c r="ESR22" s="93"/>
      <c r="ESS22" s="93"/>
      <c r="EST22" s="93"/>
      <c r="ESU22" s="93"/>
      <c r="ESV22" s="93"/>
      <c r="ESW22" s="93"/>
      <c r="ESX22" s="93"/>
      <c r="ESY22" s="93"/>
      <c r="ESZ22" s="93"/>
      <c r="ETA22" s="93"/>
      <c r="ETB22" s="93"/>
      <c r="ETC22" s="93"/>
      <c r="ETD22" s="93"/>
      <c r="ETE22" s="93"/>
      <c r="ETF22" s="93"/>
      <c r="ETG22" s="93"/>
      <c r="ETH22" s="93"/>
      <c r="ETI22" s="93"/>
      <c r="ETJ22" s="93"/>
      <c r="ETK22" s="93"/>
      <c r="ETL22" s="93"/>
      <c r="ETM22" s="93"/>
      <c r="ETN22" s="93"/>
      <c r="ETO22" s="93"/>
      <c r="ETP22" s="93"/>
      <c r="ETQ22" s="93"/>
      <c r="ETR22" s="93"/>
      <c r="ETS22" s="93"/>
      <c r="ETT22" s="93"/>
      <c r="ETU22" s="93"/>
      <c r="ETV22" s="93"/>
      <c r="ETW22" s="93"/>
      <c r="ETX22" s="93"/>
      <c r="ETY22" s="93"/>
      <c r="ETZ22" s="93"/>
      <c r="EUA22" s="93"/>
      <c r="EUB22" s="93"/>
      <c r="EUC22" s="93"/>
      <c r="EUD22" s="93"/>
      <c r="EUE22" s="93"/>
      <c r="EUF22" s="93"/>
      <c r="EUG22" s="93"/>
      <c r="EUH22" s="93"/>
      <c r="EUI22" s="93"/>
      <c r="EUJ22" s="93"/>
      <c r="EUK22" s="93"/>
      <c r="EUL22" s="93"/>
      <c r="EUM22" s="93"/>
      <c r="EUN22" s="93"/>
      <c r="EUO22" s="93"/>
      <c r="EUP22" s="93"/>
      <c r="EUQ22" s="93"/>
      <c r="EUR22" s="93"/>
      <c r="EUS22" s="93"/>
      <c r="EUT22" s="93"/>
      <c r="EUU22" s="93"/>
      <c r="EUV22" s="93"/>
      <c r="EUW22" s="93"/>
      <c r="EUX22" s="93"/>
      <c r="EUY22" s="93"/>
      <c r="EUZ22" s="93"/>
      <c r="EVA22" s="93"/>
      <c r="EVB22" s="93"/>
      <c r="EVC22" s="93"/>
      <c r="EVD22" s="93"/>
      <c r="EVE22" s="93"/>
      <c r="EVF22" s="93"/>
      <c r="EVG22" s="93"/>
      <c r="EVH22" s="93"/>
      <c r="EVI22" s="93"/>
      <c r="EVJ22" s="93"/>
      <c r="EVK22" s="93"/>
      <c r="EVL22" s="93"/>
      <c r="EVM22" s="93"/>
      <c r="EVN22" s="93"/>
      <c r="EVO22" s="93"/>
      <c r="EVP22" s="93"/>
      <c r="EVQ22" s="93"/>
      <c r="EVR22" s="93"/>
      <c r="EVS22" s="93"/>
      <c r="EVT22" s="93"/>
      <c r="EVU22" s="93"/>
      <c r="EVV22" s="93"/>
      <c r="EVW22" s="93"/>
      <c r="EVX22" s="93"/>
      <c r="EVY22" s="93"/>
      <c r="EVZ22" s="93"/>
      <c r="EWA22" s="93"/>
      <c r="EWB22" s="93"/>
      <c r="EWC22" s="93"/>
      <c r="EWD22" s="93"/>
      <c r="EWE22" s="93"/>
      <c r="EWF22" s="93"/>
      <c r="EWG22" s="93"/>
      <c r="EWH22" s="93"/>
      <c r="EWI22" s="93"/>
      <c r="EWJ22" s="93"/>
      <c r="EWK22" s="93"/>
      <c r="EWL22" s="93"/>
      <c r="EWM22" s="93"/>
      <c r="EWN22" s="93"/>
      <c r="EWO22" s="93"/>
      <c r="EWP22" s="93"/>
      <c r="EWQ22" s="93"/>
      <c r="EWR22" s="93"/>
      <c r="EWS22" s="93"/>
      <c r="EWT22" s="93"/>
      <c r="EWU22" s="93"/>
      <c r="EWV22" s="93"/>
      <c r="EWW22" s="93"/>
      <c r="EWX22" s="93"/>
      <c r="EWY22" s="93"/>
      <c r="EWZ22" s="93"/>
      <c r="EXA22" s="93"/>
      <c r="EXB22" s="93"/>
      <c r="EXC22" s="93"/>
      <c r="EXD22" s="93"/>
      <c r="EXE22" s="93"/>
      <c r="EXF22" s="93"/>
      <c r="EXG22" s="93"/>
      <c r="EXH22" s="93"/>
      <c r="EXI22" s="93"/>
      <c r="EXJ22" s="93"/>
      <c r="EXK22" s="93"/>
      <c r="EXL22" s="93"/>
      <c r="EXM22" s="93"/>
      <c r="EXN22" s="93"/>
      <c r="EXO22" s="93"/>
      <c r="EXP22" s="93"/>
      <c r="EXQ22" s="93"/>
      <c r="EXR22" s="93"/>
      <c r="EXS22" s="93"/>
      <c r="EXT22" s="93"/>
      <c r="EXU22" s="93"/>
      <c r="EXV22" s="93"/>
      <c r="EXW22" s="93"/>
      <c r="EXX22" s="93"/>
      <c r="EXY22" s="93"/>
      <c r="EXZ22" s="93"/>
      <c r="EYA22" s="93"/>
      <c r="EYB22" s="93"/>
      <c r="EYC22" s="93"/>
      <c r="EYD22" s="93"/>
      <c r="EYE22" s="93"/>
      <c r="EYF22" s="93"/>
      <c r="EYG22" s="93"/>
      <c r="EYH22" s="93"/>
      <c r="EYI22" s="93"/>
      <c r="EYJ22" s="93"/>
      <c r="EYK22" s="93"/>
      <c r="EYL22" s="93"/>
      <c r="EYM22" s="93"/>
      <c r="EYN22" s="93"/>
      <c r="EYO22" s="93"/>
      <c r="EYP22" s="93"/>
      <c r="EYQ22" s="93"/>
      <c r="EYR22" s="93"/>
      <c r="EYS22" s="93"/>
      <c r="EYT22" s="93"/>
      <c r="EYU22" s="93"/>
      <c r="EYV22" s="93"/>
      <c r="EYW22" s="93"/>
      <c r="EYX22" s="93"/>
      <c r="EYY22" s="93"/>
      <c r="EYZ22" s="93"/>
      <c r="EZA22" s="93"/>
      <c r="EZB22" s="93"/>
      <c r="EZC22" s="93"/>
      <c r="EZD22" s="93"/>
      <c r="EZE22" s="93"/>
      <c r="EZF22" s="93"/>
      <c r="EZG22" s="93"/>
      <c r="EZH22" s="93"/>
      <c r="EZI22" s="93"/>
      <c r="EZJ22" s="93"/>
      <c r="EZK22" s="93"/>
      <c r="EZL22" s="93"/>
      <c r="EZM22" s="93"/>
      <c r="EZN22" s="93"/>
      <c r="EZO22" s="93"/>
      <c r="EZP22" s="93"/>
      <c r="EZQ22" s="93"/>
      <c r="EZR22" s="93"/>
      <c r="EZS22" s="93"/>
      <c r="EZT22" s="93"/>
      <c r="EZU22" s="93"/>
      <c r="EZV22" s="93"/>
      <c r="EZW22" s="93"/>
      <c r="EZX22" s="93"/>
      <c r="EZY22" s="93"/>
      <c r="EZZ22" s="93"/>
      <c r="FAA22" s="93"/>
      <c r="FAB22" s="93"/>
      <c r="FAC22" s="93"/>
      <c r="FAD22" s="93"/>
      <c r="FAE22" s="93"/>
      <c r="FAF22" s="93"/>
      <c r="FAG22" s="93"/>
      <c r="FAH22" s="93"/>
      <c r="FAI22" s="93"/>
      <c r="FAJ22" s="93"/>
      <c r="FAK22" s="93"/>
      <c r="FAL22" s="93"/>
      <c r="FAM22" s="93"/>
      <c r="FAN22" s="93"/>
      <c r="FAO22" s="93"/>
      <c r="FAP22" s="93"/>
      <c r="FAQ22" s="93"/>
      <c r="FAR22" s="93"/>
      <c r="FAS22" s="93"/>
      <c r="FAT22" s="93"/>
      <c r="FAU22" s="93"/>
      <c r="FAV22" s="93"/>
      <c r="FAW22" s="93"/>
      <c r="FAX22" s="93"/>
      <c r="FAY22" s="93"/>
      <c r="FAZ22" s="93"/>
      <c r="FBA22" s="93"/>
      <c r="FBB22" s="93"/>
      <c r="FBC22" s="93"/>
      <c r="FBD22" s="93"/>
      <c r="FBE22" s="93"/>
      <c r="FBF22" s="93"/>
      <c r="FBG22" s="93"/>
      <c r="FBH22" s="93"/>
      <c r="FBI22" s="93"/>
      <c r="FBJ22" s="93"/>
      <c r="FBK22" s="93"/>
      <c r="FBL22" s="93"/>
      <c r="FBM22" s="93"/>
      <c r="FBN22" s="93"/>
      <c r="FBO22" s="93"/>
      <c r="FBP22" s="93"/>
      <c r="FBQ22" s="93"/>
      <c r="FBR22" s="93"/>
      <c r="FBS22" s="93"/>
      <c r="FBT22" s="93"/>
      <c r="FBU22" s="93"/>
      <c r="FBV22" s="93"/>
      <c r="FBW22" s="93"/>
      <c r="FBX22" s="93"/>
      <c r="FBY22" s="93"/>
      <c r="FBZ22" s="93"/>
      <c r="FCA22" s="93"/>
      <c r="FCB22" s="93"/>
      <c r="FCC22" s="93"/>
      <c r="FCD22" s="93"/>
      <c r="FCE22" s="93"/>
      <c r="FCF22" s="93"/>
      <c r="FCG22" s="93"/>
      <c r="FCH22" s="93"/>
      <c r="FCI22" s="93"/>
      <c r="FCJ22" s="93"/>
      <c r="FCK22" s="93"/>
      <c r="FCL22" s="93"/>
      <c r="FCM22" s="93"/>
      <c r="FCN22" s="93"/>
      <c r="FCO22" s="93"/>
      <c r="FCP22" s="93"/>
      <c r="FCQ22" s="93"/>
      <c r="FCR22" s="93"/>
      <c r="FCS22" s="93"/>
      <c r="FCT22" s="93"/>
      <c r="FCU22" s="93"/>
      <c r="FCV22" s="93"/>
      <c r="FCW22" s="93"/>
      <c r="FCX22" s="93"/>
      <c r="FCY22" s="93"/>
      <c r="FCZ22" s="93"/>
      <c r="FDA22" s="93"/>
      <c r="FDB22" s="93"/>
      <c r="FDC22" s="93"/>
      <c r="FDD22" s="93"/>
      <c r="FDE22" s="93"/>
      <c r="FDF22" s="93"/>
      <c r="FDG22" s="93"/>
      <c r="FDH22" s="93"/>
      <c r="FDI22" s="93"/>
      <c r="FDJ22" s="93"/>
      <c r="FDK22" s="93"/>
      <c r="FDL22" s="93"/>
      <c r="FDM22" s="93"/>
      <c r="FDN22" s="93"/>
      <c r="FDO22" s="93"/>
      <c r="FDP22" s="93"/>
      <c r="FDQ22" s="93"/>
      <c r="FDR22" s="93"/>
      <c r="FDS22" s="93"/>
      <c r="FDT22" s="93"/>
      <c r="FDU22" s="93"/>
      <c r="FDV22" s="93"/>
      <c r="FDW22" s="93"/>
      <c r="FDX22" s="93"/>
      <c r="FDY22" s="93"/>
      <c r="FDZ22" s="93"/>
      <c r="FEA22" s="93"/>
      <c r="FEB22" s="93"/>
      <c r="FEC22" s="93"/>
      <c r="FED22" s="93"/>
      <c r="FEE22" s="93"/>
      <c r="FEF22" s="93"/>
      <c r="FEG22" s="93"/>
      <c r="FEH22" s="93"/>
      <c r="FEI22" s="93"/>
      <c r="FEJ22" s="93"/>
      <c r="FEK22" s="93"/>
      <c r="FEL22" s="93"/>
      <c r="FEM22" s="93"/>
      <c r="FEN22" s="93"/>
      <c r="FEO22" s="93"/>
      <c r="FEP22" s="93"/>
      <c r="FEQ22" s="93"/>
      <c r="FER22" s="93"/>
      <c r="FES22" s="93"/>
      <c r="FET22" s="93"/>
      <c r="FEU22" s="93"/>
      <c r="FEV22" s="93"/>
      <c r="FEW22" s="93"/>
      <c r="FEX22" s="93"/>
      <c r="FEY22" s="93"/>
      <c r="FEZ22" s="93"/>
      <c r="FFA22" s="93"/>
      <c r="FFB22" s="93"/>
      <c r="FFC22" s="93"/>
      <c r="FFD22" s="93"/>
      <c r="FFE22" s="93"/>
      <c r="FFF22" s="93"/>
      <c r="FFG22" s="93"/>
      <c r="FFH22" s="93"/>
      <c r="FFI22" s="93"/>
      <c r="FFJ22" s="93"/>
      <c r="FFK22" s="93"/>
      <c r="FFL22" s="93"/>
      <c r="FFM22" s="93"/>
      <c r="FFN22" s="93"/>
      <c r="FFO22" s="93"/>
      <c r="FFP22" s="93"/>
      <c r="FFQ22" s="93"/>
      <c r="FFR22" s="93"/>
      <c r="FFS22" s="93"/>
      <c r="FFT22" s="93"/>
      <c r="FFU22" s="93"/>
      <c r="FFV22" s="93"/>
      <c r="FFW22" s="93"/>
      <c r="FFX22" s="93"/>
      <c r="FFY22" s="93"/>
      <c r="FFZ22" s="93"/>
      <c r="FGA22" s="93"/>
      <c r="FGB22" s="93"/>
      <c r="FGC22" s="93"/>
      <c r="FGD22" s="93"/>
      <c r="FGE22" s="93"/>
      <c r="FGF22" s="93"/>
      <c r="FGG22" s="93"/>
      <c r="FGH22" s="93"/>
      <c r="FGI22" s="93"/>
      <c r="FGJ22" s="93"/>
      <c r="FGK22" s="93"/>
      <c r="FGL22" s="93"/>
      <c r="FGM22" s="93"/>
      <c r="FGN22" s="93"/>
      <c r="FGO22" s="93"/>
      <c r="FGP22" s="93"/>
      <c r="FGQ22" s="93"/>
      <c r="FGR22" s="93"/>
      <c r="FGS22" s="93"/>
      <c r="FGT22" s="93"/>
      <c r="FGU22" s="93"/>
      <c r="FGV22" s="93"/>
      <c r="FGW22" s="93"/>
      <c r="FGX22" s="93"/>
      <c r="FGY22" s="93"/>
      <c r="FGZ22" s="93"/>
      <c r="FHA22" s="93"/>
      <c r="FHB22" s="93"/>
      <c r="FHC22" s="93"/>
      <c r="FHD22" s="93"/>
      <c r="FHE22" s="93"/>
      <c r="FHF22" s="93"/>
      <c r="FHG22" s="93"/>
      <c r="FHH22" s="93"/>
      <c r="FHI22" s="93"/>
      <c r="FHJ22" s="93"/>
      <c r="FHK22" s="93"/>
      <c r="FHL22" s="93"/>
      <c r="FHM22" s="93"/>
      <c r="FHN22" s="93"/>
      <c r="FHO22" s="93"/>
      <c r="FHP22" s="93"/>
      <c r="FHQ22" s="93"/>
      <c r="FHR22" s="93"/>
      <c r="FHS22" s="93"/>
      <c r="FHT22" s="93"/>
      <c r="FHU22" s="93"/>
      <c r="FHV22" s="93"/>
      <c r="FHW22" s="93"/>
      <c r="FHX22" s="93"/>
      <c r="FHY22" s="93"/>
      <c r="FHZ22" s="93"/>
      <c r="FIA22" s="93"/>
      <c r="FIB22" s="93"/>
      <c r="FIC22" s="93"/>
      <c r="FID22" s="93"/>
      <c r="FIE22" s="93"/>
      <c r="FIF22" s="93"/>
      <c r="FIG22" s="93"/>
      <c r="FIH22" s="93"/>
      <c r="FII22" s="93"/>
      <c r="FIJ22" s="93"/>
      <c r="FIK22" s="93"/>
      <c r="FIL22" s="93"/>
      <c r="FIM22" s="93"/>
      <c r="FIN22" s="93"/>
      <c r="FIO22" s="93"/>
      <c r="FIP22" s="93"/>
      <c r="FIQ22" s="93"/>
      <c r="FIR22" s="93"/>
      <c r="FIS22" s="93"/>
      <c r="FIT22" s="93"/>
      <c r="FIU22" s="93"/>
      <c r="FIV22" s="93"/>
      <c r="FIW22" s="93"/>
      <c r="FIX22" s="93"/>
      <c r="FIY22" s="93"/>
      <c r="FIZ22" s="93"/>
      <c r="FJA22" s="93"/>
      <c r="FJB22" s="93"/>
      <c r="FJC22" s="93"/>
      <c r="FJD22" s="93"/>
      <c r="FJE22" s="93"/>
      <c r="FJF22" s="93"/>
      <c r="FJG22" s="93"/>
      <c r="FJH22" s="93"/>
      <c r="FJI22" s="93"/>
      <c r="FJJ22" s="93"/>
      <c r="FJK22" s="93"/>
      <c r="FJL22" s="93"/>
      <c r="FJM22" s="93"/>
      <c r="FJN22" s="93"/>
      <c r="FJO22" s="93"/>
      <c r="FJP22" s="93"/>
      <c r="FJQ22" s="93"/>
      <c r="FJR22" s="93"/>
      <c r="FJS22" s="93"/>
      <c r="FJT22" s="93"/>
      <c r="FJU22" s="93"/>
      <c r="FJV22" s="93"/>
      <c r="FJW22" s="93"/>
      <c r="FJX22" s="93"/>
      <c r="FJY22" s="93"/>
      <c r="FJZ22" s="93"/>
      <c r="FKA22" s="93"/>
      <c r="FKB22" s="93"/>
      <c r="FKC22" s="93"/>
      <c r="FKD22" s="93"/>
      <c r="FKE22" s="93"/>
      <c r="FKF22" s="93"/>
      <c r="FKG22" s="93"/>
      <c r="FKH22" s="93"/>
      <c r="FKI22" s="93"/>
      <c r="FKJ22" s="93"/>
      <c r="FKK22" s="93"/>
      <c r="FKL22" s="93"/>
      <c r="FKM22" s="93"/>
      <c r="FKN22" s="93"/>
      <c r="FKO22" s="93"/>
      <c r="FKP22" s="93"/>
      <c r="FKQ22" s="93"/>
      <c r="FKR22" s="93"/>
      <c r="FKS22" s="93"/>
      <c r="FKT22" s="93"/>
      <c r="FKU22" s="93"/>
      <c r="FKV22" s="93"/>
      <c r="FKW22" s="93"/>
      <c r="FKX22" s="93"/>
      <c r="FKY22" s="93"/>
      <c r="FKZ22" s="93"/>
      <c r="FLA22" s="93"/>
      <c r="FLB22" s="93"/>
      <c r="FLC22" s="93"/>
      <c r="FLD22" s="93"/>
      <c r="FLE22" s="93"/>
      <c r="FLF22" s="93"/>
      <c r="FLG22" s="93"/>
      <c r="FLH22" s="93"/>
      <c r="FLI22" s="93"/>
      <c r="FLJ22" s="93"/>
      <c r="FLK22" s="93"/>
      <c r="FLL22" s="93"/>
      <c r="FLM22" s="93"/>
      <c r="FLN22" s="93"/>
      <c r="FLO22" s="93"/>
      <c r="FLP22" s="93"/>
      <c r="FLQ22" s="93"/>
      <c r="FLR22" s="93"/>
      <c r="FLS22" s="93"/>
      <c r="FLT22" s="93"/>
      <c r="FLU22" s="93"/>
      <c r="FLV22" s="93"/>
      <c r="FLW22" s="93"/>
      <c r="FLX22" s="93"/>
      <c r="FLY22" s="93"/>
      <c r="FLZ22" s="93"/>
      <c r="FMA22" s="93"/>
      <c r="FMB22" s="93"/>
      <c r="FMC22" s="93"/>
      <c r="FMD22" s="93"/>
      <c r="FME22" s="93"/>
      <c r="FMF22" s="93"/>
      <c r="FMG22" s="93"/>
      <c r="FMH22" s="93"/>
      <c r="FMI22" s="93"/>
      <c r="FMJ22" s="93"/>
      <c r="FMK22" s="93"/>
      <c r="FML22" s="93"/>
      <c r="FMM22" s="93"/>
      <c r="FMN22" s="93"/>
      <c r="FMO22" s="93"/>
      <c r="FMP22" s="93"/>
      <c r="FMQ22" s="93"/>
      <c r="FMR22" s="93"/>
      <c r="FMS22" s="93"/>
      <c r="FMT22" s="93"/>
      <c r="FMU22" s="93"/>
      <c r="FMV22" s="93"/>
      <c r="FMW22" s="93"/>
      <c r="FMX22" s="93"/>
      <c r="FMY22" s="93"/>
      <c r="FMZ22" s="93"/>
      <c r="FNA22" s="93"/>
      <c r="FNB22" s="93"/>
      <c r="FNC22" s="93"/>
      <c r="FND22" s="93"/>
      <c r="FNE22" s="93"/>
      <c r="FNF22" s="93"/>
      <c r="FNG22" s="93"/>
      <c r="FNH22" s="93"/>
      <c r="FNI22" s="93"/>
      <c r="FNJ22" s="93"/>
      <c r="FNK22" s="93"/>
      <c r="FNL22" s="93"/>
      <c r="FNM22" s="93"/>
      <c r="FNN22" s="93"/>
      <c r="FNO22" s="93"/>
      <c r="FNP22" s="93"/>
      <c r="FNQ22" s="93"/>
      <c r="FNR22" s="93"/>
      <c r="FNS22" s="93"/>
      <c r="FNT22" s="93"/>
      <c r="FNU22" s="93"/>
      <c r="FNV22" s="93"/>
      <c r="FNW22" s="93"/>
      <c r="FNX22" s="93"/>
      <c r="FNY22" s="93"/>
      <c r="FNZ22" s="93"/>
      <c r="FOA22" s="93"/>
      <c r="FOB22" s="93"/>
      <c r="FOC22" s="93"/>
      <c r="FOD22" s="93"/>
      <c r="FOE22" s="93"/>
      <c r="FOF22" s="93"/>
      <c r="FOG22" s="93"/>
      <c r="FOH22" s="93"/>
      <c r="FOI22" s="93"/>
      <c r="FOJ22" s="93"/>
      <c r="FOK22" s="93"/>
      <c r="FOL22" s="93"/>
      <c r="FOM22" s="93"/>
      <c r="FON22" s="93"/>
      <c r="FOO22" s="93"/>
      <c r="FOP22" s="93"/>
      <c r="FOQ22" s="93"/>
      <c r="FOR22" s="93"/>
      <c r="FOS22" s="93"/>
      <c r="FOT22" s="93"/>
      <c r="FOU22" s="93"/>
      <c r="FOV22" s="93"/>
      <c r="FOW22" s="93"/>
      <c r="FOX22" s="93"/>
      <c r="FOY22" s="93"/>
      <c r="FOZ22" s="93"/>
      <c r="FPA22" s="93"/>
      <c r="FPB22" s="93"/>
      <c r="FPC22" s="93"/>
      <c r="FPD22" s="93"/>
      <c r="FPE22" s="93"/>
      <c r="FPF22" s="93"/>
      <c r="FPG22" s="93"/>
      <c r="FPH22" s="93"/>
      <c r="FPI22" s="93"/>
      <c r="FPJ22" s="93"/>
      <c r="FPK22" s="93"/>
      <c r="FPL22" s="93"/>
      <c r="FPM22" s="93"/>
      <c r="FPN22" s="93"/>
      <c r="FPO22" s="93"/>
      <c r="FPP22" s="93"/>
      <c r="FPQ22" s="93"/>
      <c r="FPR22" s="93"/>
      <c r="FPS22" s="93"/>
      <c r="FPT22" s="93"/>
      <c r="FPU22" s="93"/>
      <c r="FPV22" s="93"/>
      <c r="FPW22" s="93"/>
      <c r="FPX22" s="93"/>
      <c r="FPY22" s="93"/>
      <c r="FPZ22" s="93"/>
      <c r="FQA22" s="93"/>
      <c r="FQB22" s="93"/>
      <c r="FQC22" s="93"/>
      <c r="FQD22" s="93"/>
      <c r="FQE22" s="93"/>
      <c r="FQF22" s="93"/>
      <c r="FQG22" s="93"/>
      <c r="FQH22" s="93"/>
      <c r="FQI22" s="93"/>
      <c r="FQJ22" s="93"/>
      <c r="FQK22" s="93"/>
      <c r="FQL22" s="93"/>
      <c r="FQM22" s="93"/>
      <c r="FQN22" s="93"/>
      <c r="FQO22" s="93"/>
      <c r="FQP22" s="93"/>
      <c r="FQQ22" s="93"/>
      <c r="FQR22" s="93"/>
      <c r="FQS22" s="93"/>
      <c r="FQT22" s="93"/>
      <c r="FQU22" s="93"/>
      <c r="FQV22" s="93"/>
      <c r="FQW22" s="93"/>
      <c r="FQX22" s="93"/>
      <c r="FQY22" s="93"/>
      <c r="FQZ22" s="93"/>
      <c r="FRA22" s="93"/>
      <c r="FRB22" s="93"/>
      <c r="FRC22" s="93"/>
      <c r="FRD22" s="93"/>
      <c r="FRE22" s="93"/>
      <c r="FRF22" s="93"/>
      <c r="FRG22" s="93"/>
      <c r="FRH22" s="93"/>
      <c r="FRI22" s="93"/>
      <c r="FRJ22" s="93"/>
      <c r="FRK22" s="93"/>
      <c r="FRL22" s="93"/>
      <c r="FRM22" s="93"/>
      <c r="FRN22" s="93"/>
      <c r="FRO22" s="93"/>
      <c r="FRP22" s="93"/>
      <c r="FRQ22" s="93"/>
      <c r="FRR22" s="93"/>
      <c r="FRS22" s="93"/>
      <c r="FRT22" s="93"/>
      <c r="FRU22" s="93"/>
      <c r="FRV22" s="93"/>
      <c r="FRW22" s="93"/>
      <c r="FRX22" s="93"/>
      <c r="FRY22" s="93"/>
      <c r="FRZ22" s="93"/>
      <c r="FSA22" s="93"/>
      <c r="FSB22" s="93"/>
      <c r="FSC22" s="93"/>
      <c r="FSD22" s="93"/>
      <c r="FSE22" s="93"/>
      <c r="FSF22" s="93"/>
      <c r="FSG22" s="93"/>
      <c r="FSH22" s="93"/>
      <c r="FSI22" s="93"/>
      <c r="FSJ22" s="93"/>
      <c r="FSK22" s="93"/>
      <c r="FSL22" s="93"/>
      <c r="FSM22" s="93"/>
      <c r="FSN22" s="93"/>
      <c r="FSO22" s="93"/>
      <c r="FSP22" s="93"/>
      <c r="FSQ22" s="93"/>
      <c r="FSR22" s="93"/>
      <c r="FSS22" s="93"/>
      <c r="FST22" s="93"/>
      <c r="FSU22" s="93"/>
      <c r="FSV22" s="93"/>
      <c r="FSW22" s="93"/>
      <c r="FSX22" s="93"/>
      <c r="FSY22" s="93"/>
      <c r="FSZ22" s="93"/>
      <c r="FTA22" s="93"/>
      <c r="FTB22" s="93"/>
      <c r="FTC22" s="93"/>
      <c r="FTD22" s="93"/>
      <c r="FTE22" s="93"/>
      <c r="FTF22" s="93"/>
      <c r="FTG22" s="93"/>
      <c r="FTH22" s="93"/>
      <c r="FTI22" s="93"/>
      <c r="FTJ22" s="93"/>
      <c r="FTK22" s="93"/>
      <c r="FTL22" s="93"/>
      <c r="FTM22" s="93"/>
      <c r="FTN22" s="93"/>
      <c r="FTO22" s="93"/>
      <c r="FTP22" s="93"/>
      <c r="FTQ22" s="93"/>
      <c r="FTR22" s="93"/>
      <c r="FTS22" s="93"/>
      <c r="FTT22" s="93"/>
      <c r="FTU22" s="93"/>
      <c r="FTV22" s="93"/>
      <c r="FTW22" s="93"/>
      <c r="FTX22" s="93"/>
      <c r="FTY22" s="93"/>
      <c r="FTZ22" s="93"/>
      <c r="FUA22" s="93"/>
      <c r="FUB22" s="93"/>
      <c r="FUC22" s="93"/>
      <c r="FUD22" s="93"/>
      <c r="FUE22" s="93"/>
      <c r="FUF22" s="93"/>
      <c r="FUG22" s="93"/>
      <c r="FUH22" s="93"/>
      <c r="FUI22" s="93"/>
      <c r="FUJ22" s="93"/>
      <c r="FUK22" s="93"/>
      <c r="FUL22" s="93"/>
      <c r="FUM22" s="93"/>
      <c r="FUN22" s="93"/>
      <c r="FUO22" s="93"/>
      <c r="FUP22" s="93"/>
      <c r="FUQ22" s="93"/>
      <c r="FUR22" s="93"/>
      <c r="FUS22" s="93"/>
      <c r="FUT22" s="93"/>
      <c r="FUU22" s="93"/>
      <c r="FUV22" s="93"/>
      <c r="FUW22" s="93"/>
      <c r="FUX22" s="93"/>
      <c r="FUY22" s="93"/>
      <c r="FUZ22" s="93"/>
      <c r="FVA22" s="93"/>
      <c r="FVB22" s="93"/>
      <c r="FVC22" s="93"/>
      <c r="FVD22" s="93"/>
      <c r="FVE22" s="93"/>
      <c r="FVF22" s="93"/>
      <c r="FVG22" s="93"/>
      <c r="FVH22" s="93"/>
      <c r="FVI22" s="93"/>
      <c r="FVJ22" s="93"/>
      <c r="FVK22" s="93"/>
      <c r="FVL22" s="93"/>
      <c r="FVM22" s="93"/>
      <c r="FVN22" s="93"/>
      <c r="FVO22" s="93"/>
      <c r="FVP22" s="93"/>
      <c r="FVQ22" s="93"/>
      <c r="FVR22" s="93"/>
      <c r="FVS22" s="93"/>
      <c r="FVT22" s="93"/>
      <c r="FVU22" s="93"/>
      <c r="FVV22" s="93"/>
      <c r="FVW22" s="93"/>
      <c r="FVX22" s="93"/>
      <c r="FVY22" s="93"/>
      <c r="FVZ22" s="93"/>
      <c r="FWA22" s="93"/>
      <c r="FWB22" s="93"/>
      <c r="FWC22" s="93"/>
      <c r="FWD22" s="93"/>
      <c r="FWE22" s="93"/>
      <c r="FWF22" s="93"/>
      <c r="FWG22" s="93"/>
      <c r="FWH22" s="93"/>
      <c r="FWI22" s="93"/>
      <c r="FWJ22" s="93"/>
      <c r="FWK22" s="93"/>
      <c r="FWL22" s="93"/>
      <c r="FWM22" s="93"/>
      <c r="FWN22" s="93"/>
      <c r="FWO22" s="93"/>
      <c r="FWP22" s="93"/>
      <c r="FWQ22" s="93"/>
      <c r="FWR22" s="93"/>
      <c r="FWS22" s="93"/>
      <c r="FWT22" s="93"/>
      <c r="FWU22" s="93"/>
      <c r="FWV22" s="93"/>
      <c r="FWW22" s="93"/>
      <c r="FWX22" s="93"/>
      <c r="FWY22" s="93"/>
      <c r="FWZ22" s="93"/>
      <c r="FXA22" s="93"/>
      <c r="FXB22" s="93"/>
      <c r="FXC22" s="93"/>
      <c r="FXD22" s="93"/>
      <c r="FXE22" s="93"/>
      <c r="FXF22" s="93"/>
      <c r="FXG22" s="93"/>
      <c r="FXH22" s="93"/>
      <c r="FXI22" s="93"/>
      <c r="FXJ22" s="93"/>
      <c r="FXK22" s="93"/>
      <c r="FXL22" s="93"/>
      <c r="FXM22" s="93"/>
      <c r="FXN22" s="93"/>
      <c r="FXO22" s="93"/>
      <c r="FXP22" s="93"/>
      <c r="FXQ22" s="93"/>
      <c r="FXR22" s="93"/>
      <c r="FXS22" s="93"/>
      <c r="FXT22" s="93"/>
      <c r="FXU22" s="93"/>
      <c r="FXV22" s="93"/>
      <c r="FXW22" s="93"/>
      <c r="FXX22" s="93"/>
      <c r="FXY22" s="93"/>
      <c r="FXZ22" s="93"/>
      <c r="FYA22" s="93"/>
      <c r="FYB22" s="93"/>
      <c r="FYC22" s="93"/>
      <c r="FYD22" s="93"/>
      <c r="FYE22" s="93"/>
      <c r="FYF22" s="93"/>
      <c r="FYG22" s="93"/>
      <c r="FYH22" s="93"/>
      <c r="FYI22" s="93"/>
      <c r="FYJ22" s="93"/>
      <c r="FYK22" s="93"/>
      <c r="FYL22" s="93"/>
      <c r="FYM22" s="93"/>
      <c r="FYN22" s="93"/>
      <c r="FYO22" s="93"/>
      <c r="FYP22" s="93"/>
      <c r="FYQ22" s="93"/>
      <c r="FYR22" s="93"/>
      <c r="FYS22" s="93"/>
      <c r="FYT22" s="93"/>
      <c r="FYU22" s="93"/>
      <c r="FYV22" s="93"/>
      <c r="FYW22" s="93"/>
      <c r="FYX22" s="93"/>
      <c r="FYY22" s="93"/>
      <c r="FYZ22" s="93"/>
      <c r="FZA22" s="93"/>
      <c r="FZB22" s="93"/>
      <c r="FZC22" s="93"/>
      <c r="FZD22" s="93"/>
      <c r="FZE22" s="93"/>
      <c r="FZF22" s="93"/>
      <c r="FZG22" s="93"/>
      <c r="FZH22" s="93"/>
      <c r="FZI22" s="93"/>
      <c r="FZJ22" s="93"/>
      <c r="FZK22" s="93"/>
      <c r="FZL22" s="93"/>
      <c r="FZM22" s="93"/>
      <c r="FZN22" s="93"/>
      <c r="FZO22" s="93"/>
      <c r="FZP22" s="93"/>
      <c r="FZQ22" s="93"/>
      <c r="FZR22" s="93"/>
      <c r="FZS22" s="93"/>
      <c r="FZT22" s="93"/>
      <c r="FZU22" s="93"/>
      <c r="FZV22" s="93"/>
      <c r="FZW22" s="93"/>
      <c r="FZX22" s="93"/>
      <c r="FZY22" s="93"/>
      <c r="FZZ22" s="93"/>
      <c r="GAA22" s="93"/>
      <c r="GAB22" s="93"/>
      <c r="GAC22" s="93"/>
      <c r="GAD22" s="93"/>
      <c r="GAE22" s="93"/>
      <c r="GAF22" s="93"/>
      <c r="GAG22" s="93"/>
      <c r="GAH22" s="93"/>
      <c r="GAI22" s="93"/>
      <c r="GAJ22" s="93"/>
      <c r="GAK22" s="93"/>
      <c r="GAL22" s="93"/>
      <c r="GAM22" s="93"/>
      <c r="GAN22" s="93"/>
      <c r="GAO22" s="93"/>
      <c r="GAP22" s="93"/>
      <c r="GAQ22" s="93"/>
      <c r="GAR22" s="93"/>
      <c r="GAS22" s="93"/>
      <c r="GAT22" s="93"/>
      <c r="GAU22" s="93"/>
      <c r="GAV22" s="93"/>
      <c r="GAW22" s="93"/>
      <c r="GAX22" s="93"/>
      <c r="GAY22" s="93"/>
      <c r="GAZ22" s="93"/>
      <c r="GBA22" s="93"/>
      <c r="GBB22" s="93"/>
      <c r="GBC22" s="93"/>
      <c r="GBD22" s="93"/>
      <c r="GBE22" s="93"/>
      <c r="GBF22" s="93"/>
      <c r="GBG22" s="93"/>
      <c r="GBH22" s="93"/>
      <c r="GBI22" s="93"/>
      <c r="GBJ22" s="93"/>
      <c r="GBK22" s="93"/>
      <c r="GBL22" s="93"/>
      <c r="GBM22" s="93"/>
      <c r="GBN22" s="93"/>
      <c r="GBO22" s="93"/>
      <c r="GBP22" s="93"/>
      <c r="GBQ22" s="93"/>
      <c r="GBR22" s="93"/>
      <c r="GBS22" s="93"/>
      <c r="GBT22" s="93"/>
      <c r="GBU22" s="93"/>
      <c r="GBV22" s="93"/>
      <c r="GBW22" s="93"/>
      <c r="GBX22" s="93"/>
      <c r="GBY22" s="93"/>
      <c r="GBZ22" s="93"/>
      <c r="GCA22" s="93"/>
      <c r="GCB22" s="93"/>
      <c r="GCC22" s="93"/>
      <c r="GCD22" s="93"/>
      <c r="GCE22" s="93"/>
      <c r="GCF22" s="93"/>
      <c r="GCG22" s="93"/>
      <c r="GCH22" s="93"/>
      <c r="GCI22" s="93"/>
      <c r="GCJ22" s="93"/>
      <c r="GCK22" s="93"/>
      <c r="GCL22" s="93"/>
      <c r="GCM22" s="93"/>
      <c r="GCN22" s="93"/>
      <c r="GCO22" s="93"/>
      <c r="GCP22" s="93"/>
      <c r="GCQ22" s="93"/>
      <c r="GCR22" s="93"/>
      <c r="GCS22" s="93"/>
      <c r="GCT22" s="93"/>
      <c r="GCU22" s="93"/>
      <c r="GCV22" s="93"/>
      <c r="GCW22" s="93"/>
      <c r="GCX22" s="93"/>
      <c r="GCY22" s="93"/>
      <c r="GCZ22" s="93"/>
      <c r="GDA22" s="93"/>
      <c r="GDB22" s="93"/>
      <c r="GDC22" s="93"/>
      <c r="GDD22" s="93"/>
      <c r="GDE22" s="93"/>
      <c r="GDF22" s="93"/>
      <c r="GDG22" s="93"/>
      <c r="GDH22" s="93"/>
      <c r="GDI22" s="93"/>
      <c r="GDJ22" s="93"/>
      <c r="GDK22" s="93"/>
      <c r="GDL22" s="93"/>
      <c r="GDM22" s="93"/>
      <c r="GDN22" s="93"/>
      <c r="GDO22" s="93"/>
      <c r="GDP22" s="93"/>
      <c r="GDQ22" s="93"/>
      <c r="GDR22" s="93"/>
      <c r="GDS22" s="93"/>
      <c r="GDT22" s="93"/>
      <c r="GDU22" s="93"/>
      <c r="GDV22" s="93"/>
      <c r="GDW22" s="93"/>
      <c r="GDX22" s="93"/>
      <c r="GDY22" s="93"/>
      <c r="GDZ22" s="93"/>
      <c r="GEA22" s="93"/>
      <c r="GEB22" s="93"/>
      <c r="GEC22" s="93"/>
      <c r="GED22" s="93"/>
      <c r="GEE22" s="93"/>
      <c r="GEF22" s="93"/>
      <c r="GEG22" s="93"/>
      <c r="GEH22" s="93"/>
      <c r="GEI22" s="93"/>
      <c r="GEJ22" s="93"/>
      <c r="GEK22" s="93"/>
      <c r="GEL22" s="93"/>
      <c r="GEM22" s="93"/>
      <c r="GEN22" s="93"/>
      <c r="GEO22" s="93"/>
      <c r="GEP22" s="93"/>
      <c r="GEQ22" s="93"/>
      <c r="GER22" s="93"/>
      <c r="GES22" s="93"/>
      <c r="GET22" s="93"/>
      <c r="GEU22" s="93"/>
      <c r="GEV22" s="93"/>
      <c r="GEW22" s="93"/>
      <c r="GEX22" s="93"/>
      <c r="GEY22" s="93"/>
      <c r="GEZ22" s="93"/>
      <c r="GFA22" s="93"/>
      <c r="GFB22" s="93"/>
      <c r="GFC22" s="93"/>
      <c r="GFD22" s="93"/>
      <c r="GFE22" s="93"/>
      <c r="GFF22" s="93"/>
      <c r="GFG22" s="93"/>
      <c r="GFH22" s="93"/>
      <c r="GFI22" s="93"/>
      <c r="GFJ22" s="93"/>
      <c r="GFK22" s="93"/>
      <c r="GFL22" s="93"/>
      <c r="GFM22" s="93"/>
      <c r="GFN22" s="93"/>
      <c r="GFO22" s="93"/>
      <c r="GFP22" s="93"/>
      <c r="GFQ22" s="93"/>
      <c r="GFR22" s="93"/>
      <c r="GFS22" s="93"/>
      <c r="GFT22" s="93"/>
      <c r="GFU22" s="93"/>
      <c r="GFV22" s="93"/>
      <c r="GFW22" s="93"/>
      <c r="GFX22" s="93"/>
      <c r="GFY22" s="93"/>
      <c r="GFZ22" s="93"/>
      <c r="GGA22" s="93"/>
      <c r="GGB22" s="93"/>
      <c r="GGC22" s="93"/>
      <c r="GGD22" s="93"/>
      <c r="GGE22" s="93"/>
      <c r="GGF22" s="93"/>
      <c r="GGG22" s="93"/>
      <c r="GGH22" s="93"/>
      <c r="GGI22" s="93"/>
      <c r="GGJ22" s="93"/>
      <c r="GGK22" s="93"/>
      <c r="GGL22" s="93"/>
      <c r="GGM22" s="93"/>
      <c r="GGN22" s="93"/>
      <c r="GGO22" s="93"/>
      <c r="GGP22" s="93"/>
      <c r="GGQ22" s="93"/>
      <c r="GGR22" s="93"/>
      <c r="GGS22" s="93"/>
      <c r="GGT22" s="93"/>
      <c r="GGU22" s="93"/>
      <c r="GGV22" s="93"/>
      <c r="GGW22" s="93"/>
      <c r="GGX22" s="93"/>
      <c r="GGY22" s="93"/>
      <c r="GGZ22" s="93"/>
      <c r="GHA22" s="93"/>
      <c r="GHB22" s="93"/>
      <c r="GHC22" s="93"/>
      <c r="GHD22" s="93"/>
      <c r="GHE22" s="93"/>
      <c r="GHF22" s="93"/>
      <c r="GHG22" s="93"/>
      <c r="GHH22" s="93"/>
      <c r="GHI22" s="93"/>
      <c r="GHJ22" s="93"/>
      <c r="GHK22" s="93"/>
      <c r="GHL22" s="93"/>
      <c r="GHM22" s="93"/>
      <c r="GHN22" s="93"/>
      <c r="GHO22" s="93"/>
      <c r="GHP22" s="93"/>
      <c r="GHQ22" s="93"/>
      <c r="GHR22" s="93"/>
      <c r="GHS22" s="93"/>
      <c r="GHT22" s="93"/>
      <c r="GHU22" s="93"/>
      <c r="GHV22" s="93"/>
      <c r="GHW22" s="93"/>
      <c r="GHX22" s="93"/>
      <c r="GHY22" s="93"/>
      <c r="GHZ22" s="93"/>
      <c r="GIA22" s="93"/>
      <c r="GIB22" s="93"/>
      <c r="GIC22" s="93"/>
      <c r="GID22" s="93"/>
      <c r="GIE22" s="93"/>
      <c r="GIF22" s="93"/>
      <c r="GIG22" s="93"/>
      <c r="GIH22" s="93"/>
      <c r="GII22" s="93"/>
      <c r="GIJ22" s="93"/>
      <c r="GIK22" s="93"/>
      <c r="GIL22" s="93"/>
      <c r="GIM22" s="93"/>
      <c r="GIN22" s="93"/>
      <c r="GIO22" s="93"/>
      <c r="GIP22" s="93"/>
      <c r="GIQ22" s="93"/>
      <c r="GIR22" s="93"/>
      <c r="GIS22" s="93"/>
      <c r="GIT22" s="93"/>
      <c r="GIU22" s="93"/>
      <c r="GIV22" s="93"/>
      <c r="GIW22" s="93"/>
      <c r="GIX22" s="93"/>
      <c r="GIY22" s="93"/>
      <c r="GIZ22" s="93"/>
      <c r="GJA22" s="93"/>
      <c r="GJB22" s="93"/>
      <c r="GJC22" s="93"/>
      <c r="GJD22" s="93"/>
      <c r="GJE22" s="93"/>
      <c r="GJF22" s="93"/>
      <c r="GJG22" s="93"/>
      <c r="GJH22" s="93"/>
      <c r="GJI22" s="93"/>
      <c r="GJJ22" s="93"/>
      <c r="GJK22" s="93"/>
      <c r="GJL22" s="93"/>
      <c r="GJM22" s="93"/>
      <c r="GJN22" s="93"/>
      <c r="GJO22" s="93"/>
      <c r="GJP22" s="93"/>
      <c r="GJQ22" s="93"/>
      <c r="GJR22" s="93"/>
      <c r="GJS22" s="93"/>
      <c r="GJT22" s="93"/>
      <c r="GJU22" s="93"/>
      <c r="GJV22" s="93"/>
      <c r="GJW22" s="93"/>
      <c r="GJX22" s="93"/>
      <c r="GJY22" s="93"/>
      <c r="GJZ22" s="93"/>
      <c r="GKA22" s="93"/>
      <c r="GKB22" s="93"/>
      <c r="GKC22" s="93"/>
      <c r="GKD22" s="93"/>
      <c r="GKE22" s="93"/>
      <c r="GKF22" s="93"/>
      <c r="GKG22" s="93"/>
      <c r="GKH22" s="93"/>
      <c r="GKI22" s="93"/>
      <c r="GKJ22" s="93"/>
      <c r="GKK22" s="93"/>
      <c r="GKL22" s="93"/>
      <c r="GKM22" s="93"/>
      <c r="GKN22" s="93"/>
      <c r="GKO22" s="93"/>
      <c r="GKP22" s="93"/>
      <c r="GKQ22" s="93"/>
      <c r="GKR22" s="93"/>
      <c r="GKS22" s="93"/>
      <c r="GKT22" s="93"/>
      <c r="GKU22" s="93"/>
      <c r="GKV22" s="93"/>
      <c r="GKW22" s="93"/>
      <c r="GKX22" s="93"/>
      <c r="GKY22" s="93"/>
      <c r="GKZ22" s="93"/>
      <c r="GLA22" s="93"/>
      <c r="GLB22" s="93"/>
      <c r="GLC22" s="93"/>
      <c r="GLD22" s="93"/>
      <c r="GLE22" s="93"/>
      <c r="GLF22" s="93"/>
      <c r="GLG22" s="93"/>
      <c r="GLH22" s="93"/>
      <c r="GLI22" s="93"/>
      <c r="GLJ22" s="93"/>
      <c r="GLK22" s="93"/>
      <c r="GLL22" s="93"/>
      <c r="GLM22" s="93"/>
      <c r="GLN22" s="93"/>
      <c r="GLO22" s="93"/>
      <c r="GLP22" s="93"/>
      <c r="GLQ22" s="93"/>
      <c r="GLR22" s="93"/>
      <c r="GLS22" s="93"/>
      <c r="GLT22" s="93"/>
      <c r="GLU22" s="93"/>
      <c r="GLV22" s="93"/>
      <c r="GLW22" s="93"/>
      <c r="GLX22" s="93"/>
      <c r="GLY22" s="93"/>
      <c r="GLZ22" s="93"/>
      <c r="GMA22" s="93"/>
      <c r="GMB22" s="93"/>
      <c r="GMC22" s="93"/>
      <c r="GMD22" s="93"/>
      <c r="GME22" s="93"/>
      <c r="GMF22" s="93"/>
      <c r="GMG22" s="93"/>
      <c r="GMH22" s="93"/>
      <c r="GMI22" s="93"/>
      <c r="GMJ22" s="93"/>
      <c r="GMK22" s="93"/>
      <c r="GML22" s="93"/>
      <c r="GMM22" s="93"/>
      <c r="GMN22" s="93"/>
      <c r="GMO22" s="93"/>
      <c r="GMP22" s="93"/>
      <c r="GMQ22" s="93"/>
      <c r="GMR22" s="93"/>
      <c r="GMS22" s="93"/>
      <c r="GMT22" s="93"/>
      <c r="GMU22" s="93"/>
      <c r="GMV22" s="93"/>
      <c r="GMW22" s="93"/>
      <c r="GMX22" s="93"/>
      <c r="GMY22" s="93"/>
      <c r="GMZ22" s="93"/>
      <c r="GNA22" s="93"/>
      <c r="GNB22" s="93"/>
      <c r="GNC22" s="93"/>
      <c r="GND22" s="93"/>
      <c r="GNE22" s="93"/>
      <c r="GNF22" s="93"/>
      <c r="GNG22" s="93"/>
      <c r="GNH22" s="93"/>
      <c r="GNI22" s="93"/>
      <c r="GNJ22" s="93"/>
      <c r="GNK22" s="93"/>
      <c r="GNL22" s="93"/>
      <c r="GNM22" s="93"/>
      <c r="GNN22" s="93"/>
      <c r="GNO22" s="93"/>
      <c r="GNP22" s="93"/>
      <c r="GNQ22" s="93"/>
      <c r="GNR22" s="93"/>
      <c r="GNS22" s="93"/>
      <c r="GNT22" s="93"/>
      <c r="GNU22" s="93"/>
      <c r="GNV22" s="93"/>
      <c r="GNW22" s="93"/>
      <c r="GNX22" s="93"/>
      <c r="GNY22" s="93"/>
      <c r="GNZ22" s="93"/>
      <c r="GOA22" s="93"/>
      <c r="GOB22" s="93"/>
      <c r="GOC22" s="93"/>
      <c r="GOD22" s="93"/>
      <c r="GOE22" s="93"/>
      <c r="GOF22" s="93"/>
      <c r="GOG22" s="93"/>
      <c r="GOH22" s="93"/>
      <c r="GOI22" s="93"/>
      <c r="GOJ22" s="93"/>
      <c r="GOK22" s="93"/>
      <c r="GOL22" s="93"/>
      <c r="GOM22" s="93"/>
      <c r="GON22" s="93"/>
      <c r="GOO22" s="93"/>
      <c r="GOP22" s="93"/>
      <c r="GOQ22" s="93"/>
      <c r="GOR22" s="93"/>
      <c r="GOS22" s="93"/>
      <c r="GOT22" s="93"/>
      <c r="GOU22" s="93"/>
      <c r="GOV22" s="93"/>
      <c r="GOW22" s="93"/>
      <c r="GOX22" s="93"/>
      <c r="GOY22" s="93"/>
      <c r="GOZ22" s="93"/>
      <c r="GPA22" s="93"/>
      <c r="GPB22" s="93"/>
      <c r="GPC22" s="93"/>
      <c r="GPD22" s="93"/>
      <c r="GPE22" s="93"/>
      <c r="GPF22" s="93"/>
      <c r="GPG22" s="93"/>
      <c r="GPH22" s="93"/>
      <c r="GPI22" s="93"/>
      <c r="GPJ22" s="93"/>
      <c r="GPK22" s="93"/>
      <c r="GPL22" s="93"/>
      <c r="GPM22" s="93"/>
      <c r="GPN22" s="93"/>
      <c r="GPO22" s="93"/>
      <c r="GPP22" s="93"/>
      <c r="GPQ22" s="93"/>
      <c r="GPR22" s="93"/>
      <c r="GPS22" s="93"/>
      <c r="GPT22" s="93"/>
      <c r="GPU22" s="93"/>
      <c r="GPV22" s="93"/>
      <c r="GPW22" s="93"/>
      <c r="GPX22" s="93"/>
      <c r="GPY22" s="93"/>
      <c r="GPZ22" s="93"/>
      <c r="GQA22" s="93"/>
      <c r="GQB22" s="93"/>
      <c r="GQC22" s="93"/>
      <c r="GQD22" s="93"/>
      <c r="GQE22" s="93"/>
      <c r="GQF22" s="93"/>
      <c r="GQG22" s="93"/>
      <c r="GQH22" s="93"/>
      <c r="GQI22" s="93"/>
      <c r="GQJ22" s="93"/>
      <c r="GQK22" s="93"/>
      <c r="GQL22" s="93"/>
      <c r="GQM22" s="93"/>
      <c r="GQN22" s="93"/>
      <c r="GQO22" s="93"/>
      <c r="GQP22" s="93"/>
      <c r="GQQ22" s="93"/>
      <c r="GQR22" s="93"/>
      <c r="GQS22" s="93"/>
      <c r="GQT22" s="93"/>
      <c r="GQU22" s="93"/>
      <c r="GQV22" s="93"/>
      <c r="GQW22" s="93"/>
      <c r="GQX22" s="93"/>
      <c r="GQY22" s="93"/>
      <c r="GQZ22" s="93"/>
      <c r="GRA22" s="93"/>
      <c r="GRB22" s="93"/>
      <c r="GRC22" s="93"/>
      <c r="GRD22" s="93"/>
      <c r="GRE22" s="93"/>
      <c r="GRF22" s="93"/>
      <c r="GRG22" s="93"/>
      <c r="GRH22" s="93"/>
      <c r="GRI22" s="93"/>
      <c r="GRJ22" s="93"/>
      <c r="GRK22" s="93"/>
      <c r="GRL22" s="93"/>
      <c r="GRM22" s="93"/>
      <c r="GRN22" s="93"/>
      <c r="GRO22" s="93"/>
      <c r="GRP22" s="93"/>
      <c r="GRQ22" s="93"/>
      <c r="GRR22" s="93"/>
      <c r="GRS22" s="93"/>
      <c r="GRT22" s="93"/>
      <c r="GRU22" s="93"/>
      <c r="GRV22" s="93"/>
      <c r="GRW22" s="93"/>
      <c r="GRX22" s="93"/>
      <c r="GRY22" s="93"/>
      <c r="GRZ22" s="93"/>
      <c r="GSA22" s="93"/>
      <c r="GSB22" s="93"/>
      <c r="GSC22" s="93"/>
      <c r="GSD22" s="93"/>
      <c r="GSE22" s="93"/>
      <c r="GSF22" s="93"/>
      <c r="GSG22" s="93"/>
      <c r="GSH22" s="93"/>
      <c r="GSI22" s="93"/>
      <c r="GSJ22" s="93"/>
      <c r="GSK22" s="93"/>
      <c r="GSL22" s="93"/>
      <c r="GSM22" s="93"/>
      <c r="GSN22" s="93"/>
      <c r="GSO22" s="93"/>
      <c r="GSP22" s="93"/>
      <c r="GSQ22" s="93"/>
      <c r="GSR22" s="93"/>
      <c r="GSS22" s="93"/>
      <c r="GST22" s="93"/>
      <c r="GSU22" s="93"/>
      <c r="GSV22" s="93"/>
      <c r="GSW22" s="93"/>
      <c r="GSX22" s="93"/>
      <c r="GSY22" s="93"/>
      <c r="GSZ22" s="93"/>
      <c r="GTA22" s="93"/>
      <c r="GTB22" s="93"/>
      <c r="GTC22" s="93"/>
      <c r="GTD22" s="93"/>
      <c r="GTE22" s="93"/>
      <c r="GTF22" s="93"/>
      <c r="GTG22" s="93"/>
      <c r="GTH22" s="93"/>
      <c r="GTI22" s="93"/>
      <c r="GTJ22" s="93"/>
      <c r="GTK22" s="93"/>
      <c r="GTL22" s="93"/>
      <c r="GTM22" s="93"/>
      <c r="GTN22" s="93"/>
      <c r="GTO22" s="93"/>
      <c r="GTP22" s="93"/>
      <c r="GTQ22" s="93"/>
      <c r="GTR22" s="93"/>
      <c r="GTS22" s="93"/>
      <c r="GTT22" s="93"/>
      <c r="GTU22" s="93"/>
      <c r="GTV22" s="93"/>
      <c r="GTW22" s="93"/>
      <c r="GTX22" s="93"/>
      <c r="GTY22" s="93"/>
      <c r="GTZ22" s="93"/>
      <c r="GUA22" s="93"/>
      <c r="GUB22" s="93"/>
      <c r="GUC22" s="93"/>
      <c r="GUD22" s="93"/>
      <c r="GUE22" s="93"/>
      <c r="GUF22" s="93"/>
      <c r="GUG22" s="93"/>
      <c r="GUH22" s="93"/>
      <c r="GUI22" s="93"/>
      <c r="GUJ22" s="93"/>
      <c r="GUK22" s="93"/>
      <c r="GUL22" s="93"/>
      <c r="GUM22" s="93"/>
      <c r="GUN22" s="93"/>
      <c r="GUO22" s="93"/>
      <c r="GUP22" s="93"/>
      <c r="GUQ22" s="93"/>
      <c r="GUR22" s="93"/>
      <c r="GUS22" s="93"/>
      <c r="GUT22" s="93"/>
      <c r="GUU22" s="93"/>
      <c r="GUV22" s="93"/>
      <c r="GUW22" s="93"/>
      <c r="GUX22" s="93"/>
      <c r="GUY22" s="93"/>
      <c r="GUZ22" s="93"/>
      <c r="GVA22" s="93"/>
      <c r="GVB22" s="93"/>
      <c r="GVC22" s="93"/>
      <c r="GVD22" s="93"/>
      <c r="GVE22" s="93"/>
      <c r="GVF22" s="93"/>
      <c r="GVG22" s="93"/>
      <c r="GVH22" s="93"/>
      <c r="GVI22" s="93"/>
      <c r="GVJ22" s="93"/>
      <c r="GVK22" s="93"/>
      <c r="GVL22" s="93"/>
      <c r="GVM22" s="93"/>
      <c r="GVN22" s="93"/>
      <c r="GVO22" s="93"/>
      <c r="GVP22" s="93"/>
      <c r="GVQ22" s="93"/>
      <c r="GVR22" s="93"/>
      <c r="GVS22" s="93"/>
      <c r="GVT22" s="93"/>
      <c r="GVU22" s="93"/>
      <c r="GVV22" s="93"/>
      <c r="GVW22" s="93"/>
      <c r="GVX22" s="93"/>
      <c r="GVY22" s="93"/>
      <c r="GVZ22" s="93"/>
      <c r="GWA22" s="93"/>
      <c r="GWB22" s="93"/>
      <c r="GWC22" s="93"/>
      <c r="GWD22" s="93"/>
      <c r="GWE22" s="93"/>
      <c r="GWF22" s="93"/>
      <c r="GWG22" s="93"/>
      <c r="GWH22" s="93"/>
      <c r="GWI22" s="93"/>
      <c r="GWJ22" s="93"/>
      <c r="GWK22" s="93"/>
      <c r="GWL22" s="93"/>
      <c r="GWM22" s="93"/>
      <c r="GWN22" s="93"/>
      <c r="GWO22" s="93"/>
      <c r="GWP22" s="93"/>
      <c r="GWQ22" s="93"/>
      <c r="GWR22" s="93"/>
      <c r="GWS22" s="93"/>
      <c r="GWT22" s="93"/>
      <c r="GWU22" s="93"/>
      <c r="GWV22" s="93"/>
      <c r="GWW22" s="93"/>
      <c r="GWX22" s="93"/>
      <c r="GWY22" s="93"/>
      <c r="GWZ22" s="93"/>
      <c r="GXA22" s="93"/>
      <c r="GXB22" s="93"/>
      <c r="GXC22" s="93"/>
      <c r="GXD22" s="93"/>
      <c r="GXE22" s="93"/>
      <c r="GXF22" s="93"/>
      <c r="GXG22" s="93"/>
      <c r="GXH22" s="93"/>
      <c r="GXI22" s="93"/>
      <c r="GXJ22" s="93"/>
      <c r="GXK22" s="93"/>
      <c r="GXL22" s="93"/>
      <c r="GXM22" s="93"/>
      <c r="GXN22" s="93"/>
      <c r="GXO22" s="93"/>
      <c r="GXP22" s="93"/>
      <c r="GXQ22" s="93"/>
      <c r="GXR22" s="93"/>
      <c r="GXS22" s="93"/>
      <c r="GXT22" s="93"/>
      <c r="GXU22" s="93"/>
      <c r="GXV22" s="93"/>
      <c r="GXW22" s="93"/>
      <c r="GXX22" s="93"/>
      <c r="GXY22" s="93"/>
      <c r="GXZ22" s="93"/>
      <c r="GYA22" s="93"/>
      <c r="GYB22" s="93"/>
      <c r="GYC22" s="93"/>
      <c r="GYD22" s="93"/>
      <c r="GYE22" s="93"/>
      <c r="GYF22" s="93"/>
      <c r="GYG22" s="93"/>
      <c r="GYH22" s="93"/>
      <c r="GYI22" s="93"/>
      <c r="GYJ22" s="93"/>
      <c r="GYK22" s="93"/>
      <c r="GYL22" s="93"/>
      <c r="GYM22" s="93"/>
      <c r="GYN22" s="93"/>
      <c r="GYO22" s="93"/>
      <c r="GYP22" s="93"/>
      <c r="GYQ22" s="93"/>
      <c r="GYR22" s="93"/>
      <c r="GYS22" s="93"/>
      <c r="GYT22" s="93"/>
      <c r="GYU22" s="93"/>
      <c r="GYV22" s="93"/>
      <c r="GYW22" s="93"/>
      <c r="GYX22" s="93"/>
      <c r="GYY22" s="93"/>
      <c r="GYZ22" s="93"/>
      <c r="GZA22" s="93"/>
      <c r="GZB22" s="93"/>
      <c r="GZC22" s="93"/>
      <c r="GZD22" s="93"/>
      <c r="GZE22" s="93"/>
      <c r="GZF22" s="93"/>
      <c r="GZG22" s="93"/>
      <c r="GZH22" s="93"/>
      <c r="GZI22" s="93"/>
      <c r="GZJ22" s="93"/>
      <c r="GZK22" s="93"/>
      <c r="GZL22" s="93"/>
      <c r="GZM22" s="93"/>
      <c r="GZN22" s="93"/>
      <c r="GZO22" s="93"/>
      <c r="GZP22" s="93"/>
      <c r="GZQ22" s="93"/>
      <c r="GZR22" s="93"/>
      <c r="GZS22" s="93"/>
      <c r="GZT22" s="93"/>
      <c r="GZU22" s="93"/>
      <c r="GZV22" s="93"/>
      <c r="GZW22" s="93"/>
      <c r="GZX22" s="93"/>
      <c r="GZY22" s="93"/>
      <c r="GZZ22" s="93"/>
      <c r="HAA22" s="93"/>
      <c r="HAB22" s="93"/>
      <c r="HAC22" s="93"/>
      <c r="HAD22" s="93"/>
      <c r="HAE22" s="93"/>
      <c r="HAF22" s="93"/>
      <c r="HAG22" s="93"/>
      <c r="HAH22" s="93"/>
      <c r="HAI22" s="93"/>
      <c r="HAJ22" s="93"/>
      <c r="HAK22" s="93"/>
      <c r="HAL22" s="93"/>
      <c r="HAM22" s="93"/>
      <c r="HAN22" s="93"/>
      <c r="HAO22" s="93"/>
      <c r="HAP22" s="93"/>
      <c r="HAQ22" s="93"/>
      <c r="HAR22" s="93"/>
      <c r="HAS22" s="93"/>
      <c r="HAT22" s="93"/>
      <c r="HAU22" s="93"/>
      <c r="HAV22" s="93"/>
      <c r="HAW22" s="93"/>
      <c r="HAX22" s="93"/>
      <c r="HAY22" s="93"/>
      <c r="HAZ22" s="93"/>
      <c r="HBA22" s="93"/>
      <c r="HBB22" s="93"/>
      <c r="HBC22" s="93"/>
      <c r="HBD22" s="93"/>
      <c r="HBE22" s="93"/>
      <c r="HBF22" s="93"/>
      <c r="HBG22" s="93"/>
      <c r="HBH22" s="93"/>
      <c r="HBI22" s="93"/>
      <c r="HBJ22" s="93"/>
      <c r="HBK22" s="93"/>
      <c r="HBL22" s="93"/>
      <c r="HBM22" s="93"/>
      <c r="HBN22" s="93"/>
      <c r="HBO22" s="93"/>
      <c r="HBP22" s="93"/>
      <c r="HBQ22" s="93"/>
      <c r="HBR22" s="93"/>
      <c r="HBS22" s="93"/>
      <c r="HBT22" s="93"/>
      <c r="HBU22" s="93"/>
      <c r="HBV22" s="93"/>
      <c r="HBW22" s="93"/>
      <c r="HBX22" s="93"/>
      <c r="HBY22" s="93"/>
      <c r="HBZ22" s="93"/>
      <c r="HCA22" s="93"/>
      <c r="HCB22" s="93"/>
      <c r="HCC22" s="93"/>
      <c r="HCD22" s="93"/>
      <c r="HCE22" s="93"/>
      <c r="HCF22" s="93"/>
      <c r="HCG22" s="93"/>
      <c r="HCH22" s="93"/>
      <c r="HCI22" s="93"/>
      <c r="HCJ22" s="93"/>
      <c r="HCK22" s="93"/>
      <c r="HCL22" s="93"/>
      <c r="HCM22" s="93"/>
      <c r="HCN22" s="93"/>
      <c r="HCO22" s="93"/>
      <c r="HCP22" s="93"/>
      <c r="HCQ22" s="93"/>
      <c r="HCR22" s="93"/>
      <c r="HCS22" s="93"/>
      <c r="HCT22" s="93"/>
      <c r="HCU22" s="93"/>
      <c r="HCV22" s="93"/>
      <c r="HCW22" s="93"/>
      <c r="HCX22" s="93"/>
      <c r="HCY22" s="93"/>
      <c r="HCZ22" s="93"/>
      <c r="HDA22" s="93"/>
      <c r="HDB22" s="93"/>
      <c r="HDC22" s="93"/>
      <c r="HDD22" s="93"/>
      <c r="HDE22" s="93"/>
      <c r="HDF22" s="93"/>
      <c r="HDG22" s="93"/>
      <c r="HDH22" s="93"/>
      <c r="HDI22" s="93"/>
      <c r="HDJ22" s="93"/>
      <c r="HDK22" s="93"/>
      <c r="HDL22" s="93"/>
      <c r="HDM22" s="93"/>
      <c r="HDN22" s="93"/>
      <c r="HDO22" s="93"/>
      <c r="HDP22" s="93"/>
      <c r="HDQ22" s="93"/>
      <c r="HDR22" s="93"/>
      <c r="HDS22" s="93"/>
      <c r="HDT22" s="93"/>
      <c r="HDU22" s="93"/>
      <c r="HDV22" s="93"/>
      <c r="HDW22" s="93"/>
      <c r="HDX22" s="93"/>
      <c r="HDY22" s="93"/>
      <c r="HDZ22" s="93"/>
      <c r="HEA22" s="93"/>
      <c r="HEB22" s="93"/>
      <c r="HEC22" s="93"/>
      <c r="HED22" s="93"/>
      <c r="HEE22" s="93"/>
      <c r="HEF22" s="93"/>
      <c r="HEG22" s="93"/>
      <c r="HEH22" s="93"/>
      <c r="HEI22" s="93"/>
      <c r="HEJ22" s="93"/>
      <c r="HEK22" s="93"/>
      <c r="HEL22" s="93"/>
      <c r="HEM22" s="93"/>
      <c r="HEN22" s="93"/>
      <c r="HEO22" s="93"/>
      <c r="HEP22" s="93"/>
      <c r="HEQ22" s="93"/>
      <c r="HER22" s="93"/>
      <c r="HES22" s="93"/>
      <c r="HET22" s="93"/>
      <c r="HEU22" s="93"/>
      <c r="HEV22" s="93"/>
      <c r="HEW22" s="93"/>
      <c r="HEX22" s="93"/>
      <c r="HEY22" s="93"/>
      <c r="HEZ22" s="93"/>
      <c r="HFA22" s="93"/>
      <c r="HFB22" s="93"/>
      <c r="HFC22" s="93"/>
      <c r="HFD22" s="93"/>
      <c r="HFE22" s="93"/>
      <c r="HFF22" s="93"/>
      <c r="HFG22" s="93"/>
      <c r="HFH22" s="93"/>
      <c r="HFI22" s="93"/>
      <c r="HFJ22" s="93"/>
      <c r="HFK22" s="93"/>
      <c r="HFL22" s="93"/>
      <c r="HFM22" s="93"/>
      <c r="HFN22" s="93"/>
      <c r="HFO22" s="93"/>
      <c r="HFP22" s="93"/>
      <c r="HFQ22" s="93"/>
      <c r="HFR22" s="93"/>
      <c r="HFS22" s="93"/>
      <c r="HFT22" s="93"/>
      <c r="HFU22" s="93"/>
      <c r="HFV22" s="93"/>
      <c r="HFW22" s="93"/>
      <c r="HFX22" s="93"/>
      <c r="HFY22" s="93"/>
      <c r="HFZ22" s="93"/>
      <c r="HGA22" s="93"/>
      <c r="HGB22" s="93"/>
      <c r="HGC22" s="93"/>
      <c r="HGD22" s="93"/>
      <c r="HGE22" s="93"/>
      <c r="HGF22" s="93"/>
      <c r="HGG22" s="93"/>
      <c r="HGH22" s="93"/>
      <c r="HGI22" s="93"/>
      <c r="HGJ22" s="93"/>
      <c r="HGK22" s="93"/>
      <c r="HGL22" s="93"/>
      <c r="HGM22" s="93"/>
      <c r="HGN22" s="93"/>
      <c r="HGO22" s="93"/>
      <c r="HGP22" s="93"/>
      <c r="HGQ22" s="93"/>
      <c r="HGR22" s="93"/>
      <c r="HGS22" s="93"/>
      <c r="HGT22" s="93"/>
      <c r="HGU22" s="93"/>
      <c r="HGV22" s="93"/>
      <c r="HGW22" s="93"/>
      <c r="HGX22" s="93"/>
      <c r="HGY22" s="93"/>
      <c r="HGZ22" s="93"/>
      <c r="HHA22" s="93"/>
      <c r="HHB22" s="93"/>
      <c r="HHC22" s="93"/>
      <c r="HHD22" s="93"/>
      <c r="HHE22" s="93"/>
      <c r="HHF22" s="93"/>
      <c r="HHG22" s="93"/>
      <c r="HHH22" s="93"/>
      <c r="HHI22" s="93"/>
      <c r="HHJ22" s="93"/>
      <c r="HHK22" s="93"/>
      <c r="HHL22" s="93"/>
      <c r="HHM22" s="93"/>
      <c r="HHN22" s="93"/>
      <c r="HHO22" s="93"/>
      <c r="HHP22" s="93"/>
      <c r="HHQ22" s="93"/>
      <c r="HHR22" s="93"/>
      <c r="HHS22" s="93"/>
      <c r="HHT22" s="93"/>
      <c r="HHU22" s="93"/>
      <c r="HHV22" s="93"/>
      <c r="HHW22" s="93"/>
      <c r="HHX22" s="93"/>
      <c r="HHY22" s="93"/>
      <c r="HHZ22" s="93"/>
      <c r="HIA22" s="93"/>
      <c r="HIB22" s="93"/>
      <c r="HIC22" s="93"/>
      <c r="HID22" s="93"/>
      <c r="HIE22" s="93"/>
      <c r="HIF22" s="93"/>
      <c r="HIG22" s="93"/>
      <c r="HIH22" s="93"/>
      <c r="HII22" s="93"/>
      <c r="HIJ22" s="93"/>
      <c r="HIK22" s="93"/>
      <c r="HIL22" s="93"/>
      <c r="HIM22" s="93"/>
      <c r="HIN22" s="93"/>
      <c r="HIO22" s="93"/>
      <c r="HIP22" s="93"/>
      <c r="HIQ22" s="93"/>
      <c r="HIR22" s="93"/>
      <c r="HIS22" s="93"/>
      <c r="HIT22" s="93"/>
      <c r="HIU22" s="93"/>
      <c r="HIV22" s="93"/>
      <c r="HIW22" s="93"/>
      <c r="HIX22" s="93"/>
      <c r="HIY22" s="93"/>
      <c r="HIZ22" s="93"/>
      <c r="HJA22" s="93"/>
      <c r="HJB22" s="93"/>
      <c r="HJC22" s="93"/>
      <c r="HJD22" s="93"/>
      <c r="HJE22" s="93"/>
      <c r="HJF22" s="93"/>
      <c r="HJG22" s="93"/>
      <c r="HJH22" s="93"/>
      <c r="HJI22" s="93"/>
      <c r="HJJ22" s="93"/>
      <c r="HJK22" s="93"/>
      <c r="HJL22" s="93"/>
      <c r="HJM22" s="93"/>
      <c r="HJN22" s="93"/>
      <c r="HJO22" s="93"/>
      <c r="HJP22" s="93"/>
      <c r="HJQ22" s="93"/>
      <c r="HJR22" s="93"/>
      <c r="HJS22" s="93"/>
      <c r="HJT22" s="93"/>
      <c r="HJU22" s="93"/>
      <c r="HJV22" s="93"/>
      <c r="HJW22" s="93"/>
      <c r="HJX22" s="93"/>
      <c r="HJY22" s="93"/>
      <c r="HJZ22" s="93"/>
      <c r="HKA22" s="93"/>
      <c r="HKB22" s="93"/>
      <c r="HKC22" s="93"/>
      <c r="HKD22" s="93"/>
      <c r="HKE22" s="93"/>
      <c r="HKF22" s="93"/>
      <c r="HKG22" s="93"/>
      <c r="HKH22" s="93"/>
      <c r="HKI22" s="93"/>
      <c r="HKJ22" s="93"/>
      <c r="HKK22" s="93"/>
      <c r="HKL22" s="93"/>
      <c r="HKM22" s="93"/>
      <c r="HKN22" s="93"/>
      <c r="HKO22" s="93"/>
      <c r="HKP22" s="93"/>
      <c r="HKQ22" s="93"/>
      <c r="HKR22" s="93"/>
      <c r="HKS22" s="93"/>
      <c r="HKT22" s="93"/>
      <c r="HKU22" s="93"/>
      <c r="HKV22" s="93"/>
      <c r="HKW22" s="93"/>
      <c r="HKX22" s="93"/>
      <c r="HKY22" s="93"/>
      <c r="HKZ22" s="93"/>
      <c r="HLA22" s="93"/>
      <c r="HLB22" s="93"/>
      <c r="HLC22" s="93"/>
      <c r="HLD22" s="93"/>
      <c r="HLE22" s="93"/>
      <c r="HLF22" s="93"/>
      <c r="HLG22" s="93"/>
      <c r="HLH22" s="93"/>
      <c r="HLI22" s="93"/>
      <c r="HLJ22" s="93"/>
      <c r="HLK22" s="93"/>
      <c r="HLL22" s="93"/>
      <c r="HLM22" s="93"/>
      <c r="HLN22" s="93"/>
      <c r="HLO22" s="93"/>
      <c r="HLP22" s="93"/>
      <c r="HLQ22" s="93"/>
      <c r="HLR22" s="93"/>
      <c r="HLS22" s="93"/>
      <c r="HLT22" s="93"/>
      <c r="HLU22" s="93"/>
      <c r="HLV22" s="93"/>
      <c r="HLW22" s="93"/>
      <c r="HLX22" s="93"/>
      <c r="HLY22" s="93"/>
      <c r="HLZ22" s="93"/>
      <c r="HMA22" s="93"/>
      <c r="HMB22" s="93"/>
      <c r="HMC22" s="93"/>
      <c r="HMD22" s="93"/>
      <c r="HME22" s="93"/>
      <c r="HMF22" s="93"/>
      <c r="HMG22" s="93"/>
      <c r="HMH22" s="93"/>
      <c r="HMI22" s="93"/>
      <c r="HMJ22" s="93"/>
      <c r="HMK22" s="93"/>
      <c r="HML22" s="93"/>
      <c r="HMM22" s="93"/>
      <c r="HMN22" s="93"/>
      <c r="HMO22" s="93"/>
      <c r="HMP22" s="93"/>
      <c r="HMQ22" s="93"/>
      <c r="HMR22" s="93"/>
      <c r="HMS22" s="93"/>
      <c r="HMT22" s="93"/>
      <c r="HMU22" s="93"/>
      <c r="HMV22" s="93"/>
      <c r="HMW22" s="93"/>
      <c r="HMX22" s="93"/>
      <c r="HMY22" s="93"/>
      <c r="HMZ22" s="93"/>
      <c r="HNA22" s="93"/>
      <c r="HNB22" s="93"/>
      <c r="HNC22" s="93"/>
      <c r="HND22" s="93"/>
      <c r="HNE22" s="93"/>
      <c r="HNF22" s="93"/>
      <c r="HNG22" s="93"/>
      <c r="HNH22" s="93"/>
      <c r="HNI22" s="93"/>
      <c r="HNJ22" s="93"/>
      <c r="HNK22" s="93"/>
      <c r="HNL22" s="93"/>
      <c r="HNM22" s="93"/>
      <c r="HNN22" s="93"/>
      <c r="HNO22" s="93"/>
      <c r="HNP22" s="93"/>
      <c r="HNQ22" s="93"/>
      <c r="HNR22" s="93"/>
      <c r="HNS22" s="93"/>
      <c r="HNT22" s="93"/>
      <c r="HNU22" s="93"/>
      <c r="HNV22" s="93"/>
      <c r="HNW22" s="93"/>
      <c r="HNX22" s="93"/>
      <c r="HNY22" s="93"/>
      <c r="HNZ22" s="93"/>
      <c r="HOA22" s="93"/>
      <c r="HOB22" s="93"/>
      <c r="HOC22" s="93"/>
      <c r="HOD22" s="93"/>
      <c r="HOE22" s="93"/>
      <c r="HOF22" s="93"/>
      <c r="HOG22" s="93"/>
      <c r="HOH22" s="93"/>
      <c r="HOI22" s="93"/>
      <c r="HOJ22" s="93"/>
      <c r="HOK22" s="93"/>
      <c r="HOL22" s="93"/>
      <c r="HOM22" s="93"/>
      <c r="HON22" s="93"/>
      <c r="HOO22" s="93"/>
      <c r="HOP22" s="93"/>
      <c r="HOQ22" s="93"/>
      <c r="HOR22" s="93"/>
      <c r="HOS22" s="93"/>
      <c r="HOT22" s="93"/>
      <c r="HOU22" s="93"/>
      <c r="HOV22" s="93"/>
      <c r="HOW22" s="93"/>
      <c r="HOX22" s="93"/>
      <c r="HOY22" s="93"/>
      <c r="HOZ22" s="93"/>
      <c r="HPA22" s="93"/>
      <c r="HPB22" s="93"/>
      <c r="HPC22" s="93"/>
      <c r="HPD22" s="93"/>
      <c r="HPE22" s="93"/>
      <c r="HPF22" s="93"/>
      <c r="HPG22" s="93"/>
      <c r="HPH22" s="93"/>
      <c r="HPI22" s="93"/>
      <c r="HPJ22" s="93"/>
      <c r="HPK22" s="93"/>
      <c r="HPL22" s="93"/>
      <c r="HPM22" s="93"/>
      <c r="HPN22" s="93"/>
      <c r="HPO22" s="93"/>
      <c r="HPP22" s="93"/>
      <c r="HPQ22" s="93"/>
      <c r="HPR22" s="93"/>
      <c r="HPS22" s="93"/>
      <c r="HPT22" s="93"/>
      <c r="HPU22" s="93"/>
      <c r="HPV22" s="93"/>
      <c r="HPW22" s="93"/>
      <c r="HPX22" s="93"/>
      <c r="HPY22" s="93"/>
      <c r="HPZ22" s="93"/>
      <c r="HQA22" s="93"/>
      <c r="HQB22" s="93"/>
      <c r="HQC22" s="93"/>
      <c r="HQD22" s="93"/>
      <c r="HQE22" s="93"/>
      <c r="HQF22" s="93"/>
      <c r="HQG22" s="93"/>
      <c r="HQH22" s="93"/>
      <c r="HQI22" s="93"/>
      <c r="HQJ22" s="93"/>
      <c r="HQK22" s="93"/>
      <c r="HQL22" s="93"/>
      <c r="HQM22" s="93"/>
      <c r="HQN22" s="93"/>
      <c r="HQO22" s="93"/>
      <c r="HQP22" s="93"/>
      <c r="HQQ22" s="93"/>
      <c r="HQR22" s="93"/>
      <c r="HQS22" s="93"/>
      <c r="HQT22" s="93"/>
      <c r="HQU22" s="93"/>
      <c r="HQV22" s="93"/>
      <c r="HQW22" s="93"/>
      <c r="HQX22" s="93"/>
      <c r="HQY22" s="93"/>
      <c r="HQZ22" s="93"/>
      <c r="HRA22" s="93"/>
      <c r="HRB22" s="93"/>
      <c r="HRC22" s="93"/>
      <c r="HRD22" s="93"/>
      <c r="HRE22" s="93"/>
      <c r="HRF22" s="93"/>
      <c r="HRG22" s="93"/>
      <c r="HRH22" s="93"/>
      <c r="HRI22" s="93"/>
      <c r="HRJ22" s="93"/>
      <c r="HRK22" s="93"/>
      <c r="HRL22" s="93"/>
      <c r="HRM22" s="93"/>
      <c r="HRN22" s="93"/>
      <c r="HRO22" s="93"/>
      <c r="HRP22" s="93"/>
      <c r="HRQ22" s="93"/>
      <c r="HRR22" s="93"/>
      <c r="HRS22" s="93"/>
      <c r="HRT22" s="93"/>
      <c r="HRU22" s="93"/>
      <c r="HRV22" s="93"/>
      <c r="HRW22" s="93"/>
      <c r="HRX22" s="93"/>
      <c r="HRY22" s="93"/>
      <c r="HRZ22" s="93"/>
      <c r="HSA22" s="93"/>
      <c r="HSB22" s="93"/>
      <c r="HSC22" s="93"/>
      <c r="HSD22" s="93"/>
      <c r="HSE22" s="93"/>
      <c r="HSF22" s="93"/>
      <c r="HSG22" s="93"/>
      <c r="HSH22" s="93"/>
      <c r="HSI22" s="93"/>
      <c r="HSJ22" s="93"/>
      <c r="HSK22" s="93"/>
      <c r="HSL22" s="93"/>
      <c r="HSM22" s="93"/>
      <c r="HSN22" s="93"/>
      <c r="HSO22" s="93"/>
      <c r="HSP22" s="93"/>
      <c r="HSQ22" s="93"/>
      <c r="HSR22" s="93"/>
      <c r="HSS22" s="93"/>
      <c r="HST22" s="93"/>
      <c r="HSU22" s="93"/>
      <c r="HSV22" s="93"/>
      <c r="HSW22" s="93"/>
      <c r="HSX22" s="93"/>
      <c r="HSY22" s="93"/>
      <c r="HSZ22" s="93"/>
      <c r="HTA22" s="93"/>
      <c r="HTB22" s="93"/>
      <c r="HTC22" s="93"/>
      <c r="HTD22" s="93"/>
      <c r="HTE22" s="93"/>
      <c r="HTF22" s="93"/>
      <c r="HTG22" s="93"/>
      <c r="HTH22" s="93"/>
      <c r="HTI22" s="93"/>
      <c r="HTJ22" s="93"/>
      <c r="HTK22" s="93"/>
      <c r="HTL22" s="93"/>
      <c r="HTM22" s="93"/>
      <c r="HTN22" s="93"/>
      <c r="HTO22" s="93"/>
      <c r="HTP22" s="93"/>
      <c r="HTQ22" s="93"/>
      <c r="HTR22" s="93"/>
      <c r="HTS22" s="93"/>
      <c r="HTT22" s="93"/>
      <c r="HTU22" s="93"/>
      <c r="HTV22" s="93"/>
      <c r="HTW22" s="93"/>
      <c r="HTX22" s="93"/>
      <c r="HTY22" s="93"/>
      <c r="HTZ22" s="93"/>
      <c r="HUA22" s="93"/>
      <c r="HUB22" s="93"/>
      <c r="HUC22" s="93"/>
      <c r="HUD22" s="93"/>
      <c r="HUE22" s="93"/>
      <c r="HUF22" s="93"/>
      <c r="HUG22" s="93"/>
      <c r="HUH22" s="93"/>
      <c r="HUI22" s="93"/>
      <c r="HUJ22" s="93"/>
      <c r="HUK22" s="93"/>
      <c r="HUL22" s="93"/>
      <c r="HUM22" s="93"/>
      <c r="HUN22" s="93"/>
      <c r="HUO22" s="93"/>
      <c r="HUP22" s="93"/>
      <c r="HUQ22" s="93"/>
      <c r="HUR22" s="93"/>
      <c r="HUS22" s="93"/>
      <c r="HUT22" s="93"/>
      <c r="HUU22" s="93"/>
      <c r="HUV22" s="93"/>
      <c r="HUW22" s="93"/>
      <c r="HUX22" s="93"/>
      <c r="HUY22" s="93"/>
      <c r="HUZ22" s="93"/>
      <c r="HVA22" s="93"/>
      <c r="HVB22" s="93"/>
      <c r="HVC22" s="93"/>
      <c r="HVD22" s="93"/>
      <c r="HVE22" s="93"/>
      <c r="HVF22" s="93"/>
      <c r="HVG22" s="93"/>
      <c r="HVH22" s="93"/>
      <c r="HVI22" s="93"/>
      <c r="HVJ22" s="93"/>
      <c r="HVK22" s="93"/>
      <c r="HVL22" s="93"/>
      <c r="HVM22" s="93"/>
      <c r="HVN22" s="93"/>
      <c r="HVO22" s="93"/>
      <c r="HVP22" s="93"/>
      <c r="HVQ22" s="93"/>
      <c r="HVR22" s="93"/>
      <c r="HVS22" s="93"/>
      <c r="HVT22" s="93"/>
      <c r="HVU22" s="93"/>
      <c r="HVV22" s="93"/>
      <c r="HVW22" s="93"/>
      <c r="HVX22" s="93"/>
      <c r="HVY22" s="93"/>
      <c r="HVZ22" s="93"/>
      <c r="HWA22" s="93"/>
      <c r="HWB22" s="93"/>
      <c r="HWC22" s="93"/>
      <c r="HWD22" s="93"/>
      <c r="HWE22" s="93"/>
      <c r="HWF22" s="93"/>
      <c r="HWG22" s="93"/>
      <c r="HWH22" s="93"/>
      <c r="HWI22" s="93"/>
      <c r="HWJ22" s="93"/>
      <c r="HWK22" s="93"/>
      <c r="HWL22" s="93"/>
      <c r="HWM22" s="93"/>
      <c r="HWN22" s="93"/>
      <c r="HWO22" s="93"/>
      <c r="HWP22" s="93"/>
      <c r="HWQ22" s="93"/>
      <c r="HWR22" s="93"/>
      <c r="HWS22" s="93"/>
      <c r="HWT22" s="93"/>
      <c r="HWU22" s="93"/>
      <c r="HWV22" s="93"/>
      <c r="HWW22" s="93"/>
      <c r="HWX22" s="93"/>
      <c r="HWY22" s="93"/>
      <c r="HWZ22" s="93"/>
      <c r="HXA22" s="93"/>
      <c r="HXB22" s="93"/>
      <c r="HXC22" s="93"/>
      <c r="HXD22" s="93"/>
      <c r="HXE22" s="93"/>
      <c r="HXF22" s="93"/>
      <c r="HXG22" s="93"/>
      <c r="HXH22" s="93"/>
      <c r="HXI22" s="93"/>
      <c r="HXJ22" s="93"/>
      <c r="HXK22" s="93"/>
      <c r="HXL22" s="93"/>
      <c r="HXM22" s="93"/>
      <c r="HXN22" s="93"/>
      <c r="HXO22" s="93"/>
      <c r="HXP22" s="93"/>
      <c r="HXQ22" s="93"/>
      <c r="HXR22" s="93"/>
      <c r="HXS22" s="93"/>
      <c r="HXT22" s="93"/>
      <c r="HXU22" s="93"/>
      <c r="HXV22" s="93"/>
      <c r="HXW22" s="93"/>
      <c r="HXX22" s="93"/>
      <c r="HXY22" s="93"/>
      <c r="HXZ22" s="93"/>
      <c r="HYA22" s="93"/>
      <c r="HYB22" s="93"/>
      <c r="HYC22" s="93"/>
      <c r="HYD22" s="93"/>
      <c r="HYE22" s="93"/>
      <c r="HYF22" s="93"/>
      <c r="HYG22" s="93"/>
      <c r="HYH22" s="93"/>
      <c r="HYI22" s="93"/>
      <c r="HYJ22" s="93"/>
      <c r="HYK22" s="93"/>
      <c r="HYL22" s="93"/>
      <c r="HYM22" s="93"/>
      <c r="HYN22" s="93"/>
      <c r="HYO22" s="93"/>
      <c r="HYP22" s="93"/>
      <c r="HYQ22" s="93"/>
      <c r="HYR22" s="93"/>
      <c r="HYS22" s="93"/>
      <c r="HYT22" s="93"/>
      <c r="HYU22" s="93"/>
      <c r="HYV22" s="93"/>
      <c r="HYW22" s="93"/>
      <c r="HYX22" s="93"/>
      <c r="HYY22" s="93"/>
      <c r="HYZ22" s="93"/>
      <c r="HZA22" s="93"/>
      <c r="HZB22" s="93"/>
      <c r="HZC22" s="93"/>
      <c r="HZD22" s="93"/>
      <c r="HZE22" s="93"/>
      <c r="HZF22" s="93"/>
      <c r="HZG22" s="93"/>
      <c r="HZH22" s="93"/>
      <c r="HZI22" s="93"/>
      <c r="HZJ22" s="93"/>
      <c r="HZK22" s="93"/>
      <c r="HZL22" s="93"/>
      <c r="HZM22" s="93"/>
      <c r="HZN22" s="93"/>
      <c r="HZO22" s="93"/>
      <c r="HZP22" s="93"/>
      <c r="HZQ22" s="93"/>
      <c r="HZR22" s="93"/>
      <c r="HZS22" s="93"/>
      <c r="HZT22" s="93"/>
      <c r="HZU22" s="93"/>
      <c r="HZV22" s="93"/>
      <c r="HZW22" s="93"/>
      <c r="HZX22" s="93"/>
      <c r="HZY22" s="93"/>
      <c r="HZZ22" s="93"/>
      <c r="IAA22" s="93"/>
      <c r="IAB22" s="93"/>
      <c r="IAC22" s="93"/>
      <c r="IAD22" s="93"/>
      <c r="IAE22" s="93"/>
      <c r="IAF22" s="93"/>
      <c r="IAG22" s="93"/>
      <c r="IAH22" s="93"/>
      <c r="IAI22" s="93"/>
      <c r="IAJ22" s="93"/>
      <c r="IAK22" s="93"/>
      <c r="IAL22" s="93"/>
      <c r="IAM22" s="93"/>
      <c r="IAN22" s="93"/>
      <c r="IAO22" s="93"/>
      <c r="IAP22" s="93"/>
      <c r="IAQ22" s="93"/>
      <c r="IAR22" s="93"/>
      <c r="IAS22" s="93"/>
      <c r="IAT22" s="93"/>
      <c r="IAU22" s="93"/>
      <c r="IAV22" s="93"/>
      <c r="IAW22" s="93"/>
      <c r="IAX22" s="93"/>
      <c r="IAY22" s="93"/>
      <c r="IAZ22" s="93"/>
      <c r="IBA22" s="93"/>
      <c r="IBB22" s="93"/>
      <c r="IBC22" s="93"/>
      <c r="IBD22" s="93"/>
      <c r="IBE22" s="93"/>
      <c r="IBF22" s="93"/>
      <c r="IBG22" s="93"/>
      <c r="IBH22" s="93"/>
      <c r="IBI22" s="93"/>
      <c r="IBJ22" s="93"/>
      <c r="IBK22" s="93"/>
      <c r="IBL22" s="93"/>
      <c r="IBM22" s="93"/>
      <c r="IBN22" s="93"/>
      <c r="IBO22" s="93"/>
      <c r="IBP22" s="93"/>
      <c r="IBQ22" s="93"/>
      <c r="IBR22" s="93"/>
      <c r="IBS22" s="93"/>
      <c r="IBT22" s="93"/>
      <c r="IBU22" s="93"/>
      <c r="IBV22" s="93"/>
      <c r="IBW22" s="93"/>
      <c r="IBX22" s="93"/>
      <c r="IBY22" s="93"/>
      <c r="IBZ22" s="93"/>
      <c r="ICA22" s="93"/>
      <c r="ICB22" s="93"/>
      <c r="ICC22" s="93"/>
      <c r="ICD22" s="93"/>
      <c r="ICE22" s="93"/>
      <c r="ICF22" s="93"/>
      <c r="ICG22" s="93"/>
      <c r="ICH22" s="93"/>
      <c r="ICI22" s="93"/>
      <c r="ICJ22" s="93"/>
      <c r="ICK22" s="93"/>
      <c r="ICL22" s="93"/>
      <c r="ICM22" s="93"/>
      <c r="ICN22" s="93"/>
      <c r="ICO22" s="93"/>
      <c r="ICP22" s="93"/>
      <c r="ICQ22" s="93"/>
      <c r="ICR22" s="93"/>
      <c r="ICS22" s="93"/>
      <c r="ICT22" s="93"/>
      <c r="ICU22" s="93"/>
      <c r="ICV22" s="93"/>
      <c r="ICW22" s="93"/>
      <c r="ICX22" s="93"/>
      <c r="ICY22" s="93"/>
      <c r="ICZ22" s="93"/>
      <c r="IDA22" s="93"/>
      <c r="IDB22" s="93"/>
      <c r="IDC22" s="93"/>
      <c r="IDD22" s="93"/>
      <c r="IDE22" s="93"/>
      <c r="IDF22" s="93"/>
      <c r="IDG22" s="93"/>
      <c r="IDH22" s="93"/>
      <c r="IDI22" s="93"/>
      <c r="IDJ22" s="93"/>
      <c r="IDK22" s="93"/>
      <c r="IDL22" s="93"/>
      <c r="IDM22" s="93"/>
      <c r="IDN22" s="93"/>
      <c r="IDO22" s="93"/>
      <c r="IDP22" s="93"/>
      <c r="IDQ22" s="93"/>
      <c r="IDR22" s="93"/>
      <c r="IDS22" s="93"/>
      <c r="IDT22" s="93"/>
      <c r="IDU22" s="93"/>
      <c r="IDV22" s="93"/>
      <c r="IDW22" s="93"/>
      <c r="IDX22" s="93"/>
      <c r="IDY22" s="93"/>
      <c r="IDZ22" s="93"/>
      <c r="IEA22" s="93"/>
      <c r="IEB22" s="93"/>
      <c r="IEC22" s="93"/>
      <c r="IED22" s="93"/>
      <c r="IEE22" s="93"/>
      <c r="IEF22" s="93"/>
      <c r="IEG22" s="93"/>
      <c r="IEH22" s="93"/>
      <c r="IEI22" s="93"/>
      <c r="IEJ22" s="93"/>
      <c r="IEK22" s="93"/>
      <c r="IEL22" s="93"/>
      <c r="IEM22" s="93"/>
      <c r="IEN22" s="93"/>
      <c r="IEO22" s="93"/>
      <c r="IEP22" s="93"/>
      <c r="IEQ22" s="93"/>
      <c r="IER22" s="93"/>
      <c r="IES22" s="93"/>
      <c r="IET22" s="93"/>
      <c r="IEU22" s="93"/>
      <c r="IEV22" s="93"/>
      <c r="IEW22" s="93"/>
      <c r="IEX22" s="93"/>
      <c r="IEY22" s="93"/>
      <c r="IEZ22" s="93"/>
      <c r="IFA22" s="93"/>
      <c r="IFB22" s="93"/>
      <c r="IFC22" s="93"/>
      <c r="IFD22" s="93"/>
      <c r="IFE22" s="93"/>
      <c r="IFF22" s="93"/>
      <c r="IFG22" s="93"/>
      <c r="IFH22" s="93"/>
      <c r="IFI22" s="93"/>
      <c r="IFJ22" s="93"/>
      <c r="IFK22" s="93"/>
      <c r="IFL22" s="93"/>
      <c r="IFM22" s="93"/>
      <c r="IFN22" s="93"/>
      <c r="IFO22" s="93"/>
      <c r="IFP22" s="93"/>
      <c r="IFQ22" s="93"/>
      <c r="IFR22" s="93"/>
      <c r="IFS22" s="93"/>
      <c r="IFT22" s="93"/>
      <c r="IFU22" s="93"/>
      <c r="IFV22" s="93"/>
      <c r="IFW22" s="93"/>
      <c r="IFX22" s="93"/>
      <c r="IFY22" s="93"/>
      <c r="IFZ22" s="93"/>
      <c r="IGA22" s="93"/>
      <c r="IGB22" s="93"/>
      <c r="IGC22" s="93"/>
      <c r="IGD22" s="93"/>
      <c r="IGE22" s="93"/>
      <c r="IGF22" s="93"/>
      <c r="IGG22" s="93"/>
      <c r="IGH22" s="93"/>
      <c r="IGI22" s="93"/>
      <c r="IGJ22" s="93"/>
      <c r="IGK22" s="93"/>
      <c r="IGL22" s="93"/>
      <c r="IGM22" s="93"/>
      <c r="IGN22" s="93"/>
      <c r="IGO22" s="93"/>
      <c r="IGP22" s="93"/>
      <c r="IGQ22" s="93"/>
      <c r="IGR22" s="93"/>
      <c r="IGS22" s="93"/>
      <c r="IGT22" s="93"/>
      <c r="IGU22" s="93"/>
      <c r="IGV22" s="93"/>
      <c r="IGW22" s="93"/>
      <c r="IGX22" s="93"/>
      <c r="IGY22" s="93"/>
      <c r="IGZ22" s="93"/>
      <c r="IHA22" s="93"/>
      <c r="IHB22" s="93"/>
      <c r="IHC22" s="93"/>
      <c r="IHD22" s="93"/>
      <c r="IHE22" s="93"/>
      <c r="IHF22" s="93"/>
      <c r="IHG22" s="93"/>
      <c r="IHH22" s="93"/>
      <c r="IHI22" s="93"/>
      <c r="IHJ22" s="93"/>
      <c r="IHK22" s="93"/>
      <c r="IHL22" s="93"/>
      <c r="IHM22" s="93"/>
      <c r="IHN22" s="93"/>
      <c r="IHO22" s="93"/>
      <c r="IHP22" s="93"/>
      <c r="IHQ22" s="93"/>
      <c r="IHR22" s="93"/>
      <c r="IHS22" s="93"/>
      <c r="IHT22" s="93"/>
      <c r="IHU22" s="93"/>
      <c r="IHV22" s="93"/>
      <c r="IHW22" s="93"/>
      <c r="IHX22" s="93"/>
      <c r="IHY22" s="93"/>
      <c r="IHZ22" s="93"/>
      <c r="IIA22" s="93"/>
      <c r="IIB22" s="93"/>
      <c r="IIC22" s="93"/>
      <c r="IID22" s="93"/>
      <c r="IIE22" s="93"/>
      <c r="IIF22" s="93"/>
      <c r="IIG22" s="93"/>
      <c r="IIH22" s="93"/>
      <c r="III22" s="93"/>
      <c r="IIJ22" s="93"/>
      <c r="IIK22" s="93"/>
      <c r="IIL22" s="93"/>
      <c r="IIM22" s="93"/>
      <c r="IIN22" s="93"/>
      <c r="IIO22" s="93"/>
      <c r="IIP22" s="93"/>
      <c r="IIQ22" s="93"/>
      <c r="IIR22" s="93"/>
      <c r="IIS22" s="93"/>
      <c r="IIT22" s="93"/>
      <c r="IIU22" s="93"/>
      <c r="IIV22" s="93"/>
      <c r="IIW22" s="93"/>
      <c r="IIX22" s="93"/>
      <c r="IIY22" s="93"/>
      <c r="IIZ22" s="93"/>
      <c r="IJA22" s="93"/>
      <c r="IJB22" s="93"/>
      <c r="IJC22" s="93"/>
      <c r="IJD22" s="93"/>
      <c r="IJE22" s="93"/>
      <c r="IJF22" s="93"/>
      <c r="IJG22" s="93"/>
      <c r="IJH22" s="93"/>
      <c r="IJI22" s="93"/>
      <c r="IJJ22" s="93"/>
      <c r="IJK22" s="93"/>
      <c r="IJL22" s="93"/>
      <c r="IJM22" s="93"/>
      <c r="IJN22" s="93"/>
      <c r="IJO22" s="93"/>
      <c r="IJP22" s="93"/>
      <c r="IJQ22" s="93"/>
      <c r="IJR22" s="93"/>
      <c r="IJS22" s="93"/>
      <c r="IJT22" s="93"/>
      <c r="IJU22" s="93"/>
      <c r="IJV22" s="93"/>
      <c r="IJW22" s="93"/>
      <c r="IJX22" s="93"/>
      <c r="IJY22" s="93"/>
      <c r="IJZ22" s="93"/>
      <c r="IKA22" s="93"/>
      <c r="IKB22" s="93"/>
      <c r="IKC22" s="93"/>
      <c r="IKD22" s="93"/>
      <c r="IKE22" s="93"/>
      <c r="IKF22" s="93"/>
      <c r="IKG22" s="93"/>
      <c r="IKH22" s="93"/>
      <c r="IKI22" s="93"/>
      <c r="IKJ22" s="93"/>
      <c r="IKK22" s="93"/>
      <c r="IKL22" s="93"/>
      <c r="IKM22" s="93"/>
      <c r="IKN22" s="93"/>
      <c r="IKO22" s="93"/>
      <c r="IKP22" s="93"/>
      <c r="IKQ22" s="93"/>
      <c r="IKR22" s="93"/>
      <c r="IKS22" s="93"/>
      <c r="IKT22" s="93"/>
      <c r="IKU22" s="93"/>
      <c r="IKV22" s="93"/>
      <c r="IKW22" s="93"/>
      <c r="IKX22" s="93"/>
      <c r="IKY22" s="93"/>
      <c r="IKZ22" s="93"/>
      <c r="ILA22" s="93"/>
      <c r="ILB22" s="93"/>
      <c r="ILC22" s="93"/>
      <c r="ILD22" s="93"/>
      <c r="ILE22" s="93"/>
      <c r="ILF22" s="93"/>
      <c r="ILG22" s="93"/>
      <c r="ILH22" s="93"/>
      <c r="ILI22" s="93"/>
      <c r="ILJ22" s="93"/>
      <c r="ILK22" s="93"/>
      <c r="ILL22" s="93"/>
      <c r="ILM22" s="93"/>
      <c r="ILN22" s="93"/>
      <c r="ILO22" s="93"/>
      <c r="ILP22" s="93"/>
      <c r="ILQ22" s="93"/>
      <c r="ILR22" s="93"/>
      <c r="ILS22" s="93"/>
      <c r="ILT22" s="93"/>
      <c r="ILU22" s="93"/>
      <c r="ILV22" s="93"/>
      <c r="ILW22" s="93"/>
      <c r="ILX22" s="93"/>
      <c r="ILY22" s="93"/>
      <c r="ILZ22" s="93"/>
      <c r="IMA22" s="93"/>
      <c r="IMB22" s="93"/>
      <c r="IMC22" s="93"/>
      <c r="IMD22" s="93"/>
      <c r="IME22" s="93"/>
      <c r="IMF22" s="93"/>
      <c r="IMG22" s="93"/>
      <c r="IMH22" s="93"/>
      <c r="IMI22" s="93"/>
      <c r="IMJ22" s="93"/>
      <c r="IMK22" s="93"/>
      <c r="IML22" s="93"/>
      <c r="IMM22" s="93"/>
      <c r="IMN22" s="93"/>
      <c r="IMO22" s="93"/>
      <c r="IMP22" s="93"/>
      <c r="IMQ22" s="93"/>
      <c r="IMR22" s="93"/>
      <c r="IMS22" s="93"/>
      <c r="IMT22" s="93"/>
      <c r="IMU22" s="93"/>
      <c r="IMV22" s="93"/>
      <c r="IMW22" s="93"/>
      <c r="IMX22" s="93"/>
      <c r="IMY22" s="93"/>
      <c r="IMZ22" s="93"/>
      <c r="INA22" s="93"/>
      <c r="INB22" s="93"/>
      <c r="INC22" s="93"/>
      <c r="IND22" s="93"/>
      <c r="INE22" s="93"/>
      <c r="INF22" s="93"/>
      <c r="ING22" s="93"/>
      <c r="INH22" s="93"/>
      <c r="INI22" s="93"/>
      <c r="INJ22" s="93"/>
      <c r="INK22" s="93"/>
      <c r="INL22" s="93"/>
      <c r="INM22" s="93"/>
      <c r="INN22" s="93"/>
      <c r="INO22" s="93"/>
      <c r="INP22" s="93"/>
      <c r="INQ22" s="93"/>
      <c r="INR22" s="93"/>
      <c r="INS22" s="93"/>
      <c r="INT22" s="93"/>
      <c r="INU22" s="93"/>
      <c r="INV22" s="93"/>
      <c r="INW22" s="93"/>
      <c r="INX22" s="93"/>
      <c r="INY22" s="93"/>
      <c r="INZ22" s="93"/>
      <c r="IOA22" s="93"/>
      <c r="IOB22" s="93"/>
      <c r="IOC22" s="93"/>
      <c r="IOD22" s="93"/>
      <c r="IOE22" s="93"/>
      <c r="IOF22" s="93"/>
      <c r="IOG22" s="93"/>
      <c r="IOH22" s="93"/>
      <c r="IOI22" s="93"/>
      <c r="IOJ22" s="93"/>
      <c r="IOK22" s="93"/>
      <c r="IOL22" s="93"/>
      <c r="IOM22" s="93"/>
      <c r="ION22" s="93"/>
      <c r="IOO22" s="93"/>
      <c r="IOP22" s="93"/>
      <c r="IOQ22" s="93"/>
      <c r="IOR22" s="93"/>
      <c r="IOS22" s="93"/>
      <c r="IOT22" s="93"/>
      <c r="IOU22" s="93"/>
      <c r="IOV22" s="93"/>
      <c r="IOW22" s="93"/>
      <c r="IOX22" s="93"/>
      <c r="IOY22" s="93"/>
      <c r="IOZ22" s="93"/>
      <c r="IPA22" s="93"/>
      <c r="IPB22" s="93"/>
      <c r="IPC22" s="93"/>
      <c r="IPD22" s="93"/>
      <c r="IPE22" s="93"/>
      <c r="IPF22" s="93"/>
      <c r="IPG22" s="93"/>
      <c r="IPH22" s="93"/>
      <c r="IPI22" s="93"/>
      <c r="IPJ22" s="93"/>
      <c r="IPK22" s="93"/>
      <c r="IPL22" s="93"/>
      <c r="IPM22" s="93"/>
      <c r="IPN22" s="93"/>
      <c r="IPO22" s="93"/>
      <c r="IPP22" s="93"/>
      <c r="IPQ22" s="93"/>
      <c r="IPR22" s="93"/>
      <c r="IPS22" s="93"/>
      <c r="IPT22" s="93"/>
      <c r="IPU22" s="93"/>
      <c r="IPV22" s="93"/>
      <c r="IPW22" s="93"/>
      <c r="IPX22" s="93"/>
      <c r="IPY22" s="93"/>
      <c r="IPZ22" s="93"/>
      <c r="IQA22" s="93"/>
      <c r="IQB22" s="93"/>
      <c r="IQC22" s="93"/>
      <c r="IQD22" s="93"/>
      <c r="IQE22" s="93"/>
      <c r="IQF22" s="93"/>
      <c r="IQG22" s="93"/>
      <c r="IQH22" s="93"/>
      <c r="IQI22" s="93"/>
      <c r="IQJ22" s="93"/>
      <c r="IQK22" s="93"/>
      <c r="IQL22" s="93"/>
      <c r="IQM22" s="93"/>
      <c r="IQN22" s="93"/>
      <c r="IQO22" s="93"/>
      <c r="IQP22" s="93"/>
      <c r="IQQ22" s="93"/>
      <c r="IQR22" s="93"/>
      <c r="IQS22" s="93"/>
      <c r="IQT22" s="93"/>
      <c r="IQU22" s="93"/>
      <c r="IQV22" s="93"/>
      <c r="IQW22" s="93"/>
      <c r="IQX22" s="93"/>
      <c r="IQY22" s="93"/>
      <c r="IQZ22" s="93"/>
      <c r="IRA22" s="93"/>
      <c r="IRB22" s="93"/>
      <c r="IRC22" s="93"/>
      <c r="IRD22" s="93"/>
      <c r="IRE22" s="93"/>
      <c r="IRF22" s="93"/>
      <c r="IRG22" s="93"/>
      <c r="IRH22" s="93"/>
      <c r="IRI22" s="93"/>
      <c r="IRJ22" s="93"/>
      <c r="IRK22" s="93"/>
      <c r="IRL22" s="93"/>
      <c r="IRM22" s="93"/>
      <c r="IRN22" s="93"/>
      <c r="IRO22" s="93"/>
      <c r="IRP22" s="93"/>
      <c r="IRQ22" s="93"/>
      <c r="IRR22" s="93"/>
      <c r="IRS22" s="93"/>
      <c r="IRT22" s="93"/>
      <c r="IRU22" s="93"/>
      <c r="IRV22" s="93"/>
      <c r="IRW22" s="93"/>
      <c r="IRX22" s="93"/>
      <c r="IRY22" s="93"/>
      <c r="IRZ22" s="93"/>
      <c r="ISA22" s="93"/>
      <c r="ISB22" s="93"/>
      <c r="ISC22" s="93"/>
      <c r="ISD22" s="93"/>
      <c r="ISE22" s="93"/>
      <c r="ISF22" s="93"/>
      <c r="ISG22" s="93"/>
      <c r="ISH22" s="93"/>
      <c r="ISI22" s="93"/>
      <c r="ISJ22" s="93"/>
      <c r="ISK22" s="93"/>
      <c r="ISL22" s="93"/>
      <c r="ISM22" s="93"/>
      <c r="ISN22" s="93"/>
      <c r="ISO22" s="93"/>
      <c r="ISP22" s="93"/>
      <c r="ISQ22" s="93"/>
      <c r="ISR22" s="93"/>
      <c r="ISS22" s="93"/>
      <c r="IST22" s="93"/>
      <c r="ISU22" s="93"/>
      <c r="ISV22" s="93"/>
      <c r="ISW22" s="93"/>
      <c r="ISX22" s="93"/>
      <c r="ISY22" s="93"/>
      <c r="ISZ22" s="93"/>
      <c r="ITA22" s="93"/>
      <c r="ITB22" s="93"/>
      <c r="ITC22" s="93"/>
      <c r="ITD22" s="93"/>
      <c r="ITE22" s="93"/>
      <c r="ITF22" s="93"/>
      <c r="ITG22" s="93"/>
      <c r="ITH22" s="93"/>
      <c r="ITI22" s="93"/>
      <c r="ITJ22" s="93"/>
      <c r="ITK22" s="93"/>
      <c r="ITL22" s="93"/>
      <c r="ITM22" s="93"/>
      <c r="ITN22" s="93"/>
      <c r="ITO22" s="93"/>
      <c r="ITP22" s="93"/>
      <c r="ITQ22" s="93"/>
      <c r="ITR22" s="93"/>
      <c r="ITS22" s="93"/>
      <c r="ITT22" s="93"/>
      <c r="ITU22" s="93"/>
      <c r="ITV22" s="93"/>
      <c r="ITW22" s="93"/>
      <c r="ITX22" s="93"/>
      <c r="ITY22" s="93"/>
      <c r="ITZ22" s="93"/>
      <c r="IUA22" s="93"/>
      <c r="IUB22" s="93"/>
      <c r="IUC22" s="93"/>
      <c r="IUD22" s="93"/>
      <c r="IUE22" s="93"/>
      <c r="IUF22" s="93"/>
      <c r="IUG22" s="93"/>
      <c r="IUH22" s="93"/>
      <c r="IUI22" s="93"/>
      <c r="IUJ22" s="93"/>
      <c r="IUK22" s="93"/>
      <c r="IUL22" s="93"/>
      <c r="IUM22" s="93"/>
      <c r="IUN22" s="93"/>
      <c r="IUO22" s="93"/>
      <c r="IUP22" s="93"/>
      <c r="IUQ22" s="93"/>
      <c r="IUR22" s="93"/>
      <c r="IUS22" s="93"/>
      <c r="IUT22" s="93"/>
      <c r="IUU22" s="93"/>
      <c r="IUV22" s="93"/>
      <c r="IUW22" s="93"/>
      <c r="IUX22" s="93"/>
      <c r="IUY22" s="93"/>
      <c r="IUZ22" s="93"/>
      <c r="IVA22" s="93"/>
      <c r="IVB22" s="93"/>
      <c r="IVC22" s="93"/>
      <c r="IVD22" s="93"/>
      <c r="IVE22" s="93"/>
      <c r="IVF22" s="93"/>
      <c r="IVG22" s="93"/>
      <c r="IVH22" s="93"/>
      <c r="IVI22" s="93"/>
      <c r="IVJ22" s="93"/>
      <c r="IVK22" s="93"/>
      <c r="IVL22" s="93"/>
      <c r="IVM22" s="93"/>
      <c r="IVN22" s="93"/>
      <c r="IVO22" s="93"/>
      <c r="IVP22" s="93"/>
      <c r="IVQ22" s="93"/>
      <c r="IVR22" s="93"/>
      <c r="IVS22" s="93"/>
      <c r="IVT22" s="93"/>
      <c r="IVU22" s="93"/>
      <c r="IVV22" s="93"/>
      <c r="IVW22" s="93"/>
      <c r="IVX22" s="93"/>
      <c r="IVY22" s="93"/>
      <c r="IVZ22" s="93"/>
      <c r="IWA22" s="93"/>
      <c r="IWB22" s="93"/>
      <c r="IWC22" s="93"/>
      <c r="IWD22" s="93"/>
      <c r="IWE22" s="93"/>
      <c r="IWF22" s="93"/>
      <c r="IWG22" s="93"/>
      <c r="IWH22" s="93"/>
      <c r="IWI22" s="93"/>
      <c r="IWJ22" s="93"/>
      <c r="IWK22" s="93"/>
      <c r="IWL22" s="93"/>
      <c r="IWM22" s="93"/>
      <c r="IWN22" s="93"/>
      <c r="IWO22" s="93"/>
      <c r="IWP22" s="93"/>
      <c r="IWQ22" s="93"/>
      <c r="IWR22" s="93"/>
      <c r="IWS22" s="93"/>
      <c r="IWT22" s="93"/>
      <c r="IWU22" s="93"/>
      <c r="IWV22" s="93"/>
      <c r="IWW22" s="93"/>
      <c r="IWX22" s="93"/>
      <c r="IWY22" s="93"/>
      <c r="IWZ22" s="93"/>
      <c r="IXA22" s="93"/>
      <c r="IXB22" s="93"/>
      <c r="IXC22" s="93"/>
      <c r="IXD22" s="93"/>
      <c r="IXE22" s="93"/>
      <c r="IXF22" s="93"/>
      <c r="IXG22" s="93"/>
      <c r="IXH22" s="93"/>
      <c r="IXI22" s="93"/>
      <c r="IXJ22" s="93"/>
      <c r="IXK22" s="93"/>
      <c r="IXL22" s="93"/>
      <c r="IXM22" s="93"/>
      <c r="IXN22" s="93"/>
      <c r="IXO22" s="93"/>
      <c r="IXP22" s="93"/>
      <c r="IXQ22" s="93"/>
      <c r="IXR22" s="93"/>
      <c r="IXS22" s="93"/>
      <c r="IXT22" s="93"/>
      <c r="IXU22" s="93"/>
      <c r="IXV22" s="93"/>
      <c r="IXW22" s="93"/>
      <c r="IXX22" s="93"/>
      <c r="IXY22" s="93"/>
      <c r="IXZ22" s="93"/>
      <c r="IYA22" s="93"/>
      <c r="IYB22" s="93"/>
      <c r="IYC22" s="93"/>
      <c r="IYD22" s="93"/>
      <c r="IYE22" s="93"/>
      <c r="IYF22" s="93"/>
      <c r="IYG22" s="93"/>
      <c r="IYH22" s="93"/>
      <c r="IYI22" s="93"/>
      <c r="IYJ22" s="93"/>
      <c r="IYK22" s="93"/>
      <c r="IYL22" s="93"/>
      <c r="IYM22" s="93"/>
      <c r="IYN22" s="93"/>
      <c r="IYO22" s="93"/>
      <c r="IYP22" s="93"/>
      <c r="IYQ22" s="93"/>
      <c r="IYR22" s="93"/>
      <c r="IYS22" s="93"/>
      <c r="IYT22" s="93"/>
      <c r="IYU22" s="93"/>
      <c r="IYV22" s="93"/>
      <c r="IYW22" s="93"/>
      <c r="IYX22" s="93"/>
      <c r="IYY22" s="93"/>
      <c r="IYZ22" s="93"/>
      <c r="IZA22" s="93"/>
      <c r="IZB22" s="93"/>
      <c r="IZC22" s="93"/>
      <c r="IZD22" s="93"/>
      <c r="IZE22" s="93"/>
      <c r="IZF22" s="93"/>
      <c r="IZG22" s="93"/>
      <c r="IZH22" s="93"/>
      <c r="IZI22" s="93"/>
      <c r="IZJ22" s="93"/>
      <c r="IZK22" s="93"/>
      <c r="IZL22" s="93"/>
      <c r="IZM22" s="93"/>
      <c r="IZN22" s="93"/>
      <c r="IZO22" s="93"/>
      <c r="IZP22" s="93"/>
      <c r="IZQ22" s="93"/>
      <c r="IZR22" s="93"/>
      <c r="IZS22" s="93"/>
      <c r="IZT22" s="93"/>
      <c r="IZU22" s="93"/>
      <c r="IZV22" s="93"/>
      <c r="IZW22" s="93"/>
      <c r="IZX22" s="93"/>
      <c r="IZY22" s="93"/>
      <c r="IZZ22" s="93"/>
      <c r="JAA22" s="93"/>
      <c r="JAB22" s="93"/>
      <c r="JAC22" s="93"/>
      <c r="JAD22" s="93"/>
      <c r="JAE22" s="93"/>
      <c r="JAF22" s="93"/>
      <c r="JAG22" s="93"/>
      <c r="JAH22" s="93"/>
      <c r="JAI22" s="93"/>
      <c r="JAJ22" s="93"/>
      <c r="JAK22" s="93"/>
      <c r="JAL22" s="93"/>
      <c r="JAM22" s="93"/>
      <c r="JAN22" s="93"/>
      <c r="JAO22" s="93"/>
      <c r="JAP22" s="93"/>
      <c r="JAQ22" s="93"/>
      <c r="JAR22" s="93"/>
      <c r="JAS22" s="93"/>
      <c r="JAT22" s="93"/>
      <c r="JAU22" s="93"/>
      <c r="JAV22" s="93"/>
      <c r="JAW22" s="93"/>
      <c r="JAX22" s="93"/>
      <c r="JAY22" s="93"/>
      <c r="JAZ22" s="93"/>
      <c r="JBA22" s="93"/>
      <c r="JBB22" s="93"/>
      <c r="JBC22" s="93"/>
      <c r="JBD22" s="93"/>
      <c r="JBE22" s="93"/>
      <c r="JBF22" s="93"/>
      <c r="JBG22" s="93"/>
      <c r="JBH22" s="93"/>
      <c r="JBI22" s="93"/>
      <c r="JBJ22" s="93"/>
      <c r="JBK22" s="93"/>
      <c r="JBL22" s="93"/>
      <c r="JBM22" s="93"/>
      <c r="JBN22" s="93"/>
      <c r="JBO22" s="93"/>
      <c r="JBP22" s="93"/>
      <c r="JBQ22" s="93"/>
      <c r="JBR22" s="93"/>
      <c r="JBS22" s="93"/>
      <c r="JBT22" s="93"/>
      <c r="JBU22" s="93"/>
      <c r="JBV22" s="93"/>
      <c r="JBW22" s="93"/>
      <c r="JBX22" s="93"/>
      <c r="JBY22" s="93"/>
      <c r="JBZ22" s="93"/>
      <c r="JCA22" s="93"/>
      <c r="JCB22" s="93"/>
      <c r="JCC22" s="93"/>
      <c r="JCD22" s="93"/>
      <c r="JCE22" s="93"/>
      <c r="JCF22" s="93"/>
      <c r="JCG22" s="93"/>
      <c r="JCH22" s="93"/>
      <c r="JCI22" s="93"/>
      <c r="JCJ22" s="93"/>
      <c r="JCK22" s="93"/>
      <c r="JCL22" s="93"/>
      <c r="JCM22" s="93"/>
      <c r="JCN22" s="93"/>
      <c r="JCO22" s="93"/>
      <c r="JCP22" s="93"/>
      <c r="JCQ22" s="93"/>
      <c r="JCR22" s="93"/>
      <c r="JCS22" s="93"/>
      <c r="JCT22" s="93"/>
      <c r="JCU22" s="93"/>
      <c r="JCV22" s="93"/>
      <c r="JCW22" s="93"/>
      <c r="JCX22" s="93"/>
      <c r="JCY22" s="93"/>
      <c r="JCZ22" s="93"/>
      <c r="JDA22" s="93"/>
      <c r="JDB22" s="93"/>
      <c r="JDC22" s="93"/>
      <c r="JDD22" s="93"/>
      <c r="JDE22" s="93"/>
      <c r="JDF22" s="93"/>
      <c r="JDG22" s="93"/>
      <c r="JDH22" s="93"/>
      <c r="JDI22" s="93"/>
      <c r="JDJ22" s="93"/>
      <c r="JDK22" s="93"/>
      <c r="JDL22" s="93"/>
      <c r="JDM22" s="93"/>
      <c r="JDN22" s="93"/>
      <c r="JDO22" s="93"/>
      <c r="JDP22" s="93"/>
      <c r="JDQ22" s="93"/>
      <c r="JDR22" s="93"/>
      <c r="JDS22" s="93"/>
      <c r="JDT22" s="93"/>
      <c r="JDU22" s="93"/>
      <c r="JDV22" s="93"/>
      <c r="JDW22" s="93"/>
      <c r="JDX22" s="93"/>
      <c r="JDY22" s="93"/>
      <c r="JDZ22" s="93"/>
      <c r="JEA22" s="93"/>
      <c r="JEB22" s="93"/>
      <c r="JEC22" s="93"/>
      <c r="JED22" s="93"/>
      <c r="JEE22" s="93"/>
      <c r="JEF22" s="93"/>
      <c r="JEG22" s="93"/>
      <c r="JEH22" s="93"/>
      <c r="JEI22" s="93"/>
      <c r="JEJ22" s="93"/>
      <c r="JEK22" s="93"/>
      <c r="JEL22" s="93"/>
      <c r="JEM22" s="93"/>
      <c r="JEN22" s="93"/>
      <c r="JEO22" s="93"/>
      <c r="JEP22" s="93"/>
      <c r="JEQ22" s="93"/>
      <c r="JER22" s="93"/>
      <c r="JES22" s="93"/>
      <c r="JET22" s="93"/>
      <c r="JEU22" s="93"/>
      <c r="JEV22" s="93"/>
      <c r="JEW22" s="93"/>
      <c r="JEX22" s="93"/>
      <c r="JEY22" s="93"/>
      <c r="JEZ22" s="93"/>
      <c r="JFA22" s="93"/>
      <c r="JFB22" s="93"/>
      <c r="JFC22" s="93"/>
      <c r="JFD22" s="93"/>
      <c r="JFE22" s="93"/>
      <c r="JFF22" s="93"/>
      <c r="JFG22" s="93"/>
      <c r="JFH22" s="93"/>
      <c r="JFI22" s="93"/>
      <c r="JFJ22" s="93"/>
      <c r="JFK22" s="93"/>
      <c r="JFL22" s="93"/>
      <c r="JFM22" s="93"/>
      <c r="JFN22" s="93"/>
      <c r="JFO22" s="93"/>
      <c r="JFP22" s="93"/>
      <c r="JFQ22" s="93"/>
      <c r="JFR22" s="93"/>
      <c r="JFS22" s="93"/>
      <c r="JFT22" s="93"/>
      <c r="JFU22" s="93"/>
      <c r="JFV22" s="93"/>
      <c r="JFW22" s="93"/>
      <c r="JFX22" s="93"/>
      <c r="JFY22" s="93"/>
      <c r="JFZ22" s="93"/>
      <c r="JGA22" s="93"/>
      <c r="JGB22" s="93"/>
      <c r="JGC22" s="93"/>
      <c r="JGD22" s="93"/>
      <c r="JGE22" s="93"/>
      <c r="JGF22" s="93"/>
      <c r="JGG22" s="93"/>
      <c r="JGH22" s="93"/>
      <c r="JGI22" s="93"/>
      <c r="JGJ22" s="93"/>
      <c r="JGK22" s="93"/>
      <c r="JGL22" s="93"/>
      <c r="JGM22" s="93"/>
      <c r="JGN22" s="93"/>
      <c r="JGO22" s="93"/>
      <c r="JGP22" s="93"/>
      <c r="JGQ22" s="93"/>
      <c r="JGR22" s="93"/>
      <c r="JGS22" s="93"/>
      <c r="JGT22" s="93"/>
      <c r="JGU22" s="93"/>
      <c r="JGV22" s="93"/>
      <c r="JGW22" s="93"/>
      <c r="JGX22" s="93"/>
      <c r="JGY22" s="93"/>
      <c r="JGZ22" s="93"/>
      <c r="JHA22" s="93"/>
      <c r="JHB22" s="93"/>
      <c r="JHC22" s="93"/>
      <c r="JHD22" s="93"/>
      <c r="JHE22" s="93"/>
      <c r="JHF22" s="93"/>
      <c r="JHG22" s="93"/>
      <c r="JHH22" s="93"/>
      <c r="JHI22" s="93"/>
      <c r="JHJ22" s="93"/>
      <c r="JHK22" s="93"/>
      <c r="JHL22" s="93"/>
      <c r="JHM22" s="93"/>
      <c r="JHN22" s="93"/>
      <c r="JHO22" s="93"/>
      <c r="JHP22" s="93"/>
      <c r="JHQ22" s="93"/>
      <c r="JHR22" s="93"/>
      <c r="JHS22" s="93"/>
      <c r="JHT22" s="93"/>
      <c r="JHU22" s="93"/>
      <c r="JHV22" s="93"/>
      <c r="JHW22" s="93"/>
      <c r="JHX22" s="93"/>
      <c r="JHY22" s="93"/>
      <c r="JHZ22" s="93"/>
      <c r="JIA22" s="93"/>
      <c r="JIB22" s="93"/>
      <c r="JIC22" s="93"/>
      <c r="JID22" s="93"/>
      <c r="JIE22" s="93"/>
      <c r="JIF22" s="93"/>
      <c r="JIG22" s="93"/>
      <c r="JIH22" s="93"/>
      <c r="JII22" s="93"/>
      <c r="JIJ22" s="93"/>
      <c r="JIK22" s="93"/>
      <c r="JIL22" s="93"/>
      <c r="JIM22" s="93"/>
      <c r="JIN22" s="93"/>
      <c r="JIO22" s="93"/>
      <c r="JIP22" s="93"/>
      <c r="JIQ22" s="93"/>
      <c r="JIR22" s="93"/>
      <c r="JIS22" s="93"/>
      <c r="JIT22" s="93"/>
      <c r="JIU22" s="93"/>
      <c r="JIV22" s="93"/>
      <c r="JIW22" s="93"/>
      <c r="JIX22" s="93"/>
      <c r="JIY22" s="93"/>
      <c r="JIZ22" s="93"/>
      <c r="JJA22" s="93"/>
      <c r="JJB22" s="93"/>
      <c r="JJC22" s="93"/>
      <c r="JJD22" s="93"/>
      <c r="JJE22" s="93"/>
      <c r="JJF22" s="93"/>
      <c r="JJG22" s="93"/>
      <c r="JJH22" s="93"/>
      <c r="JJI22" s="93"/>
      <c r="JJJ22" s="93"/>
      <c r="JJK22" s="93"/>
      <c r="JJL22" s="93"/>
      <c r="JJM22" s="93"/>
      <c r="JJN22" s="93"/>
      <c r="JJO22" s="93"/>
      <c r="JJP22" s="93"/>
      <c r="JJQ22" s="93"/>
      <c r="JJR22" s="93"/>
      <c r="JJS22" s="93"/>
      <c r="JJT22" s="93"/>
      <c r="JJU22" s="93"/>
      <c r="JJV22" s="93"/>
      <c r="JJW22" s="93"/>
      <c r="JJX22" s="93"/>
      <c r="JJY22" s="93"/>
      <c r="JJZ22" s="93"/>
      <c r="JKA22" s="93"/>
      <c r="JKB22" s="93"/>
      <c r="JKC22" s="93"/>
      <c r="JKD22" s="93"/>
      <c r="JKE22" s="93"/>
      <c r="JKF22" s="93"/>
      <c r="JKG22" s="93"/>
      <c r="JKH22" s="93"/>
      <c r="JKI22" s="93"/>
      <c r="JKJ22" s="93"/>
      <c r="JKK22" s="93"/>
      <c r="JKL22" s="93"/>
      <c r="JKM22" s="93"/>
      <c r="JKN22" s="93"/>
      <c r="JKO22" s="93"/>
      <c r="JKP22" s="93"/>
      <c r="JKQ22" s="93"/>
      <c r="JKR22" s="93"/>
      <c r="JKS22" s="93"/>
      <c r="JKT22" s="93"/>
      <c r="JKU22" s="93"/>
      <c r="JKV22" s="93"/>
      <c r="JKW22" s="93"/>
      <c r="JKX22" s="93"/>
      <c r="JKY22" s="93"/>
      <c r="JKZ22" s="93"/>
      <c r="JLA22" s="93"/>
      <c r="JLB22" s="93"/>
      <c r="JLC22" s="93"/>
      <c r="JLD22" s="93"/>
      <c r="JLE22" s="93"/>
      <c r="JLF22" s="93"/>
      <c r="JLG22" s="93"/>
      <c r="JLH22" s="93"/>
      <c r="JLI22" s="93"/>
      <c r="JLJ22" s="93"/>
      <c r="JLK22" s="93"/>
      <c r="JLL22" s="93"/>
      <c r="JLM22" s="93"/>
      <c r="JLN22" s="93"/>
      <c r="JLO22" s="93"/>
      <c r="JLP22" s="93"/>
      <c r="JLQ22" s="93"/>
      <c r="JLR22" s="93"/>
      <c r="JLS22" s="93"/>
      <c r="JLT22" s="93"/>
      <c r="JLU22" s="93"/>
      <c r="JLV22" s="93"/>
      <c r="JLW22" s="93"/>
      <c r="JLX22" s="93"/>
      <c r="JLY22" s="93"/>
      <c r="JLZ22" s="93"/>
      <c r="JMA22" s="93"/>
      <c r="JMB22" s="93"/>
      <c r="JMC22" s="93"/>
      <c r="JMD22" s="93"/>
      <c r="JME22" s="93"/>
      <c r="JMF22" s="93"/>
      <c r="JMG22" s="93"/>
      <c r="JMH22" s="93"/>
      <c r="JMI22" s="93"/>
      <c r="JMJ22" s="93"/>
      <c r="JMK22" s="93"/>
      <c r="JML22" s="93"/>
      <c r="JMM22" s="93"/>
      <c r="JMN22" s="93"/>
      <c r="JMO22" s="93"/>
      <c r="JMP22" s="93"/>
      <c r="JMQ22" s="93"/>
      <c r="JMR22" s="93"/>
      <c r="JMS22" s="93"/>
      <c r="JMT22" s="93"/>
      <c r="JMU22" s="93"/>
      <c r="JMV22" s="93"/>
      <c r="JMW22" s="93"/>
      <c r="JMX22" s="93"/>
      <c r="JMY22" s="93"/>
      <c r="JMZ22" s="93"/>
      <c r="JNA22" s="93"/>
      <c r="JNB22" s="93"/>
      <c r="JNC22" s="93"/>
      <c r="JND22" s="93"/>
      <c r="JNE22" s="93"/>
      <c r="JNF22" s="93"/>
      <c r="JNG22" s="93"/>
      <c r="JNH22" s="93"/>
      <c r="JNI22" s="93"/>
      <c r="JNJ22" s="93"/>
      <c r="JNK22" s="93"/>
      <c r="JNL22" s="93"/>
      <c r="JNM22" s="93"/>
      <c r="JNN22" s="93"/>
      <c r="JNO22" s="93"/>
      <c r="JNP22" s="93"/>
      <c r="JNQ22" s="93"/>
      <c r="JNR22" s="93"/>
      <c r="JNS22" s="93"/>
      <c r="JNT22" s="93"/>
      <c r="JNU22" s="93"/>
      <c r="JNV22" s="93"/>
      <c r="JNW22" s="93"/>
      <c r="JNX22" s="93"/>
      <c r="JNY22" s="93"/>
      <c r="JNZ22" s="93"/>
      <c r="JOA22" s="93"/>
      <c r="JOB22" s="93"/>
      <c r="JOC22" s="93"/>
      <c r="JOD22" s="93"/>
      <c r="JOE22" s="93"/>
      <c r="JOF22" s="93"/>
      <c r="JOG22" s="93"/>
      <c r="JOH22" s="93"/>
      <c r="JOI22" s="93"/>
      <c r="JOJ22" s="93"/>
      <c r="JOK22" s="93"/>
      <c r="JOL22" s="93"/>
      <c r="JOM22" s="93"/>
      <c r="JON22" s="93"/>
      <c r="JOO22" s="93"/>
      <c r="JOP22" s="93"/>
      <c r="JOQ22" s="93"/>
      <c r="JOR22" s="93"/>
      <c r="JOS22" s="93"/>
      <c r="JOT22" s="93"/>
      <c r="JOU22" s="93"/>
      <c r="JOV22" s="93"/>
      <c r="JOW22" s="93"/>
      <c r="JOX22" s="93"/>
      <c r="JOY22" s="93"/>
      <c r="JOZ22" s="93"/>
      <c r="JPA22" s="93"/>
      <c r="JPB22" s="93"/>
      <c r="JPC22" s="93"/>
      <c r="JPD22" s="93"/>
      <c r="JPE22" s="93"/>
      <c r="JPF22" s="93"/>
      <c r="JPG22" s="93"/>
      <c r="JPH22" s="93"/>
      <c r="JPI22" s="93"/>
      <c r="JPJ22" s="93"/>
      <c r="JPK22" s="93"/>
      <c r="JPL22" s="93"/>
      <c r="JPM22" s="93"/>
      <c r="JPN22" s="93"/>
      <c r="JPO22" s="93"/>
      <c r="JPP22" s="93"/>
      <c r="JPQ22" s="93"/>
      <c r="JPR22" s="93"/>
      <c r="JPS22" s="93"/>
      <c r="JPT22" s="93"/>
      <c r="JPU22" s="93"/>
      <c r="JPV22" s="93"/>
      <c r="JPW22" s="93"/>
      <c r="JPX22" s="93"/>
      <c r="JPY22" s="93"/>
      <c r="JPZ22" s="93"/>
      <c r="JQA22" s="93"/>
      <c r="JQB22" s="93"/>
      <c r="JQC22" s="93"/>
      <c r="JQD22" s="93"/>
      <c r="JQE22" s="93"/>
      <c r="JQF22" s="93"/>
      <c r="JQG22" s="93"/>
      <c r="JQH22" s="93"/>
      <c r="JQI22" s="93"/>
      <c r="JQJ22" s="93"/>
      <c r="JQK22" s="93"/>
      <c r="JQL22" s="93"/>
      <c r="JQM22" s="93"/>
      <c r="JQN22" s="93"/>
      <c r="JQO22" s="93"/>
      <c r="JQP22" s="93"/>
      <c r="JQQ22" s="93"/>
      <c r="JQR22" s="93"/>
      <c r="JQS22" s="93"/>
      <c r="JQT22" s="93"/>
      <c r="JQU22" s="93"/>
      <c r="JQV22" s="93"/>
      <c r="JQW22" s="93"/>
      <c r="JQX22" s="93"/>
      <c r="JQY22" s="93"/>
      <c r="JQZ22" s="93"/>
      <c r="JRA22" s="93"/>
      <c r="JRB22" s="93"/>
      <c r="JRC22" s="93"/>
      <c r="JRD22" s="93"/>
      <c r="JRE22" s="93"/>
      <c r="JRF22" s="93"/>
      <c r="JRG22" s="93"/>
      <c r="JRH22" s="93"/>
      <c r="JRI22" s="93"/>
      <c r="JRJ22" s="93"/>
      <c r="JRK22" s="93"/>
      <c r="JRL22" s="93"/>
      <c r="JRM22" s="93"/>
      <c r="JRN22" s="93"/>
      <c r="JRO22" s="93"/>
      <c r="JRP22" s="93"/>
      <c r="JRQ22" s="93"/>
      <c r="JRR22" s="93"/>
      <c r="JRS22" s="93"/>
      <c r="JRT22" s="93"/>
      <c r="JRU22" s="93"/>
      <c r="JRV22" s="93"/>
      <c r="JRW22" s="93"/>
      <c r="JRX22" s="93"/>
      <c r="JRY22" s="93"/>
      <c r="JRZ22" s="93"/>
      <c r="JSA22" s="93"/>
      <c r="JSB22" s="93"/>
      <c r="JSC22" s="93"/>
      <c r="JSD22" s="93"/>
      <c r="JSE22" s="93"/>
      <c r="JSF22" s="93"/>
      <c r="JSG22" s="93"/>
      <c r="JSH22" s="93"/>
      <c r="JSI22" s="93"/>
      <c r="JSJ22" s="93"/>
      <c r="JSK22" s="93"/>
      <c r="JSL22" s="93"/>
      <c r="JSM22" s="93"/>
      <c r="JSN22" s="93"/>
      <c r="JSO22" s="93"/>
      <c r="JSP22" s="93"/>
      <c r="JSQ22" s="93"/>
      <c r="JSR22" s="93"/>
      <c r="JSS22" s="93"/>
      <c r="JST22" s="93"/>
      <c r="JSU22" s="93"/>
      <c r="JSV22" s="93"/>
      <c r="JSW22" s="93"/>
      <c r="JSX22" s="93"/>
      <c r="JSY22" s="93"/>
      <c r="JSZ22" s="93"/>
      <c r="JTA22" s="93"/>
      <c r="JTB22" s="93"/>
      <c r="JTC22" s="93"/>
      <c r="JTD22" s="93"/>
      <c r="JTE22" s="93"/>
      <c r="JTF22" s="93"/>
      <c r="JTG22" s="93"/>
      <c r="JTH22" s="93"/>
      <c r="JTI22" s="93"/>
      <c r="JTJ22" s="93"/>
      <c r="JTK22" s="93"/>
      <c r="JTL22" s="93"/>
      <c r="JTM22" s="93"/>
      <c r="JTN22" s="93"/>
      <c r="JTO22" s="93"/>
      <c r="JTP22" s="93"/>
      <c r="JTQ22" s="93"/>
      <c r="JTR22" s="93"/>
      <c r="JTS22" s="93"/>
      <c r="JTT22" s="93"/>
      <c r="JTU22" s="93"/>
      <c r="JTV22" s="93"/>
      <c r="JTW22" s="93"/>
      <c r="JTX22" s="93"/>
      <c r="JTY22" s="93"/>
      <c r="JTZ22" s="93"/>
      <c r="JUA22" s="93"/>
      <c r="JUB22" s="93"/>
      <c r="JUC22" s="93"/>
      <c r="JUD22" s="93"/>
      <c r="JUE22" s="93"/>
      <c r="JUF22" s="93"/>
      <c r="JUG22" s="93"/>
      <c r="JUH22" s="93"/>
      <c r="JUI22" s="93"/>
      <c r="JUJ22" s="93"/>
      <c r="JUK22" s="93"/>
      <c r="JUL22" s="93"/>
      <c r="JUM22" s="93"/>
      <c r="JUN22" s="93"/>
      <c r="JUO22" s="93"/>
      <c r="JUP22" s="93"/>
      <c r="JUQ22" s="93"/>
      <c r="JUR22" s="93"/>
      <c r="JUS22" s="93"/>
      <c r="JUT22" s="93"/>
      <c r="JUU22" s="93"/>
      <c r="JUV22" s="93"/>
      <c r="JUW22" s="93"/>
      <c r="JUX22" s="93"/>
      <c r="JUY22" s="93"/>
      <c r="JUZ22" s="93"/>
      <c r="JVA22" s="93"/>
      <c r="JVB22" s="93"/>
      <c r="JVC22" s="93"/>
      <c r="JVD22" s="93"/>
      <c r="JVE22" s="93"/>
      <c r="JVF22" s="93"/>
      <c r="JVG22" s="93"/>
      <c r="JVH22" s="93"/>
      <c r="JVI22" s="93"/>
      <c r="JVJ22" s="93"/>
      <c r="JVK22" s="93"/>
      <c r="JVL22" s="93"/>
      <c r="JVM22" s="93"/>
      <c r="JVN22" s="93"/>
      <c r="JVO22" s="93"/>
      <c r="JVP22" s="93"/>
      <c r="JVQ22" s="93"/>
      <c r="JVR22" s="93"/>
      <c r="JVS22" s="93"/>
      <c r="JVT22" s="93"/>
      <c r="JVU22" s="93"/>
      <c r="JVV22" s="93"/>
      <c r="JVW22" s="93"/>
      <c r="JVX22" s="93"/>
      <c r="JVY22" s="93"/>
      <c r="JVZ22" s="93"/>
      <c r="JWA22" s="93"/>
      <c r="JWB22" s="93"/>
      <c r="JWC22" s="93"/>
      <c r="JWD22" s="93"/>
      <c r="JWE22" s="93"/>
      <c r="JWF22" s="93"/>
      <c r="JWG22" s="93"/>
      <c r="JWH22" s="93"/>
      <c r="JWI22" s="93"/>
      <c r="JWJ22" s="93"/>
      <c r="JWK22" s="93"/>
      <c r="JWL22" s="93"/>
      <c r="JWM22" s="93"/>
      <c r="JWN22" s="93"/>
      <c r="JWO22" s="93"/>
      <c r="JWP22" s="93"/>
      <c r="JWQ22" s="93"/>
      <c r="JWR22" s="93"/>
      <c r="JWS22" s="93"/>
      <c r="JWT22" s="93"/>
      <c r="JWU22" s="93"/>
      <c r="JWV22" s="93"/>
      <c r="JWW22" s="93"/>
      <c r="JWX22" s="93"/>
      <c r="JWY22" s="93"/>
      <c r="JWZ22" s="93"/>
      <c r="JXA22" s="93"/>
      <c r="JXB22" s="93"/>
      <c r="JXC22" s="93"/>
      <c r="JXD22" s="93"/>
      <c r="JXE22" s="93"/>
      <c r="JXF22" s="93"/>
      <c r="JXG22" s="93"/>
      <c r="JXH22" s="93"/>
      <c r="JXI22" s="93"/>
      <c r="JXJ22" s="93"/>
      <c r="JXK22" s="93"/>
      <c r="JXL22" s="93"/>
      <c r="JXM22" s="93"/>
      <c r="JXN22" s="93"/>
      <c r="JXO22" s="93"/>
      <c r="JXP22" s="93"/>
      <c r="JXQ22" s="93"/>
      <c r="JXR22" s="93"/>
      <c r="JXS22" s="93"/>
      <c r="JXT22" s="93"/>
      <c r="JXU22" s="93"/>
      <c r="JXV22" s="93"/>
      <c r="JXW22" s="93"/>
      <c r="JXX22" s="93"/>
      <c r="JXY22" s="93"/>
      <c r="JXZ22" s="93"/>
      <c r="JYA22" s="93"/>
      <c r="JYB22" s="93"/>
      <c r="JYC22" s="93"/>
      <c r="JYD22" s="93"/>
      <c r="JYE22" s="93"/>
      <c r="JYF22" s="93"/>
      <c r="JYG22" s="93"/>
      <c r="JYH22" s="93"/>
      <c r="JYI22" s="93"/>
      <c r="JYJ22" s="93"/>
      <c r="JYK22" s="93"/>
      <c r="JYL22" s="93"/>
      <c r="JYM22" s="93"/>
      <c r="JYN22" s="93"/>
      <c r="JYO22" s="93"/>
      <c r="JYP22" s="93"/>
      <c r="JYQ22" s="93"/>
      <c r="JYR22" s="93"/>
      <c r="JYS22" s="93"/>
      <c r="JYT22" s="93"/>
      <c r="JYU22" s="93"/>
      <c r="JYV22" s="93"/>
      <c r="JYW22" s="93"/>
      <c r="JYX22" s="93"/>
      <c r="JYY22" s="93"/>
      <c r="JYZ22" s="93"/>
      <c r="JZA22" s="93"/>
      <c r="JZB22" s="93"/>
      <c r="JZC22" s="93"/>
      <c r="JZD22" s="93"/>
      <c r="JZE22" s="93"/>
      <c r="JZF22" s="93"/>
      <c r="JZG22" s="93"/>
      <c r="JZH22" s="93"/>
      <c r="JZI22" s="93"/>
      <c r="JZJ22" s="93"/>
      <c r="JZK22" s="93"/>
      <c r="JZL22" s="93"/>
      <c r="JZM22" s="93"/>
      <c r="JZN22" s="93"/>
      <c r="JZO22" s="93"/>
      <c r="JZP22" s="93"/>
      <c r="JZQ22" s="93"/>
      <c r="JZR22" s="93"/>
      <c r="JZS22" s="93"/>
      <c r="JZT22" s="93"/>
      <c r="JZU22" s="93"/>
      <c r="JZV22" s="93"/>
      <c r="JZW22" s="93"/>
      <c r="JZX22" s="93"/>
      <c r="JZY22" s="93"/>
      <c r="JZZ22" s="93"/>
      <c r="KAA22" s="93"/>
      <c r="KAB22" s="93"/>
      <c r="KAC22" s="93"/>
      <c r="KAD22" s="93"/>
      <c r="KAE22" s="93"/>
      <c r="KAF22" s="93"/>
      <c r="KAG22" s="93"/>
      <c r="KAH22" s="93"/>
      <c r="KAI22" s="93"/>
      <c r="KAJ22" s="93"/>
      <c r="KAK22" s="93"/>
      <c r="KAL22" s="93"/>
      <c r="KAM22" s="93"/>
      <c r="KAN22" s="93"/>
      <c r="KAO22" s="93"/>
      <c r="KAP22" s="93"/>
      <c r="KAQ22" s="93"/>
      <c r="KAR22" s="93"/>
      <c r="KAS22" s="93"/>
      <c r="KAT22" s="93"/>
      <c r="KAU22" s="93"/>
      <c r="KAV22" s="93"/>
      <c r="KAW22" s="93"/>
      <c r="KAX22" s="93"/>
      <c r="KAY22" s="93"/>
      <c r="KAZ22" s="93"/>
      <c r="KBA22" s="93"/>
      <c r="KBB22" s="93"/>
      <c r="KBC22" s="93"/>
      <c r="KBD22" s="93"/>
      <c r="KBE22" s="93"/>
      <c r="KBF22" s="93"/>
      <c r="KBG22" s="93"/>
      <c r="KBH22" s="93"/>
      <c r="KBI22" s="93"/>
      <c r="KBJ22" s="93"/>
      <c r="KBK22" s="93"/>
      <c r="KBL22" s="93"/>
      <c r="KBM22" s="93"/>
      <c r="KBN22" s="93"/>
      <c r="KBO22" s="93"/>
      <c r="KBP22" s="93"/>
      <c r="KBQ22" s="93"/>
      <c r="KBR22" s="93"/>
      <c r="KBS22" s="93"/>
      <c r="KBT22" s="93"/>
      <c r="KBU22" s="93"/>
      <c r="KBV22" s="93"/>
      <c r="KBW22" s="93"/>
      <c r="KBX22" s="93"/>
      <c r="KBY22" s="93"/>
      <c r="KBZ22" s="93"/>
      <c r="KCA22" s="93"/>
      <c r="KCB22" s="93"/>
      <c r="KCC22" s="93"/>
      <c r="KCD22" s="93"/>
      <c r="KCE22" s="93"/>
      <c r="KCF22" s="93"/>
      <c r="KCG22" s="93"/>
      <c r="KCH22" s="93"/>
      <c r="KCI22" s="93"/>
      <c r="KCJ22" s="93"/>
      <c r="KCK22" s="93"/>
      <c r="KCL22" s="93"/>
      <c r="KCM22" s="93"/>
      <c r="KCN22" s="93"/>
      <c r="KCO22" s="93"/>
      <c r="KCP22" s="93"/>
      <c r="KCQ22" s="93"/>
      <c r="KCR22" s="93"/>
      <c r="KCS22" s="93"/>
      <c r="KCT22" s="93"/>
      <c r="KCU22" s="93"/>
      <c r="KCV22" s="93"/>
      <c r="KCW22" s="93"/>
      <c r="KCX22" s="93"/>
      <c r="KCY22" s="93"/>
      <c r="KCZ22" s="93"/>
      <c r="KDA22" s="93"/>
      <c r="KDB22" s="93"/>
      <c r="KDC22" s="93"/>
      <c r="KDD22" s="93"/>
      <c r="KDE22" s="93"/>
      <c r="KDF22" s="93"/>
      <c r="KDG22" s="93"/>
      <c r="KDH22" s="93"/>
      <c r="KDI22" s="93"/>
      <c r="KDJ22" s="93"/>
      <c r="KDK22" s="93"/>
      <c r="KDL22" s="93"/>
      <c r="KDM22" s="93"/>
      <c r="KDN22" s="93"/>
      <c r="KDO22" s="93"/>
      <c r="KDP22" s="93"/>
      <c r="KDQ22" s="93"/>
      <c r="KDR22" s="93"/>
      <c r="KDS22" s="93"/>
      <c r="KDT22" s="93"/>
      <c r="KDU22" s="93"/>
      <c r="KDV22" s="93"/>
      <c r="KDW22" s="93"/>
      <c r="KDX22" s="93"/>
      <c r="KDY22" s="93"/>
      <c r="KDZ22" s="93"/>
      <c r="KEA22" s="93"/>
      <c r="KEB22" s="93"/>
      <c r="KEC22" s="93"/>
      <c r="KED22" s="93"/>
      <c r="KEE22" s="93"/>
      <c r="KEF22" s="93"/>
      <c r="KEG22" s="93"/>
      <c r="KEH22" s="93"/>
      <c r="KEI22" s="93"/>
      <c r="KEJ22" s="93"/>
      <c r="KEK22" s="93"/>
      <c r="KEL22" s="93"/>
      <c r="KEM22" s="93"/>
      <c r="KEN22" s="93"/>
      <c r="KEO22" s="93"/>
      <c r="KEP22" s="93"/>
      <c r="KEQ22" s="93"/>
      <c r="KER22" s="93"/>
      <c r="KES22" s="93"/>
      <c r="KET22" s="93"/>
      <c r="KEU22" s="93"/>
      <c r="KEV22" s="93"/>
      <c r="KEW22" s="93"/>
      <c r="KEX22" s="93"/>
      <c r="KEY22" s="93"/>
      <c r="KEZ22" s="93"/>
      <c r="KFA22" s="93"/>
      <c r="KFB22" s="93"/>
      <c r="KFC22" s="93"/>
      <c r="KFD22" s="93"/>
      <c r="KFE22" s="93"/>
      <c r="KFF22" s="93"/>
      <c r="KFG22" s="93"/>
      <c r="KFH22" s="93"/>
      <c r="KFI22" s="93"/>
      <c r="KFJ22" s="93"/>
      <c r="KFK22" s="93"/>
      <c r="KFL22" s="93"/>
      <c r="KFM22" s="93"/>
      <c r="KFN22" s="93"/>
      <c r="KFO22" s="93"/>
      <c r="KFP22" s="93"/>
      <c r="KFQ22" s="93"/>
      <c r="KFR22" s="93"/>
      <c r="KFS22" s="93"/>
      <c r="KFT22" s="93"/>
      <c r="KFU22" s="93"/>
      <c r="KFV22" s="93"/>
      <c r="KFW22" s="93"/>
      <c r="KFX22" s="93"/>
      <c r="KFY22" s="93"/>
      <c r="KFZ22" s="93"/>
      <c r="KGA22" s="93"/>
      <c r="KGB22" s="93"/>
      <c r="KGC22" s="93"/>
      <c r="KGD22" s="93"/>
      <c r="KGE22" s="93"/>
      <c r="KGF22" s="93"/>
      <c r="KGG22" s="93"/>
      <c r="KGH22" s="93"/>
      <c r="KGI22" s="93"/>
      <c r="KGJ22" s="93"/>
      <c r="KGK22" s="93"/>
      <c r="KGL22" s="93"/>
      <c r="KGM22" s="93"/>
      <c r="KGN22" s="93"/>
      <c r="KGO22" s="93"/>
      <c r="KGP22" s="93"/>
      <c r="KGQ22" s="93"/>
      <c r="KGR22" s="93"/>
      <c r="KGS22" s="93"/>
      <c r="KGT22" s="93"/>
      <c r="KGU22" s="93"/>
      <c r="KGV22" s="93"/>
      <c r="KGW22" s="93"/>
      <c r="KGX22" s="93"/>
      <c r="KGY22" s="93"/>
      <c r="KGZ22" s="93"/>
      <c r="KHA22" s="93"/>
      <c r="KHB22" s="93"/>
      <c r="KHC22" s="93"/>
      <c r="KHD22" s="93"/>
      <c r="KHE22" s="93"/>
      <c r="KHF22" s="93"/>
      <c r="KHG22" s="93"/>
      <c r="KHH22" s="93"/>
      <c r="KHI22" s="93"/>
      <c r="KHJ22" s="93"/>
      <c r="KHK22" s="93"/>
      <c r="KHL22" s="93"/>
      <c r="KHM22" s="93"/>
      <c r="KHN22" s="93"/>
      <c r="KHO22" s="93"/>
      <c r="KHP22" s="93"/>
      <c r="KHQ22" s="93"/>
      <c r="KHR22" s="93"/>
      <c r="KHS22" s="93"/>
      <c r="KHT22" s="93"/>
      <c r="KHU22" s="93"/>
      <c r="KHV22" s="93"/>
      <c r="KHW22" s="93"/>
      <c r="KHX22" s="93"/>
      <c r="KHY22" s="93"/>
      <c r="KHZ22" s="93"/>
      <c r="KIA22" s="93"/>
      <c r="KIB22" s="93"/>
      <c r="KIC22" s="93"/>
      <c r="KID22" s="93"/>
      <c r="KIE22" s="93"/>
      <c r="KIF22" s="93"/>
      <c r="KIG22" s="93"/>
      <c r="KIH22" s="93"/>
      <c r="KII22" s="93"/>
      <c r="KIJ22" s="93"/>
      <c r="KIK22" s="93"/>
      <c r="KIL22" s="93"/>
      <c r="KIM22" s="93"/>
      <c r="KIN22" s="93"/>
      <c r="KIO22" s="93"/>
      <c r="KIP22" s="93"/>
      <c r="KIQ22" s="93"/>
      <c r="KIR22" s="93"/>
      <c r="KIS22" s="93"/>
      <c r="KIT22" s="93"/>
      <c r="KIU22" s="93"/>
      <c r="KIV22" s="93"/>
      <c r="KIW22" s="93"/>
      <c r="KIX22" s="93"/>
      <c r="KIY22" s="93"/>
      <c r="KIZ22" s="93"/>
      <c r="KJA22" s="93"/>
      <c r="KJB22" s="93"/>
      <c r="KJC22" s="93"/>
      <c r="KJD22" s="93"/>
      <c r="KJE22" s="93"/>
      <c r="KJF22" s="93"/>
      <c r="KJG22" s="93"/>
      <c r="KJH22" s="93"/>
      <c r="KJI22" s="93"/>
      <c r="KJJ22" s="93"/>
      <c r="KJK22" s="93"/>
      <c r="KJL22" s="93"/>
      <c r="KJM22" s="93"/>
      <c r="KJN22" s="93"/>
      <c r="KJO22" s="93"/>
      <c r="KJP22" s="93"/>
      <c r="KJQ22" s="93"/>
      <c r="KJR22" s="93"/>
      <c r="KJS22" s="93"/>
      <c r="KJT22" s="93"/>
      <c r="KJU22" s="93"/>
      <c r="KJV22" s="93"/>
      <c r="KJW22" s="93"/>
      <c r="KJX22" s="93"/>
      <c r="KJY22" s="93"/>
      <c r="KJZ22" s="93"/>
      <c r="KKA22" s="93"/>
      <c r="KKB22" s="93"/>
      <c r="KKC22" s="93"/>
      <c r="KKD22" s="93"/>
      <c r="KKE22" s="93"/>
      <c r="KKF22" s="93"/>
      <c r="KKG22" s="93"/>
      <c r="KKH22" s="93"/>
      <c r="KKI22" s="93"/>
      <c r="KKJ22" s="93"/>
      <c r="KKK22" s="93"/>
      <c r="KKL22" s="93"/>
      <c r="KKM22" s="93"/>
      <c r="KKN22" s="93"/>
      <c r="KKO22" s="93"/>
      <c r="KKP22" s="93"/>
      <c r="KKQ22" s="93"/>
      <c r="KKR22" s="93"/>
      <c r="KKS22" s="93"/>
      <c r="KKT22" s="93"/>
      <c r="KKU22" s="93"/>
      <c r="KKV22" s="93"/>
      <c r="KKW22" s="93"/>
      <c r="KKX22" s="93"/>
      <c r="KKY22" s="93"/>
      <c r="KKZ22" s="93"/>
      <c r="KLA22" s="93"/>
      <c r="KLB22" s="93"/>
      <c r="KLC22" s="93"/>
      <c r="KLD22" s="93"/>
      <c r="KLE22" s="93"/>
      <c r="KLF22" s="93"/>
      <c r="KLG22" s="93"/>
      <c r="KLH22" s="93"/>
      <c r="KLI22" s="93"/>
      <c r="KLJ22" s="93"/>
      <c r="KLK22" s="93"/>
      <c r="KLL22" s="93"/>
      <c r="KLM22" s="93"/>
      <c r="KLN22" s="93"/>
      <c r="KLO22" s="93"/>
      <c r="KLP22" s="93"/>
      <c r="KLQ22" s="93"/>
      <c r="KLR22" s="93"/>
      <c r="KLS22" s="93"/>
      <c r="KLT22" s="93"/>
      <c r="KLU22" s="93"/>
      <c r="KLV22" s="93"/>
      <c r="KLW22" s="93"/>
      <c r="KLX22" s="93"/>
      <c r="KLY22" s="93"/>
      <c r="KLZ22" s="93"/>
      <c r="KMA22" s="93"/>
      <c r="KMB22" s="93"/>
      <c r="KMC22" s="93"/>
      <c r="KMD22" s="93"/>
      <c r="KME22" s="93"/>
      <c r="KMF22" s="93"/>
      <c r="KMG22" s="93"/>
      <c r="KMH22" s="93"/>
      <c r="KMI22" s="93"/>
      <c r="KMJ22" s="93"/>
      <c r="KMK22" s="93"/>
      <c r="KML22" s="93"/>
      <c r="KMM22" s="93"/>
      <c r="KMN22" s="93"/>
      <c r="KMO22" s="93"/>
      <c r="KMP22" s="93"/>
      <c r="KMQ22" s="93"/>
      <c r="KMR22" s="93"/>
      <c r="KMS22" s="93"/>
      <c r="KMT22" s="93"/>
      <c r="KMU22" s="93"/>
      <c r="KMV22" s="93"/>
      <c r="KMW22" s="93"/>
      <c r="KMX22" s="93"/>
      <c r="KMY22" s="93"/>
      <c r="KMZ22" s="93"/>
      <c r="KNA22" s="93"/>
      <c r="KNB22" s="93"/>
      <c r="KNC22" s="93"/>
      <c r="KND22" s="93"/>
      <c r="KNE22" s="93"/>
      <c r="KNF22" s="93"/>
      <c r="KNG22" s="93"/>
      <c r="KNH22" s="93"/>
      <c r="KNI22" s="93"/>
      <c r="KNJ22" s="93"/>
      <c r="KNK22" s="93"/>
      <c r="KNL22" s="93"/>
      <c r="KNM22" s="93"/>
      <c r="KNN22" s="93"/>
      <c r="KNO22" s="93"/>
      <c r="KNP22" s="93"/>
      <c r="KNQ22" s="93"/>
      <c r="KNR22" s="93"/>
      <c r="KNS22" s="93"/>
      <c r="KNT22" s="93"/>
      <c r="KNU22" s="93"/>
      <c r="KNV22" s="93"/>
      <c r="KNW22" s="93"/>
      <c r="KNX22" s="93"/>
      <c r="KNY22" s="93"/>
      <c r="KNZ22" s="93"/>
      <c r="KOA22" s="93"/>
      <c r="KOB22" s="93"/>
      <c r="KOC22" s="93"/>
      <c r="KOD22" s="93"/>
      <c r="KOE22" s="93"/>
      <c r="KOF22" s="93"/>
      <c r="KOG22" s="93"/>
      <c r="KOH22" s="93"/>
      <c r="KOI22" s="93"/>
      <c r="KOJ22" s="93"/>
      <c r="KOK22" s="93"/>
      <c r="KOL22" s="93"/>
      <c r="KOM22" s="93"/>
      <c r="KON22" s="93"/>
      <c r="KOO22" s="93"/>
      <c r="KOP22" s="93"/>
      <c r="KOQ22" s="93"/>
      <c r="KOR22" s="93"/>
      <c r="KOS22" s="93"/>
      <c r="KOT22" s="93"/>
      <c r="KOU22" s="93"/>
      <c r="KOV22" s="93"/>
      <c r="KOW22" s="93"/>
      <c r="KOX22" s="93"/>
      <c r="KOY22" s="93"/>
      <c r="KOZ22" s="93"/>
      <c r="KPA22" s="93"/>
      <c r="KPB22" s="93"/>
      <c r="KPC22" s="93"/>
      <c r="KPD22" s="93"/>
      <c r="KPE22" s="93"/>
      <c r="KPF22" s="93"/>
      <c r="KPG22" s="93"/>
      <c r="KPH22" s="93"/>
      <c r="KPI22" s="93"/>
      <c r="KPJ22" s="93"/>
      <c r="KPK22" s="93"/>
      <c r="KPL22" s="93"/>
      <c r="KPM22" s="93"/>
      <c r="KPN22" s="93"/>
      <c r="KPO22" s="93"/>
      <c r="KPP22" s="93"/>
      <c r="KPQ22" s="93"/>
      <c r="KPR22" s="93"/>
      <c r="KPS22" s="93"/>
      <c r="KPT22" s="93"/>
      <c r="KPU22" s="93"/>
      <c r="KPV22" s="93"/>
      <c r="KPW22" s="93"/>
      <c r="KPX22" s="93"/>
      <c r="KPY22" s="93"/>
      <c r="KPZ22" s="93"/>
      <c r="KQA22" s="93"/>
      <c r="KQB22" s="93"/>
      <c r="KQC22" s="93"/>
      <c r="KQD22" s="93"/>
      <c r="KQE22" s="93"/>
      <c r="KQF22" s="93"/>
      <c r="KQG22" s="93"/>
      <c r="KQH22" s="93"/>
      <c r="KQI22" s="93"/>
      <c r="KQJ22" s="93"/>
      <c r="KQK22" s="93"/>
      <c r="KQL22" s="93"/>
      <c r="KQM22" s="93"/>
      <c r="KQN22" s="93"/>
      <c r="KQO22" s="93"/>
      <c r="KQP22" s="93"/>
      <c r="KQQ22" s="93"/>
      <c r="KQR22" s="93"/>
      <c r="KQS22" s="93"/>
      <c r="KQT22" s="93"/>
      <c r="KQU22" s="93"/>
      <c r="KQV22" s="93"/>
      <c r="KQW22" s="93"/>
      <c r="KQX22" s="93"/>
      <c r="KQY22" s="93"/>
      <c r="KQZ22" s="93"/>
      <c r="KRA22" s="93"/>
      <c r="KRB22" s="93"/>
      <c r="KRC22" s="93"/>
      <c r="KRD22" s="93"/>
      <c r="KRE22" s="93"/>
      <c r="KRF22" s="93"/>
      <c r="KRG22" s="93"/>
      <c r="KRH22" s="93"/>
      <c r="KRI22" s="93"/>
      <c r="KRJ22" s="93"/>
      <c r="KRK22" s="93"/>
      <c r="KRL22" s="93"/>
      <c r="KRM22" s="93"/>
      <c r="KRN22" s="93"/>
      <c r="KRO22" s="93"/>
      <c r="KRP22" s="93"/>
      <c r="KRQ22" s="93"/>
      <c r="KRR22" s="93"/>
      <c r="KRS22" s="93"/>
      <c r="KRT22" s="93"/>
      <c r="KRU22" s="93"/>
      <c r="KRV22" s="93"/>
      <c r="KRW22" s="93"/>
      <c r="KRX22" s="93"/>
      <c r="KRY22" s="93"/>
      <c r="KRZ22" s="93"/>
      <c r="KSA22" s="93"/>
      <c r="KSB22" s="93"/>
      <c r="KSC22" s="93"/>
      <c r="KSD22" s="93"/>
      <c r="KSE22" s="93"/>
      <c r="KSF22" s="93"/>
      <c r="KSG22" s="93"/>
      <c r="KSH22" s="93"/>
      <c r="KSI22" s="93"/>
      <c r="KSJ22" s="93"/>
      <c r="KSK22" s="93"/>
      <c r="KSL22" s="93"/>
      <c r="KSM22" s="93"/>
      <c r="KSN22" s="93"/>
      <c r="KSO22" s="93"/>
      <c r="KSP22" s="93"/>
      <c r="KSQ22" s="93"/>
      <c r="KSR22" s="93"/>
      <c r="KSS22" s="93"/>
      <c r="KST22" s="93"/>
      <c r="KSU22" s="93"/>
      <c r="KSV22" s="93"/>
      <c r="KSW22" s="93"/>
      <c r="KSX22" s="93"/>
      <c r="KSY22" s="93"/>
      <c r="KSZ22" s="93"/>
      <c r="KTA22" s="93"/>
      <c r="KTB22" s="93"/>
      <c r="KTC22" s="93"/>
      <c r="KTD22" s="93"/>
      <c r="KTE22" s="93"/>
      <c r="KTF22" s="93"/>
      <c r="KTG22" s="93"/>
      <c r="KTH22" s="93"/>
      <c r="KTI22" s="93"/>
      <c r="KTJ22" s="93"/>
      <c r="KTK22" s="93"/>
      <c r="KTL22" s="93"/>
      <c r="KTM22" s="93"/>
      <c r="KTN22" s="93"/>
      <c r="KTO22" s="93"/>
      <c r="KTP22" s="93"/>
      <c r="KTQ22" s="93"/>
      <c r="KTR22" s="93"/>
      <c r="KTS22" s="93"/>
      <c r="KTT22" s="93"/>
      <c r="KTU22" s="93"/>
      <c r="KTV22" s="93"/>
      <c r="KTW22" s="93"/>
      <c r="KTX22" s="93"/>
      <c r="KTY22" s="93"/>
      <c r="KTZ22" s="93"/>
      <c r="KUA22" s="93"/>
      <c r="KUB22" s="93"/>
      <c r="KUC22" s="93"/>
      <c r="KUD22" s="93"/>
      <c r="KUE22" s="93"/>
      <c r="KUF22" s="93"/>
      <c r="KUG22" s="93"/>
      <c r="KUH22" s="93"/>
      <c r="KUI22" s="93"/>
      <c r="KUJ22" s="93"/>
      <c r="KUK22" s="93"/>
      <c r="KUL22" s="93"/>
      <c r="KUM22" s="93"/>
      <c r="KUN22" s="93"/>
      <c r="KUO22" s="93"/>
      <c r="KUP22" s="93"/>
      <c r="KUQ22" s="93"/>
      <c r="KUR22" s="93"/>
      <c r="KUS22" s="93"/>
      <c r="KUT22" s="93"/>
      <c r="KUU22" s="93"/>
      <c r="KUV22" s="93"/>
      <c r="KUW22" s="93"/>
      <c r="KUX22" s="93"/>
      <c r="KUY22" s="93"/>
      <c r="KUZ22" s="93"/>
      <c r="KVA22" s="93"/>
      <c r="KVB22" s="93"/>
      <c r="KVC22" s="93"/>
      <c r="KVD22" s="93"/>
      <c r="KVE22" s="93"/>
      <c r="KVF22" s="93"/>
      <c r="KVG22" s="93"/>
      <c r="KVH22" s="93"/>
      <c r="KVI22" s="93"/>
      <c r="KVJ22" s="93"/>
      <c r="KVK22" s="93"/>
      <c r="KVL22" s="93"/>
      <c r="KVM22" s="93"/>
      <c r="KVN22" s="93"/>
      <c r="KVO22" s="93"/>
      <c r="KVP22" s="93"/>
      <c r="KVQ22" s="93"/>
      <c r="KVR22" s="93"/>
      <c r="KVS22" s="93"/>
      <c r="KVT22" s="93"/>
      <c r="KVU22" s="93"/>
      <c r="KVV22" s="93"/>
      <c r="KVW22" s="93"/>
      <c r="KVX22" s="93"/>
      <c r="KVY22" s="93"/>
      <c r="KVZ22" s="93"/>
      <c r="KWA22" s="93"/>
      <c r="KWB22" s="93"/>
      <c r="KWC22" s="93"/>
      <c r="KWD22" s="93"/>
      <c r="KWE22" s="93"/>
      <c r="KWF22" s="93"/>
      <c r="KWG22" s="93"/>
      <c r="KWH22" s="93"/>
      <c r="KWI22" s="93"/>
      <c r="KWJ22" s="93"/>
      <c r="KWK22" s="93"/>
      <c r="KWL22" s="93"/>
      <c r="KWM22" s="93"/>
      <c r="KWN22" s="93"/>
      <c r="KWO22" s="93"/>
      <c r="KWP22" s="93"/>
      <c r="KWQ22" s="93"/>
      <c r="KWR22" s="93"/>
      <c r="KWS22" s="93"/>
      <c r="KWT22" s="93"/>
      <c r="KWU22" s="93"/>
      <c r="KWV22" s="93"/>
      <c r="KWW22" s="93"/>
      <c r="KWX22" s="93"/>
      <c r="KWY22" s="93"/>
      <c r="KWZ22" s="93"/>
      <c r="KXA22" s="93"/>
      <c r="KXB22" s="93"/>
      <c r="KXC22" s="93"/>
      <c r="KXD22" s="93"/>
      <c r="KXE22" s="93"/>
      <c r="KXF22" s="93"/>
      <c r="KXG22" s="93"/>
      <c r="KXH22" s="93"/>
      <c r="KXI22" s="93"/>
      <c r="KXJ22" s="93"/>
      <c r="KXK22" s="93"/>
      <c r="KXL22" s="93"/>
      <c r="KXM22" s="93"/>
      <c r="KXN22" s="93"/>
      <c r="KXO22" s="93"/>
      <c r="KXP22" s="93"/>
      <c r="KXQ22" s="93"/>
      <c r="KXR22" s="93"/>
      <c r="KXS22" s="93"/>
      <c r="KXT22" s="93"/>
      <c r="KXU22" s="93"/>
      <c r="KXV22" s="93"/>
      <c r="KXW22" s="93"/>
      <c r="KXX22" s="93"/>
      <c r="KXY22" s="93"/>
      <c r="KXZ22" s="93"/>
      <c r="KYA22" s="93"/>
      <c r="KYB22" s="93"/>
      <c r="KYC22" s="93"/>
      <c r="KYD22" s="93"/>
      <c r="KYE22" s="93"/>
      <c r="KYF22" s="93"/>
      <c r="KYG22" s="93"/>
      <c r="KYH22" s="93"/>
      <c r="KYI22" s="93"/>
      <c r="KYJ22" s="93"/>
      <c r="KYK22" s="93"/>
      <c r="KYL22" s="93"/>
      <c r="KYM22" s="93"/>
      <c r="KYN22" s="93"/>
      <c r="KYO22" s="93"/>
      <c r="KYP22" s="93"/>
      <c r="KYQ22" s="93"/>
      <c r="KYR22" s="93"/>
      <c r="KYS22" s="93"/>
      <c r="KYT22" s="93"/>
      <c r="KYU22" s="93"/>
      <c r="KYV22" s="93"/>
      <c r="KYW22" s="93"/>
      <c r="KYX22" s="93"/>
      <c r="KYY22" s="93"/>
      <c r="KYZ22" s="93"/>
      <c r="KZA22" s="93"/>
      <c r="KZB22" s="93"/>
      <c r="KZC22" s="93"/>
      <c r="KZD22" s="93"/>
      <c r="KZE22" s="93"/>
      <c r="KZF22" s="93"/>
      <c r="KZG22" s="93"/>
      <c r="KZH22" s="93"/>
      <c r="KZI22" s="93"/>
      <c r="KZJ22" s="93"/>
      <c r="KZK22" s="93"/>
      <c r="KZL22" s="93"/>
      <c r="KZM22" s="93"/>
      <c r="KZN22" s="93"/>
      <c r="KZO22" s="93"/>
      <c r="KZP22" s="93"/>
      <c r="KZQ22" s="93"/>
      <c r="KZR22" s="93"/>
      <c r="KZS22" s="93"/>
      <c r="KZT22" s="93"/>
      <c r="KZU22" s="93"/>
      <c r="KZV22" s="93"/>
      <c r="KZW22" s="93"/>
      <c r="KZX22" s="93"/>
      <c r="KZY22" s="93"/>
      <c r="KZZ22" s="93"/>
      <c r="LAA22" s="93"/>
      <c r="LAB22" s="93"/>
      <c r="LAC22" s="93"/>
      <c r="LAD22" s="93"/>
      <c r="LAE22" s="93"/>
      <c r="LAF22" s="93"/>
      <c r="LAG22" s="93"/>
      <c r="LAH22" s="93"/>
      <c r="LAI22" s="93"/>
      <c r="LAJ22" s="93"/>
      <c r="LAK22" s="93"/>
      <c r="LAL22" s="93"/>
      <c r="LAM22" s="93"/>
      <c r="LAN22" s="93"/>
      <c r="LAO22" s="93"/>
      <c r="LAP22" s="93"/>
      <c r="LAQ22" s="93"/>
      <c r="LAR22" s="93"/>
      <c r="LAS22" s="93"/>
      <c r="LAT22" s="93"/>
      <c r="LAU22" s="93"/>
      <c r="LAV22" s="93"/>
      <c r="LAW22" s="93"/>
      <c r="LAX22" s="93"/>
      <c r="LAY22" s="93"/>
      <c r="LAZ22" s="93"/>
      <c r="LBA22" s="93"/>
      <c r="LBB22" s="93"/>
      <c r="LBC22" s="93"/>
      <c r="LBD22" s="93"/>
      <c r="LBE22" s="93"/>
      <c r="LBF22" s="93"/>
      <c r="LBG22" s="93"/>
      <c r="LBH22" s="93"/>
      <c r="LBI22" s="93"/>
      <c r="LBJ22" s="93"/>
      <c r="LBK22" s="93"/>
      <c r="LBL22" s="93"/>
      <c r="LBM22" s="93"/>
      <c r="LBN22" s="93"/>
      <c r="LBO22" s="93"/>
      <c r="LBP22" s="93"/>
      <c r="LBQ22" s="93"/>
      <c r="LBR22" s="93"/>
      <c r="LBS22" s="93"/>
      <c r="LBT22" s="93"/>
      <c r="LBU22" s="93"/>
      <c r="LBV22" s="93"/>
      <c r="LBW22" s="93"/>
      <c r="LBX22" s="93"/>
      <c r="LBY22" s="93"/>
      <c r="LBZ22" s="93"/>
      <c r="LCA22" s="93"/>
      <c r="LCB22" s="93"/>
      <c r="LCC22" s="93"/>
      <c r="LCD22" s="93"/>
      <c r="LCE22" s="93"/>
      <c r="LCF22" s="93"/>
      <c r="LCG22" s="93"/>
      <c r="LCH22" s="93"/>
      <c r="LCI22" s="93"/>
      <c r="LCJ22" s="93"/>
      <c r="LCK22" s="93"/>
      <c r="LCL22" s="93"/>
      <c r="LCM22" s="93"/>
      <c r="LCN22" s="93"/>
      <c r="LCO22" s="93"/>
      <c r="LCP22" s="93"/>
      <c r="LCQ22" s="93"/>
      <c r="LCR22" s="93"/>
      <c r="LCS22" s="93"/>
      <c r="LCT22" s="93"/>
      <c r="LCU22" s="93"/>
      <c r="LCV22" s="93"/>
      <c r="LCW22" s="93"/>
      <c r="LCX22" s="93"/>
      <c r="LCY22" s="93"/>
      <c r="LCZ22" s="93"/>
      <c r="LDA22" s="93"/>
      <c r="LDB22" s="93"/>
      <c r="LDC22" s="93"/>
      <c r="LDD22" s="93"/>
      <c r="LDE22" s="93"/>
      <c r="LDF22" s="93"/>
      <c r="LDG22" s="93"/>
      <c r="LDH22" s="93"/>
      <c r="LDI22" s="93"/>
      <c r="LDJ22" s="93"/>
      <c r="LDK22" s="93"/>
      <c r="LDL22" s="93"/>
      <c r="LDM22" s="93"/>
      <c r="LDN22" s="93"/>
      <c r="LDO22" s="93"/>
      <c r="LDP22" s="93"/>
      <c r="LDQ22" s="93"/>
      <c r="LDR22" s="93"/>
      <c r="LDS22" s="93"/>
      <c r="LDT22" s="93"/>
      <c r="LDU22" s="93"/>
      <c r="LDV22" s="93"/>
      <c r="LDW22" s="93"/>
      <c r="LDX22" s="93"/>
      <c r="LDY22" s="93"/>
      <c r="LDZ22" s="93"/>
      <c r="LEA22" s="93"/>
      <c r="LEB22" s="93"/>
      <c r="LEC22" s="93"/>
      <c r="LED22" s="93"/>
      <c r="LEE22" s="93"/>
      <c r="LEF22" s="93"/>
      <c r="LEG22" s="93"/>
      <c r="LEH22" s="93"/>
      <c r="LEI22" s="93"/>
      <c r="LEJ22" s="93"/>
      <c r="LEK22" s="93"/>
      <c r="LEL22" s="93"/>
      <c r="LEM22" s="93"/>
      <c r="LEN22" s="93"/>
      <c r="LEO22" s="93"/>
      <c r="LEP22" s="93"/>
      <c r="LEQ22" s="93"/>
      <c r="LER22" s="93"/>
      <c r="LES22" s="93"/>
      <c r="LET22" s="93"/>
      <c r="LEU22" s="93"/>
      <c r="LEV22" s="93"/>
      <c r="LEW22" s="93"/>
      <c r="LEX22" s="93"/>
      <c r="LEY22" s="93"/>
      <c r="LEZ22" s="93"/>
      <c r="LFA22" s="93"/>
      <c r="LFB22" s="93"/>
      <c r="LFC22" s="93"/>
      <c r="LFD22" s="93"/>
      <c r="LFE22" s="93"/>
      <c r="LFF22" s="93"/>
      <c r="LFG22" s="93"/>
      <c r="LFH22" s="93"/>
      <c r="LFI22" s="93"/>
      <c r="LFJ22" s="93"/>
      <c r="LFK22" s="93"/>
      <c r="LFL22" s="93"/>
      <c r="LFM22" s="93"/>
      <c r="LFN22" s="93"/>
      <c r="LFO22" s="93"/>
      <c r="LFP22" s="93"/>
      <c r="LFQ22" s="93"/>
      <c r="LFR22" s="93"/>
      <c r="LFS22" s="93"/>
      <c r="LFT22" s="93"/>
      <c r="LFU22" s="93"/>
      <c r="LFV22" s="93"/>
      <c r="LFW22" s="93"/>
      <c r="LFX22" s="93"/>
      <c r="LFY22" s="93"/>
      <c r="LFZ22" s="93"/>
      <c r="LGA22" s="93"/>
      <c r="LGB22" s="93"/>
      <c r="LGC22" s="93"/>
      <c r="LGD22" s="93"/>
      <c r="LGE22" s="93"/>
      <c r="LGF22" s="93"/>
      <c r="LGG22" s="93"/>
      <c r="LGH22" s="93"/>
      <c r="LGI22" s="93"/>
      <c r="LGJ22" s="93"/>
      <c r="LGK22" s="93"/>
      <c r="LGL22" s="93"/>
      <c r="LGM22" s="93"/>
      <c r="LGN22" s="93"/>
      <c r="LGO22" s="93"/>
      <c r="LGP22" s="93"/>
      <c r="LGQ22" s="93"/>
      <c r="LGR22" s="93"/>
      <c r="LGS22" s="93"/>
      <c r="LGT22" s="93"/>
      <c r="LGU22" s="93"/>
      <c r="LGV22" s="93"/>
      <c r="LGW22" s="93"/>
      <c r="LGX22" s="93"/>
      <c r="LGY22" s="93"/>
      <c r="LGZ22" s="93"/>
      <c r="LHA22" s="93"/>
      <c r="LHB22" s="93"/>
      <c r="LHC22" s="93"/>
      <c r="LHD22" s="93"/>
      <c r="LHE22" s="93"/>
      <c r="LHF22" s="93"/>
      <c r="LHG22" s="93"/>
      <c r="LHH22" s="93"/>
      <c r="LHI22" s="93"/>
      <c r="LHJ22" s="93"/>
      <c r="LHK22" s="93"/>
      <c r="LHL22" s="93"/>
      <c r="LHM22" s="93"/>
      <c r="LHN22" s="93"/>
      <c r="LHO22" s="93"/>
      <c r="LHP22" s="93"/>
      <c r="LHQ22" s="93"/>
      <c r="LHR22" s="93"/>
      <c r="LHS22" s="93"/>
      <c r="LHT22" s="93"/>
      <c r="LHU22" s="93"/>
      <c r="LHV22" s="93"/>
      <c r="LHW22" s="93"/>
      <c r="LHX22" s="93"/>
      <c r="LHY22" s="93"/>
      <c r="LHZ22" s="93"/>
      <c r="LIA22" s="93"/>
      <c r="LIB22" s="93"/>
      <c r="LIC22" s="93"/>
      <c r="LID22" s="93"/>
      <c r="LIE22" s="93"/>
      <c r="LIF22" s="93"/>
      <c r="LIG22" s="93"/>
      <c r="LIH22" s="93"/>
      <c r="LII22" s="93"/>
      <c r="LIJ22" s="93"/>
      <c r="LIK22" s="93"/>
      <c r="LIL22" s="93"/>
      <c r="LIM22" s="93"/>
      <c r="LIN22" s="93"/>
      <c r="LIO22" s="93"/>
      <c r="LIP22" s="93"/>
      <c r="LIQ22" s="93"/>
      <c r="LIR22" s="93"/>
      <c r="LIS22" s="93"/>
      <c r="LIT22" s="93"/>
      <c r="LIU22" s="93"/>
      <c r="LIV22" s="93"/>
      <c r="LIW22" s="93"/>
      <c r="LIX22" s="93"/>
      <c r="LIY22" s="93"/>
      <c r="LIZ22" s="93"/>
      <c r="LJA22" s="93"/>
      <c r="LJB22" s="93"/>
      <c r="LJC22" s="93"/>
      <c r="LJD22" s="93"/>
      <c r="LJE22" s="93"/>
      <c r="LJF22" s="93"/>
      <c r="LJG22" s="93"/>
      <c r="LJH22" s="93"/>
      <c r="LJI22" s="93"/>
      <c r="LJJ22" s="93"/>
      <c r="LJK22" s="93"/>
      <c r="LJL22" s="93"/>
      <c r="LJM22" s="93"/>
      <c r="LJN22" s="93"/>
      <c r="LJO22" s="93"/>
      <c r="LJP22" s="93"/>
      <c r="LJQ22" s="93"/>
      <c r="LJR22" s="93"/>
      <c r="LJS22" s="93"/>
      <c r="LJT22" s="93"/>
      <c r="LJU22" s="93"/>
      <c r="LJV22" s="93"/>
      <c r="LJW22" s="93"/>
      <c r="LJX22" s="93"/>
      <c r="LJY22" s="93"/>
      <c r="LJZ22" s="93"/>
      <c r="LKA22" s="93"/>
      <c r="LKB22" s="93"/>
      <c r="LKC22" s="93"/>
      <c r="LKD22" s="93"/>
      <c r="LKE22" s="93"/>
      <c r="LKF22" s="93"/>
      <c r="LKG22" s="93"/>
      <c r="LKH22" s="93"/>
      <c r="LKI22" s="93"/>
      <c r="LKJ22" s="93"/>
      <c r="LKK22" s="93"/>
      <c r="LKL22" s="93"/>
      <c r="LKM22" s="93"/>
      <c r="LKN22" s="93"/>
      <c r="LKO22" s="93"/>
      <c r="LKP22" s="93"/>
      <c r="LKQ22" s="93"/>
      <c r="LKR22" s="93"/>
      <c r="LKS22" s="93"/>
      <c r="LKT22" s="93"/>
      <c r="LKU22" s="93"/>
      <c r="LKV22" s="93"/>
      <c r="LKW22" s="93"/>
      <c r="LKX22" s="93"/>
      <c r="LKY22" s="93"/>
      <c r="LKZ22" s="93"/>
      <c r="LLA22" s="93"/>
      <c r="LLB22" s="93"/>
      <c r="LLC22" s="93"/>
      <c r="LLD22" s="93"/>
      <c r="LLE22" s="93"/>
      <c r="LLF22" s="93"/>
      <c r="LLG22" s="93"/>
      <c r="LLH22" s="93"/>
      <c r="LLI22" s="93"/>
      <c r="LLJ22" s="93"/>
      <c r="LLK22" s="93"/>
      <c r="LLL22" s="93"/>
      <c r="LLM22" s="93"/>
      <c r="LLN22" s="93"/>
      <c r="LLO22" s="93"/>
      <c r="LLP22" s="93"/>
      <c r="LLQ22" s="93"/>
      <c r="LLR22" s="93"/>
      <c r="LLS22" s="93"/>
      <c r="LLT22" s="93"/>
      <c r="LLU22" s="93"/>
      <c r="LLV22" s="93"/>
      <c r="LLW22" s="93"/>
      <c r="LLX22" s="93"/>
      <c r="LLY22" s="93"/>
      <c r="LLZ22" s="93"/>
      <c r="LMA22" s="93"/>
      <c r="LMB22" s="93"/>
      <c r="LMC22" s="93"/>
      <c r="LMD22" s="93"/>
      <c r="LME22" s="93"/>
      <c r="LMF22" s="93"/>
      <c r="LMG22" s="93"/>
      <c r="LMH22" s="93"/>
      <c r="LMI22" s="93"/>
      <c r="LMJ22" s="93"/>
      <c r="LMK22" s="93"/>
      <c r="LML22" s="93"/>
      <c r="LMM22" s="93"/>
      <c r="LMN22" s="93"/>
      <c r="LMO22" s="93"/>
      <c r="LMP22" s="93"/>
      <c r="LMQ22" s="93"/>
      <c r="LMR22" s="93"/>
      <c r="LMS22" s="93"/>
      <c r="LMT22" s="93"/>
      <c r="LMU22" s="93"/>
      <c r="LMV22" s="93"/>
      <c r="LMW22" s="93"/>
      <c r="LMX22" s="93"/>
      <c r="LMY22" s="93"/>
      <c r="LMZ22" s="93"/>
      <c r="LNA22" s="93"/>
      <c r="LNB22" s="93"/>
      <c r="LNC22" s="93"/>
      <c r="LND22" s="93"/>
      <c r="LNE22" s="93"/>
      <c r="LNF22" s="93"/>
      <c r="LNG22" s="93"/>
      <c r="LNH22" s="93"/>
      <c r="LNI22" s="93"/>
      <c r="LNJ22" s="93"/>
      <c r="LNK22" s="93"/>
      <c r="LNL22" s="93"/>
      <c r="LNM22" s="93"/>
      <c r="LNN22" s="93"/>
      <c r="LNO22" s="93"/>
      <c r="LNP22" s="93"/>
      <c r="LNQ22" s="93"/>
      <c r="LNR22" s="93"/>
      <c r="LNS22" s="93"/>
      <c r="LNT22" s="93"/>
      <c r="LNU22" s="93"/>
      <c r="LNV22" s="93"/>
      <c r="LNW22" s="93"/>
      <c r="LNX22" s="93"/>
      <c r="LNY22" s="93"/>
      <c r="LNZ22" s="93"/>
      <c r="LOA22" s="93"/>
      <c r="LOB22" s="93"/>
      <c r="LOC22" s="93"/>
      <c r="LOD22" s="93"/>
      <c r="LOE22" s="93"/>
      <c r="LOF22" s="93"/>
      <c r="LOG22" s="93"/>
      <c r="LOH22" s="93"/>
      <c r="LOI22" s="93"/>
      <c r="LOJ22" s="93"/>
      <c r="LOK22" s="93"/>
      <c r="LOL22" s="93"/>
      <c r="LOM22" s="93"/>
      <c r="LON22" s="93"/>
      <c r="LOO22" s="93"/>
      <c r="LOP22" s="93"/>
      <c r="LOQ22" s="93"/>
      <c r="LOR22" s="93"/>
      <c r="LOS22" s="93"/>
      <c r="LOT22" s="93"/>
      <c r="LOU22" s="93"/>
      <c r="LOV22" s="93"/>
      <c r="LOW22" s="93"/>
      <c r="LOX22" s="93"/>
      <c r="LOY22" s="93"/>
      <c r="LOZ22" s="93"/>
      <c r="LPA22" s="93"/>
      <c r="LPB22" s="93"/>
      <c r="LPC22" s="93"/>
      <c r="LPD22" s="93"/>
      <c r="LPE22" s="93"/>
      <c r="LPF22" s="93"/>
      <c r="LPG22" s="93"/>
      <c r="LPH22" s="93"/>
      <c r="LPI22" s="93"/>
      <c r="LPJ22" s="93"/>
      <c r="LPK22" s="93"/>
      <c r="LPL22" s="93"/>
      <c r="LPM22" s="93"/>
      <c r="LPN22" s="93"/>
      <c r="LPO22" s="93"/>
      <c r="LPP22" s="93"/>
      <c r="LPQ22" s="93"/>
      <c r="LPR22" s="93"/>
      <c r="LPS22" s="93"/>
      <c r="LPT22" s="93"/>
      <c r="LPU22" s="93"/>
      <c r="LPV22" s="93"/>
      <c r="LPW22" s="93"/>
      <c r="LPX22" s="93"/>
      <c r="LPY22" s="93"/>
      <c r="LPZ22" s="93"/>
      <c r="LQA22" s="93"/>
      <c r="LQB22" s="93"/>
      <c r="LQC22" s="93"/>
      <c r="LQD22" s="93"/>
      <c r="LQE22" s="93"/>
      <c r="LQF22" s="93"/>
      <c r="LQG22" s="93"/>
      <c r="LQH22" s="93"/>
      <c r="LQI22" s="93"/>
      <c r="LQJ22" s="93"/>
      <c r="LQK22" s="93"/>
      <c r="LQL22" s="93"/>
      <c r="LQM22" s="93"/>
      <c r="LQN22" s="93"/>
      <c r="LQO22" s="93"/>
      <c r="LQP22" s="93"/>
      <c r="LQQ22" s="93"/>
      <c r="LQR22" s="93"/>
      <c r="LQS22" s="93"/>
      <c r="LQT22" s="93"/>
      <c r="LQU22" s="93"/>
      <c r="LQV22" s="93"/>
      <c r="LQW22" s="93"/>
      <c r="LQX22" s="93"/>
      <c r="LQY22" s="93"/>
      <c r="LQZ22" s="93"/>
      <c r="LRA22" s="93"/>
      <c r="LRB22" s="93"/>
      <c r="LRC22" s="93"/>
      <c r="LRD22" s="93"/>
      <c r="LRE22" s="93"/>
      <c r="LRF22" s="93"/>
      <c r="LRG22" s="93"/>
      <c r="LRH22" s="93"/>
      <c r="LRI22" s="93"/>
      <c r="LRJ22" s="93"/>
      <c r="LRK22" s="93"/>
      <c r="LRL22" s="93"/>
      <c r="LRM22" s="93"/>
      <c r="LRN22" s="93"/>
      <c r="LRO22" s="93"/>
      <c r="LRP22" s="93"/>
      <c r="LRQ22" s="93"/>
      <c r="LRR22" s="93"/>
      <c r="LRS22" s="93"/>
      <c r="LRT22" s="93"/>
      <c r="LRU22" s="93"/>
      <c r="LRV22" s="93"/>
      <c r="LRW22" s="93"/>
      <c r="LRX22" s="93"/>
      <c r="LRY22" s="93"/>
      <c r="LRZ22" s="93"/>
      <c r="LSA22" s="93"/>
      <c r="LSB22" s="93"/>
      <c r="LSC22" s="93"/>
      <c r="LSD22" s="93"/>
      <c r="LSE22" s="93"/>
      <c r="LSF22" s="93"/>
      <c r="LSG22" s="93"/>
      <c r="LSH22" s="93"/>
      <c r="LSI22" s="93"/>
      <c r="LSJ22" s="93"/>
      <c r="LSK22" s="93"/>
      <c r="LSL22" s="93"/>
      <c r="LSM22" s="93"/>
      <c r="LSN22" s="93"/>
      <c r="LSO22" s="93"/>
      <c r="LSP22" s="93"/>
      <c r="LSQ22" s="93"/>
      <c r="LSR22" s="93"/>
      <c r="LSS22" s="93"/>
      <c r="LST22" s="93"/>
      <c r="LSU22" s="93"/>
      <c r="LSV22" s="93"/>
      <c r="LSW22" s="93"/>
      <c r="LSX22" s="93"/>
      <c r="LSY22" s="93"/>
      <c r="LSZ22" s="93"/>
      <c r="LTA22" s="93"/>
      <c r="LTB22" s="93"/>
      <c r="LTC22" s="93"/>
      <c r="LTD22" s="93"/>
      <c r="LTE22" s="93"/>
      <c r="LTF22" s="93"/>
      <c r="LTG22" s="93"/>
      <c r="LTH22" s="93"/>
      <c r="LTI22" s="93"/>
      <c r="LTJ22" s="93"/>
      <c r="LTK22" s="93"/>
      <c r="LTL22" s="93"/>
      <c r="LTM22" s="93"/>
      <c r="LTN22" s="93"/>
      <c r="LTO22" s="93"/>
      <c r="LTP22" s="93"/>
      <c r="LTQ22" s="93"/>
      <c r="LTR22" s="93"/>
      <c r="LTS22" s="93"/>
      <c r="LTT22" s="93"/>
      <c r="LTU22" s="93"/>
      <c r="LTV22" s="93"/>
      <c r="LTW22" s="93"/>
      <c r="LTX22" s="93"/>
      <c r="LTY22" s="93"/>
      <c r="LTZ22" s="93"/>
      <c r="LUA22" s="93"/>
      <c r="LUB22" s="93"/>
      <c r="LUC22" s="93"/>
      <c r="LUD22" s="93"/>
      <c r="LUE22" s="93"/>
      <c r="LUF22" s="93"/>
      <c r="LUG22" s="93"/>
      <c r="LUH22" s="93"/>
      <c r="LUI22" s="93"/>
      <c r="LUJ22" s="93"/>
      <c r="LUK22" s="93"/>
      <c r="LUL22" s="93"/>
      <c r="LUM22" s="93"/>
      <c r="LUN22" s="93"/>
      <c r="LUO22" s="93"/>
      <c r="LUP22" s="93"/>
      <c r="LUQ22" s="93"/>
      <c r="LUR22" s="93"/>
      <c r="LUS22" s="93"/>
      <c r="LUT22" s="93"/>
      <c r="LUU22" s="93"/>
      <c r="LUV22" s="93"/>
      <c r="LUW22" s="93"/>
      <c r="LUX22" s="93"/>
      <c r="LUY22" s="93"/>
      <c r="LUZ22" s="93"/>
      <c r="LVA22" s="93"/>
      <c r="LVB22" s="93"/>
      <c r="LVC22" s="93"/>
      <c r="LVD22" s="93"/>
      <c r="LVE22" s="93"/>
      <c r="LVF22" s="93"/>
      <c r="LVG22" s="93"/>
      <c r="LVH22" s="93"/>
      <c r="LVI22" s="93"/>
      <c r="LVJ22" s="93"/>
      <c r="LVK22" s="93"/>
      <c r="LVL22" s="93"/>
      <c r="LVM22" s="93"/>
      <c r="LVN22" s="93"/>
      <c r="LVO22" s="93"/>
      <c r="LVP22" s="93"/>
      <c r="LVQ22" s="93"/>
      <c r="LVR22" s="93"/>
      <c r="LVS22" s="93"/>
      <c r="LVT22" s="93"/>
      <c r="LVU22" s="93"/>
      <c r="LVV22" s="93"/>
      <c r="LVW22" s="93"/>
      <c r="LVX22" s="93"/>
      <c r="LVY22" s="93"/>
      <c r="LVZ22" s="93"/>
      <c r="LWA22" s="93"/>
      <c r="LWB22" s="93"/>
      <c r="LWC22" s="93"/>
      <c r="LWD22" s="93"/>
      <c r="LWE22" s="93"/>
      <c r="LWF22" s="93"/>
      <c r="LWG22" s="93"/>
      <c r="LWH22" s="93"/>
      <c r="LWI22" s="93"/>
      <c r="LWJ22" s="93"/>
      <c r="LWK22" s="93"/>
      <c r="LWL22" s="93"/>
      <c r="LWM22" s="93"/>
      <c r="LWN22" s="93"/>
      <c r="LWO22" s="93"/>
      <c r="LWP22" s="93"/>
      <c r="LWQ22" s="93"/>
      <c r="LWR22" s="93"/>
      <c r="LWS22" s="93"/>
      <c r="LWT22" s="93"/>
      <c r="LWU22" s="93"/>
      <c r="LWV22" s="93"/>
      <c r="LWW22" s="93"/>
      <c r="LWX22" s="93"/>
      <c r="LWY22" s="93"/>
      <c r="LWZ22" s="93"/>
      <c r="LXA22" s="93"/>
      <c r="LXB22" s="93"/>
      <c r="LXC22" s="93"/>
      <c r="LXD22" s="93"/>
      <c r="LXE22" s="93"/>
      <c r="LXF22" s="93"/>
      <c r="LXG22" s="93"/>
      <c r="LXH22" s="93"/>
      <c r="LXI22" s="93"/>
      <c r="LXJ22" s="93"/>
      <c r="LXK22" s="93"/>
      <c r="LXL22" s="93"/>
      <c r="LXM22" s="93"/>
      <c r="LXN22" s="93"/>
      <c r="LXO22" s="93"/>
      <c r="LXP22" s="93"/>
      <c r="LXQ22" s="93"/>
      <c r="LXR22" s="93"/>
      <c r="LXS22" s="93"/>
      <c r="LXT22" s="93"/>
      <c r="LXU22" s="93"/>
      <c r="LXV22" s="93"/>
      <c r="LXW22" s="93"/>
      <c r="LXX22" s="93"/>
      <c r="LXY22" s="93"/>
      <c r="LXZ22" s="93"/>
      <c r="LYA22" s="93"/>
      <c r="LYB22" s="93"/>
      <c r="LYC22" s="93"/>
      <c r="LYD22" s="93"/>
      <c r="LYE22" s="93"/>
      <c r="LYF22" s="93"/>
      <c r="LYG22" s="93"/>
      <c r="LYH22" s="93"/>
      <c r="LYI22" s="93"/>
      <c r="LYJ22" s="93"/>
      <c r="LYK22" s="93"/>
      <c r="LYL22" s="93"/>
      <c r="LYM22" s="93"/>
      <c r="LYN22" s="93"/>
      <c r="LYO22" s="93"/>
      <c r="LYP22" s="93"/>
      <c r="LYQ22" s="93"/>
      <c r="LYR22" s="93"/>
      <c r="LYS22" s="93"/>
      <c r="LYT22" s="93"/>
      <c r="LYU22" s="93"/>
      <c r="LYV22" s="93"/>
      <c r="LYW22" s="93"/>
      <c r="LYX22" s="93"/>
      <c r="LYY22" s="93"/>
      <c r="LYZ22" s="93"/>
      <c r="LZA22" s="93"/>
      <c r="LZB22" s="93"/>
      <c r="LZC22" s="93"/>
      <c r="LZD22" s="93"/>
      <c r="LZE22" s="93"/>
      <c r="LZF22" s="93"/>
      <c r="LZG22" s="93"/>
      <c r="LZH22" s="93"/>
      <c r="LZI22" s="93"/>
      <c r="LZJ22" s="93"/>
      <c r="LZK22" s="93"/>
      <c r="LZL22" s="93"/>
      <c r="LZM22" s="93"/>
      <c r="LZN22" s="93"/>
      <c r="LZO22" s="93"/>
      <c r="LZP22" s="93"/>
      <c r="LZQ22" s="93"/>
      <c r="LZR22" s="93"/>
      <c r="LZS22" s="93"/>
      <c r="LZT22" s="93"/>
      <c r="LZU22" s="93"/>
      <c r="LZV22" s="93"/>
      <c r="LZW22" s="93"/>
      <c r="LZX22" s="93"/>
      <c r="LZY22" s="93"/>
      <c r="LZZ22" s="93"/>
      <c r="MAA22" s="93"/>
      <c r="MAB22" s="93"/>
      <c r="MAC22" s="93"/>
      <c r="MAD22" s="93"/>
      <c r="MAE22" s="93"/>
      <c r="MAF22" s="93"/>
      <c r="MAG22" s="93"/>
      <c r="MAH22" s="93"/>
      <c r="MAI22" s="93"/>
      <c r="MAJ22" s="93"/>
      <c r="MAK22" s="93"/>
      <c r="MAL22" s="93"/>
      <c r="MAM22" s="93"/>
      <c r="MAN22" s="93"/>
      <c r="MAO22" s="93"/>
      <c r="MAP22" s="93"/>
      <c r="MAQ22" s="93"/>
      <c r="MAR22" s="93"/>
      <c r="MAS22" s="93"/>
      <c r="MAT22" s="93"/>
      <c r="MAU22" s="93"/>
      <c r="MAV22" s="93"/>
      <c r="MAW22" s="93"/>
      <c r="MAX22" s="93"/>
      <c r="MAY22" s="93"/>
      <c r="MAZ22" s="93"/>
      <c r="MBA22" s="93"/>
      <c r="MBB22" s="93"/>
      <c r="MBC22" s="93"/>
      <c r="MBD22" s="93"/>
      <c r="MBE22" s="93"/>
      <c r="MBF22" s="93"/>
      <c r="MBG22" s="93"/>
      <c r="MBH22" s="93"/>
      <c r="MBI22" s="93"/>
      <c r="MBJ22" s="93"/>
      <c r="MBK22" s="93"/>
      <c r="MBL22" s="93"/>
      <c r="MBM22" s="93"/>
      <c r="MBN22" s="93"/>
      <c r="MBO22" s="93"/>
      <c r="MBP22" s="93"/>
      <c r="MBQ22" s="93"/>
      <c r="MBR22" s="93"/>
      <c r="MBS22" s="93"/>
      <c r="MBT22" s="93"/>
      <c r="MBU22" s="93"/>
      <c r="MBV22" s="93"/>
      <c r="MBW22" s="93"/>
      <c r="MBX22" s="93"/>
      <c r="MBY22" s="93"/>
      <c r="MBZ22" s="93"/>
      <c r="MCA22" s="93"/>
      <c r="MCB22" s="93"/>
      <c r="MCC22" s="93"/>
      <c r="MCD22" s="93"/>
      <c r="MCE22" s="93"/>
      <c r="MCF22" s="93"/>
      <c r="MCG22" s="93"/>
      <c r="MCH22" s="93"/>
      <c r="MCI22" s="93"/>
      <c r="MCJ22" s="93"/>
      <c r="MCK22" s="93"/>
      <c r="MCL22" s="93"/>
      <c r="MCM22" s="93"/>
      <c r="MCN22" s="93"/>
      <c r="MCO22" s="93"/>
      <c r="MCP22" s="93"/>
      <c r="MCQ22" s="93"/>
      <c r="MCR22" s="93"/>
      <c r="MCS22" s="93"/>
      <c r="MCT22" s="93"/>
      <c r="MCU22" s="93"/>
      <c r="MCV22" s="93"/>
      <c r="MCW22" s="93"/>
      <c r="MCX22" s="93"/>
      <c r="MCY22" s="93"/>
      <c r="MCZ22" s="93"/>
      <c r="MDA22" s="93"/>
      <c r="MDB22" s="93"/>
      <c r="MDC22" s="93"/>
      <c r="MDD22" s="93"/>
      <c r="MDE22" s="93"/>
      <c r="MDF22" s="93"/>
      <c r="MDG22" s="93"/>
      <c r="MDH22" s="93"/>
      <c r="MDI22" s="93"/>
      <c r="MDJ22" s="93"/>
      <c r="MDK22" s="93"/>
      <c r="MDL22" s="93"/>
      <c r="MDM22" s="93"/>
      <c r="MDN22" s="93"/>
      <c r="MDO22" s="93"/>
      <c r="MDP22" s="93"/>
      <c r="MDQ22" s="93"/>
      <c r="MDR22" s="93"/>
      <c r="MDS22" s="93"/>
      <c r="MDT22" s="93"/>
      <c r="MDU22" s="93"/>
      <c r="MDV22" s="93"/>
      <c r="MDW22" s="93"/>
      <c r="MDX22" s="93"/>
      <c r="MDY22" s="93"/>
      <c r="MDZ22" s="93"/>
      <c r="MEA22" s="93"/>
      <c r="MEB22" s="93"/>
      <c r="MEC22" s="93"/>
      <c r="MED22" s="93"/>
      <c r="MEE22" s="93"/>
      <c r="MEF22" s="93"/>
      <c r="MEG22" s="93"/>
      <c r="MEH22" s="93"/>
      <c r="MEI22" s="93"/>
      <c r="MEJ22" s="93"/>
      <c r="MEK22" s="93"/>
      <c r="MEL22" s="93"/>
      <c r="MEM22" s="93"/>
      <c r="MEN22" s="93"/>
      <c r="MEO22" s="93"/>
      <c r="MEP22" s="93"/>
      <c r="MEQ22" s="93"/>
      <c r="MER22" s="93"/>
      <c r="MES22" s="93"/>
      <c r="MET22" s="93"/>
      <c r="MEU22" s="93"/>
      <c r="MEV22" s="93"/>
      <c r="MEW22" s="93"/>
      <c r="MEX22" s="93"/>
      <c r="MEY22" s="93"/>
      <c r="MEZ22" s="93"/>
      <c r="MFA22" s="93"/>
      <c r="MFB22" s="93"/>
      <c r="MFC22" s="93"/>
      <c r="MFD22" s="93"/>
      <c r="MFE22" s="93"/>
      <c r="MFF22" s="93"/>
      <c r="MFG22" s="93"/>
      <c r="MFH22" s="93"/>
      <c r="MFI22" s="93"/>
      <c r="MFJ22" s="93"/>
      <c r="MFK22" s="93"/>
      <c r="MFL22" s="93"/>
      <c r="MFM22" s="93"/>
      <c r="MFN22" s="93"/>
      <c r="MFO22" s="93"/>
      <c r="MFP22" s="93"/>
      <c r="MFQ22" s="93"/>
      <c r="MFR22" s="93"/>
      <c r="MFS22" s="93"/>
      <c r="MFT22" s="93"/>
      <c r="MFU22" s="93"/>
      <c r="MFV22" s="93"/>
      <c r="MFW22" s="93"/>
      <c r="MFX22" s="93"/>
      <c r="MFY22" s="93"/>
      <c r="MFZ22" s="93"/>
      <c r="MGA22" s="93"/>
      <c r="MGB22" s="93"/>
      <c r="MGC22" s="93"/>
      <c r="MGD22" s="93"/>
      <c r="MGE22" s="93"/>
      <c r="MGF22" s="93"/>
      <c r="MGG22" s="93"/>
      <c r="MGH22" s="93"/>
      <c r="MGI22" s="93"/>
      <c r="MGJ22" s="93"/>
      <c r="MGK22" s="93"/>
      <c r="MGL22" s="93"/>
      <c r="MGM22" s="93"/>
      <c r="MGN22" s="93"/>
      <c r="MGO22" s="93"/>
      <c r="MGP22" s="93"/>
      <c r="MGQ22" s="93"/>
      <c r="MGR22" s="93"/>
      <c r="MGS22" s="93"/>
      <c r="MGT22" s="93"/>
      <c r="MGU22" s="93"/>
      <c r="MGV22" s="93"/>
      <c r="MGW22" s="93"/>
      <c r="MGX22" s="93"/>
      <c r="MGY22" s="93"/>
      <c r="MGZ22" s="93"/>
      <c r="MHA22" s="93"/>
      <c r="MHB22" s="93"/>
      <c r="MHC22" s="93"/>
      <c r="MHD22" s="93"/>
      <c r="MHE22" s="93"/>
      <c r="MHF22" s="93"/>
      <c r="MHG22" s="93"/>
      <c r="MHH22" s="93"/>
      <c r="MHI22" s="93"/>
      <c r="MHJ22" s="93"/>
      <c r="MHK22" s="93"/>
      <c r="MHL22" s="93"/>
      <c r="MHM22" s="93"/>
      <c r="MHN22" s="93"/>
      <c r="MHO22" s="93"/>
      <c r="MHP22" s="93"/>
      <c r="MHQ22" s="93"/>
      <c r="MHR22" s="93"/>
      <c r="MHS22" s="93"/>
      <c r="MHT22" s="93"/>
      <c r="MHU22" s="93"/>
      <c r="MHV22" s="93"/>
      <c r="MHW22" s="93"/>
      <c r="MHX22" s="93"/>
      <c r="MHY22" s="93"/>
      <c r="MHZ22" s="93"/>
      <c r="MIA22" s="93"/>
      <c r="MIB22" s="93"/>
      <c r="MIC22" s="93"/>
      <c r="MID22" s="93"/>
      <c r="MIE22" s="93"/>
      <c r="MIF22" s="93"/>
      <c r="MIG22" s="93"/>
      <c r="MIH22" s="93"/>
      <c r="MII22" s="93"/>
      <c r="MIJ22" s="93"/>
      <c r="MIK22" s="93"/>
      <c r="MIL22" s="93"/>
      <c r="MIM22" s="93"/>
      <c r="MIN22" s="93"/>
      <c r="MIO22" s="93"/>
      <c r="MIP22" s="93"/>
      <c r="MIQ22" s="93"/>
      <c r="MIR22" s="93"/>
      <c r="MIS22" s="93"/>
      <c r="MIT22" s="93"/>
      <c r="MIU22" s="93"/>
      <c r="MIV22" s="93"/>
      <c r="MIW22" s="93"/>
      <c r="MIX22" s="93"/>
      <c r="MIY22" s="93"/>
      <c r="MIZ22" s="93"/>
      <c r="MJA22" s="93"/>
      <c r="MJB22" s="93"/>
      <c r="MJC22" s="93"/>
      <c r="MJD22" s="93"/>
      <c r="MJE22" s="93"/>
      <c r="MJF22" s="93"/>
      <c r="MJG22" s="93"/>
      <c r="MJH22" s="93"/>
      <c r="MJI22" s="93"/>
      <c r="MJJ22" s="93"/>
      <c r="MJK22" s="93"/>
      <c r="MJL22" s="93"/>
      <c r="MJM22" s="93"/>
      <c r="MJN22" s="93"/>
      <c r="MJO22" s="93"/>
      <c r="MJP22" s="93"/>
      <c r="MJQ22" s="93"/>
      <c r="MJR22" s="93"/>
      <c r="MJS22" s="93"/>
      <c r="MJT22" s="93"/>
      <c r="MJU22" s="93"/>
      <c r="MJV22" s="93"/>
      <c r="MJW22" s="93"/>
      <c r="MJX22" s="93"/>
      <c r="MJY22" s="93"/>
      <c r="MJZ22" s="93"/>
      <c r="MKA22" s="93"/>
      <c r="MKB22" s="93"/>
      <c r="MKC22" s="93"/>
      <c r="MKD22" s="93"/>
      <c r="MKE22" s="93"/>
      <c r="MKF22" s="93"/>
      <c r="MKG22" s="93"/>
      <c r="MKH22" s="93"/>
      <c r="MKI22" s="93"/>
      <c r="MKJ22" s="93"/>
      <c r="MKK22" s="93"/>
      <c r="MKL22" s="93"/>
      <c r="MKM22" s="93"/>
      <c r="MKN22" s="93"/>
      <c r="MKO22" s="93"/>
      <c r="MKP22" s="93"/>
      <c r="MKQ22" s="93"/>
      <c r="MKR22" s="93"/>
      <c r="MKS22" s="93"/>
      <c r="MKT22" s="93"/>
      <c r="MKU22" s="93"/>
      <c r="MKV22" s="93"/>
      <c r="MKW22" s="93"/>
      <c r="MKX22" s="93"/>
      <c r="MKY22" s="93"/>
      <c r="MKZ22" s="93"/>
      <c r="MLA22" s="93"/>
      <c r="MLB22" s="93"/>
      <c r="MLC22" s="93"/>
      <c r="MLD22" s="93"/>
      <c r="MLE22" s="93"/>
      <c r="MLF22" s="93"/>
      <c r="MLG22" s="93"/>
      <c r="MLH22" s="93"/>
      <c r="MLI22" s="93"/>
      <c r="MLJ22" s="93"/>
      <c r="MLK22" s="93"/>
      <c r="MLL22" s="93"/>
      <c r="MLM22" s="93"/>
      <c r="MLN22" s="93"/>
      <c r="MLO22" s="93"/>
      <c r="MLP22" s="93"/>
      <c r="MLQ22" s="93"/>
      <c r="MLR22" s="93"/>
      <c r="MLS22" s="93"/>
      <c r="MLT22" s="93"/>
      <c r="MLU22" s="93"/>
      <c r="MLV22" s="93"/>
      <c r="MLW22" s="93"/>
      <c r="MLX22" s="93"/>
      <c r="MLY22" s="93"/>
      <c r="MLZ22" s="93"/>
      <c r="MMA22" s="93"/>
      <c r="MMB22" s="93"/>
      <c r="MMC22" s="93"/>
      <c r="MMD22" s="93"/>
      <c r="MME22" s="93"/>
      <c r="MMF22" s="93"/>
      <c r="MMG22" s="93"/>
      <c r="MMH22" s="93"/>
      <c r="MMI22" s="93"/>
      <c r="MMJ22" s="93"/>
      <c r="MMK22" s="93"/>
      <c r="MML22" s="93"/>
      <c r="MMM22" s="93"/>
      <c r="MMN22" s="93"/>
      <c r="MMO22" s="93"/>
      <c r="MMP22" s="93"/>
      <c r="MMQ22" s="93"/>
      <c r="MMR22" s="93"/>
      <c r="MMS22" s="93"/>
      <c r="MMT22" s="93"/>
      <c r="MMU22" s="93"/>
      <c r="MMV22" s="93"/>
      <c r="MMW22" s="93"/>
      <c r="MMX22" s="93"/>
      <c r="MMY22" s="93"/>
      <c r="MMZ22" s="93"/>
      <c r="MNA22" s="93"/>
      <c r="MNB22" s="93"/>
      <c r="MNC22" s="93"/>
      <c r="MND22" s="93"/>
      <c r="MNE22" s="93"/>
      <c r="MNF22" s="93"/>
      <c r="MNG22" s="93"/>
      <c r="MNH22" s="93"/>
      <c r="MNI22" s="93"/>
      <c r="MNJ22" s="93"/>
      <c r="MNK22" s="93"/>
      <c r="MNL22" s="93"/>
      <c r="MNM22" s="93"/>
      <c r="MNN22" s="93"/>
      <c r="MNO22" s="93"/>
      <c r="MNP22" s="93"/>
      <c r="MNQ22" s="93"/>
      <c r="MNR22" s="93"/>
      <c r="MNS22" s="93"/>
      <c r="MNT22" s="93"/>
      <c r="MNU22" s="93"/>
      <c r="MNV22" s="93"/>
      <c r="MNW22" s="93"/>
      <c r="MNX22" s="93"/>
      <c r="MNY22" s="93"/>
      <c r="MNZ22" s="93"/>
      <c r="MOA22" s="93"/>
      <c r="MOB22" s="93"/>
      <c r="MOC22" s="93"/>
      <c r="MOD22" s="93"/>
      <c r="MOE22" s="93"/>
      <c r="MOF22" s="93"/>
      <c r="MOG22" s="93"/>
      <c r="MOH22" s="93"/>
      <c r="MOI22" s="93"/>
      <c r="MOJ22" s="93"/>
      <c r="MOK22" s="93"/>
      <c r="MOL22" s="93"/>
      <c r="MOM22" s="93"/>
      <c r="MON22" s="93"/>
      <c r="MOO22" s="93"/>
      <c r="MOP22" s="93"/>
      <c r="MOQ22" s="93"/>
      <c r="MOR22" s="93"/>
      <c r="MOS22" s="93"/>
      <c r="MOT22" s="93"/>
      <c r="MOU22" s="93"/>
      <c r="MOV22" s="93"/>
      <c r="MOW22" s="93"/>
      <c r="MOX22" s="93"/>
      <c r="MOY22" s="93"/>
      <c r="MOZ22" s="93"/>
      <c r="MPA22" s="93"/>
      <c r="MPB22" s="93"/>
      <c r="MPC22" s="93"/>
      <c r="MPD22" s="93"/>
      <c r="MPE22" s="93"/>
      <c r="MPF22" s="93"/>
      <c r="MPG22" s="93"/>
      <c r="MPH22" s="93"/>
      <c r="MPI22" s="93"/>
      <c r="MPJ22" s="93"/>
      <c r="MPK22" s="93"/>
      <c r="MPL22" s="93"/>
      <c r="MPM22" s="93"/>
      <c r="MPN22" s="93"/>
      <c r="MPO22" s="93"/>
      <c r="MPP22" s="93"/>
      <c r="MPQ22" s="93"/>
      <c r="MPR22" s="93"/>
      <c r="MPS22" s="93"/>
      <c r="MPT22" s="93"/>
      <c r="MPU22" s="93"/>
      <c r="MPV22" s="93"/>
      <c r="MPW22" s="93"/>
      <c r="MPX22" s="93"/>
      <c r="MPY22" s="93"/>
      <c r="MPZ22" s="93"/>
      <c r="MQA22" s="93"/>
      <c r="MQB22" s="93"/>
      <c r="MQC22" s="93"/>
      <c r="MQD22" s="93"/>
      <c r="MQE22" s="93"/>
      <c r="MQF22" s="93"/>
      <c r="MQG22" s="93"/>
      <c r="MQH22" s="93"/>
      <c r="MQI22" s="93"/>
      <c r="MQJ22" s="93"/>
      <c r="MQK22" s="93"/>
      <c r="MQL22" s="93"/>
      <c r="MQM22" s="93"/>
      <c r="MQN22" s="93"/>
      <c r="MQO22" s="93"/>
      <c r="MQP22" s="93"/>
      <c r="MQQ22" s="93"/>
      <c r="MQR22" s="93"/>
      <c r="MQS22" s="93"/>
      <c r="MQT22" s="93"/>
      <c r="MQU22" s="93"/>
      <c r="MQV22" s="93"/>
      <c r="MQW22" s="93"/>
      <c r="MQX22" s="93"/>
      <c r="MQY22" s="93"/>
      <c r="MQZ22" s="93"/>
      <c r="MRA22" s="93"/>
      <c r="MRB22" s="93"/>
      <c r="MRC22" s="93"/>
      <c r="MRD22" s="93"/>
      <c r="MRE22" s="93"/>
      <c r="MRF22" s="93"/>
      <c r="MRG22" s="93"/>
      <c r="MRH22" s="93"/>
      <c r="MRI22" s="93"/>
      <c r="MRJ22" s="93"/>
      <c r="MRK22" s="93"/>
      <c r="MRL22" s="93"/>
      <c r="MRM22" s="93"/>
      <c r="MRN22" s="93"/>
      <c r="MRO22" s="93"/>
      <c r="MRP22" s="93"/>
      <c r="MRQ22" s="93"/>
      <c r="MRR22" s="93"/>
      <c r="MRS22" s="93"/>
      <c r="MRT22" s="93"/>
      <c r="MRU22" s="93"/>
      <c r="MRV22" s="93"/>
      <c r="MRW22" s="93"/>
      <c r="MRX22" s="93"/>
      <c r="MRY22" s="93"/>
      <c r="MRZ22" s="93"/>
      <c r="MSA22" s="93"/>
      <c r="MSB22" s="93"/>
      <c r="MSC22" s="93"/>
      <c r="MSD22" s="93"/>
      <c r="MSE22" s="93"/>
      <c r="MSF22" s="93"/>
      <c r="MSG22" s="93"/>
      <c r="MSH22" s="93"/>
      <c r="MSI22" s="93"/>
      <c r="MSJ22" s="93"/>
      <c r="MSK22" s="93"/>
      <c r="MSL22" s="93"/>
      <c r="MSM22" s="93"/>
      <c r="MSN22" s="93"/>
      <c r="MSO22" s="93"/>
      <c r="MSP22" s="93"/>
      <c r="MSQ22" s="93"/>
      <c r="MSR22" s="93"/>
      <c r="MSS22" s="93"/>
      <c r="MST22" s="93"/>
      <c r="MSU22" s="93"/>
      <c r="MSV22" s="93"/>
      <c r="MSW22" s="93"/>
      <c r="MSX22" s="93"/>
      <c r="MSY22" s="93"/>
      <c r="MSZ22" s="93"/>
      <c r="MTA22" s="93"/>
      <c r="MTB22" s="93"/>
      <c r="MTC22" s="93"/>
      <c r="MTD22" s="93"/>
      <c r="MTE22" s="93"/>
      <c r="MTF22" s="93"/>
      <c r="MTG22" s="93"/>
      <c r="MTH22" s="93"/>
      <c r="MTI22" s="93"/>
      <c r="MTJ22" s="93"/>
      <c r="MTK22" s="93"/>
      <c r="MTL22" s="93"/>
      <c r="MTM22" s="93"/>
      <c r="MTN22" s="93"/>
      <c r="MTO22" s="93"/>
      <c r="MTP22" s="93"/>
      <c r="MTQ22" s="93"/>
      <c r="MTR22" s="93"/>
      <c r="MTS22" s="93"/>
      <c r="MTT22" s="93"/>
      <c r="MTU22" s="93"/>
      <c r="MTV22" s="93"/>
      <c r="MTW22" s="93"/>
      <c r="MTX22" s="93"/>
      <c r="MTY22" s="93"/>
      <c r="MTZ22" s="93"/>
      <c r="MUA22" s="93"/>
      <c r="MUB22" s="93"/>
      <c r="MUC22" s="93"/>
      <c r="MUD22" s="93"/>
      <c r="MUE22" s="93"/>
      <c r="MUF22" s="93"/>
      <c r="MUG22" s="93"/>
      <c r="MUH22" s="93"/>
      <c r="MUI22" s="93"/>
      <c r="MUJ22" s="93"/>
      <c r="MUK22" s="93"/>
      <c r="MUL22" s="93"/>
      <c r="MUM22" s="93"/>
      <c r="MUN22" s="93"/>
      <c r="MUO22" s="93"/>
      <c r="MUP22" s="93"/>
      <c r="MUQ22" s="93"/>
      <c r="MUR22" s="93"/>
      <c r="MUS22" s="93"/>
      <c r="MUT22" s="93"/>
      <c r="MUU22" s="93"/>
      <c r="MUV22" s="93"/>
      <c r="MUW22" s="93"/>
      <c r="MUX22" s="93"/>
      <c r="MUY22" s="93"/>
      <c r="MUZ22" s="93"/>
      <c r="MVA22" s="93"/>
      <c r="MVB22" s="93"/>
      <c r="MVC22" s="93"/>
      <c r="MVD22" s="93"/>
      <c r="MVE22" s="93"/>
      <c r="MVF22" s="93"/>
      <c r="MVG22" s="93"/>
      <c r="MVH22" s="93"/>
      <c r="MVI22" s="93"/>
      <c r="MVJ22" s="93"/>
      <c r="MVK22" s="93"/>
      <c r="MVL22" s="93"/>
      <c r="MVM22" s="93"/>
      <c r="MVN22" s="93"/>
      <c r="MVO22" s="93"/>
      <c r="MVP22" s="93"/>
      <c r="MVQ22" s="93"/>
      <c r="MVR22" s="93"/>
      <c r="MVS22" s="93"/>
      <c r="MVT22" s="93"/>
      <c r="MVU22" s="93"/>
      <c r="MVV22" s="93"/>
      <c r="MVW22" s="93"/>
      <c r="MVX22" s="93"/>
      <c r="MVY22" s="93"/>
      <c r="MVZ22" s="93"/>
      <c r="MWA22" s="93"/>
      <c r="MWB22" s="93"/>
      <c r="MWC22" s="93"/>
      <c r="MWD22" s="93"/>
      <c r="MWE22" s="93"/>
      <c r="MWF22" s="93"/>
      <c r="MWG22" s="93"/>
      <c r="MWH22" s="93"/>
      <c r="MWI22" s="93"/>
      <c r="MWJ22" s="93"/>
      <c r="MWK22" s="93"/>
      <c r="MWL22" s="93"/>
      <c r="MWM22" s="93"/>
      <c r="MWN22" s="93"/>
      <c r="MWO22" s="93"/>
      <c r="MWP22" s="93"/>
      <c r="MWQ22" s="93"/>
      <c r="MWR22" s="93"/>
      <c r="MWS22" s="93"/>
      <c r="MWT22" s="93"/>
      <c r="MWU22" s="93"/>
      <c r="MWV22" s="93"/>
      <c r="MWW22" s="93"/>
      <c r="MWX22" s="93"/>
      <c r="MWY22" s="93"/>
      <c r="MWZ22" s="93"/>
      <c r="MXA22" s="93"/>
      <c r="MXB22" s="93"/>
      <c r="MXC22" s="93"/>
      <c r="MXD22" s="93"/>
      <c r="MXE22" s="93"/>
      <c r="MXF22" s="93"/>
      <c r="MXG22" s="93"/>
      <c r="MXH22" s="93"/>
      <c r="MXI22" s="93"/>
      <c r="MXJ22" s="93"/>
      <c r="MXK22" s="93"/>
      <c r="MXL22" s="93"/>
      <c r="MXM22" s="93"/>
      <c r="MXN22" s="93"/>
      <c r="MXO22" s="93"/>
      <c r="MXP22" s="93"/>
      <c r="MXQ22" s="93"/>
      <c r="MXR22" s="93"/>
      <c r="MXS22" s="93"/>
      <c r="MXT22" s="93"/>
      <c r="MXU22" s="93"/>
      <c r="MXV22" s="93"/>
      <c r="MXW22" s="93"/>
      <c r="MXX22" s="93"/>
      <c r="MXY22" s="93"/>
      <c r="MXZ22" s="93"/>
      <c r="MYA22" s="93"/>
      <c r="MYB22" s="93"/>
      <c r="MYC22" s="93"/>
      <c r="MYD22" s="93"/>
      <c r="MYE22" s="93"/>
      <c r="MYF22" s="93"/>
      <c r="MYG22" s="93"/>
      <c r="MYH22" s="93"/>
      <c r="MYI22" s="93"/>
      <c r="MYJ22" s="93"/>
      <c r="MYK22" s="93"/>
      <c r="MYL22" s="93"/>
      <c r="MYM22" s="93"/>
      <c r="MYN22" s="93"/>
      <c r="MYO22" s="93"/>
      <c r="MYP22" s="93"/>
      <c r="MYQ22" s="93"/>
      <c r="MYR22" s="93"/>
      <c r="MYS22" s="93"/>
      <c r="MYT22" s="93"/>
      <c r="MYU22" s="93"/>
      <c r="MYV22" s="93"/>
      <c r="MYW22" s="93"/>
      <c r="MYX22" s="93"/>
      <c r="MYY22" s="93"/>
      <c r="MYZ22" s="93"/>
      <c r="MZA22" s="93"/>
      <c r="MZB22" s="93"/>
      <c r="MZC22" s="93"/>
      <c r="MZD22" s="93"/>
      <c r="MZE22" s="93"/>
      <c r="MZF22" s="93"/>
      <c r="MZG22" s="93"/>
      <c r="MZH22" s="93"/>
      <c r="MZI22" s="93"/>
      <c r="MZJ22" s="93"/>
      <c r="MZK22" s="93"/>
      <c r="MZL22" s="93"/>
      <c r="MZM22" s="93"/>
      <c r="MZN22" s="93"/>
      <c r="MZO22" s="93"/>
      <c r="MZP22" s="93"/>
      <c r="MZQ22" s="93"/>
      <c r="MZR22" s="93"/>
      <c r="MZS22" s="93"/>
      <c r="MZT22" s="93"/>
      <c r="MZU22" s="93"/>
      <c r="MZV22" s="93"/>
      <c r="MZW22" s="93"/>
      <c r="MZX22" s="93"/>
      <c r="MZY22" s="93"/>
      <c r="MZZ22" s="93"/>
      <c r="NAA22" s="93"/>
      <c r="NAB22" s="93"/>
      <c r="NAC22" s="93"/>
      <c r="NAD22" s="93"/>
      <c r="NAE22" s="93"/>
      <c r="NAF22" s="93"/>
      <c r="NAG22" s="93"/>
      <c r="NAH22" s="93"/>
      <c r="NAI22" s="93"/>
      <c r="NAJ22" s="93"/>
      <c r="NAK22" s="93"/>
      <c r="NAL22" s="93"/>
      <c r="NAM22" s="93"/>
      <c r="NAN22" s="93"/>
      <c r="NAO22" s="93"/>
      <c r="NAP22" s="93"/>
      <c r="NAQ22" s="93"/>
      <c r="NAR22" s="93"/>
      <c r="NAS22" s="93"/>
      <c r="NAT22" s="93"/>
      <c r="NAU22" s="93"/>
      <c r="NAV22" s="93"/>
      <c r="NAW22" s="93"/>
      <c r="NAX22" s="93"/>
      <c r="NAY22" s="93"/>
      <c r="NAZ22" s="93"/>
      <c r="NBA22" s="93"/>
      <c r="NBB22" s="93"/>
      <c r="NBC22" s="93"/>
      <c r="NBD22" s="93"/>
      <c r="NBE22" s="93"/>
      <c r="NBF22" s="93"/>
      <c r="NBG22" s="93"/>
      <c r="NBH22" s="93"/>
      <c r="NBI22" s="93"/>
      <c r="NBJ22" s="93"/>
      <c r="NBK22" s="93"/>
      <c r="NBL22" s="93"/>
      <c r="NBM22" s="93"/>
      <c r="NBN22" s="93"/>
      <c r="NBO22" s="93"/>
      <c r="NBP22" s="93"/>
      <c r="NBQ22" s="93"/>
      <c r="NBR22" s="93"/>
      <c r="NBS22" s="93"/>
      <c r="NBT22" s="93"/>
      <c r="NBU22" s="93"/>
      <c r="NBV22" s="93"/>
      <c r="NBW22" s="93"/>
      <c r="NBX22" s="93"/>
      <c r="NBY22" s="93"/>
      <c r="NBZ22" s="93"/>
      <c r="NCA22" s="93"/>
      <c r="NCB22" s="93"/>
      <c r="NCC22" s="93"/>
      <c r="NCD22" s="93"/>
      <c r="NCE22" s="93"/>
      <c r="NCF22" s="93"/>
      <c r="NCG22" s="93"/>
      <c r="NCH22" s="93"/>
      <c r="NCI22" s="93"/>
      <c r="NCJ22" s="93"/>
      <c r="NCK22" s="93"/>
      <c r="NCL22" s="93"/>
      <c r="NCM22" s="93"/>
      <c r="NCN22" s="93"/>
      <c r="NCO22" s="93"/>
      <c r="NCP22" s="93"/>
      <c r="NCQ22" s="93"/>
      <c r="NCR22" s="93"/>
      <c r="NCS22" s="93"/>
      <c r="NCT22" s="93"/>
      <c r="NCU22" s="93"/>
      <c r="NCV22" s="93"/>
      <c r="NCW22" s="93"/>
      <c r="NCX22" s="93"/>
      <c r="NCY22" s="93"/>
      <c r="NCZ22" s="93"/>
      <c r="NDA22" s="93"/>
      <c r="NDB22" s="93"/>
      <c r="NDC22" s="93"/>
      <c r="NDD22" s="93"/>
      <c r="NDE22" s="93"/>
      <c r="NDF22" s="93"/>
      <c r="NDG22" s="93"/>
      <c r="NDH22" s="93"/>
      <c r="NDI22" s="93"/>
      <c r="NDJ22" s="93"/>
      <c r="NDK22" s="93"/>
      <c r="NDL22" s="93"/>
      <c r="NDM22" s="93"/>
      <c r="NDN22" s="93"/>
      <c r="NDO22" s="93"/>
      <c r="NDP22" s="93"/>
      <c r="NDQ22" s="93"/>
      <c r="NDR22" s="93"/>
      <c r="NDS22" s="93"/>
      <c r="NDT22" s="93"/>
      <c r="NDU22" s="93"/>
      <c r="NDV22" s="93"/>
      <c r="NDW22" s="93"/>
      <c r="NDX22" s="93"/>
      <c r="NDY22" s="93"/>
      <c r="NDZ22" s="93"/>
      <c r="NEA22" s="93"/>
      <c r="NEB22" s="93"/>
      <c r="NEC22" s="93"/>
      <c r="NED22" s="93"/>
      <c r="NEE22" s="93"/>
      <c r="NEF22" s="93"/>
      <c r="NEG22" s="93"/>
      <c r="NEH22" s="93"/>
      <c r="NEI22" s="93"/>
      <c r="NEJ22" s="93"/>
      <c r="NEK22" s="93"/>
      <c r="NEL22" s="93"/>
      <c r="NEM22" s="93"/>
      <c r="NEN22" s="93"/>
      <c r="NEO22" s="93"/>
      <c r="NEP22" s="93"/>
      <c r="NEQ22" s="93"/>
      <c r="NER22" s="93"/>
      <c r="NES22" s="93"/>
      <c r="NET22" s="93"/>
      <c r="NEU22" s="93"/>
      <c r="NEV22" s="93"/>
      <c r="NEW22" s="93"/>
      <c r="NEX22" s="93"/>
      <c r="NEY22" s="93"/>
      <c r="NEZ22" s="93"/>
      <c r="NFA22" s="93"/>
      <c r="NFB22" s="93"/>
      <c r="NFC22" s="93"/>
      <c r="NFD22" s="93"/>
      <c r="NFE22" s="93"/>
      <c r="NFF22" s="93"/>
      <c r="NFG22" s="93"/>
      <c r="NFH22" s="93"/>
      <c r="NFI22" s="93"/>
      <c r="NFJ22" s="93"/>
      <c r="NFK22" s="93"/>
      <c r="NFL22" s="93"/>
      <c r="NFM22" s="93"/>
      <c r="NFN22" s="93"/>
      <c r="NFO22" s="93"/>
      <c r="NFP22" s="93"/>
      <c r="NFQ22" s="93"/>
      <c r="NFR22" s="93"/>
      <c r="NFS22" s="93"/>
      <c r="NFT22" s="93"/>
      <c r="NFU22" s="93"/>
      <c r="NFV22" s="93"/>
      <c r="NFW22" s="93"/>
      <c r="NFX22" s="93"/>
      <c r="NFY22" s="93"/>
      <c r="NFZ22" s="93"/>
      <c r="NGA22" s="93"/>
      <c r="NGB22" s="93"/>
      <c r="NGC22" s="93"/>
      <c r="NGD22" s="93"/>
      <c r="NGE22" s="93"/>
      <c r="NGF22" s="93"/>
      <c r="NGG22" s="93"/>
      <c r="NGH22" s="93"/>
      <c r="NGI22" s="93"/>
      <c r="NGJ22" s="93"/>
      <c r="NGK22" s="93"/>
      <c r="NGL22" s="93"/>
      <c r="NGM22" s="93"/>
      <c r="NGN22" s="93"/>
      <c r="NGO22" s="93"/>
      <c r="NGP22" s="93"/>
      <c r="NGQ22" s="93"/>
      <c r="NGR22" s="93"/>
      <c r="NGS22" s="93"/>
      <c r="NGT22" s="93"/>
      <c r="NGU22" s="93"/>
      <c r="NGV22" s="93"/>
      <c r="NGW22" s="93"/>
      <c r="NGX22" s="93"/>
      <c r="NGY22" s="93"/>
      <c r="NGZ22" s="93"/>
      <c r="NHA22" s="93"/>
      <c r="NHB22" s="93"/>
      <c r="NHC22" s="93"/>
      <c r="NHD22" s="93"/>
      <c r="NHE22" s="93"/>
      <c r="NHF22" s="93"/>
      <c r="NHG22" s="93"/>
      <c r="NHH22" s="93"/>
      <c r="NHI22" s="93"/>
      <c r="NHJ22" s="93"/>
      <c r="NHK22" s="93"/>
      <c r="NHL22" s="93"/>
      <c r="NHM22" s="93"/>
      <c r="NHN22" s="93"/>
      <c r="NHO22" s="93"/>
      <c r="NHP22" s="93"/>
      <c r="NHQ22" s="93"/>
      <c r="NHR22" s="93"/>
      <c r="NHS22" s="93"/>
      <c r="NHT22" s="93"/>
      <c r="NHU22" s="93"/>
      <c r="NHV22" s="93"/>
      <c r="NHW22" s="93"/>
      <c r="NHX22" s="93"/>
      <c r="NHY22" s="93"/>
      <c r="NHZ22" s="93"/>
      <c r="NIA22" s="93"/>
      <c r="NIB22" s="93"/>
      <c r="NIC22" s="93"/>
      <c r="NID22" s="93"/>
      <c r="NIE22" s="93"/>
      <c r="NIF22" s="93"/>
      <c r="NIG22" s="93"/>
      <c r="NIH22" s="93"/>
      <c r="NII22" s="93"/>
      <c r="NIJ22" s="93"/>
      <c r="NIK22" s="93"/>
      <c r="NIL22" s="93"/>
      <c r="NIM22" s="93"/>
      <c r="NIN22" s="93"/>
      <c r="NIO22" s="93"/>
      <c r="NIP22" s="93"/>
      <c r="NIQ22" s="93"/>
      <c r="NIR22" s="93"/>
      <c r="NIS22" s="93"/>
      <c r="NIT22" s="93"/>
      <c r="NIU22" s="93"/>
      <c r="NIV22" s="93"/>
      <c r="NIW22" s="93"/>
      <c r="NIX22" s="93"/>
      <c r="NIY22" s="93"/>
      <c r="NIZ22" s="93"/>
      <c r="NJA22" s="93"/>
      <c r="NJB22" s="93"/>
      <c r="NJC22" s="93"/>
      <c r="NJD22" s="93"/>
      <c r="NJE22" s="93"/>
      <c r="NJF22" s="93"/>
      <c r="NJG22" s="93"/>
      <c r="NJH22" s="93"/>
      <c r="NJI22" s="93"/>
      <c r="NJJ22" s="93"/>
      <c r="NJK22" s="93"/>
      <c r="NJL22" s="93"/>
      <c r="NJM22" s="93"/>
      <c r="NJN22" s="93"/>
      <c r="NJO22" s="93"/>
      <c r="NJP22" s="93"/>
      <c r="NJQ22" s="93"/>
      <c r="NJR22" s="93"/>
      <c r="NJS22" s="93"/>
      <c r="NJT22" s="93"/>
      <c r="NJU22" s="93"/>
      <c r="NJV22" s="93"/>
      <c r="NJW22" s="93"/>
      <c r="NJX22" s="93"/>
      <c r="NJY22" s="93"/>
      <c r="NJZ22" s="93"/>
      <c r="NKA22" s="93"/>
      <c r="NKB22" s="93"/>
      <c r="NKC22" s="93"/>
      <c r="NKD22" s="93"/>
      <c r="NKE22" s="93"/>
      <c r="NKF22" s="93"/>
      <c r="NKG22" s="93"/>
      <c r="NKH22" s="93"/>
      <c r="NKI22" s="93"/>
      <c r="NKJ22" s="93"/>
      <c r="NKK22" s="93"/>
      <c r="NKL22" s="93"/>
      <c r="NKM22" s="93"/>
      <c r="NKN22" s="93"/>
      <c r="NKO22" s="93"/>
      <c r="NKP22" s="93"/>
      <c r="NKQ22" s="93"/>
      <c r="NKR22" s="93"/>
      <c r="NKS22" s="93"/>
      <c r="NKT22" s="93"/>
      <c r="NKU22" s="93"/>
      <c r="NKV22" s="93"/>
      <c r="NKW22" s="93"/>
      <c r="NKX22" s="93"/>
      <c r="NKY22" s="93"/>
      <c r="NKZ22" s="93"/>
      <c r="NLA22" s="93"/>
      <c r="NLB22" s="93"/>
      <c r="NLC22" s="93"/>
      <c r="NLD22" s="93"/>
      <c r="NLE22" s="93"/>
      <c r="NLF22" s="93"/>
      <c r="NLG22" s="93"/>
      <c r="NLH22" s="93"/>
      <c r="NLI22" s="93"/>
      <c r="NLJ22" s="93"/>
      <c r="NLK22" s="93"/>
      <c r="NLL22" s="93"/>
      <c r="NLM22" s="93"/>
      <c r="NLN22" s="93"/>
      <c r="NLO22" s="93"/>
      <c r="NLP22" s="93"/>
      <c r="NLQ22" s="93"/>
      <c r="NLR22" s="93"/>
      <c r="NLS22" s="93"/>
      <c r="NLT22" s="93"/>
      <c r="NLU22" s="93"/>
      <c r="NLV22" s="93"/>
      <c r="NLW22" s="93"/>
      <c r="NLX22" s="93"/>
      <c r="NLY22" s="93"/>
      <c r="NLZ22" s="93"/>
      <c r="NMA22" s="93"/>
      <c r="NMB22" s="93"/>
      <c r="NMC22" s="93"/>
      <c r="NMD22" s="93"/>
      <c r="NME22" s="93"/>
      <c r="NMF22" s="93"/>
      <c r="NMG22" s="93"/>
      <c r="NMH22" s="93"/>
      <c r="NMI22" s="93"/>
      <c r="NMJ22" s="93"/>
      <c r="NMK22" s="93"/>
      <c r="NML22" s="93"/>
      <c r="NMM22" s="93"/>
      <c r="NMN22" s="93"/>
      <c r="NMO22" s="93"/>
      <c r="NMP22" s="93"/>
      <c r="NMQ22" s="93"/>
      <c r="NMR22" s="93"/>
      <c r="NMS22" s="93"/>
      <c r="NMT22" s="93"/>
      <c r="NMU22" s="93"/>
      <c r="NMV22" s="93"/>
      <c r="NMW22" s="93"/>
      <c r="NMX22" s="93"/>
      <c r="NMY22" s="93"/>
      <c r="NMZ22" s="93"/>
      <c r="NNA22" s="93"/>
      <c r="NNB22" s="93"/>
      <c r="NNC22" s="93"/>
      <c r="NND22" s="93"/>
      <c r="NNE22" s="93"/>
      <c r="NNF22" s="93"/>
      <c r="NNG22" s="93"/>
      <c r="NNH22" s="93"/>
      <c r="NNI22" s="93"/>
      <c r="NNJ22" s="93"/>
      <c r="NNK22" s="93"/>
      <c r="NNL22" s="93"/>
      <c r="NNM22" s="93"/>
      <c r="NNN22" s="93"/>
      <c r="NNO22" s="93"/>
      <c r="NNP22" s="93"/>
      <c r="NNQ22" s="93"/>
      <c r="NNR22" s="93"/>
      <c r="NNS22" s="93"/>
      <c r="NNT22" s="93"/>
      <c r="NNU22" s="93"/>
      <c r="NNV22" s="93"/>
      <c r="NNW22" s="93"/>
      <c r="NNX22" s="93"/>
      <c r="NNY22" s="93"/>
      <c r="NNZ22" s="93"/>
      <c r="NOA22" s="93"/>
      <c r="NOB22" s="93"/>
      <c r="NOC22" s="93"/>
      <c r="NOD22" s="93"/>
      <c r="NOE22" s="93"/>
      <c r="NOF22" s="93"/>
      <c r="NOG22" s="93"/>
      <c r="NOH22" s="93"/>
      <c r="NOI22" s="93"/>
      <c r="NOJ22" s="93"/>
      <c r="NOK22" s="93"/>
      <c r="NOL22" s="93"/>
      <c r="NOM22" s="93"/>
      <c r="NON22" s="93"/>
      <c r="NOO22" s="93"/>
      <c r="NOP22" s="93"/>
      <c r="NOQ22" s="93"/>
      <c r="NOR22" s="93"/>
      <c r="NOS22" s="93"/>
      <c r="NOT22" s="93"/>
      <c r="NOU22" s="93"/>
      <c r="NOV22" s="93"/>
      <c r="NOW22" s="93"/>
      <c r="NOX22" s="93"/>
      <c r="NOY22" s="93"/>
      <c r="NOZ22" s="93"/>
      <c r="NPA22" s="93"/>
      <c r="NPB22" s="93"/>
      <c r="NPC22" s="93"/>
      <c r="NPD22" s="93"/>
      <c r="NPE22" s="93"/>
      <c r="NPF22" s="93"/>
      <c r="NPG22" s="93"/>
      <c r="NPH22" s="93"/>
      <c r="NPI22" s="93"/>
      <c r="NPJ22" s="93"/>
      <c r="NPK22" s="93"/>
      <c r="NPL22" s="93"/>
      <c r="NPM22" s="93"/>
      <c r="NPN22" s="93"/>
      <c r="NPO22" s="93"/>
      <c r="NPP22" s="93"/>
      <c r="NPQ22" s="93"/>
      <c r="NPR22" s="93"/>
      <c r="NPS22" s="93"/>
      <c r="NPT22" s="93"/>
      <c r="NPU22" s="93"/>
      <c r="NPV22" s="93"/>
      <c r="NPW22" s="93"/>
      <c r="NPX22" s="93"/>
      <c r="NPY22" s="93"/>
      <c r="NPZ22" s="93"/>
      <c r="NQA22" s="93"/>
      <c r="NQB22" s="93"/>
      <c r="NQC22" s="93"/>
      <c r="NQD22" s="93"/>
      <c r="NQE22" s="93"/>
      <c r="NQF22" s="93"/>
      <c r="NQG22" s="93"/>
      <c r="NQH22" s="93"/>
      <c r="NQI22" s="93"/>
      <c r="NQJ22" s="93"/>
      <c r="NQK22" s="93"/>
      <c r="NQL22" s="93"/>
      <c r="NQM22" s="93"/>
      <c r="NQN22" s="93"/>
      <c r="NQO22" s="93"/>
      <c r="NQP22" s="93"/>
      <c r="NQQ22" s="93"/>
      <c r="NQR22" s="93"/>
      <c r="NQS22" s="93"/>
      <c r="NQT22" s="93"/>
      <c r="NQU22" s="93"/>
      <c r="NQV22" s="93"/>
      <c r="NQW22" s="93"/>
      <c r="NQX22" s="93"/>
      <c r="NQY22" s="93"/>
      <c r="NQZ22" s="93"/>
      <c r="NRA22" s="93"/>
      <c r="NRB22" s="93"/>
      <c r="NRC22" s="93"/>
      <c r="NRD22" s="93"/>
      <c r="NRE22" s="93"/>
      <c r="NRF22" s="93"/>
      <c r="NRG22" s="93"/>
      <c r="NRH22" s="93"/>
      <c r="NRI22" s="93"/>
      <c r="NRJ22" s="93"/>
      <c r="NRK22" s="93"/>
      <c r="NRL22" s="93"/>
      <c r="NRM22" s="93"/>
      <c r="NRN22" s="93"/>
      <c r="NRO22" s="93"/>
      <c r="NRP22" s="93"/>
      <c r="NRQ22" s="93"/>
      <c r="NRR22" s="93"/>
      <c r="NRS22" s="93"/>
      <c r="NRT22" s="93"/>
      <c r="NRU22" s="93"/>
      <c r="NRV22" s="93"/>
      <c r="NRW22" s="93"/>
      <c r="NRX22" s="93"/>
      <c r="NRY22" s="93"/>
      <c r="NRZ22" s="93"/>
      <c r="NSA22" s="93"/>
      <c r="NSB22" s="93"/>
      <c r="NSC22" s="93"/>
      <c r="NSD22" s="93"/>
      <c r="NSE22" s="93"/>
      <c r="NSF22" s="93"/>
      <c r="NSG22" s="93"/>
      <c r="NSH22" s="93"/>
      <c r="NSI22" s="93"/>
      <c r="NSJ22" s="93"/>
      <c r="NSK22" s="93"/>
      <c r="NSL22" s="93"/>
      <c r="NSM22" s="93"/>
      <c r="NSN22" s="93"/>
      <c r="NSO22" s="93"/>
      <c r="NSP22" s="93"/>
      <c r="NSQ22" s="93"/>
      <c r="NSR22" s="93"/>
      <c r="NSS22" s="93"/>
      <c r="NST22" s="93"/>
      <c r="NSU22" s="93"/>
      <c r="NSV22" s="93"/>
      <c r="NSW22" s="93"/>
      <c r="NSX22" s="93"/>
      <c r="NSY22" s="93"/>
      <c r="NSZ22" s="93"/>
      <c r="NTA22" s="93"/>
      <c r="NTB22" s="93"/>
      <c r="NTC22" s="93"/>
      <c r="NTD22" s="93"/>
      <c r="NTE22" s="93"/>
      <c r="NTF22" s="93"/>
      <c r="NTG22" s="93"/>
      <c r="NTH22" s="93"/>
      <c r="NTI22" s="93"/>
      <c r="NTJ22" s="93"/>
      <c r="NTK22" s="93"/>
      <c r="NTL22" s="93"/>
      <c r="NTM22" s="93"/>
      <c r="NTN22" s="93"/>
      <c r="NTO22" s="93"/>
      <c r="NTP22" s="93"/>
      <c r="NTQ22" s="93"/>
      <c r="NTR22" s="93"/>
      <c r="NTS22" s="93"/>
      <c r="NTT22" s="93"/>
      <c r="NTU22" s="93"/>
      <c r="NTV22" s="93"/>
      <c r="NTW22" s="93"/>
      <c r="NTX22" s="93"/>
      <c r="NTY22" s="93"/>
      <c r="NTZ22" s="93"/>
      <c r="NUA22" s="93"/>
      <c r="NUB22" s="93"/>
      <c r="NUC22" s="93"/>
      <c r="NUD22" s="93"/>
      <c r="NUE22" s="93"/>
      <c r="NUF22" s="93"/>
      <c r="NUG22" s="93"/>
      <c r="NUH22" s="93"/>
      <c r="NUI22" s="93"/>
      <c r="NUJ22" s="93"/>
      <c r="NUK22" s="93"/>
      <c r="NUL22" s="93"/>
      <c r="NUM22" s="93"/>
      <c r="NUN22" s="93"/>
      <c r="NUO22" s="93"/>
      <c r="NUP22" s="93"/>
      <c r="NUQ22" s="93"/>
      <c r="NUR22" s="93"/>
      <c r="NUS22" s="93"/>
      <c r="NUT22" s="93"/>
      <c r="NUU22" s="93"/>
      <c r="NUV22" s="93"/>
      <c r="NUW22" s="93"/>
      <c r="NUX22" s="93"/>
      <c r="NUY22" s="93"/>
      <c r="NUZ22" s="93"/>
      <c r="NVA22" s="93"/>
      <c r="NVB22" s="93"/>
      <c r="NVC22" s="93"/>
      <c r="NVD22" s="93"/>
      <c r="NVE22" s="93"/>
      <c r="NVF22" s="93"/>
      <c r="NVG22" s="93"/>
      <c r="NVH22" s="93"/>
      <c r="NVI22" s="93"/>
      <c r="NVJ22" s="93"/>
      <c r="NVK22" s="93"/>
      <c r="NVL22" s="93"/>
      <c r="NVM22" s="93"/>
      <c r="NVN22" s="93"/>
      <c r="NVO22" s="93"/>
      <c r="NVP22" s="93"/>
      <c r="NVQ22" s="93"/>
      <c r="NVR22" s="93"/>
      <c r="NVS22" s="93"/>
      <c r="NVT22" s="93"/>
      <c r="NVU22" s="93"/>
      <c r="NVV22" s="93"/>
      <c r="NVW22" s="93"/>
      <c r="NVX22" s="93"/>
      <c r="NVY22" s="93"/>
      <c r="NVZ22" s="93"/>
      <c r="NWA22" s="93"/>
      <c r="NWB22" s="93"/>
      <c r="NWC22" s="93"/>
      <c r="NWD22" s="93"/>
      <c r="NWE22" s="93"/>
      <c r="NWF22" s="93"/>
      <c r="NWG22" s="93"/>
      <c r="NWH22" s="93"/>
      <c r="NWI22" s="93"/>
      <c r="NWJ22" s="93"/>
      <c r="NWK22" s="93"/>
      <c r="NWL22" s="93"/>
      <c r="NWM22" s="93"/>
      <c r="NWN22" s="93"/>
      <c r="NWO22" s="93"/>
      <c r="NWP22" s="93"/>
      <c r="NWQ22" s="93"/>
      <c r="NWR22" s="93"/>
      <c r="NWS22" s="93"/>
      <c r="NWT22" s="93"/>
      <c r="NWU22" s="93"/>
      <c r="NWV22" s="93"/>
      <c r="NWW22" s="93"/>
      <c r="NWX22" s="93"/>
      <c r="NWY22" s="93"/>
      <c r="NWZ22" s="93"/>
      <c r="NXA22" s="93"/>
      <c r="NXB22" s="93"/>
      <c r="NXC22" s="93"/>
      <c r="NXD22" s="93"/>
      <c r="NXE22" s="93"/>
      <c r="NXF22" s="93"/>
      <c r="NXG22" s="93"/>
      <c r="NXH22" s="93"/>
      <c r="NXI22" s="93"/>
      <c r="NXJ22" s="93"/>
      <c r="NXK22" s="93"/>
      <c r="NXL22" s="93"/>
      <c r="NXM22" s="93"/>
      <c r="NXN22" s="93"/>
      <c r="NXO22" s="93"/>
      <c r="NXP22" s="93"/>
      <c r="NXQ22" s="93"/>
      <c r="NXR22" s="93"/>
      <c r="NXS22" s="93"/>
      <c r="NXT22" s="93"/>
      <c r="NXU22" s="93"/>
      <c r="NXV22" s="93"/>
      <c r="NXW22" s="93"/>
      <c r="NXX22" s="93"/>
      <c r="NXY22" s="93"/>
      <c r="NXZ22" s="93"/>
      <c r="NYA22" s="93"/>
      <c r="NYB22" s="93"/>
      <c r="NYC22" s="93"/>
      <c r="NYD22" s="93"/>
      <c r="NYE22" s="93"/>
      <c r="NYF22" s="93"/>
      <c r="NYG22" s="93"/>
      <c r="NYH22" s="93"/>
      <c r="NYI22" s="93"/>
      <c r="NYJ22" s="93"/>
      <c r="NYK22" s="93"/>
      <c r="NYL22" s="93"/>
      <c r="NYM22" s="93"/>
      <c r="NYN22" s="93"/>
      <c r="NYO22" s="93"/>
      <c r="NYP22" s="93"/>
      <c r="NYQ22" s="93"/>
      <c r="NYR22" s="93"/>
      <c r="NYS22" s="93"/>
      <c r="NYT22" s="93"/>
      <c r="NYU22" s="93"/>
      <c r="NYV22" s="93"/>
      <c r="NYW22" s="93"/>
      <c r="NYX22" s="93"/>
      <c r="NYY22" s="93"/>
      <c r="NYZ22" s="93"/>
      <c r="NZA22" s="93"/>
      <c r="NZB22" s="93"/>
      <c r="NZC22" s="93"/>
      <c r="NZD22" s="93"/>
      <c r="NZE22" s="93"/>
      <c r="NZF22" s="93"/>
      <c r="NZG22" s="93"/>
      <c r="NZH22" s="93"/>
      <c r="NZI22" s="93"/>
      <c r="NZJ22" s="93"/>
      <c r="NZK22" s="93"/>
      <c r="NZL22" s="93"/>
      <c r="NZM22" s="93"/>
      <c r="NZN22" s="93"/>
      <c r="NZO22" s="93"/>
      <c r="NZP22" s="93"/>
      <c r="NZQ22" s="93"/>
      <c r="NZR22" s="93"/>
      <c r="NZS22" s="93"/>
      <c r="NZT22" s="93"/>
      <c r="NZU22" s="93"/>
      <c r="NZV22" s="93"/>
      <c r="NZW22" s="93"/>
      <c r="NZX22" s="93"/>
      <c r="NZY22" s="93"/>
      <c r="NZZ22" s="93"/>
      <c r="OAA22" s="93"/>
      <c r="OAB22" s="93"/>
      <c r="OAC22" s="93"/>
      <c r="OAD22" s="93"/>
      <c r="OAE22" s="93"/>
      <c r="OAF22" s="93"/>
      <c r="OAG22" s="93"/>
      <c r="OAH22" s="93"/>
      <c r="OAI22" s="93"/>
      <c r="OAJ22" s="93"/>
      <c r="OAK22" s="93"/>
      <c r="OAL22" s="93"/>
      <c r="OAM22" s="93"/>
      <c r="OAN22" s="93"/>
      <c r="OAO22" s="93"/>
      <c r="OAP22" s="93"/>
      <c r="OAQ22" s="93"/>
      <c r="OAR22" s="93"/>
      <c r="OAS22" s="93"/>
      <c r="OAT22" s="93"/>
      <c r="OAU22" s="93"/>
      <c r="OAV22" s="93"/>
      <c r="OAW22" s="93"/>
      <c r="OAX22" s="93"/>
      <c r="OAY22" s="93"/>
      <c r="OAZ22" s="93"/>
      <c r="OBA22" s="93"/>
      <c r="OBB22" s="93"/>
      <c r="OBC22" s="93"/>
      <c r="OBD22" s="93"/>
      <c r="OBE22" s="93"/>
      <c r="OBF22" s="93"/>
      <c r="OBG22" s="93"/>
      <c r="OBH22" s="93"/>
      <c r="OBI22" s="93"/>
      <c r="OBJ22" s="93"/>
      <c r="OBK22" s="93"/>
      <c r="OBL22" s="93"/>
      <c r="OBM22" s="93"/>
      <c r="OBN22" s="93"/>
      <c r="OBO22" s="93"/>
      <c r="OBP22" s="93"/>
      <c r="OBQ22" s="93"/>
      <c r="OBR22" s="93"/>
      <c r="OBS22" s="93"/>
      <c r="OBT22" s="93"/>
      <c r="OBU22" s="93"/>
      <c r="OBV22" s="93"/>
      <c r="OBW22" s="93"/>
      <c r="OBX22" s="93"/>
      <c r="OBY22" s="93"/>
      <c r="OBZ22" s="93"/>
      <c r="OCA22" s="93"/>
      <c r="OCB22" s="93"/>
      <c r="OCC22" s="93"/>
      <c r="OCD22" s="93"/>
      <c r="OCE22" s="93"/>
      <c r="OCF22" s="93"/>
      <c r="OCG22" s="93"/>
      <c r="OCH22" s="93"/>
      <c r="OCI22" s="93"/>
      <c r="OCJ22" s="93"/>
      <c r="OCK22" s="93"/>
      <c r="OCL22" s="93"/>
      <c r="OCM22" s="93"/>
      <c r="OCN22" s="93"/>
      <c r="OCO22" s="93"/>
      <c r="OCP22" s="93"/>
      <c r="OCQ22" s="93"/>
      <c r="OCR22" s="93"/>
      <c r="OCS22" s="93"/>
      <c r="OCT22" s="93"/>
      <c r="OCU22" s="93"/>
      <c r="OCV22" s="93"/>
      <c r="OCW22" s="93"/>
      <c r="OCX22" s="93"/>
      <c r="OCY22" s="93"/>
      <c r="OCZ22" s="93"/>
      <c r="ODA22" s="93"/>
      <c r="ODB22" s="93"/>
      <c r="ODC22" s="93"/>
      <c r="ODD22" s="93"/>
      <c r="ODE22" s="93"/>
      <c r="ODF22" s="93"/>
      <c r="ODG22" s="93"/>
      <c r="ODH22" s="93"/>
      <c r="ODI22" s="93"/>
      <c r="ODJ22" s="93"/>
      <c r="ODK22" s="93"/>
      <c r="ODL22" s="93"/>
      <c r="ODM22" s="93"/>
      <c r="ODN22" s="93"/>
      <c r="ODO22" s="93"/>
      <c r="ODP22" s="93"/>
      <c r="ODQ22" s="93"/>
      <c r="ODR22" s="93"/>
      <c r="ODS22" s="93"/>
      <c r="ODT22" s="93"/>
      <c r="ODU22" s="93"/>
      <c r="ODV22" s="93"/>
      <c r="ODW22" s="93"/>
      <c r="ODX22" s="93"/>
      <c r="ODY22" s="93"/>
      <c r="ODZ22" s="93"/>
      <c r="OEA22" s="93"/>
      <c r="OEB22" s="93"/>
      <c r="OEC22" s="93"/>
      <c r="OED22" s="93"/>
      <c r="OEE22" s="93"/>
      <c r="OEF22" s="93"/>
      <c r="OEG22" s="93"/>
      <c r="OEH22" s="93"/>
      <c r="OEI22" s="93"/>
      <c r="OEJ22" s="93"/>
      <c r="OEK22" s="93"/>
      <c r="OEL22" s="93"/>
      <c r="OEM22" s="93"/>
      <c r="OEN22" s="93"/>
      <c r="OEO22" s="93"/>
      <c r="OEP22" s="93"/>
      <c r="OEQ22" s="93"/>
      <c r="OER22" s="93"/>
      <c r="OES22" s="93"/>
      <c r="OET22" s="93"/>
      <c r="OEU22" s="93"/>
      <c r="OEV22" s="93"/>
      <c r="OEW22" s="93"/>
      <c r="OEX22" s="93"/>
      <c r="OEY22" s="93"/>
      <c r="OEZ22" s="93"/>
      <c r="OFA22" s="93"/>
      <c r="OFB22" s="93"/>
      <c r="OFC22" s="93"/>
      <c r="OFD22" s="93"/>
      <c r="OFE22" s="93"/>
      <c r="OFF22" s="93"/>
      <c r="OFG22" s="93"/>
      <c r="OFH22" s="93"/>
      <c r="OFI22" s="93"/>
      <c r="OFJ22" s="93"/>
      <c r="OFK22" s="93"/>
      <c r="OFL22" s="93"/>
      <c r="OFM22" s="93"/>
      <c r="OFN22" s="93"/>
      <c r="OFO22" s="93"/>
      <c r="OFP22" s="93"/>
      <c r="OFQ22" s="93"/>
      <c r="OFR22" s="93"/>
      <c r="OFS22" s="93"/>
      <c r="OFT22" s="93"/>
      <c r="OFU22" s="93"/>
      <c r="OFV22" s="93"/>
      <c r="OFW22" s="93"/>
      <c r="OFX22" s="93"/>
      <c r="OFY22" s="93"/>
      <c r="OFZ22" s="93"/>
      <c r="OGA22" s="93"/>
      <c r="OGB22" s="93"/>
      <c r="OGC22" s="93"/>
      <c r="OGD22" s="93"/>
      <c r="OGE22" s="93"/>
      <c r="OGF22" s="93"/>
      <c r="OGG22" s="93"/>
      <c r="OGH22" s="93"/>
      <c r="OGI22" s="93"/>
      <c r="OGJ22" s="93"/>
      <c r="OGK22" s="93"/>
      <c r="OGL22" s="93"/>
      <c r="OGM22" s="93"/>
      <c r="OGN22" s="93"/>
      <c r="OGO22" s="93"/>
      <c r="OGP22" s="93"/>
      <c r="OGQ22" s="93"/>
      <c r="OGR22" s="93"/>
      <c r="OGS22" s="93"/>
      <c r="OGT22" s="93"/>
      <c r="OGU22" s="93"/>
      <c r="OGV22" s="93"/>
      <c r="OGW22" s="93"/>
      <c r="OGX22" s="93"/>
      <c r="OGY22" s="93"/>
      <c r="OGZ22" s="93"/>
      <c r="OHA22" s="93"/>
      <c r="OHB22" s="93"/>
      <c r="OHC22" s="93"/>
      <c r="OHD22" s="93"/>
      <c r="OHE22" s="93"/>
      <c r="OHF22" s="93"/>
      <c r="OHG22" s="93"/>
      <c r="OHH22" s="93"/>
      <c r="OHI22" s="93"/>
      <c r="OHJ22" s="93"/>
      <c r="OHK22" s="93"/>
      <c r="OHL22" s="93"/>
      <c r="OHM22" s="93"/>
      <c r="OHN22" s="93"/>
      <c r="OHO22" s="93"/>
      <c r="OHP22" s="93"/>
      <c r="OHQ22" s="93"/>
      <c r="OHR22" s="93"/>
      <c r="OHS22" s="93"/>
      <c r="OHT22" s="93"/>
      <c r="OHU22" s="93"/>
      <c r="OHV22" s="93"/>
      <c r="OHW22" s="93"/>
      <c r="OHX22" s="93"/>
      <c r="OHY22" s="93"/>
      <c r="OHZ22" s="93"/>
      <c r="OIA22" s="93"/>
      <c r="OIB22" s="93"/>
      <c r="OIC22" s="93"/>
      <c r="OID22" s="93"/>
      <c r="OIE22" s="93"/>
      <c r="OIF22" s="93"/>
      <c r="OIG22" s="93"/>
      <c r="OIH22" s="93"/>
      <c r="OII22" s="93"/>
      <c r="OIJ22" s="93"/>
      <c r="OIK22" s="93"/>
      <c r="OIL22" s="93"/>
      <c r="OIM22" s="93"/>
      <c r="OIN22" s="93"/>
      <c r="OIO22" s="93"/>
      <c r="OIP22" s="93"/>
      <c r="OIQ22" s="93"/>
      <c r="OIR22" s="93"/>
      <c r="OIS22" s="93"/>
      <c r="OIT22" s="93"/>
      <c r="OIU22" s="93"/>
      <c r="OIV22" s="93"/>
      <c r="OIW22" s="93"/>
      <c r="OIX22" s="93"/>
      <c r="OIY22" s="93"/>
      <c r="OIZ22" s="93"/>
      <c r="OJA22" s="93"/>
      <c r="OJB22" s="93"/>
      <c r="OJC22" s="93"/>
      <c r="OJD22" s="93"/>
      <c r="OJE22" s="93"/>
      <c r="OJF22" s="93"/>
      <c r="OJG22" s="93"/>
      <c r="OJH22" s="93"/>
      <c r="OJI22" s="93"/>
      <c r="OJJ22" s="93"/>
      <c r="OJK22" s="93"/>
      <c r="OJL22" s="93"/>
      <c r="OJM22" s="93"/>
      <c r="OJN22" s="93"/>
      <c r="OJO22" s="93"/>
      <c r="OJP22" s="93"/>
      <c r="OJQ22" s="93"/>
      <c r="OJR22" s="93"/>
      <c r="OJS22" s="93"/>
      <c r="OJT22" s="93"/>
      <c r="OJU22" s="93"/>
      <c r="OJV22" s="93"/>
      <c r="OJW22" s="93"/>
      <c r="OJX22" s="93"/>
      <c r="OJY22" s="93"/>
      <c r="OJZ22" s="93"/>
      <c r="OKA22" s="93"/>
      <c r="OKB22" s="93"/>
      <c r="OKC22" s="93"/>
      <c r="OKD22" s="93"/>
      <c r="OKE22" s="93"/>
      <c r="OKF22" s="93"/>
      <c r="OKG22" s="93"/>
      <c r="OKH22" s="93"/>
      <c r="OKI22" s="93"/>
      <c r="OKJ22" s="93"/>
      <c r="OKK22" s="93"/>
      <c r="OKL22" s="93"/>
      <c r="OKM22" s="93"/>
      <c r="OKN22" s="93"/>
      <c r="OKO22" s="93"/>
      <c r="OKP22" s="93"/>
      <c r="OKQ22" s="93"/>
      <c r="OKR22" s="93"/>
      <c r="OKS22" s="93"/>
      <c r="OKT22" s="93"/>
      <c r="OKU22" s="93"/>
      <c r="OKV22" s="93"/>
      <c r="OKW22" s="93"/>
      <c r="OKX22" s="93"/>
      <c r="OKY22" s="93"/>
      <c r="OKZ22" s="93"/>
      <c r="OLA22" s="93"/>
      <c r="OLB22" s="93"/>
      <c r="OLC22" s="93"/>
      <c r="OLD22" s="93"/>
      <c r="OLE22" s="93"/>
      <c r="OLF22" s="93"/>
      <c r="OLG22" s="93"/>
      <c r="OLH22" s="93"/>
      <c r="OLI22" s="93"/>
      <c r="OLJ22" s="93"/>
      <c r="OLK22" s="93"/>
      <c r="OLL22" s="93"/>
      <c r="OLM22" s="93"/>
      <c r="OLN22" s="93"/>
      <c r="OLO22" s="93"/>
      <c r="OLP22" s="93"/>
      <c r="OLQ22" s="93"/>
      <c r="OLR22" s="93"/>
      <c r="OLS22" s="93"/>
      <c r="OLT22" s="93"/>
      <c r="OLU22" s="93"/>
      <c r="OLV22" s="93"/>
      <c r="OLW22" s="93"/>
      <c r="OLX22" s="93"/>
      <c r="OLY22" s="93"/>
      <c r="OLZ22" s="93"/>
      <c r="OMA22" s="93"/>
      <c r="OMB22" s="93"/>
      <c r="OMC22" s="93"/>
      <c r="OMD22" s="93"/>
      <c r="OME22" s="93"/>
      <c r="OMF22" s="93"/>
      <c r="OMG22" s="93"/>
      <c r="OMH22" s="93"/>
      <c r="OMI22" s="93"/>
      <c r="OMJ22" s="93"/>
      <c r="OMK22" s="93"/>
      <c r="OML22" s="93"/>
      <c r="OMM22" s="93"/>
      <c r="OMN22" s="93"/>
      <c r="OMO22" s="93"/>
      <c r="OMP22" s="93"/>
      <c r="OMQ22" s="93"/>
      <c r="OMR22" s="93"/>
      <c r="OMS22" s="93"/>
      <c r="OMT22" s="93"/>
      <c r="OMU22" s="93"/>
      <c r="OMV22" s="93"/>
      <c r="OMW22" s="93"/>
      <c r="OMX22" s="93"/>
      <c r="OMY22" s="93"/>
      <c r="OMZ22" s="93"/>
      <c r="ONA22" s="93"/>
      <c r="ONB22" s="93"/>
      <c r="ONC22" s="93"/>
      <c r="OND22" s="93"/>
      <c r="ONE22" s="93"/>
      <c r="ONF22" s="93"/>
      <c r="ONG22" s="93"/>
      <c r="ONH22" s="93"/>
      <c r="ONI22" s="93"/>
      <c r="ONJ22" s="93"/>
      <c r="ONK22" s="93"/>
      <c r="ONL22" s="93"/>
      <c r="ONM22" s="93"/>
      <c r="ONN22" s="93"/>
      <c r="ONO22" s="93"/>
      <c r="ONP22" s="93"/>
      <c r="ONQ22" s="93"/>
      <c r="ONR22" s="93"/>
      <c r="ONS22" s="93"/>
      <c r="ONT22" s="93"/>
      <c r="ONU22" s="93"/>
      <c r="ONV22" s="93"/>
      <c r="ONW22" s="93"/>
      <c r="ONX22" s="93"/>
      <c r="ONY22" s="93"/>
      <c r="ONZ22" s="93"/>
      <c r="OOA22" s="93"/>
      <c r="OOB22" s="93"/>
      <c r="OOC22" s="93"/>
      <c r="OOD22" s="93"/>
      <c r="OOE22" s="93"/>
      <c r="OOF22" s="93"/>
      <c r="OOG22" s="93"/>
      <c r="OOH22" s="93"/>
      <c r="OOI22" s="93"/>
      <c r="OOJ22" s="93"/>
      <c r="OOK22" s="93"/>
      <c r="OOL22" s="93"/>
      <c r="OOM22" s="93"/>
      <c r="OON22" s="93"/>
      <c r="OOO22" s="93"/>
      <c r="OOP22" s="93"/>
      <c r="OOQ22" s="93"/>
      <c r="OOR22" s="93"/>
      <c r="OOS22" s="93"/>
      <c r="OOT22" s="93"/>
      <c r="OOU22" s="93"/>
      <c r="OOV22" s="93"/>
      <c r="OOW22" s="93"/>
      <c r="OOX22" s="93"/>
      <c r="OOY22" s="93"/>
      <c r="OOZ22" s="93"/>
      <c r="OPA22" s="93"/>
      <c r="OPB22" s="93"/>
      <c r="OPC22" s="93"/>
      <c r="OPD22" s="93"/>
      <c r="OPE22" s="93"/>
      <c r="OPF22" s="93"/>
      <c r="OPG22" s="93"/>
      <c r="OPH22" s="93"/>
      <c r="OPI22" s="93"/>
      <c r="OPJ22" s="93"/>
      <c r="OPK22" s="93"/>
      <c r="OPL22" s="93"/>
      <c r="OPM22" s="93"/>
      <c r="OPN22" s="93"/>
      <c r="OPO22" s="93"/>
      <c r="OPP22" s="93"/>
      <c r="OPQ22" s="93"/>
      <c r="OPR22" s="93"/>
      <c r="OPS22" s="93"/>
      <c r="OPT22" s="93"/>
      <c r="OPU22" s="93"/>
      <c r="OPV22" s="93"/>
      <c r="OPW22" s="93"/>
      <c r="OPX22" s="93"/>
      <c r="OPY22" s="93"/>
      <c r="OPZ22" s="93"/>
      <c r="OQA22" s="93"/>
      <c r="OQB22" s="93"/>
      <c r="OQC22" s="93"/>
      <c r="OQD22" s="93"/>
      <c r="OQE22" s="93"/>
      <c r="OQF22" s="93"/>
      <c r="OQG22" s="93"/>
      <c r="OQH22" s="93"/>
      <c r="OQI22" s="93"/>
      <c r="OQJ22" s="93"/>
      <c r="OQK22" s="93"/>
      <c r="OQL22" s="93"/>
      <c r="OQM22" s="93"/>
      <c r="OQN22" s="93"/>
      <c r="OQO22" s="93"/>
      <c r="OQP22" s="93"/>
      <c r="OQQ22" s="93"/>
      <c r="OQR22" s="93"/>
      <c r="OQS22" s="93"/>
      <c r="OQT22" s="93"/>
      <c r="OQU22" s="93"/>
      <c r="OQV22" s="93"/>
      <c r="OQW22" s="93"/>
      <c r="OQX22" s="93"/>
      <c r="OQY22" s="93"/>
      <c r="OQZ22" s="93"/>
      <c r="ORA22" s="93"/>
      <c r="ORB22" s="93"/>
      <c r="ORC22" s="93"/>
      <c r="ORD22" s="93"/>
      <c r="ORE22" s="93"/>
      <c r="ORF22" s="93"/>
      <c r="ORG22" s="93"/>
      <c r="ORH22" s="93"/>
      <c r="ORI22" s="93"/>
      <c r="ORJ22" s="93"/>
      <c r="ORK22" s="93"/>
      <c r="ORL22" s="93"/>
      <c r="ORM22" s="93"/>
      <c r="ORN22" s="93"/>
      <c r="ORO22" s="93"/>
      <c r="ORP22" s="93"/>
      <c r="ORQ22" s="93"/>
      <c r="ORR22" s="93"/>
      <c r="ORS22" s="93"/>
      <c r="ORT22" s="93"/>
      <c r="ORU22" s="93"/>
      <c r="ORV22" s="93"/>
      <c r="ORW22" s="93"/>
      <c r="ORX22" s="93"/>
      <c r="ORY22" s="93"/>
      <c r="ORZ22" s="93"/>
      <c r="OSA22" s="93"/>
      <c r="OSB22" s="93"/>
      <c r="OSC22" s="93"/>
      <c r="OSD22" s="93"/>
      <c r="OSE22" s="93"/>
      <c r="OSF22" s="93"/>
      <c r="OSG22" s="93"/>
      <c r="OSH22" s="93"/>
      <c r="OSI22" s="93"/>
      <c r="OSJ22" s="93"/>
      <c r="OSK22" s="93"/>
      <c r="OSL22" s="93"/>
      <c r="OSM22" s="93"/>
      <c r="OSN22" s="93"/>
      <c r="OSO22" s="93"/>
      <c r="OSP22" s="93"/>
      <c r="OSQ22" s="93"/>
      <c r="OSR22" s="93"/>
      <c r="OSS22" s="93"/>
      <c r="OST22" s="93"/>
      <c r="OSU22" s="93"/>
      <c r="OSV22" s="93"/>
      <c r="OSW22" s="93"/>
      <c r="OSX22" s="93"/>
      <c r="OSY22" s="93"/>
      <c r="OSZ22" s="93"/>
      <c r="OTA22" s="93"/>
      <c r="OTB22" s="93"/>
      <c r="OTC22" s="93"/>
      <c r="OTD22" s="93"/>
      <c r="OTE22" s="93"/>
      <c r="OTF22" s="93"/>
      <c r="OTG22" s="93"/>
      <c r="OTH22" s="93"/>
      <c r="OTI22" s="93"/>
      <c r="OTJ22" s="93"/>
      <c r="OTK22" s="93"/>
      <c r="OTL22" s="93"/>
      <c r="OTM22" s="93"/>
      <c r="OTN22" s="93"/>
      <c r="OTO22" s="93"/>
      <c r="OTP22" s="93"/>
      <c r="OTQ22" s="93"/>
      <c r="OTR22" s="93"/>
      <c r="OTS22" s="93"/>
      <c r="OTT22" s="93"/>
      <c r="OTU22" s="93"/>
      <c r="OTV22" s="93"/>
      <c r="OTW22" s="93"/>
      <c r="OTX22" s="93"/>
      <c r="OTY22" s="93"/>
      <c r="OTZ22" s="93"/>
      <c r="OUA22" s="93"/>
      <c r="OUB22" s="93"/>
      <c r="OUC22" s="93"/>
      <c r="OUD22" s="93"/>
      <c r="OUE22" s="93"/>
      <c r="OUF22" s="93"/>
      <c r="OUG22" s="93"/>
      <c r="OUH22" s="93"/>
      <c r="OUI22" s="93"/>
      <c r="OUJ22" s="93"/>
      <c r="OUK22" s="93"/>
      <c r="OUL22" s="93"/>
      <c r="OUM22" s="93"/>
      <c r="OUN22" s="93"/>
      <c r="OUO22" s="93"/>
      <c r="OUP22" s="93"/>
      <c r="OUQ22" s="93"/>
      <c r="OUR22" s="93"/>
      <c r="OUS22" s="93"/>
      <c r="OUT22" s="93"/>
      <c r="OUU22" s="93"/>
      <c r="OUV22" s="93"/>
      <c r="OUW22" s="93"/>
      <c r="OUX22" s="93"/>
      <c r="OUY22" s="93"/>
      <c r="OUZ22" s="93"/>
      <c r="OVA22" s="93"/>
      <c r="OVB22" s="93"/>
      <c r="OVC22" s="93"/>
      <c r="OVD22" s="93"/>
      <c r="OVE22" s="93"/>
      <c r="OVF22" s="93"/>
      <c r="OVG22" s="93"/>
      <c r="OVH22" s="93"/>
      <c r="OVI22" s="93"/>
      <c r="OVJ22" s="93"/>
      <c r="OVK22" s="93"/>
      <c r="OVL22" s="93"/>
      <c r="OVM22" s="93"/>
      <c r="OVN22" s="93"/>
      <c r="OVO22" s="93"/>
      <c r="OVP22" s="93"/>
      <c r="OVQ22" s="93"/>
      <c r="OVR22" s="93"/>
      <c r="OVS22" s="93"/>
      <c r="OVT22" s="93"/>
      <c r="OVU22" s="93"/>
      <c r="OVV22" s="93"/>
      <c r="OVW22" s="93"/>
      <c r="OVX22" s="93"/>
      <c r="OVY22" s="93"/>
      <c r="OVZ22" s="93"/>
      <c r="OWA22" s="93"/>
      <c r="OWB22" s="93"/>
      <c r="OWC22" s="93"/>
      <c r="OWD22" s="93"/>
      <c r="OWE22" s="93"/>
      <c r="OWF22" s="93"/>
      <c r="OWG22" s="93"/>
      <c r="OWH22" s="93"/>
      <c r="OWI22" s="93"/>
      <c r="OWJ22" s="93"/>
      <c r="OWK22" s="93"/>
      <c r="OWL22" s="93"/>
      <c r="OWM22" s="93"/>
      <c r="OWN22" s="93"/>
      <c r="OWO22" s="93"/>
      <c r="OWP22" s="93"/>
      <c r="OWQ22" s="93"/>
      <c r="OWR22" s="93"/>
      <c r="OWS22" s="93"/>
      <c r="OWT22" s="93"/>
      <c r="OWU22" s="93"/>
      <c r="OWV22" s="93"/>
      <c r="OWW22" s="93"/>
      <c r="OWX22" s="93"/>
      <c r="OWY22" s="93"/>
      <c r="OWZ22" s="93"/>
      <c r="OXA22" s="93"/>
      <c r="OXB22" s="93"/>
      <c r="OXC22" s="93"/>
      <c r="OXD22" s="93"/>
      <c r="OXE22" s="93"/>
      <c r="OXF22" s="93"/>
      <c r="OXG22" s="93"/>
      <c r="OXH22" s="93"/>
      <c r="OXI22" s="93"/>
      <c r="OXJ22" s="93"/>
      <c r="OXK22" s="93"/>
      <c r="OXL22" s="93"/>
      <c r="OXM22" s="93"/>
      <c r="OXN22" s="93"/>
      <c r="OXO22" s="93"/>
      <c r="OXP22" s="93"/>
      <c r="OXQ22" s="93"/>
      <c r="OXR22" s="93"/>
      <c r="OXS22" s="93"/>
      <c r="OXT22" s="93"/>
      <c r="OXU22" s="93"/>
      <c r="OXV22" s="93"/>
      <c r="OXW22" s="93"/>
      <c r="OXX22" s="93"/>
      <c r="OXY22" s="93"/>
      <c r="OXZ22" s="93"/>
      <c r="OYA22" s="93"/>
      <c r="OYB22" s="93"/>
      <c r="OYC22" s="93"/>
      <c r="OYD22" s="93"/>
      <c r="OYE22" s="93"/>
      <c r="OYF22" s="93"/>
      <c r="OYG22" s="93"/>
      <c r="OYH22" s="93"/>
      <c r="OYI22" s="93"/>
      <c r="OYJ22" s="93"/>
      <c r="OYK22" s="93"/>
      <c r="OYL22" s="93"/>
      <c r="OYM22" s="93"/>
      <c r="OYN22" s="93"/>
      <c r="OYO22" s="93"/>
      <c r="OYP22" s="93"/>
      <c r="OYQ22" s="93"/>
      <c r="OYR22" s="93"/>
      <c r="OYS22" s="93"/>
      <c r="OYT22" s="93"/>
      <c r="OYU22" s="93"/>
      <c r="OYV22" s="93"/>
      <c r="OYW22" s="93"/>
      <c r="OYX22" s="93"/>
      <c r="OYY22" s="93"/>
      <c r="OYZ22" s="93"/>
      <c r="OZA22" s="93"/>
      <c r="OZB22" s="93"/>
      <c r="OZC22" s="93"/>
      <c r="OZD22" s="93"/>
      <c r="OZE22" s="93"/>
      <c r="OZF22" s="93"/>
      <c r="OZG22" s="93"/>
      <c r="OZH22" s="93"/>
      <c r="OZI22" s="93"/>
      <c r="OZJ22" s="93"/>
      <c r="OZK22" s="93"/>
      <c r="OZL22" s="93"/>
      <c r="OZM22" s="93"/>
      <c r="OZN22" s="93"/>
      <c r="OZO22" s="93"/>
      <c r="OZP22" s="93"/>
      <c r="OZQ22" s="93"/>
      <c r="OZR22" s="93"/>
      <c r="OZS22" s="93"/>
      <c r="OZT22" s="93"/>
      <c r="OZU22" s="93"/>
      <c r="OZV22" s="93"/>
      <c r="OZW22" s="93"/>
      <c r="OZX22" s="93"/>
      <c r="OZY22" s="93"/>
      <c r="OZZ22" s="93"/>
      <c r="PAA22" s="93"/>
      <c r="PAB22" s="93"/>
      <c r="PAC22" s="93"/>
      <c r="PAD22" s="93"/>
      <c r="PAE22" s="93"/>
      <c r="PAF22" s="93"/>
      <c r="PAG22" s="93"/>
      <c r="PAH22" s="93"/>
      <c r="PAI22" s="93"/>
      <c r="PAJ22" s="93"/>
      <c r="PAK22" s="93"/>
      <c r="PAL22" s="93"/>
      <c r="PAM22" s="93"/>
      <c r="PAN22" s="93"/>
      <c r="PAO22" s="93"/>
      <c r="PAP22" s="93"/>
      <c r="PAQ22" s="93"/>
      <c r="PAR22" s="93"/>
      <c r="PAS22" s="93"/>
      <c r="PAT22" s="93"/>
      <c r="PAU22" s="93"/>
      <c r="PAV22" s="93"/>
      <c r="PAW22" s="93"/>
      <c r="PAX22" s="93"/>
      <c r="PAY22" s="93"/>
      <c r="PAZ22" s="93"/>
      <c r="PBA22" s="93"/>
      <c r="PBB22" s="93"/>
      <c r="PBC22" s="93"/>
      <c r="PBD22" s="93"/>
      <c r="PBE22" s="93"/>
      <c r="PBF22" s="93"/>
      <c r="PBG22" s="93"/>
      <c r="PBH22" s="93"/>
      <c r="PBI22" s="93"/>
      <c r="PBJ22" s="93"/>
      <c r="PBK22" s="93"/>
      <c r="PBL22" s="93"/>
      <c r="PBM22" s="93"/>
      <c r="PBN22" s="93"/>
      <c r="PBO22" s="93"/>
      <c r="PBP22" s="93"/>
      <c r="PBQ22" s="93"/>
      <c r="PBR22" s="93"/>
      <c r="PBS22" s="93"/>
      <c r="PBT22" s="93"/>
      <c r="PBU22" s="93"/>
      <c r="PBV22" s="93"/>
      <c r="PBW22" s="93"/>
      <c r="PBX22" s="93"/>
      <c r="PBY22" s="93"/>
      <c r="PBZ22" s="93"/>
      <c r="PCA22" s="93"/>
      <c r="PCB22" s="93"/>
      <c r="PCC22" s="93"/>
      <c r="PCD22" s="93"/>
      <c r="PCE22" s="93"/>
      <c r="PCF22" s="93"/>
      <c r="PCG22" s="93"/>
      <c r="PCH22" s="93"/>
      <c r="PCI22" s="93"/>
      <c r="PCJ22" s="93"/>
      <c r="PCK22" s="93"/>
      <c r="PCL22" s="93"/>
      <c r="PCM22" s="93"/>
      <c r="PCN22" s="93"/>
      <c r="PCO22" s="93"/>
      <c r="PCP22" s="93"/>
      <c r="PCQ22" s="93"/>
      <c r="PCR22" s="93"/>
      <c r="PCS22" s="93"/>
      <c r="PCT22" s="93"/>
      <c r="PCU22" s="93"/>
      <c r="PCV22" s="93"/>
      <c r="PCW22" s="93"/>
      <c r="PCX22" s="93"/>
      <c r="PCY22" s="93"/>
      <c r="PCZ22" s="93"/>
      <c r="PDA22" s="93"/>
      <c r="PDB22" s="93"/>
      <c r="PDC22" s="93"/>
      <c r="PDD22" s="93"/>
      <c r="PDE22" s="93"/>
      <c r="PDF22" s="93"/>
      <c r="PDG22" s="93"/>
      <c r="PDH22" s="93"/>
      <c r="PDI22" s="93"/>
      <c r="PDJ22" s="93"/>
      <c r="PDK22" s="93"/>
      <c r="PDL22" s="93"/>
      <c r="PDM22" s="93"/>
      <c r="PDN22" s="93"/>
      <c r="PDO22" s="93"/>
      <c r="PDP22" s="93"/>
      <c r="PDQ22" s="93"/>
      <c r="PDR22" s="93"/>
      <c r="PDS22" s="93"/>
      <c r="PDT22" s="93"/>
      <c r="PDU22" s="93"/>
      <c r="PDV22" s="93"/>
      <c r="PDW22" s="93"/>
      <c r="PDX22" s="93"/>
      <c r="PDY22" s="93"/>
      <c r="PDZ22" s="93"/>
      <c r="PEA22" s="93"/>
      <c r="PEB22" s="93"/>
      <c r="PEC22" s="93"/>
      <c r="PED22" s="93"/>
      <c r="PEE22" s="93"/>
      <c r="PEF22" s="93"/>
      <c r="PEG22" s="93"/>
      <c r="PEH22" s="93"/>
      <c r="PEI22" s="93"/>
      <c r="PEJ22" s="93"/>
      <c r="PEK22" s="93"/>
      <c r="PEL22" s="93"/>
      <c r="PEM22" s="93"/>
      <c r="PEN22" s="93"/>
      <c r="PEO22" s="93"/>
      <c r="PEP22" s="93"/>
      <c r="PEQ22" s="93"/>
      <c r="PER22" s="93"/>
      <c r="PES22" s="93"/>
      <c r="PET22" s="93"/>
      <c r="PEU22" s="93"/>
      <c r="PEV22" s="93"/>
      <c r="PEW22" s="93"/>
      <c r="PEX22" s="93"/>
      <c r="PEY22" s="93"/>
      <c r="PEZ22" s="93"/>
      <c r="PFA22" s="93"/>
      <c r="PFB22" s="93"/>
      <c r="PFC22" s="93"/>
      <c r="PFD22" s="93"/>
      <c r="PFE22" s="93"/>
      <c r="PFF22" s="93"/>
      <c r="PFG22" s="93"/>
      <c r="PFH22" s="93"/>
      <c r="PFI22" s="93"/>
      <c r="PFJ22" s="93"/>
      <c r="PFK22" s="93"/>
      <c r="PFL22" s="93"/>
      <c r="PFM22" s="93"/>
      <c r="PFN22" s="93"/>
      <c r="PFO22" s="93"/>
      <c r="PFP22" s="93"/>
      <c r="PFQ22" s="93"/>
      <c r="PFR22" s="93"/>
      <c r="PFS22" s="93"/>
      <c r="PFT22" s="93"/>
      <c r="PFU22" s="93"/>
      <c r="PFV22" s="93"/>
      <c r="PFW22" s="93"/>
      <c r="PFX22" s="93"/>
      <c r="PFY22" s="93"/>
      <c r="PFZ22" s="93"/>
      <c r="PGA22" s="93"/>
      <c r="PGB22" s="93"/>
      <c r="PGC22" s="93"/>
      <c r="PGD22" s="93"/>
      <c r="PGE22" s="93"/>
      <c r="PGF22" s="93"/>
      <c r="PGG22" s="93"/>
      <c r="PGH22" s="93"/>
      <c r="PGI22" s="93"/>
      <c r="PGJ22" s="93"/>
      <c r="PGK22" s="93"/>
      <c r="PGL22" s="93"/>
      <c r="PGM22" s="93"/>
      <c r="PGN22" s="93"/>
      <c r="PGO22" s="93"/>
      <c r="PGP22" s="93"/>
      <c r="PGQ22" s="93"/>
      <c r="PGR22" s="93"/>
      <c r="PGS22" s="93"/>
      <c r="PGT22" s="93"/>
      <c r="PGU22" s="93"/>
      <c r="PGV22" s="93"/>
      <c r="PGW22" s="93"/>
      <c r="PGX22" s="93"/>
      <c r="PGY22" s="93"/>
      <c r="PGZ22" s="93"/>
      <c r="PHA22" s="93"/>
      <c r="PHB22" s="93"/>
      <c r="PHC22" s="93"/>
      <c r="PHD22" s="93"/>
      <c r="PHE22" s="93"/>
      <c r="PHF22" s="93"/>
      <c r="PHG22" s="93"/>
      <c r="PHH22" s="93"/>
      <c r="PHI22" s="93"/>
      <c r="PHJ22" s="93"/>
      <c r="PHK22" s="93"/>
      <c r="PHL22" s="93"/>
      <c r="PHM22" s="93"/>
      <c r="PHN22" s="93"/>
      <c r="PHO22" s="93"/>
      <c r="PHP22" s="93"/>
      <c r="PHQ22" s="93"/>
      <c r="PHR22" s="93"/>
      <c r="PHS22" s="93"/>
      <c r="PHT22" s="93"/>
      <c r="PHU22" s="93"/>
      <c r="PHV22" s="93"/>
      <c r="PHW22" s="93"/>
      <c r="PHX22" s="93"/>
      <c r="PHY22" s="93"/>
      <c r="PHZ22" s="93"/>
      <c r="PIA22" s="93"/>
      <c r="PIB22" s="93"/>
      <c r="PIC22" s="93"/>
      <c r="PID22" s="93"/>
      <c r="PIE22" s="93"/>
      <c r="PIF22" s="93"/>
      <c r="PIG22" s="93"/>
      <c r="PIH22" s="93"/>
      <c r="PII22" s="93"/>
      <c r="PIJ22" s="93"/>
      <c r="PIK22" s="93"/>
      <c r="PIL22" s="93"/>
      <c r="PIM22" s="93"/>
      <c r="PIN22" s="93"/>
      <c r="PIO22" s="93"/>
      <c r="PIP22" s="93"/>
      <c r="PIQ22" s="93"/>
      <c r="PIR22" s="93"/>
      <c r="PIS22" s="93"/>
      <c r="PIT22" s="93"/>
      <c r="PIU22" s="93"/>
      <c r="PIV22" s="93"/>
      <c r="PIW22" s="93"/>
      <c r="PIX22" s="93"/>
      <c r="PIY22" s="93"/>
      <c r="PIZ22" s="93"/>
      <c r="PJA22" s="93"/>
      <c r="PJB22" s="93"/>
      <c r="PJC22" s="93"/>
      <c r="PJD22" s="93"/>
      <c r="PJE22" s="93"/>
      <c r="PJF22" s="93"/>
      <c r="PJG22" s="93"/>
      <c r="PJH22" s="93"/>
      <c r="PJI22" s="93"/>
      <c r="PJJ22" s="93"/>
      <c r="PJK22" s="93"/>
      <c r="PJL22" s="93"/>
      <c r="PJM22" s="93"/>
      <c r="PJN22" s="93"/>
      <c r="PJO22" s="93"/>
      <c r="PJP22" s="93"/>
      <c r="PJQ22" s="93"/>
      <c r="PJR22" s="93"/>
      <c r="PJS22" s="93"/>
      <c r="PJT22" s="93"/>
      <c r="PJU22" s="93"/>
      <c r="PJV22" s="93"/>
      <c r="PJW22" s="93"/>
      <c r="PJX22" s="93"/>
      <c r="PJY22" s="93"/>
      <c r="PJZ22" s="93"/>
      <c r="PKA22" s="93"/>
      <c r="PKB22" s="93"/>
      <c r="PKC22" s="93"/>
      <c r="PKD22" s="93"/>
      <c r="PKE22" s="93"/>
      <c r="PKF22" s="93"/>
      <c r="PKG22" s="93"/>
      <c r="PKH22" s="93"/>
      <c r="PKI22" s="93"/>
      <c r="PKJ22" s="93"/>
      <c r="PKK22" s="93"/>
      <c r="PKL22" s="93"/>
      <c r="PKM22" s="93"/>
      <c r="PKN22" s="93"/>
      <c r="PKO22" s="93"/>
      <c r="PKP22" s="93"/>
      <c r="PKQ22" s="93"/>
      <c r="PKR22" s="93"/>
      <c r="PKS22" s="93"/>
      <c r="PKT22" s="93"/>
      <c r="PKU22" s="93"/>
      <c r="PKV22" s="93"/>
      <c r="PKW22" s="93"/>
      <c r="PKX22" s="93"/>
      <c r="PKY22" s="93"/>
      <c r="PKZ22" s="93"/>
      <c r="PLA22" s="93"/>
      <c r="PLB22" s="93"/>
      <c r="PLC22" s="93"/>
      <c r="PLD22" s="93"/>
      <c r="PLE22" s="93"/>
      <c r="PLF22" s="93"/>
      <c r="PLG22" s="93"/>
      <c r="PLH22" s="93"/>
      <c r="PLI22" s="93"/>
      <c r="PLJ22" s="93"/>
      <c r="PLK22" s="93"/>
      <c r="PLL22" s="93"/>
      <c r="PLM22" s="93"/>
      <c r="PLN22" s="93"/>
      <c r="PLO22" s="93"/>
      <c r="PLP22" s="93"/>
      <c r="PLQ22" s="93"/>
      <c r="PLR22" s="93"/>
      <c r="PLS22" s="93"/>
      <c r="PLT22" s="93"/>
      <c r="PLU22" s="93"/>
      <c r="PLV22" s="93"/>
      <c r="PLW22" s="93"/>
      <c r="PLX22" s="93"/>
      <c r="PLY22" s="93"/>
      <c r="PLZ22" s="93"/>
      <c r="PMA22" s="93"/>
      <c r="PMB22" s="93"/>
      <c r="PMC22" s="93"/>
      <c r="PMD22" s="93"/>
      <c r="PME22" s="93"/>
      <c r="PMF22" s="93"/>
      <c r="PMG22" s="93"/>
      <c r="PMH22" s="93"/>
      <c r="PMI22" s="93"/>
      <c r="PMJ22" s="93"/>
      <c r="PMK22" s="93"/>
      <c r="PML22" s="93"/>
      <c r="PMM22" s="93"/>
      <c r="PMN22" s="93"/>
      <c r="PMO22" s="93"/>
      <c r="PMP22" s="93"/>
      <c r="PMQ22" s="93"/>
      <c r="PMR22" s="93"/>
      <c r="PMS22" s="93"/>
      <c r="PMT22" s="93"/>
      <c r="PMU22" s="93"/>
      <c r="PMV22" s="93"/>
      <c r="PMW22" s="93"/>
      <c r="PMX22" s="93"/>
      <c r="PMY22" s="93"/>
      <c r="PMZ22" s="93"/>
      <c r="PNA22" s="93"/>
      <c r="PNB22" s="93"/>
      <c r="PNC22" s="93"/>
      <c r="PND22" s="93"/>
      <c r="PNE22" s="93"/>
      <c r="PNF22" s="93"/>
      <c r="PNG22" s="93"/>
      <c r="PNH22" s="93"/>
      <c r="PNI22" s="93"/>
      <c r="PNJ22" s="93"/>
      <c r="PNK22" s="93"/>
      <c r="PNL22" s="93"/>
      <c r="PNM22" s="93"/>
      <c r="PNN22" s="93"/>
      <c r="PNO22" s="93"/>
      <c r="PNP22" s="93"/>
      <c r="PNQ22" s="93"/>
      <c r="PNR22" s="93"/>
      <c r="PNS22" s="93"/>
      <c r="PNT22" s="93"/>
      <c r="PNU22" s="93"/>
      <c r="PNV22" s="93"/>
      <c r="PNW22" s="93"/>
      <c r="PNX22" s="93"/>
      <c r="PNY22" s="93"/>
      <c r="PNZ22" s="93"/>
      <c r="POA22" s="93"/>
      <c r="POB22" s="93"/>
      <c r="POC22" s="93"/>
      <c r="POD22" s="93"/>
      <c r="POE22" s="93"/>
      <c r="POF22" s="93"/>
      <c r="POG22" s="93"/>
      <c r="POH22" s="93"/>
      <c r="POI22" s="93"/>
      <c r="POJ22" s="93"/>
      <c r="POK22" s="93"/>
      <c r="POL22" s="93"/>
      <c r="POM22" s="93"/>
      <c r="PON22" s="93"/>
      <c r="POO22" s="93"/>
      <c r="POP22" s="93"/>
      <c r="POQ22" s="93"/>
      <c r="POR22" s="93"/>
      <c r="POS22" s="93"/>
      <c r="POT22" s="93"/>
      <c r="POU22" s="93"/>
      <c r="POV22" s="93"/>
      <c r="POW22" s="93"/>
      <c r="POX22" s="93"/>
      <c r="POY22" s="93"/>
      <c r="POZ22" s="93"/>
      <c r="PPA22" s="93"/>
      <c r="PPB22" s="93"/>
      <c r="PPC22" s="93"/>
      <c r="PPD22" s="93"/>
      <c r="PPE22" s="93"/>
      <c r="PPF22" s="93"/>
      <c r="PPG22" s="93"/>
      <c r="PPH22" s="93"/>
      <c r="PPI22" s="93"/>
      <c r="PPJ22" s="93"/>
      <c r="PPK22" s="93"/>
      <c r="PPL22" s="93"/>
      <c r="PPM22" s="93"/>
      <c r="PPN22" s="93"/>
      <c r="PPO22" s="93"/>
      <c r="PPP22" s="93"/>
      <c r="PPQ22" s="93"/>
      <c r="PPR22" s="93"/>
      <c r="PPS22" s="93"/>
      <c r="PPT22" s="93"/>
      <c r="PPU22" s="93"/>
      <c r="PPV22" s="93"/>
      <c r="PPW22" s="93"/>
      <c r="PPX22" s="93"/>
      <c r="PPY22" s="93"/>
      <c r="PPZ22" s="93"/>
      <c r="PQA22" s="93"/>
      <c r="PQB22" s="93"/>
      <c r="PQC22" s="93"/>
      <c r="PQD22" s="93"/>
      <c r="PQE22" s="93"/>
      <c r="PQF22" s="93"/>
      <c r="PQG22" s="93"/>
      <c r="PQH22" s="93"/>
      <c r="PQI22" s="93"/>
      <c r="PQJ22" s="93"/>
      <c r="PQK22" s="93"/>
      <c r="PQL22" s="93"/>
      <c r="PQM22" s="93"/>
      <c r="PQN22" s="93"/>
      <c r="PQO22" s="93"/>
      <c r="PQP22" s="93"/>
      <c r="PQQ22" s="93"/>
      <c r="PQR22" s="93"/>
      <c r="PQS22" s="93"/>
      <c r="PQT22" s="93"/>
      <c r="PQU22" s="93"/>
      <c r="PQV22" s="93"/>
      <c r="PQW22" s="93"/>
      <c r="PQX22" s="93"/>
      <c r="PQY22" s="93"/>
      <c r="PQZ22" s="93"/>
      <c r="PRA22" s="93"/>
      <c r="PRB22" s="93"/>
      <c r="PRC22" s="93"/>
      <c r="PRD22" s="93"/>
      <c r="PRE22" s="93"/>
      <c r="PRF22" s="93"/>
      <c r="PRG22" s="93"/>
      <c r="PRH22" s="93"/>
      <c r="PRI22" s="93"/>
      <c r="PRJ22" s="93"/>
      <c r="PRK22" s="93"/>
      <c r="PRL22" s="93"/>
      <c r="PRM22" s="93"/>
      <c r="PRN22" s="93"/>
      <c r="PRO22" s="93"/>
      <c r="PRP22" s="93"/>
      <c r="PRQ22" s="93"/>
      <c r="PRR22" s="93"/>
      <c r="PRS22" s="93"/>
      <c r="PRT22" s="93"/>
      <c r="PRU22" s="93"/>
      <c r="PRV22" s="93"/>
      <c r="PRW22" s="93"/>
      <c r="PRX22" s="93"/>
      <c r="PRY22" s="93"/>
      <c r="PRZ22" s="93"/>
      <c r="PSA22" s="93"/>
      <c r="PSB22" s="93"/>
      <c r="PSC22" s="93"/>
      <c r="PSD22" s="93"/>
      <c r="PSE22" s="93"/>
      <c r="PSF22" s="93"/>
      <c r="PSG22" s="93"/>
      <c r="PSH22" s="93"/>
      <c r="PSI22" s="93"/>
      <c r="PSJ22" s="93"/>
      <c r="PSK22" s="93"/>
      <c r="PSL22" s="93"/>
      <c r="PSM22" s="93"/>
      <c r="PSN22" s="93"/>
      <c r="PSO22" s="93"/>
      <c r="PSP22" s="93"/>
      <c r="PSQ22" s="93"/>
      <c r="PSR22" s="93"/>
      <c r="PSS22" s="93"/>
      <c r="PST22" s="93"/>
      <c r="PSU22" s="93"/>
      <c r="PSV22" s="93"/>
      <c r="PSW22" s="93"/>
      <c r="PSX22" s="93"/>
      <c r="PSY22" s="93"/>
      <c r="PSZ22" s="93"/>
      <c r="PTA22" s="93"/>
      <c r="PTB22" s="93"/>
      <c r="PTC22" s="93"/>
      <c r="PTD22" s="93"/>
      <c r="PTE22" s="93"/>
      <c r="PTF22" s="93"/>
      <c r="PTG22" s="93"/>
      <c r="PTH22" s="93"/>
      <c r="PTI22" s="93"/>
      <c r="PTJ22" s="93"/>
      <c r="PTK22" s="93"/>
      <c r="PTL22" s="93"/>
      <c r="PTM22" s="93"/>
      <c r="PTN22" s="93"/>
      <c r="PTO22" s="93"/>
      <c r="PTP22" s="93"/>
      <c r="PTQ22" s="93"/>
      <c r="PTR22" s="93"/>
      <c r="PTS22" s="93"/>
      <c r="PTT22" s="93"/>
      <c r="PTU22" s="93"/>
      <c r="PTV22" s="93"/>
      <c r="PTW22" s="93"/>
      <c r="PTX22" s="93"/>
      <c r="PTY22" s="93"/>
      <c r="PTZ22" s="93"/>
      <c r="PUA22" s="93"/>
      <c r="PUB22" s="93"/>
      <c r="PUC22" s="93"/>
      <c r="PUD22" s="93"/>
      <c r="PUE22" s="93"/>
      <c r="PUF22" s="93"/>
      <c r="PUG22" s="93"/>
      <c r="PUH22" s="93"/>
      <c r="PUI22" s="93"/>
      <c r="PUJ22" s="93"/>
      <c r="PUK22" s="93"/>
      <c r="PUL22" s="93"/>
      <c r="PUM22" s="93"/>
      <c r="PUN22" s="93"/>
      <c r="PUO22" s="93"/>
      <c r="PUP22" s="93"/>
      <c r="PUQ22" s="93"/>
      <c r="PUR22" s="93"/>
      <c r="PUS22" s="93"/>
      <c r="PUT22" s="93"/>
      <c r="PUU22" s="93"/>
      <c r="PUV22" s="93"/>
      <c r="PUW22" s="93"/>
      <c r="PUX22" s="93"/>
      <c r="PUY22" s="93"/>
      <c r="PUZ22" s="93"/>
      <c r="PVA22" s="93"/>
      <c r="PVB22" s="93"/>
      <c r="PVC22" s="93"/>
      <c r="PVD22" s="93"/>
      <c r="PVE22" s="93"/>
      <c r="PVF22" s="93"/>
      <c r="PVG22" s="93"/>
      <c r="PVH22" s="93"/>
      <c r="PVI22" s="93"/>
      <c r="PVJ22" s="93"/>
      <c r="PVK22" s="93"/>
      <c r="PVL22" s="93"/>
      <c r="PVM22" s="93"/>
      <c r="PVN22" s="93"/>
      <c r="PVO22" s="93"/>
      <c r="PVP22" s="93"/>
      <c r="PVQ22" s="93"/>
      <c r="PVR22" s="93"/>
      <c r="PVS22" s="93"/>
      <c r="PVT22" s="93"/>
      <c r="PVU22" s="93"/>
      <c r="PVV22" s="93"/>
      <c r="PVW22" s="93"/>
      <c r="PVX22" s="93"/>
      <c r="PVY22" s="93"/>
      <c r="PVZ22" s="93"/>
      <c r="PWA22" s="93"/>
      <c r="PWB22" s="93"/>
      <c r="PWC22" s="93"/>
      <c r="PWD22" s="93"/>
      <c r="PWE22" s="93"/>
      <c r="PWF22" s="93"/>
      <c r="PWG22" s="93"/>
      <c r="PWH22" s="93"/>
      <c r="PWI22" s="93"/>
      <c r="PWJ22" s="93"/>
      <c r="PWK22" s="93"/>
      <c r="PWL22" s="93"/>
      <c r="PWM22" s="93"/>
      <c r="PWN22" s="93"/>
      <c r="PWO22" s="93"/>
      <c r="PWP22" s="93"/>
      <c r="PWQ22" s="93"/>
      <c r="PWR22" s="93"/>
      <c r="PWS22" s="93"/>
      <c r="PWT22" s="93"/>
      <c r="PWU22" s="93"/>
      <c r="PWV22" s="93"/>
      <c r="PWW22" s="93"/>
      <c r="PWX22" s="93"/>
      <c r="PWY22" s="93"/>
      <c r="PWZ22" s="93"/>
      <c r="PXA22" s="93"/>
      <c r="PXB22" s="93"/>
      <c r="PXC22" s="93"/>
      <c r="PXD22" s="93"/>
      <c r="PXE22" s="93"/>
      <c r="PXF22" s="93"/>
      <c r="PXG22" s="93"/>
      <c r="PXH22" s="93"/>
      <c r="PXI22" s="93"/>
      <c r="PXJ22" s="93"/>
      <c r="PXK22" s="93"/>
      <c r="PXL22" s="93"/>
      <c r="PXM22" s="93"/>
      <c r="PXN22" s="93"/>
      <c r="PXO22" s="93"/>
      <c r="PXP22" s="93"/>
      <c r="PXQ22" s="93"/>
      <c r="PXR22" s="93"/>
      <c r="PXS22" s="93"/>
      <c r="PXT22" s="93"/>
      <c r="PXU22" s="93"/>
      <c r="PXV22" s="93"/>
      <c r="PXW22" s="93"/>
      <c r="PXX22" s="93"/>
      <c r="PXY22" s="93"/>
      <c r="PXZ22" s="93"/>
      <c r="PYA22" s="93"/>
      <c r="PYB22" s="93"/>
      <c r="PYC22" s="93"/>
      <c r="PYD22" s="93"/>
      <c r="PYE22" s="93"/>
      <c r="PYF22" s="93"/>
      <c r="PYG22" s="93"/>
      <c r="PYH22" s="93"/>
      <c r="PYI22" s="93"/>
      <c r="PYJ22" s="93"/>
      <c r="PYK22" s="93"/>
      <c r="PYL22" s="93"/>
      <c r="PYM22" s="93"/>
      <c r="PYN22" s="93"/>
      <c r="PYO22" s="93"/>
      <c r="PYP22" s="93"/>
      <c r="PYQ22" s="93"/>
      <c r="PYR22" s="93"/>
      <c r="PYS22" s="93"/>
      <c r="PYT22" s="93"/>
      <c r="PYU22" s="93"/>
      <c r="PYV22" s="93"/>
      <c r="PYW22" s="93"/>
      <c r="PYX22" s="93"/>
      <c r="PYY22" s="93"/>
      <c r="PYZ22" s="93"/>
      <c r="PZA22" s="93"/>
      <c r="PZB22" s="93"/>
      <c r="PZC22" s="93"/>
      <c r="PZD22" s="93"/>
      <c r="PZE22" s="93"/>
      <c r="PZF22" s="93"/>
      <c r="PZG22" s="93"/>
      <c r="PZH22" s="93"/>
      <c r="PZI22" s="93"/>
      <c r="PZJ22" s="93"/>
      <c r="PZK22" s="93"/>
      <c r="PZL22" s="93"/>
      <c r="PZM22" s="93"/>
      <c r="PZN22" s="93"/>
      <c r="PZO22" s="93"/>
      <c r="PZP22" s="93"/>
      <c r="PZQ22" s="93"/>
      <c r="PZR22" s="93"/>
      <c r="PZS22" s="93"/>
      <c r="PZT22" s="93"/>
      <c r="PZU22" s="93"/>
      <c r="PZV22" s="93"/>
      <c r="PZW22" s="93"/>
      <c r="PZX22" s="93"/>
      <c r="PZY22" s="93"/>
      <c r="PZZ22" s="93"/>
      <c r="QAA22" s="93"/>
      <c r="QAB22" s="93"/>
      <c r="QAC22" s="93"/>
      <c r="QAD22" s="93"/>
      <c r="QAE22" s="93"/>
      <c r="QAF22" s="93"/>
      <c r="QAG22" s="93"/>
      <c r="QAH22" s="93"/>
      <c r="QAI22" s="93"/>
      <c r="QAJ22" s="93"/>
      <c r="QAK22" s="93"/>
      <c r="QAL22" s="93"/>
      <c r="QAM22" s="93"/>
      <c r="QAN22" s="93"/>
      <c r="QAO22" s="93"/>
      <c r="QAP22" s="93"/>
      <c r="QAQ22" s="93"/>
      <c r="QAR22" s="93"/>
      <c r="QAS22" s="93"/>
      <c r="QAT22" s="93"/>
      <c r="QAU22" s="93"/>
      <c r="QAV22" s="93"/>
      <c r="QAW22" s="93"/>
      <c r="QAX22" s="93"/>
      <c r="QAY22" s="93"/>
      <c r="QAZ22" s="93"/>
      <c r="QBA22" s="93"/>
      <c r="QBB22" s="93"/>
      <c r="QBC22" s="93"/>
      <c r="QBD22" s="93"/>
      <c r="QBE22" s="93"/>
      <c r="QBF22" s="93"/>
      <c r="QBG22" s="93"/>
      <c r="QBH22" s="93"/>
      <c r="QBI22" s="93"/>
      <c r="QBJ22" s="93"/>
      <c r="QBK22" s="93"/>
      <c r="QBL22" s="93"/>
      <c r="QBM22" s="93"/>
      <c r="QBN22" s="93"/>
      <c r="QBO22" s="93"/>
      <c r="QBP22" s="93"/>
      <c r="QBQ22" s="93"/>
      <c r="QBR22" s="93"/>
      <c r="QBS22" s="93"/>
      <c r="QBT22" s="93"/>
      <c r="QBU22" s="93"/>
      <c r="QBV22" s="93"/>
      <c r="QBW22" s="93"/>
      <c r="QBX22" s="93"/>
      <c r="QBY22" s="93"/>
      <c r="QBZ22" s="93"/>
      <c r="QCA22" s="93"/>
      <c r="QCB22" s="93"/>
      <c r="QCC22" s="93"/>
      <c r="QCD22" s="93"/>
      <c r="QCE22" s="93"/>
      <c r="QCF22" s="93"/>
      <c r="QCG22" s="93"/>
      <c r="QCH22" s="93"/>
      <c r="QCI22" s="93"/>
      <c r="QCJ22" s="93"/>
      <c r="QCK22" s="93"/>
      <c r="QCL22" s="93"/>
      <c r="QCM22" s="93"/>
      <c r="QCN22" s="93"/>
      <c r="QCO22" s="93"/>
      <c r="QCP22" s="93"/>
      <c r="QCQ22" s="93"/>
      <c r="QCR22" s="93"/>
      <c r="QCS22" s="93"/>
      <c r="QCT22" s="93"/>
      <c r="QCU22" s="93"/>
      <c r="QCV22" s="93"/>
      <c r="QCW22" s="93"/>
      <c r="QCX22" s="93"/>
      <c r="QCY22" s="93"/>
      <c r="QCZ22" s="93"/>
      <c r="QDA22" s="93"/>
      <c r="QDB22" s="93"/>
      <c r="QDC22" s="93"/>
      <c r="QDD22" s="93"/>
      <c r="QDE22" s="93"/>
      <c r="QDF22" s="93"/>
      <c r="QDG22" s="93"/>
      <c r="QDH22" s="93"/>
      <c r="QDI22" s="93"/>
      <c r="QDJ22" s="93"/>
      <c r="QDK22" s="93"/>
      <c r="QDL22" s="93"/>
      <c r="QDM22" s="93"/>
      <c r="QDN22" s="93"/>
      <c r="QDO22" s="93"/>
      <c r="QDP22" s="93"/>
      <c r="QDQ22" s="93"/>
      <c r="QDR22" s="93"/>
      <c r="QDS22" s="93"/>
      <c r="QDT22" s="93"/>
      <c r="QDU22" s="93"/>
      <c r="QDV22" s="93"/>
      <c r="QDW22" s="93"/>
      <c r="QDX22" s="93"/>
      <c r="QDY22" s="93"/>
      <c r="QDZ22" s="93"/>
      <c r="QEA22" s="93"/>
      <c r="QEB22" s="93"/>
      <c r="QEC22" s="93"/>
      <c r="QED22" s="93"/>
      <c r="QEE22" s="93"/>
      <c r="QEF22" s="93"/>
      <c r="QEG22" s="93"/>
      <c r="QEH22" s="93"/>
      <c r="QEI22" s="93"/>
      <c r="QEJ22" s="93"/>
      <c r="QEK22" s="93"/>
      <c r="QEL22" s="93"/>
      <c r="QEM22" s="93"/>
      <c r="QEN22" s="93"/>
      <c r="QEO22" s="93"/>
      <c r="QEP22" s="93"/>
      <c r="QEQ22" s="93"/>
      <c r="QER22" s="93"/>
      <c r="QES22" s="93"/>
      <c r="QET22" s="93"/>
      <c r="QEU22" s="93"/>
      <c r="QEV22" s="93"/>
      <c r="QEW22" s="93"/>
      <c r="QEX22" s="93"/>
      <c r="QEY22" s="93"/>
      <c r="QEZ22" s="93"/>
      <c r="QFA22" s="93"/>
      <c r="QFB22" s="93"/>
      <c r="QFC22" s="93"/>
      <c r="QFD22" s="93"/>
      <c r="QFE22" s="93"/>
      <c r="QFF22" s="93"/>
      <c r="QFG22" s="93"/>
      <c r="QFH22" s="93"/>
      <c r="QFI22" s="93"/>
      <c r="QFJ22" s="93"/>
      <c r="QFK22" s="93"/>
      <c r="QFL22" s="93"/>
      <c r="QFM22" s="93"/>
      <c r="QFN22" s="93"/>
      <c r="QFO22" s="93"/>
      <c r="QFP22" s="93"/>
      <c r="QFQ22" s="93"/>
      <c r="QFR22" s="93"/>
      <c r="QFS22" s="93"/>
      <c r="QFT22" s="93"/>
      <c r="QFU22" s="93"/>
      <c r="QFV22" s="93"/>
      <c r="QFW22" s="93"/>
      <c r="QFX22" s="93"/>
      <c r="QFY22" s="93"/>
      <c r="QFZ22" s="93"/>
      <c r="QGA22" s="93"/>
      <c r="QGB22" s="93"/>
      <c r="QGC22" s="93"/>
      <c r="QGD22" s="93"/>
      <c r="QGE22" s="93"/>
      <c r="QGF22" s="93"/>
      <c r="QGG22" s="93"/>
      <c r="QGH22" s="93"/>
      <c r="QGI22" s="93"/>
      <c r="QGJ22" s="93"/>
      <c r="QGK22" s="93"/>
      <c r="QGL22" s="93"/>
      <c r="QGM22" s="93"/>
      <c r="QGN22" s="93"/>
      <c r="QGO22" s="93"/>
      <c r="QGP22" s="93"/>
      <c r="QGQ22" s="93"/>
      <c r="QGR22" s="93"/>
      <c r="QGS22" s="93"/>
      <c r="QGT22" s="93"/>
      <c r="QGU22" s="93"/>
      <c r="QGV22" s="93"/>
      <c r="QGW22" s="93"/>
      <c r="QGX22" s="93"/>
      <c r="QGY22" s="93"/>
      <c r="QGZ22" s="93"/>
      <c r="QHA22" s="93"/>
      <c r="QHB22" s="93"/>
      <c r="QHC22" s="93"/>
      <c r="QHD22" s="93"/>
      <c r="QHE22" s="93"/>
      <c r="QHF22" s="93"/>
      <c r="QHG22" s="93"/>
      <c r="QHH22" s="93"/>
      <c r="QHI22" s="93"/>
      <c r="QHJ22" s="93"/>
      <c r="QHK22" s="93"/>
      <c r="QHL22" s="93"/>
      <c r="QHM22" s="93"/>
      <c r="QHN22" s="93"/>
      <c r="QHO22" s="93"/>
      <c r="QHP22" s="93"/>
      <c r="QHQ22" s="93"/>
      <c r="QHR22" s="93"/>
      <c r="QHS22" s="93"/>
      <c r="QHT22" s="93"/>
      <c r="QHU22" s="93"/>
      <c r="QHV22" s="93"/>
      <c r="QHW22" s="93"/>
      <c r="QHX22" s="93"/>
      <c r="QHY22" s="93"/>
      <c r="QHZ22" s="93"/>
      <c r="QIA22" s="93"/>
      <c r="QIB22" s="93"/>
      <c r="QIC22" s="93"/>
      <c r="QID22" s="93"/>
      <c r="QIE22" s="93"/>
      <c r="QIF22" s="93"/>
      <c r="QIG22" s="93"/>
      <c r="QIH22" s="93"/>
      <c r="QII22" s="93"/>
      <c r="QIJ22" s="93"/>
      <c r="QIK22" s="93"/>
      <c r="QIL22" s="93"/>
      <c r="QIM22" s="93"/>
      <c r="QIN22" s="93"/>
      <c r="QIO22" s="93"/>
      <c r="QIP22" s="93"/>
      <c r="QIQ22" s="93"/>
      <c r="QIR22" s="93"/>
      <c r="QIS22" s="93"/>
      <c r="QIT22" s="93"/>
      <c r="QIU22" s="93"/>
      <c r="QIV22" s="93"/>
      <c r="QIW22" s="93"/>
      <c r="QIX22" s="93"/>
      <c r="QIY22" s="93"/>
      <c r="QIZ22" s="93"/>
      <c r="QJA22" s="93"/>
      <c r="QJB22" s="93"/>
      <c r="QJC22" s="93"/>
      <c r="QJD22" s="93"/>
      <c r="QJE22" s="93"/>
      <c r="QJF22" s="93"/>
      <c r="QJG22" s="93"/>
      <c r="QJH22" s="93"/>
      <c r="QJI22" s="93"/>
      <c r="QJJ22" s="93"/>
      <c r="QJK22" s="93"/>
      <c r="QJL22" s="93"/>
      <c r="QJM22" s="93"/>
      <c r="QJN22" s="93"/>
      <c r="QJO22" s="93"/>
      <c r="QJP22" s="93"/>
      <c r="QJQ22" s="93"/>
      <c r="QJR22" s="93"/>
      <c r="QJS22" s="93"/>
      <c r="QJT22" s="93"/>
      <c r="QJU22" s="93"/>
      <c r="QJV22" s="93"/>
      <c r="QJW22" s="93"/>
      <c r="QJX22" s="93"/>
      <c r="QJY22" s="93"/>
      <c r="QJZ22" s="93"/>
      <c r="QKA22" s="93"/>
      <c r="QKB22" s="93"/>
      <c r="QKC22" s="93"/>
      <c r="QKD22" s="93"/>
      <c r="QKE22" s="93"/>
      <c r="QKF22" s="93"/>
      <c r="QKG22" s="93"/>
      <c r="QKH22" s="93"/>
      <c r="QKI22" s="93"/>
      <c r="QKJ22" s="93"/>
      <c r="QKK22" s="93"/>
      <c r="QKL22" s="93"/>
      <c r="QKM22" s="93"/>
      <c r="QKN22" s="93"/>
      <c r="QKO22" s="93"/>
      <c r="QKP22" s="93"/>
      <c r="QKQ22" s="93"/>
      <c r="QKR22" s="93"/>
      <c r="QKS22" s="93"/>
      <c r="QKT22" s="93"/>
      <c r="QKU22" s="93"/>
      <c r="QKV22" s="93"/>
      <c r="QKW22" s="93"/>
      <c r="QKX22" s="93"/>
      <c r="QKY22" s="93"/>
      <c r="QKZ22" s="93"/>
      <c r="QLA22" s="93"/>
      <c r="QLB22" s="93"/>
      <c r="QLC22" s="93"/>
      <c r="QLD22" s="93"/>
      <c r="QLE22" s="93"/>
      <c r="QLF22" s="93"/>
      <c r="QLG22" s="93"/>
      <c r="QLH22" s="93"/>
      <c r="QLI22" s="93"/>
      <c r="QLJ22" s="93"/>
      <c r="QLK22" s="93"/>
      <c r="QLL22" s="93"/>
      <c r="QLM22" s="93"/>
      <c r="QLN22" s="93"/>
      <c r="QLO22" s="93"/>
      <c r="QLP22" s="93"/>
      <c r="QLQ22" s="93"/>
      <c r="QLR22" s="93"/>
      <c r="QLS22" s="93"/>
      <c r="QLT22" s="93"/>
      <c r="QLU22" s="93"/>
      <c r="QLV22" s="93"/>
      <c r="QLW22" s="93"/>
      <c r="QLX22" s="93"/>
      <c r="QLY22" s="93"/>
      <c r="QLZ22" s="93"/>
      <c r="QMA22" s="93"/>
      <c r="QMB22" s="93"/>
      <c r="QMC22" s="93"/>
      <c r="QMD22" s="93"/>
      <c r="QME22" s="93"/>
      <c r="QMF22" s="93"/>
      <c r="QMG22" s="93"/>
      <c r="QMH22" s="93"/>
      <c r="QMI22" s="93"/>
      <c r="QMJ22" s="93"/>
      <c r="QMK22" s="93"/>
      <c r="QML22" s="93"/>
      <c r="QMM22" s="93"/>
      <c r="QMN22" s="93"/>
      <c r="QMO22" s="93"/>
      <c r="QMP22" s="93"/>
      <c r="QMQ22" s="93"/>
      <c r="QMR22" s="93"/>
      <c r="QMS22" s="93"/>
      <c r="QMT22" s="93"/>
      <c r="QMU22" s="93"/>
      <c r="QMV22" s="93"/>
      <c r="QMW22" s="93"/>
      <c r="QMX22" s="93"/>
      <c r="QMY22" s="93"/>
      <c r="QMZ22" s="93"/>
      <c r="QNA22" s="93"/>
      <c r="QNB22" s="93"/>
      <c r="QNC22" s="93"/>
      <c r="QND22" s="93"/>
      <c r="QNE22" s="93"/>
      <c r="QNF22" s="93"/>
      <c r="QNG22" s="93"/>
      <c r="QNH22" s="93"/>
      <c r="QNI22" s="93"/>
      <c r="QNJ22" s="93"/>
      <c r="QNK22" s="93"/>
      <c r="QNL22" s="93"/>
      <c r="QNM22" s="93"/>
      <c r="QNN22" s="93"/>
      <c r="QNO22" s="93"/>
      <c r="QNP22" s="93"/>
      <c r="QNQ22" s="93"/>
      <c r="QNR22" s="93"/>
      <c r="QNS22" s="93"/>
      <c r="QNT22" s="93"/>
      <c r="QNU22" s="93"/>
      <c r="QNV22" s="93"/>
      <c r="QNW22" s="93"/>
      <c r="QNX22" s="93"/>
      <c r="QNY22" s="93"/>
      <c r="QNZ22" s="93"/>
      <c r="QOA22" s="93"/>
      <c r="QOB22" s="93"/>
      <c r="QOC22" s="93"/>
      <c r="QOD22" s="93"/>
      <c r="QOE22" s="93"/>
      <c r="QOF22" s="93"/>
      <c r="QOG22" s="93"/>
      <c r="QOH22" s="93"/>
      <c r="QOI22" s="93"/>
      <c r="QOJ22" s="93"/>
      <c r="QOK22" s="93"/>
      <c r="QOL22" s="93"/>
      <c r="QOM22" s="93"/>
      <c r="QON22" s="93"/>
      <c r="QOO22" s="93"/>
      <c r="QOP22" s="93"/>
      <c r="QOQ22" s="93"/>
      <c r="QOR22" s="93"/>
      <c r="QOS22" s="93"/>
      <c r="QOT22" s="93"/>
      <c r="QOU22" s="93"/>
      <c r="QOV22" s="93"/>
      <c r="QOW22" s="93"/>
      <c r="QOX22" s="93"/>
      <c r="QOY22" s="93"/>
      <c r="QOZ22" s="93"/>
      <c r="QPA22" s="93"/>
      <c r="QPB22" s="93"/>
      <c r="QPC22" s="93"/>
      <c r="QPD22" s="93"/>
      <c r="QPE22" s="93"/>
      <c r="QPF22" s="93"/>
      <c r="QPG22" s="93"/>
      <c r="QPH22" s="93"/>
      <c r="QPI22" s="93"/>
      <c r="QPJ22" s="93"/>
      <c r="QPK22" s="93"/>
      <c r="QPL22" s="93"/>
      <c r="QPM22" s="93"/>
      <c r="QPN22" s="93"/>
      <c r="QPO22" s="93"/>
      <c r="QPP22" s="93"/>
      <c r="QPQ22" s="93"/>
      <c r="QPR22" s="93"/>
      <c r="QPS22" s="93"/>
      <c r="QPT22" s="93"/>
      <c r="QPU22" s="93"/>
      <c r="QPV22" s="93"/>
      <c r="QPW22" s="93"/>
      <c r="QPX22" s="93"/>
      <c r="QPY22" s="93"/>
      <c r="QPZ22" s="93"/>
      <c r="QQA22" s="93"/>
      <c r="QQB22" s="93"/>
      <c r="QQC22" s="93"/>
      <c r="QQD22" s="93"/>
      <c r="QQE22" s="93"/>
      <c r="QQF22" s="93"/>
      <c r="QQG22" s="93"/>
      <c r="QQH22" s="93"/>
      <c r="QQI22" s="93"/>
      <c r="QQJ22" s="93"/>
      <c r="QQK22" s="93"/>
      <c r="QQL22" s="93"/>
      <c r="QQM22" s="93"/>
      <c r="QQN22" s="93"/>
      <c r="QQO22" s="93"/>
      <c r="QQP22" s="93"/>
      <c r="QQQ22" s="93"/>
      <c r="QQR22" s="93"/>
      <c r="QQS22" s="93"/>
      <c r="QQT22" s="93"/>
      <c r="QQU22" s="93"/>
      <c r="QQV22" s="93"/>
      <c r="QQW22" s="93"/>
      <c r="QQX22" s="93"/>
      <c r="QQY22" s="93"/>
      <c r="QQZ22" s="93"/>
      <c r="QRA22" s="93"/>
      <c r="QRB22" s="93"/>
      <c r="QRC22" s="93"/>
      <c r="QRD22" s="93"/>
      <c r="QRE22" s="93"/>
      <c r="QRF22" s="93"/>
      <c r="QRG22" s="93"/>
      <c r="QRH22" s="93"/>
      <c r="QRI22" s="93"/>
      <c r="QRJ22" s="93"/>
      <c r="QRK22" s="93"/>
      <c r="QRL22" s="93"/>
      <c r="QRM22" s="93"/>
      <c r="QRN22" s="93"/>
      <c r="QRO22" s="93"/>
      <c r="QRP22" s="93"/>
      <c r="QRQ22" s="93"/>
      <c r="QRR22" s="93"/>
      <c r="QRS22" s="93"/>
      <c r="QRT22" s="93"/>
      <c r="QRU22" s="93"/>
      <c r="QRV22" s="93"/>
      <c r="QRW22" s="93"/>
      <c r="QRX22" s="93"/>
      <c r="QRY22" s="93"/>
      <c r="QRZ22" s="93"/>
      <c r="QSA22" s="93"/>
      <c r="QSB22" s="93"/>
      <c r="QSC22" s="93"/>
      <c r="QSD22" s="93"/>
      <c r="QSE22" s="93"/>
      <c r="QSF22" s="93"/>
      <c r="QSG22" s="93"/>
      <c r="QSH22" s="93"/>
      <c r="QSI22" s="93"/>
      <c r="QSJ22" s="93"/>
      <c r="QSK22" s="93"/>
      <c r="QSL22" s="93"/>
      <c r="QSM22" s="93"/>
      <c r="QSN22" s="93"/>
      <c r="QSO22" s="93"/>
      <c r="QSP22" s="93"/>
      <c r="QSQ22" s="93"/>
      <c r="QSR22" s="93"/>
      <c r="QSS22" s="93"/>
      <c r="QST22" s="93"/>
      <c r="QSU22" s="93"/>
      <c r="QSV22" s="93"/>
      <c r="QSW22" s="93"/>
      <c r="QSX22" s="93"/>
      <c r="QSY22" s="93"/>
      <c r="QSZ22" s="93"/>
      <c r="QTA22" s="93"/>
      <c r="QTB22" s="93"/>
      <c r="QTC22" s="93"/>
      <c r="QTD22" s="93"/>
      <c r="QTE22" s="93"/>
      <c r="QTF22" s="93"/>
      <c r="QTG22" s="93"/>
      <c r="QTH22" s="93"/>
      <c r="QTI22" s="93"/>
      <c r="QTJ22" s="93"/>
      <c r="QTK22" s="93"/>
      <c r="QTL22" s="93"/>
      <c r="QTM22" s="93"/>
      <c r="QTN22" s="93"/>
      <c r="QTO22" s="93"/>
      <c r="QTP22" s="93"/>
      <c r="QTQ22" s="93"/>
      <c r="QTR22" s="93"/>
      <c r="QTS22" s="93"/>
      <c r="QTT22" s="93"/>
      <c r="QTU22" s="93"/>
      <c r="QTV22" s="93"/>
      <c r="QTW22" s="93"/>
      <c r="QTX22" s="93"/>
      <c r="QTY22" s="93"/>
      <c r="QTZ22" s="93"/>
      <c r="QUA22" s="93"/>
      <c r="QUB22" s="93"/>
      <c r="QUC22" s="93"/>
      <c r="QUD22" s="93"/>
      <c r="QUE22" s="93"/>
      <c r="QUF22" s="93"/>
      <c r="QUG22" s="93"/>
      <c r="QUH22" s="93"/>
      <c r="QUI22" s="93"/>
      <c r="QUJ22" s="93"/>
      <c r="QUK22" s="93"/>
      <c r="QUL22" s="93"/>
      <c r="QUM22" s="93"/>
      <c r="QUN22" s="93"/>
      <c r="QUO22" s="93"/>
      <c r="QUP22" s="93"/>
      <c r="QUQ22" s="93"/>
      <c r="QUR22" s="93"/>
      <c r="QUS22" s="93"/>
      <c r="QUT22" s="93"/>
      <c r="QUU22" s="93"/>
      <c r="QUV22" s="93"/>
      <c r="QUW22" s="93"/>
      <c r="QUX22" s="93"/>
      <c r="QUY22" s="93"/>
      <c r="QUZ22" s="93"/>
      <c r="QVA22" s="93"/>
      <c r="QVB22" s="93"/>
      <c r="QVC22" s="93"/>
      <c r="QVD22" s="93"/>
      <c r="QVE22" s="93"/>
      <c r="QVF22" s="93"/>
      <c r="QVG22" s="93"/>
      <c r="QVH22" s="93"/>
      <c r="QVI22" s="93"/>
      <c r="QVJ22" s="93"/>
      <c r="QVK22" s="93"/>
      <c r="QVL22" s="93"/>
      <c r="QVM22" s="93"/>
      <c r="QVN22" s="93"/>
      <c r="QVO22" s="93"/>
      <c r="QVP22" s="93"/>
      <c r="QVQ22" s="93"/>
      <c r="QVR22" s="93"/>
      <c r="QVS22" s="93"/>
      <c r="QVT22" s="93"/>
      <c r="QVU22" s="93"/>
      <c r="QVV22" s="93"/>
      <c r="QVW22" s="93"/>
      <c r="QVX22" s="93"/>
      <c r="QVY22" s="93"/>
      <c r="QVZ22" s="93"/>
      <c r="QWA22" s="93"/>
      <c r="QWB22" s="93"/>
      <c r="QWC22" s="93"/>
      <c r="QWD22" s="93"/>
      <c r="QWE22" s="93"/>
      <c r="QWF22" s="93"/>
      <c r="QWG22" s="93"/>
      <c r="QWH22" s="93"/>
      <c r="QWI22" s="93"/>
      <c r="QWJ22" s="93"/>
      <c r="QWK22" s="93"/>
      <c r="QWL22" s="93"/>
      <c r="QWM22" s="93"/>
      <c r="QWN22" s="93"/>
      <c r="QWO22" s="93"/>
      <c r="QWP22" s="93"/>
      <c r="QWQ22" s="93"/>
      <c r="QWR22" s="93"/>
      <c r="QWS22" s="93"/>
      <c r="QWT22" s="93"/>
      <c r="QWU22" s="93"/>
      <c r="QWV22" s="93"/>
      <c r="QWW22" s="93"/>
      <c r="QWX22" s="93"/>
      <c r="QWY22" s="93"/>
      <c r="QWZ22" s="93"/>
      <c r="QXA22" s="93"/>
      <c r="QXB22" s="93"/>
      <c r="QXC22" s="93"/>
      <c r="QXD22" s="93"/>
      <c r="QXE22" s="93"/>
      <c r="QXF22" s="93"/>
      <c r="QXG22" s="93"/>
      <c r="QXH22" s="93"/>
      <c r="QXI22" s="93"/>
      <c r="QXJ22" s="93"/>
      <c r="QXK22" s="93"/>
      <c r="QXL22" s="93"/>
      <c r="QXM22" s="93"/>
      <c r="QXN22" s="93"/>
      <c r="QXO22" s="93"/>
      <c r="QXP22" s="93"/>
      <c r="QXQ22" s="93"/>
      <c r="QXR22" s="93"/>
      <c r="QXS22" s="93"/>
      <c r="QXT22" s="93"/>
      <c r="QXU22" s="93"/>
      <c r="QXV22" s="93"/>
      <c r="QXW22" s="93"/>
      <c r="QXX22" s="93"/>
      <c r="QXY22" s="93"/>
      <c r="QXZ22" s="93"/>
      <c r="QYA22" s="93"/>
      <c r="QYB22" s="93"/>
      <c r="QYC22" s="93"/>
      <c r="QYD22" s="93"/>
      <c r="QYE22" s="93"/>
      <c r="QYF22" s="93"/>
      <c r="QYG22" s="93"/>
      <c r="QYH22" s="93"/>
      <c r="QYI22" s="93"/>
      <c r="QYJ22" s="93"/>
      <c r="QYK22" s="93"/>
      <c r="QYL22" s="93"/>
      <c r="QYM22" s="93"/>
      <c r="QYN22" s="93"/>
      <c r="QYO22" s="93"/>
      <c r="QYP22" s="93"/>
      <c r="QYQ22" s="93"/>
      <c r="QYR22" s="93"/>
      <c r="QYS22" s="93"/>
      <c r="QYT22" s="93"/>
      <c r="QYU22" s="93"/>
      <c r="QYV22" s="93"/>
      <c r="QYW22" s="93"/>
      <c r="QYX22" s="93"/>
      <c r="QYY22" s="93"/>
      <c r="QYZ22" s="93"/>
      <c r="QZA22" s="93"/>
      <c r="QZB22" s="93"/>
      <c r="QZC22" s="93"/>
      <c r="QZD22" s="93"/>
      <c r="QZE22" s="93"/>
      <c r="QZF22" s="93"/>
      <c r="QZG22" s="93"/>
      <c r="QZH22" s="93"/>
      <c r="QZI22" s="93"/>
      <c r="QZJ22" s="93"/>
      <c r="QZK22" s="93"/>
      <c r="QZL22" s="93"/>
      <c r="QZM22" s="93"/>
      <c r="QZN22" s="93"/>
      <c r="QZO22" s="93"/>
      <c r="QZP22" s="93"/>
      <c r="QZQ22" s="93"/>
      <c r="QZR22" s="93"/>
      <c r="QZS22" s="93"/>
      <c r="QZT22" s="93"/>
      <c r="QZU22" s="93"/>
      <c r="QZV22" s="93"/>
      <c r="QZW22" s="93"/>
      <c r="QZX22" s="93"/>
      <c r="QZY22" s="93"/>
      <c r="QZZ22" s="93"/>
      <c r="RAA22" s="93"/>
      <c r="RAB22" s="93"/>
      <c r="RAC22" s="93"/>
      <c r="RAD22" s="93"/>
      <c r="RAE22" s="93"/>
      <c r="RAF22" s="93"/>
      <c r="RAG22" s="93"/>
      <c r="RAH22" s="93"/>
      <c r="RAI22" s="93"/>
      <c r="RAJ22" s="93"/>
      <c r="RAK22" s="93"/>
      <c r="RAL22" s="93"/>
      <c r="RAM22" s="93"/>
      <c r="RAN22" s="93"/>
      <c r="RAO22" s="93"/>
      <c r="RAP22" s="93"/>
      <c r="RAQ22" s="93"/>
      <c r="RAR22" s="93"/>
      <c r="RAS22" s="93"/>
      <c r="RAT22" s="93"/>
      <c r="RAU22" s="93"/>
      <c r="RAV22" s="93"/>
      <c r="RAW22" s="93"/>
      <c r="RAX22" s="93"/>
      <c r="RAY22" s="93"/>
      <c r="RAZ22" s="93"/>
      <c r="RBA22" s="93"/>
      <c r="RBB22" s="93"/>
      <c r="RBC22" s="93"/>
      <c r="RBD22" s="93"/>
      <c r="RBE22" s="93"/>
      <c r="RBF22" s="93"/>
      <c r="RBG22" s="93"/>
      <c r="RBH22" s="93"/>
      <c r="RBI22" s="93"/>
      <c r="RBJ22" s="93"/>
      <c r="RBK22" s="93"/>
      <c r="RBL22" s="93"/>
      <c r="RBM22" s="93"/>
      <c r="RBN22" s="93"/>
      <c r="RBO22" s="93"/>
      <c r="RBP22" s="93"/>
      <c r="RBQ22" s="93"/>
      <c r="RBR22" s="93"/>
      <c r="RBS22" s="93"/>
      <c r="RBT22" s="93"/>
      <c r="RBU22" s="93"/>
      <c r="RBV22" s="93"/>
      <c r="RBW22" s="93"/>
      <c r="RBX22" s="93"/>
      <c r="RBY22" s="93"/>
      <c r="RBZ22" s="93"/>
      <c r="RCA22" s="93"/>
      <c r="RCB22" s="93"/>
      <c r="RCC22" s="93"/>
      <c r="RCD22" s="93"/>
      <c r="RCE22" s="93"/>
      <c r="RCF22" s="93"/>
      <c r="RCG22" s="93"/>
      <c r="RCH22" s="93"/>
      <c r="RCI22" s="93"/>
      <c r="RCJ22" s="93"/>
      <c r="RCK22" s="93"/>
      <c r="RCL22" s="93"/>
      <c r="RCM22" s="93"/>
      <c r="RCN22" s="93"/>
      <c r="RCO22" s="93"/>
      <c r="RCP22" s="93"/>
      <c r="RCQ22" s="93"/>
      <c r="RCR22" s="93"/>
      <c r="RCS22" s="93"/>
      <c r="RCT22" s="93"/>
      <c r="RCU22" s="93"/>
      <c r="RCV22" s="93"/>
      <c r="RCW22" s="93"/>
      <c r="RCX22" s="93"/>
      <c r="RCY22" s="93"/>
      <c r="RCZ22" s="93"/>
      <c r="RDA22" s="93"/>
      <c r="RDB22" s="93"/>
      <c r="RDC22" s="93"/>
      <c r="RDD22" s="93"/>
      <c r="RDE22" s="93"/>
      <c r="RDF22" s="93"/>
      <c r="RDG22" s="93"/>
      <c r="RDH22" s="93"/>
      <c r="RDI22" s="93"/>
      <c r="RDJ22" s="93"/>
      <c r="RDK22" s="93"/>
      <c r="RDL22" s="93"/>
      <c r="RDM22" s="93"/>
      <c r="RDN22" s="93"/>
      <c r="RDO22" s="93"/>
      <c r="RDP22" s="93"/>
      <c r="RDQ22" s="93"/>
      <c r="RDR22" s="93"/>
      <c r="RDS22" s="93"/>
      <c r="RDT22" s="93"/>
      <c r="RDU22" s="93"/>
      <c r="RDV22" s="93"/>
      <c r="RDW22" s="93"/>
      <c r="RDX22" s="93"/>
      <c r="RDY22" s="93"/>
      <c r="RDZ22" s="93"/>
      <c r="REA22" s="93"/>
      <c r="REB22" s="93"/>
      <c r="REC22" s="93"/>
      <c r="RED22" s="93"/>
      <c r="REE22" s="93"/>
      <c r="REF22" s="93"/>
      <c r="REG22" s="93"/>
      <c r="REH22" s="93"/>
      <c r="REI22" s="93"/>
      <c r="REJ22" s="93"/>
      <c r="REK22" s="93"/>
      <c r="REL22" s="93"/>
      <c r="REM22" s="93"/>
      <c r="REN22" s="93"/>
      <c r="REO22" s="93"/>
      <c r="REP22" s="93"/>
      <c r="REQ22" s="93"/>
      <c r="RER22" s="93"/>
      <c r="RES22" s="93"/>
      <c r="RET22" s="93"/>
      <c r="REU22" s="93"/>
      <c r="REV22" s="93"/>
      <c r="REW22" s="93"/>
      <c r="REX22" s="93"/>
      <c r="REY22" s="93"/>
      <c r="REZ22" s="93"/>
      <c r="RFA22" s="93"/>
      <c r="RFB22" s="93"/>
      <c r="RFC22" s="93"/>
      <c r="RFD22" s="93"/>
      <c r="RFE22" s="93"/>
      <c r="RFF22" s="93"/>
      <c r="RFG22" s="93"/>
      <c r="RFH22" s="93"/>
      <c r="RFI22" s="93"/>
      <c r="RFJ22" s="93"/>
      <c r="RFK22" s="93"/>
      <c r="RFL22" s="93"/>
      <c r="RFM22" s="93"/>
      <c r="RFN22" s="93"/>
      <c r="RFO22" s="93"/>
      <c r="RFP22" s="93"/>
      <c r="RFQ22" s="93"/>
      <c r="RFR22" s="93"/>
      <c r="RFS22" s="93"/>
      <c r="RFT22" s="93"/>
      <c r="RFU22" s="93"/>
      <c r="RFV22" s="93"/>
      <c r="RFW22" s="93"/>
      <c r="RFX22" s="93"/>
      <c r="RFY22" s="93"/>
      <c r="RFZ22" s="93"/>
      <c r="RGA22" s="93"/>
      <c r="RGB22" s="93"/>
      <c r="RGC22" s="93"/>
      <c r="RGD22" s="93"/>
      <c r="RGE22" s="93"/>
      <c r="RGF22" s="93"/>
      <c r="RGG22" s="93"/>
      <c r="RGH22" s="93"/>
      <c r="RGI22" s="93"/>
      <c r="RGJ22" s="93"/>
      <c r="RGK22" s="93"/>
      <c r="RGL22" s="93"/>
      <c r="RGM22" s="93"/>
      <c r="RGN22" s="93"/>
      <c r="RGO22" s="93"/>
      <c r="RGP22" s="93"/>
      <c r="RGQ22" s="93"/>
      <c r="RGR22" s="93"/>
      <c r="RGS22" s="93"/>
      <c r="RGT22" s="93"/>
      <c r="RGU22" s="93"/>
      <c r="RGV22" s="93"/>
      <c r="RGW22" s="93"/>
      <c r="RGX22" s="93"/>
      <c r="RGY22" s="93"/>
      <c r="RGZ22" s="93"/>
      <c r="RHA22" s="93"/>
      <c r="RHB22" s="93"/>
      <c r="RHC22" s="93"/>
      <c r="RHD22" s="93"/>
      <c r="RHE22" s="93"/>
      <c r="RHF22" s="93"/>
      <c r="RHG22" s="93"/>
      <c r="RHH22" s="93"/>
      <c r="RHI22" s="93"/>
      <c r="RHJ22" s="93"/>
      <c r="RHK22" s="93"/>
      <c r="RHL22" s="93"/>
      <c r="RHM22" s="93"/>
      <c r="RHN22" s="93"/>
      <c r="RHO22" s="93"/>
      <c r="RHP22" s="93"/>
      <c r="RHQ22" s="93"/>
      <c r="RHR22" s="93"/>
      <c r="RHS22" s="93"/>
      <c r="RHT22" s="93"/>
      <c r="RHU22" s="93"/>
      <c r="RHV22" s="93"/>
      <c r="RHW22" s="93"/>
      <c r="RHX22" s="93"/>
      <c r="RHY22" s="93"/>
      <c r="RHZ22" s="93"/>
      <c r="RIA22" s="93"/>
      <c r="RIB22" s="93"/>
      <c r="RIC22" s="93"/>
      <c r="RID22" s="93"/>
      <c r="RIE22" s="93"/>
      <c r="RIF22" s="93"/>
      <c r="RIG22" s="93"/>
      <c r="RIH22" s="93"/>
      <c r="RII22" s="93"/>
      <c r="RIJ22" s="93"/>
      <c r="RIK22" s="93"/>
      <c r="RIL22" s="93"/>
      <c r="RIM22" s="93"/>
      <c r="RIN22" s="93"/>
      <c r="RIO22" s="93"/>
      <c r="RIP22" s="93"/>
      <c r="RIQ22" s="93"/>
      <c r="RIR22" s="93"/>
      <c r="RIS22" s="93"/>
      <c r="RIT22" s="93"/>
      <c r="RIU22" s="93"/>
      <c r="RIV22" s="93"/>
      <c r="RIW22" s="93"/>
      <c r="RIX22" s="93"/>
      <c r="RIY22" s="93"/>
      <c r="RIZ22" s="93"/>
      <c r="RJA22" s="93"/>
      <c r="RJB22" s="93"/>
      <c r="RJC22" s="93"/>
      <c r="RJD22" s="93"/>
      <c r="RJE22" s="93"/>
      <c r="RJF22" s="93"/>
      <c r="RJG22" s="93"/>
      <c r="RJH22" s="93"/>
      <c r="RJI22" s="93"/>
      <c r="RJJ22" s="93"/>
      <c r="RJK22" s="93"/>
      <c r="RJL22" s="93"/>
      <c r="RJM22" s="93"/>
      <c r="RJN22" s="93"/>
      <c r="RJO22" s="93"/>
      <c r="RJP22" s="93"/>
      <c r="RJQ22" s="93"/>
      <c r="RJR22" s="93"/>
      <c r="RJS22" s="93"/>
      <c r="RJT22" s="93"/>
      <c r="RJU22" s="93"/>
      <c r="RJV22" s="93"/>
      <c r="RJW22" s="93"/>
      <c r="RJX22" s="93"/>
      <c r="RJY22" s="93"/>
      <c r="RJZ22" s="93"/>
      <c r="RKA22" s="93"/>
      <c r="RKB22" s="93"/>
      <c r="RKC22" s="93"/>
      <c r="RKD22" s="93"/>
      <c r="RKE22" s="93"/>
      <c r="RKF22" s="93"/>
      <c r="RKG22" s="93"/>
      <c r="RKH22" s="93"/>
      <c r="RKI22" s="93"/>
      <c r="RKJ22" s="93"/>
      <c r="RKK22" s="93"/>
      <c r="RKL22" s="93"/>
      <c r="RKM22" s="93"/>
      <c r="RKN22" s="93"/>
      <c r="RKO22" s="93"/>
      <c r="RKP22" s="93"/>
      <c r="RKQ22" s="93"/>
      <c r="RKR22" s="93"/>
      <c r="RKS22" s="93"/>
      <c r="RKT22" s="93"/>
      <c r="RKU22" s="93"/>
      <c r="RKV22" s="93"/>
      <c r="RKW22" s="93"/>
      <c r="RKX22" s="93"/>
      <c r="RKY22" s="93"/>
      <c r="RKZ22" s="93"/>
      <c r="RLA22" s="93"/>
      <c r="RLB22" s="93"/>
      <c r="RLC22" s="93"/>
      <c r="RLD22" s="93"/>
      <c r="RLE22" s="93"/>
      <c r="RLF22" s="93"/>
      <c r="RLG22" s="93"/>
      <c r="RLH22" s="93"/>
      <c r="RLI22" s="93"/>
      <c r="RLJ22" s="93"/>
      <c r="RLK22" s="93"/>
      <c r="RLL22" s="93"/>
      <c r="RLM22" s="93"/>
      <c r="RLN22" s="93"/>
      <c r="RLO22" s="93"/>
      <c r="RLP22" s="93"/>
      <c r="RLQ22" s="93"/>
      <c r="RLR22" s="93"/>
      <c r="RLS22" s="93"/>
      <c r="RLT22" s="93"/>
      <c r="RLU22" s="93"/>
      <c r="RLV22" s="93"/>
      <c r="RLW22" s="93"/>
      <c r="RLX22" s="93"/>
      <c r="RLY22" s="93"/>
      <c r="RLZ22" s="93"/>
      <c r="RMA22" s="93"/>
      <c r="RMB22" s="93"/>
      <c r="RMC22" s="93"/>
      <c r="RMD22" s="93"/>
      <c r="RME22" s="93"/>
      <c r="RMF22" s="93"/>
      <c r="RMG22" s="93"/>
      <c r="RMH22" s="93"/>
      <c r="RMI22" s="93"/>
      <c r="RMJ22" s="93"/>
      <c r="RMK22" s="93"/>
      <c r="RML22" s="93"/>
      <c r="RMM22" s="93"/>
      <c r="RMN22" s="93"/>
      <c r="RMO22" s="93"/>
      <c r="RMP22" s="93"/>
      <c r="RMQ22" s="93"/>
      <c r="RMR22" s="93"/>
      <c r="RMS22" s="93"/>
      <c r="RMT22" s="93"/>
      <c r="RMU22" s="93"/>
      <c r="RMV22" s="93"/>
      <c r="RMW22" s="93"/>
      <c r="RMX22" s="93"/>
      <c r="RMY22" s="93"/>
      <c r="RMZ22" s="93"/>
      <c r="RNA22" s="93"/>
      <c r="RNB22" s="93"/>
      <c r="RNC22" s="93"/>
      <c r="RND22" s="93"/>
      <c r="RNE22" s="93"/>
      <c r="RNF22" s="93"/>
      <c r="RNG22" s="93"/>
      <c r="RNH22" s="93"/>
      <c r="RNI22" s="93"/>
      <c r="RNJ22" s="93"/>
      <c r="RNK22" s="93"/>
      <c r="RNL22" s="93"/>
      <c r="RNM22" s="93"/>
      <c r="RNN22" s="93"/>
      <c r="RNO22" s="93"/>
      <c r="RNP22" s="93"/>
      <c r="RNQ22" s="93"/>
      <c r="RNR22" s="93"/>
      <c r="RNS22" s="93"/>
      <c r="RNT22" s="93"/>
      <c r="RNU22" s="93"/>
      <c r="RNV22" s="93"/>
      <c r="RNW22" s="93"/>
      <c r="RNX22" s="93"/>
      <c r="RNY22" s="93"/>
      <c r="RNZ22" s="93"/>
      <c r="ROA22" s="93"/>
      <c r="ROB22" s="93"/>
      <c r="ROC22" s="93"/>
      <c r="ROD22" s="93"/>
      <c r="ROE22" s="93"/>
      <c r="ROF22" s="93"/>
      <c r="ROG22" s="93"/>
      <c r="ROH22" s="93"/>
      <c r="ROI22" s="93"/>
      <c r="ROJ22" s="93"/>
      <c r="ROK22" s="93"/>
      <c r="ROL22" s="93"/>
      <c r="ROM22" s="93"/>
      <c r="RON22" s="93"/>
      <c r="ROO22" s="93"/>
      <c r="ROP22" s="93"/>
      <c r="ROQ22" s="93"/>
      <c r="ROR22" s="93"/>
      <c r="ROS22" s="93"/>
      <c r="ROT22" s="93"/>
      <c r="ROU22" s="93"/>
      <c r="ROV22" s="93"/>
      <c r="ROW22" s="93"/>
      <c r="ROX22" s="93"/>
      <c r="ROY22" s="93"/>
      <c r="ROZ22" s="93"/>
      <c r="RPA22" s="93"/>
      <c r="RPB22" s="93"/>
      <c r="RPC22" s="93"/>
      <c r="RPD22" s="93"/>
      <c r="RPE22" s="93"/>
      <c r="RPF22" s="93"/>
      <c r="RPG22" s="93"/>
      <c r="RPH22" s="93"/>
      <c r="RPI22" s="93"/>
      <c r="RPJ22" s="93"/>
      <c r="RPK22" s="93"/>
      <c r="RPL22" s="93"/>
      <c r="RPM22" s="93"/>
      <c r="RPN22" s="93"/>
      <c r="RPO22" s="93"/>
      <c r="RPP22" s="93"/>
      <c r="RPQ22" s="93"/>
      <c r="RPR22" s="93"/>
      <c r="RPS22" s="93"/>
      <c r="RPT22" s="93"/>
      <c r="RPU22" s="93"/>
      <c r="RPV22" s="93"/>
      <c r="RPW22" s="93"/>
      <c r="RPX22" s="93"/>
      <c r="RPY22" s="93"/>
      <c r="RPZ22" s="93"/>
      <c r="RQA22" s="93"/>
      <c r="RQB22" s="93"/>
      <c r="RQC22" s="93"/>
      <c r="RQD22" s="93"/>
      <c r="RQE22" s="93"/>
      <c r="RQF22" s="93"/>
      <c r="RQG22" s="93"/>
      <c r="RQH22" s="93"/>
      <c r="RQI22" s="93"/>
      <c r="RQJ22" s="93"/>
      <c r="RQK22" s="93"/>
      <c r="RQL22" s="93"/>
      <c r="RQM22" s="93"/>
      <c r="RQN22" s="93"/>
      <c r="RQO22" s="93"/>
      <c r="RQP22" s="93"/>
      <c r="RQQ22" s="93"/>
      <c r="RQR22" s="93"/>
      <c r="RQS22" s="93"/>
      <c r="RQT22" s="93"/>
      <c r="RQU22" s="93"/>
      <c r="RQV22" s="93"/>
      <c r="RQW22" s="93"/>
      <c r="RQX22" s="93"/>
      <c r="RQY22" s="93"/>
      <c r="RQZ22" s="93"/>
      <c r="RRA22" s="93"/>
      <c r="RRB22" s="93"/>
      <c r="RRC22" s="93"/>
      <c r="RRD22" s="93"/>
      <c r="RRE22" s="93"/>
      <c r="RRF22" s="93"/>
      <c r="RRG22" s="93"/>
      <c r="RRH22" s="93"/>
      <c r="RRI22" s="93"/>
      <c r="RRJ22" s="93"/>
      <c r="RRK22" s="93"/>
      <c r="RRL22" s="93"/>
      <c r="RRM22" s="93"/>
      <c r="RRN22" s="93"/>
      <c r="RRO22" s="93"/>
      <c r="RRP22" s="93"/>
      <c r="RRQ22" s="93"/>
      <c r="RRR22" s="93"/>
      <c r="RRS22" s="93"/>
      <c r="RRT22" s="93"/>
      <c r="RRU22" s="93"/>
      <c r="RRV22" s="93"/>
      <c r="RRW22" s="93"/>
      <c r="RRX22" s="93"/>
      <c r="RRY22" s="93"/>
      <c r="RRZ22" s="93"/>
      <c r="RSA22" s="93"/>
      <c r="RSB22" s="93"/>
      <c r="RSC22" s="93"/>
      <c r="RSD22" s="93"/>
      <c r="RSE22" s="93"/>
      <c r="RSF22" s="93"/>
      <c r="RSG22" s="93"/>
      <c r="RSH22" s="93"/>
      <c r="RSI22" s="93"/>
      <c r="RSJ22" s="93"/>
      <c r="RSK22" s="93"/>
      <c r="RSL22" s="93"/>
      <c r="RSM22" s="93"/>
      <c r="RSN22" s="93"/>
      <c r="RSO22" s="93"/>
      <c r="RSP22" s="93"/>
      <c r="RSQ22" s="93"/>
      <c r="RSR22" s="93"/>
      <c r="RSS22" s="93"/>
      <c r="RST22" s="93"/>
      <c r="RSU22" s="93"/>
      <c r="RSV22" s="93"/>
      <c r="RSW22" s="93"/>
      <c r="RSX22" s="93"/>
      <c r="RSY22" s="93"/>
      <c r="RSZ22" s="93"/>
      <c r="RTA22" s="93"/>
      <c r="RTB22" s="93"/>
      <c r="RTC22" s="93"/>
      <c r="RTD22" s="93"/>
      <c r="RTE22" s="93"/>
      <c r="RTF22" s="93"/>
      <c r="RTG22" s="93"/>
      <c r="RTH22" s="93"/>
      <c r="RTI22" s="93"/>
      <c r="RTJ22" s="93"/>
      <c r="RTK22" s="93"/>
      <c r="RTL22" s="93"/>
      <c r="RTM22" s="93"/>
      <c r="RTN22" s="93"/>
      <c r="RTO22" s="93"/>
      <c r="RTP22" s="93"/>
      <c r="RTQ22" s="93"/>
      <c r="RTR22" s="93"/>
      <c r="RTS22" s="93"/>
      <c r="RTT22" s="93"/>
      <c r="RTU22" s="93"/>
      <c r="RTV22" s="93"/>
      <c r="RTW22" s="93"/>
      <c r="RTX22" s="93"/>
      <c r="RTY22" s="93"/>
      <c r="RTZ22" s="93"/>
      <c r="RUA22" s="93"/>
      <c r="RUB22" s="93"/>
      <c r="RUC22" s="93"/>
      <c r="RUD22" s="93"/>
      <c r="RUE22" s="93"/>
      <c r="RUF22" s="93"/>
      <c r="RUG22" s="93"/>
      <c r="RUH22" s="93"/>
      <c r="RUI22" s="93"/>
      <c r="RUJ22" s="93"/>
      <c r="RUK22" s="93"/>
      <c r="RUL22" s="93"/>
      <c r="RUM22" s="93"/>
      <c r="RUN22" s="93"/>
      <c r="RUO22" s="93"/>
      <c r="RUP22" s="93"/>
      <c r="RUQ22" s="93"/>
      <c r="RUR22" s="93"/>
      <c r="RUS22" s="93"/>
      <c r="RUT22" s="93"/>
      <c r="RUU22" s="93"/>
      <c r="RUV22" s="93"/>
      <c r="RUW22" s="93"/>
      <c r="RUX22" s="93"/>
      <c r="RUY22" s="93"/>
      <c r="RUZ22" s="93"/>
      <c r="RVA22" s="93"/>
      <c r="RVB22" s="93"/>
      <c r="RVC22" s="93"/>
      <c r="RVD22" s="93"/>
      <c r="RVE22" s="93"/>
      <c r="RVF22" s="93"/>
      <c r="RVG22" s="93"/>
      <c r="RVH22" s="93"/>
      <c r="RVI22" s="93"/>
      <c r="RVJ22" s="93"/>
      <c r="RVK22" s="93"/>
      <c r="RVL22" s="93"/>
      <c r="RVM22" s="93"/>
      <c r="RVN22" s="93"/>
      <c r="RVO22" s="93"/>
      <c r="RVP22" s="93"/>
      <c r="RVQ22" s="93"/>
      <c r="RVR22" s="93"/>
      <c r="RVS22" s="93"/>
      <c r="RVT22" s="93"/>
      <c r="RVU22" s="93"/>
      <c r="RVV22" s="93"/>
      <c r="RVW22" s="93"/>
      <c r="RVX22" s="93"/>
      <c r="RVY22" s="93"/>
      <c r="RVZ22" s="93"/>
      <c r="RWA22" s="93"/>
      <c r="RWB22" s="93"/>
      <c r="RWC22" s="93"/>
      <c r="RWD22" s="93"/>
      <c r="RWE22" s="93"/>
      <c r="RWF22" s="93"/>
      <c r="RWG22" s="93"/>
      <c r="RWH22" s="93"/>
      <c r="RWI22" s="93"/>
      <c r="RWJ22" s="93"/>
      <c r="RWK22" s="93"/>
      <c r="RWL22" s="93"/>
      <c r="RWM22" s="93"/>
      <c r="RWN22" s="93"/>
      <c r="RWO22" s="93"/>
      <c r="RWP22" s="93"/>
      <c r="RWQ22" s="93"/>
      <c r="RWR22" s="93"/>
      <c r="RWS22" s="93"/>
      <c r="RWT22" s="93"/>
      <c r="RWU22" s="93"/>
      <c r="RWV22" s="93"/>
      <c r="RWW22" s="93"/>
      <c r="RWX22" s="93"/>
      <c r="RWY22" s="93"/>
      <c r="RWZ22" s="93"/>
      <c r="RXA22" s="93"/>
      <c r="RXB22" s="93"/>
      <c r="RXC22" s="93"/>
      <c r="RXD22" s="93"/>
      <c r="RXE22" s="93"/>
      <c r="RXF22" s="93"/>
      <c r="RXG22" s="93"/>
      <c r="RXH22" s="93"/>
      <c r="RXI22" s="93"/>
      <c r="RXJ22" s="93"/>
      <c r="RXK22" s="93"/>
      <c r="RXL22" s="93"/>
      <c r="RXM22" s="93"/>
      <c r="RXN22" s="93"/>
      <c r="RXO22" s="93"/>
      <c r="RXP22" s="93"/>
      <c r="RXQ22" s="93"/>
      <c r="RXR22" s="93"/>
      <c r="RXS22" s="93"/>
      <c r="RXT22" s="93"/>
      <c r="RXU22" s="93"/>
      <c r="RXV22" s="93"/>
      <c r="RXW22" s="93"/>
      <c r="RXX22" s="93"/>
      <c r="RXY22" s="93"/>
      <c r="RXZ22" s="93"/>
      <c r="RYA22" s="93"/>
      <c r="RYB22" s="93"/>
      <c r="RYC22" s="93"/>
      <c r="RYD22" s="93"/>
      <c r="RYE22" s="93"/>
      <c r="RYF22" s="93"/>
      <c r="RYG22" s="93"/>
      <c r="RYH22" s="93"/>
      <c r="RYI22" s="93"/>
      <c r="RYJ22" s="93"/>
      <c r="RYK22" s="93"/>
      <c r="RYL22" s="93"/>
      <c r="RYM22" s="93"/>
      <c r="RYN22" s="93"/>
      <c r="RYO22" s="93"/>
      <c r="RYP22" s="93"/>
      <c r="RYQ22" s="93"/>
      <c r="RYR22" s="93"/>
      <c r="RYS22" s="93"/>
      <c r="RYT22" s="93"/>
      <c r="RYU22" s="93"/>
      <c r="RYV22" s="93"/>
      <c r="RYW22" s="93"/>
      <c r="RYX22" s="93"/>
      <c r="RYY22" s="93"/>
      <c r="RYZ22" s="93"/>
      <c r="RZA22" s="93"/>
      <c r="RZB22" s="93"/>
      <c r="RZC22" s="93"/>
      <c r="RZD22" s="93"/>
      <c r="RZE22" s="93"/>
      <c r="RZF22" s="93"/>
      <c r="RZG22" s="93"/>
      <c r="RZH22" s="93"/>
      <c r="RZI22" s="93"/>
      <c r="RZJ22" s="93"/>
      <c r="RZK22" s="93"/>
      <c r="RZL22" s="93"/>
      <c r="RZM22" s="93"/>
      <c r="RZN22" s="93"/>
      <c r="RZO22" s="93"/>
      <c r="RZP22" s="93"/>
      <c r="RZQ22" s="93"/>
      <c r="RZR22" s="93"/>
      <c r="RZS22" s="93"/>
      <c r="RZT22" s="93"/>
      <c r="RZU22" s="93"/>
      <c r="RZV22" s="93"/>
      <c r="RZW22" s="93"/>
      <c r="RZX22" s="93"/>
      <c r="RZY22" s="93"/>
      <c r="RZZ22" s="93"/>
      <c r="SAA22" s="93"/>
      <c r="SAB22" s="93"/>
      <c r="SAC22" s="93"/>
      <c r="SAD22" s="93"/>
      <c r="SAE22" s="93"/>
      <c r="SAF22" s="93"/>
      <c r="SAG22" s="93"/>
      <c r="SAH22" s="93"/>
      <c r="SAI22" s="93"/>
      <c r="SAJ22" s="93"/>
      <c r="SAK22" s="93"/>
      <c r="SAL22" s="93"/>
      <c r="SAM22" s="93"/>
      <c r="SAN22" s="93"/>
      <c r="SAO22" s="93"/>
      <c r="SAP22" s="93"/>
      <c r="SAQ22" s="93"/>
      <c r="SAR22" s="93"/>
      <c r="SAS22" s="93"/>
      <c r="SAT22" s="93"/>
      <c r="SAU22" s="93"/>
      <c r="SAV22" s="93"/>
      <c r="SAW22" s="93"/>
      <c r="SAX22" s="93"/>
      <c r="SAY22" s="93"/>
      <c r="SAZ22" s="93"/>
      <c r="SBA22" s="93"/>
      <c r="SBB22" s="93"/>
      <c r="SBC22" s="93"/>
      <c r="SBD22" s="93"/>
      <c r="SBE22" s="93"/>
      <c r="SBF22" s="93"/>
      <c r="SBG22" s="93"/>
      <c r="SBH22" s="93"/>
      <c r="SBI22" s="93"/>
      <c r="SBJ22" s="93"/>
      <c r="SBK22" s="93"/>
      <c r="SBL22" s="93"/>
      <c r="SBM22" s="93"/>
      <c r="SBN22" s="93"/>
      <c r="SBO22" s="93"/>
      <c r="SBP22" s="93"/>
      <c r="SBQ22" s="93"/>
      <c r="SBR22" s="93"/>
      <c r="SBS22" s="93"/>
      <c r="SBT22" s="93"/>
      <c r="SBU22" s="93"/>
      <c r="SBV22" s="93"/>
      <c r="SBW22" s="93"/>
      <c r="SBX22" s="93"/>
      <c r="SBY22" s="93"/>
      <c r="SBZ22" s="93"/>
      <c r="SCA22" s="93"/>
      <c r="SCB22" s="93"/>
      <c r="SCC22" s="93"/>
      <c r="SCD22" s="93"/>
      <c r="SCE22" s="93"/>
      <c r="SCF22" s="93"/>
      <c r="SCG22" s="93"/>
      <c r="SCH22" s="93"/>
      <c r="SCI22" s="93"/>
      <c r="SCJ22" s="93"/>
      <c r="SCK22" s="93"/>
      <c r="SCL22" s="93"/>
      <c r="SCM22" s="93"/>
      <c r="SCN22" s="93"/>
      <c r="SCO22" s="93"/>
      <c r="SCP22" s="93"/>
      <c r="SCQ22" s="93"/>
      <c r="SCR22" s="93"/>
      <c r="SCS22" s="93"/>
      <c r="SCT22" s="93"/>
      <c r="SCU22" s="93"/>
      <c r="SCV22" s="93"/>
      <c r="SCW22" s="93"/>
      <c r="SCX22" s="93"/>
      <c r="SCY22" s="93"/>
      <c r="SCZ22" s="93"/>
      <c r="SDA22" s="93"/>
      <c r="SDB22" s="93"/>
      <c r="SDC22" s="93"/>
      <c r="SDD22" s="93"/>
      <c r="SDE22" s="93"/>
      <c r="SDF22" s="93"/>
      <c r="SDG22" s="93"/>
      <c r="SDH22" s="93"/>
      <c r="SDI22" s="93"/>
      <c r="SDJ22" s="93"/>
      <c r="SDK22" s="93"/>
      <c r="SDL22" s="93"/>
      <c r="SDM22" s="93"/>
      <c r="SDN22" s="93"/>
      <c r="SDO22" s="93"/>
      <c r="SDP22" s="93"/>
      <c r="SDQ22" s="93"/>
      <c r="SDR22" s="93"/>
      <c r="SDS22" s="93"/>
      <c r="SDT22" s="93"/>
      <c r="SDU22" s="93"/>
      <c r="SDV22" s="93"/>
      <c r="SDW22" s="93"/>
      <c r="SDX22" s="93"/>
      <c r="SDY22" s="93"/>
      <c r="SDZ22" s="93"/>
      <c r="SEA22" s="93"/>
      <c r="SEB22" s="93"/>
      <c r="SEC22" s="93"/>
      <c r="SED22" s="93"/>
      <c r="SEE22" s="93"/>
      <c r="SEF22" s="93"/>
      <c r="SEG22" s="93"/>
      <c r="SEH22" s="93"/>
      <c r="SEI22" s="93"/>
      <c r="SEJ22" s="93"/>
      <c r="SEK22" s="93"/>
      <c r="SEL22" s="93"/>
      <c r="SEM22" s="93"/>
      <c r="SEN22" s="93"/>
      <c r="SEO22" s="93"/>
      <c r="SEP22" s="93"/>
      <c r="SEQ22" s="93"/>
      <c r="SER22" s="93"/>
      <c r="SES22" s="93"/>
      <c r="SET22" s="93"/>
      <c r="SEU22" s="93"/>
      <c r="SEV22" s="93"/>
      <c r="SEW22" s="93"/>
      <c r="SEX22" s="93"/>
      <c r="SEY22" s="93"/>
      <c r="SEZ22" s="93"/>
      <c r="SFA22" s="93"/>
      <c r="SFB22" s="93"/>
      <c r="SFC22" s="93"/>
      <c r="SFD22" s="93"/>
      <c r="SFE22" s="93"/>
      <c r="SFF22" s="93"/>
      <c r="SFG22" s="93"/>
      <c r="SFH22" s="93"/>
      <c r="SFI22" s="93"/>
      <c r="SFJ22" s="93"/>
      <c r="SFK22" s="93"/>
      <c r="SFL22" s="93"/>
      <c r="SFM22" s="93"/>
      <c r="SFN22" s="93"/>
      <c r="SFO22" s="93"/>
      <c r="SFP22" s="93"/>
      <c r="SFQ22" s="93"/>
      <c r="SFR22" s="93"/>
      <c r="SFS22" s="93"/>
      <c r="SFT22" s="93"/>
      <c r="SFU22" s="93"/>
      <c r="SFV22" s="93"/>
      <c r="SFW22" s="93"/>
      <c r="SFX22" s="93"/>
      <c r="SFY22" s="93"/>
      <c r="SFZ22" s="93"/>
      <c r="SGA22" s="93"/>
      <c r="SGB22" s="93"/>
      <c r="SGC22" s="93"/>
      <c r="SGD22" s="93"/>
      <c r="SGE22" s="93"/>
      <c r="SGF22" s="93"/>
      <c r="SGG22" s="93"/>
      <c r="SGH22" s="93"/>
      <c r="SGI22" s="93"/>
      <c r="SGJ22" s="93"/>
      <c r="SGK22" s="93"/>
      <c r="SGL22" s="93"/>
      <c r="SGM22" s="93"/>
      <c r="SGN22" s="93"/>
      <c r="SGO22" s="93"/>
      <c r="SGP22" s="93"/>
      <c r="SGQ22" s="93"/>
      <c r="SGR22" s="93"/>
      <c r="SGS22" s="93"/>
      <c r="SGT22" s="93"/>
      <c r="SGU22" s="93"/>
      <c r="SGV22" s="93"/>
      <c r="SGW22" s="93"/>
      <c r="SGX22" s="93"/>
      <c r="SGY22" s="93"/>
      <c r="SGZ22" s="93"/>
      <c r="SHA22" s="93"/>
      <c r="SHB22" s="93"/>
      <c r="SHC22" s="93"/>
      <c r="SHD22" s="93"/>
      <c r="SHE22" s="93"/>
      <c r="SHF22" s="93"/>
      <c r="SHG22" s="93"/>
      <c r="SHH22" s="93"/>
      <c r="SHI22" s="93"/>
      <c r="SHJ22" s="93"/>
      <c r="SHK22" s="93"/>
      <c r="SHL22" s="93"/>
      <c r="SHM22" s="93"/>
      <c r="SHN22" s="93"/>
      <c r="SHO22" s="93"/>
      <c r="SHP22" s="93"/>
      <c r="SHQ22" s="93"/>
      <c r="SHR22" s="93"/>
      <c r="SHS22" s="93"/>
      <c r="SHT22" s="93"/>
      <c r="SHU22" s="93"/>
      <c r="SHV22" s="93"/>
      <c r="SHW22" s="93"/>
      <c r="SHX22" s="93"/>
      <c r="SHY22" s="93"/>
      <c r="SHZ22" s="93"/>
      <c r="SIA22" s="93"/>
      <c r="SIB22" s="93"/>
      <c r="SIC22" s="93"/>
      <c r="SID22" s="93"/>
      <c r="SIE22" s="93"/>
      <c r="SIF22" s="93"/>
      <c r="SIG22" s="93"/>
      <c r="SIH22" s="93"/>
      <c r="SII22" s="93"/>
      <c r="SIJ22" s="93"/>
      <c r="SIK22" s="93"/>
      <c r="SIL22" s="93"/>
      <c r="SIM22" s="93"/>
      <c r="SIN22" s="93"/>
      <c r="SIO22" s="93"/>
      <c r="SIP22" s="93"/>
      <c r="SIQ22" s="93"/>
      <c r="SIR22" s="93"/>
      <c r="SIS22" s="93"/>
      <c r="SIT22" s="93"/>
      <c r="SIU22" s="93"/>
      <c r="SIV22" s="93"/>
      <c r="SIW22" s="93"/>
      <c r="SIX22" s="93"/>
      <c r="SIY22" s="93"/>
      <c r="SIZ22" s="93"/>
      <c r="SJA22" s="93"/>
      <c r="SJB22" s="93"/>
      <c r="SJC22" s="93"/>
      <c r="SJD22" s="93"/>
      <c r="SJE22" s="93"/>
      <c r="SJF22" s="93"/>
      <c r="SJG22" s="93"/>
      <c r="SJH22" s="93"/>
      <c r="SJI22" s="93"/>
      <c r="SJJ22" s="93"/>
      <c r="SJK22" s="93"/>
      <c r="SJL22" s="93"/>
      <c r="SJM22" s="93"/>
      <c r="SJN22" s="93"/>
      <c r="SJO22" s="93"/>
      <c r="SJP22" s="93"/>
      <c r="SJQ22" s="93"/>
      <c r="SJR22" s="93"/>
      <c r="SJS22" s="93"/>
      <c r="SJT22" s="93"/>
      <c r="SJU22" s="93"/>
      <c r="SJV22" s="93"/>
      <c r="SJW22" s="93"/>
      <c r="SJX22" s="93"/>
      <c r="SJY22" s="93"/>
      <c r="SJZ22" s="93"/>
      <c r="SKA22" s="93"/>
      <c r="SKB22" s="93"/>
      <c r="SKC22" s="93"/>
      <c r="SKD22" s="93"/>
      <c r="SKE22" s="93"/>
      <c r="SKF22" s="93"/>
      <c r="SKG22" s="93"/>
      <c r="SKH22" s="93"/>
      <c r="SKI22" s="93"/>
      <c r="SKJ22" s="93"/>
      <c r="SKK22" s="93"/>
      <c r="SKL22" s="93"/>
      <c r="SKM22" s="93"/>
      <c r="SKN22" s="93"/>
      <c r="SKO22" s="93"/>
      <c r="SKP22" s="93"/>
      <c r="SKQ22" s="93"/>
      <c r="SKR22" s="93"/>
      <c r="SKS22" s="93"/>
      <c r="SKT22" s="93"/>
      <c r="SKU22" s="93"/>
      <c r="SKV22" s="93"/>
      <c r="SKW22" s="93"/>
      <c r="SKX22" s="93"/>
      <c r="SKY22" s="93"/>
      <c r="SKZ22" s="93"/>
      <c r="SLA22" s="93"/>
      <c r="SLB22" s="93"/>
      <c r="SLC22" s="93"/>
      <c r="SLD22" s="93"/>
      <c r="SLE22" s="93"/>
      <c r="SLF22" s="93"/>
      <c r="SLG22" s="93"/>
      <c r="SLH22" s="93"/>
      <c r="SLI22" s="93"/>
      <c r="SLJ22" s="93"/>
      <c r="SLK22" s="93"/>
      <c r="SLL22" s="93"/>
      <c r="SLM22" s="93"/>
      <c r="SLN22" s="93"/>
      <c r="SLO22" s="93"/>
      <c r="SLP22" s="93"/>
      <c r="SLQ22" s="93"/>
      <c r="SLR22" s="93"/>
      <c r="SLS22" s="93"/>
      <c r="SLT22" s="93"/>
      <c r="SLU22" s="93"/>
      <c r="SLV22" s="93"/>
      <c r="SLW22" s="93"/>
      <c r="SLX22" s="93"/>
      <c r="SLY22" s="93"/>
      <c r="SLZ22" s="93"/>
      <c r="SMA22" s="93"/>
      <c r="SMB22" s="93"/>
      <c r="SMC22" s="93"/>
      <c r="SMD22" s="93"/>
      <c r="SME22" s="93"/>
      <c r="SMF22" s="93"/>
      <c r="SMG22" s="93"/>
      <c r="SMH22" s="93"/>
      <c r="SMI22" s="93"/>
      <c r="SMJ22" s="93"/>
      <c r="SMK22" s="93"/>
      <c r="SML22" s="93"/>
      <c r="SMM22" s="93"/>
      <c r="SMN22" s="93"/>
      <c r="SMO22" s="93"/>
      <c r="SMP22" s="93"/>
      <c r="SMQ22" s="93"/>
      <c r="SMR22" s="93"/>
      <c r="SMS22" s="93"/>
      <c r="SMT22" s="93"/>
      <c r="SMU22" s="93"/>
      <c r="SMV22" s="93"/>
      <c r="SMW22" s="93"/>
      <c r="SMX22" s="93"/>
      <c r="SMY22" s="93"/>
      <c r="SMZ22" s="93"/>
      <c r="SNA22" s="93"/>
      <c r="SNB22" s="93"/>
      <c r="SNC22" s="93"/>
      <c r="SND22" s="93"/>
      <c r="SNE22" s="93"/>
      <c r="SNF22" s="93"/>
      <c r="SNG22" s="93"/>
      <c r="SNH22" s="93"/>
      <c r="SNI22" s="93"/>
      <c r="SNJ22" s="93"/>
      <c r="SNK22" s="93"/>
      <c r="SNL22" s="93"/>
      <c r="SNM22" s="93"/>
      <c r="SNN22" s="93"/>
      <c r="SNO22" s="93"/>
      <c r="SNP22" s="93"/>
      <c r="SNQ22" s="93"/>
      <c r="SNR22" s="93"/>
      <c r="SNS22" s="93"/>
      <c r="SNT22" s="93"/>
      <c r="SNU22" s="93"/>
      <c r="SNV22" s="93"/>
      <c r="SNW22" s="93"/>
      <c r="SNX22" s="93"/>
      <c r="SNY22" s="93"/>
      <c r="SNZ22" s="93"/>
      <c r="SOA22" s="93"/>
      <c r="SOB22" s="93"/>
      <c r="SOC22" s="93"/>
      <c r="SOD22" s="93"/>
      <c r="SOE22" s="93"/>
      <c r="SOF22" s="93"/>
      <c r="SOG22" s="93"/>
      <c r="SOH22" s="93"/>
      <c r="SOI22" s="93"/>
      <c r="SOJ22" s="93"/>
      <c r="SOK22" s="93"/>
      <c r="SOL22" s="93"/>
      <c r="SOM22" s="93"/>
      <c r="SON22" s="93"/>
      <c r="SOO22" s="93"/>
      <c r="SOP22" s="93"/>
      <c r="SOQ22" s="93"/>
      <c r="SOR22" s="93"/>
      <c r="SOS22" s="93"/>
      <c r="SOT22" s="93"/>
      <c r="SOU22" s="93"/>
      <c r="SOV22" s="93"/>
      <c r="SOW22" s="93"/>
      <c r="SOX22" s="93"/>
      <c r="SOY22" s="93"/>
      <c r="SOZ22" s="93"/>
      <c r="SPA22" s="93"/>
      <c r="SPB22" s="93"/>
      <c r="SPC22" s="93"/>
      <c r="SPD22" s="93"/>
      <c r="SPE22" s="93"/>
      <c r="SPF22" s="93"/>
      <c r="SPG22" s="93"/>
      <c r="SPH22" s="93"/>
      <c r="SPI22" s="93"/>
      <c r="SPJ22" s="93"/>
      <c r="SPK22" s="93"/>
      <c r="SPL22" s="93"/>
      <c r="SPM22" s="93"/>
      <c r="SPN22" s="93"/>
      <c r="SPO22" s="93"/>
      <c r="SPP22" s="93"/>
      <c r="SPQ22" s="93"/>
      <c r="SPR22" s="93"/>
      <c r="SPS22" s="93"/>
      <c r="SPT22" s="93"/>
      <c r="SPU22" s="93"/>
      <c r="SPV22" s="93"/>
      <c r="SPW22" s="93"/>
      <c r="SPX22" s="93"/>
      <c r="SPY22" s="93"/>
      <c r="SPZ22" s="93"/>
      <c r="SQA22" s="93"/>
      <c r="SQB22" s="93"/>
      <c r="SQC22" s="93"/>
      <c r="SQD22" s="93"/>
      <c r="SQE22" s="93"/>
      <c r="SQF22" s="93"/>
      <c r="SQG22" s="93"/>
      <c r="SQH22" s="93"/>
      <c r="SQI22" s="93"/>
      <c r="SQJ22" s="93"/>
      <c r="SQK22" s="93"/>
      <c r="SQL22" s="93"/>
      <c r="SQM22" s="93"/>
      <c r="SQN22" s="93"/>
      <c r="SQO22" s="93"/>
      <c r="SQP22" s="93"/>
      <c r="SQQ22" s="93"/>
      <c r="SQR22" s="93"/>
      <c r="SQS22" s="93"/>
      <c r="SQT22" s="93"/>
      <c r="SQU22" s="93"/>
      <c r="SQV22" s="93"/>
      <c r="SQW22" s="93"/>
      <c r="SQX22" s="93"/>
      <c r="SQY22" s="93"/>
      <c r="SQZ22" s="93"/>
      <c r="SRA22" s="93"/>
      <c r="SRB22" s="93"/>
      <c r="SRC22" s="93"/>
      <c r="SRD22" s="93"/>
      <c r="SRE22" s="93"/>
      <c r="SRF22" s="93"/>
      <c r="SRG22" s="93"/>
      <c r="SRH22" s="93"/>
      <c r="SRI22" s="93"/>
      <c r="SRJ22" s="93"/>
      <c r="SRK22" s="93"/>
      <c r="SRL22" s="93"/>
      <c r="SRM22" s="93"/>
      <c r="SRN22" s="93"/>
      <c r="SRO22" s="93"/>
      <c r="SRP22" s="93"/>
      <c r="SRQ22" s="93"/>
      <c r="SRR22" s="93"/>
      <c r="SRS22" s="93"/>
      <c r="SRT22" s="93"/>
      <c r="SRU22" s="93"/>
      <c r="SRV22" s="93"/>
      <c r="SRW22" s="93"/>
      <c r="SRX22" s="93"/>
      <c r="SRY22" s="93"/>
      <c r="SRZ22" s="93"/>
      <c r="SSA22" s="93"/>
      <c r="SSB22" s="93"/>
      <c r="SSC22" s="93"/>
      <c r="SSD22" s="93"/>
      <c r="SSE22" s="93"/>
      <c r="SSF22" s="93"/>
      <c r="SSG22" s="93"/>
      <c r="SSH22" s="93"/>
      <c r="SSI22" s="93"/>
      <c r="SSJ22" s="93"/>
      <c r="SSK22" s="93"/>
      <c r="SSL22" s="93"/>
      <c r="SSM22" s="93"/>
      <c r="SSN22" s="93"/>
      <c r="SSO22" s="93"/>
      <c r="SSP22" s="93"/>
      <c r="SSQ22" s="93"/>
      <c r="SSR22" s="93"/>
      <c r="SSS22" s="93"/>
      <c r="SST22" s="93"/>
      <c r="SSU22" s="93"/>
      <c r="SSV22" s="93"/>
      <c r="SSW22" s="93"/>
      <c r="SSX22" s="93"/>
      <c r="SSY22" s="93"/>
      <c r="SSZ22" s="93"/>
      <c r="STA22" s="93"/>
      <c r="STB22" s="93"/>
      <c r="STC22" s="93"/>
      <c r="STD22" s="93"/>
      <c r="STE22" s="93"/>
      <c r="STF22" s="93"/>
      <c r="STG22" s="93"/>
      <c r="STH22" s="93"/>
      <c r="STI22" s="93"/>
      <c r="STJ22" s="93"/>
      <c r="STK22" s="93"/>
      <c r="STL22" s="93"/>
      <c r="STM22" s="93"/>
      <c r="STN22" s="93"/>
      <c r="STO22" s="93"/>
      <c r="STP22" s="93"/>
      <c r="STQ22" s="93"/>
      <c r="STR22" s="93"/>
      <c r="STS22" s="93"/>
      <c r="STT22" s="93"/>
      <c r="STU22" s="93"/>
      <c r="STV22" s="93"/>
      <c r="STW22" s="93"/>
      <c r="STX22" s="93"/>
      <c r="STY22" s="93"/>
      <c r="STZ22" s="93"/>
      <c r="SUA22" s="93"/>
      <c r="SUB22" s="93"/>
      <c r="SUC22" s="93"/>
      <c r="SUD22" s="93"/>
      <c r="SUE22" s="93"/>
      <c r="SUF22" s="93"/>
      <c r="SUG22" s="93"/>
      <c r="SUH22" s="93"/>
      <c r="SUI22" s="93"/>
      <c r="SUJ22" s="93"/>
      <c r="SUK22" s="93"/>
      <c r="SUL22" s="93"/>
      <c r="SUM22" s="93"/>
      <c r="SUN22" s="93"/>
      <c r="SUO22" s="93"/>
      <c r="SUP22" s="93"/>
      <c r="SUQ22" s="93"/>
      <c r="SUR22" s="93"/>
      <c r="SUS22" s="93"/>
      <c r="SUT22" s="93"/>
      <c r="SUU22" s="93"/>
      <c r="SUV22" s="93"/>
      <c r="SUW22" s="93"/>
      <c r="SUX22" s="93"/>
      <c r="SUY22" s="93"/>
      <c r="SUZ22" s="93"/>
      <c r="SVA22" s="93"/>
      <c r="SVB22" s="93"/>
      <c r="SVC22" s="93"/>
      <c r="SVD22" s="93"/>
      <c r="SVE22" s="93"/>
      <c r="SVF22" s="93"/>
      <c r="SVG22" s="93"/>
      <c r="SVH22" s="93"/>
      <c r="SVI22" s="93"/>
      <c r="SVJ22" s="93"/>
      <c r="SVK22" s="93"/>
      <c r="SVL22" s="93"/>
      <c r="SVM22" s="93"/>
      <c r="SVN22" s="93"/>
      <c r="SVO22" s="93"/>
      <c r="SVP22" s="93"/>
      <c r="SVQ22" s="93"/>
      <c r="SVR22" s="93"/>
      <c r="SVS22" s="93"/>
      <c r="SVT22" s="93"/>
      <c r="SVU22" s="93"/>
      <c r="SVV22" s="93"/>
      <c r="SVW22" s="93"/>
      <c r="SVX22" s="93"/>
      <c r="SVY22" s="93"/>
      <c r="SVZ22" s="93"/>
      <c r="SWA22" s="93"/>
      <c r="SWB22" s="93"/>
      <c r="SWC22" s="93"/>
      <c r="SWD22" s="93"/>
      <c r="SWE22" s="93"/>
      <c r="SWF22" s="93"/>
      <c r="SWG22" s="93"/>
      <c r="SWH22" s="93"/>
      <c r="SWI22" s="93"/>
      <c r="SWJ22" s="93"/>
      <c r="SWK22" s="93"/>
      <c r="SWL22" s="93"/>
      <c r="SWM22" s="93"/>
      <c r="SWN22" s="93"/>
      <c r="SWO22" s="93"/>
      <c r="SWP22" s="93"/>
      <c r="SWQ22" s="93"/>
      <c r="SWR22" s="93"/>
      <c r="SWS22" s="93"/>
      <c r="SWT22" s="93"/>
      <c r="SWU22" s="93"/>
      <c r="SWV22" s="93"/>
      <c r="SWW22" s="93"/>
      <c r="SWX22" s="93"/>
      <c r="SWY22" s="93"/>
      <c r="SWZ22" s="93"/>
      <c r="SXA22" s="93"/>
      <c r="SXB22" s="93"/>
      <c r="SXC22" s="93"/>
      <c r="SXD22" s="93"/>
      <c r="SXE22" s="93"/>
      <c r="SXF22" s="93"/>
      <c r="SXG22" s="93"/>
      <c r="SXH22" s="93"/>
      <c r="SXI22" s="93"/>
      <c r="SXJ22" s="93"/>
      <c r="SXK22" s="93"/>
      <c r="SXL22" s="93"/>
      <c r="SXM22" s="93"/>
      <c r="SXN22" s="93"/>
      <c r="SXO22" s="93"/>
      <c r="SXP22" s="93"/>
      <c r="SXQ22" s="93"/>
      <c r="SXR22" s="93"/>
      <c r="SXS22" s="93"/>
      <c r="SXT22" s="93"/>
      <c r="SXU22" s="93"/>
      <c r="SXV22" s="93"/>
      <c r="SXW22" s="93"/>
      <c r="SXX22" s="93"/>
      <c r="SXY22" s="93"/>
      <c r="SXZ22" s="93"/>
      <c r="SYA22" s="93"/>
      <c r="SYB22" s="93"/>
      <c r="SYC22" s="93"/>
      <c r="SYD22" s="93"/>
      <c r="SYE22" s="93"/>
      <c r="SYF22" s="93"/>
      <c r="SYG22" s="93"/>
      <c r="SYH22" s="93"/>
      <c r="SYI22" s="93"/>
      <c r="SYJ22" s="93"/>
      <c r="SYK22" s="93"/>
      <c r="SYL22" s="93"/>
      <c r="SYM22" s="93"/>
      <c r="SYN22" s="93"/>
      <c r="SYO22" s="93"/>
      <c r="SYP22" s="93"/>
      <c r="SYQ22" s="93"/>
      <c r="SYR22" s="93"/>
      <c r="SYS22" s="93"/>
      <c r="SYT22" s="93"/>
      <c r="SYU22" s="93"/>
      <c r="SYV22" s="93"/>
      <c r="SYW22" s="93"/>
      <c r="SYX22" s="93"/>
      <c r="SYY22" s="93"/>
      <c r="SYZ22" s="93"/>
      <c r="SZA22" s="93"/>
      <c r="SZB22" s="93"/>
      <c r="SZC22" s="93"/>
      <c r="SZD22" s="93"/>
      <c r="SZE22" s="93"/>
      <c r="SZF22" s="93"/>
      <c r="SZG22" s="93"/>
      <c r="SZH22" s="93"/>
      <c r="SZI22" s="93"/>
      <c r="SZJ22" s="93"/>
      <c r="SZK22" s="93"/>
      <c r="SZL22" s="93"/>
      <c r="SZM22" s="93"/>
      <c r="SZN22" s="93"/>
      <c r="SZO22" s="93"/>
      <c r="SZP22" s="93"/>
      <c r="SZQ22" s="93"/>
      <c r="SZR22" s="93"/>
      <c r="SZS22" s="93"/>
      <c r="SZT22" s="93"/>
      <c r="SZU22" s="93"/>
      <c r="SZV22" s="93"/>
      <c r="SZW22" s="93"/>
      <c r="SZX22" s="93"/>
      <c r="SZY22" s="93"/>
      <c r="SZZ22" s="93"/>
      <c r="TAA22" s="93"/>
      <c r="TAB22" s="93"/>
      <c r="TAC22" s="93"/>
      <c r="TAD22" s="93"/>
      <c r="TAE22" s="93"/>
      <c r="TAF22" s="93"/>
      <c r="TAG22" s="93"/>
      <c r="TAH22" s="93"/>
      <c r="TAI22" s="93"/>
      <c r="TAJ22" s="93"/>
      <c r="TAK22" s="93"/>
      <c r="TAL22" s="93"/>
      <c r="TAM22" s="93"/>
      <c r="TAN22" s="93"/>
      <c r="TAO22" s="93"/>
      <c r="TAP22" s="93"/>
      <c r="TAQ22" s="93"/>
      <c r="TAR22" s="93"/>
      <c r="TAS22" s="93"/>
      <c r="TAT22" s="93"/>
      <c r="TAU22" s="93"/>
      <c r="TAV22" s="93"/>
      <c r="TAW22" s="93"/>
      <c r="TAX22" s="93"/>
      <c r="TAY22" s="93"/>
      <c r="TAZ22" s="93"/>
      <c r="TBA22" s="93"/>
      <c r="TBB22" s="93"/>
      <c r="TBC22" s="93"/>
      <c r="TBD22" s="93"/>
      <c r="TBE22" s="93"/>
      <c r="TBF22" s="93"/>
      <c r="TBG22" s="93"/>
      <c r="TBH22" s="93"/>
      <c r="TBI22" s="93"/>
      <c r="TBJ22" s="93"/>
      <c r="TBK22" s="93"/>
      <c r="TBL22" s="93"/>
      <c r="TBM22" s="93"/>
      <c r="TBN22" s="93"/>
      <c r="TBO22" s="93"/>
      <c r="TBP22" s="93"/>
      <c r="TBQ22" s="93"/>
      <c r="TBR22" s="93"/>
      <c r="TBS22" s="93"/>
      <c r="TBT22" s="93"/>
      <c r="TBU22" s="93"/>
      <c r="TBV22" s="93"/>
      <c r="TBW22" s="93"/>
      <c r="TBX22" s="93"/>
      <c r="TBY22" s="93"/>
      <c r="TBZ22" s="93"/>
      <c r="TCA22" s="93"/>
      <c r="TCB22" s="93"/>
      <c r="TCC22" s="93"/>
      <c r="TCD22" s="93"/>
      <c r="TCE22" s="93"/>
      <c r="TCF22" s="93"/>
      <c r="TCG22" s="93"/>
      <c r="TCH22" s="93"/>
      <c r="TCI22" s="93"/>
      <c r="TCJ22" s="93"/>
      <c r="TCK22" s="93"/>
      <c r="TCL22" s="93"/>
      <c r="TCM22" s="93"/>
      <c r="TCN22" s="93"/>
      <c r="TCO22" s="93"/>
      <c r="TCP22" s="93"/>
      <c r="TCQ22" s="93"/>
      <c r="TCR22" s="93"/>
      <c r="TCS22" s="93"/>
      <c r="TCT22" s="93"/>
      <c r="TCU22" s="93"/>
      <c r="TCV22" s="93"/>
      <c r="TCW22" s="93"/>
      <c r="TCX22" s="93"/>
      <c r="TCY22" s="93"/>
      <c r="TCZ22" s="93"/>
      <c r="TDA22" s="93"/>
      <c r="TDB22" s="93"/>
      <c r="TDC22" s="93"/>
      <c r="TDD22" s="93"/>
      <c r="TDE22" s="93"/>
      <c r="TDF22" s="93"/>
      <c r="TDG22" s="93"/>
      <c r="TDH22" s="93"/>
      <c r="TDI22" s="93"/>
      <c r="TDJ22" s="93"/>
      <c r="TDK22" s="93"/>
      <c r="TDL22" s="93"/>
      <c r="TDM22" s="93"/>
      <c r="TDN22" s="93"/>
      <c r="TDO22" s="93"/>
      <c r="TDP22" s="93"/>
      <c r="TDQ22" s="93"/>
      <c r="TDR22" s="93"/>
      <c r="TDS22" s="93"/>
      <c r="TDT22" s="93"/>
      <c r="TDU22" s="93"/>
      <c r="TDV22" s="93"/>
      <c r="TDW22" s="93"/>
      <c r="TDX22" s="93"/>
      <c r="TDY22" s="93"/>
      <c r="TDZ22" s="93"/>
      <c r="TEA22" s="93"/>
      <c r="TEB22" s="93"/>
      <c r="TEC22" s="93"/>
      <c r="TED22" s="93"/>
      <c r="TEE22" s="93"/>
      <c r="TEF22" s="93"/>
      <c r="TEG22" s="93"/>
      <c r="TEH22" s="93"/>
      <c r="TEI22" s="93"/>
      <c r="TEJ22" s="93"/>
      <c r="TEK22" s="93"/>
      <c r="TEL22" s="93"/>
      <c r="TEM22" s="93"/>
      <c r="TEN22" s="93"/>
      <c r="TEO22" s="93"/>
      <c r="TEP22" s="93"/>
      <c r="TEQ22" s="93"/>
      <c r="TER22" s="93"/>
      <c r="TES22" s="93"/>
      <c r="TET22" s="93"/>
      <c r="TEU22" s="93"/>
      <c r="TEV22" s="93"/>
      <c r="TEW22" s="93"/>
      <c r="TEX22" s="93"/>
      <c r="TEY22" s="93"/>
      <c r="TEZ22" s="93"/>
      <c r="TFA22" s="93"/>
      <c r="TFB22" s="93"/>
      <c r="TFC22" s="93"/>
      <c r="TFD22" s="93"/>
      <c r="TFE22" s="93"/>
      <c r="TFF22" s="93"/>
      <c r="TFG22" s="93"/>
      <c r="TFH22" s="93"/>
      <c r="TFI22" s="93"/>
      <c r="TFJ22" s="93"/>
      <c r="TFK22" s="93"/>
      <c r="TFL22" s="93"/>
      <c r="TFM22" s="93"/>
      <c r="TFN22" s="93"/>
      <c r="TFO22" s="93"/>
      <c r="TFP22" s="93"/>
      <c r="TFQ22" s="93"/>
      <c r="TFR22" s="93"/>
      <c r="TFS22" s="93"/>
      <c r="TFT22" s="93"/>
      <c r="TFU22" s="93"/>
      <c r="TFV22" s="93"/>
      <c r="TFW22" s="93"/>
      <c r="TFX22" s="93"/>
      <c r="TFY22" s="93"/>
      <c r="TFZ22" s="93"/>
      <c r="TGA22" s="93"/>
      <c r="TGB22" s="93"/>
      <c r="TGC22" s="93"/>
      <c r="TGD22" s="93"/>
      <c r="TGE22" s="93"/>
      <c r="TGF22" s="93"/>
      <c r="TGG22" s="93"/>
      <c r="TGH22" s="93"/>
      <c r="TGI22" s="93"/>
      <c r="TGJ22" s="93"/>
      <c r="TGK22" s="93"/>
      <c r="TGL22" s="93"/>
      <c r="TGM22" s="93"/>
      <c r="TGN22" s="93"/>
      <c r="TGO22" s="93"/>
      <c r="TGP22" s="93"/>
      <c r="TGQ22" s="93"/>
      <c r="TGR22" s="93"/>
      <c r="TGS22" s="93"/>
      <c r="TGT22" s="93"/>
      <c r="TGU22" s="93"/>
      <c r="TGV22" s="93"/>
      <c r="TGW22" s="93"/>
      <c r="TGX22" s="93"/>
      <c r="TGY22" s="93"/>
      <c r="TGZ22" s="93"/>
      <c r="THA22" s="93"/>
      <c r="THB22" s="93"/>
      <c r="THC22" s="93"/>
      <c r="THD22" s="93"/>
      <c r="THE22" s="93"/>
      <c r="THF22" s="93"/>
      <c r="THG22" s="93"/>
      <c r="THH22" s="93"/>
      <c r="THI22" s="93"/>
      <c r="THJ22" s="93"/>
      <c r="THK22" s="93"/>
      <c r="THL22" s="93"/>
      <c r="THM22" s="93"/>
      <c r="THN22" s="93"/>
      <c r="THO22" s="93"/>
      <c r="THP22" s="93"/>
      <c r="THQ22" s="93"/>
      <c r="THR22" s="93"/>
      <c r="THS22" s="93"/>
      <c r="THT22" s="93"/>
      <c r="THU22" s="93"/>
      <c r="THV22" s="93"/>
      <c r="THW22" s="93"/>
      <c r="THX22" s="93"/>
      <c r="THY22" s="93"/>
      <c r="THZ22" s="93"/>
      <c r="TIA22" s="93"/>
      <c r="TIB22" s="93"/>
      <c r="TIC22" s="93"/>
      <c r="TID22" s="93"/>
      <c r="TIE22" s="93"/>
      <c r="TIF22" s="93"/>
      <c r="TIG22" s="93"/>
      <c r="TIH22" s="93"/>
      <c r="TII22" s="93"/>
      <c r="TIJ22" s="93"/>
      <c r="TIK22" s="93"/>
      <c r="TIL22" s="93"/>
      <c r="TIM22" s="93"/>
      <c r="TIN22" s="93"/>
      <c r="TIO22" s="93"/>
      <c r="TIP22" s="93"/>
      <c r="TIQ22" s="93"/>
      <c r="TIR22" s="93"/>
      <c r="TIS22" s="93"/>
      <c r="TIT22" s="93"/>
      <c r="TIU22" s="93"/>
      <c r="TIV22" s="93"/>
      <c r="TIW22" s="93"/>
      <c r="TIX22" s="93"/>
      <c r="TIY22" s="93"/>
      <c r="TIZ22" s="93"/>
      <c r="TJA22" s="93"/>
      <c r="TJB22" s="93"/>
      <c r="TJC22" s="93"/>
      <c r="TJD22" s="93"/>
      <c r="TJE22" s="93"/>
      <c r="TJF22" s="93"/>
      <c r="TJG22" s="93"/>
      <c r="TJH22" s="93"/>
      <c r="TJI22" s="93"/>
      <c r="TJJ22" s="93"/>
      <c r="TJK22" s="93"/>
      <c r="TJL22" s="93"/>
      <c r="TJM22" s="93"/>
      <c r="TJN22" s="93"/>
      <c r="TJO22" s="93"/>
      <c r="TJP22" s="93"/>
      <c r="TJQ22" s="93"/>
      <c r="TJR22" s="93"/>
      <c r="TJS22" s="93"/>
      <c r="TJT22" s="93"/>
      <c r="TJU22" s="93"/>
      <c r="TJV22" s="93"/>
      <c r="TJW22" s="93"/>
      <c r="TJX22" s="93"/>
      <c r="TJY22" s="93"/>
      <c r="TJZ22" s="93"/>
      <c r="TKA22" s="93"/>
      <c r="TKB22" s="93"/>
      <c r="TKC22" s="93"/>
      <c r="TKD22" s="93"/>
      <c r="TKE22" s="93"/>
      <c r="TKF22" s="93"/>
      <c r="TKG22" s="93"/>
      <c r="TKH22" s="93"/>
      <c r="TKI22" s="93"/>
      <c r="TKJ22" s="93"/>
      <c r="TKK22" s="93"/>
      <c r="TKL22" s="93"/>
      <c r="TKM22" s="93"/>
      <c r="TKN22" s="93"/>
      <c r="TKO22" s="93"/>
      <c r="TKP22" s="93"/>
      <c r="TKQ22" s="93"/>
      <c r="TKR22" s="93"/>
      <c r="TKS22" s="93"/>
      <c r="TKT22" s="93"/>
      <c r="TKU22" s="93"/>
      <c r="TKV22" s="93"/>
      <c r="TKW22" s="93"/>
      <c r="TKX22" s="93"/>
      <c r="TKY22" s="93"/>
      <c r="TKZ22" s="93"/>
      <c r="TLA22" s="93"/>
      <c r="TLB22" s="93"/>
      <c r="TLC22" s="93"/>
      <c r="TLD22" s="93"/>
      <c r="TLE22" s="93"/>
      <c r="TLF22" s="93"/>
      <c r="TLG22" s="93"/>
      <c r="TLH22" s="93"/>
      <c r="TLI22" s="93"/>
      <c r="TLJ22" s="93"/>
      <c r="TLK22" s="93"/>
      <c r="TLL22" s="93"/>
      <c r="TLM22" s="93"/>
      <c r="TLN22" s="93"/>
      <c r="TLO22" s="93"/>
      <c r="TLP22" s="93"/>
      <c r="TLQ22" s="93"/>
      <c r="TLR22" s="93"/>
      <c r="TLS22" s="93"/>
      <c r="TLT22" s="93"/>
      <c r="TLU22" s="93"/>
      <c r="TLV22" s="93"/>
      <c r="TLW22" s="93"/>
      <c r="TLX22" s="93"/>
      <c r="TLY22" s="93"/>
      <c r="TLZ22" s="93"/>
      <c r="TMA22" s="93"/>
      <c r="TMB22" s="93"/>
      <c r="TMC22" s="93"/>
      <c r="TMD22" s="93"/>
      <c r="TME22" s="93"/>
      <c r="TMF22" s="93"/>
      <c r="TMG22" s="93"/>
      <c r="TMH22" s="93"/>
      <c r="TMI22" s="93"/>
      <c r="TMJ22" s="93"/>
      <c r="TMK22" s="93"/>
      <c r="TML22" s="93"/>
      <c r="TMM22" s="93"/>
      <c r="TMN22" s="93"/>
      <c r="TMO22" s="93"/>
      <c r="TMP22" s="93"/>
      <c r="TMQ22" s="93"/>
      <c r="TMR22" s="93"/>
      <c r="TMS22" s="93"/>
      <c r="TMT22" s="93"/>
      <c r="TMU22" s="93"/>
      <c r="TMV22" s="93"/>
      <c r="TMW22" s="93"/>
      <c r="TMX22" s="93"/>
      <c r="TMY22" s="93"/>
      <c r="TMZ22" s="93"/>
      <c r="TNA22" s="93"/>
      <c r="TNB22" s="93"/>
      <c r="TNC22" s="93"/>
      <c r="TND22" s="93"/>
      <c r="TNE22" s="93"/>
      <c r="TNF22" s="93"/>
      <c r="TNG22" s="93"/>
      <c r="TNH22" s="93"/>
      <c r="TNI22" s="93"/>
      <c r="TNJ22" s="93"/>
      <c r="TNK22" s="93"/>
      <c r="TNL22" s="93"/>
      <c r="TNM22" s="93"/>
      <c r="TNN22" s="93"/>
      <c r="TNO22" s="93"/>
      <c r="TNP22" s="93"/>
      <c r="TNQ22" s="93"/>
      <c r="TNR22" s="93"/>
      <c r="TNS22" s="93"/>
      <c r="TNT22" s="93"/>
      <c r="TNU22" s="93"/>
      <c r="TNV22" s="93"/>
      <c r="TNW22" s="93"/>
      <c r="TNX22" s="93"/>
      <c r="TNY22" s="93"/>
      <c r="TNZ22" s="93"/>
      <c r="TOA22" s="93"/>
      <c r="TOB22" s="93"/>
      <c r="TOC22" s="93"/>
      <c r="TOD22" s="93"/>
      <c r="TOE22" s="93"/>
      <c r="TOF22" s="93"/>
      <c r="TOG22" s="93"/>
      <c r="TOH22" s="93"/>
      <c r="TOI22" s="93"/>
      <c r="TOJ22" s="93"/>
      <c r="TOK22" s="93"/>
      <c r="TOL22" s="93"/>
      <c r="TOM22" s="93"/>
      <c r="TON22" s="93"/>
      <c r="TOO22" s="93"/>
      <c r="TOP22" s="93"/>
      <c r="TOQ22" s="93"/>
      <c r="TOR22" s="93"/>
      <c r="TOS22" s="93"/>
      <c r="TOT22" s="93"/>
      <c r="TOU22" s="93"/>
      <c r="TOV22" s="93"/>
      <c r="TOW22" s="93"/>
      <c r="TOX22" s="93"/>
      <c r="TOY22" s="93"/>
      <c r="TOZ22" s="93"/>
      <c r="TPA22" s="93"/>
      <c r="TPB22" s="93"/>
      <c r="TPC22" s="93"/>
      <c r="TPD22" s="93"/>
      <c r="TPE22" s="93"/>
      <c r="TPF22" s="93"/>
      <c r="TPG22" s="93"/>
      <c r="TPH22" s="93"/>
      <c r="TPI22" s="93"/>
      <c r="TPJ22" s="93"/>
      <c r="TPK22" s="93"/>
      <c r="TPL22" s="93"/>
      <c r="TPM22" s="93"/>
      <c r="TPN22" s="93"/>
      <c r="TPO22" s="93"/>
      <c r="TPP22" s="93"/>
      <c r="TPQ22" s="93"/>
      <c r="TPR22" s="93"/>
      <c r="TPS22" s="93"/>
      <c r="TPT22" s="93"/>
      <c r="TPU22" s="93"/>
      <c r="TPV22" s="93"/>
      <c r="TPW22" s="93"/>
      <c r="TPX22" s="93"/>
      <c r="TPY22" s="93"/>
      <c r="TPZ22" s="93"/>
      <c r="TQA22" s="93"/>
      <c r="TQB22" s="93"/>
      <c r="TQC22" s="93"/>
      <c r="TQD22" s="93"/>
      <c r="TQE22" s="93"/>
      <c r="TQF22" s="93"/>
      <c r="TQG22" s="93"/>
      <c r="TQH22" s="93"/>
      <c r="TQI22" s="93"/>
      <c r="TQJ22" s="93"/>
      <c r="TQK22" s="93"/>
      <c r="TQL22" s="93"/>
      <c r="TQM22" s="93"/>
      <c r="TQN22" s="93"/>
      <c r="TQO22" s="93"/>
      <c r="TQP22" s="93"/>
      <c r="TQQ22" s="93"/>
      <c r="TQR22" s="93"/>
      <c r="TQS22" s="93"/>
      <c r="TQT22" s="93"/>
      <c r="TQU22" s="93"/>
      <c r="TQV22" s="93"/>
      <c r="TQW22" s="93"/>
      <c r="TQX22" s="93"/>
      <c r="TQY22" s="93"/>
      <c r="TQZ22" s="93"/>
      <c r="TRA22" s="93"/>
      <c r="TRB22" s="93"/>
      <c r="TRC22" s="93"/>
      <c r="TRD22" s="93"/>
      <c r="TRE22" s="93"/>
      <c r="TRF22" s="93"/>
      <c r="TRG22" s="93"/>
      <c r="TRH22" s="93"/>
      <c r="TRI22" s="93"/>
      <c r="TRJ22" s="93"/>
      <c r="TRK22" s="93"/>
      <c r="TRL22" s="93"/>
      <c r="TRM22" s="93"/>
      <c r="TRN22" s="93"/>
      <c r="TRO22" s="93"/>
      <c r="TRP22" s="93"/>
      <c r="TRQ22" s="93"/>
      <c r="TRR22" s="93"/>
      <c r="TRS22" s="93"/>
      <c r="TRT22" s="93"/>
      <c r="TRU22" s="93"/>
      <c r="TRV22" s="93"/>
      <c r="TRW22" s="93"/>
      <c r="TRX22" s="93"/>
      <c r="TRY22" s="93"/>
      <c r="TRZ22" s="93"/>
      <c r="TSA22" s="93"/>
      <c r="TSB22" s="93"/>
      <c r="TSC22" s="93"/>
      <c r="TSD22" s="93"/>
      <c r="TSE22" s="93"/>
      <c r="TSF22" s="93"/>
      <c r="TSG22" s="93"/>
      <c r="TSH22" s="93"/>
      <c r="TSI22" s="93"/>
      <c r="TSJ22" s="93"/>
      <c r="TSK22" s="93"/>
      <c r="TSL22" s="93"/>
      <c r="TSM22" s="93"/>
      <c r="TSN22" s="93"/>
      <c r="TSO22" s="93"/>
      <c r="TSP22" s="93"/>
      <c r="TSQ22" s="93"/>
      <c r="TSR22" s="93"/>
      <c r="TSS22" s="93"/>
      <c r="TST22" s="93"/>
      <c r="TSU22" s="93"/>
      <c r="TSV22" s="93"/>
      <c r="TSW22" s="93"/>
      <c r="TSX22" s="93"/>
      <c r="TSY22" s="93"/>
      <c r="TSZ22" s="93"/>
      <c r="TTA22" s="93"/>
      <c r="TTB22" s="93"/>
      <c r="TTC22" s="93"/>
      <c r="TTD22" s="93"/>
      <c r="TTE22" s="93"/>
      <c r="TTF22" s="93"/>
      <c r="TTG22" s="93"/>
      <c r="TTH22" s="93"/>
      <c r="TTI22" s="93"/>
      <c r="TTJ22" s="93"/>
      <c r="TTK22" s="93"/>
      <c r="TTL22" s="93"/>
      <c r="TTM22" s="93"/>
      <c r="TTN22" s="93"/>
      <c r="TTO22" s="93"/>
      <c r="TTP22" s="93"/>
      <c r="TTQ22" s="93"/>
      <c r="TTR22" s="93"/>
      <c r="TTS22" s="93"/>
      <c r="TTT22" s="93"/>
      <c r="TTU22" s="93"/>
      <c r="TTV22" s="93"/>
      <c r="TTW22" s="93"/>
      <c r="TTX22" s="93"/>
      <c r="TTY22" s="93"/>
      <c r="TTZ22" s="93"/>
      <c r="TUA22" s="93"/>
      <c r="TUB22" s="93"/>
      <c r="TUC22" s="93"/>
      <c r="TUD22" s="93"/>
      <c r="TUE22" s="93"/>
      <c r="TUF22" s="93"/>
      <c r="TUG22" s="93"/>
      <c r="TUH22" s="93"/>
      <c r="TUI22" s="93"/>
      <c r="TUJ22" s="93"/>
      <c r="TUK22" s="93"/>
      <c r="TUL22" s="93"/>
      <c r="TUM22" s="93"/>
      <c r="TUN22" s="93"/>
      <c r="TUO22" s="93"/>
      <c r="TUP22" s="93"/>
      <c r="TUQ22" s="93"/>
      <c r="TUR22" s="93"/>
      <c r="TUS22" s="93"/>
      <c r="TUT22" s="93"/>
      <c r="TUU22" s="93"/>
      <c r="TUV22" s="93"/>
      <c r="TUW22" s="93"/>
      <c r="TUX22" s="93"/>
      <c r="TUY22" s="93"/>
      <c r="TUZ22" s="93"/>
      <c r="TVA22" s="93"/>
      <c r="TVB22" s="93"/>
      <c r="TVC22" s="93"/>
      <c r="TVD22" s="93"/>
      <c r="TVE22" s="93"/>
      <c r="TVF22" s="93"/>
      <c r="TVG22" s="93"/>
      <c r="TVH22" s="93"/>
      <c r="TVI22" s="93"/>
      <c r="TVJ22" s="93"/>
      <c r="TVK22" s="93"/>
      <c r="TVL22" s="93"/>
      <c r="TVM22" s="93"/>
      <c r="TVN22" s="93"/>
      <c r="TVO22" s="93"/>
      <c r="TVP22" s="93"/>
      <c r="TVQ22" s="93"/>
      <c r="TVR22" s="93"/>
      <c r="TVS22" s="93"/>
      <c r="TVT22" s="93"/>
      <c r="TVU22" s="93"/>
      <c r="TVV22" s="93"/>
      <c r="TVW22" s="93"/>
      <c r="TVX22" s="93"/>
      <c r="TVY22" s="93"/>
      <c r="TVZ22" s="93"/>
      <c r="TWA22" s="93"/>
      <c r="TWB22" s="93"/>
      <c r="TWC22" s="93"/>
      <c r="TWD22" s="93"/>
      <c r="TWE22" s="93"/>
      <c r="TWF22" s="93"/>
      <c r="TWG22" s="93"/>
      <c r="TWH22" s="93"/>
      <c r="TWI22" s="93"/>
      <c r="TWJ22" s="93"/>
      <c r="TWK22" s="93"/>
      <c r="TWL22" s="93"/>
      <c r="TWM22" s="93"/>
      <c r="TWN22" s="93"/>
      <c r="TWO22" s="93"/>
      <c r="TWP22" s="93"/>
      <c r="TWQ22" s="93"/>
      <c r="TWR22" s="93"/>
      <c r="TWS22" s="93"/>
      <c r="TWT22" s="93"/>
      <c r="TWU22" s="93"/>
      <c r="TWV22" s="93"/>
      <c r="TWW22" s="93"/>
      <c r="TWX22" s="93"/>
      <c r="TWY22" s="93"/>
      <c r="TWZ22" s="93"/>
      <c r="TXA22" s="93"/>
      <c r="TXB22" s="93"/>
      <c r="TXC22" s="93"/>
      <c r="TXD22" s="93"/>
      <c r="TXE22" s="93"/>
      <c r="TXF22" s="93"/>
      <c r="TXG22" s="93"/>
      <c r="TXH22" s="93"/>
      <c r="TXI22" s="93"/>
      <c r="TXJ22" s="93"/>
      <c r="TXK22" s="93"/>
      <c r="TXL22" s="93"/>
      <c r="TXM22" s="93"/>
      <c r="TXN22" s="93"/>
      <c r="TXO22" s="93"/>
      <c r="TXP22" s="93"/>
      <c r="TXQ22" s="93"/>
      <c r="TXR22" s="93"/>
      <c r="TXS22" s="93"/>
      <c r="TXT22" s="93"/>
      <c r="TXU22" s="93"/>
      <c r="TXV22" s="93"/>
      <c r="TXW22" s="93"/>
      <c r="TXX22" s="93"/>
      <c r="TXY22" s="93"/>
      <c r="TXZ22" s="93"/>
      <c r="TYA22" s="93"/>
      <c r="TYB22" s="93"/>
      <c r="TYC22" s="93"/>
      <c r="TYD22" s="93"/>
      <c r="TYE22" s="93"/>
      <c r="TYF22" s="93"/>
      <c r="TYG22" s="93"/>
      <c r="TYH22" s="93"/>
      <c r="TYI22" s="93"/>
      <c r="TYJ22" s="93"/>
      <c r="TYK22" s="93"/>
      <c r="TYL22" s="93"/>
      <c r="TYM22" s="93"/>
      <c r="TYN22" s="93"/>
      <c r="TYO22" s="93"/>
      <c r="TYP22" s="93"/>
      <c r="TYQ22" s="93"/>
      <c r="TYR22" s="93"/>
      <c r="TYS22" s="93"/>
      <c r="TYT22" s="93"/>
      <c r="TYU22" s="93"/>
      <c r="TYV22" s="93"/>
      <c r="TYW22" s="93"/>
      <c r="TYX22" s="93"/>
      <c r="TYY22" s="93"/>
      <c r="TYZ22" s="93"/>
      <c r="TZA22" s="93"/>
      <c r="TZB22" s="93"/>
      <c r="TZC22" s="93"/>
      <c r="TZD22" s="93"/>
      <c r="TZE22" s="93"/>
      <c r="TZF22" s="93"/>
      <c r="TZG22" s="93"/>
      <c r="TZH22" s="93"/>
      <c r="TZI22" s="93"/>
      <c r="TZJ22" s="93"/>
      <c r="TZK22" s="93"/>
      <c r="TZL22" s="93"/>
      <c r="TZM22" s="93"/>
      <c r="TZN22" s="93"/>
      <c r="TZO22" s="93"/>
      <c r="TZP22" s="93"/>
      <c r="TZQ22" s="93"/>
      <c r="TZR22" s="93"/>
      <c r="TZS22" s="93"/>
      <c r="TZT22" s="93"/>
      <c r="TZU22" s="93"/>
      <c r="TZV22" s="93"/>
      <c r="TZW22" s="93"/>
      <c r="TZX22" s="93"/>
      <c r="TZY22" s="93"/>
      <c r="TZZ22" s="93"/>
      <c r="UAA22" s="93"/>
      <c r="UAB22" s="93"/>
      <c r="UAC22" s="93"/>
      <c r="UAD22" s="93"/>
      <c r="UAE22" s="93"/>
      <c r="UAF22" s="93"/>
      <c r="UAG22" s="93"/>
      <c r="UAH22" s="93"/>
      <c r="UAI22" s="93"/>
      <c r="UAJ22" s="93"/>
      <c r="UAK22" s="93"/>
      <c r="UAL22" s="93"/>
      <c r="UAM22" s="93"/>
      <c r="UAN22" s="93"/>
      <c r="UAO22" s="93"/>
      <c r="UAP22" s="93"/>
      <c r="UAQ22" s="93"/>
      <c r="UAR22" s="93"/>
      <c r="UAS22" s="93"/>
      <c r="UAT22" s="93"/>
      <c r="UAU22" s="93"/>
      <c r="UAV22" s="93"/>
      <c r="UAW22" s="93"/>
      <c r="UAX22" s="93"/>
      <c r="UAY22" s="93"/>
      <c r="UAZ22" s="93"/>
      <c r="UBA22" s="93"/>
      <c r="UBB22" s="93"/>
      <c r="UBC22" s="93"/>
      <c r="UBD22" s="93"/>
      <c r="UBE22" s="93"/>
      <c r="UBF22" s="93"/>
      <c r="UBG22" s="93"/>
      <c r="UBH22" s="93"/>
      <c r="UBI22" s="93"/>
      <c r="UBJ22" s="93"/>
      <c r="UBK22" s="93"/>
      <c r="UBL22" s="93"/>
      <c r="UBM22" s="93"/>
      <c r="UBN22" s="93"/>
      <c r="UBO22" s="93"/>
      <c r="UBP22" s="93"/>
      <c r="UBQ22" s="93"/>
      <c r="UBR22" s="93"/>
      <c r="UBS22" s="93"/>
      <c r="UBT22" s="93"/>
      <c r="UBU22" s="93"/>
      <c r="UBV22" s="93"/>
      <c r="UBW22" s="93"/>
      <c r="UBX22" s="93"/>
      <c r="UBY22" s="93"/>
      <c r="UBZ22" s="93"/>
      <c r="UCA22" s="93"/>
      <c r="UCB22" s="93"/>
      <c r="UCC22" s="93"/>
      <c r="UCD22" s="93"/>
      <c r="UCE22" s="93"/>
      <c r="UCF22" s="93"/>
      <c r="UCG22" s="93"/>
      <c r="UCH22" s="93"/>
      <c r="UCI22" s="93"/>
      <c r="UCJ22" s="93"/>
      <c r="UCK22" s="93"/>
      <c r="UCL22" s="93"/>
      <c r="UCM22" s="93"/>
      <c r="UCN22" s="93"/>
      <c r="UCO22" s="93"/>
      <c r="UCP22" s="93"/>
      <c r="UCQ22" s="93"/>
      <c r="UCR22" s="93"/>
      <c r="UCS22" s="93"/>
      <c r="UCT22" s="93"/>
      <c r="UCU22" s="93"/>
      <c r="UCV22" s="93"/>
      <c r="UCW22" s="93"/>
      <c r="UCX22" s="93"/>
      <c r="UCY22" s="93"/>
      <c r="UCZ22" s="93"/>
      <c r="UDA22" s="93"/>
      <c r="UDB22" s="93"/>
      <c r="UDC22" s="93"/>
      <c r="UDD22" s="93"/>
      <c r="UDE22" s="93"/>
      <c r="UDF22" s="93"/>
      <c r="UDG22" s="93"/>
      <c r="UDH22" s="93"/>
      <c r="UDI22" s="93"/>
      <c r="UDJ22" s="93"/>
      <c r="UDK22" s="93"/>
      <c r="UDL22" s="93"/>
      <c r="UDM22" s="93"/>
      <c r="UDN22" s="93"/>
      <c r="UDO22" s="93"/>
      <c r="UDP22" s="93"/>
      <c r="UDQ22" s="93"/>
      <c r="UDR22" s="93"/>
      <c r="UDS22" s="93"/>
      <c r="UDT22" s="93"/>
      <c r="UDU22" s="93"/>
      <c r="UDV22" s="93"/>
      <c r="UDW22" s="93"/>
      <c r="UDX22" s="93"/>
      <c r="UDY22" s="93"/>
      <c r="UDZ22" s="93"/>
      <c r="UEA22" s="93"/>
      <c r="UEB22" s="93"/>
      <c r="UEC22" s="93"/>
      <c r="UED22" s="93"/>
      <c r="UEE22" s="93"/>
      <c r="UEF22" s="93"/>
      <c r="UEG22" s="93"/>
      <c r="UEH22" s="93"/>
      <c r="UEI22" s="93"/>
      <c r="UEJ22" s="93"/>
      <c r="UEK22" s="93"/>
      <c r="UEL22" s="93"/>
      <c r="UEM22" s="93"/>
      <c r="UEN22" s="93"/>
      <c r="UEO22" s="93"/>
      <c r="UEP22" s="93"/>
      <c r="UEQ22" s="93"/>
      <c r="UER22" s="93"/>
      <c r="UES22" s="93"/>
      <c r="UET22" s="93"/>
      <c r="UEU22" s="93"/>
      <c r="UEV22" s="93"/>
      <c r="UEW22" s="93"/>
      <c r="UEX22" s="93"/>
      <c r="UEY22" s="93"/>
      <c r="UEZ22" s="93"/>
      <c r="UFA22" s="93"/>
      <c r="UFB22" s="93"/>
      <c r="UFC22" s="93"/>
      <c r="UFD22" s="93"/>
      <c r="UFE22" s="93"/>
      <c r="UFF22" s="93"/>
      <c r="UFG22" s="93"/>
      <c r="UFH22" s="93"/>
      <c r="UFI22" s="93"/>
      <c r="UFJ22" s="93"/>
      <c r="UFK22" s="93"/>
      <c r="UFL22" s="93"/>
      <c r="UFM22" s="93"/>
      <c r="UFN22" s="93"/>
      <c r="UFO22" s="93"/>
      <c r="UFP22" s="93"/>
      <c r="UFQ22" s="93"/>
      <c r="UFR22" s="93"/>
      <c r="UFS22" s="93"/>
      <c r="UFT22" s="93"/>
      <c r="UFU22" s="93"/>
      <c r="UFV22" s="93"/>
      <c r="UFW22" s="93"/>
      <c r="UFX22" s="93"/>
      <c r="UFY22" s="93"/>
      <c r="UFZ22" s="93"/>
      <c r="UGA22" s="93"/>
      <c r="UGB22" s="93"/>
      <c r="UGC22" s="93"/>
      <c r="UGD22" s="93"/>
      <c r="UGE22" s="93"/>
      <c r="UGF22" s="93"/>
      <c r="UGG22" s="93"/>
      <c r="UGH22" s="93"/>
      <c r="UGI22" s="93"/>
      <c r="UGJ22" s="93"/>
      <c r="UGK22" s="93"/>
      <c r="UGL22" s="93"/>
      <c r="UGM22" s="93"/>
      <c r="UGN22" s="93"/>
      <c r="UGO22" s="93"/>
      <c r="UGP22" s="93"/>
      <c r="UGQ22" s="93"/>
      <c r="UGR22" s="93"/>
      <c r="UGS22" s="93"/>
      <c r="UGT22" s="93"/>
      <c r="UGU22" s="93"/>
      <c r="UGV22" s="93"/>
      <c r="UGW22" s="93"/>
      <c r="UGX22" s="93"/>
      <c r="UGY22" s="93"/>
      <c r="UGZ22" s="93"/>
      <c r="UHA22" s="93"/>
      <c r="UHB22" s="93"/>
      <c r="UHC22" s="93"/>
      <c r="UHD22" s="93"/>
      <c r="UHE22" s="93"/>
      <c r="UHF22" s="93"/>
      <c r="UHG22" s="93"/>
      <c r="UHH22" s="93"/>
      <c r="UHI22" s="93"/>
      <c r="UHJ22" s="93"/>
      <c r="UHK22" s="93"/>
      <c r="UHL22" s="93"/>
      <c r="UHM22" s="93"/>
      <c r="UHN22" s="93"/>
      <c r="UHO22" s="93"/>
      <c r="UHP22" s="93"/>
      <c r="UHQ22" s="93"/>
      <c r="UHR22" s="93"/>
      <c r="UHS22" s="93"/>
      <c r="UHT22" s="93"/>
      <c r="UHU22" s="93"/>
      <c r="UHV22" s="93"/>
      <c r="UHW22" s="93"/>
      <c r="UHX22" s="93"/>
      <c r="UHY22" s="93"/>
      <c r="UHZ22" s="93"/>
      <c r="UIA22" s="93"/>
      <c r="UIB22" s="93"/>
      <c r="UIC22" s="93"/>
      <c r="UID22" s="93"/>
      <c r="UIE22" s="93"/>
      <c r="UIF22" s="93"/>
      <c r="UIG22" s="93"/>
      <c r="UIH22" s="93"/>
      <c r="UII22" s="93"/>
      <c r="UIJ22" s="93"/>
      <c r="UIK22" s="93"/>
      <c r="UIL22" s="93"/>
      <c r="UIM22" s="93"/>
      <c r="UIN22" s="93"/>
      <c r="UIO22" s="93"/>
      <c r="UIP22" s="93"/>
      <c r="UIQ22" s="93"/>
      <c r="UIR22" s="93"/>
      <c r="UIS22" s="93"/>
      <c r="UIT22" s="93"/>
      <c r="UIU22" s="93"/>
      <c r="UIV22" s="93"/>
      <c r="UIW22" s="93"/>
      <c r="UIX22" s="93"/>
      <c r="UIY22" s="93"/>
      <c r="UIZ22" s="93"/>
      <c r="UJA22" s="93"/>
      <c r="UJB22" s="93"/>
      <c r="UJC22" s="93"/>
      <c r="UJD22" s="93"/>
      <c r="UJE22" s="93"/>
      <c r="UJF22" s="93"/>
      <c r="UJG22" s="93"/>
      <c r="UJH22" s="93"/>
      <c r="UJI22" s="93"/>
      <c r="UJJ22" s="93"/>
      <c r="UJK22" s="93"/>
      <c r="UJL22" s="93"/>
      <c r="UJM22" s="93"/>
      <c r="UJN22" s="93"/>
      <c r="UJO22" s="93"/>
      <c r="UJP22" s="93"/>
      <c r="UJQ22" s="93"/>
      <c r="UJR22" s="93"/>
      <c r="UJS22" s="93"/>
      <c r="UJT22" s="93"/>
      <c r="UJU22" s="93"/>
      <c r="UJV22" s="93"/>
      <c r="UJW22" s="93"/>
      <c r="UJX22" s="93"/>
      <c r="UJY22" s="93"/>
      <c r="UJZ22" s="93"/>
      <c r="UKA22" s="93"/>
      <c r="UKB22" s="93"/>
      <c r="UKC22" s="93"/>
      <c r="UKD22" s="93"/>
      <c r="UKE22" s="93"/>
      <c r="UKF22" s="93"/>
      <c r="UKG22" s="93"/>
      <c r="UKH22" s="93"/>
      <c r="UKI22" s="93"/>
      <c r="UKJ22" s="93"/>
      <c r="UKK22" s="93"/>
      <c r="UKL22" s="93"/>
      <c r="UKM22" s="93"/>
      <c r="UKN22" s="93"/>
      <c r="UKO22" s="93"/>
      <c r="UKP22" s="93"/>
      <c r="UKQ22" s="93"/>
      <c r="UKR22" s="93"/>
      <c r="UKS22" s="93"/>
      <c r="UKT22" s="93"/>
      <c r="UKU22" s="93"/>
      <c r="UKV22" s="93"/>
      <c r="UKW22" s="93"/>
      <c r="UKX22" s="93"/>
      <c r="UKY22" s="93"/>
      <c r="UKZ22" s="93"/>
      <c r="ULA22" s="93"/>
      <c r="ULB22" s="93"/>
      <c r="ULC22" s="93"/>
      <c r="ULD22" s="93"/>
      <c r="ULE22" s="93"/>
      <c r="ULF22" s="93"/>
      <c r="ULG22" s="93"/>
      <c r="ULH22" s="93"/>
      <c r="ULI22" s="93"/>
      <c r="ULJ22" s="93"/>
      <c r="ULK22" s="93"/>
      <c r="ULL22" s="93"/>
      <c r="ULM22" s="93"/>
      <c r="ULN22" s="93"/>
      <c r="ULO22" s="93"/>
      <c r="ULP22" s="93"/>
      <c r="ULQ22" s="93"/>
      <c r="ULR22" s="93"/>
      <c r="ULS22" s="93"/>
      <c r="ULT22" s="93"/>
      <c r="ULU22" s="93"/>
      <c r="ULV22" s="93"/>
      <c r="ULW22" s="93"/>
      <c r="ULX22" s="93"/>
      <c r="ULY22" s="93"/>
      <c r="ULZ22" s="93"/>
      <c r="UMA22" s="93"/>
      <c r="UMB22" s="93"/>
      <c r="UMC22" s="93"/>
      <c r="UMD22" s="93"/>
      <c r="UME22" s="93"/>
      <c r="UMF22" s="93"/>
      <c r="UMG22" s="93"/>
      <c r="UMH22" s="93"/>
      <c r="UMI22" s="93"/>
      <c r="UMJ22" s="93"/>
      <c r="UMK22" s="93"/>
      <c r="UML22" s="93"/>
      <c r="UMM22" s="93"/>
      <c r="UMN22" s="93"/>
      <c r="UMO22" s="93"/>
      <c r="UMP22" s="93"/>
      <c r="UMQ22" s="93"/>
      <c r="UMR22" s="93"/>
      <c r="UMS22" s="93"/>
      <c r="UMT22" s="93"/>
      <c r="UMU22" s="93"/>
      <c r="UMV22" s="93"/>
      <c r="UMW22" s="93"/>
      <c r="UMX22" s="93"/>
      <c r="UMY22" s="93"/>
      <c r="UMZ22" s="93"/>
      <c r="UNA22" s="93"/>
      <c r="UNB22" s="93"/>
      <c r="UNC22" s="93"/>
      <c r="UND22" s="93"/>
      <c r="UNE22" s="93"/>
      <c r="UNF22" s="93"/>
      <c r="UNG22" s="93"/>
      <c r="UNH22" s="93"/>
      <c r="UNI22" s="93"/>
      <c r="UNJ22" s="93"/>
      <c r="UNK22" s="93"/>
      <c r="UNL22" s="93"/>
      <c r="UNM22" s="93"/>
      <c r="UNN22" s="93"/>
      <c r="UNO22" s="93"/>
      <c r="UNP22" s="93"/>
      <c r="UNQ22" s="93"/>
      <c r="UNR22" s="93"/>
      <c r="UNS22" s="93"/>
      <c r="UNT22" s="93"/>
      <c r="UNU22" s="93"/>
      <c r="UNV22" s="93"/>
      <c r="UNW22" s="93"/>
      <c r="UNX22" s="93"/>
      <c r="UNY22" s="93"/>
      <c r="UNZ22" s="93"/>
      <c r="UOA22" s="93"/>
      <c r="UOB22" s="93"/>
      <c r="UOC22" s="93"/>
      <c r="UOD22" s="93"/>
      <c r="UOE22" s="93"/>
      <c r="UOF22" s="93"/>
      <c r="UOG22" s="93"/>
      <c r="UOH22" s="93"/>
      <c r="UOI22" s="93"/>
      <c r="UOJ22" s="93"/>
      <c r="UOK22" s="93"/>
      <c r="UOL22" s="93"/>
      <c r="UOM22" s="93"/>
      <c r="UON22" s="93"/>
      <c r="UOO22" s="93"/>
      <c r="UOP22" s="93"/>
      <c r="UOQ22" s="93"/>
      <c r="UOR22" s="93"/>
      <c r="UOS22" s="93"/>
      <c r="UOT22" s="93"/>
      <c r="UOU22" s="93"/>
      <c r="UOV22" s="93"/>
      <c r="UOW22" s="93"/>
      <c r="UOX22" s="93"/>
      <c r="UOY22" s="93"/>
      <c r="UOZ22" s="93"/>
      <c r="UPA22" s="93"/>
      <c r="UPB22" s="93"/>
      <c r="UPC22" s="93"/>
      <c r="UPD22" s="93"/>
      <c r="UPE22" s="93"/>
      <c r="UPF22" s="93"/>
      <c r="UPG22" s="93"/>
      <c r="UPH22" s="93"/>
      <c r="UPI22" s="93"/>
      <c r="UPJ22" s="93"/>
      <c r="UPK22" s="93"/>
      <c r="UPL22" s="93"/>
      <c r="UPM22" s="93"/>
      <c r="UPN22" s="93"/>
      <c r="UPO22" s="93"/>
      <c r="UPP22" s="93"/>
      <c r="UPQ22" s="93"/>
      <c r="UPR22" s="93"/>
      <c r="UPS22" s="93"/>
      <c r="UPT22" s="93"/>
      <c r="UPU22" s="93"/>
      <c r="UPV22" s="93"/>
      <c r="UPW22" s="93"/>
      <c r="UPX22" s="93"/>
      <c r="UPY22" s="93"/>
      <c r="UPZ22" s="93"/>
      <c r="UQA22" s="93"/>
      <c r="UQB22" s="93"/>
      <c r="UQC22" s="93"/>
      <c r="UQD22" s="93"/>
      <c r="UQE22" s="93"/>
      <c r="UQF22" s="93"/>
      <c r="UQG22" s="93"/>
      <c r="UQH22" s="93"/>
      <c r="UQI22" s="93"/>
      <c r="UQJ22" s="93"/>
      <c r="UQK22" s="93"/>
      <c r="UQL22" s="93"/>
      <c r="UQM22" s="93"/>
      <c r="UQN22" s="93"/>
      <c r="UQO22" s="93"/>
      <c r="UQP22" s="93"/>
      <c r="UQQ22" s="93"/>
      <c r="UQR22" s="93"/>
      <c r="UQS22" s="93"/>
      <c r="UQT22" s="93"/>
      <c r="UQU22" s="93"/>
      <c r="UQV22" s="93"/>
      <c r="UQW22" s="93"/>
      <c r="UQX22" s="93"/>
      <c r="UQY22" s="93"/>
      <c r="UQZ22" s="93"/>
      <c r="URA22" s="93"/>
      <c r="URB22" s="93"/>
      <c r="URC22" s="93"/>
      <c r="URD22" s="93"/>
      <c r="URE22" s="93"/>
      <c r="URF22" s="93"/>
      <c r="URG22" s="93"/>
      <c r="URH22" s="93"/>
      <c r="URI22" s="93"/>
      <c r="URJ22" s="93"/>
      <c r="URK22" s="93"/>
      <c r="URL22" s="93"/>
      <c r="URM22" s="93"/>
      <c r="URN22" s="93"/>
      <c r="URO22" s="93"/>
      <c r="URP22" s="93"/>
      <c r="URQ22" s="93"/>
      <c r="URR22" s="93"/>
      <c r="URS22" s="93"/>
      <c r="URT22" s="93"/>
      <c r="URU22" s="93"/>
      <c r="URV22" s="93"/>
      <c r="URW22" s="93"/>
      <c r="URX22" s="93"/>
      <c r="URY22" s="93"/>
      <c r="URZ22" s="93"/>
      <c r="USA22" s="93"/>
      <c r="USB22" s="93"/>
      <c r="USC22" s="93"/>
      <c r="USD22" s="93"/>
      <c r="USE22" s="93"/>
      <c r="USF22" s="93"/>
      <c r="USG22" s="93"/>
      <c r="USH22" s="93"/>
      <c r="USI22" s="93"/>
      <c r="USJ22" s="93"/>
      <c r="USK22" s="93"/>
      <c r="USL22" s="93"/>
      <c r="USM22" s="93"/>
      <c r="USN22" s="93"/>
      <c r="USO22" s="93"/>
      <c r="USP22" s="93"/>
      <c r="USQ22" s="93"/>
      <c r="USR22" s="93"/>
      <c r="USS22" s="93"/>
      <c r="UST22" s="93"/>
      <c r="USU22" s="93"/>
      <c r="USV22" s="93"/>
      <c r="USW22" s="93"/>
      <c r="USX22" s="93"/>
      <c r="USY22" s="93"/>
      <c r="USZ22" s="93"/>
      <c r="UTA22" s="93"/>
      <c r="UTB22" s="93"/>
      <c r="UTC22" s="93"/>
      <c r="UTD22" s="93"/>
      <c r="UTE22" s="93"/>
      <c r="UTF22" s="93"/>
      <c r="UTG22" s="93"/>
      <c r="UTH22" s="93"/>
      <c r="UTI22" s="93"/>
      <c r="UTJ22" s="93"/>
      <c r="UTK22" s="93"/>
      <c r="UTL22" s="93"/>
      <c r="UTM22" s="93"/>
      <c r="UTN22" s="93"/>
      <c r="UTO22" s="93"/>
      <c r="UTP22" s="93"/>
      <c r="UTQ22" s="93"/>
      <c r="UTR22" s="93"/>
      <c r="UTS22" s="93"/>
      <c r="UTT22" s="93"/>
      <c r="UTU22" s="93"/>
      <c r="UTV22" s="93"/>
      <c r="UTW22" s="93"/>
      <c r="UTX22" s="93"/>
      <c r="UTY22" s="93"/>
      <c r="UTZ22" s="93"/>
      <c r="UUA22" s="93"/>
      <c r="UUB22" s="93"/>
      <c r="UUC22" s="93"/>
      <c r="UUD22" s="93"/>
      <c r="UUE22" s="93"/>
      <c r="UUF22" s="93"/>
      <c r="UUG22" s="93"/>
      <c r="UUH22" s="93"/>
      <c r="UUI22" s="93"/>
      <c r="UUJ22" s="93"/>
      <c r="UUK22" s="93"/>
      <c r="UUL22" s="93"/>
      <c r="UUM22" s="93"/>
      <c r="UUN22" s="93"/>
      <c r="UUO22" s="93"/>
      <c r="UUP22" s="93"/>
      <c r="UUQ22" s="93"/>
      <c r="UUR22" s="93"/>
      <c r="UUS22" s="93"/>
      <c r="UUT22" s="93"/>
      <c r="UUU22" s="93"/>
      <c r="UUV22" s="93"/>
      <c r="UUW22" s="93"/>
      <c r="UUX22" s="93"/>
      <c r="UUY22" s="93"/>
      <c r="UUZ22" s="93"/>
      <c r="UVA22" s="93"/>
      <c r="UVB22" s="93"/>
      <c r="UVC22" s="93"/>
      <c r="UVD22" s="93"/>
      <c r="UVE22" s="93"/>
      <c r="UVF22" s="93"/>
      <c r="UVG22" s="93"/>
      <c r="UVH22" s="93"/>
      <c r="UVI22" s="93"/>
      <c r="UVJ22" s="93"/>
      <c r="UVK22" s="93"/>
      <c r="UVL22" s="93"/>
      <c r="UVM22" s="93"/>
      <c r="UVN22" s="93"/>
      <c r="UVO22" s="93"/>
      <c r="UVP22" s="93"/>
      <c r="UVQ22" s="93"/>
      <c r="UVR22" s="93"/>
      <c r="UVS22" s="93"/>
      <c r="UVT22" s="93"/>
      <c r="UVU22" s="93"/>
      <c r="UVV22" s="93"/>
      <c r="UVW22" s="93"/>
      <c r="UVX22" s="93"/>
      <c r="UVY22" s="93"/>
      <c r="UVZ22" s="93"/>
      <c r="UWA22" s="93"/>
      <c r="UWB22" s="93"/>
      <c r="UWC22" s="93"/>
      <c r="UWD22" s="93"/>
      <c r="UWE22" s="93"/>
      <c r="UWF22" s="93"/>
      <c r="UWG22" s="93"/>
      <c r="UWH22" s="93"/>
      <c r="UWI22" s="93"/>
      <c r="UWJ22" s="93"/>
      <c r="UWK22" s="93"/>
      <c r="UWL22" s="93"/>
      <c r="UWM22" s="93"/>
      <c r="UWN22" s="93"/>
      <c r="UWO22" s="93"/>
      <c r="UWP22" s="93"/>
      <c r="UWQ22" s="93"/>
      <c r="UWR22" s="93"/>
      <c r="UWS22" s="93"/>
      <c r="UWT22" s="93"/>
      <c r="UWU22" s="93"/>
      <c r="UWV22" s="93"/>
      <c r="UWW22" s="93"/>
      <c r="UWX22" s="93"/>
      <c r="UWY22" s="93"/>
      <c r="UWZ22" s="93"/>
      <c r="UXA22" s="93"/>
      <c r="UXB22" s="93"/>
      <c r="UXC22" s="93"/>
      <c r="UXD22" s="93"/>
      <c r="UXE22" s="93"/>
      <c r="UXF22" s="93"/>
      <c r="UXG22" s="93"/>
      <c r="UXH22" s="93"/>
      <c r="UXI22" s="93"/>
      <c r="UXJ22" s="93"/>
      <c r="UXK22" s="93"/>
      <c r="UXL22" s="93"/>
      <c r="UXM22" s="93"/>
      <c r="UXN22" s="93"/>
      <c r="UXO22" s="93"/>
      <c r="UXP22" s="93"/>
      <c r="UXQ22" s="93"/>
      <c r="UXR22" s="93"/>
      <c r="UXS22" s="93"/>
      <c r="UXT22" s="93"/>
      <c r="UXU22" s="93"/>
      <c r="UXV22" s="93"/>
      <c r="UXW22" s="93"/>
      <c r="UXX22" s="93"/>
      <c r="UXY22" s="93"/>
      <c r="UXZ22" s="93"/>
      <c r="UYA22" s="93"/>
      <c r="UYB22" s="93"/>
      <c r="UYC22" s="93"/>
      <c r="UYD22" s="93"/>
      <c r="UYE22" s="93"/>
      <c r="UYF22" s="93"/>
      <c r="UYG22" s="93"/>
      <c r="UYH22" s="93"/>
      <c r="UYI22" s="93"/>
      <c r="UYJ22" s="93"/>
      <c r="UYK22" s="93"/>
      <c r="UYL22" s="93"/>
      <c r="UYM22" s="93"/>
      <c r="UYN22" s="93"/>
      <c r="UYO22" s="93"/>
      <c r="UYP22" s="93"/>
      <c r="UYQ22" s="93"/>
      <c r="UYR22" s="93"/>
      <c r="UYS22" s="93"/>
      <c r="UYT22" s="93"/>
      <c r="UYU22" s="93"/>
      <c r="UYV22" s="93"/>
      <c r="UYW22" s="93"/>
      <c r="UYX22" s="93"/>
      <c r="UYY22" s="93"/>
      <c r="UYZ22" s="93"/>
      <c r="UZA22" s="93"/>
      <c r="UZB22" s="93"/>
      <c r="UZC22" s="93"/>
      <c r="UZD22" s="93"/>
      <c r="UZE22" s="93"/>
      <c r="UZF22" s="93"/>
      <c r="UZG22" s="93"/>
      <c r="UZH22" s="93"/>
      <c r="UZI22" s="93"/>
      <c r="UZJ22" s="93"/>
      <c r="UZK22" s="93"/>
      <c r="UZL22" s="93"/>
      <c r="UZM22" s="93"/>
      <c r="UZN22" s="93"/>
      <c r="UZO22" s="93"/>
      <c r="UZP22" s="93"/>
      <c r="UZQ22" s="93"/>
      <c r="UZR22" s="93"/>
      <c r="UZS22" s="93"/>
      <c r="UZT22" s="93"/>
      <c r="UZU22" s="93"/>
      <c r="UZV22" s="93"/>
      <c r="UZW22" s="93"/>
      <c r="UZX22" s="93"/>
      <c r="UZY22" s="93"/>
      <c r="UZZ22" s="93"/>
      <c r="VAA22" s="93"/>
      <c r="VAB22" s="93"/>
      <c r="VAC22" s="93"/>
      <c r="VAD22" s="93"/>
      <c r="VAE22" s="93"/>
      <c r="VAF22" s="93"/>
      <c r="VAG22" s="93"/>
      <c r="VAH22" s="93"/>
      <c r="VAI22" s="93"/>
      <c r="VAJ22" s="93"/>
      <c r="VAK22" s="93"/>
      <c r="VAL22" s="93"/>
      <c r="VAM22" s="93"/>
      <c r="VAN22" s="93"/>
      <c r="VAO22" s="93"/>
      <c r="VAP22" s="93"/>
      <c r="VAQ22" s="93"/>
      <c r="VAR22" s="93"/>
      <c r="VAS22" s="93"/>
      <c r="VAT22" s="93"/>
      <c r="VAU22" s="93"/>
      <c r="VAV22" s="93"/>
      <c r="VAW22" s="93"/>
      <c r="VAX22" s="93"/>
      <c r="VAY22" s="93"/>
      <c r="VAZ22" s="93"/>
      <c r="VBA22" s="93"/>
      <c r="VBB22" s="93"/>
      <c r="VBC22" s="93"/>
      <c r="VBD22" s="93"/>
      <c r="VBE22" s="93"/>
      <c r="VBF22" s="93"/>
      <c r="VBG22" s="93"/>
      <c r="VBH22" s="93"/>
      <c r="VBI22" s="93"/>
      <c r="VBJ22" s="93"/>
      <c r="VBK22" s="93"/>
      <c r="VBL22" s="93"/>
      <c r="VBM22" s="93"/>
      <c r="VBN22" s="93"/>
      <c r="VBO22" s="93"/>
      <c r="VBP22" s="93"/>
      <c r="VBQ22" s="93"/>
      <c r="VBR22" s="93"/>
      <c r="VBS22" s="93"/>
      <c r="VBT22" s="93"/>
      <c r="VBU22" s="93"/>
      <c r="VBV22" s="93"/>
      <c r="VBW22" s="93"/>
      <c r="VBX22" s="93"/>
      <c r="VBY22" s="93"/>
      <c r="VBZ22" s="93"/>
      <c r="VCA22" s="93"/>
      <c r="VCB22" s="93"/>
      <c r="VCC22" s="93"/>
      <c r="VCD22" s="93"/>
      <c r="VCE22" s="93"/>
      <c r="VCF22" s="93"/>
      <c r="VCG22" s="93"/>
      <c r="VCH22" s="93"/>
      <c r="VCI22" s="93"/>
      <c r="VCJ22" s="93"/>
      <c r="VCK22" s="93"/>
      <c r="VCL22" s="93"/>
      <c r="VCM22" s="93"/>
      <c r="VCN22" s="93"/>
      <c r="VCO22" s="93"/>
      <c r="VCP22" s="93"/>
      <c r="VCQ22" s="93"/>
      <c r="VCR22" s="93"/>
      <c r="VCS22" s="93"/>
      <c r="VCT22" s="93"/>
      <c r="VCU22" s="93"/>
      <c r="VCV22" s="93"/>
      <c r="VCW22" s="93"/>
      <c r="VCX22" s="93"/>
      <c r="VCY22" s="93"/>
      <c r="VCZ22" s="93"/>
      <c r="VDA22" s="93"/>
      <c r="VDB22" s="93"/>
      <c r="VDC22" s="93"/>
      <c r="VDD22" s="93"/>
      <c r="VDE22" s="93"/>
      <c r="VDF22" s="93"/>
      <c r="VDG22" s="93"/>
      <c r="VDH22" s="93"/>
      <c r="VDI22" s="93"/>
      <c r="VDJ22" s="93"/>
      <c r="VDK22" s="93"/>
      <c r="VDL22" s="93"/>
      <c r="VDM22" s="93"/>
      <c r="VDN22" s="93"/>
      <c r="VDO22" s="93"/>
      <c r="VDP22" s="93"/>
      <c r="VDQ22" s="93"/>
      <c r="VDR22" s="93"/>
      <c r="VDS22" s="93"/>
      <c r="VDT22" s="93"/>
      <c r="VDU22" s="93"/>
      <c r="VDV22" s="93"/>
      <c r="VDW22" s="93"/>
      <c r="VDX22" s="93"/>
      <c r="VDY22" s="93"/>
      <c r="VDZ22" s="93"/>
      <c r="VEA22" s="93"/>
      <c r="VEB22" s="93"/>
      <c r="VEC22" s="93"/>
      <c r="VED22" s="93"/>
      <c r="VEE22" s="93"/>
      <c r="VEF22" s="93"/>
      <c r="VEG22" s="93"/>
      <c r="VEH22" s="93"/>
      <c r="VEI22" s="93"/>
      <c r="VEJ22" s="93"/>
      <c r="VEK22" s="93"/>
      <c r="VEL22" s="93"/>
      <c r="VEM22" s="93"/>
      <c r="VEN22" s="93"/>
      <c r="VEO22" s="93"/>
      <c r="VEP22" s="93"/>
      <c r="VEQ22" s="93"/>
      <c r="VER22" s="93"/>
      <c r="VES22" s="93"/>
      <c r="VET22" s="93"/>
      <c r="VEU22" s="93"/>
      <c r="VEV22" s="93"/>
      <c r="VEW22" s="93"/>
      <c r="VEX22" s="93"/>
      <c r="VEY22" s="93"/>
      <c r="VEZ22" s="93"/>
      <c r="VFA22" s="93"/>
      <c r="VFB22" s="93"/>
      <c r="VFC22" s="93"/>
      <c r="VFD22" s="93"/>
      <c r="VFE22" s="93"/>
      <c r="VFF22" s="93"/>
      <c r="VFG22" s="93"/>
      <c r="VFH22" s="93"/>
      <c r="VFI22" s="93"/>
      <c r="VFJ22" s="93"/>
      <c r="VFK22" s="93"/>
      <c r="VFL22" s="93"/>
      <c r="VFM22" s="93"/>
      <c r="VFN22" s="93"/>
      <c r="VFO22" s="93"/>
      <c r="VFP22" s="93"/>
      <c r="VFQ22" s="93"/>
      <c r="VFR22" s="93"/>
      <c r="VFS22" s="93"/>
      <c r="VFT22" s="93"/>
      <c r="VFU22" s="93"/>
      <c r="VFV22" s="93"/>
      <c r="VFW22" s="93"/>
      <c r="VFX22" s="93"/>
      <c r="VFY22" s="93"/>
      <c r="VFZ22" s="93"/>
      <c r="VGA22" s="93"/>
      <c r="VGB22" s="93"/>
      <c r="VGC22" s="93"/>
      <c r="VGD22" s="93"/>
      <c r="VGE22" s="93"/>
      <c r="VGF22" s="93"/>
      <c r="VGG22" s="93"/>
      <c r="VGH22" s="93"/>
      <c r="VGI22" s="93"/>
      <c r="VGJ22" s="93"/>
      <c r="VGK22" s="93"/>
      <c r="VGL22" s="93"/>
      <c r="VGM22" s="93"/>
      <c r="VGN22" s="93"/>
      <c r="VGO22" s="93"/>
      <c r="VGP22" s="93"/>
      <c r="VGQ22" s="93"/>
      <c r="VGR22" s="93"/>
      <c r="VGS22" s="93"/>
      <c r="VGT22" s="93"/>
      <c r="VGU22" s="93"/>
      <c r="VGV22" s="93"/>
      <c r="VGW22" s="93"/>
      <c r="VGX22" s="93"/>
      <c r="VGY22" s="93"/>
      <c r="VGZ22" s="93"/>
      <c r="VHA22" s="93"/>
      <c r="VHB22" s="93"/>
      <c r="VHC22" s="93"/>
      <c r="VHD22" s="93"/>
      <c r="VHE22" s="93"/>
      <c r="VHF22" s="93"/>
      <c r="VHG22" s="93"/>
      <c r="VHH22" s="93"/>
      <c r="VHI22" s="93"/>
      <c r="VHJ22" s="93"/>
      <c r="VHK22" s="93"/>
      <c r="VHL22" s="93"/>
      <c r="VHM22" s="93"/>
      <c r="VHN22" s="93"/>
      <c r="VHO22" s="93"/>
      <c r="VHP22" s="93"/>
      <c r="VHQ22" s="93"/>
      <c r="VHR22" s="93"/>
      <c r="VHS22" s="93"/>
      <c r="VHT22" s="93"/>
      <c r="VHU22" s="93"/>
      <c r="VHV22" s="93"/>
      <c r="VHW22" s="93"/>
      <c r="VHX22" s="93"/>
      <c r="VHY22" s="93"/>
      <c r="VHZ22" s="93"/>
      <c r="VIA22" s="93"/>
      <c r="VIB22" s="93"/>
      <c r="VIC22" s="93"/>
      <c r="VID22" s="93"/>
      <c r="VIE22" s="93"/>
      <c r="VIF22" s="93"/>
      <c r="VIG22" s="93"/>
      <c r="VIH22" s="93"/>
      <c r="VII22" s="93"/>
      <c r="VIJ22" s="93"/>
      <c r="VIK22" s="93"/>
      <c r="VIL22" s="93"/>
      <c r="VIM22" s="93"/>
      <c r="VIN22" s="93"/>
      <c r="VIO22" s="93"/>
      <c r="VIP22" s="93"/>
      <c r="VIQ22" s="93"/>
      <c r="VIR22" s="93"/>
      <c r="VIS22" s="93"/>
      <c r="VIT22" s="93"/>
      <c r="VIU22" s="93"/>
      <c r="VIV22" s="93"/>
      <c r="VIW22" s="93"/>
      <c r="VIX22" s="93"/>
      <c r="VIY22" s="93"/>
      <c r="VIZ22" s="93"/>
      <c r="VJA22" s="93"/>
      <c r="VJB22" s="93"/>
      <c r="VJC22" s="93"/>
      <c r="VJD22" s="93"/>
      <c r="VJE22" s="93"/>
      <c r="VJF22" s="93"/>
      <c r="VJG22" s="93"/>
      <c r="VJH22" s="93"/>
      <c r="VJI22" s="93"/>
      <c r="VJJ22" s="93"/>
      <c r="VJK22" s="93"/>
      <c r="VJL22" s="93"/>
      <c r="VJM22" s="93"/>
      <c r="VJN22" s="93"/>
      <c r="VJO22" s="93"/>
      <c r="VJP22" s="93"/>
      <c r="VJQ22" s="93"/>
      <c r="VJR22" s="93"/>
      <c r="VJS22" s="93"/>
      <c r="VJT22" s="93"/>
      <c r="VJU22" s="93"/>
      <c r="VJV22" s="93"/>
      <c r="VJW22" s="93"/>
      <c r="VJX22" s="93"/>
      <c r="VJY22" s="93"/>
      <c r="VJZ22" s="93"/>
      <c r="VKA22" s="93"/>
      <c r="VKB22" s="93"/>
      <c r="VKC22" s="93"/>
      <c r="VKD22" s="93"/>
      <c r="VKE22" s="93"/>
      <c r="VKF22" s="93"/>
      <c r="VKG22" s="93"/>
      <c r="VKH22" s="93"/>
      <c r="VKI22" s="93"/>
      <c r="VKJ22" s="93"/>
      <c r="VKK22" s="93"/>
      <c r="VKL22" s="93"/>
      <c r="VKM22" s="93"/>
      <c r="VKN22" s="93"/>
      <c r="VKO22" s="93"/>
      <c r="VKP22" s="93"/>
      <c r="VKQ22" s="93"/>
      <c r="VKR22" s="93"/>
      <c r="VKS22" s="93"/>
      <c r="VKT22" s="93"/>
      <c r="VKU22" s="93"/>
      <c r="VKV22" s="93"/>
      <c r="VKW22" s="93"/>
      <c r="VKX22" s="93"/>
      <c r="VKY22" s="93"/>
      <c r="VKZ22" s="93"/>
      <c r="VLA22" s="93"/>
      <c r="VLB22" s="93"/>
      <c r="VLC22" s="93"/>
      <c r="VLD22" s="93"/>
      <c r="VLE22" s="93"/>
      <c r="VLF22" s="93"/>
      <c r="VLG22" s="93"/>
      <c r="VLH22" s="93"/>
      <c r="VLI22" s="93"/>
      <c r="VLJ22" s="93"/>
      <c r="VLK22" s="93"/>
      <c r="VLL22" s="93"/>
      <c r="VLM22" s="93"/>
      <c r="VLN22" s="93"/>
      <c r="VLO22" s="93"/>
      <c r="VLP22" s="93"/>
      <c r="VLQ22" s="93"/>
      <c r="VLR22" s="93"/>
      <c r="VLS22" s="93"/>
      <c r="VLT22" s="93"/>
      <c r="VLU22" s="93"/>
      <c r="VLV22" s="93"/>
      <c r="VLW22" s="93"/>
      <c r="VLX22" s="93"/>
      <c r="VLY22" s="93"/>
      <c r="VLZ22" s="93"/>
      <c r="VMA22" s="93"/>
      <c r="VMB22" s="93"/>
      <c r="VMC22" s="93"/>
      <c r="VMD22" s="93"/>
      <c r="VME22" s="93"/>
      <c r="VMF22" s="93"/>
      <c r="VMG22" s="93"/>
      <c r="VMH22" s="93"/>
      <c r="VMI22" s="93"/>
      <c r="VMJ22" s="93"/>
      <c r="VMK22" s="93"/>
      <c r="VML22" s="93"/>
      <c r="VMM22" s="93"/>
      <c r="VMN22" s="93"/>
      <c r="VMO22" s="93"/>
      <c r="VMP22" s="93"/>
      <c r="VMQ22" s="93"/>
      <c r="VMR22" s="93"/>
      <c r="VMS22" s="93"/>
      <c r="VMT22" s="93"/>
      <c r="VMU22" s="93"/>
      <c r="VMV22" s="93"/>
      <c r="VMW22" s="93"/>
      <c r="VMX22" s="93"/>
      <c r="VMY22" s="93"/>
      <c r="VMZ22" s="93"/>
      <c r="VNA22" s="93"/>
      <c r="VNB22" s="93"/>
      <c r="VNC22" s="93"/>
      <c r="VND22" s="93"/>
      <c r="VNE22" s="93"/>
      <c r="VNF22" s="93"/>
      <c r="VNG22" s="93"/>
      <c r="VNH22" s="93"/>
      <c r="VNI22" s="93"/>
      <c r="VNJ22" s="93"/>
      <c r="VNK22" s="93"/>
      <c r="VNL22" s="93"/>
      <c r="VNM22" s="93"/>
      <c r="VNN22" s="93"/>
      <c r="VNO22" s="93"/>
      <c r="VNP22" s="93"/>
      <c r="VNQ22" s="93"/>
      <c r="VNR22" s="93"/>
      <c r="VNS22" s="93"/>
      <c r="VNT22" s="93"/>
      <c r="VNU22" s="93"/>
      <c r="VNV22" s="93"/>
      <c r="VNW22" s="93"/>
      <c r="VNX22" s="93"/>
      <c r="VNY22" s="93"/>
      <c r="VNZ22" s="93"/>
      <c r="VOA22" s="93"/>
      <c r="VOB22" s="93"/>
      <c r="VOC22" s="93"/>
      <c r="VOD22" s="93"/>
      <c r="VOE22" s="93"/>
      <c r="VOF22" s="93"/>
      <c r="VOG22" s="93"/>
      <c r="VOH22" s="93"/>
      <c r="VOI22" s="93"/>
      <c r="VOJ22" s="93"/>
      <c r="VOK22" s="93"/>
      <c r="VOL22" s="93"/>
      <c r="VOM22" s="93"/>
      <c r="VON22" s="93"/>
      <c r="VOO22" s="93"/>
      <c r="VOP22" s="93"/>
      <c r="VOQ22" s="93"/>
      <c r="VOR22" s="93"/>
      <c r="VOS22" s="93"/>
      <c r="VOT22" s="93"/>
      <c r="VOU22" s="93"/>
      <c r="VOV22" s="93"/>
      <c r="VOW22" s="93"/>
      <c r="VOX22" s="93"/>
      <c r="VOY22" s="93"/>
      <c r="VOZ22" s="93"/>
      <c r="VPA22" s="93"/>
      <c r="VPB22" s="93"/>
      <c r="VPC22" s="93"/>
      <c r="VPD22" s="93"/>
      <c r="VPE22" s="93"/>
      <c r="VPF22" s="93"/>
      <c r="VPG22" s="93"/>
      <c r="VPH22" s="93"/>
      <c r="VPI22" s="93"/>
      <c r="VPJ22" s="93"/>
      <c r="VPK22" s="93"/>
      <c r="VPL22" s="93"/>
      <c r="VPM22" s="93"/>
      <c r="VPN22" s="93"/>
      <c r="VPO22" s="93"/>
      <c r="VPP22" s="93"/>
      <c r="VPQ22" s="93"/>
      <c r="VPR22" s="93"/>
      <c r="VPS22" s="93"/>
      <c r="VPT22" s="93"/>
      <c r="VPU22" s="93"/>
      <c r="VPV22" s="93"/>
      <c r="VPW22" s="93"/>
      <c r="VPX22" s="93"/>
      <c r="VPY22" s="93"/>
      <c r="VPZ22" s="93"/>
      <c r="VQA22" s="93"/>
      <c r="VQB22" s="93"/>
      <c r="VQC22" s="93"/>
      <c r="VQD22" s="93"/>
      <c r="VQE22" s="93"/>
      <c r="VQF22" s="93"/>
      <c r="VQG22" s="93"/>
      <c r="VQH22" s="93"/>
      <c r="VQI22" s="93"/>
      <c r="VQJ22" s="93"/>
      <c r="VQK22" s="93"/>
      <c r="VQL22" s="93"/>
      <c r="VQM22" s="93"/>
      <c r="VQN22" s="93"/>
      <c r="VQO22" s="93"/>
      <c r="VQP22" s="93"/>
      <c r="VQQ22" s="93"/>
      <c r="VQR22" s="93"/>
      <c r="VQS22" s="93"/>
      <c r="VQT22" s="93"/>
      <c r="VQU22" s="93"/>
      <c r="VQV22" s="93"/>
      <c r="VQW22" s="93"/>
      <c r="VQX22" s="93"/>
      <c r="VQY22" s="93"/>
      <c r="VQZ22" s="93"/>
      <c r="VRA22" s="93"/>
      <c r="VRB22" s="93"/>
      <c r="VRC22" s="93"/>
      <c r="VRD22" s="93"/>
      <c r="VRE22" s="93"/>
      <c r="VRF22" s="93"/>
      <c r="VRG22" s="93"/>
      <c r="VRH22" s="93"/>
      <c r="VRI22" s="93"/>
      <c r="VRJ22" s="93"/>
      <c r="VRK22" s="93"/>
      <c r="VRL22" s="93"/>
      <c r="VRM22" s="93"/>
      <c r="VRN22" s="93"/>
      <c r="VRO22" s="93"/>
      <c r="VRP22" s="93"/>
      <c r="VRQ22" s="93"/>
      <c r="VRR22" s="93"/>
      <c r="VRS22" s="93"/>
      <c r="VRT22" s="93"/>
      <c r="VRU22" s="93"/>
      <c r="VRV22" s="93"/>
      <c r="VRW22" s="93"/>
      <c r="VRX22" s="93"/>
      <c r="VRY22" s="93"/>
      <c r="VRZ22" s="93"/>
      <c r="VSA22" s="93"/>
      <c r="VSB22" s="93"/>
      <c r="VSC22" s="93"/>
      <c r="VSD22" s="93"/>
      <c r="VSE22" s="93"/>
      <c r="VSF22" s="93"/>
      <c r="VSG22" s="93"/>
      <c r="VSH22" s="93"/>
      <c r="VSI22" s="93"/>
      <c r="VSJ22" s="93"/>
      <c r="VSK22" s="93"/>
      <c r="VSL22" s="93"/>
      <c r="VSM22" s="93"/>
      <c r="VSN22" s="93"/>
      <c r="VSO22" s="93"/>
      <c r="VSP22" s="93"/>
      <c r="VSQ22" s="93"/>
      <c r="VSR22" s="93"/>
      <c r="VSS22" s="93"/>
      <c r="VST22" s="93"/>
      <c r="VSU22" s="93"/>
      <c r="VSV22" s="93"/>
      <c r="VSW22" s="93"/>
      <c r="VSX22" s="93"/>
      <c r="VSY22" s="93"/>
      <c r="VSZ22" s="93"/>
      <c r="VTA22" s="93"/>
      <c r="VTB22" s="93"/>
      <c r="VTC22" s="93"/>
      <c r="VTD22" s="93"/>
      <c r="VTE22" s="93"/>
      <c r="VTF22" s="93"/>
      <c r="VTG22" s="93"/>
      <c r="VTH22" s="93"/>
      <c r="VTI22" s="93"/>
      <c r="VTJ22" s="93"/>
      <c r="VTK22" s="93"/>
      <c r="VTL22" s="93"/>
      <c r="VTM22" s="93"/>
      <c r="VTN22" s="93"/>
      <c r="VTO22" s="93"/>
      <c r="VTP22" s="93"/>
      <c r="VTQ22" s="93"/>
      <c r="VTR22" s="93"/>
      <c r="VTS22" s="93"/>
      <c r="VTT22" s="93"/>
      <c r="VTU22" s="93"/>
      <c r="VTV22" s="93"/>
      <c r="VTW22" s="93"/>
      <c r="VTX22" s="93"/>
      <c r="VTY22" s="93"/>
      <c r="VTZ22" s="93"/>
      <c r="VUA22" s="93"/>
      <c r="VUB22" s="93"/>
      <c r="VUC22" s="93"/>
      <c r="VUD22" s="93"/>
      <c r="VUE22" s="93"/>
      <c r="VUF22" s="93"/>
      <c r="VUG22" s="93"/>
      <c r="VUH22" s="93"/>
      <c r="VUI22" s="93"/>
      <c r="VUJ22" s="93"/>
      <c r="VUK22" s="93"/>
      <c r="VUL22" s="93"/>
      <c r="VUM22" s="93"/>
      <c r="VUN22" s="93"/>
      <c r="VUO22" s="93"/>
      <c r="VUP22" s="93"/>
      <c r="VUQ22" s="93"/>
      <c r="VUR22" s="93"/>
      <c r="VUS22" s="93"/>
      <c r="VUT22" s="93"/>
      <c r="VUU22" s="93"/>
      <c r="VUV22" s="93"/>
      <c r="VUW22" s="93"/>
      <c r="VUX22" s="93"/>
      <c r="VUY22" s="93"/>
      <c r="VUZ22" s="93"/>
      <c r="VVA22" s="93"/>
      <c r="VVB22" s="93"/>
      <c r="VVC22" s="93"/>
      <c r="VVD22" s="93"/>
      <c r="VVE22" s="93"/>
      <c r="VVF22" s="93"/>
      <c r="VVG22" s="93"/>
      <c r="VVH22" s="93"/>
      <c r="VVI22" s="93"/>
      <c r="VVJ22" s="93"/>
      <c r="VVK22" s="93"/>
      <c r="VVL22" s="93"/>
      <c r="VVM22" s="93"/>
      <c r="VVN22" s="93"/>
      <c r="VVO22" s="93"/>
      <c r="VVP22" s="93"/>
      <c r="VVQ22" s="93"/>
      <c r="VVR22" s="93"/>
      <c r="VVS22" s="93"/>
      <c r="VVT22" s="93"/>
      <c r="VVU22" s="93"/>
      <c r="VVV22" s="93"/>
      <c r="VVW22" s="93"/>
      <c r="VVX22" s="93"/>
      <c r="VVY22" s="93"/>
      <c r="VVZ22" s="93"/>
      <c r="VWA22" s="93"/>
      <c r="VWB22" s="93"/>
      <c r="VWC22" s="93"/>
      <c r="VWD22" s="93"/>
      <c r="VWE22" s="93"/>
      <c r="VWF22" s="93"/>
      <c r="VWG22" s="93"/>
      <c r="VWH22" s="93"/>
      <c r="VWI22" s="93"/>
      <c r="VWJ22" s="93"/>
      <c r="VWK22" s="93"/>
      <c r="VWL22" s="93"/>
      <c r="VWM22" s="93"/>
      <c r="VWN22" s="93"/>
      <c r="VWO22" s="93"/>
      <c r="VWP22" s="93"/>
      <c r="VWQ22" s="93"/>
      <c r="VWR22" s="93"/>
      <c r="VWS22" s="93"/>
      <c r="VWT22" s="93"/>
      <c r="VWU22" s="93"/>
      <c r="VWV22" s="93"/>
      <c r="VWW22" s="93"/>
      <c r="VWX22" s="93"/>
      <c r="VWY22" s="93"/>
      <c r="VWZ22" s="93"/>
      <c r="VXA22" s="93"/>
      <c r="VXB22" s="93"/>
      <c r="VXC22" s="93"/>
      <c r="VXD22" s="93"/>
      <c r="VXE22" s="93"/>
      <c r="VXF22" s="93"/>
      <c r="VXG22" s="93"/>
      <c r="VXH22" s="93"/>
      <c r="VXI22" s="93"/>
      <c r="VXJ22" s="93"/>
      <c r="VXK22" s="93"/>
      <c r="VXL22" s="93"/>
      <c r="VXM22" s="93"/>
      <c r="VXN22" s="93"/>
      <c r="VXO22" s="93"/>
      <c r="VXP22" s="93"/>
      <c r="VXQ22" s="93"/>
      <c r="VXR22" s="93"/>
      <c r="VXS22" s="93"/>
      <c r="VXT22" s="93"/>
      <c r="VXU22" s="93"/>
      <c r="VXV22" s="93"/>
      <c r="VXW22" s="93"/>
      <c r="VXX22" s="93"/>
      <c r="VXY22" s="93"/>
      <c r="VXZ22" s="93"/>
      <c r="VYA22" s="93"/>
      <c r="VYB22" s="93"/>
      <c r="VYC22" s="93"/>
      <c r="VYD22" s="93"/>
      <c r="VYE22" s="93"/>
      <c r="VYF22" s="93"/>
      <c r="VYG22" s="93"/>
      <c r="VYH22" s="93"/>
      <c r="VYI22" s="93"/>
      <c r="VYJ22" s="93"/>
      <c r="VYK22" s="93"/>
      <c r="VYL22" s="93"/>
      <c r="VYM22" s="93"/>
      <c r="VYN22" s="93"/>
      <c r="VYO22" s="93"/>
      <c r="VYP22" s="93"/>
      <c r="VYQ22" s="93"/>
      <c r="VYR22" s="93"/>
      <c r="VYS22" s="93"/>
      <c r="VYT22" s="93"/>
      <c r="VYU22" s="93"/>
      <c r="VYV22" s="93"/>
      <c r="VYW22" s="93"/>
      <c r="VYX22" s="93"/>
      <c r="VYY22" s="93"/>
      <c r="VYZ22" s="93"/>
      <c r="VZA22" s="93"/>
      <c r="VZB22" s="93"/>
      <c r="VZC22" s="93"/>
      <c r="VZD22" s="93"/>
      <c r="VZE22" s="93"/>
      <c r="VZF22" s="93"/>
      <c r="VZG22" s="93"/>
      <c r="VZH22" s="93"/>
      <c r="VZI22" s="93"/>
      <c r="VZJ22" s="93"/>
      <c r="VZK22" s="93"/>
      <c r="VZL22" s="93"/>
      <c r="VZM22" s="93"/>
      <c r="VZN22" s="93"/>
      <c r="VZO22" s="93"/>
      <c r="VZP22" s="93"/>
      <c r="VZQ22" s="93"/>
      <c r="VZR22" s="93"/>
      <c r="VZS22" s="93"/>
      <c r="VZT22" s="93"/>
      <c r="VZU22" s="93"/>
      <c r="VZV22" s="93"/>
      <c r="VZW22" s="93"/>
      <c r="VZX22" s="93"/>
      <c r="VZY22" s="93"/>
      <c r="VZZ22" s="93"/>
      <c r="WAA22" s="93"/>
      <c r="WAB22" s="93"/>
      <c r="WAC22" s="93"/>
      <c r="WAD22" s="93"/>
      <c r="WAE22" s="93"/>
      <c r="WAF22" s="93"/>
      <c r="WAG22" s="93"/>
      <c r="WAH22" s="93"/>
      <c r="WAI22" s="93"/>
      <c r="WAJ22" s="93"/>
      <c r="WAK22" s="93"/>
      <c r="WAL22" s="93"/>
      <c r="WAM22" s="93"/>
      <c r="WAN22" s="93"/>
      <c r="WAO22" s="93"/>
      <c r="WAP22" s="93"/>
      <c r="WAQ22" s="93"/>
      <c r="WAR22" s="93"/>
      <c r="WAS22" s="93"/>
      <c r="WAT22" s="93"/>
      <c r="WAU22" s="93"/>
      <c r="WAV22" s="93"/>
      <c r="WAW22" s="93"/>
      <c r="WAX22" s="93"/>
      <c r="WAY22" s="93"/>
      <c r="WAZ22" s="93"/>
      <c r="WBA22" s="93"/>
      <c r="WBB22" s="93"/>
      <c r="WBC22" s="93"/>
      <c r="WBD22" s="93"/>
      <c r="WBE22" s="93"/>
      <c r="WBF22" s="93"/>
      <c r="WBG22" s="93"/>
      <c r="WBH22" s="93"/>
      <c r="WBI22" s="93"/>
      <c r="WBJ22" s="93"/>
      <c r="WBK22" s="93"/>
      <c r="WBL22" s="93"/>
      <c r="WBM22" s="93"/>
      <c r="WBN22" s="93"/>
      <c r="WBO22" s="93"/>
      <c r="WBP22" s="93"/>
      <c r="WBQ22" s="93"/>
      <c r="WBR22" s="93"/>
      <c r="WBS22" s="93"/>
      <c r="WBT22" s="93"/>
      <c r="WBU22" s="93"/>
      <c r="WBV22" s="93"/>
      <c r="WBW22" s="93"/>
      <c r="WBX22" s="93"/>
      <c r="WBY22" s="93"/>
      <c r="WBZ22" s="93"/>
      <c r="WCA22" s="93"/>
      <c r="WCB22" s="93"/>
      <c r="WCC22" s="93"/>
      <c r="WCD22" s="93"/>
      <c r="WCE22" s="93"/>
      <c r="WCF22" s="93"/>
      <c r="WCG22" s="93"/>
      <c r="WCH22" s="93"/>
      <c r="WCI22" s="93"/>
      <c r="WCJ22" s="93"/>
      <c r="WCK22" s="93"/>
      <c r="WCL22" s="93"/>
      <c r="WCM22" s="93"/>
      <c r="WCN22" s="93"/>
      <c r="WCO22" s="93"/>
      <c r="WCP22" s="93"/>
      <c r="WCQ22" s="93"/>
      <c r="WCR22" s="93"/>
      <c r="WCS22" s="93"/>
      <c r="WCT22" s="93"/>
      <c r="WCU22" s="93"/>
      <c r="WCV22" s="93"/>
      <c r="WCW22" s="93"/>
      <c r="WCX22" s="93"/>
      <c r="WCY22" s="93"/>
      <c r="WCZ22" s="93"/>
      <c r="WDA22" s="93"/>
      <c r="WDB22" s="93"/>
      <c r="WDC22" s="93"/>
      <c r="WDD22" s="93"/>
      <c r="WDE22" s="93"/>
      <c r="WDF22" s="93"/>
      <c r="WDG22" s="93"/>
      <c r="WDH22" s="93"/>
      <c r="WDI22" s="93"/>
      <c r="WDJ22" s="93"/>
      <c r="WDK22" s="93"/>
      <c r="WDL22" s="93"/>
      <c r="WDM22" s="93"/>
      <c r="WDN22" s="93"/>
      <c r="WDO22" s="93"/>
      <c r="WDP22" s="93"/>
      <c r="WDQ22" s="93"/>
      <c r="WDR22" s="93"/>
      <c r="WDS22" s="93"/>
      <c r="WDT22" s="93"/>
      <c r="WDU22" s="93"/>
      <c r="WDV22" s="93"/>
      <c r="WDW22" s="93"/>
      <c r="WDX22" s="93"/>
      <c r="WDY22" s="93"/>
      <c r="WDZ22" s="93"/>
      <c r="WEA22" s="93"/>
      <c r="WEB22" s="93"/>
      <c r="WEC22" s="93"/>
      <c r="WED22" s="93"/>
      <c r="WEE22" s="93"/>
      <c r="WEF22" s="93"/>
      <c r="WEG22" s="93"/>
      <c r="WEH22" s="93"/>
      <c r="WEI22" s="93"/>
      <c r="WEJ22" s="93"/>
      <c r="WEK22" s="93"/>
      <c r="WEL22" s="93"/>
      <c r="WEM22" s="93"/>
      <c r="WEN22" s="93"/>
      <c r="WEO22" s="93"/>
      <c r="WEP22" s="93"/>
      <c r="WEQ22" s="93"/>
      <c r="WER22" s="93"/>
      <c r="WES22" s="93"/>
      <c r="WET22" s="93"/>
      <c r="WEU22" s="93"/>
      <c r="WEV22" s="93"/>
      <c r="WEW22" s="93"/>
      <c r="WEX22" s="93"/>
      <c r="WEY22" s="93"/>
      <c r="WEZ22" s="93"/>
      <c r="WFA22" s="93"/>
      <c r="WFB22" s="93"/>
      <c r="WFC22" s="93"/>
      <c r="WFD22" s="93"/>
      <c r="WFE22" s="93"/>
      <c r="WFF22" s="93"/>
      <c r="WFG22" s="93"/>
      <c r="WFH22" s="93"/>
      <c r="WFI22" s="93"/>
      <c r="WFJ22" s="93"/>
      <c r="WFK22" s="93"/>
      <c r="WFL22" s="93"/>
      <c r="WFM22" s="93"/>
      <c r="WFN22" s="93"/>
      <c r="WFO22" s="93"/>
      <c r="WFP22" s="93"/>
      <c r="WFQ22" s="93"/>
      <c r="WFR22" s="93"/>
      <c r="WFS22" s="93"/>
      <c r="WFT22" s="93"/>
      <c r="WFU22" s="93"/>
      <c r="WFV22" s="93"/>
      <c r="WFW22" s="93"/>
      <c r="WFX22" s="93"/>
      <c r="WFY22" s="93"/>
      <c r="WFZ22" s="93"/>
      <c r="WGA22" s="93"/>
      <c r="WGB22" s="93"/>
      <c r="WGC22" s="93"/>
      <c r="WGD22" s="93"/>
      <c r="WGE22" s="93"/>
      <c r="WGF22" s="93"/>
      <c r="WGG22" s="93"/>
      <c r="WGH22" s="93"/>
      <c r="WGI22" s="93"/>
      <c r="WGJ22" s="93"/>
      <c r="WGK22" s="93"/>
      <c r="WGL22" s="93"/>
      <c r="WGM22" s="93"/>
      <c r="WGN22" s="93"/>
      <c r="WGO22" s="93"/>
      <c r="WGP22" s="93"/>
      <c r="WGQ22" s="93"/>
      <c r="WGR22" s="93"/>
      <c r="WGS22" s="93"/>
      <c r="WGT22" s="93"/>
      <c r="WGU22" s="93"/>
      <c r="WGV22" s="93"/>
      <c r="WGW22" s="93"/>
      <c r="WGX22" s="93"/>
      <c r="WGY22" s="93"/>
      <c r="WGZ22" s="93"/>
      <c r="WHA22" s="93"/>
      <c r="WHB22" s="93"/>
      <c r="WHC22" s="93"/>
      <c r="WHD22" s="93"/>
      <c r="WHE22" s="93"/>
      <c r="WHF22" s="93"/>
      <c r="WHG22" s="93"/>
      <c r="WHH22" s="93"/>
      <c r="WHI22" s="93"/>
      <c r="WHJ22" s="93"/>
      <c r="WHK22" s="93"/>
      <c r="WHL22" s="93"/>
      <c r="WHM22" s="93"/>
      <c r="WHN22" s="93"/>
      <c r="WHO22" s="93"/>
      <c r="WHP22" s="93"/>
      <c r="WHQ22" s="93"/>
      <c r="WHR22" s="93"/>
      <c r="WHS22" s="93"/>
      <c r="WHT22" s="93"/>
      <c r="WHU22" s="93"/>
      <c r="WHV22" s="93"/>
      <c r="WHW22" s="93"/>
      <c r="WHX22" s="93"/>
      <c r="WHY22" s="93"/>
      <c r="WHZ22" s="93"/>
      <c r="WIA22" s="93"/>
      <c r="WIB22" s="93"/>
      <c r="WIC22" s="93"/>
      <c r="WID22" s="93"/>
      <c r="WIE22" s="93"/>
      <c r="WIF22" s="93"/>
      <c r="WIG22" s="93"/>
      <c r="WIH22" s="93"/>
      <c r="WII22" s="93"/>
      <c r="WIJ22" s="93"/>
      <c r="WIK22" s="93"/>
      <c r="WIL22" s="93"/>
      <c r="WIM22" s="93"/>
      <c r="WIN22" s="93"/>
      <c r="WIO22" s="93"/>
      <c r="WIP22" s="93"/>
      <c r="WIQ22" s="93"/>
      <c r="WIR22" s="93"/>
      <c r="WIS22" s="93"/>
      <c r="WIT22" s="93"/>
      <c r="WIU22" s="93"/>
      <c r="WIV22" s="93"/>
      <c r="WIW22" s="93"/>
      <c r="WIX22" s="93"/>
      <c r="WIY22" s="93"/>
      <c r="WIZ22" s="93"/>
      <c r="WJA22" s="93"/>
      <c r="WJB22" s="93"/>
      <c r="WJC22" s="93"/>
      <c r="WJD22" s="93"/>
      <c r="WJE22" s="93"/>
      <c r="WJF22" s="93"/>
      <c r="WJG22" s="93"/>
      <c r="WJH22" s="93"/>
      <c r="WJI22" s="93"/>
      <c r="WJJ22" s="93"/>
      <c r="WJK22" s="93"/>
      <c r="WJL22" s="93"/>
      <c r="WJM22" s="93"/>
      <c r="WJN22" s="93"/>
      <c r="WJO22" s="93"/>
      <c r="WJP22" s="93"/>
      <c r="WJQ22" s="93"/>
      <c r="WJR22" s="93"/>
      <c r="WJS22" s="93"/>
      <c r="WJT22" s="93"/>
      <c r="WJU22" s="93"/>
      <c r="WJV22" s="93"/>
      <c r="WJW22" s="93"/>
      <c r="WJX22" s="93"/>
      <c r="WJY22" s="93"/>
      <c r="WJZ22" s="93"/>
      <c r="WKA22" s="93"/>
      <c r="WKB22" s="93"/>
      <c r="WKC22" s="93"/>
      <c r="WKD22" s="93"/>
      <c r="WKE22" s="93"/>
      <c r="WKF22" s="93"/>
      <c r="WKG22" s="93"/>
      <c r="WKH22" s="93"/>
      <c r="WKI22" s="93"/>
      <c r="WKJ22" s="93"/>
      <c r="WKK22" s="93"/>
      <c r="WKL22" s="93"/>
      <c r="WKM22" s="93"/>
      <c r="WKN22" s="93"/>
      <c r="WKO22" s="93"/>
      <c r="WKP22" s="93"/>
      <c r="WKQ22" s="93"/>
      <c r="WKR22" s="93"/>
      <c r="WKS22" s="93"/>
      <c r="WKT22" s="93"/>
      <c r="WKU22" s="93"/>
      <c r="WKV22" s="93"/>
      <c r="WKW22" s="93"/>
      <c r="WKX22" s="93"/>
      <c r="WKY22" s="93"/>
      <c r="WKZ22" s="93"/>
      <c r="WLA22" s="93"/>
      <c r="WLB22" s="93"/>
      <c r="WLC22" s="93"/>
      <c r="WLD22" s="93"/>
      <c r="WLE22" s="93"/>
      <c r="WLF22" s="93"/>
      <c r="WLG22" s="93"/>
      <c r="WLH22" s="93"/>
      <c r="WLI22" s="93"/>
      <c r="WLJ22" s="93"/>
      <c r="WLK22" s="93"/>
      <c r="WLL22" s="93"/>
      <c r="WLM22" s="93"/>
      <c r="WLN22" s="93"/>
      <c r="WLO22" s="93"/>
      <c r="WLP22" s="93"/>
      <c r="WLQ22" s="93"/>
      <c r="WLR22" s="93"/>
      <c r="WLS22" s="93"/>
      <c r="WLT22" s="93"/>
      <c r="WLU22" s="93"/>
      <c r="WLV22" s="93"/>
      <c r="WLW22" s="93"/>
      <c r="WLX22" s="93"/>
      <c r="WLY22" s="93"/>
      <c r="WLZ22" s="93"/>
      <c r="WMA22" s="93"/>
      <c r="WMB22" s="93"/>
      <c r="WMC22" s="93"/>
      <c r="WMD22" s="93"/>
      <c r="WME22" s="93"/>
      <c r="WMF22" s="93"/>
      <c r="WMG22" s="93"/>
      <c r="WMH22" s="93"/>
      <c r="WMI22" s="93"/>
      <c r="WMJ22" s="93"/>
      <c r="WMK22" s="93"/>
      <c r="WML22" s="93"/>
      <c r="WMM22" s="93"/>
      <c r="WMN22" s="93"/>
      <c r="WMO22" s="93"/>
      <c r="WMP22" s="93"/>
      <c r="WMQ22" s="93"/>
      <c r="WMR22" s="93"/>
      <c r="WMS22" s="93"/>
      <c r="WMT22" s="93"/>
      <c r="WMU22" s="93"/>
      <c r="WMV22" s="93"/>
      <c r="WMW22" s="93"/>
      <c r="WMX22" s="93"/>
      <c r="WMY22" s="93"/>
      <c r="WMZ22" s="93"/>
      <c r="WNA22" s="93"/>
      <c r="WNB22" s="93"/>
      <c r="WNC22" s="93"/>
      <c r="WND22" s="93"/>
      <c r="WNE22" s="93"/>
      <c r="WNF22" s="93"/>
      <c r="WNG22" s="93"/>
      <c r="WNH22" s="93"/>
      <c r="WNI22" s="93"/>
      <c r="WNJ22" s="93"/>
      <c r="WNK22" s="93"/>
      <c r="WNL22" s="93"/>
      <c r="WNM22" s="93"/>
      <c r="WNN22" s="93"/>
      <c r="WNO22" s="93"/>
      <c r="WNP22" s="93"/>
      <c r="WNQ22" s="93"/>
      <c r="WNR22" s="93"/>
      <c r="WNS22" s="93"/>
      <c r="WNT22" s="93"/>
      <c r="WNU22" s="93"/>
      <c r="WNV22" s="93"/>
      <c r="WNW22" s="93"/>
      <c r="WNX22" s="93"/>
      <c r="WNY22" s="93"/>
      <c r="WNZ22" s="93"/>
      <c r="WOA22" s="93"/>
      <c r="WOB22" s="93"/>
      <c r="WOC22" s="93"/>
      <c r="WOD22" s="93"/>
      <c r="WOE22" s="93"/>
      <c r="WOF22" s="93"/>
      <c r="WOG22" s="93"/>
      <c r="WOH22" s="93"/>
      <c r="WOI22" s="93"/>
      <c r="WOJ22" s="93"/>
      <c r="WOK22" s="93"/>
      <c r="WOL22" s="93"/>
      <c r="WOM22" s="93"/>
      <c r="WON22" s="93"/>
      <c r="WOO22" s="93"/>
      <c r="WOP22" s="93"/>
      <c r="WOQ22" s="93"/>
      <c r="WOR22" s="93"/>
      <c r="WOS22" s="93"/>
      <c r="WOT22" s="93"/>
      <c r="WOU22" s="93"/>
      <c r="WOV22" s="93"/>
      <c r="WOW22" s="93"/>
      <c r="WOX22" s="93"/>
      <c r="WOY22" s="93"/>
      <c r="WOZ22" s="93"/>
      <c r="WPA22" s="93"/>
      <c r="WPB22" s="93"/>
      <c r="WPC22" s="93"/>
      <c r="WPD22" s="93"/>
      <c r="WPE22" s="93"/>
      <c r="WPF22" s="93"/>
      <c r="WPG22" s="93"/>
      <c r="WPH22" s="93"/>
      <c r="WPI22" s="93"/>
      <c r="WPJ22" s="93"/>
      <c r="WPK22" s="93"/>
      <c r="WPL22" s="93"/>
      <c r="WPM22" s="93"/>
      <c r="WPN22" s="93"/>
      <c r="WPO22" s="93"/>
      <c r="WPP22" s="93"/>
      <c r="WPQ22" s="93"/>
      <c r="WPR22" s="93"/>
      <c r="WPS22" s="93"/>
      <c r="WPT22" s="93"/>
      <c r="WPU22" s="93"/>
      <c r="WPV22" s="93"/>
      <c r="WPW22" s="93"/>
      <c r="WPX22" s="93"/>
      <c r="WPY22" s="93"/>
      <c r="WPZ22" s="93"/>
      <c r="WQA22" s="93"/>
      <c r="WQB22" s="93"/>
      <c r="WQC22" s="93"/>
      <c r="WQD22" s="93"/>
      <c r="WQE22" s="93"/>
      <c r="WQF22" s="93"/>
      <c r="WQG22" s="93"/>
      <c r="WQH22" s="93"/>
      <c r="WQI22" s="93"/>
      <c r="WQJ22" s="93"/>
      <c r="WQK22" s="93"/>
      <c r="WQL22" s="93"/>
      <c r="WQM22" s="93"/>
      <c r="WQN22" s="93"/>
      <c r="WQO22" s="93"/>
      <c r="WQP22" s="93"/>
      <c r="WQQ22" s="93"/>
      <c r="WQR22" s="93"/>
      <c r="WQS22" s="93"/>
      <c r="WQT22" s="93"/>
      <c r="WQU22" s="93"/>
      <c r="WQV22" s="93"/>
      <c r="WQW22" s="93"/>
      <c r="WQX22" s="93"/>
      <c r="WQY22" s="93"/>
      <c r="WQZ22" s="93"/>
      <c r="WRA22" s="93"/>
      <c r="WRB22" s="93"/>
      <c r="WRC22" s="93"/>
      <c r="WRD22" s="93"/>
      <c r="WRE22" s="93"/>
      <c r="WRF22" s="93"/>
      <c r="WRG22" s="93"/>
      <c r="WRH22" s="93"/>
      <c r="WRI22" s="93"/>
      <c r="WRJ22" s="93"/>
      <c r="WRK22" s="93"/>
      <c r="WRL22" s="93"/>
      <c r="WRM22" s="93"/>
      <c r="WRN22" s="93"/>
      <c r="WRO22" s="93"/>
      <c r="WRP22" s="93"/>
      <c r="WRQ22" s="93"/>
      <c r="WRR22" s="93"/>
      <c r="WRS22" s="93"/>
      <c r="WRT22" s="93"/>
      <c r="WRU22" s="93"/>
      <c r="WRV22" s="93"/>
      <c r="WRW22" s="93"/>
      <c r="WRX22" s="93"/>
      <c r="WRY22" s="93"/>
      <c r="WRZ22" s="93"/>
      <c r="WSA22" s="93"/>
      <c r="WSB22" s="93"/>
      <c r="WSC22" s="93"/>
      <c r="WSD22" s="93"/>
      <c r="WSE22" s="93"/>
      <c r="WSF22" s="93"/>
      <c r="WSG22" s="93"/>
      <c r="WSH22" s="93"/>
      <c r="WSI22" s="93"/>
      <c r="WSJ22" s="93"/>
      <c r="WSK22" s="93"/>
      <c r="WSL22" s="93"/>
      <c r="WSM22" s="93"/>
      <c r="WSN22" s="93"/>
      <c r="WSO22" s="93"/>
      <c r="WSP22" s="93"/>
      <c r="WSQ22" s="93"/>
      <c r="WSR22" s="93"/>
      <c r="WSS22" s="93"/>
      <c r="WST22" s="93"/>
      <c r="WSU22" s="93"/>
      <c r="WSV22" s="93"/>
      <c r="WSW22" s="93"/>
      <c r="WSX22" s="93"/>
      <c r="WSY22" s="93"/>
      <c r="WSZ22" s="93"/>
      <c r="WTA22" s="93"/>
      <c r="WTB22" s="93"/>
      <c r="WTC22" s="93"/>
      <c r="WTD22" s="93"/>
      <c r="WTE22" s="93"/>
      <c r="WTF22" s="93"/>
      <c r="WTG22" s="93"/>
      <c r="WTH22" s="93"/>
      <c r="WTI22" s="93"/>
      <c r="WTJ22" s="93"/>
      <c r="WTK22" s="93"/>
      <c r="WTL22" s="93"/>
      <c r="WTM22" s="93"/>
      <c r="WTN22" s="93"/>
      <c r="WTO22" s="93"/>
      <c r="WTP22" s="93"/>
      <c r="WTQ22" s="93"/>
      <c r="WTR22" s="93"/>
      <c r="WTS22" s="93"/>
      <c r="WTT22" s="93"/>
      <c r="WTU22" s="93"/>
      <c r="WTV22" s="93"/>
      <c r="WTW22" s="93"/>
      <c r="WTX22" s="93"/>
      <c r="WTY22" s="93"/>
      <c r="WTZ22" s="93"/>
      <c r="WUA22" s="93"/>
      <c r="WUB22" s="93"/>
      <c r="WUC22" s="93"/>
      <c r="WUD22" s="93"/>
      <c r="WUE22" s="93"/>
      <c r="WUF22" s="93"/>
      <c r="WUG22" s="93"/>
      <c r="WUH22" s="93"/>
      <c r="WUI22" s="93"/>
      <c r="WUJ22" s="93"/>
      <c r="WUK22" s="93"/>
      <c r="WUL22" s="93"/>
      <c r="WUM22" s="93"/>
      <c r="WUN22" s="93"/>
      <c r="WUO22" s="93"/>
      <c r="WUP22" s="93"/>
      <c r="WUQ22" s="93"/>
      <c r="WUR22" s="93"/>
      <c r="WUS22" s="93"/>
      <c r="WUT22" s="93"/>
      <c r="WUU22" s="93"/>
      <c r="WUV22" s="93"/>
      <c r="WUW22" s="93"/>
      <c r="WUX22" s="93"/>
      <c r="WUY22" s="93"/>
      <c r="WUZ22" s="93"/>
      <c r="WVA22" s="93"/>
      <c r="WVB22" s="93"/>
      <c r="WVC22" s="93"/>
      <c r="WVD22" s="93"/>
      <c r="WVE22" s="93"/>
      <c r="WVF22" s="93"/>
      <c r="WVG22" s="93"/>
      <c r="WVH22" s="93"/>
      <c r="WVI22" s="93"/>
      <c r="WVJ22" s="93"/>
      <c r="WVK22" s="93"/>
      <c r="WVL22" s="93"/>
      <c r="WVM22" s="93"/>
      <c r="WVN22" s="93"/>
      <c r="WVO22" s="93"/>
      <c r="WVP22" s="93"/>
      <c r="WVQ22" s="93"/>
      <c r="WVR22" s="93"/>
      <c r="WVS22" s="93"/>
      <c r="WVT22" s="93"/>
      <c r="WVU22" s="93"/>
      <c r="WVV22" s="93"/>
      <c r="WVW22" s="93"/>
      <c r="WVX22" s="93"/>
      <c r="WVY22" s="93"/>
      <c r="WVZ22" s="93"/>
      <c r="WWA22" s="93"/>
      <c r="WWB22" s="93"/>
      <c r="WWC22" s="93"/>
      <c r="WWD22" s="93"/>
      <c r="WWE22" s="93"/>
      <c r="WWF22" s="93"/>
      <c r="WWG22" s="93"/>
      <c r="WWH22" s="93"/>
      <c r="WWI22" s="93"/>
      <c r="WWJ22" s="93"/>
      <c r="WWK22" s="93"/>
      <c r="WWL22" s="93"/>
      <c r="WWM22" s="93"/>
      <c r="WWN22" s="93"/>
      <c r="WWO22" s="93"/>
      <c r="WWP22" s="93"/>
      <c r="WWQ22" s="93"/>
      <c r="WWR22" s="93"/>
      <c r="WWS22" s="93"/>
      <c r="WWT22" s="93"/>
      <c r="WWU22" s="93"/>
      <c r="WWV22" s="93"/>
      <c r="WWW22" s="93"/>
      <c r="WWX22" s="93"/>
      <c r="WWY22" s="93"/>
      <c r="WWZ22" s="93"/>
      <c r="WXA22" s="93"/>
      <c r="WXB22" s="93"/>
      <c r="WXC22" s="93"/>
      <c r="WXD22" s="93"/>
      <c r="WXE22" s="93"/>
      <c r="WXF22" s="93"/>
      <c r="WXG22" s="93"/>
      <c r="WXH22" s="93"/>
      <c r="WXI22" s="93"/>
      <c r="WXJ22" s="93"/>
      <c r="WXK22" s="93"/>
      <c r="WXL22" s="93"/>
      <c r="WXM22" s="93"/>
      <c r="WXN22" s="93"/>
      <c r="WXO22" s="93"/>
      <c r="WXP22" s="93"/>
      <c r="WXQ22" s="93"/>
      <c r="WXR22" s="93"/>
      <c r="WXS22" s="93"/>
      <c r="WXT22" s="93"/>
      <c r="WXU22" s="93"/>
      <c r="WXV22" s="93"/>
      <c r="WXW22" s="93"/>
      <c r="WXX22" s="93"/>
      <c r="WXY22" s="93"/>
      <c r="WXZ22" s="93"/>
      <c r="WYA22" s="93"/>
      <c r="WYB22" s="93"/>
      <c r="WYC22" s="93"/>
      <c r="WYD22" s="93"/>
      <c r="WYE22" s="93"/>
      <c r="WYF22" s="93"/>
      <c r="WYG22" s="93"/>
      <c r="WYH22" s="93"/>
      <c r="WYI22" s="93"/>
      <c r="WYJ22" s="93"/>
      <c r="WYK22" s="93"/>
      <c r="WYL22" s="93"/>
      <c r="WYM22" s="93"/>
      <c r="WYN22" s="93"/>
      <c r="WYO22" s="93"/>
      <c r="WYP22" s="93"/>
      <c r="WYQ22" s="93"/>
      <c r="WYR22" s="93"/>
      <c r="WYS22" s="93"/>
      <c r="WYT22" s="93"/>
      <c r="WYU22" s="93"/>
      <c r="WYV22" s="93"/>
      <c r="WYW22" s="93"/>
      <c r="WYX22" s="93"/>
      <c r="WYY22" s="93"/>
      <c r="WYZ22" s="93"/>
      <c r="WZA22" s="93"/>
      <c r="WZB22" s="93"/>
      <c r="WZC22" s="93"/>
      <c r="WZD22" s="93"/>
      <c r="WZE22" s="93"/>
      <c r="WZF22" s="93"/>
      <c r="WZG22" s="93"/>
    </row>
    <row r="23" spans="1:16231" s="93" customFormat="1" ht="15.95" customHeight="1" x14ac:dyDescent="0.2">
      <c r="A23" s="95" t="s">
        <v>29</v>
      </c>
      <c r="B23" s="74" t="s">
        <v>136</v>
      </c>
      <c r="C23" s="75">
        <v>5</v>
      </c>
      <c r="D23" s="75">
        <v>767072.32000000007</v>
      </c>
    </row>
    <row r="24" spans="1:16231" s="93" customFormat="1" ht="15.95" customHeight="1" x14ac:dyDescent="0.2">
      <c r="A24" s="76"/>
      <c r="B24" s="74" t="s">
        <v>137</v>
      </c>
      <c r="C24" s="75">
        <v>12</v>
      </c>
      <c r="D24" s="75">
        <v>2055366.48</v>
      </c>
    </row>
    <row r="25" spans="1:16231" s="93" customFormat="1" ht="15.95" customHeight="1" x14ac:dyDescent="0.2">
      <c r="A25" s="76"/>
      <c r="B25" s="74" t="s">
        <v>28</v>
      </c>
      <c r="C25" s="75">
        <v>7</v>
      </c>
      <c r="D25" s="75">
        <v>152356</v>
      </c>
    </row>
    <row r="26" spans="1:16231" s="93" customFormat="1" ht="15.95" customHeight="1" x14ac:dyDescent="0.2">
      <c r="A26" s="76"/>
      <c r="B26" s="74" t="s">
        <v>112</v>
      </c>
      <c r="C26" s="75">
        <v>0</v>
      </c>
      <c r="D26" s="75">
        <v>0</v>
      </c>
    </row>
    <row r="27" spans="1:16231" s="93" customFormat="1" ht="15.95" customHeight="1" x14ac:dyDescent="0.2">
      <c r="A27" s="76"/>
      <c r="B27" s="74" t="s">
        <v>113</v>
      </c>
      <c r="C27" s="75">
        <v>4</v>
      </c>
      <c r="D27" s="75">
        <v>181681</v>
      </c>
    </row>
    <row r="28" spans="1:16231" s="93" customFormat="1" ht="15.95" customHeight="1" x14ac:dyDescent="0.2">
      <c r="A28" s="76"/>
      <c r="B28" s="74" t="s">
        <v>1</v>
      </c>
      <c r="C28" s="75">
        <v>8</v>
      </c>
      <c r="D28" s="75">
        <v>633655.88</v>
      </c>
    </row>
    <row r="29" spans="1:16231" s="93" customFormat="1" ht="15.95" customHeight="1" x14ac:dyDescent="0.2">
      <c r="A29" s="76"/>
      <c r="B29" s="74" t="s">
        <v>114</v>
      </c>
      <c r="C29" s="75">
        <v>0</v>
      </c>
      <c r="D29" s="75">
        <v>0</v>
      </c>
    </row>
    <row r="30" spans="1:16231" s="93" customFormat="1" ht="15.95" customHeight="1" x14ac:dyDescent="0.2">
      <c r="A30" s="76"/>
      <c r="B30" s="74" t="s">
        <v>150</v>
      </c>
      <c r="C30" s="75">
        <v>1</v>
      </c>
      <c r="D30" s="75">
        <v>5000</v>
      </c>
    </row>
    <row r="31" spans="1:16231" s="93" customFormat="1" ht="15.95" customHeight="1" x14ac:dyDescent="0.2">
      <c r="A31" s="76"/>
      <c r="B31" s="74" t="s">
        <v>6</v>
      </c>
      <c r="C31" s="75">
        <v>5</v>
      </c>
      <c r="D31" s="75">
        <v>1481750</v>
      </c>
    </row>
    <row r="32" spans="1:16231" s="93" customFormat="1" ht="15.95" customHeight="1" x14ac:dyDescent="0.2">
      <c r="A32" s="76"/>
      <c r="B32" s="74" t="s">
        <v>149</v>
      </c>
      <c r="C32" s="75">
        <v>2</v>
      </c>
      <c r="D32" s="75">
        <v>59702</v>
      </c>
    </row>
    <row r="33" spans="1:16231" s="93" customFormat="1" ht="15.95" customHeight="1" x14ac:dyDescent="0.2">
      <c r="A33" s="76"/>
      <c r="B33" s="74" t="s">
        <v>45</v>
      </c>
      <c r="C33" s="75">
        <v>13</v>
      </c>
      <c r="D33" s="75">
        <v>2001700.68</v>
      </c>
    </row>
    <row r="34" spans="1:16231" s="93" customFormat="1" ht="15.95" customHeight="1" x14ac:dyDescent="0.2">
      <c r="A34" s="76"/>
      <c r="B34" s="74" t="s">
        <v>148</v>
      </c>
      <c r="C34" s="75">
        <v>1</v>
      </c>
      <c r="D34" s="75">
        <v>11000</v>
      </c>
    </row>
    <row r="35" spans="1:16231" s="93" customFormat="1" ht="15.95" customHeight="1" x14ac:dyDescent="0.2">
      <c r="A35" s="77" t="s">
        <v>165</v>
      </c>
      <c r="B35" s="78" t="s">
        <v>0</v>
      </c>
      <c r="C35" s="53">
        <f>SUM(C23:C34)</f>
        <v>58</v>
      </c>
      <c r="D35" s="53">
        <f>SUM(D23:D34)</f>
        <v>7349284.3599999994</v>
      </c>
    </row>
    <row r="36" spans="1:16231" s="24" customFormat="1" ht="15.95" customHeight="1" x14ac:dyDescent="0.2">
      <c r="A36" s="81" t="s">
        <v>30</v>
      </c>
      <c r="B36" s="74" t="s">
        <v>115</v>
      </c>
      <c r="C36" s="75">
        <v>9</v>
      </c>
      <c r="D36" s="75">
        <v>2141805</v>
      </c>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c r="EU36" s="93"/>
      <c r="EV36" s="93"/>
      <c r="EW36" s="93"/>
      <c r="EX36" s="93"/>
      <c r="EY36" s="93"/>
      <c r="EZ36" s="93"/>
      <c r="FA36" s="93"/>
      <c r="FB36" s="93"/>
      <c r="FC36" s="93"/>
      <c r="FD36" s="93"/>
      <c r="FE36" s="93"/>
      <c r="FF36" s="93"/>
      <c r="FG36" s="93"/>
      <c r="FH36" s="93"/>
      <c r="FI36" s="93"/>
      <c r="FJ36" s="93"/>
      <c r="FK36" s="93"/>
      <c r="FL36" s="93"/>
      <c r="FM36" s="93"/>
      <c r="FN36" s="93"/>
      <c r="FO36" s="93"/>
      <c r="FP36" s="93"/>
      <c r="FQ36" s="93"/>
      <c r="FR36" s="93"/>
      <c r="FS36" s="93"/>
      <c r="FT36" s="93"/>
      <c r="FU36" s="93"/>
      <c r="FV36" s="93"/>
      <c r="FW36" s="93"/>
      <c r="FX36" s="93"/>
      <c r="FY36" s="93"/>
      <c r="FZ36" s="93"/>
      <c r="GA36" s="93"/>
      <c r="GB36" s="93"/>
      <c r="GC36" s="93"/>
      <c r="GD36" s="93"/>
      <c r="GE36" s="93"/>
      <c r="GF36" s="93"/>
      <c r="GG36" s="93"/>
      <c r="GH36" s="93"/>
      <c r="GI36" s="93"/>
      <c r="GJ36" s="93"/>
      <c r="GK36" s="93"/>
      <c r="GL36" s="93"/>
      <c r="GM36" s="93"/>
      <c r="GN36" s="93"/>
      <c r="GO36" s="93"/>
      <c r="GP36" s="93"/>
      <c r="GQ36" s="93"/>
      <c r="GR36" s="93"/>
      <c r="GS36" s="93"/>
      <c r="GT36" s="93"/>
      <c r="GU36" s="93"/>
      <c r="GV36" s="93"/>
      <c r="GW36" s="93"/>
      <c r="GX36" s="93"/>
      <c r="GY36" s="93"/>
      <c r="GZ36" s="93"/>
      <c r="HA36" s="93"/>
      <c r="HB36" s="93"/>
      <c r="HC36" s="93"/>
      <c r="HD36" s="93"/>
      <c r="HE36" s="93"/>
      <c r="HF36" s="93"/>
      <c r="HG36" s="93"/>
      <c r="HH36" s="93"/>
      <c r="HI36" s="93"/>
      <c r="HJ36" s="93"/>
      <c r="HK36" s="93"/>
      <c r="HL36" s="93"/>
      <c r="HM36" s="93"/>
      <c r="HN36" s="93"/>
      <c r="HO36" s="93"/>
      <c r="HP36" s="93"/>
      <c r="HQ36" s="93"/>
      <c r="HR36" s="93"/>
      <c r="HS36" s="93"/>
      <c r="HT36" s="93"/>
      <c r="HU36" s="93"/>
      <c r="HV36" s="93"/>
      <c r="HW36" s="93"/>
      <c r="HX36" s="93"/>
      <c r="HY36" s="93"/>
      <c r="HZ36" s="93"/>
      <c r="IA36" s="93"/>
      <c r="IB36" s="93"/>
      <c r="IC36" s="93"/>
      <c r="ID36" s="93"/>
      <c r="IE36" s="93"/>
      <c r="IF36" s="93"/>
      <c r="IG36" s="93"/>
      <c r="IH36" s="93"/>
      <c r="II36" s="93"/>
      <c r="IJ36" s="93"/>
      <c r="IK36" s="93"/>
      <c r="IL36" s="93"/>
      <c r="IM36" s="93"/>
      <c r="IN36" s="93"/>
      <c r="IO36" s="93"/>
      <c r="IP36" s="93"/>
      <c r="IQ36" s="93"/>
      <c r="IR36" s="93"/>
      <c r="IS36" s="93"/>
      <c r="IT36" s="93"/>
      <c r="IU36" s="93"/>
      <c r="IV36" s="93"/>
      <c r="IW36" s="93"/>
      <c r="IX36" s="93"/>
      <c r="IY36" s="93"/>
      <c r="IZ36" s="93"/>
      <c r="JA36" s="93"/>
      <c r="JB36" s="93"/>
      <c r="JC36" s="93"/>
      <c r="JD36" s="93"/>
      <c r="JE36" s="93"/>
      <c r="JF36" s="93"/>
      <c r="JG36" s="93"/>
      <c r="JH36" s="93"/>
      <c r="JI36" s="93"/>
      <c r="JJ36" s="93"/>
      <c r="JK36" s="93"/>
      <c r="JL36" s="93"/>
      <c r="JM36" s="93"/>
      <c r="JN36" s="93"/>
      <c r="JO36" s="93"/>
      <c r="JP36" s="93"/>
      <c r="JQ36" s="93"/>
      <c r="JR36" s="93"/>
      <c r="JS36" s="93"/>
      <c r="JT36" s="93"/>
      <c r="JU36" s="93"/>
      <c r="JV36" s="93"/>
      <c r="JW36" s="93"/>
      <c r="JX36" s="93"/>
      <c r="JY36" s="93"/>
      <c r="JZ36" s="93"/>
      <c r="KA36" s="93"/>
      <c r="KB36" s="93"/>
      <c r="KC36" s="93"/>
      <c r="KD36" s="93"/>
      <c r="KE36" s="93"/>
      <c r="KF36" s="93"/>
      <c r="KG36" s="93"/>
      <c r="KH36" s="93"/>
      <c r="KI36" s="93"/>
      <c r="KJ36" s="93"/>
      <c r="KK36" s="93"/>
      <c r="KL36" s="93"/>
      <c r="KM36" s="93"/>
      <c r="KN36" s="93"/>
      <c r="KO36" s="93"/>
      <c r="KP36" s="93"/>
      <c r="KQ36" s="93"/>
      <c r="KR36" s="93"/>
      <c r="KS36" s="93"/>
      <c r="KT36" s="93"/>
      <c r="KU36" s="93"/>
      <c r="KV36" s="93"/>
      <c r="KW36" s="93"/>
      <c r="KX36" s="93"/>
      <c r="KY36" s="93"/>
      <c r="KZ36" s="93"/>
      <c r="LA36" s="93"/>
      <c r="LB36" s="93"/>
      <c r="LC36" s="93"/>
      <c r="LD36" s="93"/>
      <c r="LE36" s="93"/>
      <c r="LF36" s="93"/>
      <c r="LG36" s="93"/>
      <c r="LH36" s="93"/>
      <c r="LI36" s="93"/>
      <c r="LJ36" s="93"/>
      <c r="LK36" s="93"/>
      <c r="LL36" s="93"/>
      <c r="LM36" s="93"/>
      <c r="LN36" s="93"/>
      <c r="LO36" s="93"/>
      <c r="LP36" s="93"/>
      <c r="LQ36" s="93"/>
      <c r="LR36" s="93"/>
      <c r="LS36" s="93"/>
      <c r="LT36" s="93"/>
      <c r="LU36" s="93"/>
      <c r="LV36" s="93"/>
      <c r="LW36" s="93"/>
      <c r="LX36" s="93"/>
      <c r="LY36" s="93"/>
      <c r="LZ36" s="93"/>
      <c r="MA36" s="93"/>
      <c r="MB36" s="93"/>
      <c r="MC36" s="93"/>
      <c r="MD36" s="93"/>
      <c r="ME36" s="93"/>
      <c r="MF36" s="93"/>
      <c r="MG36" s="93"/>
      <c r="MH36" s="93"/>
      <c r="MI36" s="93"/>
      <c r="MJ36" s="93"/>
      <c r="MK36" s="93"/>
      <c r="ML36" s="93"/>
      <c r="MM36" s="93"/>
      <c r="MN36" s="93"/>
      <c r="MO36" s="93"/>
      <c r="MP36" s="93"/>
      <c r="MQ36" s="93"/>
      <c r="MR36" s="93"/>
      <c r="MS36" s="93"/>
      <c r="MT36" s="93"/>
      <c r="MU36" s="93"/>
      <c r="MV36" s="93"/>
      <c r="MW36" s="93"/>
      <c r="MX36" s="93"/>
      <c r="MY36" s="93"/>
      <c r="MZ36" s="93"/>
      <c r="NA36" s="93"/>
      <c r="NB36" s="93"/>
      <c r="NC36" s="93"/>
      <c r="ND36" s="93"/>
      <c r="NE36" s="93"/>
      <c r="NF36" s="93"/>
      <c r="NG36" s="93"/>
      <c r="NH36" s="93"/>
      <c r="NI36" s="93"/>
      <c r="NJ36" s="93"/>
      <c r="NK36" s="93"/>
      <c r="NL36" s="93"/>
      <c r="NM36" s="93"/>
      <c r="NN36" s="93"/>
      <c r="NO36" s="93"/>
      <c r="NP36" s="93"/>
      <c r="NQ36" s="93"/>
      <c r="NR36" s="93"/>
      <c r="NS36" s="93"/>
      <c r="NT36" s="93"/>
      <c r="NU36" s="93"/>
      <c r="NV36" s="93"/>
      <c r="NW36" s="93"/>
      <c r="NX36" s="93"/>
      <c r="NY36" s="93"/>
      <c r="NZ36" s="93"/>
      <c r="OA36" s="93"/>
      <c r="OB36" s="93"/>
      <c r="OC36" s="93"/>
      <c r="OD36" s="93"/>
      <c r="OE36" s="93"/>
      <c r="OF36" s="93"/>
      <c r="OG36" s="93"/>
      <c r="OH36" s="93"/>
      <c r="OI36" s="93"/>
      <c r="OJ36" s="93"/>
      <c r="OK36" s="93"/>
      <c r="OL36" s="93"/>
      <c r="OM36" s="93"/>
      <c r="ON36" s="93"/>
      <c r="OO36" s="93"/>
      <c r="OP36" s="93"/>
      <c r="OQ36" s="93"/>
      <c r="OR36" s="93"/>
      <c r="OS36" s="93"/>
      <c r="OT36" s="93"/>
      <c r="OU36" s="93"/>
      <c r="OV36" s="93"/>
      <c r="OW36" s="93"/>
      <c r="OX36" s="93"/>
      <c r="OY36" s="93"/>
      <c r="OZ36" s="93"/>
      <c r="PA36" s="93"/>
      <c r="PB36" s="93"/>
      <c r="PC36" s="93"/>
      <c r="PD36" s="93"/>
      <c r="PE36" s="93"/>
      <c r="PF36" s="93"/>
      <c r="PG36" s="93"/>
      <c r="PH36" s="93"/>
      <c r="PI36" s="93"/>
      <c r="PJ36" s="93"/>
      <c r="PK36" s="93"/>
      <c r="PL36" s="93"/>
      <c r="PM36" s="93"/>
      <c r="PN36" s="93"/>
      <c r="PO36" s="93"/>
      <c r="PP36" s="93"/>
      <c r="PQ36" s="93"/>
      <c r="PR36" s="93"/>
      <c r="PS36" s="93"/>
      <c r="PT36" s="93"/>
      <c r="PU36" s="93"/>
      <c r="PV36" s="93"/>
      <c r="PW36" s="93"/>
      <c r="PX36" s="93"/>
      <c r="PY36" s="93"/>
      <c r="PZ36" s="93"/>
      <c r="QA36" s="93"/>
      <c r="QB36" s="93"/>
      <c r="QC36" s="93"/>
      <c r="QD36" s="93"/>
      <c r="QE36" s="93"/>
      <c r="QF36" s="93"/>
      <c r="QG36" s="93"/>
      <c r="QH36" s="93"/>
      <c r="QI36" s="93"/>
      <c r="QJ36" s="93"/>
      <c r="QK36" s="93"/>
      <c r="QL36" s="93"/>
      <c r="QM36" s="93"/>
      <c r="QN36" s="93"/>
      <c r="QO36" s="93"/>
      <c r="QP36" s="93"/>
      <c r="QQ36" s="93"/>
      <c r="QR36" s="93"/>
      <c r="QS36" s="93"/>
      <c r="QT36" s="93"/>
      <c r="QU36" s="93"/>
      <c r="QV36" s="93"/>
      <c r="QW36" s="93"/>
      <c r="QX36" s="93"/>
      <c r="QY36" s="93"/>
      <c r="QZ36" s="93"/>
      <c r="RA36" s="93"/>
      <c r="RB36" s="93"/>
      <c r="RC36" s="93"/>
      <c r="RD36" s="93"/>
      <c r="RE36" s="93"/>
      <c r="RF36" s="93"/>
      <c r="RG36" s="93"/>
      <c r="RH36" s="93"/>
      <c r="RI36" s="93"/>
      <c r="RJ36" s="93"/>
      <c r="RK36" s="93"/>
      <c r="RL36" s="93"/>
      <c r="RM36" s="93"/>
      <c r="RN36" s="93"/>
      <c r="RO36" s="93"/>
      <c r="RP36" s="93"/>
      <c r="RQ36" s="93"/>
      <c r="RR36" s="93"/>
      <c r="RS36" s="93"/>
      <c r="RT36" s="93"/>
      <c r="RU36" s="93"/>
      <c r="RV36" s="93"/>
      <c r="RW36" s="93"/>
      <c r="RX36" s="93"/>
      <c r="RY36" s="93"/>
      <c r="RZ36" s="93"/>
      <c r="SA36" s="93"/>
      <c r="SB36" s="93"/>
      <c r="SC36" s="93"/>
      <c r="SD36" s="93"/>
      <c r="SE36" s="93"/>
      <c r="SF36" s="93"/>
      <c r="SG36" s="93"/>
      <c r="SH36" s="93"/>
      <c r="SI36" s="93"/>
      <c r="SJ36" s="93"/>
      <c r="SK36" s="93"/>
      <c r="SL36" s="93"/>
      <c r="SM36" s="93"/>
      <c r="SN36" s="93"/>
      <c r="SO36" s="93"/>
      <c r="SP36" s="93"/>
      <c r="SQ36" s="93"/>
      <c r="SR36" s="93"/>
      <c r="SS36" s="93"/>
      <c r="ST36" s="93"/>
      <c r="SU36" s="93"/>
      <c r="SV36" s="93"/>
      <c r="SW36" s="93"/>
      <c r="SX36" s="93"/>
      <c r="SY36" s="93"/>
      <c r="SZ36" s="93"/>
      <c r="TA36" s="93"/>
      <c r="TB36" s="93"/>
      <c r="TC36" s="93"/>
      <c r="TD36" s="93"/>
      <c r="TE36" s="93"/>
      <c r="TF36" s="93"/>
      <c r="TG36" s="93"/>
      <c r="TH36" s="93"/>
      <c r="TI36" s="93"/>
      <c r="TJ36" s="93"/>
      <c r="TK36" s="93"/>
      <c r="TL36" s="93"/>
      <c r="TM36" s="93"/>
      <c r="TN36" s="93"/>
      <c r="TO36" s="93"/>
      <c r="TP36" s="93"/>
      <c r="TQ36" s="93"/>
      <c r="TR36" s="93"/>
      <c r="TS36" s="93"/>
      <c r="TT36" s="93"/>
      <c r="TU36" s="93"/>
      <c r="TV36" s="93"/>
      <c r="TW36" s="93"/>
      <c r="TX36" s="93"/>
      <c r="TY36" s="93"/>
      <c r="TZ36" s="93"/>
      <c r="UA36" s="93"/>
      <c r="UB36" s="93"/>
      <c r="UC36" s="93"/>
      <c r="UD36" s="93"/>
      <c r="UE36" s="93"/>
      <c r="UF36" s="93"/>
      <c r="UG36" s="93"/>
      <c r="UH36" s="93"/>
      <c r="UI36" s="93"/>
      <c r="UJ36" s="93"/>
      <c r="UK36" s="93"/>
      <c r="UL36" s="93"/>
      <c r="UM36" s="93"/>
      <c r="UN36" s="93"/>
      <c r="UO36" s="93"/>
      <c r="UP36" s="93"/>
      <c r="UQ36" s="93"/>
      <c r="UR36" s="93"/>
      <c r="US36" s="93"/>
      <c r="UT36" s="93"/>
      <c r="UU36" s="93"/>
      <c r="UV36" s="93"/>
      <c r="UW36" s="93"/>
      <c r="UX36" s="93"/>
      <c r="UY36" s="93"/>
      <c r="UZ36" s="93"/>
      <c r="VA36" s="93"/>
      <c r="VB36" s="93"/>
      <c r="VC36" s="93"/>
      <c r="VD36" s="93"/>
      <c r="VE36" s="93"/>
      <c r="VF36" s="93"/>
      <c r="VG36" s="93"/>
      <c r="VH36" s="93"/>
      <c r="VI36" s="93"/>
      <c r="VJ36" s="93"/>
      <c r="VK36" s="93"/>
      <c r="VL36" s="93"/>
      <c r="VM36" s="93"/>
      <c r="VN36" s="93"/>
      <c r="VO36" s="93"/>
      <c r="VP36" s="93"/>
      <c r="VQ36" s="93"/>
      <c r="VR36" s="93"/>
      <c r="VS36" s="93"/>
      <c r="VT36" s="93"/>
      <c r="VU36" s="93"/>
      <c r="VV36" s="93"/>
      <c r="VW36" s="93"/>
      <c r="VX36" s="93"/>
      <c r="VY36" s="93"/>
      <c r="VZ36" s="93"/>
      <c r="WA36" s="93"/>
      <c r="WB36" s="93"/>
      <c r="WC36" s="93"/>
      <c r="WD36" s="93"/>
      <c r="WE36" s="93"/>
      <c r="WF36" s="93"/>
      <c r="WG36" s="93"/>
      <c r="WH36" s="93"/>
      <c r="WI36" s="93"/>
      <c r="WJ36" s="93"/>
      <c r="WK36" s="93"/>
      <c r="WL36" s="93"/>
      <c r="WM36" s="93"/>
      <c r="WN36" s="93"/>
      <c r="WO36" s="93"/>
      <c r="WP36" s="93"/>
      <c r="WQ36" s="93"/>
      <c r="WR36" s="93"/>
      <c r="WS36" s="93"/>
      <c r="WT36" s="93"/>
      <c r="WU36" s="93"/>
      <c r="WV36" s="93"/>
      <c r="WW36" s="93"/>
      <c r="WX36" s="93"/>
      <c r="WY36" s="93"/>
      <c r="WZ36" s="93"/>
      <c r="XA36" s="93"/>
      <c r="XB36" s="93"/>
      <c r="XC36" s="93"/>
      <c r="XD36" s="93"/>
      <c r="XE36" s="93"/>
      <c r="XF36" s="93"/>
      <c r="XG36" s="93"/>
      <c r="XH36" s="93"/>
      <c r="XI36" s="93"/>
      <c r="XJ36" s="93"/>
      <c r="XK36" s="93"/>
      <c r="XL36" s="93"/>
      <c r="XM36" s="93"/>
      <c r="XN36" s="93"/>
      <c r="XO36" s="93"/>
      <c r="XP36" s="93"/>
      <c r="XQ36" s="93"/>
      <c r="XR36" s="93"/>
      <c r="XS36" s="93"/>
      <c r="XT36" s="93"/>
      <c r="XU36" s="93"/>
      <c r="XV36" s="93"/>
      <c r="XW36" s="93"/>
      <c r="XX36" s="93"/>
      <c r="XY36" s="93"/>
      <c r="XZ36" s="93"/>
      <c r="YA36" s="93"/>
      <c r="YB36" s="93"/>
      <c r="YC36" s="93"/>
      <c r="YD36" s="93"/>
      <c r="YE36" s="93"/>
      <c r="YF36" s="93"/>
      <c r="YG36" s="93"/>
      <c r="YH36" s="93"/>
      <c r="YI36" s="93"/>
      <c r="YJ36" s="93"/>
      <c r="YK36" s="93"/>
      <c r="YL36" s="93"/>
      <c r="YM36" s="93"/>
      <c r="YN36" s="93"/>
      <c r="YO36" s="93"/>
      <c r="YP36" s="93"/>
      <c r="YQ36" s="93"/>
      <c r="YR36" s="93"/>
      <c r="YS36" s="93"/>
      <c r="YT36" s="93"/>
      <c r="YU36" s="93"/>
      <c r="YV36" s="93"/>
      <c r="YW36" s="93"/>
      <c r="YX36" s="93"/>
      <c r="YY36" s="93"/>
      <c r="YZ36" s="93"/>
      <c r="ZA36" s="93"/>
      <c r="ZB36" s="93"/>
      <c r="ZC36" s="93"/>
      <c r="ZD36" s="93"/>
      <c r="ZE36" s="93"/>
      <c r="ZF36" s="93"/>
      <c r="ZG36" s="93"/>
      <c r="ZH36" s="93"/>
      <c r="ZI36" s="93"/>
      <c r="ZJ36" s="93"/>
      <c r="ZK36" s="93"/>
      <c r="ZL36" s="93"/>
      <c r="ZM36" s="93"/>
      <c r="ZN36" s="93"/>
      <c r="ZO36" s="93"/>
      <c r="ZP36" s="93"/>
      <c r="ZQ36" s="93"/>
      <c r="ZR36" s="93"/>
      <c r="ZS36" s="93"/>
      <c r="ZT36" s="93"/>
      <c r="ZU36" s="93"/>
      <c r="ZV36" s="93"/>
      <c r="ZW36" s="93"/>
      <c r="ZX36" s="93"/>
      <c r="ZY36" s="93"/>
      <c r="ZZ36" s="93"/>
      <c r="AAA36" s="93"/>
      <c r="AAB36" s="93"/>
      <c r="AAC36" s="93"/>
      <c r="AAD36" s="93"/>
      <c r="AAE36" s="93"/>
      <c r="AAF36" s="93"/>
      <c r="AAG36" s="93"/>
      <c r="AAH36" s="93"/>
      <c r="AAI36" s="93"/>
      <c r="AAJ36" s="93"/>
      <c r="AAK36" s="93"/>
      <c r="AAL36" s="93"/>
      <c r="AAM36" s="93"/>
      <c r="AAN36" s="93"/>
      <c r="AAO36" s="93"/>
      <c r="AAP36" s="93"/>
      <c r="AAQ36" s="93"/>
      <c r="AAR36" s="93"/>
      <c r="AAS36" s="93"/>
      <c r="AAT36" s="93"/>
      <c r="AAU36" s="93"/>
      <c r="AAV36" s="93"/>
      <c r="AAW36" s="93"/>
      <c r="AAX36" s="93"/>
      <c r="AAY36" s="93"/>
      <c r="AAZ36" s="93"/>
      <c r="ABA36" s="93"/>
      <c r="ABB36" s="93"/>
      <c r="ABC36" s="93"/>
      <c r="ABD36" s="93"/>
      <c r="ABE36" s="93"/>
      <c r="ABF36" s="93"/>
      <c r="ABG36" s="93"/>
      <c r="ABH36" s="93"/>
      <c r="ABI36" s="93"/>
      <c r="ABJ36" s="93"/>
      <c r="ABK36" s="93"/>
      <c r="ABL36" s="93"/>
      <c r="ABM36" s="93"/>
      <c r="ABN36" s="93"/>
      <c r="ABO36" s="93"/>
      <c r="ABP36" s="93"/>
      <c r="ABQ36" s="93"/>
      <c r="ABR36" s="93"/>
      <c r="ABS36" s="93"/>
      <c r="ABT36" s="93"/>
      <c r="ABU36" s="93"/>
      <c r="ABV36" s="93"/>
      <c r="ABW36" s="93"/>
      <c r="ABX36" s="93"/>
      <c r="ABY36" s="93"/>
      <c r="ABZ36" s="93"/>
      <c r="ACA36" s="93"/>
      <c r="ACB36" s="93"/>
      <c r="ACC36" s="93"/>
      <c r="ACD36" s="93"/>
      <c r="ACE36" s="93"/>
      <c r="ACF36" s="93"/>
      <c r="ACG36" s="93"/>
      <c r="ACH36" s="93"/>
      <c r="ACI36" s="93"/>
      <c r="ACJ36" s="93"/>
      <c r="ACK36" s="93"/>
      <c r="ACL36" s="93"/>
      <c r="ACM36" s="93"/>
      <c r="ACN36" s="93"/>
      <c r="ACO36" s="93"/>
      <c r="ACP36" s="93"/>
      <c r="ACQ36" s="93"/>
      <c r="ACR36" s="93"/>
      <c r="ACS36" s="93"/>
      <c r="ACT36" s="93"/>
      <c r="ACU36" s="93"/>
      <c r="ACV36" s="93"/>
      <c r="ACW36" s="93"/>
      <c r="ACX36" s="93"/>
      <c r="ACY36" s="93"/>
      <c r="ACZ36" s="93"/>
      <c r="ADA36" s="93"/>
      <c r="ADB36" s="93"/>
      <c r="ADC36" s="93"/>
      <c r="ADD36" s="93"/>
      <c r="ADE36" s="93"/>
      <c r="ADF36" s="93"/>
      <c r="ADG36" s="93"/>
      <c r="ADH36" s="93"/>
      <c r="ADI36" s="93"/>
      <c r="ADJ36" s="93"/>
      <c r="ADK36" s="93"/>
      <c r="ADL36" s="93"/>
      <c r="ADM36" s="93"/>
      <c r="ADN36" s="93"/>
      <c r="ADO36" s="93"/>
      <c r="ADP36" s="93"/>
      <c r="ADQ36" s="93"/>
      <c r="ADR36" s="93"/>
      <c r="ADS36" s="93"/>
      <c r="ADT36" s="93"/>
      <c r="ADU36" s="93"/>
      <c r="ADV36" s="93"/>
      <c r="ADW36" s="93"/>
      <c r="ADX36" s="93"/>
      <c r="ADY36" s="93"/>
      <c r="ADZ36" s="93"/>
      <c r="AEA36" s="93"/>
      <c r="AEB36" s="93"/>
      <c r="AEC36" s="93"/>
      <c r="AED36" s="93"/>
      <c r="AEE36" s="93"/>
      <c r="AEF36" s="93"/>
      <c r="AEG36" s="93"/>
      <c r="AEH36" s="93"/>
      <c r="AEI36" s="93"/>
      <c r="AEJ36" s="93"/>
      <c r="AEK36" s="93"/>
      <c r="AEL36" s="93"/>
      <c r="AEM36" s="93"/>
      <c r="AEN36" s="93"/>
      <c r="AEO36" s="93"/>
      <c r="AEP36" s="93"/>
      <c r="AEQ36" s="93"/>
      <c r="AER36" s="93"/>
      <c r="AES36" s="93"/>
      <c r="AET36" s="93"/>
      <c r="AEU36" s="93"/>
      <c r="AEV36" s="93"/>
      <c r="AEW36" s="93"/>
      <c r="AEX36" s="93"/>
      <c r="AEY36" s="93"/>
      <c r="AEZ36" s="93"/>
      <c r="AFA36" s="93"/>
      <c r="AFB36" s="93"/>
      <c r="AFC36" s="93"/>
      <c r="AFD36" s="93"/>
      <c r="AFE36" s="93"/>
      <c r="AFF36" s="93"/>
      <c r="AFG36" s="93"/>
      <c r="AFH36" s="93"/>
      <c r="AFI36" s="93"/>
      <c r="AFJ36" s="93"/>
      <c r="AFK36" s="93"/>
      <c r="AFL36" s="93"/>
      <c r="AFM36" s="93"/>
      <c r="AFN36" s="93"/>
      <c r="AFO36" s="93"/>
      <c r="AFP36" s="93"/>
      <c r="AFQ36" s="93"/>
      <c r="AFR36" s="93"/>
      <c r="AFS36" s="93"/>
      <c r="AFT36" s="93"/>
      <c r="AFU36" s="93"/>
      <c r="AFV36" s="93"/>
      <c r="AFW36" s="93"/>
      <c r="AFX36" s="93"/>
      <c r="AFY36" s="93"/>
      <c r="AFZ36" s="93"/>
      <c r="AGA36" s="93"/>
      <c r="AGB36" s="93"/>
      <c r="AGC36" s="93"/>
      <c r="AGD36" s="93"/>
      <c r="AGE36" s="93"/>
      <c r="AGF36" s="93"/>
      <c r="AGG36" s="93"/>
      <c r="AGH36" s="93"/>
      <c r="AGI36" s="93"/>
      <c r="AGJ36" s="93"/>
      <c r="AGK36" s="93"/>
      <c r="AGL36" s="93"/>
      <c r="AGM36" s="93"/>
      <c r="AGN36" s="93"/>
      <c r="AGO36" s="93"/>
      <c r="AGP36" s="93"/>
      <c r="AGQ36" s="93"/>
      <c r="AGR36" s="93"/>
      <c r="AGS36" s="93"/>
      <c r="AGT36" s="93"/>
      <c r="AGU36" s="93"/>
      <c r="AGV36" s="93"/>
      <c r="AGW36" s="93"/>
      <c r="AGX36" s="93"/>
      <c r="AGY36" s="93"/>
      <c r="AGZ36" s="93"/>
      <c r="AHA36" s="93"/>
      <c r="AHB36" s="93"/>
      <c r="AHC36" s="93"/>
      <c r="AHD36" s="93"/>
      <c r="AHE36" s="93"/>
      <c r="AHF36" s="93"/>
      <c r="AHG36" s="93"/>
      <c r="AHH36" s="93"/>
      <c r="AHI36" s="93"/>
      <c r="AHJ36" s="93"/>
      <c r="AHK36" s="93"/>
      <c r="AHL36" s="93"/>
      <c r="AHM36" s="93"/>
      <c r="AHN36" s="93"/>
      <c r="AHO36" s="93"/>
      <c r="AHP36" s="93"/>
      <c r="AHQ36" s="93"/>
      <c r="AHR36" s="93"/>
      <c r="AHS36" s="93"/>
      <c r="AHT36" s="93"/>
      <c r="AHU36" s="93"/>
      <c r="AHV36" s="93"/>
      <c r="AHW36" s="93"/>
      <c r="AHX36" s="93"/>
      <c r="AHY36" s="93"/>
      <c r="AHZ36" s="93"/>
      <c r="AIA36" s="93"/>
      <c r="AIB36" s="93"/>
      <c r="AIC36" s="93"/>
      <c r="AID36" s="93"/>
      <c r="AIE36" s="93"/>
      <c r="AIF36" s="93"/>
      <c r="AIG36" s="93"/>
      <c r="AIH36" s="93"/>
      <c r="AII36" s="93"/>
      <c r="AIJ36" s="93"/>
      <c r="AIK36" s="93"/>
      <c r="AIL36" s="93"/>
      <c r="AIM36" s="93"/>
      <c r="AIN36" s="93"/>
      <c r="AIO36" s="93"/>
      <c r="AIP36" s="93"/>
      <c r="AIQ36" s="93"/>
      <c r="AIR36" s="93"/>
      <c r="AIS36" s="93"/>
      <c r="AIT36" s="93"/>
      <c r="AIU36" s="93"/>
      <c r="AIV36" s="93"/>
      <c r="AIW36" s="93"/>
      <c r="AIX36" s="93"/>
      <c r="AIY36" s="93"/>
      <c r="AIZ36" s="93"/>
      <c r="AJA36" s="93"/>
      <c r="AJB36" s="93"/>
      <c r="AJC36" s="93"/>
      <c r="AJD36" s="93"/>
      <c r="AJE36" s="93"/>
      <c r="AJF36" s="93"/>
      <c r="AJG36" s="93"/>
      <c r="AJH36" s="93"/>
      <c r="AJI36" s="93"/>
      <c r="AJJ36" s="93"/>
      <c r="AJK36" s="93"/>
      <c r="AJL36" s="93"/>
      <c r="AJM36" s="93"/>
      <c r="AJN36" s="93"/>
      <c r="AJO36" s="93"/>
      <c r="AJP36" s="93"/>
      <c r="AJQ36" s="93"/>
      <c r="AJR36" s="93"/>
      <c r="AJS36" s="93"/>
      <c r="AJT36" s="93"/>
      <c r="AJU36" s="93"/>
      <c r="AJV36" s="93"/>
      <c r="AJW36" s="93"/>
      <c r="AJX36" s="93"/>
      <c r="AJY36" s="93"/>
      <c r="AJZ36" s="93"/>
      <c r="AKA36" s="93"/>
      <c r="AKB36" s="93"/>
      <c r="AKC36" s="93"/>
      <c r="AKD36" s="93"/>
      <c r="AKE36" s="93"/>
      <c r="AKF36" s="93"/>
      <c r="AKG36" s="93"/>
      <c r="AKH36" s="93"/>
      <c r="AKI36" s="93"/>
      <c r="AKJ36" s="93"/>
      <c r="AKK36" s="93"/>
      <c r="AKL36" s="93"/>
      <c r="AKM36" s="93"/>
      <c r="AKN36" s="93"/>
      <c r="AKO36" s="93"/>
      <c r="AKP36" s="93"/>
      <c r="AKQ36" s="93"/>
      <c r="AKR36" s="93"/>
      <c r="AKS36" s="93"/>
      <c r="AKT36" s="93"/>
      <c r="AKU36" s="93"/>
      <c r="AKV36" s="93"/>
      <c r="AKW36" s="93"/>
      <c r="AKX36" s="93"/>
      <c r="AKY36" s="93"/>
      <c r="AKZ36" s="93"/>
      <c r="ALA36" s="93"/>
      <c r="ALB36" s="93"/>
      <c r="ALC36" s="93"/>
      <c r="ALD36" s="93"/>
      <c r="ALE36" s="93"/>
      <c r="ALF36" s="93"/>
      <c r="ALG36" s="93"/>
      <c r="ALH36" s="93"/>
      <c r="ALI36" s="93"/>
      <c r="ALJ36" s="93"/>
      <c r="ALK36" s="93"/>
      <c r="ALL36" s="93"/>
      <c r="ALM36" s="93"/>
      <c r="ALN36" s="93"/>
      <c r="ALO36" s="93"/>
      <c r="ALP36" s="93"/>
      <c r="ALQ36" s="93"/>
      <c r="ALR36" s="93"/>
      <c r="ALS36" s="93"/>
      <c r="ALT36" s="93"/>
      <c r="ALU36" s="93"/>
      <c r="ALV36" s="93"/>
      <c r="ALW36" s="93"/>
      <c r="ALX36" s="93"/>
      <c r="ALY36" s="93"/>
      <c r="ALZ36" s="93"/>
      <c r="AMA36" s="93"/>
      <c r="AMB36" s="93"/>
      <c r="AMC36" s="93"/>
      <c r="AMD36" s="93"/>
      <c r="AME36" s="93"/>
      <c r="AMF36" s="93"/>
      <c r="AMG36" s="93"/>
      <c r="AMH36" s="93"/>
      <c r="AMI36" s="93"/>
      <c r="AMJ36" s="93"/>
      <c r="AMK36" s="93"/>
      <c r="AML36" s="93"/>
      <c r="AMM36" s="93"/>
      <c r="AMN36" s="93"/>
      <c r="AMO36" s="93"/>
      <c r="AMP36" s="93"/>
      <c r="AMQ36" s="93"/>
      <c r="AMR36" s="93"/>
      <c r="AMS36" s="93"/>
      <c r="AMT36" s="93"/>
      <c r="AMU36" s="93"/>
      <c r="AMV36" s="93"/>
      <c r="AMW36" s="93"/>
      <c r="AMX36" s="93"/>
      <c r="AMY36" s="93"/>
      <c r="AMZ36" s="93"/>
      <c r="ANA36" s="93"/>
      <c r="ANB36" s="93"/>
      <c r="ANC36" s="93"/>
      <c r="AND36" s="93"/>
      <c r="ANE36" s="93"/>
      <c r="ANF36" s="93"/>
      <c r="ANG36" s="93"/>
      <c r="ANH36" s="93"/>
      <c r="ANI36" s="93"/>
      <c r="ANJ36" s="93"/>
      <c r="ANK36" s="93"/>
      <c r="ANL36" s="93"/>
      <c r="ANM36" s="93"/>
      <c r="ANN36" s="93"/>
      <c r="ANO36" s="93"/>
      <c r="ANP36" s="93"/>
      <c r="ANQ36" s="93"/>
      <c r="ANR36" s="93"/>
      <c r="ANS36" s="93"/>
      <c r="ANT36" s="93"/>
      <c r="ANU36" s="93"/>
      <c r="ANV36" s="93"/>
      <c r="ANW36" s="93"/>
      <c r="ANX36" s="93"/>
      <c r="ANY36" s="93"/>
      <c r="ANZ36" s="93"/>
      <c r="AOA36" s="93"/>
      <c r="AOB36" s="93"/>
      <c r="AOC36" s="93"/>
      <c r="AOD36" s="93"/>
      <c r="AOE36" s="93"/>
      <c r="AOF36" s="93"/>
      <c r="AOG36" s="93"/>
      <c r="AOH36" s="93"/>
      <c r="AOI36" s="93"/>
      <c r="AOJ36" s="93"/>
      <c r="AOK36" s="93"/>
      <c r="AOL36" s="93"/>
      <c r="AOM36" s="93"/>
      <c r="AON36" s="93"/>
      <c r="AOO36" s="93"/>
      <c r="AOP36" s="93"/>
      <c r="AOQ36" s="93"/>
      <c r="AOR36" s="93"/>
      <c r="AOS36" s="93"/>
      <c r="AOT36" s="93"/>
      <c r="AOU36" s="93"/>
      <c r="AOV36" s="93"/>
      <c r="AOW36" s="93"/>
      <c r="AOX36" s="93"/>
      <c r="AOY36" s="93"/>
      <c r="AOZ36" s="93"/>
      <c r="APA36" s="93"/>
      <c r="APB36" s="93"/>
      <c r="APC36" s="93"/>
      <c r="APD36" s="93"/>
      <c r="APE36" s="93"/>
      <c r="APF36" s="93"/>
      <c r="APG36" s="93"/>
      <c r="APH36" s="93"/>
      <c r="API36" s="93"/>
      <c r="APJ36" s="93"/>
      <c r="APK36" s="93"/>
      <c r="APL36" s="93"/>
      <c r="APM36" s="93"/>
      <c r="APN36" s="93"/>
      <c r="APO36" s="93"/>
      <c r="APP36" s="93"/>
      <c r="APQ36" s="93"/>
      <c r="APR36" s="93"/>
      <c r="APS36" s="93"/>
      <c r="APT36" s="93"/>
      <c r="APU36" s="93"/>
      <c r="APV36" s="93"/>
      <c r="APW36" s="93"/>
      <c r="APX36" s="93"/>
      <c r="APY36" s="93"/>
      <c r="APZ36" s="93"/>
      <c r="AQA36" s="93"/>
      <c r="AQB36" s="93"/>
      <c r="AQC36" s="93"/>
      <c r="AQD36" s="93"/>
      <c r="AQE36" s="93"/>
      <c r="AQF36" s="93"/>
      <c r="AQG36" s="93"/>
      <c r="AQH36" s="93"/>
      <c r="AQI36" s="93"/>
      <c r="AQJ36" s="93"/>
      <c r="AQK36" s="93"/>
      <c r="AQL36" s="93"/>
      <c r="AQM36" s="93"/>
      <c r="AQN36" s="93"/>
      <c r="AQO36" s="93"/>
      <c r="AQP36" s="93"/>
      <c r="AQQ36" s="93"/>
      <c r="AQR36" s="93"/>
      <c r="AQS36" s="93"/>
      <c r="AQT36" s="93"/>
      <c r="AQU36" s="93"/>
      <c r="AQV36" s="93"/>
      <c r="AQW36" s="93"/>
      <c r="AQX36" s="93"/>
      <c r="AQY36" s="93"/>
      <c r="AQZ36" s="93"/>
      <c r="ARA36" s="93"/>
      <c r="ARB36" s="93"/>
      <c r="ARC36" s="93"/>
      <c r="ARD36" s="93"/>
      <c r="ARE36" s="93"/>
      <c r="ARF36" s="93"/>
      <c r="ARG36" s="93"/>
      <c r="ARH36" s="93"/>
      <c r="ARI36" s="93"/>
      <c r="ARJ36" s="93"/>
      <c r="ARK36" s="93"/>
      <c r="ARL36" s="93"/>
      <c r="ARM36" s="93"/>
      <c r="ARN36" s="93"/>
      <c r="ARO36" s="93"/>
      <c r="ARP36" s="93"/>
      <c r="ARQ36" s="93"/>
      <c r="ARR36" s="93"/>
      <c r="ARS36" s="93"/>
      <c r="ART36" s="93"/>
      <c r="ARU36" s="93"/>
      <c r="ARV36" s="93"/>
      <c r="ARW36" s="93"/>
      <c r="ARX36" s="93"/>
      <c r="ARY36" s="93"/>
      <c r="ARZ36" s="93"/>
      <c r="ASA36" s="93"/>
      <c r="ASB36" s="93"/>
      <c r="ASC36" s="93"/>
      <c r="ASD36" s="93"/>
      <c r="ASE36" s="93"/>
      <c r="ASF36" s="93"/>
      <c r="ASG36" s="93"/>
      <c r="ASH36" s="93"/>
      <c r="ASI36" s="93"/>
      <c r="ASJ36" s="93"/>
      <c r="ASK36" s="93"/>
      <c r="ASL36" s="93"/>
      <c r="ASM36" s="93"/>
      <c r="ASN36" s="93"/>
      <c r="ASO36" s="93"/>
      <c r="ASP36" s="93"/>
      <c r="ASQ36" s="93"/>
      <c r="ASR36" s="93"/>
      <c r="ASS36" s="93"/>
      <c r="AST36" s="93"/>
      <c r="ASU36" s="93"/>
      <c r="ASV36" s="93"/>
      <c r="ASW36" s="93"/>
      <c r="ASX36" s="93"/>
      <c r="ASY36" s="93"/>
      <c r="ASZ36" s="93"/>
      <c r="ATA36" s="93"/>
      <c r="ATB36" s="93"/>
      <c r="ATC36" s="93"/>
      <c r="ATD36" s="93"/>
      <c r="ATE36" s="93"/>
      <c r="ATF36" s="93"/>
      <c r="ATG36" s="93"/>
      <c r="ATH36" s="93"/>
      <c r="ATI36" s="93"/>
      <c r="ATJ36" s="93"/>
      <c r="ATK36" s="93"/>
      <c r="ATL36" s="93"/>
      <c r="ATM36" s="93"/>
      <c r="ATN36" s="93"/>
      <c r="ATO36" s="93"/>
      <c r="ATP36" s="93"/>
      <c r="ATQ36" s="93"/>
      <c r="ATR36" s="93"/>
      <c r="ATS36" s="93"/>
      <c r="ATT36" s="93"/>
      <c r="ATU36" s="93"/>
      <c r="ATV36" s="93"/>
      <c r="ATW36" s="93"/>
      <c r="ATX36" s="93"/>
      <c r="ATY36" s="93"/>
      <c r="ATZ36" s="93"/>
      <c r="AUA36" s="93"/>
      <c r="AUB36" s="93"/>
      <c r="AUC36" s="93"/>
      <c r="AUD36" s="93"/>
      <c r="AUE36" s="93"/>
      <c r="AUF36" s="93"/>
      <c r="AUG36" s="93"/>
      <c r="AUH36" s="93"/>
      <c r="AUI36" s="93"/>
      <c r="AUJ36" s="93"/>
      <c r="AUK36" s="93"/>
      <c r="AUL36" s="93"/>
      <c r="AUM36" s="93"/>
      <c r="AUN36" s="93"/>
      <c r="AUO36" s="93"/>
      <c r="AUP36" s="93"/>
      <c r="AUQ36" s="93"/>
      <c r="AUR36" s="93"/>
      <c r="AUS36" s="93"/>
      <c r="AUT36" s="93"/>
      <c r="AUU36" s="93"/>
      <c r="AUV36" s="93"/>
      <c r="AUW36" s="93"/>
      <c r="AUX36" s="93"/>
      <c r="AUY36" s="93"/>
      <c r="AUZ36" s="93"/>
      <c r="AVA36" s="93"/>
      <c r="AVB36" s="93"/>
      <c r="AVC36" s="93"/>
      <c r="AVD36" s="93"/>
      <c r="AVE36" s="93"/>
      <c r="AVF36" s="93"/>
      <c r="AVG36" s="93"/>
      <c r="AVH36" s="93"/>
      <c r="AVI36" s="93"/>
      <c r="AVJ36" s="93"/>
      <c r="AVK36" s="93"/>
      <c r="AVL36" s="93"/>
      <c r="AVM36" s="93"/>
      <c r="AVN36" s="93"/>
      <c r="AVO36" s="93"/>
      <c r="AVP36" s="93"/>
      <c r="AVQ36" s="93"/>
      <c r="AVR36" s="93"/>
      <c r="AVS36" s="93"/>
      <c r="AVT36" s="93"/>
      <c r="AVU36" s="93"/>
      <c r="AVV36" s="93"/>
      <c r="AVW36" s="93"/>
      <c r="AVX36" s="93"/>
      <c r="AVY36" s="93"/>
      <c r="AVZ36" s="93"/>
      <c r="AWA36" s="93"/>
      <c r="AWB36" s="93"/>
      <c r="AWC36" s="93"/>
      <c r="AWD36" s="93"/>
      <c r="AWE36" s="93"/>
      <c r="AWF36" s="93"/>
      <c r="AWG36" s="93"/>
      <c r="AWH36" s="93"/>
      <c r="AWI36" s="93"/>
      <c r="AWJ36" s="93"/>
      <c r="AWK36" s="93"/>
      <c r="AWL36" s="93"/>
      <c r="AWM36" s="93"/>
      <c r="AWN36" s="93"/>
      <c r="AWO36" s="93"/>
      <c r="AWP36" s="93"/>
      <c r="AWQ36" s="93"/>
      <c r="AWR36" s="93"/>
      <c r="AWS36" s="93"/>
      <c r="AWT36" s="93"/>
      <c r="AWU36" s="93"/>
      <c r="AWV36" s="93"/>
      <c r="AWW36" s="93"/>
      <c r="AWX36" s="93"/>
      <c r="AWY36" s="93"/>
      <c r="AWZ36" s="93"/>
      <c r="AXA36" s="93"/>
      <c r="AXB36" s="93"/>
      <c r="AXC36" s="93"/>
      <c r="AXD36" s="93"/>
      <c r="AXE36" s="93"/>
      <c r="AXF36" s="93"/>
      <c r="AXG36" s="93"/>
      <c r="AXH36" s="93"/>
      <c r="AXI36" s="93"/>
      <c r="AXJ36" s="93"/>
      <c r="AXK36" s="93"/>
      <c r="AXL36" s="93"/>
      <c r="AXM36" s="93"/>
      <c r="AXN36" s="93"/>
      <c r="AXO36" s="93"/>
      <c r="AXP36" s="93"/>
      <c r="AXQ36" s="93"/>
      <c r="AXR36" s="93"/>
      <c r="AXS36" s="93"/>
      <c r="AXT36" s="93"/>
      <c r="AXU36" s="93"/>
      <c r="AXV36" s="93"/>
      <c r="AXW36" s="93"/>
      <c r="AXX36" s="93"/>
      <c r="AXY36" s="93"/>
      <c r="AXZ36" s="93"/>
      <c r="AYA36" s="93"/>
      <c r="AYB36" s="93"/>
      <c r="AYC36" s="93"/>
      <c r="AYD36" s="93"/>
      <c r="AYE36" s="93"/>
      <c r="AYF36" s="93"/>
      <c r="AYG36" s="93"/>
      <c r="AYH36" s="93"/>
      <c r="AYI36" s="93"/>
      <c r="AYJ36" s="93"/>
      <c r="AYK36" s="93"/>
      <c r="AYL36" s="93"/>
      <c r="AYM36" s="93"/>
      <c r="AYN36" s="93"/>
      <c r="AYO36" s="93"/>
      <c r="AYP36" s="93"/>
      <c r="AYQ36" s="93"/>
      <c r="AYR36" s="93"/>
      <c r="AYS36" s="93"/>
      <c r="AYT36" s="93"/>
      <c r="AYU36" s="93"/>
      <c r="AYV36" s="93"/>
      <c r="AYW36" s="93"/>
      <c r="AYX36" s="93"/>
      <c r="AYY36" s="93"/>
      <c r="AYZ36" s="93"/>
      <c r="AZA36" s="93"/>
      <c r="AZB36" s="93"/>
      <c r="AZC36" s="93"/>
      <c r="AZD36" s="93"/>
      <c r="AZE36" s="93"/>
      <c r="AZF36" s="93"/>
      <c r="AZG36" s="93"/>
      <c r="AZH36" s="93"/>
      <c r="AZI36" s="93"/>
      <c r="AZJ36" s="93"/>
      <c r="AZK36" s="93"/>
      <c r="AZL36" s="93"/>
      <c r="AZM36" s="93"/>
      <c r="AZN36" s="93"/>
      <c r="AZO36" s="93"/>
      <c r="AZP36" s="93"/>
      <c r="AZQ36" s="93"/>
      <c r="AZR36" s="93"/>
      <c r="AZS36" s="93"/>
      <c r="AZT36" s="93"/>
      <c r="AZU36" s="93"/>
      <c r="AZV36" s="93"/>
      <c r="AZW36" s="93"/>
      <c r="AZX36" s="93"/>
      <c r="AZY36" s="93"/>
      <c r="AZZ36" s="93"/>
      <c r="BAA36" s="93"/>
      <c r="BAB36" s="93"/>
      <c r="BAC36" s="93"/>
      <c r="BAD36" s="93"/>
      <c r="BAE36" s="93"/>
      <c r="BAF36" s="93"/>
      <c r="BAG36" s="93"/>
      <c r="BAH36" s="93"/>
      <c r="BAI36" s="93"/>
      <c r="BAJ36" s="93"/>
      <c r="BAK36" s="93"/>
      <c r="BAL36" s="93"/>
      <c r="BAM36" s="93"/>
      <c r="BAN36" s="93"/>
      <c r="BAO36" s="93"/>
      <c r="BAP36" s="93"/>
      <c r="BAQ36" s="93"/>
      <c r="BAR36" s="93"/>
      <c r="BAS36" s="93"/>
      <c r="BAT36" s="93"/>
      <c r="BAU36" s="93"/>
      <c r="BAV36" s="93"/>
      <c r="BAW36" s="93"/>
      <c r="BAX36" s="93"/>
      <c r="BAY36" s="93"/>
      <c r="BAZ36" s="93"/>
      <c r="BBA36" s="93"/>
      <c r="BBB36" s="93"/>
      <c r="BBC36" s="93"/>
      <c r="BBD36" s="93"/>
      <c r="BBE36" s="93"/>
      <c r="BBF36" s="93"/>
      <c r="BBG36" s="93"/>
      <c r="BBH36" s="93"/>
      <c r="BBI36" s="93"/>
      <c r="BBJ36" s="93"/>
      <c r="BBK36" s="93"/>
      <c r="BBL36" s="93"/>
      <c r="BBM36" s="93"/>
      <c r="BBN36" s="93"/>
      <c r="BBO36" s="93"/>
      <c r="BBP36" s="93"/>
      <c r="BBQ36" s="93"/>
      <c r="BBR36" s="93"/>
      <c r="BBS36" s="93"/>
      <c r="BBT36" s="93"/>
      <c r="BBU36" s="93"/>
      <c r="BBV36" s="93"/>
      <c r="BBW36" s="93"/>
      <c r="BBX36" s="93"/>
      <c r="BBY36" s="93"/>
      <c r="BBZ36" s="93"/>
      <c r="BCA36" s="93"/>
      <c r="BCB36" s="93"/>
      <c r="BCC36" s="93"/>
      <c r="BCD36" s="93"/>
      <c r="BCE36" s="93"/>
      <c r="BCF36" s="93"/>
      <c r="BCG36" s="93"/>
      <c r="BCH36" s="93"/>
      <c r="BCI36" s="93"/>
      <c r="BCJ36" s="93"/>
      <c r="BCK36" s="93"/>
      <c r="BCL36" s="93"/>
      <c r="BCM36" s="93"/>
      <c r="BCN36" s="93"/>
      <c r="BCO36" s="93"/>
      <c r="BCP36" s="93"/>
      <c r="BCQ36" s="93"/>
      <c r="BCR36" s="93"/>
      <c r="BCS36" s="93"/>
      <c r="BCT36" s="93"/>
      <c r="BCU36" s="93"/>
      <c r="BCV36" s="93"/>
      <c r="BCW36" s="93"/>
      <c r="BCX36" s="93"/>
      <c r="BCY36" s="93"/>
      <c r="BCZ36" s="93"/>
      <c r="BDA36" s="93"/>
      <c r="BDB36" s="93"/>
      <c r="BDC36" s="93"/>
      <c r="BDD36" s="93"/>
      <c r="BDE36" s="93"/>
      <c r="BDF36" s="93"/>
      <c r="BDG36" s="93"/>
      <c r="BDH36" s="93"/>
      <c r="BDI36" s="93"/>
      <c r="BDJ36" s="93"/>
      <c r="BDK36" s="93"/>
      <c r="BDL36" s="93"/>
      <c r="BDM36" s="93"/>
      <c r="BDN36" s="93"/>
      <c r="BDO36" s="93"/>
      <c r="BDP36" s="93"/>
      <c r="BDQ36" s="93"/>
      <c r="BDR36" s="93"/>
      <c r="BDS36" s="93"/>
      <c r="BDT36" s="93"/>
      <c r="BDU36" s="93"/>
      <c r="BDV36" s="93"/>
      <c r="BDW36" s="93"/>
      <c r="BDX36" s="93"/>
      <c r="BDY36" s="93"/>
      <c r="BDZ36" s="93"/>
      <c r="BEA36" s="93"/>
      <c r="BEB36" s="93"/>
      <c r="BEC36" s="93"/>
      <c r="BED36" s="93"/>
      <c r="BEE36" s="93"/>
      <c r="BEF36" s="93"/>
      <c r="BEG36" s="93"/>
      <c r="BEH36" s="93"/>
      <c r="BEI36" s="93"/>
      <c r="BEJ36" s="93"/>
      <c r="BEK36" s="93"/>
      <c r="BEL36" s="93"/>
      <c r="BEM36" s="93"/>
      <c r="BEN36" s="93"/>
      <c r="BEO36" s="93"/>
      <c r="BEP36" s="93"/>
      <c r="BEQ36" s="93"/>
      <c r="BER36" s="93"/>
      <c r="BES36" s="93"/>
      <c r="BET36" s="93"/>
      <c r="BEU36" s="93"/>
      <c r="BEV36" s="93"/>
      <c r="BEW36" s="93"/>
      <c r="BEX36" s="93"/>
      <c r="BEY36" s="93"/>
      <c r="BEZ36" s="93"/>
      <c r="BFA36" s="93"/>
      <c r="BFB36" s="93"/>
      <c r="BFC36" s="93"/>
      <c r="BFD36" s="93"/>
      <c r="BFE36" s="93"/>
      <c r="BFF36" s="93"/>
      <c r="BFG36" s="93"/>
      <c r="BFH36" s="93"/>
      <c r="BFI36" s="93"/>
      <c r="BFJ36" s="93"/>
      <c r="BFK36" s="93"/>
      <c r="BFL36" s="93"/>
      <c r="BFM36" s="93"/>
      <c r="BFN36" s="93"/>
      <c r="BFO36" s="93"/>
      <c r="BFP36" s="93"/>
      <c r="BFQ36" s="93"/>
      <c r="BFR36" s="93"/>
      <c r="BFS36" s="93"/>
      <c r="BFT36" s="93"/>
      <c r="BFU36" s="93"/>
      <c r="BFV36" s="93"/>
      <c r="BFW36" s="93"/>
      <c r="BFX36" s="93"/>
      <c r="BFY36" s="93"/>
      <c r="BFZ36" s="93"/>
      <c r="BGA36" s="93"/>
      <c r="BGB36" s="93"/>
      <c r="BGC36" s="93"/>
      <c r="BGD36" s="93"/>
      <c r="BGE36" s="93"/>
      <c r="BGF36" s="93"/>
      <c r="BGG36" s="93"/>
      <c r="BGH36" s="93"/>
      <c r="BGI36" s="93"/>
      <c r="BGJ36" s="93"/>
      <c r="BGK36" s="93"/>
      <c r="BGL36" s="93"/>
      <c r="BGM36" s="93"/>
      <c r="BGN36" s="93"/>
      <c r="BGO36" s="93"/>
      <c r="BGP36" s="93"/>
      <c r="BGQ36" s="93"/>
      <c r="BGR36" s="93"/>
      <c r="BGS36" s="93"/>
      <c r="BGT36" s="93"/>
      <c r="BGU36" s="93"/>
      <c r="BGV36" s="93"/>
      <c r="BGW36" s="93"/>
      <c r="BGX36" s="93"/>
      <c r="BGY36" s="93"/>
      <c r="BGZ36" s="93"/>
      <c r="BHA36" s="93"/>
      <c r="BHB36" s="93"/>
      <c r="BHC36" s="93"/>
      <c r="BHD36" s="93"/>
      <c r="BHE36" s="93"/>
      <c r="BHF36" s="93"/>
      <c r="BHG36" s="93"/>
      <c r="BHH36" s="93"/>
      <c r="BHI36" s="93"/>
      <c r="BHJ36" s="93"/>
      <c r="BHK36" s="93"/>
      <c r="BHL36" s="93"/>
      <c r="BHM36" s="93"/>
      <c r="BHN36" s="93"/>
      <c r="BHO36" s="93"/>
      <c r="BHP36" s="93"/>
      <c r="BHQ36" s="93"/>
      <c r="BHR36" s="93"/>
      <c r="BHS36" s="93"/>
      <c r="BHT36" s="93"/>
      <c r="BHU36" s="93"/>
      <c r="BHV36" s="93"/>
      <c r="BHW36" s="93"/>
      <c r="BHX36" s="93"/>
      <c r="BHY36" s="93"/>
      <c r="BHZ36" s="93"/>
      <c r="BIA36" s="93"/>
      <c r="BIB36" s="93"/>
      <c r="BIC36" s="93"/>
      <c r="BID36" s="93"/>
      <c r="BIE36" s="93"/>
      <c r="BIF36" s="93"/>
      <c r="BIG36" s="93"/>
      <c r="BIH36" s="93"/>
      <c r="BII36" s="93"/>
      <c r="BIJ36" s="93"/>
      <c r="BIK36" s="93"/>
      <c r="BIL36" s="93"/>
      <c r="BIM36" s="93"/>
      <c r="BIN36" s="93"/>
      <c r="BIO36" s="93"/>
      <c r="BIP36" s="93"/>
      <c r="BIQ36" s="93"/>
      <c r="BIR36" s="93"/>
      <c r="BIS36" s="93"/>
      <c r="BIT36" s="93"/>
      <c r="BIU36" s="93"/>
      <c r="BIV36" s="93"/>
      <c r="BIW36" s="93"/>
      <c r="BIX36" s="93"/>
      <c r="BIY36" s="93"/>
      <c r="BIZ36" s="93"/>
      <c r="BJA36" s="93"/>
      <c r="BJB36" s="93"/>
      <c r="BJC36" s="93"/>
      <c r="BJD36" s="93"/>
      <c r="BJE36" s="93"/>
      <c r="BJF36" s="93"/>
      <c r="BJG36" s="93"/>
      <c r="BJH36" s="93"/>
      <c r="BJI36" s="93"/>
      <c r="BJJ36" s="93"/>
      <c r="BJK36" s="93"/>
      <c r="BJL36" s="93"/>
      <c r="BJM36" s="93"/>
      <c r="BJN36" s="93"/>
      <c r="BJO36" s="93"/>
      <c r="BJP36" s="93"/>
      <c r="BJQ36" s="93"/>
      <c r="BJR36" s="93"/>
      <c r="BJS36" s="93"/>
      <c r="BJT36" s="93"/>
      <c r="BJU36" s="93"/>
      <c r="BJV36" s="93"/>
      <c r="BJW36" s="93"/>
      <c r="BJX36" s="93"/>
      <c r="BJY36" s="93"/>
      <c r="BJZ36" s="93"/>
      <c r="BKA36" s="93"/>
      <c r="BKB36" s="93"/>
      <c r="BKC36" s="93"/>
      <c r="BKD36" s="93"/>
      <c r="BKE36" s="93"/>
      <c r="BKF36" s="93"/>
      <c r="BKG36" s="93"/>
      <c r="BKH36" s="93"/>
      <c r="BKI36" s="93"/>
      <c r="BKJ36" s="93"/>
      <c r="BKK36" s="93"/>
      <c r="BKL36" s="93"/>
      <c r="BKM36" s="93"/>
      <c r="BKN36" s="93"/>
      <c r="BKO36" s="93"/>
      <c r="BKP36" s="93"/>
      <c r="BKQ36" s="93"/>
      <c r="BKR36" s="93"/>
      <c r="BKS36" s="93"/>
      <c r="BKT36" s="93"/>
      <c r="BKU36" s="93"/>
      <c r="BKV36" s="93"/>
      <c r="BKW36" s="93"/>
      <c r="BKX36" s="93"/>
      <c r="BKY36" s="93"/>
      <c r="BKZ36" s="93"/>
      <c r="BLA36" s="93"/>
      <c r="BLB36" s="93"/>
      <c r="BLC36" s="93"/>
      <c r="BLD36" s="93"/>
      <c r="BLE36" s="93"/>
      <c r="BLF36" s="93"/>
      <c r="BLG36" s="93"/>
      <c r="BLH36" s="93"/>
      <c r="BLI36" s="93"/>
      <c r="BLJ36" s="93"/>
      <c r="BLK36" s="93"/>
      <c r="BLL36" s="93"/>
      <c r="BLM36" s="93"/>
      <c r="BLN36" s="93"/>
      <c r="BLO36" s="93"/>
      <c r="BLP36" s="93"/>
      <c r="BLQ36" s="93"/>
      <c r="BLR36" s="93"/>
      <c r="BLS36" s="93"/>
      <c r="BLT36" s="93"/>
      <c r="BLU36" s="93"/>
      <c r="BLV36" s="93"/>
      <c r="BLW36" s="93"/>
      <c r="BLX36" s="93"/>
      <c r="BLY36" s="93"/>
      <c r="BLZ36" s="93"/>
      <c r="BMA36" s="93"/>
      <c r="BMB36" s="93"/>
      <c r="BMC36" s="93"/>
      <c r="BMD36" s="93"/>
      <c r="BME36" s="93"/>
      <c r="BMF36" s="93"/>
      <c r="BMG36" s="93"/>
      <c r="BMH36" s="93"/>
      <c r="BMI36" s="93"/>
      <c r="BMJ36" s="93"/>
      <c r="BMK36" s="93"/>
      <c r="BML36" s="93"/>
      <c r="BMM36" s="93"/>
      <c r="BMN36" s="93"/>
      <c r="BMO36" s="93"/>
      <c r="BMP36" s="93"/>
      <c r="BMQ36" s="93"/>
      <c r="BMR36" s="93"/>
      <c r="BMS36" s="93"/>
      <c r="BMT36" s="93"/>
      <c r="BMU36" s="93"/>
      <c r="BMV36" s="93"/>
      <c r="BMW36" s="93"/>
      <c r="BMX36" s="93"/>
      <c r="BMY36" s="93"/>
      <c r="BMZ36" s="93"/>
      <c r="BNA36" s="93"/>
      <c r="BNB36" s="93"/>
      <c r="BNC36" s="93"/>
      <c r="BND36" s="93"/>
      <c r="BNE36" s="93"/>
      <c r="BNF36" s="93"/>
      <c r="BNG36" s="93"/>
      <c r="BNH36" s="93"/>
      <c r="BNI36" s="93"/>
      <c r="BNJ36" s="93"/>
      <c r="BNK36" s="93"/>
      <c r="BNL36" s="93"/>
      <c r="BNM36" s="93"/>
      <c r="BNN36" s="93"/>
      <c r="BNO36" s="93"/>
      <c r="BNP36" s="93"/>
      <c r="BNQ36" s="93"/>
      <c r="BNR36" s="93"/>
      <c r="BNS36" s="93"/>
      <c r="BNT36" s="93"/>
      <c r="BNU36" s="93"/>
      <c r="BNV36" s="93"/>
      <c r="BNW36" s="93"/>
      <c r="BNX36" s="93"/>
      <c r="BNY36" s="93"/>
      <c r="BNZ36" s="93"/>
      <c r="BOA36" s="93"/>
      <c r="BOB36" s="93"/>
      <c r="BOC36" s="93"/>
      <c r="BOD36" s="93"/>
      <c r="BOE36" s="93"/>
      <c r="BOF36" s="93"/>
      <c r="BOG36" s="93"/>
      <c r="BOH36" s="93"/>
      <c r="BOI36" s="93"/>
      <c r="BOJ36" s="93"/>
      <c r="BOK36" s="93"/>
      <c r="BOL36" s="93"/>
      <c r="BOM36" s="93"/>
      <c r="BON36" s="93"/>
      <c r="BOO36" s="93"/>
      <c r="BOP36" s="93"/>
      <c r="BOQ36" s="93"/>
      <c r="BOR36" s="93"/>
      <c r="BOS36" s="93"/>
      <c r="BOT36" s="93"/>
      <c r="BOU36" s="93"/>
      <c r="BOV36" s="93"/>
      <c r="BOW36" s="93"/>
      <c r="BOX36" s="93"/>
      <c r="BOY36" s="93"/>
      <c r="BOZ36" s="93"/>
      <c r="BPA36" s="93"/>
      <c r="BPB36" s="93"/>
      <c r="BPC36" s="93"/>
      <c r="BPD36" s="93"/>
      <c r="BPE36" s="93"/>
      <c r="BPF36" s="93"/>
      <c r="BPG36" s="93"/>
      <c r="BPH36" s="93"/>
      <c r="BPI36" s="93"/>
      <c r="BPJ36" s="93"/>
      <c r="BPK36" s="93"/>
      <c r="BPL36" s="93"/>
      <c r="BPM36" s="93"/>
      <c r="BPN36" s="93"/>
      <c r="BPO36" s="93"/>
      <c r="BPP36" s="93"/>
      <c r="BPQ36" s="93"/>
      <c r="BPR36" s="93"/>
      <c r="BPS36" s="93"/>
      <c r="BPT36" s="93"/>
      <c r="BPU36" s="93"/>
      <c r="BPV36" s="93"/>
      <c r="BPW36" s="93"/>
      <c r="BPX36" s="93"/>
      <c r="BPY36" s="93"/>
      <c r="BPZ36" s="93"/>
      <c r="BQA36" s="93"/>
      <c r="BQB36" s="93"/>
      <c r="BQC36" s="93"/>
      <c r="BQD36" s="93"/>
      <c r="BQE36" s="93"/>
      <c r="BQF36" s="93"/>
      <c r="BQG36" s="93"/>
      <c r="BQH36" s="93"/>
      <c r="BQI36" s="93"/>
      <c r="BQJ36" s="93"/>
      <c r="BQK36" s="93"/>
      <c r="BQL36" s="93"/>
      <c r="BQM36" s="93"/>
      <c r="BQN36" s="93"/>
      <c r="BQO36" s="93"/>
      <c r="BQP36" s="93"/>
      <c r="BQQ36" s="93"/>
      <c r="BQR36" s="93"/>
      <c r="BQS36" s="93"/>
      <c r="BQT36" s="93"/>
      <c r="BQU36" s="93"/>
      <c r="BQV36" s="93"/>
      <c r="BQW36" s="93"/>
      <c r="BQX36" s="93"/>
      <c r="BQY36" s="93"/>
      <c r="BQZ36" s="93"/>
      <c r="BRA36" s="93"/>
      <c r="BRB36" s="93"/>
      <c r="BRC36" s="93"/>
      <c r="BRD36" s="93"/>
      <c r="BRE36" s="93"/>
      <c r="BRF36" s="93"/>
      <c r="BRG36" s="93"/>
      <c r="BRH36" s="93"/>
      <c r="BRI36" s="93"/>
      <c r="BRJ36" s="93"/>
      <c r="BRK36" s="93"/>
      <c r="BRL36" s="93"/>
      <c r="BRM36" s="93"/>
      <c r="BRN36" s="93"/>
      <c r="BRO36" s="93"/>
      <c r="BRP36" s="93"/>
      <c r="BRQ36" s="93"/>
      <c r="BRR36" s="93"/>
      <c r="BRS36" s="93"/>
      <c r="BRT36" s="93"/>
      <c r="BRU36" s="93"/>
      <c r="BRV36" s="93"/>
      <c r="BRW36" s="93"/>
      <c r="BRX36" s="93"/>
      <c r="BRY36" s="93"/>
      <c r="BRZ36" s="93"/>
      <c r="BSA36" s="93"/>
      <c r="BSB36" s="93"/>
      <c r="BSC36" s="93"/>
      <c r="BSD36" s="93"/>
      <c r="BSE36" s="93"/>
      <c r="BSF36" s="93"/>
      <c r="BSG36" s="93"/>
      <c r="BSH36" s="93"/>
      <c r="BSI36" s="93"/>
      <c r="BSJ36" s="93"/>
      <c r="BSK36" s="93"/>
      <c r="BSL36" s="93"/>
      <c r="BSM36" s="93"/>
      <c r="BSN36" s="93"/>
      <c r="BSO36" s="93"/>
      <c r="BSP36" s="93"/>
      <c r="BSQ36" s="93"/>
      <c r="BSR36" s="93"/>
      <c r="BSS36" s="93"/>
      <c r="BST36" s="93"/>
      <c r="BSU36" s="93"/>
      <c r="BSV36" s="93"/>
      <c r="BSW36" s="93"/>
      <c r="BSX36" s="93"/>
      <c r="BSY36" s="93"/>
      <c r="BSZ36" s="93"/>
      <c r="BTA36" s="93"/>
      <c r="BTB36" s="93"/>
      <c r="BTC36" s="93"/>
      <c r="BTD36" s="93"/>
      <c r="BTE36" s="93"/>
      <c r="BTF36" s="93"/>
      <c r="BTG36" s="93"/>
      <c r="BTH36" s="93"/>
      <c r="BTI36" s="93"/>
      <c r="BTJ36" s="93"/>
      <c r="BTK36" s="93"/>
      <c r="BTL36" s="93"/>
      <c r="BTM36" s="93"/>
      <c r="BTN36" s="93"/>
      <c r="BTO36" s="93"/>
      <c r="BTP36" s="93"/>
      <c r="BTQ36" s="93"/>
      <c r="BTR36" s="93"/>
      <c r="BTS36" s="93"/>
      <c r="BTT36" s="93"/>
      <c r="BTU36" s="93"/>
      <c r="BTV36" s="93"/>
      <c r="BTW36" s="93"/>
      <c r="BTX36" s="93"/>
      <c r="BTY36" s="93"/>
      <c r="BTZ36" s="93"/>
      <c r="BUA36" s="93"/>
      <c r="BUB36" s="93"/>
      <c r="BUC36" s="93"/>
      <c r="BUD36" s="93"/>
      <c r="BUE36" s="93"/>
      <c r="BUF36" s="93"/>
      <c r="BUG36" s="93"/>
      <c r="BUH36" s="93"/>
      <c r="BUI36" s="93"/>
      <c r="BUJ36" s="93"/>
      <c r="BUK36" s="93"/>
      <c r="BUL36" s="93"/>
      <c r="BUM36" s="93"/>
      <c r="BUN36" s="93"/>
      <c r="BUO36" s="93"/>
      <c r="BUP36" s="93"/>
      <c r="BUQ36" s="93"/>
      <c r="BUR36" s="93"/>
      <c r="BUS36" s="93"/>
      <c r="BUT36" s="93"/>
      <c r="BUU36" s="93"/>
      <c r="BUV36" s="93"/>
      <c r="BUW36" s="93"/>
      <c r="BUX36" s="93"/>
      <c r="BUY36" s="93"/>
      <c r="BUZ36" s="93"/>
      <c r="BVA36" s="93"/>
      <c r="BVB36" s="93"/>
      <c r="BVC36" s="93"/>
      <c r="BVD36" s="93"/>
      <c r="BVE36" s="93"/>
      <c r="BVF36" s="93"/>
      <c r="BVG36" s="93"/>
      <c r="BVH36" s="93"/>
      <c r="BVI36" s="93"/>
      <c r="BVJ36" s="93"/>
      <c r="BVK36" s="93"/>
      <c r="BVL36" s="93"/>
      <c r="BVM36" s="93"/>
      <c r="BVN36" s="93"/>
      <c r="BVO36" s="93"/>
      <c r="BVP36" s="93"/>
      <c r="BVQ36" s="93"/>
      <c r="BVR36" s="93"/>
      <c r="BVS36" s="93"/>
      <c r="BVT36" s="93"/>
      <c r="BVU36" s="93"/>
      <c r="BVV36" s="93"/>
      <c r="BVW36" s="93"/>
      <c r="BVX36" s="93"/>
      <c r="BVY36" s="93"/>
      <c r="BVZ36" s="93"/>
      <c r="BWA36" s="93"/>
      <c r="BWB36" s="93"/>
      <c r="BWC36" s="93"/>
      <c r="BWD36" s="93"/>
      <c r="BWE36" s="93"/>
      <c r="BWF36" s="93"/>
      <c r="BWG36" s="93"/>
      <c r="BWH36" s="93"/>
      <c r="BWI36" s="93"/>
      <c r="BWJ36" s="93"/>
      <c r="BWK36" s="93"/>
      <c r="BWL36" s="93"/>
      <c r="BWM36" s="93"/>
      <c r="BWN36" s="93"/>
      <c r="BWO36" s="93"/>
      <c r="BWP36" s="93"/>
      <c r="BWQ36" s="93"/>
      <c r="BWR36" s="93"/>
      <c r="BWS36" s="93"/>
      <c r="BWT36" s="93"/>
      <c r="BWU36" s="93"/>
      <c r="BWV36" s="93"/>
      <c r="BWW36" s="93"/>
      <c r="BWX36" s="93"/>
      <c r="BWY36" s="93"/>
      <c r="BWZ36" s="93"/>
      <c r="BXA36" s="93"/>
      <c r="BXB36" s="93"/>
      <c r="BXC36" s="93"/>
      <c r="BXD36" s="93"/>
      <c r="BXE36" s="93"/>
      <c r="BXF36" s="93"/>
      <c r="BXG36" s="93"/>
      <c r="BXH36" s="93"/>
      <c r="BXI36" s="93"/>
      <c r="BXJ36" s="93"/>
      <c r="BXK36" s="93"/>
      <c r="BXL36" s="93"/>
      <c r="BXM36" s="93"/>
      <c r="BXN36" s="93"/>
      <c r="BXO36" s="93"/>
      <c r="BXP36" s="93"/>
      <c r="BXQ36" s="93"/>
      <c r="BXR36" s="93"/>
      <c r="BXS36" s="93"/>
      <c r="BXT36" s="93"/>
      <c r="BXU36" s="93"/>
      <c r="BXV36" s="93"/>
      <c r="BXW36" s="93"/>
      <c r="BXX36" s="93"/>
      <c r="BXY36" s="93"/>
      <c r="BXZ36" s="93"/>
      <c r="BYA36" s="93"/>
      <c r="BYB36" s="93"/>
      <c r="BYC36" s="93"/>
      <c r="BYD36" s="93"/>
      <c r="BYE36" s="93"/>
      <c r="BYF36" s="93"/>
      <c r="BYG36" s="93"/>
      <c r="BYH36" s="93"/>
      <c r="BYI36" s="93"/>
      <c r="BYJ36" s="93"/>
      <c r="BYK36" s="93"/>
      <c r="BYL36" s="93"/>
      <c r="BYM36" s="93"/>
      <c r="BYN36" s="93"/>
      <c r="BYO36" s="93"/>
      <c r="BYP36" s="93"/>
      <c r="BYQ36" s="93"/>
      <c r="BYR36" s="93"/>
      <c r="BYS36" s="93"/>
      <c r="BYT36" s="93"/>
      <c r="BYU36" s="93"/>
      <c r="BYV36" s="93"/>
      <c r="BYW36" s="93"/>
      <c r="BYX36" s="93"/>
      <c r="BYY36" s="93"/>
      <c r="BYZ36" s="93"/>
      <c r="BZA36" s="93"/>
      <c r="BZB36" s="93"/>
      <c r="BZC36" s="93"/>
      <c r="BZD36" s="93"/>
      <c r="BZE36" s="93"/>
      <c r="BZF36" s="93"/>
      <c r="BZG36" s="93"/>
      <c r="BZH36" s="93"/>
      <c r="BZI36" s="93"/>
      <c r="BZJ36" s="93"/>
      <c r="BZK36" s="93"/>
      <c r="BZL36" s="93"/>
      <c r="BZM36" s="93"/>
      <c r="BZN36" s="93"/>
      <c r="BZO36" s="93"/>
      <c r="BZP36" s="93"/>
      <c r="BZQ36" s="93"/>
      <c r="BZR36" s="93"/>
      <c r="BZS36" s="93"/>
      <c r="BZT36" s="93"/>
      <c r="BZU36" s="93"/>
      <c r="BZV36" s="93"/>
      <c r="BZW36" s="93"/>
      <c r="BZX36" s="93"/>
      <c r="BZY36" s="93"/>
      <c r="BZZ36" s="93"/>
      <c r="CAA36" s="93"/>
      <c r="CAB36" s="93"/>
      <c r="CAC36" s="93"/>
      <c r="CAD36" s="93"/>
      <c r="CAE36" s="93"/>
      <c r="CAF36" s="93"/>
      <c r="CAG36" s="93"/>
      <c r="CAH36" s="93"/>
      <c r="CAI36" s="93"/>
      <c r="CAJ36" s="93"/>
      <c r="CAK36" s="93"/>
      <c r="CAL36" s="93"/>
      <c r="CAM36" s="93"/>
      <c r="CAN36" s="93"/>
      <c r="CAO36" s="93"/>
      <c r="CAP36" s="93"/>
      <c r="CAQ36" s="93"/>
      <c r="CAR36" s="93"/>
      <c r="CAS36" s="93"/>
      <c r="CAT36" s="93"/>
      <c r="CAU36" s="93"/>
      <c r="CAV36" s="93"/>
      <c r="CAW36" s="93"/>
      <c r="CAX36" s="93"/>
      <c r="CAY36" s="93"/>
      <c r="CAZ36" s="93"/>
      <c r="CBA36" s="93"/>
      <c r="CBB36" s="93"/>
      <c r="CBC36" s="93"/>
      <c r="CBD36" s="93"/>
      <c r="CBE36" s="93"/>
      <c r="CBF36" s="93"/>
      <c r="CBG36" s="93"/>
      <c r="CBH36" s="93"/>
      <c r="CBI36" s="93"/>
      <c r="CBJ36" s="93"/>
      <c r="CBK36" s="93"/>
      <c r="CBL36" s="93"/>
      <c r="CBM36" s="93"/>
      <c r="CBN36" s="93"/>
      <c r="CBO36" s="93"/>
      <c r="CBP36" s="93"/>
      <c r="CBQ36" s="93"/>
      <c r="CBR36" s="93"/>
      <c r="CBS36" s="93"/>
      <c r="CBT36" s="93"/>
      <c r="CBU36" s="93"/>
      <c r="CBV36" s="93"/>
      <c r="CBW36" s="93"/>
      <c r="CBX36" s="93"/>
      <c r="CBY36" s="93"/>
      <c r="CBZ36" s="93"/>
      <c r="CCA36" s="93"/>
      <c r="CCB36" s="93"/>
      <c r="CCC36" s="93"/>
      <c r="CCD36" s="93"/>
      <c r="CCE36" s="93"/>
      <c r="CCF36" s="93"/>
      <c r="CCG36" s="93"/>
      <c r="CCH36" s="93"/>
      <c r="CCI36" s="93"/>
      <c r="CCJ36" s="93"/>
      <c r="CCK36" s="93"/>
      <c r="CCL36" s="93"/>
      <c r="CCM36" s="93"/>
      <c r="CCN36" s="93"/>
      <c r="CCO36" s="93"/>
      <c r="CCP36" s="93"/>
      <c r="CCQ36" s="93"/>
      <c r="CCR36" s="93"/>
      <c r="CCS36" s="93"/>
      <c r="CCT36" s="93"/>
      <c r="CCU36" s="93"/>
      <c r="CCV36" s="93"/>
      <c r="CCW36" s="93"/>
      <c r="CCX36" s="93"/>
      <c r="CCY36" s="93"/>
      <c r="CCZ36" s="93"/>
      <c r="CDA36" s="93"/>
      <c r="CDB36" s="93"/>
      <c r="CDC36" s="93"/>
      <c r="CDD36" s="93"/>
      <c r="CDE36" s="93"/>
      <c r="CDF36" s="93"/>
      <c r="CDG36" s="93"/>
      <c r="CDH36" s="93"/>
      <c r="CDI36" s="93"/>
      <c r="CDJ36" s="93"/>
      <c r="CDK36" s="93"/>
      <c r="CDL36" s="93"/>
      <c r="CDM36" s="93"/>
      <c r="CDN36" s="93"/>
      <c r="CDO36" s="93"/>
      <c r="CDP36" s="93"/>
      <c r="CDQ36" s="93"/>
      <c r="CDR36" s="93"/>
      <c r="CDS36" s="93"/>
      <c r="CDT36" s="93"/>
      <c r="CDU36" s="93"/>
      <c r="CDV36" s="93"/>
      <c r="CDW36" s="93"/>
      <c r="CDX36" s="93"/>
      <c r="CDY36" s="93"/>
      <c r="CDZ36" s="93"/>
      <c r="CEA36" s="93"/>
      <c r="CEB36" s="93"/>
      <c r="CEC36" s="93"/>
      <c r="CED36" s="93"/>
      <c r="CEE36" s="93"/>
      <c r="CEF36" s="93"/>
      <c r="CEG36" s="93"/>
      <c r="CEH36" s="93"/>
      <c r="CEI36" s="93"/>
      <c r="CEJ36" s="93"/>
      <c r="CEK36" s="93"/>
      <c r="CEL36" s="93"/>
      <c r="CEM36" s="93"/>
      <c r="CEN36" s="93"/>
      <c r="CEO36" s="93"/>
      <c r="CEP36" s="93"/>
      <c r="CEQ36" s="93"/>
      <c r="CER36" s="93"/>
      <c r="CES36" s="93"/>
      <c r="CET36" s="93"/>
      <c r="CEU36" s="93"/>
      <c r="CEV36" s="93"/>
      <c r="CEW36" s="93"/>
      <c r="CEX36" s="93"/>
      <c r="CEY36" s="93"/>
      <c r="CEZ36" s="93"/>
      <c r="CFA36" s="93"/>
      <c r="CFB36" s="93"/>
      <c r="CFC36" s="93"/>
      <c r="CFD36" s="93"/>
      <c r="CFE36" s="93"/>
      <c r="CFF36" s="93"/>
      <c r="CFG36" s="93"/>
      <c r="CFH36" s="93"/>
      <c r="CFI36" s="93"/>
      <c r="CFJ36" s="93"/>
      <c r="CFK36" s="93"/>
      <c r="CFL36" s="93"/>
      <c r="CFM36" s="93"/>
      <c r="CFN36" s="93"/>
      <c r="CFO36" s="93"/>
      <c r="CFP36" s="93"/>
      <c r="CFQ36" s="93"/>
      <c r="CFR36" s="93"/>
      <c r="CFS36" s="93"/>
      <c r="CFT36" s="93"/>
      <c r="CFU36" s="93"/>
      <c r="CFV36" s="93"/>
      <c r="CFW36" s="93"/>
      <c r="CFX36" s="93"/>
      <c r="CFY36" s="93"/>
      <c r="CFZ36" s="93"/>
      <c r="CGA36" s="93"/>
      <c r="CGB36" s="93"/>
      <c r="CGC36" s="93"/>
      <c r="CGD36" s="93"/>
      <c r="CGE36" s="93"/>
      <c r="CGF36" s="93"/>
      <c r="CGG36" s="93"/>
      <c r="CGH36" s="93"/>
      <c r="CGI36" s="93"/>
      <c r="CGJ36" s="93"/>
      <c r="CGK36" s="93"/>
      <c r="CGL36" s="93"/>
      <c r="CGM36" s="93"/>
      <c r="CGN36" s="93"/>
      <c r="CGO36" s="93"/>
      <c r="CGP36" s="93"/>
      <c r="CGQ36" s="93"/>
      <c r="CGR36" s="93"/>
      <c r="CGS36" s="93"/>
      <c r="CGT36" s="93"/>
      <c r="CGU36" s="93"/>
      <c r="CGV36" s="93"/>
      <c r="CGW36" s="93"/>
      <c r="CGX36" s="93"/>
      <c r="CGY36" s="93"/>
      <c r="CGZ36" s="93"/>
      <c r="CHA36" s="93"/>
      <c r="CHB36" s="93"/>
      <c r="CHC36" s="93"/>
      <c r="CHD36" s="93"/>
      <c r="CHE36" s="93"/>
      <c r="CHF36" s="93"/>
      <c r="CHG36" s="93"/>
      <c r="CHH36" s="93"/>
      <c r="CHI36" s="93"/>
      <c r="CHJ36" s="93"/>
      <c r="CHK36" s="93"/>
      <c r="CHL36" s="93"/>
      <c r="CHM36" s="93"/>
      <c r="CHN36" s="93"/>
      <c r="CHO36" s="93"/>
      <c r="CHP36" s="93"/>
      <c r="CHQ36" s="93"/>
      <c r="CHR36" s="93"/>
      <c r="CHS36" s="93"/>
      <c r="CHT36" s="93"/>
      <c r="CHU36" s="93"/>
      <c r="CHV36" s="93"/>
      <c r="CHW36" s="93"/>
      <c r="CHX36" s="93"/>
      <c r="CHY36" s="93"/>
      <c r="CHZ36" s="93"/>
      <c r="CIA36" s="93"/>
      <c r="CIB36" s="93"/>
      <c r="CIC36" s="93"/>
      <c r="CID36" s="93"/>
      <c r="CIE36" s="93"/>
      <c r="CIF36" s="93"/>
      <c r="CIG36" s="93"/>
      <c r="CIH36" s="93"/>
      <c r="CII36" s="93"/>
      <c r="CIJ36" s="93"/>
      <c r="CIK36" s="93"/>
      <c r="CIL36" s="93"/>
      <c r="CIM36" s="93"/>
      <c r="CIN36" s="93"/>
      <c r="CIO36" s="93"/>
      <c r="CIP36" s="93"/>
      <c r="CIQ36" s="93"/>
      <c r="CIR36" s="93"/>
      <c r="CIS36" s="93"/>
      <c r="CIT36" s="93"/>
      <c r="CIU36" s="93"/>
      <c r="CIV36" s="93"/>
      <c r="CIW36" s="93"/>
      <c r="CIX36" s="93"/>
      <c r="CIY36" s="93"/>
      <c r="CIZ36" s="93"/>
      <c r="CJA36" s="93"/>
      <c r="CJB36" s="93"/>
      <c r="CJC36" s="93"/>
      <c r="CJD36" s="93"/>
      <c r="CJE36" s="93"/>
      <c r="CJF36" s="93"/>
      <c r="CJG36" s="93"/>
      <c r="CJH36" s="93"/>
      <c r="CJI36" s="93"/>
      <c r="CJJ36" s="93"/>
      <c r="CJK36" s="93"/>
      <c r="CJL36" s="93"/>
      <c r="CJM36" s="93"/>
      <c r="CJN36" s="93"/>
      <c r="CJO36" s="93"/>
      <c r="CJP36" s="93"/>
      <c r="CJQ36" s="93"/>
      <c r="CJR36" s="93"/>
      <c r="CJS36" s="93"/>
      <c r="CJT36" s="93"/>
      <c r="CJU36" s="93"/>
      <c r="CJV36" s="93"/>
      <c r="CJW36" s="93"/>
      <c r="CJX36" s="93"/>
      <c r="CJY36" s="93"/>
      <c r="CJZ36" s="93"/>
      <c r="CKA36" s="93"/>
      <c r="CKB36" s="93"/>
      <c r="CKC36" s="93"/>
      <c r="CKD36" s="93"/>
      <c r="CKE36" s="93"/>
      <c r="CKF36" s="93"/>
      <c r="CKG36" s="93"/>
      <c r="CKH36" s="93"/>
      <c r="CKI36" s="93"/>
      <c r="CKJ36" s="93"/>
      <c r="CKK36" s="93"/>
      <c r="CKL36" s="93"/>
      <c r="CKM36" s="93"/>
      <c r="CKN36" s="93"/>
      <c r="CKO36" s="93"/>
      <c r="CKP36" s="93"/>
      <c r="CKQ36" s="93"/>
      <c r="CKR36" s="93"/>
      <c r="CKS36" s="93"/>
      <c r="CKT36" s="93"/>
      <c r="CKU36" s="93"/>
      <c r="CKV36" s="93"/>
      <c r="CKW36" s="93"/>
      <c r="CKX36" s="93"/>
      <c r="CKY36" s="93"/>
      <c r="CKZ36" s="93"/>
      <c r="CLA36" s="93"/>
      <c r="CLB36" s="93"/>
      <c r="CLC36" s="93"/>
      <c r="CLD36" s="93"/>
      <c r="CLE36" s="93"/>
      <c r="CLF36" s="93"/>
      <c r="CLG36" s="93"/>
      <c r="CLH36" s="93"/>
      <c r="CLI36" s="93"/>
      <c r="CLJ36" s="93"/>
      <c r="CLK36" s="93"/>
      <c r="CLL36" s="93"/>
      <c r="CLM36" s="93"/>
      <c r="CLN36" s="93"/>
      <c r="CLO36" s="93"/>
      <c r="CLP36" s="93"/>
      <c r="CLQ36" s="93"/>
      <c r="CLR36" s="93"/>
      <c r="CLS36" s="93"/>
      <c r="CLT36" s="93"/>
      <c r="CLU36" s="93"/>
      <c r="CLV36" s="93"/>
      <c r="CLW36" s="93"/>
      <c r="CLX36" s="93"/>
      <c r="CLY36" s="93"/>
      <c r="CLZ36" s="93"/>
      <c r="CMA36" s="93"/>
      <c r="CMB36" s="93"/>
      <c r="CMC36" s="93"/>
      <c r="CMD36" s="93"/>
      <c r="CME36" s="93"/>
      <c r="CMF36" s="93"/>
      <c r="CMG36" s="93"/>
      <c r="CMH36" s="93"/>
      <c r="CMI36" s="93"/>
      <c r="CMJ36" s="93"/>
      <c r="CMK36" s="93"/>
      <c r="CML36" s="93"/>
      <c r="CMM36" s="93"/>
      <c r="CMN36" s="93"/>
      <c r="CMO36" s="93"/>
      <c r="CMP36" s="93"/>
      <c r="CMQ36" s="93"/>
      <c r="CMR36" s="93"/>
      <c r="CMS36" s="93"/>
      <c r="CMT36" s="93"/>
      <c r="CMU36" s="93"/>
      <c r="CMV36" s="93"/>
      <c r="CMW36" s="93"/>
      <c r="CMX36" s="93"/>
      <c r="CMY36" s="93"/>
      <c r="CMZ36" s="93"/>
      <c r="CNA36" s="93"/>
      <c r="CNB36" s="93"/>
      <c r="CNC36" s="93"/>
      <c r="CND36" s="93"/>
      <c r="CNE36" s="93"/>
      <c r="CNF36" s="93"/>
      <c r="CNG36" s="93"/>
      <c r="CNH36" s="93"/>
      <c r="CNI36" s="93"/>
      <c r="CNJ36" s="93"/>
      <c r="CNK36" s="93"/>
      <c r="CNL36" s="93"/>
      <c r="CNM36" s="93"/>
      <c r="CNN36" s="93"/>
      <c r="CNO36" s="93"/>
      <c r="CNP36" s="93"/>
      <c r="CNQ36" s="93"/>
      <c r="CNR36" s="93"/>
      <c r="CNS36" s="93"/>
      <c r="CNT36" s="93"/>
      <c r="CNU36" s="93"/>
      <c r="CNV36" s="93"/>
      <c r="CNW36" s="93"/>
      <c r="CNX36" s="93"/>
      <c r="CNY36" s="93"/>
      <c r="CNZ36" s="93"/>
      <c r="COA36" s="93"/>
      <c r="COB36" s="93"/>
      <c r="COC36" s="93"/>
      <c r="COD36" s="93"/>
      <c r="COE36" s="93"/>
      <c r="COF36" s="93"/>
      <c r="COG36" s="93"/>
      <c r="COH36" s="93"/>
      <c r="COI36" s="93"/>
      <c r="COJ36" s="93"/>
      <c r="COK36" s="93"/>
      <c r="COL36" s="93"/>
      <c r="COM36" s="93"/>
      <c r="CON36" s="93"/>
      <c r="COO36" s="93"/>
      <c r="COP36" s="93"/>
      <c r="COQ36" s="93"/>
      <c r="COR36" s="93"/>
      <c r="COS36" s="93"/>
      <c r="COT36" s="93"/>
      <c r="COU36" s="93"/>
      <c r="COV36" s="93"/>
      <c r="COW36" s="93"/>
      <c r="COX36" s="93"/>
      <c r="COY36" s="93"/>
      <c r="COZ36" s="93"/>
      <c r="CPA36" s="93"/>
      <c r="CPB36" s="93"/>
      <c r="CPC36" s="93"/>
      <c r="CPD36" s="93"/>
      <c r="CPE36" s="93"/>
      <c r="CPF36" s="93"/>
      <c r="CPG36" s="93"/>
      <c r="CPH36" s="93"/>
      <c r="CPI36" s="93"/>
      <c r="CPJ36" s="93"/>
      <c r="CPK36" s="93"/>
      <c r="CPL36" s="93"/>
      <c r="CPM36" s="93"/>
      <c r="CPN36" s="93"/>
      <c r="CPO36" s="93"/>
      <c r="CPP36" s="93"/>
      <c r="CPQ36" s="93"/>
      <c r="CPR36" s="93"/>
      <c r="CPS36" s="93"/>
      <c r="CPT36" s="93"/>
      <c r="CPU36" s="93"/>
      <c r="CPV36" s="93"/>
      <c r="CPW36" s="93"/>
      <c r="CPX36" s="93"/>
      <c r="CPY36" s="93"/>
      <c r="CPZ36" s="93"/>
      <c r="CQA36" s="93"/>
      <c r="CQB36" s="93"/>
      <c r="CQC36" s="93"/>
      <c r="CQD36" s="93"/>
      <c r="CQE36" s="93"/>
      <c r="CQF36" s="93"/>
      <c r="CQG36" s="93"/>
      <c r="CQH36" s="93"/>
      <c r="CQI36" s="93"/>
      <c r="CQJ36" s="93"/>
      <c r="CQK36" s="93"/>
      <c r="CQL36" s="93"/>
      <c r="CQM36" s="93"/>
      <c r="CQN36" s="93"/>
      <c r="CQO36" s="93"/>
      <c r="CQP36" s="93"/>
      <c r="CQQ36" s="93"/>
      <c r="CQR36" s="93"/>
      <c r="CQS36" s="93"/>
      <c r="CQT36" s="93"/>
      <c r="CQU36" s="93"/>
      <c r="CQV36" s="93"/>
      <c r="CQW36" s="93"/>
      <c r="CQX36" s="93"/>
      <c r="CQY36" s="93"/>
      <c r="CQZ36" s="93"/>
      <c r="CRA36" s="93"/>
      <c r="CRB36" s="93"/>
      <c r="CRC36" s="93"/>
      <c r="CRD36" s="93"/>
      <c r="CRE36" s="93"/>
      <c r="CRF36" s="93"/>
      <c r="CRG36" s="93"/>
      <c r="CRH36" s="93"/>
      <c r="CRI36" s="93"/>
      <c r="CRJ36" s="93"/>
      <c r="CRK36" s="93"/>
      <c r="CRL36" s="93"/>
      <c r="CRM36" s="93"/>
      <c r="CRN36" s="93"/>
      <c r="CRO36" s="93"/>
      <c r="CRP36" s="93"/>
      <c r="CRQ36" s="93"/>
      <c r="CRR36" s="93"/>
      <c r="CRS36" s="93"/>
      <c r="CRT36" s="93"/>
      <c r="CRU36" s="93"/>
      <c r="CRV36" s="93"/>
      <c r="CRW36" s="93"/>
      <c r="CRX36" s="93"/>
      <c r="CRY36" s="93"/>
      <c r="CRZ36" s="93"/>
      <c r="CSA36" s="93"/>
      <c r="CSB36" s="93"/>
      <c r="CSC36" s="93"/>
      <c r="CSD36" s="93"/>
      <c r="CSE36" s="93"/>
      <c r="CSF36" s="93"/>
      <c r="CSG36" s="93"/>
      <c r="CSH36" s="93"/>
      <c r="CSI36" s="93"/>
      <c r="CSJ36" s="93"/>
      <c r="CSK36" s="93"/>
      <c r="CSL36" s="93"/>
      <c r="CSM36" s="93"/>
      <c r="CSN36" s="93"/>
      <c r="CSO36" s="93"/>
      <c r="CSP36" s="93"/>
      <c r="CSQ36" s="93"/>
      <c r="CSR36" s="93"/>
      <c r="CSS36" s="93"/>
      <c r="CST36" s="93"/>
      <c r="CSU36" s="93"/>
      <c r="CSV36" s="93"/>
      <c r="CSW36" s="93"/>
      <c r="CSX36" s="93"/>
      <c r="CSY36" s="93"/>
      <c r="CSZ36" s="93"/>
      <c r="CTA36" s="93"/>
      <c r="CTB36" s="93"/>
      <c r="CTC36" s="93"/>
      <c r="CTD36" s="93"/>
      <c r="CTE36" s="93"/>
      <c r="CTF36" s="93"/>
      <c r="CTG36" s="93"/>
      <c r="CTH36" s="93"/>
      <c r="CTI36" s="93"/>
      <c r="CTJ36" s="93"/>
      <c r="CTK36" s="93"/>
      <c r="CTL36" s="93"/>
      <c r="CTM36" s="93"/>
      <c r="CTN36" s="93"/>
      <c r="CTO36" s="93"/>
      <c r="CTP36" s="93"/>
      <c r="CTQ36" s="93"/>
      <c r="CTR36" s="93"/>
      <c r="CTS36" s="93"/>
      <c r="CTT36" s="93"/>
      <c r="CTU36" s="93"/>
      <c r="CTV36" s="93"/>
      <c r="CTW36" s="93"/>
      <c r="CTX36" s="93"/>
      <c r="CTY36" s="93"/>
      <c r="CTZ36" s="93"/>
      <c r="CUA36" s="93"/>
      <c r="CUB36" s="93"/>
      <c r="CUC36" s="93"/>
      <c r="CUD36" s="93"/>
      <c r="CUE36" s="93"/>
      <c r="CUF36" s="93"/>
      <c r="CUG36" s="93"/>
      <c r="CUH36" s="93"/>
      <c r="CUI36" s="93"/>
      <c r="CUJ36" s="93"/>
      <c r="CUK36" s="93"/>
      <c r="CUL36" s="93"/>
      <c r="CUM36" s="93"/>
      <c r="CUN36" s="93"/>
      <c r="CUO36" s="93"/>
      <c r="CUP36" s="93"/>
      <c r="CUQ36" s="93"/>
      <c r="CUR36" s="93"/>
      <c r="CUS36" s="93"/>
      <c r="CUT36" s="93"/>
      <c r="CUU36" s="93"/>
      <c r="CUV36" s="93"/>
      <c r="CUW36" s="93"/>
      <c r="CUX36" s="93"/>
      <c r="CUY36" s="93"/>
      <c r="CUZ36" s="93"/>
      <c r="CVA36" s="93"/>
      <c r="CVB36" s="93"/>
      <c r="CVC36" s="93"/>
      <c r="CVD36" s="93"/>
      <c r="CVE36" s="93"/>
      <c r="CVF36" s="93"/>
      <c r="CVG36" s="93"/>
      <c r="CVH36" s="93"/>
      <c r="CVI36" s="93"/>
      <c r="CVJ36" s="93"/>
      <c r="CVK36" s="93"/>
      <c r="CVL36" s="93"/>
      <c r="CVM36" s="93"/>
      <c r="CVN36" s="93"/>
      <c r="CVO36" s="93"/>
      <c r="CVP36" s="93"/>
      <c r="CVQ36" s="93"/>
      <c r="CVR36" s="93"/>
      <c r="CVS36" s="93"/>
      <c r="CVT36" s="93"/>
      <c r="CVU36" s="93"/>
      <c r="CVV36" s="93"/>
      <c r="CVW36" s="93"/>
      <c r="CVX36" s="93"/>
      <c r="CVY36" s="93"/>
      <c r="CVZ36" s="93"/>
      <c r="CWA36" s="93"/>
      <c r="CWB36" s="93"/>
      <c r="CWC36" s="93"/>
      <c r="CWD36" s="93"/>
      <c r="CWE36" s="93"/>
      <c r="CWF36" s="93"/>
      <c r="CWG36" s="93"/>
      <c r="CWH36" s="93"/>
      <c r="CWI36" s="93"/>
      <c r="CWJ36" s="93"/>
      <c r="CWK36" s="93"/>
      <c r="CWL36" s="93"/>
      <c r="CWM36" s="93"/>
      <c r="CWN36" s="93"/>
      <c r="CWO36" s="93"/>
      <c r="CWP36" s="93"/>
      <c r="CWQ36" s="93"/>
      <c r="CWR36" s="93"/>
      <c r="CWS36" s="93"/>
      <c r="CWT36" s="93"/>
      <c r="CWU36" s="93"/>
      <c r="CWV36" s="93"/>
      <c r="CWW36" s="93"/>
      <c r="CWX36" s="93"/>
      <c r="CWY36" s="93"/>
      <c r="CWZ36" s="93"/>
      <c r="CXA36" s="93"/>
      <c r="CXB36" s="93"/>
      <c r="CXC36" s="93"/>
      <c r="CXD36" s="93"/>
      <c r="CXE36" s="93"/>
      <c r="CXF36" s="93"/>
      <c r="CXG36" s="93"/>
      <c r="CXH36" s="93"/>
      <c r="CXI36" s="93"/>
      <c r="CXJ36" s="93"/>
      <c r="CXK36" s="93"/>
      <c r="CXL36" s="93"/>
      <c r="CXM36" s="93"/>
      <c r="CXN36" s="93"/>
      <c r="CXO36" s="93"/>
      <c r="CXP36" s="93"/>
      <c r="CXQ36" s="93"/>
      <c r="CXR36" s="93"/>
      <c r="CXS36" s="93"/>
      <c r="CXT36" s="93"/>
      <c r="CXU36" s="93"/>
      <c r="CXV36" s="93"/>
      <c r="CXW36" s="93"/>
      <c r="CXX36" s="93"/>
      <c r="CXY36" s="93"/>
      <c r="CXZ36" s="93"/>
      <c r="CYA36" s="93"/>
      <c r="CYB36" s="93"/>
      <c r="CYC36" s="93"/>
      <c r="CYD36" s="93"/>
      <c r="CYE36" s="93"/>
      <c r="CYF36" s="93"/>
      <c r="CYG36" s="93"/>
      <c r="CYH36" s="93"/>
      <c r="CYI36" s="93"/>
      <c r="CYJ36" s="93"/>
      <c r="CYK36" s="93"/>
      <c r="CYL36" s="93"/>
      <c r="CYM36" s="93"/>
      <c r="CYN36" s="93"/>
      <c r="CYO36" s="93"/>
      <c r="CYP36" s="93"/>
      <c r="CYQ36" s="93"/>
      <c r="CYR36" s="93"/>
      <c r="CYS36" s="93"/>
      <c r="CYT36" s="93"/>
      <c r="CYU36" s="93"/>
      <c r="CYV36" s="93"/>
      <c r="CYW36" s="93"/>
      <c r="CYX36" s="93"/>
      <c r="CYY36" s="93"/>
      <c r="CYZ36" s="93"/>
      <c r="CZA36" s="93"/>
      <c r="CZB36" s="93"/>
      <c r="CZC36" s="93"/>
      <c r="CZD36" s="93"/>
      <c r="CZE36" s="93"/>
      <c r="CZF36" s="93"/>
      <c r="CZG36" s="93"/>
      <c r="CZH36" s="93"/>
      <c r="CZI36" s="93"/>
      <c r="CZJ36" s="93"/>
      <c r="CZK36" s="93"/>
      <c r="CZL36" s="93"/>
      <c r="CZM36" s="93"/>
      <c r="CZN36" s="93"/>
      <c r="CZO36" s="93"/>
      <c r="CZP36" s="93"/>
      <c r="CZQ36" s="93"/>
      <c r="CZR36" s="93"/>
      <c r="CZS36" s="93"/>
      <c r="CZT36" s="93"/>
      <c r="CZU36" s="93"/>
      <c r="CZV36" s="93"/>
      <c r="CZW36" s="93"/>
      <c r="CZX36" s="93"/>
      <c r="CZY36" s="93"/>
      <c r="CZZ36" s="93"/>
      <c r="DAA36" s="93"/>
      <c r="DAB36" s="93"/>
      <c r="DAC36" s="93"/>
      <c r="DAD36" s="93"/>
      <c r="DAE36" s="93"/>
      <c r="DAF36" s="93"/>
      <c r="DAG36" s="93"/>
      <c r="DAH36" s="93"/>
      <c r="DAI36" s="93"/>
      <c r="DAJ36" s="93"/>
      <c r="DAK36" s="93"/>
      <c r="DAL36" s="93"/>
      <c r="DAM36" s="93"/>
      <c r="DAN36" s="93"/>
      <c r="DAO36" s="93"/>
      <c r="DAP36" s="93"/>
      <c r="DAQ36" s="93"/>
      <c r="DAR36" s="93"/>
      <c r="DAS36" s="93"/>
      <c r="DAT36" s="93"/>
      <c r="DAU36" s="93"/>
      <c r="DAV36" s="93"/>
      <c r="DAW36" s="93"/>
      <c r="DAX36" s="93"/>
      <c r="DAY36" s="93"/>
      <c r="DAZ36" s="93"/>
      <c r="DBA36" s="93"/>
      <c r="DBB36" s="93"/>
      <c r="DBC36" s="93"/>
      <c r="DBD36" s="93"/>
      <c r="DBE36" s="93"/>
      <c r="DBF36" s="93"/>
      <c r="DBG36" s="93"/>
      <c r="DBH36" s="93"/>
      <c r="DBI36" s="93"/>
      <c r="DBJ36" s="93"/>
      <c r="DBK36" s="93"/>
      <c r="DBL36" s="93"/>
      <c r="DBM36" s="93"/>
      <c r="DBN36" s="93"/>
      <c r="DBO36" s="93"/>
      <c r="DBP36" s="93"/>
      <c r="DBQ36" s="93"/>
      <c r="DBR36" s="93"/>
      <c r="DBS36" s="93"/>
      <c r="DBT36" s="93"/>
      <c r="DBU36" s="93"/>
      <c r="DBV36" s="93"/>
      <c r="DBW36" s="93"/>
      <c r="DBX36" s="93"/>
      <c r="DBY36" s="93"/>
      <c r="DBZ36" s="93"/>
      <c r="DCA36" s="93"/>
      <c r="DCB36" s="93"/>
      <c r="DCC36" s="93"/>
      <c r="DCD36" s="93"/>
      <c r="DCE36" s="93"/>
      <c r="DCF36" s="93"/>
      <c r="DCG36" s="93"/>
      <c r="DCH36" s="93"/>
      <c r="DCI36" s="93"/>
      <c r="DCJ36" s="93"/>
      <c r="DCK36" s="93"/>
      <c r="DCL36" s="93"/>
      <c r="DCM36" s="93"/>
      <c r="DCN36" s="93"/>
      <c r="DCO36" s="93"/>
      <c r="DCP36" s="93"/>
      <c r="DCQ36" s="93"/>
      <c r="DCR36" s="93"/>
      <c r="DCS36" s="93"/>
      <c r="DCT36" s="93"/>
      <c r="DCU36" s="93"/>
      <c r="DCV36" s="93"/>
      <c r="DCW36" s="93"/>
      <c r="DCX36" s="93"/>
      <c r="DCY36" s="93"/>
      <c r="DCZ36" s="93"/>
      <c r="DDA36" s="93"/>
      <c r="DDB36" s="93"/>
      <c r="DDC36" s="93"/>
      <c r="DDD36" s="93"/>
      <c r="DDE36" s="93"/>
      <c r="DDF36" s="93"/>
      <c r="DDG36" s="93"/>
      <c r="DDH36" s="93"/>
      <c r="DDI36" s="93"/>
      <c r="DDJ36" s="93"/>
      <c r="DDK36" s="93"/>
      <c r="DDL36" s="93"/>
      <c r="DDM36" s="93"/>
      <c r="DDN36" s="93"/>
      <c r="DDO36" s="93"/>
      <c r="DDP36" s="93"/>
      <c r="DDQ36" s="93"/>
      <c r="DDR36" s="93"/>
      <c r="DDS36" s="93"/>
      <c r="DDT36" s="93"/>
      <c r="DDU36" s="93"/>
      <c r="DDV36" s="93"/>
      <c r="DDW36" s="93"/>
      <c r="DDX36" s="93"/>
      <c r="DDY36" s="93"/>
      <c r="DDZ36" s="93"/>
      <c r="DEA36" s="93"/>
      <c r="DEB36" s="93"/>
      <c r="DEC36" s="93"/>
      <c r="DED36" s="93"/>
      <c r="DEE36" s="93"/>
      <c r="DEF36" s="93"/>
      <c r="DEG36" s="93"/>
      <c r="DEH36" s="93"/>
      <c r="DEI36" s="93"/>
      <c r="DEJ36" s="93"/>
      <c r="DEK36" s="93"/>
      <c r="DEL36" s="93"/>
      <c r="DEM36" s="93"/>
      <c r="DEN36" s="93"/>
      <c r="DEO36" s="93"/>
      <c r="DEP36" s="93"/>
      <c r="DEQ36" s="93"/>
      <c r="DER36" s="93"/>
      <c r="DES36" s="93"/>
      <c r="DET36" s="93"/>
      <c r="DEU36" s="93"/>
      <c r="DEV36" s="93"/>
      <c r="DEW36" s="93"/>
      <c r="DEX36" s="93"/>
      <c r="DEY36" s="93"/>
      <c r="DEZ36" s="93"/>
      <c r="DFA36" s="93"/>
      <c r="DFB36" s="93"/>
      <c r="DFC36" s="93"/>
      <c r="DFD36" s="93"/>
      <c r="DFE36" s="93"/>
      <c r="DFF36" s="93"/>
      <c r="DFG36" s="93"/>
      <c r="DFH36" s="93"/>
      <c r="DFI36" s="93"/>
      <c r="DFJ36" s="93"/>
      <c r="DFK36" s="93"/>
      <c r="DFL36" s="93"/>
      <c r="DFM36" s="93"/>
      <c r="DFN36" s="93"/>
      <c r="DFO36" s="93"/>
      <c r="DFP36" s="93"/>
      <c r="DFQ36" s="93"/>
      <c r="DFR36" s="93"/>
      <c r="DFS36" s="93"/>
      <c r="DFT36" s="93"/>
      <c r="DFU36" s="93"/>
      <c r="DFV36" s="93"/>
      <c r="DFW36" s="93"/>
      <c r="DFX36" s="93"/>
      <c r="DFY36" s="93"/>
      <c r="DFZ36" s="93"/>
      <c r="DGA36" s="93"/>
      <c r="DGB36" s="93"/>
      <c r="DGC36" s="93"/>
      <c r="DGD36" s="93"/>
      <c r="DGE36" s="93"/>
      <c r="DGF36" s="93"/>
      <c r="DGG36" s="93"/>
      <c r="DGH36" s="93"/>
      <c r="DGI36" s="93"/>
      <c r="DGJ36" s="93"/>
      <c r="DGK36" s="93"/>
      <c r="DGL36" s="93"/>
      <c r="DGM36" s="93"/>
      <c r="DGN36" s="93"/>
      <c r="DGO36" s="93"/>
      <c r="DGP36" s="93"/>
      <c r="DGQ36" s="93"/>
      <c r="DGR36" s="93"/>
      <c r="DGS36" s="93"/>
      <c r="DGT36" s="93"/>
      <c r="DGU36" s="93"/>
      <c r="DGV36" s="93"/>
      <c r="DGW36" s="93"/>
      <c r="DGX36" s="93"/>
      <c r="DGY36" s="93"/>
      <c r="DGZ36" s="93"/>
      <c r="DHA36" s="93"/>
      <c r="DHB36" s="93"/>
      <c r="DHC36" s="93"/>
      <c r="DHD36" s="93"/>
      <c r="DHE36" s="93"/>
      <c r="DHF36" s="93"/>
      <c r="DHG36" s="93"/>
      <c r="DHH36" s="93"/>
      <c r="DHI36" s="93"/>
      <c r="DHJ36" s="93"/>
      <c r="DHK36" s="93"/>
      <c r="DHL36" s="93"/>
      <c r="DHM36" s="93"/>
      <c r="DHN36" s="93"/>
      <c r="DHO36" s="93"/>
      <c r="DHP36" s="93"/>
      <c r="DHQ36" s="93"/>
      <c r="DHR36" s="93"/>
      <c r="DHS36" s="93"/>
      <c r="DHT36" s="93"/>
      <c r="DHU36" s="93"/>
      <c r="DHV36" s="93"/>
      <c r="DHW36" s="93"/>
      <c r="DHX36" s="93"/>
      <c r="DHY36" s="93"/>
      <c r="DHZ36" s="93"/>
      <c r="DIA36" s="93"/>
      <c r="DIB36" s="93"/>
      <c r="DIC36" s="93"/>
      <c r="DID36" s="93"/>
      <c r="DIE36" s="93"/>
      <c r="DIF36" s="93"/>
      <c r="DIG36" s="93"/>
      <c r="DIH36" s="93"/>
      <c r="DII36" s="93"/>
      <c r="DIJ36" s="93"/>
      <c r="DIK36" s="93"/>
      <c r="DIL36" s="93"/>
      <c r="DIM36" s="93"/>
      <c r="DIN36" s="93"/>
      <c r="DIO36" s="93"/>
      <c r="DIP36" s="93"/>
      <c r="DIQ36" s="93"/>
      <c r="DIR36" s="93"/>
      <c r="DIS36" s="93"/>
      <c r="DIT36" s="93"/>
      <c r="DIU36" s="93"/>
      <c r="DIV36" s="93"/>
      <c r="DIW36" s="93"/>
      <c r="DIX36" s="93"/>
      <c r="DIY36" s="93"/>
      <c r="DIZ36" s="93"/>
      <c r="DJA36" s="93"/>
      <c r="DJB36" s="93"/>
      <c r="DJC36" s="93"/>
      <c r="DJD36" s="93"/>
      <c r="DJE36" s="93"/>
      <c r="DJF36" s="93"/>
      <c r="DJG36" s="93"/>
      <c r="DJH36" s="93"/>
      <c r="DJI36" s="93"/>
      <c r="DJJ36" s="93"/>
      <c r="DJK36" s="93"/>
      <c r="DJL36" s="93"/>
      <c r="DJM36" s="93"/>
      <c r="DJN36" s="93"/>
      <c r="DJO36" s="93"/>
      <c r="DJP36" s="93"/>
      <c r="DJQ36" s="93"/>
      <c r="DJR36" s="93"/>
      <c r="DJS36" s="93"/>
      <c r="DJT36" s="93"/>
      <c r="DJU36" s="93"/>
      <c r="DJV36" s="93"/>
      <c r="DJW36" s="93"/>
      <c r="DJX36" s="93"/>
      <c r="DJY36" s="93"/>
      <c r="DJZ36" s="93"/>
      <c r="DKA36" s="93"/>
      <c r="DKB36" s="93"/>
      <c r="DKC36" s="93"/>
      <c r="DKD36" s="93"/>
      <c r="DKE36" s="93"/>
      <c r="DKF36" s="93"/>
      <c r="DKG36" s="93"/>
      <c r="DKH36" s="93"/>
      <c r="DKI36" s="93"/>
      <c r="DKJ36" s="93"/>
      <c r="DKK36" s="93"/>
      <c r="DKL36" s="93"/>
      <c r="DKM36" s="93"/>
      <c r="DKN36" s="93"/>
      <c r="DKO36" s="93"/>
      <c r="DKP36" s="93"/>
      <c r="DKQ36" s="93"/>
      <c r="DKR36" s="93"/>
      <c r="DKS36" s="93"/>
      <c r="DKT36" s="93"/>
      <c r="DKU36" s="93"/>
      <c r="DKV36" s="93"/>
      <c r="DKW36" s="93"/>
      <c r="DKX36" s="93"/>
      <c r="DKY36" s="93"/>
      <c r="DKZ36" s="93"/>
      <c r="DLA36" s="93"/>
      <c r="DLB36" s="93"/>
      <c r="DLC36" s="93"/>
      <c r="DLD36" s="93"/>
      <c r="DLE36" s="93"/>
      <c r="DLF36" s="93"/>
      <c r="DLG36" s="93"/>
      <c r="DLH36" s="93"/>
      <c r="DLI36" s="93"/>
      <c r="DLJ36" s="93"/>
      <c r="DLK36" s="93"/>
      <c r="DLL36" s="93"/>
      <c r="DLM36" s="93"/>
      <c r="DLN36" s="93"/>
      <c r="DLO36" s="93"/>
      <c r="DLP36" s="93"/>
      <c r="DLQ36" s="93"/>
      <c r="DLR36" s="93"/>
      <c r="DLS36" s="93"/>
      <c r="DLT36" s="93"/>
      <c r="DLU36" s="93"/>
      <c r="DLV36" s="93"/>
      <c r="DLW36" s="93"/>
      <c r="DLX36" s="93"/>
      <c r="DLY36" s="93"/>
      <c r="DLZ36" s="93"/>
      <c r="DMA36" s="93"/>
      <c r="DMB36" s="93"/>
      <c r="DMC36" s="93"/>
      <c r="DMD36" s="93"/>
      <c r="DME36" s="93"/>
      <c r="DMF36" s="93"/>
      <c r="DMG36" s="93"/>
      <c r="DMH36" s="93"/>
      <c r="DMI36" s="93"/>
      <c r="DMJ36" s="93"/>
      <c r="DMK36" s="93"/>
      <c r="DML36" s="93"/>
      <c r="DMM36" s="93"/>
      <c r="DMN36" s="93"/>
      <c r="DMO36" s="93"/>
      <c r="DMP36" s="93"/>
      <c r="DMQ36" s="93"/>
      <c r="DMR36" s="93"/>
      <c r="DMS36" s="93"/>
      <c r="DMT36" s="93"/>
      <c r="DMU36" s="93"/>
      <c r="DMV36" s="93"/>
      <c r="DMW36" s="93"/>
      <c r="DMX36" s="93"/>
      <c r="DMY36" s="93"/>
      <c r="DMZ36" s="93"/>
      <c r="DNA36" s="93"/>
      <c r="DNB36" s="93"/>
      <c r="DNC36" s="93"/>
      <c r="DND36" s="93"/>
      <c r="DNE36" s="93"/>
      <c r="DNF36" s="93"/>
      <c r="DNG36" s="93"/>
      <c r="DNH36" s="93"/>
      <c r="DNI36" s="93"/>
      <c r="DNJ36" s="93"/>
      <c r="DNK36" s="93"/>
      <c r="DNL36" s="93"/>
      <c r="DNM36" s="93"/>
      <c r="DNN36" s="93"/>
      <c r="DNO36" s="93"/>
      <c r="DNP36" s="93"/>
      <c r="DNQ36" s="93"/>
      <c r="DNR36" s="93"/>
      <c r="DNS36" s="93"/>
      <c r="DNT36" s="93"/>
      <c r="DNU36" s="93"/>
      <c r="DNV36" s="93"/>
      <c r="DNW36" s="93"/>
      <c r="DNX36" s="93"/>
      <c r="DNY36" s="93"/>
      <c r="DNZ36" s="93"/>
      <c r="DOA36" s="93"/>
      <c r="DOB36" s="93"/>
      <c r="DOC36" s="93"/>
      <c r="DOD36" s="93"/>
      <c r="DOE36" s="93"/>
      <c r="DOF36" s="93"/>
      <c r="DOG36" s="93"/>
      <c r="DOH36" s="93"/>
      <c r="DOI36" s="93"/>
      <c r="DOJ36" s="93"/>
      <c r="DOK36" s="93"/>
      <c r="DOL36" s="93"/>
      <c r="DOM36" s="93"/>
      <c r="DON36" s="93"/>
      <c r="DOO36" s="93"/>
      <c r="DOP36" s="93"/>
      <c r="DOQ36" s="93"/>
      <c r="DOR36" s="93"/>
      <c r="DOS36" s="93"/>
      <c r="DOT36" s="93"/>
      <c r="DOU36" s="93"/>
      <c r="DOV36" s="93"/>
      <c r="DOW36" s="93"/>
      <c r="DOX36" s="93"/>
      <c r="DOY36" s="93"/>
      <c r="DOZ36" s="93"/>
      <c r="DPA36" s="93"/>
      <c r="DPB36" s="93"/>
      <c r="DPC36" s="93"/>
      <c r="DPD36" s="93"/>
      <c r="DPE36" s="93"/>
      <c r="DPF36" s="93"/>
      <c r="DPG36" s="93"/>
      <c r="DPH36" s="93"/>
      <c r="DPI36" s="93"/>
      <c r="DPJ36" s="93"/>
      <c r="DPK36" s="93"/>
      <c r="DPL36" s="93"/>
      <c r="DPM36" s="93"/>
      <c r="DPN36" s="93"/>
      <c r="DPO36" s="93"/>
      <c r="DPP36" s="93"/>
      <c r="DPQ36" s="93"/>
      <c r="DPR36" s="93"/>
      <c r="DPS36" s="93"/>
      <c r="DPT36" s="93"/>
      <c r="DPU36" s="93"/>
      <c r="DPV36" s="93"/>
      <c r="DPW36" s="93"/>
      <c r="DPX36" s="93"/>
      <c r="DPY36" s="93"/>
      <c r="DPZ36" s="93"/>
      <c r="DQA36" s="93"/>
      <c r="DQB36" s="93"/>
      <c r="DQC36" s="93"/>
      <c r="DQD36" s="93"/>
      <c r="DQE36" s="93"/>
      <c r="DQF36" s="93"/>
      <c r="DQG36" s="93"/>
      <c r="DQH36" s="93"/>
      <c r="DQI36" s="93"/>
      <c r="DQJ36" s="93"/>
      <c r="DQK36" s="93"/>
      <c r="DQL36" s="93"/>
      <c r="DQM36" s="93"/>
      <c r="DQN36" s="93"/>
      <c r="DQO36" s="93"/>
      <c r="DQP36" s="93"/>
      <c r="DQQ36" s="93"/>
      <c r="DQR36" s="93"/>
      <c r="DQS36" s="93"/>
      <c r="DQT36" s="93"/>
      <c r="DQU36" s="93"/>
      <c r="DQV36" s="93"/>
      <c r="DQW36" s="93"/>
      <c r="DQX36" s="93"/>
      <c r="DQY36" s="93"/>
      <c r="DQZ36" s="93"/>
      <c r="DRA36" s="93"/>
      <c r="DRB36" s="93"/>
      <c r="DRC36" s="93"/>
      <c r="DRD36" s="93"/>
      <c r="DRE36" s="93"/>
      <c r="DRF36" s="93"/>
      <c r="DRG36" s="93"/>
      <c r="DRH36" s="93"/>
      <c r="DRI36" s="93"/>
      <c r="DRJ36" s="93"/>
      <c r="DRK36" s="93"/>
      <c r="DRL36" s="93"/>
      <c r="DRM36" s="93"/>
      <c r="DRN36" s="93"/>
      <c r="DRO36" s="93"/>
      <c r="DRP36" s="93"/>
      <c r="DRQ36" s="93"/>
      <c r="DRR36" s="93"/>
      <c r="DRS36" s="93"/>
      <c r="DRT36" s="93"/>
      <c r="DRU36" s="93"/>
      <c r="DRV36" s="93"/>
      <c r="DRW36" s="93"/>
      <c r="DRX36" s="93"/>
      <c r="DRY36" s="93"/>
      <c r="DRZ36" s="93"/>
      <c r="DSA36" s="93"/>
      <c r="DSB36" s="93"/>
      <c r="DSC36" s="93"/>
      <c r="DSD36" s="93"/>
      <c r="DSE36" s="93"/>
      <c r="DSF36" s="93"/>
      <c r="DSG36" s="93"/>
      <c r="DSH36" s="93"/>
      <c r="DSI36" s="93"/>
      <c r="DSJ36" s="93"/>
      <c r="DSK36" s="93"/>
      <c r="DSL36" s="93"/>
      <c r="DSM36" s="93"/>
      <c r="DSN36" s="93"/>
      <c r="DSO36" s="93"/>
      <c r="DSP36" s="93"/>
      <c r="DSQ36" s="93"/>
      <c r="DSR36" s="93"/>
      <c r="DSS36" s="93"/>
      <c r="DST36" s="93"/>
      <c r="DSU36" s="93"/>
      <c r="DSV36" s="93"/>
      <c r="DSW36" s="93"/>
      <c r="DSX36" s="93"/>
      <c r="DSY36" s="93"/>
      <c r="DSZ36" s="93"/>
      <c r="DTA36" s="93"/>
      <c r="DTB36" s="93"/>
      <c r="DTC36" s="93"/>
      <c r="DTD36" s="93"/>
      <c r="DTE36" s="93"/>
      <c r="DTF36" s="93"/>
      <c r="DTG36" s="93"/>
      <c r="DTH36" s="93"/>
      <c r="DTI36" s="93"/>
      <c r="DTJ36" s="93"/>
      <c r="DTK36" s="93"/>
      <c r="DTL36" s="93"/>
      <c r="DTM36" s="93"/>
      <c r="DTN36" s="93"/>
      <c r="DTO36" s="93"/>
      <c r="DTP36" s="93"/>
      <c r="DTQ36" s="93"/>
      <c r="DTR36" s="93"/>
      <c r="DTS36" s="93"/>
      <c r="DTT36" s="93"/>
      <c r="DTU36" s="93"/>
      <c r="DTV36" s="93"/>
      <c r="DTW36" s="93"/>
      <c r="DTX36" s="93"/>
      <c r="DTY36" s="93"/>
      <c r="DTZ36" s="93"/>
      <c r="DUA36" s="93"/>
      <c r="DUB36" s="93"/>
      <c r="DUC36" s="93"/>
      <c r="DUD36" s="93"/>
      <c r="DUE36" s="93"/>
      <c r="DUF36" s="93"/>
      <c r="DUG36" s="93"/>
      <c r="DUH36" s="93"/>
      <c r="DUI36" s="93"/>
      <c r="DUJ36" s="93"/>
      <c r="DUK36" s="93"/>
      <c r="DUL36" s="93"/>
      <c r="DUM36" s="93"/>
      <c r="DUN36" s="93"/>
      <c r="DUO36" s="93"/>
      <c r="DUP36" s="93"/>
      <c r="DUQ36" s="93"/>
      <c r="DUR36" s="93"/>
      <c r="DUS36" s="93"/>
      <c r="DUT36" s="93"/>
      <c r="DUU36" s="93"/>
      <c r="DUV36" s="93"/>
      <c r="DUW36" s="93"/>
      <c r="DUX36" s="93"/>
      <c r="DUY36" s="93"/>
      <c r="DUZ36" s="93"/>
      <c r="DVA36" s="93"/>
      <c r="DVB36" s="93"/>
      <c r="DVC36" s="93"/>
      <c r="DVD36" s="93"/>
      <c r="DVE36" s="93"/>
      <c r="DVF36" s="93"/>
      <c r="DVG36" s="93"/>
      <c r="DVH36" s="93"/>
      <c r="DVI36" s="93"/>
      <c r="DVJ36" s="93"/>
      <c r="DVK36" s="93"/>
      <c r="DVL36" s="93"/>
      <c r="DVM36" s="93"/>
      <c r="DVN36" s="93"/>
      <c r="DVO36" s="93"/>
      <c r="DVP36" s="93"/>
      <c r="DVQ36" s="93"/>
      <c r="DVR36" s="93"/>
      <c r="DVS36" s="93"/>
      <c r="DVT36" s="93"/>
      <c r="DVU36" s="93"/>
      <c r="DVV36" s="93"/>
      <c r="DVW36" s="93"/>
      <c r="DVX36" s="93"/>
      <c r="DVY36" s="93"/>
      <c r="DVZ36" s="93"/>
      <c r="DWA36" s="93"/>
      <c r="DWB36" s="93"/>
      <c r="DWC36" s="93"/>
      <c r="DWD36" s="93"/>
      <c r="DWE36" s="93"/>
      <c r="DWF36" s="93"/>
      <c r="DWG36" s="93"/>
      <c r="DWH36" s="93"/>
      <c r="DWI36" s="93"/>
      <c r="DWJ36" s="93"/>
      <c r="DWK36" s="93"/>
      <c r="DWL36" s="93"/>
      <c r="DWM36" s="93"/>
      <c r="DWN36" s="93"/>
      <c r="DWO36" s="93"/>
      <c r="DWP36" s="93"/>
      <c r="DWQ36" s="93"/>
      <c r="DWR36" s="93"/>
      <c r="DWS36" s="93"/>
      <c r="DWT36" s="93"/>
      <c r="DWU36" s="93"/>
      <c r="DWV36" s="93"/>
      <c r="DWW36" s="93"/>
      <c r="DWX36" s="93"/>
      <c r="DWY36" s="93"/>
      <c r="DWZ36" s="93"/>
      <c r="DXA36" s="93"/>
      <c r="DXB36" s="93"/>
      <c r="DXC36" s="93"/>
      <c r="DXD36" s="93"/>
      <c r="DXE36" s="93"/>
      <c r="DXF36" s="93"/>
      <c r="DXG36" s="93"/>
      <c r="DXH36" s="93"/>
      <c r="DXI36" s="93"/>
      <c r="DXJ36" s="93"/>
      <c r="DXK36" s="93"/>
      <c r="DXL36" s="93"/>
      <c r="DXM36" s="93"/>
      <c r="DXN36" s="93"/>
      <c r="DXO36" s="93"/>
      <c r="DXP36" s="93"/>
      <c r="DXQ36" s="93"/>
      <c r="DXR36" s="93"/>
      <c r="DXS36" s="93"/>
      <c r="DXT36" s="93"/>
      <c r="DXU36" s="93"/>
      <c r="DXV36" s="93"/>
      <c r="DXW36" s="93"/>
      <c r="DXX36" s="93"/>
      <c r="DXY36" s="93"/>
      <c r="DXZ36" s="93"/>
      <c r="DYA36" s="93"/>
      <c r="DYB36" s="93"/>
      <c r="DYC36" s="93"/>
      <c r="DYD36" s="93"/>
      <c r="DYE36" s="93"/>
      <c r="DYF36" s="93"/>
      <c r="DYG36" s="93"/>
      <c r="DYH36" s="93"/>
      <c r="DYI36" s="93"/>
      <c r="DYJ36" s="93"/>
      <c r="DYK36" s="93"/>
      <c r="DYL36" s="93"/>
      <c r="DYM36" s="93"/>
      <c r="DYN36" s="93"/>
      <c r="DYO36" s="93"/>
      <c r="DYP36" s="93"/>
      <c r="DYQ36" s="93"/>
      <c r="DYR36" s="93"/>
      <c r="DYS36" s="93"/>
      <c r="DYT36" s="93"/>
      <c r="DYU36" s="93"/>
      <c r="DYV36" s="93"/>
      <c r="DYW36" s="93"/>
      <c r="DYX36" s="93"/>
      <c r="DYY36" s="93"/>
      <c r="DYZ36" s="93"/>
      <c r="DZA36" s="93"/>
      <c r="DZB36" s="93"/>
      <c r="DZC36" s="93"/>
      <c r="DZD36" s="93"/>
      <c r="DZE36" s="93"/>
      <c r="DZF36" s="93"/>
      <c r="DZG36" s="93"/>
      <c r="DZH36" s="93"/>
      <c r="DZI36" s="93"/>
      <c r="DZJ36" s="93"/>
      <c r="DZK36" s="93"/>
      <c r="DZL36" s="93"/>
      <c r="DZM36" s="93"/>
      <c r="DZN36" s="93"/>
      <c r="DZO36" s="93"/>
      <c r="DZP36" s="93"/>
      <c r="DZQ36" s="93"/>
      <c r="DZR36" s="93"/>
      <c r="DZS36" s="93"/>
      <c r="DZT36" s="93"/>
      <c r="DZU36" s="93"/>
      <c r="DZV36" s="93"/>
      <c r="DZW36" s="93"/>
      <c r="DZX36" s="93"/>
      <c r="DZY36" s="93"/>
      <c r="DZZ36" s="93"/>
      <c r="EAA36" s="93"/>
      <c r="EAB36" s="93"/>
      <c r="EAC36" s="93"/>
      <c r="EAD36" s="93"/>
      <c r="EAE36" s="93"/>
      <c r="EAF36" s="93"/>
      <c r="EAG36" s="93"/>
      <c r="EAH36" s="93"/>
      <c r="EAI36" s="93"/>
      <c r="EAJ36" s="93"/>
      <c r="EAK36" s="93"/>
      <c r="EAL36" s="93"/>
      <c r="EAM36" s="93"/>
      <c r="EAN36" s="93"/>
      <c r="EAO36" s="93"/>
      <c r="EAP36" s="93"/>
      <c r="EAQ36" s="93"/>
      <c r="EAR36" s="93"/>
      <c r="EAS36" s="93"/>
      <c r="EAT36" s="93"/>
      <c r="EAU36" s="93"/>
      <c r="EAV36" s="93"/>
      <c r="EAW36" s="93"/>
      <c r="EAX36" s="93"/>
      <c r="EAY36" s="93"/>
      <c r="EAZ36" s="93"/>
      <c r="EBA36" s="93"/>
      <c r="EBB36" s="93"/>
      <c r="EBC36" s="93"/>
      <c r="EBD36" s="93"/>
      <c r="EBE36" s="93"/>
      <c r="EBF36" s="93"/>
      <c r="EBG36" s="93"/>
      <c r="EBH36" s="93"/>
      <c r="EBI36" s="93"/>
      <c r="EBJ36" s="93"/>
      <c r="EBK36" s="93"/>
      <c r="EBL36" s="93"/>
      <c r="EBM36" s="93"/>
      <c r="EBN36" s="93"/>
      <c r="EBO36" s="93"/>
      <c r="EBP36" s="93"/>
      <c r="EBQ36" s="93"/>
      <c r="EBR36" s="93"/>
      <c r="EBS36" s="93"/>
      <c r="EBT36" s="93"/>
      <c r="EBU36" s="93"/>
      <c r="EBV36" s="93"/>
      <c r="EBW36" s="93"/>
      <c r="EBX36" s="93"/>
      <c r="EBY36" s="93"/>
      <c r="EBZ36" s="93"/>
      <c r="ECA36" s="93"/>
      <c r="ECB36" s="93"/>
      <c r="ECC36" s="93"/>
      <c r="ECD36" s="93"/>
      <c r="ECE36" s="93"/>
      <c r="ECF36" s="93"/>
      <c r="ECG36" s="93"/>
      <c r="ECH36" s="93"/>
      <c r="ECI36" s="93"/>
      <c r="ECJ36" s="93"/>
      <c r="ECK36" s="93"/>
      <c r="ECL36" s="93"/>
      <c r="ECM36" s="93"/>
      <c r="ECN36" s="93"/>
      <c r="ECO36" s="93"/>
      <c r="ECP36" s="93"/>
      <c r="ECQ36" s="93"/>
      <c r="ECR36" s="93"/>
      <c r="ECS36" s="93"/>
      <c r="ECT36" s="93"/>
      <c r="ECU36" s="93"/>
      <c r="ECV36" s="93"/>
      <c r="ECW36" s="93"/>
      <c r="ECX36" s="93"/>
      <c r="ECY36" s="93"/>
      <c r="ECZ36" s="93"/>
      <c r="EDA36" s="93"/>
      <c r="EDB36" s="93"/>
      <c r="EDC36" s="93"/>
      <c r="EDD36" s="93"/>
      <c r="EDE36" s="93"/>
      <c r="EDF36" s="93"/>
      <c r="EDG36" s="93"/>
      <c r="EDH36" s="93"/>
      <c r="EDI36" s="93"/>
      <c r="EDJ36" s="93"/>
      <c r="EDK36" s="93"/>
      <c r="EDL36" s="93"/>
      <c r="EDM36" s="93"/>
      <c r="EDN36" s="93"/>
      <c r="EDO36" s="93"/>
      <c r="EDP36" s="93"/>
      <c r="EDQ36" s="93"/>
      <c r="EDR36" s="93"/>
      <c r="EDS36" s="93"/>
      <c r="EDT36" s="93"/>
      <c r="EDU36" s="93"/>
      <c r="EDV36" s="93"/>
      <c r="EDW36" s="93"/>
      <c r="EDX36" s="93"/>
      <c r="EDY36" s="93"/>
      <c r="EDZ36" s="93"/>
      <c r="EEA36" s="93"/>
      <c r="EEB36" s="93"/>
      <c r="EEC36" s="93"/>
      <c r="EED36" s="93"/>
      <c r="EEE36" s="93"/>
      <c r="EEF36" s="93"/>
      <c r="EEG36" s="93"/>
      <c r="EEH36" s="93"/>
      <c r="EEI36" s="93"/>
      <c r="EEJ36" s="93"/>
      <c r="EEK36" s="93"/>
      <c r="EEL36" s="93"/>
      <c r="EEM36" s="93"/>
      <c r="EEN36" s="93"/>
      <c r="EEO36" s="93"/>
      <c r="EEP36" s="93"/>
      <c r="EEQ36" s="93"/>
      <c r="EER36" s="93"/>
      <c r="EES36" s="93"/>
      <c r="EET36" s="93"/>
      <c r="EEU36" s="93"/>
      <c r="EEV36" s="93"/>
      <c r="EEW36" s="93"/>
      <c r="EEX36" s="93"/>
      <c r="EEY36" s="93"/>
      <c r="EEZ36" s="93"/>
      <c r="EFA36" s="93"/>
      <c r="EFB36" s="93"/>
      <c r="EFC36" s="93"/>
      <c r="EFD36" s="93"/>
      <c r="EFE36" s="93"/>
      <c r="EFF36" s="93"/>
      <c r="EFG36" s="93"/>
      <c r="EFH36" s="93"/>
      <c r="EFI36" s="93"/>
      <c r="EFJ36" s="93"/>
      <c r="EFK36" s="93"/>
      <c r="EFL36" s="93"/>
      <c r="EFM36" s="93"/>
      <c r="EFN36" s="93"/>
      <c r="EFO36" s="93"/>
      <c r="EFP36" s="93"/>
      <c r="EFQ36" s="93"/>
      <c r="EFR36" s="93"/>
      <c r="EFS36" s="93"/>
      <c r="EFT36" s="93"/>
      <c r="EFU36" s="93"/>
      <c r="EFV36" s="93"/>
      <c r="EFW36" s="93"/>
      <c r="EFX36" s="93"/>
      <c r="EFY36" s="93"/>
      <c r="EFZ36" s="93"/>
      <c r="EGA36" s="93"/>
      <c r="EGB36" s="93"/>
      <c r="EGC36" s="93"/>
      <c r="EGD36" s="93"/>
      <c r="EGE36" s="93"/>
      <c r="EGF36" s="93"/>
      <c r="EGG36" s="93"/>
      <c r="EGH36" s="93"/>
      <c r="EGI36" s="93"/>
      <c r="EGJ36" s="93"/>
      <c r="EGK36" s="93"/>
      <c r="EGL36" s="93"/>
      <c r="EGM36" s="93"/>
      <c r="EGN36" s="93"/>
      <c r="EGO36" s="93"/>
      <c r="EGP36" s="93"/>
      <c r="EGQ36" s="93"/>
      <c r="EGR36" s="93"/>
      <c r="EGS36" s="93"/>
      <c r="EGT36" s="93"/>
      <c r="EGU36" s="93"/>
      <c r="EGV36" s="93"/>
      <c r="EGW36" s="93"/>
      <c r="EGX36" s="93"/>
      <c r="EGY36" s="93"/>
      <c r="EGZ36" s="93"/>
      <c r="EHA36" s="93"/>
      <c r="EHB36" s="93"/>
      <c r="EHC36" s="93"/>
      <c r="EHD36" s="93"/>
      <c r="EHE36" s="93"/>
      <c r="EHF36" s="93"/>
      <c r="EHG36" s="93"/>
      <c r="EHH36" s="93"/>
      <c r="EHI36" s="93"/>
      <c r="EHJ36" s="93"/>
      <c r="EHK36" s="93"/>
      <c r="EHL36" s="93"/>
      <c r="EHM36" s="93"/>
      <c r="EHN36" s="93"/>
      <c r="EHO36" s="93"/>
      <c r="EHP36" s="93"/>
      <c r="EHQ36" s="93"/>
      <c r="EHR36" s="93"/>
      <c r="EHS36" s="93"/>
      <c r="EHT36" s="93"/>
      <c r="EHU36" s="93"/>
      <c r="EHV36" s="93"/>
      <c r="EHW36" s="93"/>
      <c r="EHX36" s="93"/>
      <c r="EHY36" s="93"/>
      <c r="EHZ36" s="93"/>
      <c r="EIA36" s="93"/>
      <c r="EIB36" s="93"/>
      <c r="EIC36" s="93"/>
      <c r="EID36" s="93"/>
      <c r="EIE36" s="93"/>
      <c r="EIF36" s="93"/>
      <c r="EIG36" s="93"/>
      <c r="EIH36" s="93"/>
      <c r="EII36" s="93"/>
      <c r="EIJ36" s="93"/>
      <c r="EIK36" s="93"/>
      <c r="EIL36" s="93"/>
      <c r="EIM36" s="93"/>
      <c r="EIN36" s="93"/>
      <c r="EIO36" s="93"/>
      <c r="EIP36" s="93"/>
      <c r="EIQ36" s="93"/>
      <c r="EIR36" s="93"/>
      <c r="EIS36" s="93"/>
      <c r="EIT36" s="93"/>
      <c r="EIU36" s="93"/>
      <c r="EIV36" s="93"/>
      <c r="EIW36" s="93"/>
      <c r="EIX36" s="93"/>
      <c r="EIY36" s="93"/>
      <c r="EIZ36" s="93"/>
      <c r="EJA36" s="93"/>
      <c r="EJB36" s="93"/>
      <c r="EJC36" s="93"/>
      <c r="EJD36" s="93"/>
      <c r="EJE36" s="93"/>
      <c r="EJF36" s="93"/>
      <c r="EJG36" s="93"/>
      <c r="EJH36" s="93"/>
      <c r="EJI36" s="93"/>
      <c r="EJJ36" s="93"/>
      <c r="EJK36" s="93"/>
      <c r="EJL36" s="93"/>
      <c r="EJM36" s="93"/>
      <c r="EJN36" s="93"/>
      <c r="EJO36" s="93"/>
      <c r="EJP36" s="93"/>
      <c r="EJQ36" s="93"/>
      <c r="EJR36" s="93"/>
      <c r="EJS36" s="93"/>
      <c r="EJT36" s="93"/>
      <c r="EJU36" s="93"/>
      <c r="EJV36" s="93"/>
      <c r="EJW36" s="93"/>
      <c r="EJX36" s="93"/>
      <c r="EJY36" s="93"/>
      <c r="EJZ36" s="93"/>
      <c r="EKA36" s="93"/>
      <c r="EKB36" s="93"/>
      <c r="EKC36" s="93"/>
      <c r="EKD36" s="93"/>
      <c r="EKE36" s="93"/>
      <c r="EKF36" s="93"/>
      <c r="EKG36" s="93"/>
      <c r="EKH36" s="93"/>
      <c r="EKI36" s="93"/>
      <c r="EKJ36" s="93"/>
      <c r="EKK36" s="93"/>
      <c r="EKL36" s="93"/>
      <c r="EKM36" s="93"/>
      <c r="EKN36" s="93"/>
      <c r="EKO36" s="93"/>
      <c r="EKP36" s="93"/>
      <c r="EKQ36" s="93"/>
      <c r="EKR36" s="93"/>
      <c r="EKS36" s="93"/>
      <c r="EKT36" s="93"/>
      <c r="EKU36" s="93"/>
      <c r="EKV36" s="93"/>
      <c r="EKW36" s="93"/>
      <c r="EKX36" s="93"/>
      <c r="EKY36" s="93"/>
      <c r="EKZ36" s="93"/>
      <c r="ELA36" s="93"/>
      <c r="ELB36" s="93"/>
      <c r="ELC36" s="93"/>
      <c r="ELD36" s="93"/>
      <c r="ELE36" s="93"/>
      <c r="ELF36" s="93"/>
      <c r="ELG36" s="93"/>
      <c r="ELH36" s="93"/>
      <c r="ELI36" s="93"/>
      <c r="ELJ36" s="93"/>
      <c r="ELK36" s="93"/>
      <c r="ELL36" s="93"/>
      <c r="ELM36" s="93"/>
      <c r="ELN36" s="93"/>
      <c r="ELO36" s="93"/>
      <c r="ELP36" s="93"/>
      <c r="ELQ36" s="93"/>
      <c r="ELR36" s="93"/>
      <c r="ELS36" s="93"/>
      <c r="ELT36" s="93"/>
      <c r="ELU36" s="93"/>
      <c r="ELV36" s="93"/>
      <c r="ELW36" s="93"/>
      <c r="ELX36" s="93"/>
      <c r="ELY36" s="93"/>
      <c r="ELZ36" s="93"/>
      <c r="EMA36" s="93"/>
      <c r="EMB36" s="93"/>
      <c r="EMC36" s="93"/>
      <c r="EMD36" s="93"/>
      <c r="EME36" s="93"/>
      <c r="EMF36" s="93"/>
      <c r="EMG36" s="93"/>
      <c r="EMH36" s="93"/>
      <c r="EMI36" s="93"/>
      <c r="EMJ36" s="93"/>
      <c r="EMK36" s="93"/>
      <c r="EML36" s="93"/>
      <c r="EMM36" s="93"/>
      <c r="EMN36" s="93"/>
      <c r="EMO36" s="93"/>
      <c r="EMP36" s="93"/>
      <c r="EMQ36" s="93"/>
      <c r="EMR36" s="93"/>
      <c r="EMS36" s="93"/>
      <c r="EMT36" s="93"/>
      <c r="EMU36" s="93"/>
      <c r="EMV36" s="93"/>
      <c r="EMW36" s="93"/>
      <c r="EMX36" s="93"/>
      <c r="EMY36" s="93"/>
      <c r="EMZ36" s="93"/>
      <c r="ENA36" s="93"/>
      <c r="ENB36" s="93"/>
      <c r="ENC36" s="93"/>
      <c r="END36" s="93"/>
      <c r="ENE36" s="93"/>
      <c r="ENF36" s="93"/>
      <c r="ENG36" s="93"/>
      <c r="ENH36" s="93"/>
      <c r="ENI36" s="93"/>
      <c r="ENJ36" s="93"/>
      <c r="ENK36" s="93"/>
      <c r="ENL36" s="93"/>
      <c r="ENM36" s="93"/>
      <c r="ENN36" s="93"/>
      <c r="ENO36" s="93"/>
      <c r="ENP36" s="93"/>
      <c r="ENQ36" s="93"/>
      <c r="ENR36" s="93"/>
      <c r="ENS36" s="93"/>
      <c r="ENT36" s="93"/>
      <c r="ENU36" s="93"/>
      <c r="ENV36" s="93"/>
      <c r="ENW36" s="93"/>
      <c r="ENX36" s="93"/>
      <c r="ENY36" s="93"/>
      <c r="ENZ36" s="93"/>
      <c r="EOA36" s="93"/>
      <c r="EOB36" s="93"/>
      <c r="EOC36" s="93"/>
      <c r="EOD36" s="93"/>
      <c r="EOE36" s="93"/>
      <c r="EOF36" s="93"/>
      <c r="EOG36" s="93"/>
      <c r="EOH36" s="93"/>
      <c r="EOI36" s="93"/>
      <c r="EOJ36" s="93"/>
      <c r="EOK36" s="93"/>
      <c r="EOL36" s="93"/>
      <c r="EOM36" s="93"/>
      <c r="EON36" s="93"/>
      <c r="EOO36" s="93"/>
      <c r="EOP36" s="93"/>
      <c r="EOQ36" s="93"/>
      <c r="EOR36" s="93"/>
      <c r="EOS36" s="93"/>
      <c r="EOT36" s="93"/>
      <c r="EOU36" s="93"/>
      <c r="EOV36" s="93"/>
      <c r="EOW36" s="93"/>
      <c r="EOX36" s="93"/>
      <c r="EOY36" s="93"/>
      <c r="EOZ36" s="93"/>
      <c r="EPA36" s="93"/>
      <c r="EPB36" s="93"/>
      <c r="EPC36" s="93"/>
      <c r="EPD36" s="93"/>
      <c r="EPE36" s="93"/>
      <c r="EPF36" s="93"/>
      <c r="EPG36" s="93"/>
      <c r="EPH36" s="93"/>
      <c r="EPI36" s="93"/>
      <c r="EPJ36" s="93"/>
      <c r="EPK36" s="93"/>
      <c r="EPL36" s="93"/>
      <c r="EPM36" s="93"/>
      <c r="EPN36" s="93"/>
      <c r="EPO36" s="93"/>
      <c r="EPP36" s="93"/>
      <c r="EPQ36" s="93"/>
      <c r="EPR36" s="93"/>
      <c r="EPS36" s="93"/>
      <c r="EPT36" s="93"/>
      <c r="EPU36" s="93"/>
      <c r="EPV36" s="93"/>
      <c r="EPW36" s="93"/>
      <c r="EPX36" s="93"/>
      <c r="EPY36" s="93"/>
      <c r="EPZ36" s="93"/>
      <c r="EQA36" s="93"/>
      <c r="EQB36" s="93"/>
      <c r="EQC36" s="93"/>
      <c r="EQD36" s="93"/>
      <c r="EQE36" s="93"/>
      <c r="EQF36" s="93"/>
      <c r="EQG36" s="93"/>
      <c r="EQH36" s="93"/>
      <c r="EQI36" s="93"/>
      <c r="EQJ36" s="93"/>
      <c r="EQK36" s="93"/>
      <c r="EQL36" s="93"/>
      <c r="EQM36" s="93"/>
      <c r="EQN36" s="93"/>
      <c r="EQO36" s="93"/>
      <c r="EQP36" s="93"/>
      <c r="EQQ36" s="93"/>
      <c r="EQR36" s="93"/>
      <c r="EQS36" s="93"/>
      <c r="EQT36" s="93"/>
      <c r="EQU36" s="93"/>
      <c r="EQV36" s="93"/>
      <c r="EQW36" s="93"/>
      <c r="EQX36" s="93"/>
      <c r="EQY36" s="93"/>
      <c r="EQZ36" s="93"/>
      <c r="ERA36" s="93"/>
      <c r="ERB36" s="93"/>
      <c r="ERC36" s="93"/>
      <c r="ERD36" s="93"/>
      <c r="ERE36" s="93"/>
      <c r="ERF36" s="93"/>
      <c r="ERG36" s="93"/>
      <c r="ERH36" s="93"/>
      <c r="ERI36" s="93"/>
      <c r="ERJ36" s="93"/>
      <c r="ERK36" s="93"/>
      <c r="ERL36" s="93"/>
      <c r="ERM36" s="93"/>
      <c r="ERN36" s="93"/>
      <c r="ERO36" s="93"/>
      <c r="ERP36" s="93"/>
      <c r="ERQ36" s="93"/>
      <c r="ERR36" s="93"/>
      <c r="ERS36" s="93"/>
      <c r="ERT36" s="93"/>
      <c r="ERU36" s="93"/>
      <c r="ERV36" s="93"/>
      <c r="ERW36" s="93"/>
      <c r="ERX36" s="93"/>
      <c r="ERY36" s="93"/>
      <c r="ERZ36" s="93"/>
      <c r="ESA36" s="93"/>
      <c r="ESB36" s="93"/>
      <c r="ESC36" s="93"/>
      <c r="ESD36" s="93"/>
      <c r="ESE36" s="93"/>
      <c r="ESF36" s="93"/>
      <c r="ESG36" s="93"/>
      <c r="ESH36" s="93"/>
      <c r="ESI36" s="93"/>
      <c r="ESJ36" s="93"/>
      <c r="ESK36" s="93"/>
      <c r="ESL36" s="93"/>
      <c r="ESM36" s="93"/>
      <c r="ESN36" s="93"/>
      <c r="ESO36" s="93"/>
      <c r="ESP36" s="93"/>
      <c r="ESQ36" s="93"/>
      <c r="ESR36" s="93"/>
      <c r="ESS36" s="93"/>
      <c r="EST36" s="93"/>
      <c r="ESU36" s="93"/>
      <c r="ESV36" s="93"/>
      <c r="ESW36" s="93"/>
      <c r="ESX36" s="93"/>
      <c r="ESY36" s="93"/>
      <c r="ESZ36" s="93"/>
      <c r="ETA36" s="93"/>
      <c r="ETB36" s="93"/>
      <c r="ETC36" s="93"/>
      <c r="ETD36" s="93"/>
      <c r="ETE36" s="93"/>
      <c r="ETF36" s="93"/>
      <c r="ETG36" s="93"/>
      <c r="ETH36" s="93"/>
      <c r="ETI36" s="93"/>
      <c r="ETJ36" s="93"/>
      <c r="ETK36" s="93"/>
      <c r="ETL36" s="93"/>
      <c r="ETM36" s="93"/>
      <c r="ETN36" s="93"/>
      <c r="ETO36" s="93"/>
      <c r="ETP36" s="93"/>
      <c r="ETQ36" s="93"/>
      <c r="ETR36" s="93"/>
      <c r="ETS36" s="93"/>
      <c r="ETT36" s="93"/>
      <c r="ETU36" s="93"/>
      <c r="ETV36" s="93"/>
      <c r="ETW36" s="93"/>
      <c r="ETX36" s="93"/>
      <c r="ETY36" s="93"/>
      <c r="ETZ36" s="93"/>
      <c r="EUA36" s="93"/>
      <c r="EUB36" s="93"/>
      <c r="EUC36" s="93"/>
      <c r="EUD36" s="93"/>
      <c r="EUE36" s="93"/>
      <c r="EUF36" s="93"/>
      <c r="EUG36" s="93"/>
      <c r="EUH36" s="93"/>
      <c r="EUI36" s="93"/>
      <c r="EUJ36" s="93"/>
      <c r="EUK36" s="93"/>
      <c r="EUL36" s="93"/>
      <c r="EUM36" s="93"/>
      <c r="EUN36" s="93"/>
      <c r="EUO36" s="93"/>
      <c r="EUP36" s="93"/>
      <c r="EUQ36" s="93"/>
      <c r="EUR36" s="93"/>
      <c r="EUS36" s="93"/>
      <c r="EUT36" s="93"/>
      <c r="EUU36" s="93"/>
      <c r="EUV36" s="93"/>
      <c r="EUW36" s="93"/>
      <c r="EUX36" s="93"/>
      <c r="EUY36" s="93"/>
      <c r="EUZ36" s="93"/>
      <c r="EVA36" s="93"/>
      <c r="EVB36" s="93"/>
      <c r="EVC36" s="93"/>
      <c r="EVD36" s="93"/>
      <c r="EVE36" s="93"/>
      <c r="EVF36" s="93"/>
      <c r="EVG36" s="93"/>
      <c r="EVH36" s="93"/>
      <c r="EVI36" s="93"/>
      <c r="EVJ36" s="93"/>
      <c r="EVK36" s="93"/>
      <c r="EVL36" s="93"/>
      <c r="EVM36" s="93"/>
      <c r="EVN36" s="93"/>
      <c r="EVO36" s="93"/>
      <c r="EVP36" s="93"/>
      <c r="EVQ36" s="93"/>
      <c r="EVR36" s="93"/>
      <c r="EVS36" s="93"/>
      <c r="EVT36" s="93"/>
      <c r="EVU36" s="93"/>
      <c r="EVV36" s="93"/>
      <c r="EVW36" s="93"/>
      <c r="EVX36" s="93"/>
      <c r="EVY36" s="93"/>
      <c r="EVZ36" s="93"/>
      <c r="EWA36" s="93"/>
      <c r="EWB36" s="93"/>
      <c r="EWC36" s="93"/>
      <c r="EWD36" s="93"/>
      <c r="EWE36" s="93"/>
      <c r="EWF36" s="93"/>
      <c r="EWG36" s="93"/>
      <c r="EWH36" s="93"/>
      <c r="EWI36" s="93"/>
      <c r="EWJ36" s="93"/>
      <c r="EWK36" s="93"/>
      <c r="EWL36" s="93"/>
      <c r="EWM36" s="93"/>
      <c r="EWN36" s="93"/>
      <c r="EWO36" s="93"/>
      <c r="EWP36" s="93"/>
      <c r="EWQ36" s="93"/>
      <c r="EWR36" s="93"/>
      <c r="EWS36" s="93"/>
      <c r="EWT36" s="93"/>
      <c r="EWU36" s="93"/>
      <c r="EWV36" s="93"/>
      <c r="EWW36" s="93"/>
      <c r="EWX36" s="93"/>
      <c r="EWY36" s="93"/>
      <c r="EWZ36" s="93"/>
      <c r="EXA36" s="93"/>
      <c r="EXB36" s="93"/>
      <c r="EXC36" s="93"/>
      <c r="EXD36" s="93"/>
      <c r="EXE36" s="93"/>
      <c r="EXF36" s="93"/>
      <c r="EXG36" s="93"/>
      <c r="EXH36" s="93"/>
      <c r="EXI36" s="93"/>
      <c r="EXJ36" s="93"/>
      <c r="EXK36" s="93"/>
      <c r="EXL36" s="93"/>
      <c r="EXM36" s="93"/>
      <c r="EXN36" s="93"/>
      <c r="EXO36" s="93"/>
      <c r="EXP36" s="93"/>
      <c r="EXQ36" s="93"/>
      <c r="EXR36" s="93"/>
      <c r="EXS36" s="93"/>
      <c r="EXT36" s="93"/>
      <c r="EXU36" s="93"/>
      <c r="EXV36" s="93"/>
      <c r="EXW36" s="93"/>
      <c r="EXX36" s="93"/>
      <c r="EXY36" s="93"/>
      <c r="EXZ36" s="93"/>
      <c r="EYA36" s="93"/>
      <c r="EYB36" s="93"/>
      <c r="EYC36" s="93"/>
      <c r="EYD36" s="93"/>
      <c r="EYE36" s="93"/>
      <c r="EYF36" s="93"/>
      <c r="EYG36" s="93"/>
      <c r="EYH36" s="93"/>
      <c r="EYI36" s="93"/>
      <c r="EYJ36" s="93"/>
      <c r="EYK36" s="93"/>
      <c r="EYL36" s="93"/>
      <c r="EYM36" s="93"/>
      <c r="EYN36" s="93"/>
      <c r="EYO36" s="93"/>
      <c r="EYP36" s="93"/>
      <c r="EYQ36" s="93"/>
      <c r="EYR36" s="93"/>
      <c r="EYS36" s="93"/>
      <c r="EYT36" s="93"/>
      <c r="EYU36" s="93"/>
      <c r="EYV36" s="93"/>
      <c r="EYW36" s="93"/>
      <c r="EYX36" s="93"/>
      <c r="EYY36" s="93"/>
      <c r="EYZ36" s="93"/>
      <c r="EZA36" s="93"/>
      <c r="EZB36" s="93"/>
      <c r="EZC36" s="93"/>
      <c r="EZD36" s="93"/>
      <c r="EZE36" s="93"/>
      <c r="EZF36" s="93"/>
      <c r="EZG36" s="93"/>
      <c r="EZH36" s="93"/>
      <c r="EZI36" s="93"/>
      <c r="EZJ36" s="93"/>
      <c r="EZK36" s="93"/>
      <c r="EZL36" s="93"/>
      <c r="EZM36" s="93"/>
      <c r="EZN36" s="93"/>
      <c r="EZO36" s="93"/>
      <c r="EZP36" s="93"/>
      <c r="EZQ36" s="93"/>
      <c r="EZR36" s="93"/>
      <c r="EZS36" s="93"/>
      <c r="EZT36" s="93"/>
      <c r="EZU36" s="93"/>
      <c r="EZV36" s="93"/>
      <c r="EZW36" s="93"/>
      <c r="EZX36" s="93"/>
      <c r="EZY36" s="93"/>
      <c r="EZZ36" s="93"/>
      <c r="FAA36" s="93"/>
      <c r="FAB36" s="93"/>
      <c r="FAC36" s="93"/>
      <c r="FAD36" s="93"/>
      <c r="FAE36" s="93"/>
      <c r="FAF36" s="93"/>
      <c r="FAG36" s="93"/>
      <c r="FAH36" s="93"/>
      <c r="FAI36" s="93"/>
      <c r="FAJ36" s="93"/>
      <c r="FAK36" s="93"/>
      <c r="FAL36" s="93"/>
      <c r="FAM36" s="93"/>
      <c r="FAN36" s="93"/>
      <c r="FAO36" s="93"/>
      <c r="FAP36" s="93"/>
      <c r="FAQ36" s="93"/>
      <c r="FAR36" s="93"/>
      <c r="FAS36" s="93"/>
      <c r="FAT36" s="93"/>
      <c r="FAU36" s="93"/>
      <c r="FAV36" s="93"/>
      <c r="FAW36" s="93"/>
      <c r="FAX36" s="93"/>
      <c r="FAY36" s="93"/>
      <c r="FAZ36" s="93"/>
      <c r="FBA36" s="93"/>
      <c r="FBB36" s="93"/>
      <c r="FBC36" s="93"/>
      <c r="FBD36" s="93"/>
      <c r="FBE36" s="93"/>
      <c r="FBF36" s="93"/>
      <c r="FBG36" s="93"/>
      <c r="FBH36" s="93"/>
      <c r="FBI36" s="93"/>
      <c r="FBJ36" s="93"/>
      <c r="FBK36" s="93"/>
      <c r="FBL36" s="93"/>
      <c r="FBM36" s="93"/>
      <c r="FBN36" s="93"/>
      <c r="FBO36" s="93"/>
      <c r="FBP36" s="93"/>
      <c r="FBQ36" s="93"/>
      <c r="FBR36" s="93"/>
      <c r="FBS36" s="93"/>
      <c r="FBT36" s="93"/>
      <c r="FBU36" s="93"/>
      <c r="FBV36" s="93"/>
      <c r="FBW36" s="93"/>
      <c r="FBX36" s="93"/>
      <c r="FBY36" s="93"/>
      <c r="FBZ36" s="93"/>
      <c r="FCA36" s="93"/>
      <c r="FCB36" s="93"/>
      <c r="FCC36" s="93"/>
      <c r="FCD36" s="93"/>
      <c r="FCE36" s="93"/>
      <c r="FCF36" s="93"/>
      <c r="FCG36" s="93"/>
      <c r="FCH36" s="93"/>
      <c r="FCI36" s="93"/>
      <c r="FCJ36" s="93"/>
      <c r="FCK36" s="93"/>
      <c r="FCL36" s="93"/>
      <c r="FCM36" s="93"/>
      <c r="FCN36" s="93"/>
      <c r="FCO36" s="93"/>
      <c r="FCP36" s="93"/>
      <c r="FCQ36" s="93"/>
      <c r="FCR36" s="93"/>
      <c r="FCS36" s="93"/>
      <c r="FCT36" s="93"/>
      <c r="FCU36" s="93"/>
      <c r="FCV36" s="93"/>
      <c r="FCW36" s="93"/>
      <c r="FCX36" s="93"/>
      <c r="FCY36" s="93"/>
      <c r="FCZ36" s="93"/>
      <c r="FDA36" s="93"/>
      <c r="FDB36" s="93"/>
      <c r="FDC36" s="93"/>
      <c r="FDD36" s="93"/>
      <c r="FDE36" s="93"/>
      <c r="FDF36" s="93"/>
      <c r="FDG36" s="93"/>
      <c r="FDH36" s="93"/>
      <c r="FDI36" s="93"/>
      <c r="FDJ36" s="93"/>
      <c r="FDK36" s="93"/>
      <c r="FDL36" s="93"/>
      <c r="FDM36" s="93"/>
      <c r="FDN36" s="93"/>
      <c r="FDO36" s="93"/>
      <c r="FDP36" s="93"/>
      <c r="FDQ36" s="93"/>
      <c r="FDR36" s="93"/>
      <c r="FDS36" s="93"/>
      <c r="FDT36" s="93"/>
      <c r="FDU36" s="93"/>
      <c r="FDV36" s="93"/>
      <c r="FDW36" s="93"/>
      <c r="FDX36" s="93"/>
      <c r="FDY36" s="93"/>
      <c r="FDZ36" s="93"/>
      <c r="FEA36" s="93"/>
      <c r="FEB36" s="93"/>
      <c r="FEC36" s="93"/>
      <c r="FED36" s="93"/>
      <c r="FEE36" s="93"/>
      <c r="FEF36" s="93"/>
      <c r="FEG36" s="93"/>
      <c r="FEH36" s="93"/>
      <c r="FEI36" s="93"/>
      <c r="FEJ36" s="93"/>
      <c r="FEK36" s="93"/>
      <c r="FEL36" s="93"/>
      <c r="FEM36" s="93"/>
      <c r="FEN36" s="93"/>
      <c r="FEO36" s="93"/>
      <c r="FEP36" s="93"/>
      <c r="FEQ36" s="93"/>
      <c r="FER36" s="93"/>
      <c r="FES36" s="93"/>
      <c r="FET36" s="93"/>
      <c r="FEU36" s="93"/>
      <c r="FEV36" s="93"/>
      <c r="FEW36" s="93"/>
      <c r="FEX36" s="93"/>
      <c r="FEY36" s="93"/>
      <c r="FEZ36" s="93"/>
      <c r="FFA36" s="93"/>
      <c r="FFB36" s="93"/>
      <c r="FFC36" s="93"/>
      <c r="FFD36" s="93"/>
      <c r="FFE36" s="93"/>
      <c r="FFF36" s="93"/>
      <c r="FFG36" s="93"/>
      <c r="FFH36" s="93"/>
      <c r="FFI36" s="93"/>
      <c r="FFJ36" s="93"/>
      <c r="FFK36" s="93"/>
      <c r="FFL36" s="93"/>
      <c r="FFM36" s="93"/>
      <c r="FFN36" s="93"/>
      <c r="FFO36" s="93"/>
      <c r="FFP36" s="93"/>
      <c r="FFQ36" s="93"/>
      <c r="FFR36" s="93"/>
      <c r="FFS36" s="93"/>
      <c r="FFT36" s="93"/>
      <c r="FFU36" s="93"/>
      <c r="FFV36" s="93"/>
      <c r="FFW36" s="93"/>
      <c r="FFX36" s="93"/>
      <c r="FFY36" s="93"/>
      <c r="FFZ36" s="93"/>
      <c r="FGA36" s="93"/>
      <c r="FGB36" s="93"/>
      <c r="FGC36" s="93"/>
      <c r="FGD36" s="93"/>
      <c r="FGE36" s="93"/>
      <c r="FGF36" s="93"/>
      <c r="FGG36" s="93"/>
      <c r="FGH36" s="93"/>
      <c r="FGI36" s="93"/>
      <c r="FGJ36" s="93"/>
      <c r="FGK36" s="93"/>
      <c r="FGL36" s="93"/>
      <c r="FGM36" s="93"/>
      <c r="FGN36" s="93"/>
      <c r="FGO36" s="93"/>
      <c r="FGP36" s="93"/>
      <c r="FGQ36" s="93"/>
      <c r="FGR36" s="93"/>
      <c r="FGS36" s="93"/>
      <c r="FGT36" s="93"/>
      <c r="FGU36" s="93"/>
      <c r="FGV36" s="93"/>
      <c r="FGW36" s="93"/>
      <c r="FGX36" s="93"/>
      <c r="FGY36" s="93"/>
      <c r="FGZ36" s="93"/>
      <c r="FHA36" s="93"/>
      <c r="FHB36" s="93"/>
      <c r="FHC36" s="93"/>
      <c r="FHD36" s="93"/>
      <c r="FHE36" s="93"/>
      <c r="FHF36" s="93"/>
      <c r="FHG36" s="93"/>
      <c r="FHH36" s="93"/>
      <c r="FHI36" s="93"/>
      <c r="FHJ36" s="93"/>
      <c r="FHK36" s="93"/>
      <c r="FHL36" s="93"/>
      <c r="FHM36" s="93"/>
      <c r="FHN36" s="93"/>
      <c r="FHO36" s="93"/>
      <c r="FHP36" s="93"/>
      <c r="FHQ36" s="93"/>
      <c r="FHR36" s="93"/>
      <c r="FHS36" s="93"/>
      <c r="FHT36" s="93"/>
      <c r="FHU36" s="93"/>
      <c r="FHV36" s="93"/>
      <c r="FHW36" s="93"/>
      <c r="FHX36" s="93"/>
      <c r="FHY36" s="93"/>
      <c r="FHZ36" s="93"/>
      <c r="FIA36" s="93"/>
      <c r="FIB36" s="93"/>
      <c r="FIC36" s="93"/>
      <c r="FID36" s="93"/>
      <c r="FIE36" s="93"/>
      <c r="FIF36" s="93"/>
      <c r="FIG36" s="93"/>
      <c r="FIH36" s="93"/>
      <c r="FII36" s="93"/>
      <c r="FIJ36" s="93"/>
      <c r="FIK36" s="93"/>
      <c r="FIL36" s="93"/>
      <c r="FIM36" s="93"/>
      <c r="FIN36" s="93"/>
      <c r="FIO36" s="93"/>
      <c r="FIP36" s="93"/>
      <c r="FIQ36" s="93"/>
      <c r="FIR36" s="93"/>
      <c r="FIS36" s="93"/>
      <c r="FIT36" s="93"/>
      <c r="FIU36" s="93"/>
      <c r="FIV36" s="93"/>
      <c r="FIW36" s="93"/>
      <c r="FIX36" s="93"/>
      <c r="FIY36" s="93"/>
      <c r="FIZ36" s="93"/>
      <c r="FJA36" s="93"/>
      <c r="FJB36" s="93"/>
      <c r="FJC36" s="93"/>
      <c r="FJD36" s="93"/>
      <c r="FJE36" s="93"/>
      <c r="FJF36" s="93"/>
      <c r="FJG36" s="93"/>
      <c r="FJH36" s="93"/>
      <c r="FJI36" s="93"/>
      <c r="FJJ36" s="93"/>
      <c r="FJK36" s="93"/>
      <c r="FJL36" s="93"/>
      <c r="FJM36" s="93"/>
      <c r="FJN36" s="93"/>
      <c r="FJO36" s="93"/>
      <c r="FJP36" s="93"/>
      <c r="FJQ36" s="93"/>
      <c r="FJR36" s="93"/>
      <c r="FJS36" s="93"/>
      <c r="FJT36" s="93"/>
      <c r="FJU36" s="93"/>
      <c r="FJV36" s="93"/>
      <c r="FJW36" s="93"/>
      <c r="FJX36" s="93"/>
      <c r="FJY36" s="93"/>
      <c r="FJZ36" s="93"/>
      <c r="FKA36" s="93"/>
      <c r="FKB36" s="93"/>
      <c r="FKC36" s="93"/>
      <c r="FKD36" s="93"/>
      <c r="FKE36" s="93"/>
      <c r="FKF36" s="93"/>
      <c r="FKG36" s="93"/>
      <c r="FKH36" s="93"/>
      <c r="FKI36" s="93"/>
      <c r="FKJ36" s="93"/>
      <c r="FKK36" s="93"/>
      <c r="FKL36" s="93"/>
      <c r="FKM36" s="93"/>
      <c r="FKN36" s="93"/>
      <c r="FKO36" s="93"/>
      <c r="FKP36" s="93"/>
      <c r="FKQ36" s="93"/>
      <c r="FKR36" s="93"/>
      <c r="FKS36" s="93"/>
      <c r="FKT36" s="93"/>
      <c r="FKU36" s="93"/>
      <c r="FKV36" s="93"/>
      <c r="FKW36" s="93"/>
      <c r="FKX36" s="93"/>
      <c r="FKY36" s="93"/>
      <c r="FKZ36" s="93"/>
      <c r="FLA36" s="93"/>
      <c r="FLB36" s="93"/>
      <c r="FLC36" s="93"/>
      <c r="FLD36" s="93"/>
      <c r="FLE36" s="93"/>
      <c r="FLF36" s="93"/>
      <c r="FLG36" s="93"/>
      <c r="FLH36" s="93"/>
      <c r="FLI36" s="93"/>
      <c r="FLJ36" s="93"/>
      <c r="FLK36" s="93"/>
      <c r="FLL36" s="93"/>
      <c r="FLM36" s="93"/>
      <c r="FLN36" s="93"/>
      <c r="FLO36" s="93"/>
      <c r="FLP36" s="93"/>
      <c r="FLQ36" s="93"/>
      <c r="FLR36" s="93"/>
      <c r="FLS36" s="93"/>
      <c r="FLT36" s="93"/>
      <c r="FLU36" s="93"/>
      <c r="FLV36" s="93"/>
      <c r="FLW36" s="93"/>
      <c r="FLX36" s="93"/>
      <c r="FLY36" s="93"/>
      <c r="FLZ36" s="93"/>
      <c r="FMA36" s="93"/>
      <c r="FMB36" s="93"/>
      <c r="FMC36" s="93"/>
      <c r="FMD36" s="93"/>
      <c r="FME36" s="93"/>
      <c r="FMF36" s="93"/>
      <c r="FMG36" s="93"/>
      <c r="FMH36" s="93"/>
      <c r="FMI36" s="93"/>
      <c r="FMJ36" s="93"/>
      <c r="FMK36" s="93"/>
      <c r="FML36" s="93"/>
      <c r="FMM36" s="93"/>
      <c r="FMN36" s="93"/>
      <c r="FMO36" s="93"/>
      <c r="FMP36" s="93"/>
      <c r="FMQ36" s="93"/>
      <c r="FMR36" s="93"/>
      <c r="FMS36" s="93"/>
      <c r="FMT36" s="93"/>
      <c r="FMU36" s="93"/>
      <c r="FMV36" s="93"/>
      <c r="FMW36" s="93"/>
      <c r="FMX36" s="93"/>
      <c r="FMY36" s="93"/>
      <c r="FMZ36" s="93"/>
      <c r="FNA36" s="93"/>
      <c r="FNB36" s="93"/>
      <c r="FNC36" s="93"/>
      <c r="FND36" s="93"/>
      <c r="FNE36" s="93"/>
      <c r="FNF36" s="93"/>
      <c r="FNG36" s="93"/>
      <c r="FNH36" s="93"/>
      <c r="FNI36" s="93"/>
      <c r="FNJ36" s="93"/>
      <c r="FNK36" s="93"/>
      <c r="FNL36" s="93"/>
      <c r="FNM36" s="93"/>
      <c r="FNN36" s="93"/>
      <c r="FNO36" s="93"/>
      <c r="FNP36" s="93"/>
      <c r="FNQ36" s="93"/>
      <c r="FNR36" s="93"/>
      <c r="FNS36" s="93"/>
      <c r="FNT36" s="93"/>
      <c r="FNU36" s="93"/>
      <c r="FNV36" s="93"/>
      <c r="FNW36" s="93"/>
      <c r="FNX36" s="93"/>
      <c r="FNY36" s="93"/>
      <c r="FNZ36" s="93"/>
      <c r="FOA36" s="93"/>
      <c r="FOB36" s="93"/>
      <c r="FOC36" s="93"/>
      <c r="FOD36" s="93"/>
      <c r="FOE36" s="93"/>
      <c r="FOF36" s="93"/>
      <c r="FOG36" s="93"/>
      <c r="FOH36" s="93"/>
      <c r="FOI36" s="93"/>
      <c r="FOJ36" s="93"/>
      <c r="FOK36" s="93"/>
      <c r="FOL36" s="93"/>
      <c r="FOM36" s="93"/>
      <c r="FON36" s="93"/>
      <c r="FOO36" s="93"/>
      <c r="FOP36" s="93"/>
      <c r="FOQ36" s="93"/>
      <c r="FOR36" s="93"/>
      <c r="FOS36" s="93"/>
      <c r="FOT36" s="93"/>
      <c r="FOU36" s="93"/>
      <c r="FOV36" s="93"/>
      <c r="FOW36" s="93"/>
      <c r="FOX36" s="93"/>
      <c r="FOY36" s="93"/>
      <c r="FOZ36" s="93"/>
      <c r="FPA36" s="93"/>
      <c r="FPB36" s="93"/>
      <c r="FPC36" s="93"/>
      <c r="FPD36" s="93"/>
      <c r="FPE36" s="93"/>
      <c r="FPF36" s="93"/>
      <c r="FPG36" s="93"/>
      <c r="FPH36" s="93"/>
      <c r="FPI36" s="93"/>
      <c r="FPJ36" s="93"/>
      <c r="FPK36" s="93"/>
      <c r="FPL36" s="93"/>
      <c r="FPM36" s="93"/>
      <c r="FPN36" s="93"/>
      <c r="FPO36" s="93"/>
      <c r="FPP36" s="93"/>
      <c r="FPQ36" s="93"/>
      <c r="FPR36" s="93"/>
      <c r="FPS36" s="93"/>
      <c r="FPT36" s="93"/>
      <c r="FPU36" s="93"/>
      <c r="FPV36" s="93"/>
      <c r="FPW36" s="93"/>
      <c r="FPX36" s="93"/>
      <c r="FPY36" s="93"/>
      <c r="FPZ36" s="93"/>
      <c r="FQA36" s="93"/>
      <c r="FQB36" s="93"/>
      <c r="FQC36" s="93"/>
      <c r="FQD36" s="93"/>
      <c r="FQE36" s="93"/>
      <c r="FQF36" s="93"/>
      <c r="FQG36" s="93"/>
      <c r="FQH36" s="93"/>
      <c r="FQI36" s="93"/>
      <c r="FQJ36" s="93"/>
      <c r="FQK36" s="93"/>
      <c r="FQL36" s="93"/>
      <c r="FQM36" s="93"/>
      <c r="FQN36" s="93"/>
      <c r="FQO36" s="93"/>
      <c r="FQP36" s="93"/>
      <c r="FQQ36" s="93"/>
      <c r="FQR36" s="93"/>
      <c r="FQS36" s="93"/>
      <c r="FQT36" s="93"/>
      <c r="FQU36" s="93"/>
      <c r="FQV36" s="93"/>
      <c r="FQW36" s="93"/>
      <c r="FQX36" s="93"/>
      <c r="FQY36" s="93"/>
      <c r="FQZ36" s="93"/>
      <c r="FRA36" s="93"/>
      <c r="FRB36" s="93"/>
      <c r="FRC36" s="93"/>
      <c r="FRD36" s="93"/>
      <c r="FRE36" s="93"/>
      <c r="FRF36" s="93"/>
      <c r="FRG36" s="93"/>
      <c r="FRH36" s="93"/>
      <c r="FRI36" s="93"/>
      <c r="FRJ36" s="93"/>
      <c r="FRK36" s="93"/>
      <c r="FRL36" s="93"/>
      <c r="FRM36" s="93"/>
      <c r="FRN36" s="93"/>
      <c r="FRO36" s="93"/>
      <c r="FRP36" s="93"/>
      <c r="FRQ36" s="93"/>
      <c r="FRR36" s="93"/>
      <c r="FRS36" s="93"/>
      <c r="FRT36" s="93"/>
      <c r="FRU36" s="93"/>
      <c r="FRV36" s="93"/>
      <c r="FRW36" s="93"/>
      <c r="FRX36" s="93"/>
      <c r="FRY36" s="93"/>
      <c r="FRZ36" s="93"/>
      <c r="FSA36" s="93"/>
      <c r="FSB36" s="93"/>
      <c r="FSC36" s="93"/>
      <c r="FSD36" s="93"/>
      <c r="FSE36" s="93"/>
      <c r="FSF36" s="93"/>
      <c r="FSG36" s="93"/>
      <c r="FSH36" s="93"/>
      <c r="FSI36" s="93"/>
      <c r="FSJ36" s="93"/>
      <c r="FSK36" s="93"/>
      <c r="FSL36" s="93"/>
      <c r="FSM36" s="93"/>
      <c r="FSN36" s="93"/>
      <c r="FSO36" s="93"/>
      <c r="FSP36" s="93"/>
      <c r="FSQ36" s="93"/>
      <c r="FSR36" s="93"/>
      <c r="FSS36" s="93"/>
      <c r="FST36" s="93"/>
      <c r="FSU36" s="93"/>
      <c r="FSV36" s="93"/>
      <c r="FSW36" s="93"/>
      <c r="FSX36" s="93"/>
      <c r="FSY36" s="93"/>
      <c r="FSZ36" s="93"/>
      <c r="FTA36" s="93"/>
      <c r="FTB36" s="93"/>
      <c r="FTC36" s="93"/>
      <c r="FTD36" s="93"/>
      <c r="FTE36" s="93"/>
      <c r="FTF36" s="93"/>
      <c r="FTG36" s="93"/>
      <c r="FTH36" s="93"/>
      <c r="FTI36" s="93"/>
      <c r="FTJ36" s="93"/>
      <c r="FTK36" s="93"/>
      <c r="FTL36" s="93"/>
      <c r="FTM36" s="93"/>
      <c r="FTN36" s="93"/>
      <c r="FTO36" s="93"/>
      <c r="FTP36" s="93"/>
      <c r="FTQ36" s="93"/>
      <c r="FTR36" s="93"/>
      <c r="FTS36" s="93"/>
      <c r="FTT36" s="93"/>
      <c r="FTU36" s="93"/>
      <c r="FTV36" s="93"/>
      <c r="FTW36" s="93"/>
      <c r="FTX36" s="93"/>
      <c r="FTY36" s="93"/>
      <c r="FTZ36" s="93"/>
      <c r="FUA36" s="93"/>
      <c r="FUB36" s="93"/>
      <c r="FUC36" s="93"/>
      <c r="FUD36" s="93"/>
      <c r="FUE36" s="93"/>
      <c r="FUF36" s="93"/>
      <c r="FUG36" s="93"/>
      <c r="FUH36" s="93"/>
      <c r="FUI36" s="93"/>
      <c r="FUJ36" s="93"/>
      <c r="FUK36" s="93"/>
      <c r="FUL36" s="93"/>
      <c r="FUM36" s="93"/>
      <c r="FUN36" s="93"/>
      <c r="FUO36" s="93"/>
      <c r="FUP36" s="93"/>
      <c r="FUQ36" s="93"/>
      <c r="FUR36" s="93"/>
      <c r="FUS36" s="93"/>
      <c r="FUT36" s="93"/>
      <c r="FUU36" s="93"/>
      <c r="FUV36" s="93"/>
      <c r="FUW36" s="93"/>
      <c r="FUX36" s="93"/>
      <c r="FUY36" s="93"/>
      <c r="FUZ36" s="93"/>
      <c r="FVA36" s="93"/>
      <c r="FVB36" s="93"/>
      <c r="FVC36" s="93"/>
      <c r="FVD36" s="93"/>
      <c r="FVE36" s="93"/>
      <c r="FVF36" s="93"/>
      <c r="FVG36" s="93"/>
      <c r="FVH36" s="93"/>
      <c r="FVI36" s="93"/>
      <c r="FVJ36" s="93"/>
      <c r="FVK36" s="93"/>
      <c r="FVL36" s="93"/>
      <c r="FVM36" s="93"/>
      <c r="FVN36" s="93"/>
      <c r="FVO36" s="93"/>
      <c r="FVP36" s="93"/>
      <c r="FVQ36" s="93"/>
      <c r="FVR36" s="93"/>
      <c r="FVS36" s="93"/>
      <c r="FVT36" s="93"/>
      <c r="FVU36" s="93"/>
      <c r="FVV36" s="93"/>
      <c r="FVW36" s="93"/>
      <c r="FVX36" s="93"/>
      <c r="FVY36" s="93"/>
      <c r="FVZ36" s="93"/>
      <c r="FWA36" s="93"/>
      <c r="FWB36" s="93"/>
      <c r="FWC36" s="93"/>
      <c r="FWD36" s="93"/>
      <c r="FWE36" s="93"/>
      <c r="FWF36" s="93"/>
      <c r="FWG36" s="93"/>
      <c r="FWH36" s="93"/>
      <c r="FWI36" s="93"/>
      <c r="FWJ36" s="93"/>
      <c r="FWK36" s="93"/>
      <c r="FWL36" s="93"/>
      <c r="FWM36" s="93"/>
      <c r="FWN36" s="93"/>
      <c r="FWO36" s="93"/>
      <c r="FWP36" s="93"/>
      <c r="FWQ36" s="93"/>
      <c r="FWR36" s="93"/>
      <c r="FWS36" s="93"/>
      <c r="FWT36" s="93"/>
      <c r="FWU36" s="93"/>
      <c r="FWV36" s="93"/>
      <c r="FWW36" s="93"/>
      <c r="FWX36" s="93"/>
      <c r="FWY36" s="93"/>
      <c r="FWZ36" s="93"/>
      <c r="FXA36" s="93"/>
      <c r="FXB36" s="93"/>
      <c r="FXC36" s="93"/>
      <c r="FXD36" s="93"/>
      <c r="FXE36" s="93"/>
      <c r="FXF36" s="93"/>
      <c r="FXG36" s="93"/>
      <c r="FXH36" s="93"/>
      <c r="FXI36" s="93"/>
      <c r="FXJ36" s="93"/>
      <c r="FXK36" s="93"/>
      <c r="FXL36" s="93"/>
      <c r="FXM36" s="93"/>
      <c r="FXN36" s="93"/>
      <c r="FXO36" s="93"/>
      <c r="FXP36" s="93"/>
      <c r="FXQ36" s="93"/>
      <c r="FXR36" s="93"/>
      <c r="FXS36" s="93"/>
      <c r="FXT36" s="93"/>
      <c r="FXU36" s="93"/>
      <c r="FXV36" s="93"/>
      <c r="FXW36" s="93"/>
      <c r="FXX36" s="93"/>
      <c r="FXY36" s="93"/>
      <c r="FXZ36" s="93"/>
      <c r="FYA36" s="93"/>
      <c r="FYB36" s="93"/>
      <c r="FYC36" s="93"/>
      <c r="FYD36" s="93"/>
      <c r="FYE36" s="93"/>
      <c r="FYF36" s="93"/>
      <c r="FYG36" s="93"/>
      <c r="FYH36" s="93"/>
      <c r="FYI36" s="93"/>
      <c r="FYJ36" s="93"/>
      <c r="FYK36" s="93"/>
      <c r="FYL36" s="93"/>
      <c r="FYM36" s="93"/>
      <c r="FYN36" s="93"/>
      <c r="FYO36" s="93"/>
      <c r="FYP36" s="93"/>
      <c r="FYQ36" s="93"/>
      <c r="FYR36" s="93"/>
      <c r="FYS36" s="93"/>
      <c r="FYT36" s="93"/>
      <c r="FYU36" s="93"/>
      <c r="FYV36" s="93"/>
      <c r="FYW36" s="93"/>
      <c r="FYX36" s="93"/>
      <c r="FYY36" s="93"/>
      <c r="FYZ36" s="93"/>
      <c r="FZA36" s="93"/>
      <c r="FZB36" s="93"/>
      <c r="FZC36" s="93"/>
      <c r="FZD36" s="93"/>
      <c r="FZE36" s="93"/>
      <c r="FZF36" s="93"/>
      <c r="FZG36" s="93"/>
      <c r="FZH36" s="93"/>
      <c r="FZI36" s="93"/>
      <c r="FZJ36" s="93"/>
      <c r="FZK36" s="93"/>
      <c r="FZL36" s="93"/>
      <c r="FZM36" s="93"/>
      <c r="FZN36" s="93"/>
      <c r="FZO36" s="93"/>
      <c r="FZP36" s="93"/>
      <c r="FZQ36" s="93"/>
      <c r="FZR36" s="93"/>
      <c r="FZS36" s="93"/>
      <c r="FZT36" s="93"/>
      <c r="FZU36" s="93"/>
      <c r="FZV36" s="93"/>
      <c r="FZW36" s="93"/>
      <c r="FZX36" s="93"/>
      <c r="FZY36" s="93"/>
      <c r="FZZ36" s="93"/>
      <c r="GAA36" s="93"/>
      <c r="GAB36" s="93"/>
      <c r="GAC36" s="93"/>
      <c r="GAD36" s="93"/>
      <c r="GAE36" s="93"/>
      <c r="GAF36" s="93"/>
      <c r="GAG36" s="93"/>
      <c r="GAH36" s="93"/>
      <c r="GAI36" s="93"/>
      <c r="GAJ36" s="93"/>
      <c r="GAK36" s="93"/>
      <c r="GAL36" s="93"/>
      <c r="GAM36" s="93"/>
      <c r="GAN36" s="93"/>
      <c r="GAO36" s="93"/>
      <c r="GAP36" s="93"/>
      <c r="GAQ36" s="93"/>
      <c r="GAR36" s="93"/>
      <c r="GAS36" s="93"/>
      <c r="GAT36" s="93"/>
      <c r="GAU36" s="93"/>
      <c r="GAV36" s="93"/>
      <c r="GAW36" s="93"/>
      <c r="GAX36" s="93"/>
      <c r="GAY36" s="93"/>
      <c r="GAZ36" s="93"/>
      <c r="GBA36" s="93"/>
      <c r="GBB36" s="93"/>
      <c r="GBC36" s="93"/>
      <c r="GBD36" s="93"/>
      <c r="GBE36" s="93"/>
      <c r="GBF36" s="93"/>
      <c r="GBG36" s="93"/>
      <c r="GBH36" s="93"/>
      <c r="GBI36" s="93"/>
      <c r="GBJ36" s="93"/>
      <c r="GBK36" s="93"/>
      <c r="GBL36" s="93"/>
      <c r="GBM36" s="93"/>
      <c r="GBN36" s="93"/>
      <c r="GBO36" s="93"/>
      <c r="GBP36" s="93"/>
      <c r="GBQ36" s="93"/>
      <c r="GBR36" s="93"/>
      <c r="GBS36" s="93"/>
      <c r="GBT36" s="93"/>
      <c r="GBU36" s="93"/>
      <c r="GBV36" s="93"/>
      <c r="GBW36" s="93"/>
      <c r="GBX36" s="93"/>
      <c r="GBY36" s="93"/>
      <c r="GBZ36" s="93"/>
      <c r="GCA36" s="93"/>
      <c r="GCB36" s="93"/>
      <c r="GCC36" s="93"/>
      <c r="GCD36" s="93"/>
      <c r="GCE36" s="93"/>
      <c r="GCF36" s="93"/>
      <c r="GCG36" s="93"/>
      <c r="GCH36" s="93"/>
      <c r="GCI36" s="93"/>
      <c r="GCJ36" s="93"/>
      <c r="GCK36" s="93"/>
      <c r="GCL36" s="93"/>
      <c r="GCM36" s="93"/>
      <c r="GCN36" s="93"/>
      <c r="GCO36" s="93"/>
      <c r="GCP36" s="93"/>
      <c r="GCQ36" s="93"/>
      <c r="GCR36" s="93"/>
      <c r="GCS36" s="93"/>
      <c r="GCT36" s="93"/>
      <c r="GCU36" s="93"/>
      <c r="GCV36" s="93"/>
      <c r="GCW36" s="93"/>
      <c r="GCX36" s="93"/>
      <c r="GCY36" s="93"/>
      <c r="GCZ36" s="93"/>
      <c r="GDA36" s="93"/>
      <c r="GDB36" s="93"/>
      <c r="GDC36" s="93"/>
      <c r="GDD36" s="93"/>
      <c r="GDE36" s="93"/>
      <c r="GDF36" s="93"/>
      <c r="GDG36" s="93"/>
      <c r="GDH36" s="93"/>
      <c r="GDI36" s="93"/>
      <c r="GDJ36" s="93"/>
      <c r="GDK36" s="93"/>
      <c r="GDL36" s="93"/>
      <c r="GDM36" s="93"/>
      <c r="GDN36" s="93"/>
      <c r="GDO36" s="93"/>
      <c r="GDP36" s="93"/>
      <c r="GDQ36" s="93"/>
      <c r="GDR36" s="93"/>
      <c r="GDS36" s="93"/>
      <c r="GDT36" s="93"/>
      <c r="GDU36" s="93"/>
      <c r="GDV36" s="93"/>
      <c r="GDW36" s="93"/>
      <c r="GDX36" s="93"/>
      <c r="GDY36" s="93"/>
      <c r="GDZ36" s="93"/>
      <c r="GEA36" s="93"/>
      <c r="GEB36" s="93"/>
      <c r="GEC36" s="93"/>
      <c r="GED36" s="93"/>
      <c r="GEE36" s="93"/>
      <c r="GEF36" s="93"/>
      <c r="GEG36" s="93"/>
      <c r="GEH36" s="93"/>
      <c r="GEI36" s="93"/>
      <c r="GEJ36" s="93"/>
      <c r="GEK36" s="93"/>
      <c r="GEL36" s="93"/>
      <c r="GEM36" s="93"/>
      <c r="GEN36" s="93"/>
      <c r="GEO36" s="93"/>
      <c r="GEP36" s="93"/>
      <c r="GEQ36" s="93"/>
      <c r="GER36" s="93"/>
      <c r="GES36" s="93"/>
      <c r="GET36" s="93"/>
      <c r="GEU36" s="93"/>
      <c r="GEV36" s="93"/>
      <c r="GEW36" s="93"/>
      <c r="GEX36" s="93"/>
      <c r="GEY36" s="93"/>
      <c r="GEZ36" s="93"/>
      <c r="GFA36" s="93"/>
      <c r="GFB36" s="93"/>
      <c r="GFC36" s="93"/>
      <c r="GFD36" s="93"/>
      <c r="GFE36" s="93"/>
      <c r="GFF36" s="93"/>
      <c r="GFG36" s="93"/>
      <c r="GFH36" s="93"/>
      <c r="GFI36" s="93"/>
      <c r="GFJ36" s="93"/>
      <c r="GFK36" s="93"/>
      <c r="GFL36" s="93"/>
      <c r="GFM36" s="93"/>
      <c r="GFN36" s="93"/>
      <c r="GFO36" s="93"/>
      <c r="GFP36" s="93"/>
      <c r="GFQ36" s="93"/>
      <c r="GFR36" s="93"/>
      <c r="GFS36" s="93"/>
      <c r="GFT36" s="93"/>
      <c r="GFU36" s="93"/>
      <c r="GFV36" s="93"/>
      <c r="GFW36" s="93"/>
      <c r="GFX36" s="93"/>
      <c r="GFY36" s="93"/>
      <c r="GFZ36" s="93"/>
      <c r="GGA36" s="93"/>
      <c r="GGB36" s="93"/>
      <c r="GGC36" s="93"/>
      <c r="GGD36" s="93"/>
      <c r="GGE36" s="93"/>
      <c r="GGF36" s="93"/>
      <c r="GGG36" s="93"/>
      <c r="GGH36" s="93"/>
      <c r="GGI36" s="93"/>
      <c r="GGJ36" s="93"/>
      <c r="GGK36" s="93"/>
      <c r="GGL36" s="93"/>
      <c r="GGM36" s="93"/>
      <c r="GGN36" s="93"/>
      <c r="GGO36" s="93"/>
      <c r="GGP36" s="93"/>
      <c r="GGQ36" s="93"/>
      <c r="GGR36" s="93"/>
      <c r="GGS36" s="93"/>
      <c r="GGT36" s="93"/>
      <c r="GGU36" s="93"/>
      <c r="GGV36" s="93"/>
      <c r="GGW36" s="93"/>
      <c r="GGX36" s="93"/>
      <c r="GGY36" s="93"/>
      <c r="GGZ36" s="93"/>
      <c r="GHA36" s="93"/>
      <c r="GHB36" s="93"/>
      <c r="GHC36" s="93"/>
      <c r="GHD36" s="93"/>
      <c r="GHE36" s="93"/>
      <c r="GHF36" s="93"/>
      <c r="GHG36" s="93"/>
      <c r="GHH36" s="93"/>
      <c r="GHI36" s="93"/>
      <c r="GHJ36" s="93"/>
      <c r="GHK36" s="93"/>
      <c r="GHL36" s="93"/>
      <c r="GHM36" s="93"/>
      <c r="GHN36" s="93"/>
      <c r="GHO36" s="93"/>
      <c r="GHP36" s="93"/>
      <c r="GHQ36" s="93"/>
      <c r="GHR36" s="93"/>
      <c r="GHS36" s="93"/>
      <c r="GHT36" s="93"/>
      <c r="GHU36" s="93"/>
      <c r="GHV36" s="93"/>
      <c r="GHW36" s="93"/>
      <c r="GHX36" s="93"/>
      <c r="GHY36" s="93"/>
      <c r="GHZ36" s="93"/>
      <c r="GIA36" s="93"/>
      <c r="GIB36" s="93"/>
      <c r="GIC36" s="93"/>
      <c r="GID36" s="93"/>
      <c r="GIE36" s="93"/>
      <c r="GIF36" s="93"/>
      <c r="GIG36" s="93"/>
      <c r="GIH36" s="93"/>
      <c r="GII36" s="93"/>
      <c r="GIJ36" s="93"/>
      <c r="GIK36" s="93"/>
      <c r="GIL36" s="93"/>
      <c r="GIM36" s="93"/>
      <c r="GIN36" s="93"/>
      <c r="GIO36" s="93"/>
      <c r="GIP36" s="93"/>
      <c r="GIQ36" s="93"/>
      <c r="GIR36" s="93"/>
      <c r="GIS36" s="93"/>
      <c r="GIT36" s="93"/>
      <c r="GIU36" s="93"/>
      <c r="GIV36" s="93"/>
      <c r="GIW36" s="93"/>
      <c r="GIX36" s="93"/>
      <c r="GIY36" s="93"/>
      <c r="GIZ36" s="93"/>
      <c r="GJA36" s="93"/>
      <c r="GJB36" s="93"/>
      <c r="GJC36" s="93"/>
      <c r="GJD36" s="93"/>
      <c r="GJE36" s="93"/>
      <c r="GJF36" s="93"/>
      <c r="GJG36" s="93"/>
      <c r="GJH36" s="93"/>
      <c r="GJI36" s="93"/>
      <c r="GJJ36" s="93"/>
      <c r="GJK36" s="93"/>
      <c r="GJL36" s="93"/>
      <c r="GJM36" s="93"/>
      <c r="GJN36" s="93"/>
      <c r="GJO36" s="93"/>
      <c r="GJP36" s="93"/>
      <c r="GJQ36" s="93"/>
      <c r="GJR36" s="93"/>
      <c r="GJS36" s="93"/>
      <c r="GJT36" s="93"/>
      <c r="GJU36" s="93"/>
      <c r="GJV36" s="93"/>
      <c r="GJW36" s="93"/>
      <c r="GJX36" s="93"/>
      <c r="GJY36" s="93"/>
      <c r="GJZ36" s="93"/>
      <c r="GKA36" s="93"/>
      <c r="GKB36" s="93"/>
      <c r="GKC36" s="93"/>
      <c r="GKD36" s="93"/>
      <c r="GKE36" s="93"/>
      <c r="GKF36" s="93"/>
      <c r="GKG36" s="93"/>
      <c r="GKH36" s="93"/>
      <c r="GKI36" s="93"/>
      <c r="GKJ36" s="93"/>
      <c r="GKK36" s="93"/>
      <c r="GKL36" s="93"/>
      <c r="GKM36" s="93"/>
      <c r="GKN36" s="93"/>
      <c r="GKO36" s="93"/>
      <c r="GKP36" s="93"/>
      <c r="GKQ36" s="93"/>
      <c r="GKR36" s="93"/>
      <c r="GKS36" s="93"/>
      <c r="GKT36" s="93"/>
      <c r="GKU36" s="93"/>
      <c r="GKV36" s="93"/>
      <c r="GKW36" s="93"/>
      <c r="GKX36" s="93"/>
      <c r="GKY36" s="93"/>
      <c r="GKZ36" s="93"/>
      <c r="GLA36" s="93"/>
      <c r="GLB36" s="93"/>
      <c r="GLC36" s="93"/>
      <c r="GLD36" s="93"/>
      <c r="GLE36" s="93"/>
      <c r="GLF36" s="93"/>
      <c r="GLG36" s="93"/>
      <c r="GLH36" s="93"/>
      <c r="GLI36" s="93"/>
      <c r="GLJ36" s="93"/>
      <c r="GLK36" s="93"/>
      <c r="GLL36" s="93"/>
      <c r="GLM36" s="93"/>
      <c r="GLN36" s="93"/>
      <c r="GLO36" s="93"/>
      <c r="GLP36" s="93"/>
      <c r="GLQ36" s="93"/>
      <c r="GLR36" s="93"/>
      <c r="GLS36" s="93"/>
      <c r="GLT36" s="93"/>
      <c r="GLU36" s="93"/>
      <c r="GLV36" s="93"/>
      <c r="GLW36" s="93"/>
      <c r="GLX36" s="93"/>
      <c r="GLY36" s="93"/>
      <c r="GLZ36" s="93"/>
      <c r="GMA36" s="93"/>
      <c r="GMB36" s="93"/>
      <c r="GMC36" s="93"/>
      <c r="GMD36" s="93"/>
      <c r="GME36" s="93"/>
      <c r="GMF36" s="93"/>
      <c r="GMG36" s="93"/>
      <c r="GMH36" s="93"/>
      <c r="GMI36" s="93"/>
      <c r="GMJ36" s="93"/>
      <c r="GMK36" s="93"/>
      <c r="GML36" s="93"/>
      <c r="GMM36" s="93"/>
      <c r="GMN36" s="93"/>
      <c r="GMO36" s="93"/>
      <c r="GMP36" s="93"/>
      <c r="GMQ36" s="93"/>
      <c r="GMR36" s="93"/>
      <c r="GMS36" s="93"/>
      <c r="GMT36" s="93"/>
      <c r="GMU36" s="93"/>
      <c r="GMV36" s="93"/>
      <c r="GMW36" s="93"/>
      <c r="GMX36" s="93"/>
      <c r="GMY36" s="93"/>
      <c r="GMZ36" s="93"/>
      <c r="GNA36" s="93"/>
      <c r="GNB36" s="93"/>
      <c r="GNC36" s="93"/>
      <c r="GND36" s="93"/>
      <c r="GNE36" s="93"/>
      <c r="GNF36" s="93"/>
      <c r="GNG36" s="93"/>
      <c r="GNH36" s="93"/>
      <c r="GNI36" s="93"/>
      <c r="GNJ36" s="93"/>
      <c r="GNK36" s="93"/>
      <c r="GNL36" s="93"/>
      <c r="GNM36" s="93"/>
      <c r="GNN36" s="93"/>
      <c r="GNO36" s="93"/>
      <c r="GNP36" s="93"/>
      <c r="GNQ36" s="93"/>
      <c r="GNR36" s="93"/>
      <c r="GNS36" s="93"/>
      <c r="GNT36" s="93"/>
      <c r="GNU36" s="93"/>
      <c r="GNV36" s="93"/>
      <c r="GNW36" s="93"/>
      <c r="GNX36" s="93"/>
      <c r="GNY36" s="93"/>
      <c r="GNZ36" s="93"/>
      <c r="GOA36" s="93"/>
      <c r="GOB36" s="93"/>
      <c r="GOC36" s="93"/>
      <c r="GOD36" s="93"/>
      <c r="GOE36" s="93"/>
      <c r="GOF36" s="93"/>
      <c r="GOG36" s="93"/>
      <c r="GOH36" s="93"/>
      <c r="GOI36" s="93"/>
      <c r="GOJ36" s="93"/>
      <c r="GOK36" s="93"/>
      <c r="GOL36" s="93"/>
      <c r="GOM36" s="93"/>
      <c r="GON36" s="93"/>
      <c r="GOO36" s="93"/>
      <c r="GOP36" s="93"/>
      <c r="GOQ36" s="93"/>
      <c r="GOR36" s="93"/>
      <c r="GOS36" s="93"/>
      <c r="GOT36" s="93"/>
      <c r="GOU36" s="93"/>
      <c r="GOV36" s="93"/>
      <c r="GOW36" s="93"/>
      <c r="GOX36" s="93"/>
      <c r="GOY36" s="93"/>
      <c r="GOZ36" s="93"/>
      <c r="GPA36" s="93"/>
      <c r="GPB36" s="93"/>
      <c r="GPC36" s="93"/>
      <c r="GPD36" s="93"/>
      <c r="GPE36" s="93"/>
      <c r="GPF36" s="93"/>
      <c r="GPG36" s="93"/>
      <c r="GPH36" s="93"/>
      <c r="GPI36" s="93"/>
      <c r="GPJ36" s="93"/>
      <c r="GPK36" s="93"/>
      <c r="GPL36" s="93"/>
      <c r="GPM36" s="93"/>
      <c r="GPN36" s="93"/>
      <c r="GPO36" s="93"/>
      <c r="GPP36" s="93"/>
      <c r="GPQ36" s="93"/>
      <c r="GPR36" s="93"/>
      <c r="GPS36" s="93"/>
      <c r="GPT36" s="93"/>
      <c r="GPU36" s="93"/>
      <c r="GPV36" s="93"/>
      <c r="GPW36" s="93"/>
      <c r="GPX36" s="93"/>
      <c r="GPY36" s="93"/>
      <c r="GPZ36" s="93"/>
      <c r="GQA36" s="93"/>
      <c r="GQB36" s="93"/>
      <c r="GQC36" s="93"/>
      <c r="GQD36" s="93"/>
      <c r="GQE36" s="93"/>
      <c r="GQF36" s="93"/>
      <c r="GQG36" s="93"/>
      <c r="GQH36" s="93"/>
      <c r="GQI36" s="93"/>
      <c r="GQJ36" s="93"/>
      <c r="GQK36" s="93"/>
      <c r="GQL36" s="93"/>
      <c r="GQM36" s="93"/>
      <c r="GQN36" s="93"/>
      <c r="GQO36" s="93"/>
      <c r="GQP36" s="93"/>
      <c r="GQQ36" s="93"/>
      <c r="GQR36" s="93"/>
      <c r="GQS36" s="93"/>
      <c r="GQT36" s="93"/>
      <c r="GQU36" s="93"/>
      <c r="GQV36" s="93"/>
      <c r="GQW36" s="93"/>
      <c r="GQX36" s="93"/>
      <c r="GQY36" s="93"/>
      <c r="GQZ36" s="93"/>
      <c r="GRA36" s="93"/>
      <c r="GRB36" s="93"/>
      <c r="GRC36" s="93"/>
      <c r="GRD36" s="93"/>
      <c r="GRE36" s="93"/>
      <c r="GRF36" s="93"/>
      <c r="GRG36" s="93"/>
      <c r="GRH36" s="93"/>
      <c r="GRI36" s="93"/>
      <c r="GRJ36" s="93"/>
      <c r="GRK36" s="93"/>
      <c r="GRL36" s="93"/>
      <c r="GRM36" s="93"/>
      <c r="GRN36" s="93"/>
      <c r="GRO36" s="93"/>
      <c r="GRP36" s="93"/>
      <c r="GRQ36" s="93"/>
      <c r="GRR36" s="93"/>
      <c r="GRS36" s="93"/>
      <c r="GRT36" s="93"/>
      <c r="GRU36" s="93"/>
      <c r="GRV36" s="93"/>
      <c r="GRW36" s="93"/>
      <c r="GRX36" s="93"/>
      <c r="GRY36" s="93"/>
      <c r="GRZ36" s="93"/>
      <c r="GSA36" s="93"/>
      <c r="GSB36" s="93"/>
      <c r="GSC36" s="93"/>
      <c r="GSD36" s="93"/>
      <c r="GSE36" s="93"/>
      <c r="GSF36" s="93"/>
      <c r="GSG36" s="93"/>
      <c r="GSH36" s="93"/>
      <c r="GSI36" s="93"/>
      <c r="GSJ36" s="93"/>
      <c r="GSK36" s="93"/>
      <c r="GSL36" s="93"/>
      <c r="GSM36" s="93"/>
      <c r="GSN36" s="93"/>
      <c r="GSO36" s="93"/>
      <c r="GSP36" s="93"/>
      <c r="GSQ36" s="93"/>
      <c r="GSR36" s="93"/>
      <c r="GSS36" s="93"/>
      <c r="GST36" s="93"/>
      <c r="GSU36" s="93"/>
      <c r="GSV36" s="93"/>
      <c r="GSW36" s="93"/>
      <c r="GSX36" s="93"/>
      <c r="GSY36" s="93"/>
      <c r="GSZ36" s="93"/>
      <c r="GTA36" s="93"/>
      <c r="GTB36" s="93"/>
      <c r="GTC36" s="93"/>
      <c r="GTD36" s="93"/>
      <c r="GTE36" s="93"/>
      <c r="GTF36" s="93"/>
      <c r="GTG36" s="93"/>
      <c r="GTH36" s="93"/>
      <c r="GTI36" s="93"/>
      <c r="GTJ36" s="93"/>
      <c r="GTK36" s="93"/>
      <c r="GTL36" s="93"/>
      <c r="GTM36" s="93"/>
      <c r="GTN36" s="93"/>
      <c r="GTO36" s="93"/>
      <c r="GTP36" s="93"/>
      <c r="GTQ36" s="93"/>
      <c r="GTR36" s="93"/>
      <c r="GTS36" s="93"/>
      <c r="GTT36" s="93"/>
      <c r="GTU36" s="93"/>
      <c r="GTV36" s="93"/>
      <c r="GTW36" s="93"/>
      <c r="GTX36" s="93"/>
      <c r="GTY36" s="93"/>
      <c r="GTZ36" s="93"/>
      <c r="GUA36" s="93"/>
      <c r="GUB36" s="93"/>
      <c r="GUC36" s="93"/>
      <c r="GUD36" s="93"/>
      <c r="GUE36" s="93"/>
      <c r="GUF36" s="93"/>
      <c r="GUG36" s="93"/>
      <c r="GUH36" s="93"/>
      <c r="GUI36" s="93"/>
      <c r="GUJ36" s="93"/>
      <c r="GUK36" s="93"/>
      <c r="GUL36" s="93"/>
      <c r="GUM36" s="93"/>
      <c r="GUN36" s="93"/>
      <c r="GUO36" s="93"/>
      <c r="GUP36" s="93"/>
      <c r="GUQ36" s="93"/>
      <c r="GUR36" s="93"/>
      <c r="GUS36" s="93"/>
      <c r="GUT36" s="93"/>
      <c r="GUU36" s="93"/>
      <c r="GUV36" s="93"/>
      <c r="GUW36" s="93"/>
      <c r="GUX36" s="93"/>
      <c r="GUY36" s="93"/>
      <c r="GUZ36" s="93"/>
      <c r="GVA36" s="93"/>
      <c r="GVB36" s="93"/>
      <c r="GVC36" s="93"/>
      <c r="GVD36" s="93"/>
      <c r="GVE36" s="93"/>
      <c r="GVF36" s="93"/>
      <c r="GVG36" s="93"/>
      <c r="GVH36" s="93"/>
      <c r="GVI36" s="93"/>
      <c r="GVJ36" s="93"/>
      <c r="GVK36" s="93"/>
      <c r="GVL36" s="93"/>
      <c r="GVM36" s="93"/>
      <c r="GVN36" s="93"/>
      <c r="GVO36" s="93"/>
      <c r="GVP36" s="93"/>
      <c r="GVQ36" s="93"/>
      <c r="GVR36" s="93"/>
      <c r="GVS36" s="93"/>
      <c r="GVT36" s="93"/>
      <c r="GVU36" s="93"/>
      <c r="GVV36" s="93"/>
      <c r="GVW36" s="93"/>
      <c r="GVX36" s="93"/>
      <c r="GVY36" s="93"/>
      <c r="GVZ36" s="93"/>
      <c r="GWA36" s="93"/>
      <c r="GWB36" s="93"/>
      <c r="GWC36" s="93"/>
      <c r="GWD36" s="93"/>
      <c r="GWE36" s="93"/>
      <c r="GWF36" s="93"/>
      <c r="GWG36" s="93"/>
      <c r="GWH36" s="93"/>
      <c r="GWI36" s="93"/>
      <c r="GWJ36" s="93"/>
      <c r="GWK36" s="93"/>
      <c r="GWL36" s="93"/>
      <c r="GWM36" s="93"/>
      <c r="GWN36" s="93"/>
      <c r="GWO36" s="93"/>
      <c r="GWP36" s="93"/>
      <c r="GWQ36" s="93"/>
      <c r="GWR36" s="93"/>
      <c r="GWS36" s="93"/>
      <c r="GWT36" s="93"/>
      <c r="GWU36" s="93"/>
      <c r="GWV36" s="93"/>
      <c r="GWW36" s="93"/>
      <c r="GWX36" s="93"/>
      <c r="GWY36" s="93"/>
      <c r="GWZ36" s="93"/>
      <c r="GXA36" s="93"/>
      <c r="GXB36" s="93"/>
      <c r="GXC36" s="93"/>
      <c r="GXD36" s="93"/>
      <c r="GXE36" s="93"/>
      <c r="GXF36" s="93"/>
      <c r="GXG36" s="93"/>
      <c r="GXH36" s="93"/>
      <c r="GXI36" s="93"/>
      <c r="GXJ36" s="93"/>
      <c r="GXK36" s="93"/>
      <c r="GXL36" s="93"/>
      <c r="GXM36" s="93"/>
      <c r="GXN36" s="93"/>
      <c r="GXO36" s="93"/>
      <c r="GXP36" s="93"/>
      <c r="GXQ36" s="93"/>
      <c r="GXR36" s="93"/>
      <c r="GXS36" s="93"/>
      <c r="GXT36" s="93"/>
      <c r="GXU36" s="93"/>
      <c r="GXV36" s="93"/>
      <c r="GXW36" s="93"/>
      <c r="GXX36" s="93"/>
      <c r="GXY36" s="93"/>
      <c r="GXZ36" s="93"/>
      <c r="GYA36" s="93"/>
      <c r="GYB36" s="93"/>
      <c r="GYC36" s="93"/>
      <c r="GYD36" s="93"/>
      <c r="GYE36" s="93"/>
      <c r="GYF36" s="93"/>
      <c r="GYG36" s="93"/>
      <c r="GYH36" s="93"/>
      <c r="GYI36" s="93"/>
      <c r="GYJ36" s="93"/>
      <c r="GYK36" s="93"/>
      <c r="GYL36" s="93"/>
      <c r="GYM36" s="93"/>
      <c r="GYN36" s="93"/>
      <c r="GYO36" s="93"/>
      <c r="GYP36" s="93"/>
      <c r="GYQ36" s="93"/>
      <c r="GYR36" s="93"/>
      <c r="GYS36" s="93"/>
      <c r="GYT36" s="93"/>
      <c r="GYU36" s="93"/>
      <c r="GYV36" s="93"/>
      <c r="GYW36" s="93"/>
      <c r="GYX36" s="93"/>
      <c r="GYY36" s="93"/>
      <c r="GYZ36" s="93"/>
      <c r="GZA36" s="93"/>
      <c r="GZB36" s="93"/>
      <c r="GZC36" s="93"/>
      <c r="GZD36" s="93"/>
      <c r="GZE36" s="93"/>
      <c r="GZF36" s="93"/>
      <c r="GZG36" s="93"/>
      <c r="GZH36" s="93"/>
      <c r="GZI36" s="93"/>
      <c r="GZJ36" s="93"/>
      <c r="GZK36" s="93"/>
      <c r="GZL36" s="93"/>
      <c r="GZM36" s="93"/>
      <c r="GZN36" s="93"/>
      <c r="GZO36" s="93"/>
      <c r="GZP36" s="93"/>
      <c r="GZQ36" s="93"/>
      <c r="GZR36" s="93"/>
      <c r="GZS36" s="93"/>
      <c r="GZT36" s="93"/>
      <c r="GZU36" s="93"/>
      <c r="GZV36" s="93"/>
      <c r="GZW36" s="93"/>
      <c r="GZX36" s="93"/>
      <c r="GZY36" s="93"/>
      <c r="GZZ36" s="93"/>
      <c r="HAA36" s="93"/>
      <c r="HAB36" s="93"/>
      <c r="HAC36" s="93"/>
      <c r="HAD36" s="93"/>
      <c r="HAE36" s="93"/>
      <c r="HAF36" s="93"/>
      <c r="HAG36" s="93"/>
      <c r="HAH36" s="93"/>
      <c r="HAI36" s="93"/>
      <c r="HAJ36" s="93"/>
      <c r="HAK36" s="93"/>
      <c r="HAL36" s="93"/>
      <c r="HAM36" s="93"/>
      <c r="HAN36" s="93"/>
      <c r="HAO36" s="93"/>
      <c r="HAP36" s="93"/>
      <c r="HAQ36" s="93"/>
      <c r="HAR36" s="93"/>
      <c r="HAS36" s="93"/>
      <c r="HAT36" s="93"/>
      <c r="HAU36" s="93"/>
      <c r="HAV36" s="93"/>
      <c r="HAW36" s="93"/>
      <c r="HAX36" s="93"/>
      <c r="HAY36" s="93"/>
      <c r="HAZ36" s="93"/>
      <c r="HBA36" s="93"/>
      <c r="HBB36" s="93"/>
      <c r="HBC36" s="93"/>
      <c r="HBD36" s="93"/>
      <c r="HBE36" s="93"/>
      <c r="HBF36" s="93"/>
      <c r="HBG36" s="93"/>
      <c r="HBH36" s="93"/>
      <c r="HBI36" s="93"/>
      <c r="HBJ36" s="93"/>
      <c r="HBK36" s="93"/>
      <c r="HBL36" s="93"/>
      <c r="HBM36" s="93"/>
      <c r="HBN36" s="93"/>
      <c r="HBO36" s="93"/>
      <c r="HBP36" s="93"/>
      <c r="HBQ36" s="93"/>
      <c r="HBR36" s="93"/>
      <c r="HBS36" s="93"/>
      <c r="HBT36" s="93"/>
      <c r="HBU36" s="93"/>
      <c r="HBV36" s="93"/>
      <c r="HBW36" s="93"/>
      <c r="HBX36" s="93"/>
      <c r="HBY36" s="93"/>
      <c r="HBZ36" s="93"/>
      <c r="HCA36" s="93"/>
      <c r="HCB36" s="93"/>
      <c r="HCC36" s="93"/>
      <c r="HCD36" s="93"/>
      <c r="HCE36" s="93"/>
      <c r="HCF36" s="93"/>
      <c r="HCG36" s="93"/>
      <c r="HCH36" s="93"/>
      <c r="HCI36" s="93"/>
      <c r="HCJ36" s="93"/>
      <c r="HCK36" s="93"/>
      <c r="HCL36" s="93"/>
      <c r="HCM36" s="93"/>
      <c r="HCN36" s="93"/>
      <c r="HCO36" s="93"/>
      <c r="HCP36" s="93"/>
      <c r="HCQ36" s="93"/>
      <c r="HCR36" s="93"/>
      <c r="HCS36" s="93"/>
      <c r="HCT36" s="93"/>
      <c r="HCU36" s="93"/>
      <c r="HCV36" s="93"/>
      <c r="HCW36" s="93"/>
      <c r="HCX36" s="93"/>
      <c r="HCY36" s="93"/>
      <c r="HCZ36" s="93"/>
      <c r="HDA36" s="93"/>
      <c r="HDB36" s="93"/>
      <c r="HDC36" s="93"/>
      <c r="HDD36" s="93"/>
      <c r="HDE36" s="93"/>
      <c r="HDF36" s="93"/>
      <c r="HDG36" s="93"/>
      <c r="HDH36" s="93"/>
      <c r="HDI36" s="93"/>
      <c r="HDJ36" s="93"/>
      <c r="HDK36" s="93"/>
      <c r="HDL36" s="93"/>
      <c r="HDM36" s="93"/>
      <c r="HDN36" s="93"/>
      <c r="HDO36" s="93"/>
      <c r="HDP36" s="93"/>
      <c r="HDQ36" s="93"/>
      <c r="HDR36" s="93"/>
      <c r="HDS36" s="93"/>
      <c r="HDT36" s="93"/>
      <c r="HDU36" s="93"/>
      <c r="HDV36" s="93"/>
      <c r="HDW36" s="93"/>
      <c r="HDX36" s="93"/>
      <c r="HDY36" s="93"/>
      <c r="HDZ36" s="93"/>
      <c r="HEA36" s="93"/>
      <c r="HEB36" s="93"/>
      <c r="HEC36" s="93"/>
      <c r="HED36" s="93"/>
      <c r="HEE36" s="93"/>
      <c r="HEF36" s="93"/>
      <c r="HEG36" s="93"/>
      <c r="HEH36" s="93"/>
      <c r="HEI36" s="93"/>
      <c r="HEJ36" s="93"/>
      <c r="HEK36" s="93"/>
      <c r="HEL36" s="93"/>
      <c r="HEM36" s="93"/>
      <c r="HEN36" s="93"/>
      <c r="HEO36" s="93"/>
      <c r="HEP36" s="93"/>
      <c r="HEQ36" s="93"/>
      <c r="HER36" s="93"/>
      <c r="HES36" s="93"/>
      <c r="HET36" s="93"/>
      <c r="HEU36" s="93"/>
      <c r="HEV36" s="93"/>
      <c r="HEW36" s="93"/>
      <c r="HEX36" s="93"/>
      <c r="HEY36" s="93"/>
      <c r="HEZ36" s="93"/>
      <c r="HFA36" s="93"/>
      <c r="HFB36" s="93"/>
      <c r="HFC36" s="93"/>
      <c r="HFD36" s="93"/>
      <c r="HFE36" s="93"/>
      <c r="HFF36" s="93"/>
      <c r="HFG36" s="93"/>
      <c r="HFH36" s="93"/>
      <c r="HFI36" s="93"/>
      <c r="HFJ36" s="93"/>
      <c r="HFK36" s="93"/>
      <c r="HFL36" s="93"/>
      <c r="HFM36" s="93"/>
      <c r="HFN36" s="93"/>
      <c r="HFO36" s="93"/>
      <c r="HFP36" s="93"/>
      <c r="HFQ36" s="93"/>
      <c r="HFR36" s="93"/>
      <c r="HFS36" s="93"/>
      <c r="HFT36" s="93"/>
      <c r="HFU36" s="93"/>
      <c r="HFV36" s="93"/>
      <c r="HFW36" s="93"/>
      <c r="HFX36" s="93"/>
      <c r="HFY36" s="93"/>
      <c r="HFZ36" s="93"/>
      <c r="HGA36" s="93"/>
      <c r="HGB36" s="93"/>
      <c r="HGC36" s="93"/>
      <c r="HGD36" s="93"/>
      <c r="HGE36" s="93"/>
      <c r="HGF36" s="93"/>
      <c r="HGG36" s="93"/>
      <c r="HGH36" s="93"/>
      <c r="HGI36" s="93"/>
      <c r="HGJ36" s="93"/>
      <c r="HGK36" s="93"/>
      <c r="HGL36" s="93"/>
      <c r="HGM36" s="93"/>
      <c r="HGN36" s="93"/>
      <c r="HGO36" s="93"/>
      <c r="HGP36" s="93"/>
      <c r="HGQ36" s="93"/>
      <c r="HGR36" s="93"/>
      <c r="HGS36" s="93"/>
      <c r="HGT36" s="93"/>
      <c r="HGU36" s="93"/>
      <c r="HGV36" s="93"/>
      <c r="HGW36" s="93"/>
      <c r="HGX36" s="93"/>
      <c r="HGY36" s="93"/>
      <c r="HGZ36" s="93"/>
      <c r="HHA36" s="93"/>
      <c r="HHB36" s="93"/>
      <c r="HHC36" s="93"/>
      <c r="HHD36" s="93"/>
      <c r="HHE36" s="93"/>
      <c r="HHF36" s="93"/>
      <c r="HHG36" s="93"/>
      <c r="HHH36" s="93"/>
      <c r="HHI36" s="93"/>
      <c r="HHJ36" s="93"/>
      <c r="HHK36" s="93"/>
      <c r="HHL36" s="93"/>
      <c r="HHM36" s="93"/>
      <c r="HHN36" s="93"/>
      <c r="HHO36" s="93"/>
      <c r="HHP36" s="93"/>
      <c r="HHQ36" s="93"/>
      <c r="HHR36" s="93"/>
      <c r="HHS36" s="93"/>
      <c r="HHT36" s="93"/>
      <c r="HHU36" s="93"/>
      <c r="HHV36" s="93"/>
      <c r="HHW36" s="93"/>
      <c r="HHX36" s="93"/>
      <c r="HHY36" s="93"/>
      <c r="HHZ36" s="93"/>
      <c r="HIA36" s="93"/>
      <c r="HIB36" s="93"/>
      <c r="HIC36" s="93"/>
      <c r="HID36" s="93"/>
      <c r="HIE36" s="93"/>
      <c r="HIF36" s="93"/>
      <c r="HIG36" s="93"/>
      <c r="HIH36" s="93"/>
      <c r="HII36" s="93"/>
      <c r="HIJ36" s="93"/>
      <c r="HIK36" s="93"/>
      <c r="HIL36" s="93"/>
      <c r="HIM36" s="93"/>
      <c r="HIN36" s="93"/>
      <c r="HIO36" s="93"/>
      <c r="HIP36" s="93"/>
      <c r="HIQ36" s="93"/>
      <c r="HIR36" s="93"/>
      <c r="HIS36" s="93"/>
      <c r="HIT36" s="93"/>
      <c r="HIU36" s="93"/>
      <c r="HIV36" s="93"/>
      <c r="HIW36" s="93"/>
      <c r="HIX36" s="93"/>
      <c r="HIY36" s="93"/>
      <c r="HIZ36" s="93"/>
      <c r="HJA36" s="93"/>
      <c r="HJB36" s="93"/>
      <c r="HJC36" s="93"/>
      <c r="HJD36" s="93"/>
      <c r="HJE36" s="93"/>
      <c r="HJF36" s="93"/>
      <c r="HJG36" s="93"/>
      <c r="HJH36" s="93"/>
      <c r="HJI36" s="93"/>
      <c r="HJJ36" s="93"/>
      <c r="HJK36" s="93"/>
      <c r="HJL36" s="93"/>
      <c r="HJM36" s="93"/>
      <c r="HJN36" s="93"/>
      <c r="HJO36" s="93"/>
      <c r="HJP36" s="93"/>
      <c r="HJQ36" s="93"/>
      <c r="HJR36" s="93"/>
      <c r="HJS36" s="93"/>
      <c r="HJT36" s="93"/>
      <c r="HJU36" s="93"/>
      <c r="HJV36" s="93"/>
      <c r="HJW36" s="93"/>
      <c r="HJX36" s="93"/>
      <c r="HJY36" s="93"/>
      <c r="HJZ36" s="93"/>
      <c r="HKA36" s="93"/>
      <c r="HKB36" s="93"/>
      <c r="HKC36" s="93"/>
      <c r="HKD36" s="93"/>
      <c r="HKE36" s="93"/>
      <c r="HKF36" s="93"/>
      <c r="HKG36" s="93"/>
      <c r="HKH36" s="93"/>
      <c r="HKI36" s="93"/>
      <c r="HKJ36" s="93"/>
      <c r="HKK36" s="93"/>
      <c r="HKL36" s="93"/>
      <c r="HKM36" s="93"/>
      <c r="HKN36" s="93"/>
      <c r="HKO36" s="93"/>
      <c r="HKP36" s="93"/>
      <c r="HKQ36" s="93"/>
      <c r="HKR36" s="93"/>
      <c r="HKS36" s="93"/>
      <c r="HKT36" s="93"/>
      <c r="HKU36" s="93"/>
      <c r="HKV36" s="93"/>
      <c r="HKW36" s="93"/>
      <c r="HKX36" s="93"/>
      <c r="HKY36" s="93"/>
      <c r="HKZ36" s="93"/>
      <c r="HLA36" s="93"/>
      <c r="HLB36" s="93"/>
      <c r="HLC36" s="93"/>
      <c r="HLD36" s="93"/>
      <c r="HLE36" s="93"/>
      <c r="HLF36" s="93"/>
      <c r="HLG36" s="93"/>
      <c r="HLH36" s="93"/>
      <c r="HLI36" s="93"/>
      <c r="HLJ36" s="93"/>
      <c r="HLK36" s="93"/>
      <c r="HLL36" s="93"/>
      <c r="HLM36" s="93"/>
      <c r="HLN36" s="93"/>
      <c r="HLO36" s="93"/>
      <c r="HLP36" s="93"/>
      <c r="HLQ36" s="93"/>
      <c r="HLR36" s="93"/>
      <c r="HLS36" s="93"/>
      <c r="HLT36" s="93"/>
      <c r="HLU36" s="93"/>
      <c r="HLV36" s="93"/>
      <c r="HLW36" s="93"/>
      <c r="HLX36" s="93"/>
      <c r="HLY36" s="93"/>
      <c r="HLZ36" s="93"/>
      <c r="HMA36" s="93"/>
      <c r="HMB36" s="93"/>
      <c r="HMC36" s="93"/>
      <c r="HMD36" s="93"/>
      <c r="HME36" s="93"/>
      <c r="HMF36" s="93"/>
      <c r="HMG36" s="93"/>
      <c r="HMH36" s="93"/>
      <c r="HMI36" s="93"/>
      <c r="HMJ36" s="93"/>
      <c r="HMK36" s="93"/>
      <c r="HML36" s="93"/>
      <c r="HMM36" s="93"/>
      <c r="HMN36" s="93"/>
      <c r="HMO36" s="93"/>
      <c r="HMP36" s="93"/>
      <c r="HMQ36" s="93"/>
      <c r="HMR36" s="93"/>
      <c r="HMS36" s="93"/>
      <c r="HMT36" s="93"/>
      <c r="HMU36" s="93"/>
      <c r="HMV36" s="93"/>
      <c r="HMW36" s="93"/>
      <c r="HMX36" s="93"/>
      <c r="HMY36" s="93"/>
      <c r="HMZ36" s="93"/>
      <c r="HNA36" s="93"/>
      <c r="HNB36" s="93"/>
      <c r="HNC36" s="93"/>
      <c r="HND36" s="93"/>
      <c r="HNE36" s="93"/>
      <c r="HNF36" s="93"/>
      <c r="HNG36" s="93"/>
      <c r="HNH36" s="93"/>
      <c r="HNI36" s="93"/>
      <c r="HNJ36" s="93"/>
      <c r="HNK36" s="93"/>
      <c r="HNL36" s="93"/>
      <c r="HNM36" s="93"/>
      <c r="HNN36" s="93"/>
      <c r="HNO36" s="93"/>
      <c r="HNP36" s="93"/>
      <c r="HNQ36" s="93"/>
      <c r="HNR36" s="93"/>
      <c r="HNS36" s="93"/>
      <c r="HNT36" s="93"/>
      <c r="HNU36" s="93"/>
      <c r="HNV36" s="93"/>
      <c r="HNW36" s="93"/>
      <c r="HNX36" s="93"/>
      <c r="HNY36" s="93"/>
      <c r="HNZ36" s="93"/>
      <c r="HOA36" s="93"/>
      <c r="HOB36" s="93"/>
      <c r="HOC36" s="93"/>
      <c r="HOD36" s="93"/>
      <c r="HOE36" s="93"/>
      <c r="HOF36" s="93"/>
      <c r="HOG36" s="93"/>
      <c r="HOH36" s="93"/>
      <c r="HOI36" s="93"/>
      <c r="HOJ36" s="93"/>
      <c r="HOK36" s="93"/>
      <c r="HOL36" s="93"/>
      <c r="HOM36" s="93"/>
      <c r="HON36" s="93"/>
      <c r="HOO36" s="93"/>
      <c r="HOP36" s="93"/>
      <c r="HOQ36" s="93"/>
      <c r="HOR36" s="93"/>
      <c r="HOS36" s="93"/>
      <c r="HOT36" s="93"/>
      <c r="HOU36" s="93"/>
      <c r="HOV36" s="93"/>
      <c r="HOW36" s="93"/>
      <c r="HOX36" s="93"/>
      <c r="HOY36" s="93"/>
      <c r="HOZ36" s="93"/>
      <c r="HPA36" s="93"/>
      <c r="HPB36" s="93"/>
      <c r="HPC36" s="93"/>
      <c r="HPD36" s="93"/>
      <c r="HPE36" s="93"/>
      <c r="HPF36" s="93"/>
      <c r="HPG36" s="93"/>
      <c r="HPH36" s="93"/>
      <c r="HPI36" s="93"/>
      <c r="HPJ36" s="93"/>
      <c r="HPK36" s="93"/>
      <c r="HPL36" s="93"/>
      <c r="HPM36" s="93"/>
      <c r="HPN36" s="93"/>
      <c r="HPO36" s="93"/>
      <c r="HPP36" s="93"/>
      <c r="HPQ36" s="93"/>
      <c r="HPR36" s="93"/>
      <c r="HPS36" s="93"/>
      <c r="HPT36" s="93"/>
      <c r="HPU36" s="93"/>
      <c r="HPV36" s="93"/>
      <c r="HPW36" s="93"/>
      <c r="HPX36" s="93"/>
      <c r="HPY36" s="93"/>
      <c r="HPZ36" s="93"/>
      <c r="HQA36" s="93"/>
      <c r="HQB36" s="93"/>
      <c r="HQC36" s="93"/>
      <c r="HQD36" s="93"/>
      <c r="HQE36" s="93"/>
      <c r="HQF36" s="93"/>
      <c r="HQG36" s="93"/>
      <c r="HQH36" s="93"/>
      <c r="HQI36" s="93"/>
      <c r="HQJ36" s="93"/>
      <c r="HQK36" s="93"/>
      <c r="HQL36" s="93"/>
      <c r="HQM36" s="93"/>
      <c r="HQN36" s="93"/>
      <c r="HQO36" s="93"/>
      <c r="HQP36" s="93"/>
      <c r="HQQ36" s="93"/>
      <c r="HQR36" s="93"/>
      <c r="HQS36" s="93"/>
      <c r="HQT36" s="93"/>
      <c r="HQU36" s="93"/>
      <c r="HQV36" s="93"/>
      <c r="HQW36" s="93"/>
      <c r="HQX36" s="93"/>
      <c r="HQY36" s="93"/>
      <c r="HQZ36" s="93"/>
      <c r="HRA36" s="93"/>
      <c r="HRB36" s="93"/>
      <c r="HRC36" s="93"/>
      <c r="HRD36" s="93"/>
      <c r="HRE36" s="93"/>
      <c r="HRF36" s="93"/>
      <c r="HRG36" s="93"/>
      <c r="HRH36" s="93"/>
      <c r="HRI36" s="93"/>
      <c r="HRJ36" s="93"/>
      <c r="HRK36" s="93"/>
      <c r="HRL36" s="93"/>
      <c r="HRM36" s="93"/>
      <c r="HRN36" s="93"/>
      <c r="HRO36" s="93"/>
      <c r="HRP36" s="93"/>
      <c r="HRQ36" s="93"/>
      <c r="HRR36" s="93"/>
      <c r="HRS36" s="93"/>
      <c r="HRT36" s="93"/>
      <c r="HRU36" s="93"/>
      <c r="HRV36" s="93"/>
      <c r="HRW36" s="93"/>
      <c r="HRX36" s="93"/>
      <c r="HRY36" s="93"/>
      <c r="HRZ36" s="93"/>
      <c r="HSA36" s="93"/>
      <c r="HSB36" s="93"/>
      <c r="HSC36" s="93"/>
      <c r="HSD36" s="93"/>
      <c r="HSE36" s="93"/>
      <c r="HSF36" s="93"/>
      <c r="HSG36" s="93"/>
      <c r="HSH36" s="93"/>
      <c r="HSI36" s="93"/>
      <c r="HSJ36" s="93"/>
      <c r="HSK36" s="93"/>
      <c r="HSL36" s="93"/>
      <c r="HSM36" s="93"/>
      <c r="HSN36" s="93"/>
      <c r="HSO36" s="93"/>
      <c r="HSP36" s="93"/>
      <c r="HSQ36" s="93"/>
      <c r="HSR36" s="93"/>
      <c r="HSS36" s="93"/>
      <c r="HST36" s="93"/>
      <c r="HSU36" s="93"/>
      <c r="HSV36" s="93"/>
      <c r="HSW36" s="93"/>
      <c r="HSX36" s="93"/>
      <c r="HSY36" s="93"/>
      <c r="HSZ36" s="93"/>
      <c r="HTA36" s="93"/>
      <c r="HTB36" s="93"/>
      <c r="HTC36" s="93"/>
      <c r="HTD36" s="93"/>
      <c r="HTE36" s="93"/>
      <c r="HTF36" s="93"/>
      <c r="HTG36" s="93"/>
      <c r="HTH36" s="93"/>
      <c r="HTI36" s="93"/>
      <c r="HTJ36" s="93"/>
      <c r="HTK36" s="93"/>
      <c r="HTL36" s="93"/>
      <c r="HTM36" s="93"/>
      <c r="HTN36" s="93"/>
      <c r="HTO36" s="93"/>
      <c r="HTP36" s="93"/>
      <c r="HTQ36" s="93"/>
      <c r="HTR36" s="93"/>
      <c r="HTS36" s="93"/>
      <c r="HTT36" s="93"/>
      <c r="HTU36" s="93"/>
      <c r="HTV36" s="93"/>
      <c r="HTW36" s="93"/>
      <c r="HTX36" s="93"/>
      <c r="HTY36" s="93"/>
      <c r="HTZ36" s="93"/>
      <c r="HUA36" s="93"/>
      <c r="HUB36" s="93"/>
      <c r="HUC36" s="93"/>
      <c r="HUD36" s="93"/>
      <c r="HUE36" s="93"/>
      <c r="HUF36" s="93"/>
      <c r="HUG36" s="93"/>
      <c r="HUH36" s="93"/>
      <c r="HUI36" s="93"/>
      <c r="HUJ36" s="93"/>
      <c r="HUK36" s="93"/>
      <c r="HUL36" s="93"/>
      <c r="HUM36" s="93"/>
      <c r="HUN36" s="93"/>
      <c r="HUO36" s="93"/>
      <c r="HUP36" s="93"/>
      <c r="HUQ36" s="93"/>
      <c r="HUR36" s="93"/>
      <c r="HUS36" s="93"/>
      <c r="HUT36" s="93"/>
      <c r="HUU36" s="93"/>
      <c r="HUV36" s="93"/>
      <c r="HUW36" s="93"/>
      <c r="HUX36" s="93"/>
      <c r="HUY36" s="93"/>
      <c r="HUZ36" s="93"/>
      <c r="HVA36" s="93"/>
      <c r="HVB36" s="93"/>
      <c r="HVC36" s="93"/>
      <c r="HVD36" s="93"/>
      <c r="HVE36" s="93"/>
      <c r="HVF36" s="93"/>
      <c r="HVG36" s="93"/>
      <c r="HVH36" s="93"/>
      <c r="HVI36" s="93"/>
      <c r="HVJ36" s="93"/>
      <c r="HVK36" s="93"/>
      <c r="HVL36" s="93"/>
      <c r="HVM36" s="93"/>
      <c r="HVN36" s="93"/>
      <c r="HVO36" s="93"/>
      <c r="HVP36" s="93"/>
      <c r="HVQ36" s="93"/>
      <c r="HVR36" s="93"/>
      <c r="HVS36" s="93"/>
      <c r="HVT36" s="93"/>
      <c r="HVU36" s="93"/>
      <c r="HVV36" s="93"/>
      <c r="HVW36" s="93"/>
      <c r="HVX36" s="93"/>
      <c r="HVY36" s="93"/>
      <c r="HVZ36" s="93"/>
      <c r="HWA36" s="93"/>
      <c r="HWB36" s="93"/>
      <c r="HWC36" s="93"/>
      <c r="HWD36" s="93"/>
      <c r="HWE36" s="93"/>
      <c r="HWF36" s="93"/>
      <c r="HWG36" s="93"/>
      <c r="HWH36" s="93"/>
      <c r="HWI36" s="93"/>
      <c r="HWJ36" s="93"/>
      <c r="HWK36" s="93"/>
      <c r="HWL36" s="93"/>
      <c r="HWM36" s="93"/>
      <c r="HWN36" s="93"/>
      <c r="HWO36" s="93"/>
      <c r="HWP36" s="93"/>
      <c r="HWQ36" s="93"/>
      <c r="HWR36" s="93"/>
      <c r="HWS36" s="93"/>
      <c r="HWT36" s="93"/>
      <c r="HWU36" s="93"/>
      <c r="HWV36" s="93"/>
      <c r="HWW36" s="93"/>
      <c r="HWX36" s="93"/>
      <c r="HWY36" s="93"/>
      <c r="HWZ36" s="93"/>
      <c r="HXA36" s="93"/>
      <c r="HXB36" s="93"/>
      <c r="HXC36" s="93"/>
      <c r="HXD36" s="93"/>
      <c r="HXE36" s="93"/>
      <c r="HXF36" s="93"/>
      <c r="HXG36" s="93"/>
      <c r="HXH36" s="93"/>
      <c r="HXI36" s="93"/>
      <c r="HXJ36" s="93"/>
      <c r="HXK36" s="93"/>
      <c r="HXL36" s="93"/>
      <c r="HXM36" s="93"/>
      <c r="HXN36" s="93"/>
      <c r="HXO36" s="93"/>
      <c r="HXP36" s="93"/>
      <c r="HXQ36" s="93"/>
      <c r="HXR36" s="93"/>
      <c r="HXS36" s="93"/>
      <c r="HXT36" s="93"/>
      <c r="HXU36" s="93"/>
      <c r="HXV36" s="93"/>
      <c r="HXW36" s="93"/>
      <c r="HXX36" s="93"/>
      <c r="HXY36" s="93"/>
      <c r="HXZ36" s="93"/>
      <c r="HYA36" s="93"/>
      <c r="HYB36" s="93"/>
      <c r="HYC36" s="93"/>
      <c r="HYD36" s="93"/>
      <c r="HYE36" s="93"/>
      <c r="HYF36" s="93"/>
      <c r="HYG36" s="93"/>
      <c r="HYH36" s="93"/>
      <c r="HYI36" s="93"/>
      <c r="HYJ36" s="93"/>
      <c r="HYK36" s="93"/>
      <c r="HYL36" s="93"/>
      <c r="HYM36" s="93"/>
      <c r="HYN36" s="93"/>
      <c r="HYO36" s="93"/>
      <c r="HYP36" s="93"/>
      <c r="HYQ36" s="93"/>
      <c r="HYR36" s="93"/>
      <c r="HYS36" s="93"/>
      <c r="HYT36" s="93"/>
      <c r="HYU36" s="93"/>
      <c r="HYV36" s="93"/>
      <c r="HYW36" s="93"/>
      <c r="HYX36" s="93"/>
      <c r="HYY36" s="93"/>
      <c r="HYZ36" s="93"/>
      <c r="HZA36" s="93"/>
      <c r="HZB36" s="93"/>
      <c r="HZC36" s="93"/>
      <c r="HZD36" s="93"/>
      <c r="HZE36" s="93"/>
      <c r="HZF36" s="93"/>
      <c r="HZG36" s="93"/>
      <c r="HZH36" s="93"/>
      <c r="HZI36" s="93"/>
      <c r="HZJ36" s="93"/>
      <c r="HZK36" s="93"/>
      <c r="HZL36" s="93"/>
      <c r="HZM36" s="93"/>
      <c r="HZN36" s="93"/>
      <c r="HZO36" s="93"/>
      <c r="HZP36" s="93"/>
      <c r="HZQ36" s="93"/>
      <c r="HZR36" s="93"/>
      <c r="HZS36" s="93"/>
      <c r="HZT36" s="93"/>
      <c r="HZU36" s="93"/>
      <c r="HZV36" s="93"/>
      <c r="HZW36" s="93"/>
      <c r="HZX36" s="93"/>
      <c r="HZY36" s="93"/>
      <c r="HZZ36" s="93"/>
      <c r="IAA36" s="93"/>
      <c r="IAB36" s="93"/>
      <c r="IAC36" s="93"/>
      <c r="IAD36" s="93"/>
      <c r="IAE36" s="93"/>
      <c r="IAF36" s="93"/>
      <c r="IAG36" s="93"/>
      <c r="IAH36" s="93"/>
      <c r="IAI36" s="93"/>
      <c r="IAJ36" s="93"/>
      <c r="IAK36" s="93"/>
      <c r="IAL36" s="93"/>
      <c r="IAM36" s="93"/>
      <c r="IAN36" s="93"/>
      <c r="IAO36" s="93"/>
      <c r="IAP36" s="93"/>
      <c r="IAQ36" s="93"/>
      <c r="IAR36" s="93"/>
      <c r="IAS36" s="93"/>
      <c r="IAT36" s="93"/>
      <c r="IAU36" s="93"/>
      <c r="IAV36" s="93"/>
      <c r="IAW36" s="93"/>
      <c r="IAX36" s="93"/>
      <c r="IAY36" s="93"/>
      <c r="IAZ36" s="93"/>
      <c r="IBA36" s="93"/>
      <c r="IBB36" s="93"/>
      <c r="IBC36" s="93"/>
      <c r="IBD36" s="93"/>
      <c r="IBE36" s="93"/>
      <c r="IBF36" s="93"/>
      <c r="IBG36" s="93"/>
      <c r="IBH36" s="93"/>
      <c r="IBI36" s="93"/>
      <c r="IBJ36" s="93"/>
      <c r="IBK36" s="93"/>
      <c r="IBL36" s="93"/>
      <c r="IBM36" s="93"/>
      <c r="IBN36" s="93"/>
      <c r="IBO36" s="93"/>
      <c r="IBP36" s="93"/>
      <c r="IBQ36" s="93"/>
      <c r="IBR36" s="93"/>
      <c r="IBS36" s="93"/>
      <c r="IBT36" s="93"/>
      <c r="IBU36" s="93"/>
      <c r="IBV36" s="93"/>
      <c r="IBW36" s="93"/>
      <c r="IBX36" s="93"/>
      <c r="IBY36" s="93"/>
      <c r="IBZ36" s="93"/>
      <c r="ICA36" s="93"/>
      <c r="ICB36" s="93"/>
      <c r="ICC36" s="93"/>
      <c r="ICD36" s="93"/>
      <c r="ICE36" s="93"/>
      <c r="ICF36" s="93"/>
      <c r="ICG36" s="93"/>
      <c r="ICH36" s="93"/>
      <c r="ICI36" s="93"/>
      <c r="ICJ36" s="93"/>
      <c r="ICK36" s="93"/>
      <c r="ICL36" s="93"/>
      <c r="ICM36" s="93"/>
      <c r="ICN36" s="93"/>
      <c r="ICO36" s="93"/>
      <c r="ICP36" s="93"/>
      <c r="ICQ36" s="93"/>
      <c r="ICR36" s="93"/>
      <c r="ICS36" s="93"/>
      <c r="ICT36" s="93"/>
      <c r="ICU36" s="93"/>
      <c r="ICV36" s="93"/>
      <c r="ICW36" s="93"/>
      <c r="ICX36" s="93"/>
      <c r="ICY36" s="93"/>
      <c r="ICZ36" s="93"/>
      <c r="IDA36" s="93"/>
      <c r="IDB36" s="93"/>
      <c r="IDC36" s="93"/>
      <c r="IDD36" s="93"/>
      <c r="IDE36" s="93"/>
      <c r="IDF36" s="93"/>
      <c r="IDG36" s="93"/>
      <c r="IDH36" s="93"/>
      <c r="IDI36" s="93"/>
      <c r="IDJ36" s="93"/>
      <c r="IDK36" s="93"/>
      <c r="IDL36" s="93"/>
      <c r="IDM36" s="93"/>
      <c r="IDN36" s="93"/>
      <c r="IDO36" s="93"/>
      <c r="IDP36" s="93"/>
      <c r="IDQ36" s="93"/>
      <c r="IDR36" s="93"/>
      <c r="IDS36" s="93"/>
      <c r="IDT36" s="93"/>
      <c r="IDU36" s="93"/>
      <c r="IDV36" s="93"/>
      <c r="IDW36" s="93"/>
      <c r="IDX36" s="93"/>
      <c r="IDY36" s="93"/>
      <c r="IDZ36" s="93"/>
      <c r="IEA36" s="93"/>
      <c r="IEB36" s="93"/>
      <c r="IEC36" s="93"/>
      <c r="IED36" s="93"/>
      <c r="IEE36" s="93"/>
      <c r="IEF36" s="93"/>
      <c r="IEG36" s="93"/>
      <c r="IEH36" s="93"/>
      <c r="IEI36" s="93"/>
      <c r="IEJ36" s="93"/>
      <c r="IEK36" s="93"/>
      <c r="IEL36" s="93"/>
      <c r="IEM36" s="93"/>
      <c r="IEN36" s="93"/>
      <c r="IEO36" s="93"/>
      <c r="IEP36" s="93"/>
      <c r="IEQ36" s="93"/>
      <c r="IER36" s="93"/>
      <c r="IES36" s="93"/>
      <c r="IET36" s="93"/>
      <c r="IEU36" s="93"/>
      <c r="IEV36" s="93"/>
      <c r="IEW36" s="93"/>
      <c r="IEX36" s="93"/>
      <c r="IEY36" s="93"/>
      <c r="IEZ36" s="93"/>
      <c r="IFA36" s="93"/>
      <c r="IFB36" s="93"/>
      <c r="IFC36" s="93"/>
      <c r="IFD36" s="93"/>
      <c r="IFE36" s="93"/>
      <c r="IFF36" s="93"/>
      <c r="IFG36" s="93"/>
      <c r="IFH36" s="93"/>
      <c r="IFI36" s="93"/>
      <c r="IFJ36" s="93"/>
      <c r="IFK36" s="93"/>
      <c r="IFL36" s="93"/>
      <c r="IFM36" s="93"/>
      <c r="IFN36" s="93"/>
      <c r="IFO36" s="93"/>
      <c r="IFP36" s="93"/>
      <c r="IFQ36" s="93"/>
      <c r="IFR36" s="93"/>
      <c r="IFS36" s="93"/>
      <c r="IFT36" s="93"/>
      <c r="IFU36" s="93"/>
      <c r="IFV36" s="93"/>
      <c r="IFW36" s="93"/>
      <c r="IFX36" s="93"/>
      <c r="IFY36" s="93"/>
      <c r="IFZ36" s="93"/>
      <c r="IGA36" s="93"/>
      <c r="IGB36" s="93"/>
      <c r="IGC36" s="93"/>
      <c r="IGD36" s="93"/>
      <c r="IGE36" s="93"/>
      <c r="IGF36" s="93"/>
      <c r="IGG36" s="93"/>
      <c r="IGH36" s="93"/>
      <c r="IGI36" s="93"/>
      <c r="IGJ36" s="93"/>
      <c r="IGK36" s="93"/>
      <c r="IGL36" s="93"/>
      <c r="IGM36" s="93"/>
      <c r="IGN36" s="93"/>
      <c r="IGO36" s="93"/>
      <c r="IGP36" s="93"/>
      <c r="IGQ36" s="93"/>
      <c r="IGR36" s="93"/>
      <c r="IGS36" s="93"/>
      <c r="IGT36" s="93"/>
      <c r="IGU36" s="93"/>
      <c r="IGV36" s="93"/>
      <c r="IGW36" s="93"/>
      <c r="IGX36" s="93"/>
      <c r="IGY36" s="93"/>
      <c r="IGZ36" s="93"/>
      <c r="IHA36" s="93"/>
      <c r="IHB36" s="93"/>
      <c r="IHC36" s="93"/>
      <c r="IHD36" s="93"/>
      <c r="IHE36" s="93"/>
      <c r="IHF36" s="93"/>
      <c r="IHG36" s="93"/>
      <c r="IHH36" s="93"/>
      <c r="IHI36" s="93"/>
      <c r="IHJ36" s="93"/>
      <c r="IHK36" s="93"/>
      <c r="IHL36" s="93"/>
      <c r="IHM36" s="93"/>
      <c r="IHN36" s="93"/>
      <c r="IHO36" s="93"/>
      <c r="IHP36" s="93"/>
      <c r="IHQ36" s="93"/>
      <c r="IHR36" s="93"/>
      <c r="IHS36" s="93"/>
      <c r="IHT36" s="93"/>
      <c r="IHU36" s="93"/>
      <c r="IHV36" s="93"/>
      <c r="IHW36" s="93"/>
      <c r="IHX36" s="93"/>
      <c r="IHY36" s="93"/>
      <c r="IHZ36" s="93"/>
      <c r="IIA36" s="93"/>
      <c r="IIB36" s="93"/>
      <c r="IIC36" s="93"/>
      <c r="IID36" s="93"/>
      <c r="IIE36" s="93"/>
      <c r="IIF36" s="93"/>
      <c r="IIG36" s="93"/>
      <c r="IIH36" s="93"/>
      <c r="III36" s="93"/>
      <c r="IIJ36" s="93"/>
      <c r="IIK36" s="93"/>
      <c r="IIL36" s="93"/>
      <c r="IIM36" s="93"/>
      <c r="IIN36" s="93"/>
      <c r="IIO36" s="93"/>
      <c r="IIP36" s="93"/>
      <c r="IIQ36" s="93"/>
      <c r="IIR36" s="93"/>
      <c r="IIS36" s="93"/>
      <c r="IIT36" s="93"/>
      <c r="IIU36" s="93"/>
      <c r="IIV36" s="93"/>
      <c r="IIW36" s="93"/>
      <c r="IIX36" s="93"/>
      <c r="IIY36" s="93"/>
      <c r="IIZ36" s="93"/>
      <c r="IJA36" s="93"/>
      <c r="IJB36" s="93"/>
      <c r="IJC36" s="93"/>
      <c r="IJD36" s="93"/>
      <c r="IJE36" s="93"/>
      <c r="IJF36" s="93"/>
      <c r="IJG36" s="93"/>
      <c r="IJH36" s="93"/>
      <c r="IJI36" s="93"/>
      <c r="IJJ36" s="93"/>
      <c r="IJK36" s="93"/>
      <c r="IJL36" s="93"/>
      <c r="IJM36" s="93"/>
      <c r="IJN36" s="93"/>
      <c r="IJO36" s="93"/>
      <c r="IJP36" s="93"/>
      <c r="IJQ36" s="93"/>
      <c r="IJR36" s="93"/>
      <c r="IJS36" s="93"/>
      <c r="IJT36" s="93"/>
      <c r="IJU36" s="93"/>
      <c r="IJV36" s="93"/>
      <c r="IJW36" s="93"/>
      <c r="IJX36" s="93"/>
      <c r="IJY36" s="93"/>
      <c r="IJZ36" s="93"/>
      <c r="IKA36" s="93"/>
      <c r="IKB36" s="93"/>
      <c r="IKC36" s="93"/>
      <c r="IKD36" s="93"/>
      <c r="IKE36" s="93"/>
      <c r="IKF36" s="93"/>
      <c r="IKG36" s="93"/>
      <c r="IKH36" s="93"/>
      <c r="IKI36" s="93"/>
      <c r="IKJ36" s="93"/>
      <c r="IKK36" s="93"/>
      <c r="IKL36" s="93"/>
      <c r="IKM36" s="93"/>
      <c r="IKN36" s="93"/>
      <c r="IKO36" s="93"/>
      <c r="IKP36" s="93"/>
      <c r="IKQ36" s="93"/>
      <c r="IKR36" s="93"/>
      <c r="IKS36" s="93"/>
      <c r="IKT36" s="93"/>
      <c r="IKU36" s="93"/>
      <c r="IKV36" s="93"/>
      <c r="IKW36" s="93"/>
      <c r="IKX36" s="93"/>
      <c r="IKY36" s="93"/>
      <c r="IKZ36" s="93"/>
      <c r="ILA36" s="93"/>
      <c r="ILB36" s="93"/>
      <c r="ILC36" s="93"/>
      <c r="ILD36" s="93"/>
      <c r="ILE36" s="93"/>
      <c r="ILF36" s="93"/>
      <c r="ILG36" s="93"/>
      <c r="ILH36" s="93"/>
      <c r="ILI36" s="93"/>
      <c r="ILJ36" s="93"/>
      <c r="ILK36" s="93"/>
      <c r="ILL36" s="93"/>
      <c r="ILM36" s="93"/>
      <c r="ILN36" s="93"/>
      <c r="ILO36" s="93"/>
      <c r="ILP36" s="93"/>
      <c r="ILQ36" s="93"/>
      <c r="ILR36" s="93"/>
      <c r="ILS36" s="93"/>
      <c r="ILT36" s="93"/>
      <c r="ILU36" s="93"/>
      <c r="ILV36" s="93"/>
      <c r="ILW36" s="93"/>
      <c r="ILX36" s="93"/>
      <c r="ILY36" s="93"/>
      <c r="ILZ36" s="93"/>
      <c r="IMA36" s="93"/>
      <c r="IMB36" s="93"/>
      <c r="IMC36" s="93"/>
      <c r="IMD36" s="93"/>
      <c r="IME36" s="93"/>
      <c r="IMF36" s="93"/>
      <c r="IMG36" s="93"/>
      <c r="IMH36" s="93"/>
      <c r="IMI36" s="93"/>
      <c r="IMJ36" s="93"/>
      <c r="IMK36" s="93"/>
      <c r="IML36" s="93"/>
      <c r="IMM36" s="93"/>
      <c r="IMN36" s="93"/>
      <c r="IMO36" s="93"/>
      <c r="IMP36" s="93"/>
      <c r="IMQ36" s="93"/>
      <c r="IMR36" s="93"/>
      <c r="IMS36" s="93"/>
      <c r="IMT36" s="93"/>
      <c r="IMU36" s="93"/>
      <c r="IMV36" s="93"/>
      <c r="IMW36" s="93"/>
      <c r="IMX36" s="93"/>
      <c r="IMY36" s="93"/>
      <c r="IMZ36" s="93"/>
      <c r="INA36" s="93"/>
      <c r="INB36" s="93"/>
      <c r="INC36" s="93"/>
      <c r="IND36" s="93"/>
      <c r="INE36" s="93"/>
      <c r="INF36" s="93"/>
      <c r="ING36" s="93"/>
      <c r="INH36" s="93"/>
      <c r="INI36" s="93"/>
      <c r="INJ36" s="93"/>
      <c r="INK36" s="93"/>
      <c r="INL36" s="93"/>
      <c r="INM36" s="93"/>
      <c r="INN36" s="93"/>
      <c r="INO36" s="93"/>
      <c r="INP36" s="93"/>
      <c r="INQ36" s="93"/>
      <c r="INR36" s="93"/>
      <c r="INS36" s="93"/>
      <c r="INT36" s="93"/>
      <c r="INU36" s="93"/>
      <c r="INV36" s="93"/>
      <c r="INW36" s="93"/>
      <c r="INX36" s="93"/>
      <c r="INY36" s="93"/>
      <c r="INZ36" s="93"/>
      <c r="IOA36" s="93"/>
      <c r="IOB36" s="93"/>
      <c r="IOC36" s="93"/>
      <c r="IOD36" s="93"/>
      <c r="IOE36" s="93"/>
      <c r="IOF36" s="93"/>
      <c r="IOG36" s="93"/>
      <c r="IOH36" s="93"/>
      <c r="IOI36" s="93"/>
      <c r="IOJ36" s="93"/>
      <c r="IOK36" s="93"/>
      <c r="IOL36" s="93"/>
      <c r="IOM36" s="93"/>
      <c r="ION36" s="93"/>
      <c r="IOO36" s="93"/>
      <c r="IOP36" s="93"/>
      <c r="IOQ36" s="93"/>
      <c r="IOR36" s="93"/>
      <c r="IOS36" s="93"/>
      <c r="IOT36" s="93"/>
      <c r="IOU36" s="93"/>
      <c r="IOV36" s="93"/>
      <c r="IOW36" s="93"/>
      <c r="IOX36" s="93"/>
      <c r="IOY36" s="93"/>
      <c r="IOZ36" s="93"/>
      <c r="IPA36" s="93"/>
      <c r="IPB36" s="93"/>
      <c r="IPC36" s="93"/>
      <c r="IPD36" s="93"/>
      <c r="IPE36" s="93"/>
      <c r="IPF36" s="93"/>
      <c r="IPG36" s="93"/>
      <c r="IPH36" s="93"/>
      <c r="IPI36" s="93"/>
      <c r="IPJ36" s="93"/>
      <c r="IPK36" s="93"/>
      <c r="IPL36" s="93"/>
      <c r="IPM36" s="93"/>
      <c r="IPN36" s="93"/>
      <c r="IPO36" s="93"/>
      <c r="IPP36" s="93"/>
      <c r="IPQ36" s="93"/>
      <c r="IPR36" s="93"/>
      <c r="IPS36" s="93"/>
      <c r="IPT36" s="93"/>
      <c r="IPU36" s="93"/>
      <c r="IPV36" s="93"/>
      <c r="IPW36" s="93"/>
      <c r="IPX36" s="93"/>
      <c r="IPY36" s="93"/>
      <c r="IPZ36" s="93"/>
      <c r="IQA36" s="93"/>
      <c r="IQB36" s="93"/>
      <c r="IQC36" s="93"/>
      <c r="IQD36" s="93"/>
      <c r="IQE36" s="93"/>
      <c r="IQF36" s="93"/>
      <c r="IQG36" s="93"/>
      <c r="IQH36" s="93"/>
      <c r="IQI36" s="93"/>
      <c r="IQJ36" s="93"/>
      <c r="IQK36" s="93"/>
      <c r="IQL36" s="93"/>
      <c r="IQM36" s="93"/>
      <c r="IQN36" s="93"/>
      <c r="IQO36" s="93"/>
      <c r="IQP36" s="93"/>
      <c r="IQQ36" s="93"/>
      <c r="IQR36" s="93"/>
      <c r="IQS36" s="93"/>
      <c r="IQT36" s="93"/>
      <c r="IQU36" s="93"/>
      <c r="IQV36" s="93"/>
      <c r="IQW36" s="93"/>
      <c r="IQX36" s="93"/>
      <c r="IQY36" s="93"/>
      <c r="IQZ36" s="93"/>
      <c r="IRA36" s="93"/>
      <c r="IRB36" s="93"/>
      <c r="IRC36" s="93"/>
      <c r="IRD36" s="93"/>
      <c r="IRE36" s="93"/>
      <c r="IRF36" s="93"/>
      <c r="IRG36" s="93"/>
      <c r="IRH36" s="93"/>
      <c r="IRI36" s="93"/>
      <c r="IRJ36" s="93"/>
      <c r="IRK36" s="93"/>
      <c r="IRL36" s="93"/>
      <c r="IRM36" s="93"/>
      <c r="IRN36" s="93"/>
      <c r="IRO36" s="93"/>
      <c r="IRP36" s="93"/>
      <c r="IRQ36" s="93"/>
      <c r="IRR36" s="93"/>
      <c r="IRS36" s="93"/>
      <c r="IRT36" s="93"/>
      <c r="IRU36" s="93"/>
      <c r="IRV36" s="93"/>
      <c r="IRW36" s="93"/>
      <c r="IRX36" s="93"/>
      <c r="IRY36" s="93"/>
      <c r="IRZ36" s="93"/>
      <c r="ISA36" s="93"/>
      <c r="ISB36" s="93"/>
      <c r="ISC36" s="93"/>
      <c r="ISD36" s="93"/>
      <c r="ISE36" s="93"/>
      <c r="ISF36" s="93"/>
      <c r="ISG36" s="93"/>
      <c r="ISH36" s="93"/>
      <c r="ISI36" s="93"/>
      <c r="ISJ36" s="93"/>
      <c r="ISK36" s="93"/>
      <c r="ISL36" s="93"/>
      <c r="ISM36" s="93"/>
      <c r="ISN36" s="93"/>
      <c r="ISO36" s="93"/>
      <c r="ISP36" s="93"/>
      <c r="ISQ36" s="93"/>
      <c r="ISR36" s="93"/>
      <c r="ISS36" s="93"/>
      <c r="IST36" s="93"/>
      <c r="ISU36" s="93"/>
      <c r="ISV36" s="93"/>
      <c r="ISW36" s="93"/>
      <c r="ISX36" s="93"/>
      <c r="ISY36" s="93"/>
      <c r="ISZ36" s="93"/>
      <c r="ITA36" s="93"/>
      <c r="ITB36" s="93"/>
      <c r="ITC36" s="93"/>
      <c r="ITD36" s="93"/>
      <c r="ITE36" s="93"/>
      <c r="ITF36" s="93"/>
      <c r="ITG36" s="93"/>
      <c r="ITH36" s="93"/>
      <c r="ITI36" s="93"/>
      <c r="ITJ36" s="93"/>
      <c r="ITK36" s="93"/>
      <c r="ITL36" s="93"/>
      <c r="ITM36" s="93"/>
      <c r="ITN36" s="93"/>
      <c r="ITO36" s="93"/>
      <c r="ITP36" s="93"/>
      <c r="ITQ36" s="93"/>
      <c r="ITR36" s="93"/>
      <c r="ITS36" s="93"/>
      <c r="ITT36" s="93"/>
      <c r="ITU36" s="93"/>
      <c r="ITV36" s="93"/>
      <c r="ITW36" s="93"/>
      <c r="ITX36" s="93"/>
      <c r="ITY36" s="93"/>
      <c r="ITZ36" s="93"/>
      <c r="IUA36" s="93"/>
      <c r="IUB36" s="93"/>
      <c r="IUC36" s="93"/>
      <c r="IUD36" s="93"/>
      <c r="IUE36" s="93"/>
      <c r="IUF36" s="93"/>
      <c r="IUG36" s="93"/>
      <c r="IUH36" s="93"/>
      <c r="IUI36" s="93"/>
      <c r="IUJ36" s="93"/>
      <c r="IUK36" s="93"/>
      <c r="IUL36" s="93"/>
      <c r="IUM36" s="93"/>
      <c r="IUN36" s="93"/>
      <c r="IUO36" s="93"/>
      <c r="IUP36" s="93"/>
      <c r="IUQ36" s="93"/>
      <c r="IUR36" s="93"/>
      <c r="IUS36" s="93"/>
      <c r="IUT36" s="93"/>
      <c r="IUU36" s="93"/>
      <c r="IUV36" s="93"/>
      <c r="IUW36" s="93"/>
      <c r="IUX36" s="93"/>
      <c r="IUY36" s="93"/>
      <c r="IUZ36" s="93"/>
      <c r="IVA36" s="93"/>
      <c r="IVB36" s="93"/>
      <c r="IVC36" s="93"/>
      <c r="IVD36" s="93"/>
      <c r="IVE36" s="93"/>
      <c r="IVF36" s="93"/>
      <c r="IVG36" s="93"/>
      <c r="IVH36" s="93"/>
      <c r="IVI36" s="93"/>
      <c r="IVJ36" s="93"/>
      <c r="IVK36" s="93"/>
      <c r="IVL36" s="93"/>
      <c r="IVM36" s="93"/>
      <c r="IVN36" s="93"/>
      <c r="IVO36" s="93"/>
      <c r="IVP36" s="93"/>
      <c r="IVQ36" s="93"/>
      <c r="IVR36" s="93"/>
      <c r="IVS36" s="93"/>
      <c r="IVT36" s="93"/>
      <c r="IVU36" s="93"/>
      <c r="IVV36" s="93"/>
      <c r="IVW36" s="93"/>
      <c r="IVX36" s="93"/>
      <c r="IVY36" s="93"/>
      <c r="IVZ36" s="93"/>
      <c r="IWA36" s="93"/>
      <c r="IWB36" s="93"/>
      <c r="IWC36" s="93"/>
      <c r="IWD36" s="93"/>
      <c r="IWE36" s="93"/>
      <c r="IWF36" s="93"/>
      <c r="IWG36" s="93"/>
      <c r="IWH36" s="93"/>
      <c r="IWI36" s="93"/>
      <c r="IWJ36" s="93"/>
      <c r="IWK36" s="93"/>
      <c r="IWL36" s="93"/>
      <c r="IWM36" s="93"/>
      <c r="IWN36" s="93"/>
      <c r="IWO36" s="93"/>
      <c r="IWP36" s="93"/>
      <c r="IWQ36" s="93"/>
      <c r="IWR36" s="93"/>
      <c r="IWS36" s="93"/>
      <c r="IWT36" s="93"/>
      <c r="IWU36" s="93"/>
      <c r="IWV36" s="93"/>
      <c r="IWW36" s="93"/>
      <c r="IWX36" s="93"/>
      <c r="IWY36" s="93"/>
      <c r="IWZ36" s="93"/>
      <c r="IXA36" s="93"/>
      <c r="IXB36" s="93"/>
      <c r="IXC36" s="93"/>
      <c r="IXD36" s="93"/>
      <c r="IXE36" s="93"/>
      <c r="IXF36" s="93"/>
      <c r="IXG36" s="93"/>
      <c r="IXH36" s="93"/>
      <c r="IXI36" s="93"/>
      <c r="IXJ36" s="93"/>
      <c r="IXK36" s="93"/>
      <c r="IXL36" s="93"/>
      <c r="IXM36" s="93"/>
      <c r="IXN36" s="93"/>
      <c r="IXO36" s="93"/>
      <c r="IXP36" s="93"/>
      <c r="IXQ36" s="93"/>
      <c r="IXR36" s="93"/>
      <c r="IXS36" s="93"/>
      <c r="IXT36" s="93"/>
      <c r="IXU36" s="93"/>
      <c r="IXV36" s="93"/>
      <c r="IXW36" s="93"/>
      <c r="IXX36" s="93"/>
      <c r="IXY36" s="93"/>
      <c r="IXZ36" s="93"/>
      <c r="IYA36" s="93"/>
      <c r="IYB36" s="93"/>
      <c r="IYC36" s="93"/>
      <c r="IYD36" s="93"/>
      <c r="IYE36" s="93"/>
      <c r="IYF36" s="93"/>
      <c r="IYG36" s="93"/>
      <c r="IYH36" s="93"/>
      <c r="IYI36" s="93"/>
      <c r="IYJ36" s="93"/>
      <c r="IYK36" s="93"/>
      <c r="IYL36" s="93"/>
      <c r="IYM36" s="93"/>
      <c r="IYN36" s="93"/>
      <c r="IYO36" s="93"/>
      <c r="IYP36" s="93"/>
      <c r="IYQ36" s="93"/>
      <c r="IYR36" s="93"/>
      <c r="IYS36" s="93"/>
      <c r="IYT36" s="93"/>
      <c r="IYU36" s="93"/>
      <c r="IYV36" s="93"/>
      <c r="IYW36" s="93"/>
      <c r="IYX36" s="93"/>
      <c r="IYY36" s="93"/>
      <c r="IYZ36" s="93"/>
      <c r="IZA36" s="93"/>
      <c r="IZB36" s="93"/>
      <c r="IZC36" s="93"/>
      <c r="IZD36" s="93"/>
      <c r="IZE36" s="93"/>
      <c r="IZF36" s="93"/>
      <c r="IZG36" s="93"/>
      <c r="IZH36" s="93"/>
      <c r="IZI36" s="93"/>
      <c r="IZJ36" s="93"/>
      <c r="IZK36" s="93"/>
      <c r="IZL36" s="93"/>
      <c r="IZM36" s="93"/>
      <c r="IZN36" s="93"/>
      <c r="IZO36" s="93"/>
      <c r="IZP36" s="93"/>
      <c r="IZQ36" s="93"/>
      <c r="IZR36" s="93"/>
      <c r="IZS36" s="93"/>
      <c r="IZT36" s="93"/>
      <c r="IZU36" s="93"/>
      <c r="IZV36" s="93"/>
      <c r="IZW36" s="93"/>
      <c r="IZX36" s="93"/>
      <c r="IZY36" s="93"/>
      <c r="IZZ36" s="93"/>
      <c r="JAA36" s="93"/>
      <c r="JAB36" s="93"/>
      <c r="JAC36" s="93"/>
      <c r="JAD36" s="93"/>
      <c r="JAE36" s="93"/>
      <c r="JAF36" s="93"/>
      <c r="JAG36" s="93"/>
      <c r="JAH36" s="93"/>
      <c r="JAI36" s="93"/>
      <c r="JAJ36" s="93"/>
      <c r="JAK36" s="93"/>
      <c r="JAL36" s="93"/>
      <c r="JAM36" s="93"/>
      <c r="JAN36" s="93"/>
      <c r="JAO36" s="93"/>
      <c r="JAP36" s="93"/>
      <c r="JAQ36" s="93"/>
      <c r="JAR36" s="93"/>
      <c r="JAS36" s="93"/>
      <c r="JAT36" s="93"/>
      <c r="JAU36" s="93"/>
      <c r="JAV36" s="93"/>
      <c r="JAW36" s="93"/>
      <c r="JAX36" s="93"/>
      <c r="JAY36" s="93"/>
      <c r="JAZ36" s="93"/>
      <c r="JBA36" s="93"/>
      <c r="JBB36" s="93"/>
      <c r="JBC36" s="93"/>
      <c r="JBD36" s="93"/>
      <c r="JBE36" s="93"/>
      <c r="JBF36" s="93"/>
      <c r="JBG36" s="93"/>
      <c r="JBH36" s="93"/>
      <c r="JBI36" s="93"/>
      <c r="JBJ36" s="93"/>
      <c r="JBK36" s="93"/>
      <c r="JBL36" s="93"/>
      <c r="JBM36" s="93"/>
      <c r="JBN36" s="93"/>
      <c r="JBO36" s="93"/>
      <c r="JBP36" s="93"/>
      <c r="JBQ36" s="93"/>
      <c r="JBR36" s="93"/>
      <c r="JBS36" s="93"/>
      <c r="JBT36" s="93"/>
      <c r="JBU36" s="93"/>
      <c r="JBV36" s="93"/>
      <c r="JBW36" s="93"/>
      <c r="JBX36" s="93"/>
      <c r="JBY36" s="93"/>
      <c r="JBZ36" s="93"/>
      <c r="JCA36" s="93"/>
      <c r="JCB36" s="93"/>
      <c r="JCC36" s="93"/>
      <c r="JCD36" s="93"/>
      <c r="JCE36" s="93"/>
      <c r="JCF36" s="93"/>
      <c r="JCG36" s="93"/>
      <c r="JCH36" s="93"/>
      <c r="JCI36" s="93"/>
      <c r="JCJ36" s="93"/>
      <c r="JCK36" s="93"/>
      <c r="JCL36" s="93"/>
      <c r="JCM36" s="93"/>
      <c r="JCN36" s="93"/>
      <c r="JCO36" s="93"/>
      <c r="JCP36" s="93"/>
      <c r="JCQ36" s="93"/>
      <c r="JCR36" s="93"/>
      <c r="JCS36" s="93"/>
      <c r="JCT36" s="93"/>
      <c r="JCU36" s="93"/>
      <c r="JCV36" s="93"/>
      <c r="JCW36" s="93"/>
      <c r="JCX36" s="93"/>
      <c r="JCY36" s="93"/>
      <c r="JCZ36" s="93"/>
      <c r="JDA36" s="93"/>
      <c r="JDB36" s="93"/>
      <c r="JDC36" s="93"/>
      <c r="JDD36" s="93"/>
      <c r="JDE36" s="93"/>
      <c r="JDF36" s="93"/>
      <c r="JDG36" s="93"/>
      <c r="JDH36" s="93"/>
      <c r="JDI36" s="93"/>
      <c r="JDJ36" s="93"/>
      <c r="JDK36" s="93"/>
      <c r="JDL36" s="93"/>
      <c r="JDM36" s="93"/>
      <c r="JDN36" s="93"/>
      <c r="JDO36" s="93"/>
      <c r="JDP36" s="93"/>
      <c r="JDQ36" s="93"/>
      <c r="JDR36" s="93"/>
      <c r="JDS36" s="93"/>
      <c r="JDT36" s="93"/>
      <c r="JDU36" s="93"/>
      <c r="JDV36" s="93"/>
      <c r="JDW36" s="93"/>
      <c r="JDX36" s="93"/>
      <c r="JDY36" s="93"/>
      <c r="JDZ36" s="93"/>
      <c r="JEA36" s="93"/>
      <c r="JEB36" s="93"/>
      <c r="JEC36" s="93"/>
      <c r="JED36" s="93"/>
      <c r="JEE36" s="93"/>
      <c r="JEF36" s="93"/>
      <c r="JEG36" s="93"/>
      <c r="JEH36" s="93"/>
      <c r="JEI36" s="93"/>
      <c r="JEJ36" s="93"/>
      <c r="JEK36" s="93"/>
      <c r="JEL36" s="93"/>
      <c r="JEM36" s="93"/>
      <c r="JEN36" s="93"/>
      <c r="JEO36" s="93"/>
      <c r="JEP36" s="93"/>
      <c r="JEQ36" s="93"/>
      <c r="JER36" s="93"/>
      <c r="JES36" s="93"/>
      <c r="JET36" s="93"/>
      <c r="JEU36" s="93"/>
      <c r="JEV36" s="93"/>
      <c r="JEW36" s="93"/>
      <c r="JEX36" s="93"/>
      <c r="JEY36" s="93"/>
      <c r="JEZ36" s="93"/>
      <c r="JFA36" s="93"/>
      <c r="JFB36" s="93"/>
      <c r="JFC36" s="93"/>
      <c r="JFD36" s="93"/>
      <c r="JFE36" s="93"/>
      <c r="JFF36" s="93"/>
      <c r="JFG36" s="93"/>
      <c r="JFH36" s="93"/>
      <c r="JFI36" s="93"/>
      <c r="JFJ36" s="93"/>
      <c r="JFK36" s="93"/>
      <c r="JFL36" s="93"/>
      <c r="JFM36" s="93"/>
      <c r="JFN36" s="93"/>
      <c r="JFO36" s="93"/>
      <c r="JFP36" s="93"/>
      <c r="JFQ36" s="93"/>
      <c r="JFR36" s="93"/>
      <c r="JFS36" s="93"/>
      <c r="JFT36" s="93"/>
      <c r="JFU36" s="93"/>
      <c r="JFV36" s="93"/>
      <c r="JFW36" s="93"/>
      <c r="JFX36" s="93"/>
      <c r="JFY36" s="93"/>
      <c r="JFZ36" s="93"/>
      <c r="JGA36" s="93"/>
      <c r="JGB36" s="93"/>
      <c r="JGC36" s="93"/>
      <c r="JGD36" s="93"/>
      <c r="JGE36" s="93"/>
      <c r="JGF36" s="93"/>
      <c r="JGG36" s="93"/>
      <c r="JGH36" s="93"/>
      <c r="JGI36" s="93"/>
      <c r="JGJ36" s="93"/>
      <c r="JGK36" s="93"/>
      <c r="JGL36" s="93"/>
      <c r="JGM36" s="93"/>
      <c r="JGN36" s="93"/>
      <c r="JGO36" s="93"/>
      <c r="JGP36" s="93"/>
      <c r="JGQ36" s="93"/>
      <c r="JGR36" s="93"/>
      <c r="JGS36" s="93"/>
      <c r="JGT36" s="93"/>
      <c r="JGU36" s="93"/>
      <c r="JGV36" s="93"/>
      <c r="JGW36" s="93"/>
      <c r="JGX36" s="93"/>
      <c r="JGY36" s="93"/>
      <c r="JGZ36" s="93"/>
      <c r="JHA36" s="93"/>
      <c r="JHB36" s="93"/>
      <c r="JHC36" s="93"/>
      <c r="JHD36" s="93"/>
      <c r="JHE36" s="93"/>
      <c r="JHF36" s="93"/>
      <c r="JHG36" s="93"/>
      <c r="JHH36" s="93"/>
      <c r="JHI36" s="93"/>
      <c r="JHJ36" s="93"/>
      <c r="JHK36" s="93"/>
      <c r="JHL36" s="93"/>
      <c r="JHM36" s="93"/>
      <c r="JHN36" s="93"/>
      <c r="JHO36" s="93"/>
      <c r="JHP36" s="93"/>
      <c r="JHQ36" s="93"/>
      <c r="JHR36" s="93"/>
      <c r="JHS36" s="93"/>
      <c r="JHT36" s="93"/>
      <c r="JHU36" s="93"/>
      <c r="JHV36" s="93"/>
      <c r="JHW36" s="93"/>
      <c r="JHX36" s="93"/>
      <c r="JHY36" s="93"/>
      <c r="JHZ36" s="93"/>
      <c r="JIA36" s="93"/>
      <c r="JIB36" s="93"/>
      <c r="JIC36" s="93"/>
      <c r="JID36" s="93"/>
      <c r="JIE36" s="93"/>
      <c r="JIF36" s="93"/>
      <c r="JIG36" s="93"/>
      <c r="JIH36" s="93"/>
      <c r="JII36" s="93"/>
      <c r="JIJ36" s="93"/>
      <c r="JIK36" s="93"/>
      <c r="JIL36" s="93"/>
      <c r="JIM36" s="93"/>
      <c r="JIN36" s="93"/>
      <c r="JIO36" s="93"/>
      <c r="JIP36" s="93"/>
      <c r="JIQ36" s="93"/>
      <c r="JIR36" s="93"/>
      <c r="JIS36" s="93"/>
      <c r="JIT36" s="93"/>
      <c r="JIU36" s="93"/>
      <c r="JIV36" s="93"/>
      <c r="JIW36" s="93"/>
      <c r="JIX36" s="93"/>
      <c r="JIY36" s="93"/>
      <c r="JIZ36" s="93"/>
      <c r="JJA36" s="93"/>
      <c r="JJB36" s="93"/>
      <c r="JJC36" s="93"/>
      <c r="JJD36" s="93"/>
      <c r="JJE36" s="93"/>
      <c r="JJF36" s="93"/>
      <c r="JJG36" s="93"/>
      <c r="JJH36" s="93"/>
      <c r="JJI36" s="93"/>
      <c r="JJJ36" s="93"/>
      <c r="JJK36" s="93"/>
      <c r="JJL36" s="93"/>
      <c r="JJM36" s="93"/>
      <c r="JJN36" s="93"/>
      <c r="JJO36" s="93"/>
      <c r="JJP36" s="93"/>
      <c r="JJQ36" s="93"/>
      <c r="JJR36" s="93"/>
      <c r="JJS36" s="93"/>
      <c r="JJT36" s="93"/>
      <c r="JJU36" s="93"/>
      <c r="JJV36" s="93"/>
      <c r="JJW36" s="93"/>
      <c r="JJX36" s="93"/>
      <c r="JJY36" s="93"/>
      <c r="JJZ36" s="93"/>
      <c r="JKA36" s="93"/>
      <c r="JKB36" s="93"/>
      <c r="JKC36" s="93"/>
      <c r="JKD36" s="93"/>
      <c r="JKE36" s="93"/>
      <c r="JKF36" s="93"/>
      <c r="JKG36" s="93"/>
      <c r="JKH36" s="93"/>
      <c r="JKI36" s="93"/>
      <c r="JKJ36" s="93"/>
      <c r="JKK36" s="93"/>
      <c r="JKL36" s="93"/>
      <c r="JKM36" s="93"/>
      <c r="JKN36" s="93"/>
      <c r="JKO36" s="93"/>
      <c r="JKP36" s="93"/>
      <c r="JKQ36" s="93"/>
      <c r="JKR36" s="93"/>
      <c r="JKS36" s="93"/>
      <c r="JKT36" s="93"/>
      <c r="JKU36" s="93"/>
      <c r="JKV36" s="93"/>
      <c r="JKW36" s="93"/>
      <c r="JKX36" s="93"/>
      <c r="JKY36" s="93"/>
      <c r="JKZ36" s="93"/>
      <c r="JLA36" s="93"/>
      <c r="JLB36" s="93"/>
      <c r="JLC36" s="93"/>
      <c r="JLD36" s="93"/>
      <c r="JLE36" s="93"/>
      <c r="JLF36" s="93"/>
      <c r="JLG36" s="93"/>
      <c r="JLH36" s="93"/>
      <c r="JLI36" s="93"/>
      <c r="JLJ36" s="93"/>
      <c r="JLK36" s="93"/>
      <c r="JLL36" s="93"/>
      <c r="JLM36" s="93"/>
      <c r="JLN36" s="93"/>
      <c r="JLO36" s="93"/>
      <c r="JLP36" s="93"/>
      <c r="JLQ36" s="93"/>
      <c r="JLR36" s="93"/>
      <c r="JLS36" s="93"/>
      <c r="JLT36" s="93"/>
      <c r="JLU36" s="93"/>
      <c r="JLV36" s="93"/>
      <c r="JLW36" s="93"/>
      <c r="JLX36" s="93"/>
      <c r="JLY36" s="93"/>
      <c r="JLZ36" s="93"/>
      <c r="JMA36" s="93"/>
      <c r="JMB36" s="93"/>
      <c r="JMC36" s="93"/>
      <c r="JMD36" s="93"/>
      <c r="JME36" s="93"/>
      <c r="JMF36" s="93"/>
      <c r="JMG36" s="93"/>
      <c r="JMH36" s="93"/>
      <c r="JMI36" s="93"/>
      <c r="JMJ36" s="93"/>
      <c r="JMK36" s="93"/>
      <c r="JML36" s="93"/>
      <c r="JMM36" s="93"/>
      <c r="JMN36" s="93"/>
      <c r="JMO36" s="93"/>
      <c r="JMP36" s="93"/>
      <c r="JMQ36" s="93"/>
      <c r="JMR36" s="93"/>
      <c r="JMS36" s="93"/>
      <c r="JMT36" s="93"/>
      <c r="JMU36" s="93"/>
      <c r="JMV36" s="93"/>
      <c r="JMW36" s="93"/>
      <c r="JMX36" s="93"/>
      <c r="JMY36" s="93"/>
      <c r="JMZ36" s="93"/>
      <c r="JNA36" s="93"/>
      <c r="JNB36" s="93"/>
      <c r="JNC36" s="93"/>
      <c r="JND36" s="93"/>
      <c r="JNE36" s="93"/>
      <c r="JNF36" s="93"/>
      <c r="JNG36" s="93"/>
      <c r="JNH36" s="93"/>
      <c r="JNI36" s="93"/>
      <c r="JNJ36" s="93"/>
      <c r="JNK36" s="93"/>
      <c r="JNL36" s="93"/>
      <c r="JNM36" s="93"/>
      <c r="JNN36" s="93"/>
      <c r="JNO36" s="93"/>
      <c r="JNP36" s="93"/>
      <c r="JNQ36" s="93"/>
      <c r="JNR36" s="93"/>
      <c r="JNS36" s="93"/>
      <c r="JNT36" s="93"/>
      <c r="JNU36" s="93"/>
      <c r="JNV36" s="93"/>
      <c r="JNW36" s="93"/>
      <c r="JNX36" s="93"/>
      <c r="JNY36" s="93"/>
      <c r="JNZ36" s="93"/>
      <c r="JOA36" s="93"/>
      <c r="JOB36" s="93"/>
      <c r="JOC36" s="93"/>
      <c r="JOD36" s="93"/>
      <c r="JOE36" s="93"/>
      <c r="JOF36" s="93"/>
      <c r="JOG36" s="93"/>
      <c r="JOH36" s="93"/>
      <c r="JOI36" s="93"/>
      <c r="JOJ36" s="93"/>
      <c r="JOK36" s="93"/>
      <c r="JOL36" s="93"/>
      <c r="JOM36" s="93"/>
      <c r="JON36" s="93"/>
      <c r="JOO36" s="93"/>
      <c r="JOP36" s="93"/>
      <c r="JOQ36" s="93"/>
      <c r="JOR36" s="93"/>
      <c r="JOS36" s="93"/>
      <c r="JOT36" s="93"/>
      <c r="JOU36" s="93"/>
      <c r="JOV36" s="93"/>
      <c r="JOW36" s="93"/>
      <c r="JOX36" s="93"/>
      <c r="JOY36" s="93"/>
      <c r="JOZ36" s="93"/>
      <c r="JPA36" s="93"/>
      <c r="JPB36" s="93"/>
      <c r="JPC36" s="93"/>
      <c r="JPD36" s="93"/>
      <c r="JPE36" s="93"/>
      <c r="JPF36" s="93"/>
      <c r="JPG36" s="93"/>
      <c r="JPH36" s="93"/>
      <c r="JPI36" s="93"/>
      <c r="JPJ36" s="93"/>
      <c r="JPK36" s="93"/>
      <c r="JPL36" s="93"/>
      <c r="JPM36" s="93"/>
      <c r="JPN36" s="93"/>
      <c r="JPO36" s="93"/>
      <c r="JPP36" s="93"/>
      <c r="JPQ36" s="93"/>
      <c r="JPR36" s="93"/>
      <c r="JPS36" s="93"/>
      <c r="JPT36" s="93"/>
      <c r="JPU36" s="93"/>
      <c r="JPV36" s="93"/>
      <c r="JPW36" s="93"/>
      <c r="JPX36" s="93"/>
      <c r="JPY36" s="93"/>
      <c r="JPZ36" s="93"/>
      <c r="JQA36" s="93"/>
      <c r="JQB36" s="93"/>
      <c r="JQC36" s="93"/>
      <c r="JQD36" s="93"/>
      <c r="JQE36" s="93"/>
      <c r="JQF36" s="93"/>
      <c r="JQG36" s="93"/>
      <c r="JQH36" s="93"/>
      <c r="JQI36" s="93"/>
      <c r="JQJ36" s="93"/>
      <c r="JQK36" s="93"/>
      <c r="JQL36" s="93"/>
      <c r="JQM36" s="93"/>
      <c r="JQN36" s="93"/>
      <c r="JQO36" s="93"/>
      <c r="JQP36" s="93"/>
      <c r="JQQ36" s="93"/>
      <c r="JQR36" s="93"/>
      <c r="JQS36" s="93"/>
      <c r="JQT36" s="93"/>
      <c r="JQU36" s="93"/>
      <c r="JQV36" s="93"/>
      <c r="JQW36" s="93"/>
      <c r="JQX36" s="93"/>
      <c r="JQY36" s="93"/>
      <c r="JQZ36" s="93"/>
      <c r="JRA36" s="93"/>
      <c r="JRB36" s="93"/>
      <c r="JRC36" s="93"/>
      <c r="JRD36" s="93"/>
      <c r="JRE36" s="93"/>
      <c r="JRF36" s="93"/>
      <c r="JRG36" s="93"/>
      <c r="JRH36" s="93"/>
      <c r="JRI36" s="93"/>
      <c r="JRJ36" s="93"/>
      <c r="JRK36" s="93"/>
      <c r="JRL36" s="93"/>
      <c r="JRM36" s="93"/>
      <c r="JRN36" s="93"/>
      <c r="JRO36" s="93"/>
      <c r="JRP36" s="93"/>
      <c r="JRQ36" s="93"/>
      <c r="JRR36" s="93"/>
      <c r="JRS36" s="93"/>
      <c r="JRT36" s="93"/>
      <c r="JRU36" s="93"/>
      <c r="JRV36" s="93"/>
      <c r="JRW36" s="93"/>
      <c r="JRX36" s="93"/>
      <c r="JRY36" s="93"/>
      <c r="JRZ36" s="93"/>
      <c r="JSA36" s="93"/>
      <c r="JSB36" s="93"/>
      <c r="JSC36" s="93"/>
      <c r="JSD36" s="93"/>
      <c r="JSE36" s="93"/>
      <c r="JSF36" s="93"/>
      <c r="JSG36" s="93"/>
      <c r="JSH36" s="93"/>
      <c r="JSI36" s="93"/>
      <c r="JSJ36" s="93"/>
      <c r="JSK36" s="93"/>
      <c r="JSL36" s="93"/>
      <c r="JSM36" s="93"/>
      <c r="JSN36" s="93"/>
      <c r="JSO36" s="93"/>
      <c r="JSP36" s="93"/>
      <c r="JSQ36" s="93"/>
      <c r="JSR36" s="93"/>
      <c r="JSS36" s="93"/>
      <c r="JST36" s="93"/>
      <c r="JSU36" s="93"/>
      <c r="JSV36" s="93"/>
      <c r="JSW36" s="93"/>
      <c r="JSX36" s="93"/>
      <c r="JSY36" s="93"/>
      <c r="JSZ36" s="93"/>
      <c r="JTA36" s="93"/>
      <c r="JTB36" s="93"/>
      <c r="JTC36" s="93"/>
      <c r="JTD36" s="93"/>
      <c r="JTE36" s="93"/>
      <c r="JTF36" s="93"/>
      <c r="JTG36" s="93"/>
      <c r="JTH36" s="93"/>
      <c r="JTI36" s="93"/>
      <c r="JTJ36" s="93"/>
      <c r="JTK36" s="93"/>
      <c r="JTL36" s="93"/>
      <c r="JTM36" s="93"/>
      <c r="JTN36" s="93"/>
      <c r="JTO36" s="93"/>
      <c r="JTP36" s="93"/>
      <c r="JTQ36" s="93"/>
      <c r="JTR36" s="93"/>
      <c r="JTS36" s="93"/>
      <c r="JTT36" s="93"/>
      <c r="JTU36" s="93"/>
      <c r="JTV36" s="93"/>
      <c r="JTW36" s="93"/>
      <c r="JTX36" s="93"/>
      <c r="JTY36" s="93"/>
      <c r="JTZ36" s="93"/>
      <c r="JUA36" s="93"/>
      <c r="JUB36" s="93"/>
      <c r="JUC36" s="93"/>
      <c r="JUD36" s="93"/>
      <c r="JUE36" s="93"/>
      <c r="JUF36" s="93"/>
      <c r="JUG36" s="93"/>
      <c r="JUH36" s="93"/>
      <c r="JUI36" s="93"/>
      <c r="JUJ36" s="93"/>
      <c r="JUK36" s="93"/>
      <c r="JUL36" s="93"/>
      <c r="JUM36" s="93"/>
      <c r="JUN36" s="93"/>
      <c r="JUO36" s="93"/>
      <c r="JUP36" s="93"/>
      <c r="JUQ36" s="93"/>
      <c r="JUR36" s="93"/>
      <c r="JUS36" s="93"/>
      <c r="JUT36" s="93"/>
      <c r="JUU36" s="93"/>
      <c r="JUV36" s="93"/>
      <c r="JUW36" s="93"/>
      <c r="JUX36" s="93"/>
      <c r="JUY36" s="93"/>
      <c r="JUZ36" s="93"/>
      <c r="JVA36" s="93"/>
      <c r="JVB36" s="93"/>
      <c r="JVC36" s="93"/>
      <c r="JVD36" s="93"/>
      <c r="JVE36" s="93"/>
      <c r="JVF36" s="93"/>
      <c r="JVG36" s="93"/>
      <c r="JVH36" s="93"/>
      <c r="JVI36" s="93"/>
      <c r="JVJ36" s="93"/>
      <c r="JVK36" s="93"/>
      <c r="JVL36" s="93"/>
      <c r="JVM36" s="93"/>
      <c r="JVN36" s="93"/>
      <c r="JVO36" s="93"/>
      <c r="JVP36" s="93"/>
      <c r="JVQ36" s="93"/>
      <c r="JVR36" s="93"/>
      <c r="JVS36" s="93"/>
      <c r="JVT36" s="93"/>
      <c r="JVU36" s="93"/>
      <c r="JVV36" s="93"/>
      <c r="JVW36" s="93"/>
      <c r="JVX36" s="93"/>
      <c r="JVY36" s="93"/>
      <c r="JVZ36" s="93"/>
      <c r="JWA36" s="93"/>
      <c r="JWB36" s="93"/>
      <c r="JWC36" s="93"/>
      <c r="JWD36" s="93"/>
      <c r="JWE36" s="93"/>
      <c r="JWF36" s="93"/>
      <c r="JWG36" s="93"/>
      <c r="JWH36" s="93"/>
      <c r="JWI36" s="93"/>
      <c r="JWJ36" s="93"/>
      <c r="JWK36" s="93"/>
      <c r="JWL36" s="93"/>
      <c r="JWM36" s="93"/>
      <c r="JWN36" s="93"/>
      <c r="JWO36" s="93"/>
      <c r="JWP36" s="93"/>
      <c r="JWQ36" s="93"/>
      <c r="JWR36" s="93"/>
      <c r="JWS36" s="93"/>
      <c r="JWT36" s="93"/>
      <c r="JWU36" s="93"/>
      <c r="JWV36" s="93"/>
      <c r="JWW36" s="93"/>
      <c r="JWX36" s="93"/>
      <c r="JWY36" s="93"/>
      <c r="JWZ36" s="93"/>
      <c r="JXA36" s="93"/>
      <c r="JXB36" s="93"/>
      <c r="JXC36" s="93"/>
      <c r="JXD36" s="93"/>
      <c r="JXE36" s="93"/>
      <c r="JXF36" s="93"/>
      <c r="JXG36" s="93"/>
      <c r="JXH36" s="93"/>
      <c r="JXI36" s="93"/>
      <c r="JXJ36" s="93"/>
      <c r="JXK36" s="93"/>
      <c r="JXL36" s="93"/>
      <c r="JXM36" s="93"/>
      <c r="JXN36" s="93"/>
      <c r="JXO36" s="93"/>
      <c r="JXP36" s="93"/>
      <c r="JXQ36" s="93"/>
      <c r="JXR36" s="93"/>
      <c r="JXS36" s="93"/>
      <c r="JXT36" s="93"/>
      <c r="JXU36" s="93"/>
      <c r="JXV36" s="93"/>
      <c r="JXW36" s="93"/>
      <c r="JXX36" s="93"/>
      <c r="JXY36" s="93"/>
      <c r="JXZ36" s="93"/>
      <c r="JYA36" s="93"/>
      <c r="JYB36" s="93"/>
      <c r="JYC36" s="93"/>
      <c r="JYD36" s="93"/>
      <c r="JYE36" s="93"/>
      <c r="JYF36" s="93"/>
      <c r="JYG36" s="93"/>
      <c r="JYH36" s="93"/>
      <c r="JYI36" s="93"/>
      <c r="JYJ36" s="93"/>
      <c r="JYK36" s="93"/>
      <c r="JYL36" s="93"/>
      <c r="JYM36" s="93"/>
      <c r="JYN36" s="93"/>
      <c r="JYO36" s="93"/>
      <c r="JYP36" s="93"/>
      <c r="JYQ36" s="93"/>
      <c r="JYR36" s="93"/>
      <c r="JYS36" s="93"/>
      <c r="JYT36" s="93"/>
      <c r="JYU36" s="93"/>
      <c r="JYV36" s="93"/>
      <c r="JYW36" s="93"/>
      <c r="JYX36" s="93"/>
      <c r="JYY36" s="93"/>
      <c r="JYZ36" s="93"/>
      <c r="JZA36" s="93"/>
      <c r="JZB36" s="93"/>
      <c r="JZC36" s="93"/>
      <c r="JZD36" s="93"/>
      <c r="JZE36" s="93"/>
      <c r="JZF36" s="93"/>
      <c r="JZG36" s="93"/>
      <c r="JZH36" s="93"/>
      <c r="JZI36" s="93"/>
      <c r="JZJ36" s="93"/>
      <c r="JZK36" s="93"/>
      <c r="JZL36" s="93"/>
      <c r="JZM36" s="93"/>
      <c r="JZN36" s="93"/>
      <c r="JZO36" s="93"/>
      <c r="JZP36" s="93"/>
      <c r="JZQ36" s="93"/>
      <c r="JZR36" s="93"/>
      <c r="JZS36" s="93"/>
      <c r="JZT36" s="93"/>
      <c r="JZU36" s="93"/>
      <c r="JZV36" s="93"/>
      <c r="JZW36" s="93"/>
      <c r="JZX36" s="93"/>
      <c r="JZY36" s="93"/>
      <c r="JZZ36" s="93"/>
      <c r="KAA36" s="93"/>
      <c r="KAB36" s="93"/>
      <c r="KAC36" s="93"/>
      <c r="KAD36" s="93"/>
      <c r="KAE36" s="93"/>
      <c r="KAF36" s="93"/>
      <c r="KAG36" s="93"/>
      <c r="KAH36" s="93"/>
      <c r="KAI36" s="93"/>
      <c r="KAJ36" s="93"/>
      <c r="KAK36" s="93"/>
      <c r="KAL36" s="93"/>
      <c r="KAM36" s="93"/>
      <c r="KAN36" s="93"/>
      <c r="KAO36" s="93"/>
      <c r="KAP36" s="93"/>
      <c r="KAQ36" s="93"/>
      <c r="KAR36" s="93"/>
      <c r="KAS36" s="93"/>
      <c r="KAT36" s="93"/>
      <c r="KAU36" s="93"/>
      <c r="KAV36" s="93"/>
      <c r="KAW36" s="93"/>
      <c r="KAX36" s="93"/>
      <c r="KAY36" s="93"/>
      <c r="KAZ36" s="93"/>
      <c r="KBA36" s="93"/>
      <c r="KBB36" s="93"/>
      <c r="KBC36" s="93"/>
      <c r="KBD36" s="93"/>
      <c r="KBE36" s="93"/>
      <c r="KBF36" s="93"/>
      <c r="KBG36" s="93"/>
      <c r="KBH36" s="93"/>
      <c r="KBI36" s="93"/>
      <c r="KBJ36" s="93"/>
      <c r="KBK36" s="93"/>
      <c r="KBL36" s="93"/>
      <c r="KBM36" s="93"/>
      <c r="KBN36" s="93"/>
      <c r="KBO36" s="93"/>
      <c r="KBP36" s="93"/>
      <c r="KBQ36" s="93"/>
      <c r="KBR36" s="93"/>
      <c r="KBS36" s="93"/>
      <c r="KBT36" s="93"/>
      <c r="KBU36" s="93"/>
      <c r="KBV36" s="93"/>
      <c r="KBW36" s="93"/>
      <c r="KBX36" s="93"/>
      <c r="KBY36" s="93"/>
      <c r="KBZ36" s="93"/>
      <c r="KCA36" s="93"/>
      <c r="KCB36" s="93"/>
      <c r="KCC36" s="93"/>
      <c r="KCD36" s="93"/>
      <c r="KCE36" s="93"/>
      <c r="KCF36" s="93"/>
      <c r="KCG36" s="93"/>
      <c r="KCH36" s="93"/>
      <c r="KCI36" s="93"/>
      <c r="KCJ36" s="93"/>
      <c r="KCK36" s="93"/>
      <c r="KCL36" s="93"/>
      <c r="KCM36" s="93"/>
      <c r="KCN36" s="93"/>
      <c r="KCO36" s="93"/>
      <c r="KCP36" s="93"/>
      <c r="KCQ36" s="93"/>
      <c r="KCR36" s="93"/>
      <c r="KCS36" s="93"/>
      <c r="KCT36" s="93"/>
      <c r="KCU36" s="93"/>
      <c r="KCV36" s="93"/>
      <c r="KCW36" s="93"/>
      <c r="KCX36" s="93"/>
      <c r="KCY36" s="93"/>
      <c r="KCZ36" s="93"/>
      <c r="KDA36" s="93"/>
      <c r="KDB36" s="93"/>
      <c r="KDC36" s="93"/>
      <c r="KDD36" s="93"/>
      <c r="KDE36" s="93"/>
      <c r="KDF36" s="93"/>
      <c r="KDG36" s="93"/>
      <c r="KDH36" s="93"/>
      <c r="KDI36" s="93"/>
      <c r="KDJ36" s="93"/>
      <c r="KDK36" s="93"/>
      <c r="KDL36" s="93"/>
      <c r="KDM36" s="93"/>
      <c r="KDN36" s="93"/>
      <c r="KDO36" s="93"/>
      <c r="KDP36" s="93"/>
      <c r="KDQ36" s="93"/>
      <c r="KDR36" s="93"/>
      <c r="KDS36" s="93"/>
      <c r="KDT36" s="93"/>
      <c r="KDU36" s="93"/>
      <c r="KDV36" s="93"/>
      <c r="KDW36" s="93"/>
      <c r="KDX36" s="93"/>
      <c r="KDY36" s="93"/>
      <c r="KDZ36" s="93"/>
      <c r="KEA36" s="93"/>
      <c r="KEB36" s="93"/>
      <c r="KEC36" s="93"/>
      <c r="KED36" s="93"/>
      <c r="KEE36" s="93"/>
      <c r="KEF36" s="93"/>
      <c r="KEG36" s="93"/>
      <c r="KEH36" s="93"/>
      <c r="KEI36" s="93"/>
      <c r="KEJ36" s="93"/>
      <c r="KEK36" s="93"/>
      <c r="KEL36" s="93"/>
      <c r="KEM36" s="93"/>
      <c r="KEN36" s="93"/>
      <c r="KEO36" s="93"/>
      <c r="KEP36" s="93"/>
      <c r="KEQ36" s="93"/>
      <c r="KER36" s="93"/>
      <c r="KES36" s="93"/>
      <c r="KET36" s="93"/>
      <c r="KEU36" s="93"/>
      <c r="KEV36" s="93"/>
      <c r="KEW36" s="93"/>
      <c r="KEX36" s="93"/>
      <c r="KEY36" s="93"/>
      <c r="KEZ36" s="93"/>
      <c r="KFA36" s="93"/>
      <c r="KFB36" s="93"/>
      <c r="KFC36" s="93"/>
      <c r="KFD36" s="93"/>
      <c r="KFE36" s="93"/>
      <c r="KFF36" s="93"/>
      <c r="KFG36" s="93"/>
      <c r="KFH36" s="93"/>
      <c r="KFI36" s="93"/>
      <c r="KFJ36" s="93"/>
      <c r="KFK36" s="93"/>
      <c r="KFL36" s="93"/>
      <c r="KFM36" s="93"/>
      <c r="KFN36" s="93"/>
      <c r="KFO36" s="93"/>
      <c r="KFP36" s="93"/>
      <c r="KFQ36" s="93"/>
      <c r="KFR36" s="93"/>
      <c r="KFS36" s="93"/>
      <c r="KFT36" s="93"/>
      <c r="KFU36" s="93"/>
      <c r="KFV36" s="93"/>
      <c r="KFW36" s="93"/>
      <c r="KFX36" s="93"/>
      <c r="KFY36" s="93"/>
      <c r="KFZ36" s="93"/>
      <c r="KGA36" s="93"/>
      <c r="KGB36" s="93"/>
      <c r="KGC36" s="93"/>
      <c r="KGD36" s="93"/>
      <c r="KGE36" s="93"/>
      <c r="KGF36" s="93"/>
      <c r="KGG36" s="93"/>
      <c r="KGH36" s="93"/>
      <c r="KGI36" s="93"/>
      <c r="KGJ36" s="93"/>
      <c r="KGK36" s="93"/>
      <c r="KGL36" s="93"/>
      <c r="KGM36" s="93"/>
      <c r="KGN36" s="93"/>
      <c r="KGO36" s="93"/>
      <c r="KGP36" s="93"/>
      <c r="KGQ36" s="93"/>
      <c r="KGR36" s="93"/>
      <c r="KGS36" s="93"/>
      <c r="KGT36" s="93"/>
      <c r="KGU36" s="93"/>
      <c r="KGV36" s="93"/>
      <c r="KGW36" s="93"/>
      <c r="KGX36" s="93"/>
      <c r="KGY36" s="93"/>
      <c r="KGZ36" s="93"/>
      <c r="KHA36" s="93"/>
      <c r="KHB36" s="93"/>
      <c r="KHC36" s="93"/>
      <c r="KHD36" s="93"/>
      <c r="KHE36" s="93"/>
      <c r="KHF36" s="93"/>
      <c r="KHG36" s="93"/>
      <c r="KHH36" s="93"/>
      <c r="KHI36" s="93"/>
      <c r="KHJ36" s="93"/>
      <c r="KHK36" s="93"/>
      <c r="KHL36" s="93"/>
      <c r="KHM36" s="93"/>
      <c r="KHN36" s="93"/>
      <c r="KHO36" s="93"/>
      <c r="KHP36" s="93"/>
      <c r="KHQ36" s="93"/>
      <c r="KHR36" s="93"/>
      <c r="KHS36" s="93"/>
      <c r="KHT36" s="93"/>
      <c r="KHU36" s="93"/>
      <c r="KHV36" s="93"/>
      <c r="KHW36" s="93"/>
      <c r="KHX36" s="93"/>
      <c r="KHY36" s="93"/>
      <c r="KHZ36" s="93"/>
      <c r="KIA36" s="93"/>
      <c r="KIB36" s="93"/>
      <c r="KIC36" s="93"/>
      <c r="KID36" s="93"/>
      <c r="KIE36" s="93"/>
      <c r="KIF36" s="93"/>
      <c r="KIG36" s="93"/>
      <c r="KIH36" s="93"/>
      <c r="KII36" s="93"/>
      <c r="KIJ36" s="93"/>
      <c r="KIK36" s="93"/>
      <c r="KIL36" s="93"/>
      <c r="KIM36" s="93"/>
      <c r="KIN36" s="93"/>
      <c r="KIO36" s="93"/>
      <c r="KIP36" s="93"/>
      <c r="KIQ36" s="93"/>
      <c r="KIR36" s="93"/>
      <c r="KIS36" s="93"/>
      <c r="KIT36" s="93"/>
      <c r="KIU36" s="93"/>
      <c r="KIV36" s="93"/>
      <c r="KIW36" s="93"/>
      <c r="KIX36" s="93"/>
      <c r="KIY36" s="93"/>
      <c r="KIZ36" s="93"/>
      <c r="KJA36" s="93"/>
      <c r="KJB36" s="93"/>
      <c r="KJC36" s="93"/>
      <c r="KJD36" s="93"/>
      <c r="KJE36" s="93"/>
      <c r="KJF36" s="93"/>
      <c r="KJG36" s="93"/>
      <c r="KJH36" s="93"/>
      <c r="KJI36" s="93"/>
      <c r="KJJ36" s="93"/>
      <c r="KJK36" s="93"/>
      <c r="KJL36" s="93"/>
      <c r="KJM36" s="93"/>
      <c r="KJN36" s="93"/>
      <c r="KJO36" s="93"/>
      <c r="KJP36" s="93"/>
      <c r="KJQ36" s="93"/>
      <c r="KJR36" s="93"/>
      <c r="KJS36" s="93"/>
      <c r="KJT36" s="93"/>
      <c r="KJU36" s="93"/>
      <c r="KJV36" s="93"/>
      <c r="KJW36" s="93"/>
      <c r="KJX36" s="93"/>
      <c r="KJY36" s="93"/>
      <c r="KJZ36" s="93"/>
      <c r="KKA36" s="93"/>
      <c r="KKB36" s="93"/>
      <c r="KKC36" s="93"/>
      <c r="KKD36" s="93"/>
      <c r="KKE36" s="93"/>
      <c r="KKF36" s="93"/>
      <c r="KKG36" s="93"/>
      <c r="KKH36" s="93"/>
      <c r="KKI36" s="93"/>
      <c r="KKJ36" s="93"/>
      <c r="KKK36" s="93"/>
      <c r="KKL36" s="93"/>
      <c r="KKM36" s="93"/>
      <c r="KKN36" s="93"/>
      <c r="KKO36" s="93"/>
      <c r="KKP36" s="93"/>
      <c r="KKQ36" s="93"/>
      <c r="KKR36" s="93"/>
      <c r="KKS36" s="93"/>
      <c r="KKT36" s="93"/>
      <c r="KKU36" s="93"/>
      <c r="KKV36" s="93"/>
      <c r="KKW36" s="93"/>
      <c r="KKX36" s="93"/>
      <c r="KKY36" s="93"/>
      <c r="KKZ36" s="93"/>
      <c r="KLA36" s="93"/>
      <c r="KLB36" s="93"/>
      <c r="KLC36" s="93"/>
      <c r="KLD36" s="93"/>
      <c r="KLE36" s="93"/>
      <c r="KLF36" s="93"/>
      <c r="KLG36" s="93"/>
      <c r="KLH36" s="93"/>
      <c r="KLI36" s="93"/>
      <c r="KLJ36" s="93"/>
      <c r="KLK36" s="93"/>
      <c r="KLL36" s="93"/>
      <c r="KLM36" s="93"/>
      <c r="KLN36" s="93"/>
      <c r="KLO36" s="93"/>
      <c r="KLP36" s="93"/>
      <c r="KLQ36" s="93"/>
      <c r="KLR36" s="93"/>
      <c r="KLS36" s="93"/>
      <c r="KLT36" s="93"/>
      <c r="KLU36" s="93"/>
      <c r="KLV36" s="93"/>
      <c r="KLW36" s="93"/>
      <c r="KLX36" s="93"/>
      <c r="KLY36" s="93"/>
      <c r="KLZ36" s="93"/>
      <c r="KMA36" s="93"/>
      <c r="KMB36" s="93"/>
      <c r="KMC36" s="93"/>
      <c r="KMD36" s="93"/>
      <c r="KME36" s="93"/>
      <c r="KMF36" s="93"/>
      <c r="KMG36" s="93"/>
      <c r="KMH36" s="93"/>
      <c r="KMI36" s="93"/>
      <c r="KMJ36" s="93"/>
      <c r="KMK36" s="93"/>
      <c r="KML36" s="93"/>
      <c r="KMM36" s="93"/>
      <c r="KMN36" s="93"/>
      <c r="KMO36" s="93"/>
      <c r="KMP36" s="93"/>
      <c r="KMQ36" s="93"/>
      <c r="KMR36" s="93"/>
      <c r="KMS36" s="93"/>
      <c r="KMT36" s="93"/>
      <c r="KMU36" s="93"/>
      <c r="KMV36" s="93"/>
      <c r="KMW36" s="93"/>
      <c r="KMX36" s="93"/>
      <c r="KMY36" s="93"/>
      <c r="KMZ36" s="93"/>
      <c r="KNA36" s="93"/>
      <c r="KNB36" s="93"/>
      <c r="KNC36" s="93"/>
      <c r="KND36" s="93"/>
      <c r="KNE36" s="93"/>
      <c r="KNF36" s="93"/>
      <c r="KNG36" s="93"/>
      <c r="KNH36" s="93"/>
      <c r="KNI36" s="93"/>
      <c r="KNJ36" s="93"/>
      <c r="KNK36" s="93"/>
      <c r="KNL36" s="93"/>
      <c r="KNM36" s="93"/>
      <c r="KNN36" s="93"/>
      <c r="KNO36" s="93"/>
      <c r="KNP36" s="93"/>
      <c r="KNQ36" s="93"/>
      <c r="KNR36" s="93"/>
      <c r="KNS36" s="93"/>
      <c r="KNT36" s="93"/>
      <c r="KNU36" s="93"/>
      <c r="KNV36" s="93"/>
      <c r="KNW36" s="93"/>
      <c r="KNX36" s="93"/>
      <c r="KNY36" s="93"/>
      <c r="KNZ36" s="93"/>
      <c r="KOA36" s="93"/>
      <c r="KOB36" s="93"/>
      <c r="KOC36" s="93"/>
      <c r="KOD36" s="93"/>
      <c r="KOE36" s="93"/>
      <c r="KOF36" s="93"/>
      <c r="KOG36" s="93"/>
      <c r="KOH36" s="93"/>
      <c r="KOI36" s="93"/>
      <c r="KOJ36" s="93"/>
      <c r="KOK36" s="93"/>
      <c r="KOL36" s="93"/>
      <c r="KOM36" s="93"/>
      <c r="KON36" s="93"/>
      <c r="KOO36" s="93"/>
      <c r="KOP36" s="93"/>
      <c r="KOQ36" s="93"/>
      <c r="KOR36" s="93"/>
      <c r="KOS36" s="93"/>
      <c r="KOT36" s="93"/>
      <c r="KOU36" s="93"/>
      <c r="KOV36" s="93"/>
      <c r="KOW36" s="93"/>
      <c r="KOX36" s="93"/>
      <c r="KOY36" s="93"/>
      <c r="KOZ36" s="93"/>
      <c r="KPA36" s="93"/>
      <c r="KPB36" s="93"/>
      <c r="KPC36" s="93"/>
      <c r="KPD36" s="93"/>
      <c r="KPE36" s="93"/>
      <c r="KPF36" s="93"/>
      <c r="KPG36" s="93"/>
      <c r="KPH36" s="93"/>
      <c r="KPI36" s="93"/>
      <c r="KPJ36" s="93"/>
      <c r="KPK36" s="93"/>
      <c r="KPL36" s="93"/>
      <c r="KPM36" s="93"/>
      <c r="KPN36" s="93"/>
      <c r="KPO36" s="93"/>
      <c r="KPP36" s="93"/>
      <c r="KPQ36" s="93"/>
      <c r="KPR36" s="93"/>
      <c r="KPS36" s="93"/>
      <c r="KPT36" s="93"/>
      <c r="KPU36" s="93"/>
      <c r="KPV36" s="93"/>
      <c r="KPW36" s="93"/>
      <c r="KPX36" s="93"/>
      <c r="KPY36" s="93"/>
      <c r="KPZ36" s="93"/>
      <c r="KQA36" s="93"/>
      <c r="KQB36" s="93"/>
      <c r="KQC36" s="93"/>
      <c r="KQD36" s="93"/>
      <c r="KQE36" s="93"/>
      <c r="KQF36" s="93"/>
      <c r="KQG36" s="93"/>
      <c r="KQH36" s="93"/>
      <c r="KQI36" s="93"/>
      <c r="KQJ36" s="93"/>
      <c r="KQK36" s="93"/>
      <c r="KQL36" s="93"/>
      <c r="KQM36" s="93"/>
      <c r="KQN36" s="93"/>
      <c r="KQO36" s="93"/>
      <c r="KQP36" s="93"/>
      <c r="KQQ36" s="93"/>
      <c r="KQR36" s="93"/>
      <c r="KQS36" s="93"/>
      <c r="KQT36" s="93"/>
      <c r="KQU36" s="93"/>
      <c r="KQV36" s="93"/>
      <c r="KQW36" s="93"/>
      <c r="KQX36" s="93"/>
      <c r="KQY36" s="93"/>
      <c r="KQZ36" s="93"/>
      <c r="KRA36" s="93"/>
      <c r="KRB36" s="93"/>
      <c r="KRC36" s="93"/>
      <c r="KRD36" s="93"/>
      <c r="KRE36" s="93"/>
      <c r="KRF36" s="93"/>
      <c r="KRG36" s="93"/>
      <c r="KRH36" s="93"/>
      <c r="KRI36" s="93"/>
      <c r="KRJ36" s="93"/>
      <c r="KRK36" s="93"/>
      <c r="KRL36" s="93"/>
      <c r="KRM36" s="93"/>
      <c r="KRN36" s="93"/>
      <c r="KRO36" s="93"/>
      <c r="KRP36" s="93"/>
      <c r="KRQ36" s="93"/>
      <c r="KRR36" s="93"/>
      <c r="KRS36" s="93"/>
      <c r="KRT36" s="93"/>
      <c r="KRU36" s="93"/>
      <c r="KRV36" s="93"/>
      <c r="KRW36" s="93"/>
      <c r="KRX36" s="93"/>
      <c r="KRY36" s="93"/>
      <c r="KRZ36" s="93"/>
      <c r="KSA36" s="93"/>
      <c r="KSB36" s="93"/>
      <c r="KSC36" s="93"/>
      <c r="KSD36" s="93"/>
      <c r="KSE36" s="93"/>
      <c r="KSF36" s="93"/>
      <c r="KSG36" s="93"/>
      <c r="KSH36" s="93"/>
      <c r="KSI36" s="93"/>
      <c r="KSJ36" s="93"/>
      <c r="KSK36" s="93"/>
      <c r="KSL36" s="93"/>
      <c r="KSM36" s="93"/>
      <c r="KSN36" s="93"/>
      <c r="KSO36" s="93"/>
      <c r="KSP36" s="93"/>
      <c r="KSQ36" s="93"/>
      <c r="KSR36" s="93"/>
      <c r="KSS36" s="93"/>
      <c r="KST36" s="93"/>
      <c r="KSU36" s="93"/>
      <c r="KSV36" s="93"/>
      <c r="KSW36" s="93"/>
      <c r="KSX36" s="93"/>
      <c r="KSY36" s="93"/>
      <c r="KSZ36" s="93"/>
      <c r="KTA36" s="93"/>
      <c r="KTB36" s="93"/>
      <c r="KTC36" s="93"/>
      <c r="KTD36" s="93"/>
      <c r="KTE36" s="93"/>
      <c r="KTF36" s="93"/>
      <c r="KTG36" s="93"/>
      <c r="KTH36" s="93"/>
      <c r="KTI36" s="93"/>
      <c r="KTJ36" s="93"/>
      <c r="KTK36" s="93"/>
      <c r="KTL36" s="93"/>
      <c r="KTM36" s="93"/>
      <c r="KTN36" s="93"/>
      <c r="KTO36" s="93"/>
      <c r="KTP36" s="93"/>
      <c r="KTQ36" s="93"/>
      <c r="KTR36" s="93"/>
      <c r="KTS36" s="93"/>
      <c r="KTT36" s="93"/>
      <c r="KTU36" s="93"/>
      <c r="KTV36" s="93"/>
      <c r="KTW36" s="93"/>
      <c r="KTX36" s="93"/>
      <c r="KTY36" s="93"/>
      <c r="KTZ36" s="93"/>
      <c r="KUA36" s="93"/>
      <c r="KUB36" s="93"/>
      <c r="KUC36" s="93"/>
      <c r="KUD36" s="93"/>
      <c r="KUE36" s="93"/>
      <c r="KUF36" s="93"/>
      <c r="KUG36" s="93"/>
      <c r="KUH36" s="93"/>
      <c r="KUI36" s="93"/>
      <c r="KUJ36" s="93"/>
      <c r="KUK36" s="93"/>
      <c r="KUL36" s="93"/>
      <c r="KUM36" s="93"/>
      <c r="KUN36" s="93"/>
      <c r="KUO36" s="93"/>
      <c r="KUP36" s="93"/>
      <c r="KUQ36" s="93"/>
      <c r="KUR36" s="93"/>
      <c r="KUS36" s="93"/>
      <c r="KUT36" s="93"/>
      <c r="KUU36" s="93"/>
      <c r="KUV36" s="93"/>
      <c r="KUW36" s="93"/>
      <c r="KUX36" s="93"/>
      <c r="KUY36" s="93"/>
      <c r="KUZ36" s="93"/>
      <c r="KVA36" s="93"/>
      <c r="KVB36" s="93"/>
      <c r="KVC36" s="93"/>
      <c r="KVD36" s="93"/>
      <c r="KVE36" s="93"/>
      <c r="KVF36" s="93"/>
      <c r="KVG36" s="93"/>
      <c r="KVH36" s="93"/>
      <c r="KVI36" s="93"/>
      <c r="KVJ36" s="93"/>
      <c r="KVK36" s="93"/>
      <c r="KVL36" s="93"/>
      <c r="KVM36" s="93"/>
      <c r="KVN36" s="93"/>
      <c r="KVO36" s="93"/>
      <c r="KVP36" s="93"/>
      <c r="KVQ36" s="93"/>
      <c r="KVR36" s="93"/>
      <c r="KVS36" s="93"/>
      <c r="KVT36" s="93"/>
      <c r="KVU36" s="93"/>
      <c r="KVV36" s="93"/>
      <c r="KVW36" s="93"/>
      <c r="KVX36" s="93"/>
      <c r="KVY36" s="93"/>
      <c r="KVZ36" s="93"/>
      <c r="KWA36" s="93"/>
      <c r="KWB36" s="93"/>
      <c r="KWC36" s="93"/>
      <c r="KWD36" s="93"/>
      <c r="KWE36" s="93"/>
      <c r="KWF36" s="93"/>
      <c r="KWG36" s="93"/>
      <c r="KWH36" s="93"/>
      <c r="KWI36" s="93"/>
      <c r="KWJ36" s="93"/>
      <c r="KWK36" s="93"/>
      <c r="KWL36" s="93"/>
      <c r="KWM36" s="93"/>
      <c r="KWN36" s="93"/>
      <c r="KWO36" s="93"/>
      <c r="KWP36" s="93"/>
      <c r="KWQ36" s="93"/>
      <c r="KWR36" s="93"/>
      <c r="KWS36" s="93"/>
      <c r="KWT36" s="93"/>
      <c r="KWU36" s="93"/>
      <c r="KWV36" s="93"/>
      <c r="KWW36" s="93"/>
      <c r="KWX36" s="93"/>
      <c r="KWY36" s="93"/>
      <c r="KWZ36" s="93"/>
      <c r="KXA36" s="93"/>
      <c r="KXB36" s="93"/>
      <c r="KXC36" s="93"/>
      <c r="KXD36" s="93"/>
      <c r="KXE36" s="93"/>
      <c r="KXF36" s="93"/>
      <c r="KXG36" s="93"/>
      <c r="KXH36" s="93"/>
      <c r="KXI36" s="93"/>
      <c r="KXJ36" s="93"/>
      <c r="KXK36" s="93"/>
      <c r="KXL36" s="93"/>
      <c r="KXM36" s="93"/>
      <c r="KXN36" s="93"/>
      <c r="KXO36" s="93"/>
      <c r="KXP36" s="93"/>
      <c r="KXQ36" s="93"/>
      <c r="KXR36" s="93"/>
      <c r="KXS36" s="93"/>
      <c r="KXT36" s="93"/>
      <c r="KXU36" s="93"/>
      <c r="KXV36" s="93"/>
      <c r="KXW36" s="93"/>
      <c r="KXX36" s="93"/>
      <c r="KXY36" s="93"/>
      <c r="KXZ36" s="93"/>
      <c r="KYA36" s="93"/>
      <c r="KYB36" s="93"/>
      <c r="KYC36" s="93"/>
      <c r="KYD36" s="93"/>
      <c r="KYE36" s="93"/>
      <c r="KYF36" s="93"/>
      <c r="KYG36" s="93"/>
      <c r="KYH36" s="93"/>
      <c r="KYI36" s="93"/>
      <c r="KYJ36" s="93"/>
      <c r="KYK36" s="93"/>
      <c r="KYL36" s="93"/>
      <c r="KYM36" s="93"/>
      <c r="KYN36" s="93"/>
      <c r="KYO36" s="93"/>
      <c r="KYP36" s="93"/>
      <c r="KYQ36" s="93"/>
      <c r="KYR36" s="93"/>
      <c r="KYS36" s="93"/>
      <c r="KYT36" s="93"/>
      <c r="KYU36" s="93"/>
      <c r="KYV36" s="93"/>
      <c r="KYW36" s="93"/>
      <c r="KYX36" s="93"/>
      <c r="KYY36" s="93"/>
      <c r="KYZ36" s="93"/>
      <c r="KZA36" s="93"/>
      <c r="KZB36" s="93"/>
      <c r="KZC36" s="93"/>
      <c r="KZD36" s="93"/>
      <c r="KZE36" s="93"/>
      <c r="KZF36" s="93"/>
      <c r="KZG36" s="93"/>
      <c r="KZH36" s="93"/>
      <c r="KZI36" s="93"/>
      <c r="KZJ36" s="93"/>
      <c r="KZK36" s="93"/>
      <c r="KZL36" s="93"/>
      <c r="KZM36" s="93"/>
      <c r="KZN36" s="93"/>
      <c r="KZO36" s="93"/>
      <c r="KZP36" s="93"/>
      <c r="KZQ36" s="93"/>
      <c r="KZR36" s="93"/>
      <c r="KZS36" s="93"/>
      <c r="KZT36" s="93"/>
      <c r="KZU36" s="93"/>
      <c r="KZV36" s="93"/>
      <c r="KZW36" s="93"/>
      <c r="KZX36" s="93"/>
      <c r="KZY36" s="93"/>
      <c r="KZZ36" s="93"/>
      <c r="LAA36" s="93"/>
      <c r="LAB36" s="93"/>
      <c r="LAC36" s="93"/>
      <c r="LAD36" s="93"/>
      <c r="LAE36" s="93"/>
      <c r="LAF36" s="93"/>
      <c r="LAG36" s="93"/>
      <c r="LAH36" s="93"/>
      <c r="LAI36" s="93"/>
      <c r="LAJ36" s="93"/>
      <c r="LAK36" s="93"/>
      <c r="LAL36" s="93"/>
      <c r="LAM36" s="93"/>
      <c r="LAN36" s="93"/>
      <c r="LAO36" s="93"/>
      <c r="LAP36" s="93"/>
      <c r="LAQ36" s="93"/>
      <c r="LAR36" s="93"/>
      <c r="LAS36" s="93"/>
      <c r="LAT36" s="93"/>
      <c r="LAU36" s="93"/>
      <c r="LAV36" s="93"/>
      <c r="LAW36" s="93"/>
      <c r="LAX36" s="93"/>
      <c r="LAY36" s="93"/>
      <c r="LAZ36" s="93"/>
      <c r="LBA36" s="93"/>
      <c r="LBB36" s="93"/>
      <c r="LBC36" s="93"/>
      <c r="LBD36" s="93"/>
      <c r="LBE36" s="93"/>
      <c r="LBF36" s="93"/>
      <c r="LBG36" s="93"/>
      <c r="LBH36" s="93"/>
      <c r="LBI36" s="93"/>
      <c r="LBJ36" s="93"/>
      <c r="LBK36" s="93"/>
      <c r="LBL36" s="93"/>
      <c r="LBM36" s="93"/>
      <c r="LBN36" s="93"/>
      <c r="LBO36" s="93"/>
      <c r="LBP36" s="93"/>
      <c r="LBQ36" s="93"/>
      <c r="LBR36" s="93"/>
      <c r="LBS36" s="93"/>
      <c r="LBT36" s="93"/>
      <c r="LBU36" s="93"/>
      <c r="LBV36" s="93"/>
      <c r="LBW36" s="93"/>
      <c r="LBX36" s="93"/>
      <c r="LBY36" s="93"/>
      <c r="LBZ36" s="93"/>
      <c r="LCA36" s="93"/>
      <c r="LCB36" s="93"/>
      <c r="LCC36" s="93"/>
      <c r="LCD36" s="93"/>
      <c r="LCE36" s="93"/>
      <c r="LCF36" s="93"/>
      <c r="LCG36" s="93"/>
      <c r="LCH36" s="93"/>
      <c r="LCI36" s="93"/>
      <c r="LCJ36" s="93"/>
      <c r="LCK36" s="93"/>
      <c r="LCL36" s="93"/>
      <c r="LCM36" s="93"/>
      <c r="LCN36" s="93"/>
      <c r="LCO36" s="93"/>
      <c r="LCP36" s="93"/>
      <c r="LCQ36" s="93"/>
      <c r="LCR36" s="93"/>
      <c r="LCS36" s="93"/>
      <c r="LCT36" s="93"/>
      <c r="LCU36" s="93"/>
      <c r="LCV36" s="93"/>
      <c r="LCW36" s="93"/>
      <c r="LCX36" s="93"/>
      <c r="LCY36" s="93"/>
      <c r="LCZ36" s="93"/>
      <c r="LDA36" s="93"/>
      <c r="LDB36" s="93"/>
      <c r="LDC36" s="93"/>
      <c r="LDD36" s="93"/>
      <c r="LDE36" s="93"/>
      <c r="LDF36" s="93"/>
      <c r="LDG36" s="93"/>
      <c r="LDH36" s="93"/>
      <c r="LDI36" s="93"/>
      <c r="LDJ36" s="93"/>
      <c r="LDK36" s="93"/>
      <c r="LDL36" s="93"/>
      <c r="LDM36" s="93"/>
      <c r="LDN36" s="93"/>
      <c r="LDO36" s="93"/>
      <c r="LDP36" s="93"/>
      <c r="LDQ36" s="93"/>
      <c r="LDR36" s="93"/>
      <c r="LDS36" s="93"/>
      <c r="LDT36" s="93"/>
      <c r="LDU36" s="93"/>
      <c r="LDV36" s="93"/>
      <c r="LDW36" s="93"/>
      <c r="LDX36" s="93"/>
      <c r="LDY36" s="93"/>
      <c r="LDZ36" s="93"/>
      <c r="LEA36" s="93"/>
      <c r="LEB36" s="93"/>
      <c r="LEC36" s="93"/>
      <c r="LED36" s="93"/>
      <c r="LEE36" s="93"/>
      <c r="LEF36" s="93"/>
      <c r="LEG36" s="93"/>
      <c r="LEH36" s="93"/>
      <c r="LEI36" s="93"/>
      <c r="LEJ36" s="93"/>
      <c r="LEK36" s="93"/>
      <c r="LEL36" s="93"/>
      <c r="LEM36" s="93"/>
      <c r="LEN36" s="93"/>
      <c r="LEO36" s="93"/>
      <c r="LEP36" s="93"/>
      <c r="LEQ36" s="93"/>
      <c r="LER36" s="93"/>
      <c r="LES36" s="93"/>
      <c r="LET36" s="93"/>
      <c r="LEU36" s="93"/>
      <c r="LEV36" s="93"/>
      <c r="LEW36" s="93"/>
      <c r="LEX36" s="93"/>
      <c r="LEY36" s="93"/>
      <c r="LEZ36" s="93"/>
      <c r="LFA36" s="93"/>
      <c r="LFB36" s="93"/>
      <c r="LFC36" s="93"/>
      <c r="LFD36" s="93"/>
      <c r="LFE36" s="93"/>
      <c r="LFF36" s="93"/>
      <c r="LFG36" s="93"/>
      <c r="LFH36" s="93"/>
      <c r="LFI36" s="93"/>
      <c r="LFJ36" s="93"/>
      <c r="LFK36" s="93"/>
      <c r="LFL36" s="93"/>
      <c r="LFM36" s="93"/>
      <c r="LFN36" s="93"/>
      <c r="LFO36" s="93"/>
      <c r="LFP36" s="93"/>
      <c r="LFQ36" s="93"/>
      <c r="LFR36" s="93"/>
      <c r="LFS36" s="93"/>
      <c r="LFT36" s="93"/>
      <c r="LFU36" s="93"/>
      <c r="LFV36" s="93"/>
      <c r="LFW36" s="93"/>
      <c r="LFX36" s="93"/>
      <c r="LFY36" s="93"/>
      <c r="LFZ36" s="93"/>
      <c r="LGA36" s="93"/>
      <c r="LGB36" s="93"/>
      <c r="LGC36" s="93"/>
      <c r="LGD36" s="93"/>
      <c r="LGE36" s="93"/>
      <c r="LGF36" s="93"/>
      <c r="LGG36" s="93"/>
      <c r="LGH36" s="93"/>
      <c r="LGI36" s="93"/>
      <c r="LGJ36" s="93"/>
      <c r="LGK36" s="93"/>
      <c r="LGL36" s="93"/>
      <c r="LGM36" s="93"/>
      <c r="LGN36" s="93"/>
      <c r="LGO36" s="93"/>
      <c r="LGP36" s="93"/>
      <c r="LGQ36" s="93"/>
      <c r="LGR36" s="93"/>
      <c r="LGS36" s="93"/>
      <c r="LGT36" s="93"/>
      <c r="LGU36" s="93"/>
      <c r="LGV36" s="93"/>
      <c r="LGW36" s="93"/>
      <c r="LGX36" s="93"/>
      <c r="LGY36" s="93"/>
      <c r="LGZ36" s="93"/>
      <c r="LHA36" s="93"/>
      <c r="LHB36" s="93"/>
      <c r="LHC36" s="93"/>
      <c r="LHD36" s="93"/>
      <c r="LHE36" s="93"/>
      <c r="LHF36" s="93"/>
      <c r="LHG36" s="93"/>
      <c r="LHH36" s="93"/>
      <c r="LHI36" s="93"/>
      <c r="LHJ36" s="93"/>
      <c r="LHK36" s="93"/>
      <c r="LHL36" s="93"/>
      <c r="LHM36" s="93"/>
      <c r="LHN36" s="93"/>
      <c r="LHO36" s="93"/>
      <c r="LHP36" s="93"/>
      <c r="LHQ36" s="93"/>
      <c r="LHR36" s="93"/>
      <c r="LHS36" s="93"/>
      <c r="LHT36" s="93"/>
      <c r="LHU36" s="93"/>
      <c r="LHV36" s="93"/>
      <c r="LHW36" s="93"/>
      <c r="LHX36" s="93"/>
      <c r="LHY36" s="93"/>
      <c r="LHZ36" s="93"/>
      <c r="LIA36" s="93"/>
      <c r="LIB36" s="93"/>
      <c r="LIC36" s="93"/>
      <c r="LID36" s="93"/>
      <c r="LIE36" s="93"/>
      <c r="LIF36" s="93"/>
      <c r="LIG36" s="93"/>
      <c r="LIH36" s="93"/>
      <c r="LII36" s="93"/>
      <c r="LIJ36" s="93"/>
      <c r="LIK36" s="93"/>
      <c r="LIL36" s="93"/>
      <c r="LIM36" s="93"/>
      <c r="LIN36" s="93"/>
      <c r="LIO36" s="93"/>
      <c r="LIP36" s="93"/>
      <c r="LIQ36" s="93"/>
      <c r="LIR36" s="93"/>
      <c r="LIS36" s="93"/>
      <c r="LIT36" s="93"/>
      <c r="LIU36" s="93"/>
      <c r="LIV36" s="93"/>
      <c r="LIW36" s="93"/>
      <c r="LIX36" s="93"/>
      <c r="LIY36" s="93"/>
      <c r="LIZ36" s="93"/>
      <c r="LJA36" s="93"/>
      <c r="LJB36" s="93"/>
      <c r="LJC36" s="93"/>
      <c r="LJD36" s="93"/>
      <c r="LJE36" s="93"/>
      <c r="LJF36" s="93"/>
      <c r="LJG36" s="93"/>
      <c r="LJH36" s="93"/>
      <c r="LJI36" s="93"/>
      <c r="LJJ36" s="93"/>
      <c r="LJK36" s="93"/>
      <c r="LJL36" s="93"/>
      <c r="LJM36" s="93"/>
      <c r="LJN36" s="93"/>
      <c r="LJO36" s="93"/>
      <c r="LJP36" s="93"/>
      <c r="LJQ36" s="93"/>
      <c r="LJR36" s="93"/>
      <c r="LJS36" s="93"/>
      <c r="LJT36" s="93"/>
      <c r="LJU36" s="93"/>
      <c r="LJV36" s="93"/>
      <c r="LJW36" s="93"/>
      <c r="LJX36" s="93"/>
      <c r="LJY36" s="93"/>
      <c r="LJZ36" s="93"/>
      <c r="LKA36" s="93"/>
      <c r="LKB36" s="93"/>
      <c r="LKC36" s="93"/>
      <c r="LKD36" s="93"/>
      <c r="LKE36" s="93"/>
      <c r="LKF36" s="93"/>
      <c r="LKG36" s="93"/>
      <c r="LKH36" s="93"/>
      <c r="LKI36" s="93"/>
      <c r="LKJ36" s="93"/>
      <c r="LKK36" s="93"/>
      <c r="LKL36" s="93"/>
      <c r="LKM36" s="93"/>
      <c r="LKN36" s="93"/>
      <c r="LKO36" s="93"/>
      <c r="LKP36" s="93"/>
      <c r="LKQ36" s="93"/>
      <c r="LKR36" s="93"/>
      <c r="LKS36" s="93"/>
      <c r="LKT36" s="93"/>
      <c r="LKU36" s="93"/>
      <c r="LKV36" s="93"/>
      <c r="LKW36" s="93"/>
      <c r="LKX36" s="93"/>
      <c r="LKY36" s="93"/>
      <c r="LKZ36" s="93"/>
      <c r="LLA36" s="93"/>
      <c r="LLB36" s="93"/>
      <c r="LLC36" s="93"/>
      <c r="LLD36" s="93"/>
      <c r="LLE36" s="93"/>
      <c r="LLF36" s="93"/>
      <c r="LLG36" s="93"/>
      <c r="LLH36" s="93"/>
      <c r="LLI36" s="93"/>
      <c r="LLJ36" s="93"/>
      <c r="LLK36" s="93"/>
      <c r="LLL36" s="93"/>
      <c r="LLM36" s="93"/>
      <c r="LLN36" s="93"/>
      <c r="LLO36" s="93"/>
      <c r="LLP36" s="93"/>
      <c r="LLQ36" s="93"/>
      <c r="LLR36" s="93"/>
      <c r="LLS36" s="93"/>
      <c r="LLT36" s="93"/>
      <c r="LLU36" s="93"/>
      <c r="LLV36" s="93"/>
      <c r="LLW36" s="93"/>
      <c r="LLX36" s="93"/>
      <c r="LLY36" s="93"/>
      <c r="LLZ36" s="93"/>
      <c r="LMA36" s="93"/>
      <c r="LMB36" s="93"/>
      <c r="LMC36" s="93"/>
      <c r="LMD36" s="93"/>
      <c r="LME36" s="93"/>
      <c r="LMF36" s="93"/>
      <c r="LMG36" s="93"/>
      <c r="LMH36" s="93"/>
      <c r="LMI36" s="93"/>
      <c r="LMJ36" s="93"/>
      <c r="LMK36" s="93"/>
      <c r="LML36" s="93"/>
      <c r="LMM36" s="93"/>
      <c r="LMN36" s="93"/>
      <c r="LMO36" s="93"/>
      <c r="LMP36" s="93"/>
      <c r="LMQ36" s="93"/>
      <c r="LMR36" s="93"/>
      <c r="LMS36" s="93"/>
      <c r="LMT36" s="93"/>
      <c r="LMU36" s="93"/>
      <c r="LMV36" s="93"/>
      <c r="LMW36" s="93"/>
      <c r="LMX36" s="93"/>
      <c r="LMY36" s="93"/>
      <c r="LMZ36" s="93"/>
      <c r="LNA36" s="93"/>
      <c r="LNB36" s="93"/>
      <c r="LNC36" s="93"/>
      <c r="LND36" s="93"/>
      <c r="LNE36" s="93"/>
      <c r="LNF36" s="93"/>
      <c r="LNG36" s="93"/>
      <c r="LNH36" s="93"/>
      <c r="LNI36" s="93"/>
      <c r="LNJ36" s="93"/>
      <c r="LNK36" s="93"/>
      <c r="LNL36" s="93"/>
      <c r="LNM36" s="93"/>
      <c r="LNN36" s="93"/>
      <c r="LNO36" s="93"/>
      <c r="LNP36" s="93"/>
      <c r="LNQ36" s="93"/>
      <c r="LNR36" s="93"/>
      <c r="LNS36" s="93"/>
      <c r="LNT36" s="93"/>
      <c r="LNU36" s="93"/>
      <c r="LNV36" s="93"/>
      <c r="LNW36" s="93"/>
      <c r="LNX36" s="93"/>
      <c r="LNY36" s="93"/>
      <c r="LNZ36" s="93"/>
      <c r="LOA36" s="93"/>
      <c r="LOB36" s="93"/>
      <c r="LOC36" s="93"/>
      <c r="LOD36" s="93"/>
      <c r="LOE36" s="93"/>
      <c r="LOF36" s="93"/>
      <c r="LOG36" s="93"/>
      <c r="LOH36" s="93"/>
      <c r="LOI36" s="93"/>
      <c r="LOJ36" s="93"/>
      <c r="LOK36" s="93"/>
      <c r="LOL36" s="93"/>
      <c r="LOM36" s="93"/>
      <c r="LON36" s="93"/>
      <c r="LOO36" s="93"/>
      <c r="LOP36" s="93"/>
      <c r="LOQ36" s="93"/>
      <c r="LOR36" s="93"/>
      <c r="LOS36" s="93"/>
      <c r="LOT36" s="93"/>
      <c r="LOU36" s="93"/>
      <c r="LOV36" s="93"/>
      <c r="LOW36" s="93"/>
      <c r="LOX36" s="93"/>
      <c r="LOY36" s="93"/>
      <c r="LOZ36" s="93"/>
      <c r="LPA36" s="93"/>
      <c r="LPB36" s="93"/>
      <c r="LPC36" s="93"/>
      <c r="LPD36" s="93"/>
      <c r="LPE36" s="93"/>
      <c r="LPF36" s="93"/>
      <c r="LPG36" s="93"/>
      <c r="LPH36" s="93"/>
      <c r="LPI36" s="93"/>
      <c r="LPJ36" s="93"/>
      <c r="LPK36" s="93"/>
      <c r="LPL36" s="93"/>
      <c r="LPM36" s="93"/>
      <c r="LPN36" s="93"/>
      <c r="LPO36" s="93"/>
      <c r="LPP36" s="93"/>
      <c r="LPQ36" s="93"/>
      <c r="LPR36" s="93"/>
      <c r="LPS36" s="93"/>
      <c r="LPT36" s="93"/>
      <c r="LPU36" s="93"/>
      <c r="LPV36" s="93"/>
      <c r="LPW36" s="93"/>
      <c r="LPX36" s="93"/>
      <c r="LPY36" s="93"/>
      <c r="LPZ36" s="93"/>
      <c r="LQA36" s="93"/>
      <c r="LQB36" s="93"/>
      <c r="LQC36" s="93"/>
      <c r="LQD36" s="93"/>
      <c r="LQE36" s="93"/>
      <c r="LQF36" s="93"/>
      <c r="LQG36" s="93"/>
      <c r="LQH36" s="93"/>
      <c r="LQI36" s="93"/>
      <c r="LQJ36" s="93"/>
      <c r="LQK36" s="93"/>
      <c r="LQL36" s="93"/>
      <c r="LQM36" s="93"/>
      <c r="LQN36" s="93"/>
      <c r="LQO36" s="93"/>
      <c r="LQP36" s="93"/>
      <c r="LQQ36" s="93"/>
      <c r="LQR36" s="93"/>
      <c r="LQS36" s="93"/>
      <c r="LQT36" s="93"/>
      <c r="LQU36" s="93"/>
      <c r="LQV36" s="93"/>
      <c r="LQW36" s="93"/>
      <c r="LQX36" s="93"/>
      <c r="LQY36" s="93"/>
      <c r="LQZ36" s="93"/>
      <c r="LRA36" s="93"/>
      <c r="LRB36" s="93"/>
      <c r="LRC36" s="93"/>
      <c r="LRD36" s="93"/>
      <c r="LRE36" s="93"/>
      <c r="LRF36" s="93"/>
      <c r="LRG36" s="93"/>
      <c r="LRH36" s="93"/>
      <c r="LRI36" s="93"/>
      <c r="LRJ36" s="93"/>
      <c r="LRK36" s="93"/>
      <c r="LRL36" s="93"/>
      <c r="LRM36" s="93"/>
      <c r="LRN36" s="93"/>
      <c r="LRO36" s="93"/>
      <c r="LRP36" s="93"/>
      <c r="LRQ36" s="93"/>
      <c r="LRR36" s="93"/>
      <c r="LRS36" s="93"/>
      <c r="LRT36" s="93"/>
      <c r="LRU36" s="93"/>
      <c r="LRV36" s="93"/>
      <c r="LRW36" s="93"/>
      <c r="LRX36" s="93"/>
      <c r="LRY36" s="93"/>
      <c r="LRZ36" s="93"/>
      <c r="LSA36" s="93"/>
      <c r="LSB36" s="93"/>
      <c r="LSC36" s="93"/>
      <c r="LSD36" s="93"/>
      <c r="LSE36" s="93"/>
      <c r="LSF36" s="93"/>
      <c r="LSG36" s="93"/>
      <c r="LSH36" s="93"/>
      <c r="LSI36" s="93"/>
      <c r="LSJ36" s="93"/>
      <c r="LSK36" s="93"/>
      <c r="LSL36" s="93"/>
      <c r="LSM36" s="93"/>
      <c r="LSN36" s="93"/>
      <c r="LSO36" s="93"/>
      <c r="LSP36" s="93"/>
      <c r="LSQ36" s="93"/>
      <c r="LSR36" s="93"/>
      <c r="LSS36" s="93"/>
      <c r="LST36" s="93"/>
      <c r="LSU36" s="93"/>
      <c r="LSV36" s="93"/>
      <c r="LSW36" s="93"/>
      <c r="LSX36" s="93"/>
      <c r="LSY36" s="93"/>
      <c r="LSZ36" s="93"/>
      <c r="LTA36" s="93"/>
      <c r="LTB36" s="93"/>
      <c r="LTC36" s="93"/>
      <c r="LTD36" s="93"/>
      <c r="LTE36" s="93"/>
      <c r="LTF36" s="93"/>
      <c r="LTG36" s="93"/>
      <c r="LTH36" s="93"/>
      <c r="LTI36" s="93"/>
      <c r="LTJ36" s="93"/>
      <c r="LTK36" s="93"/>
      <c r="LTL36" s="93"/>
      <c r="LTM36" s="93"/>
      <c r="LTN36" s="93"/>
      <c r="LTO36" s="93"/>
      <c r="LTP36" s="93"/>
      <c r="LTQ36" s="93"/>
      <c r="LTR36" s="93"/>
      <c r="LTS36" s="93"/>
      <c r="LTT36" s="93"/>
      <c r="LTU36" s="93"/>
      <c r="LTV36" s="93"/>
      <c r="LTW36" s="93"/>
      <c r="LTX36" s="93"/>
      <c r="LTY36" s="93"/>
      <c r="LTZ36" s="93"/>
      <c r="LUA36" s="93"/>
      <c r="LUB36" s="93"/>
      <c r="LUC36" s="93"/>
      <c r="LUD36" s="93"/>
      <c r="LUE36" s="93"/>
      <c r="LUF36" s="93"/>
      <c r="LUG36" s="93"/>
      <c r="LUH36" s="93"/>
      <c r="LUI36" s="93"/>
      <c r="LUJ36" s="93"/>
      <c r="LUK36" s="93"/>
      <c r="LUL36" s="93"/>
      <c r="LUM36" s="93"/>
      <c r="LUN36" s="93"/>
      <c r="LUO36" s="93"/>
      <c r="LUP36" s="93"/>
      <c r="LUQ36" s="93"/>
      <c r="LUR36" s="93"/>
      <c r="LUS36" s="93"/>
      <c r="LUT36" s="93"/>
      <c r="LUU36" s="93"/>
      <c r="LUV36" s="93"/>
      <c r="LUW36" s="93"/>
      <c r="LUX36" s="93"/>
      <c r="LUY36" s="93"/>
      <c r="LUZ36" s="93"/>
      <c r="LVA36" s="93"/>
      <c r="LVB36" s="93"/>
      <c r="LVC36" s="93"/>
      <c r="LVD36" s="93"/>
      <c r="LVE36" s="93"/>
      <c r="LVF36" s="93"/>
      <c r="LVG36" s="93"/>
      <c r="LVH36" s="93"/>
      <c r="LVI36" s="93"/>
      <c r="LVJ36" s="93"/>
      <c r="LVK36" s="93"/>
      <c r="LVL36" s="93"/>
      <c r="LVM36" s="93"/>
      <c r="LVN36" s="93"/>
      <c r="LVO36" s="93"/>
      <c r="LVP36" s="93"/>
      <c r="LVQ36" s="93"/>
      <c r="LVR36" s="93"/>
      <c r="LVS36" s="93"/>
      <c r="LVT36" s="93"/>
      <c r="LVU36" s="93"/>
      <c r="LVV36" s="93"/>
      <c r="LVW36" s="93"/>
      <c r="LVX36" s="93"/>
      <c r="LVY36" s="93"/>
      <c r="LVZ36" s="93"/>
      <c r="LWA36" s="93"/>
      <c r="LWB36" s="93"/>
      <c r="LWC36" s="93"/>
      <c r="LWD36" s="93"/>
      <c r="LWE36" s="93"/>
      <c r="LWF36" s="93"/>
      <c r="LWG36" s="93"/>
      <c r="LWH36" s="93"/>
      <c r="LWI36" s="93"/>
      <c r="LWJ36" s="93"/>
      <c r="LWK36" s="93"/>
      <c r="LWL36" s="93"/>
      <c r="LWM36" s="93"/>
      <c r="LWN36" s="93"/>
      <c r="LWO36" s="93"/>
      <c r="LWP36" s="93"/>
      <c r="LWQ36" s="93"/>
      <c r="LWR36" s="93"/>
      <c r="LWS36" s="93"/>
      <c r="LWT36" s="93"/>
      <c r="LWU36" s="93"/>
      <c r="LWV36" s="93"/>
      <c r="LWW36" s="93"/>
      <c r="LWX36" s="93"/>
      <c r="LWY36" s="93"/>
      <c r="LWZ36" s="93"/>
      <c r="LXA36" s="93"/>
      <c r="LXB36" s="93"/>
      <c r="LXC36" s="93"/>
      <c r="LXD36" s="93"/>
      <c r="LXE36" s="93"/>
      <c r="LXF36" s="93"/>
      <c r="LXG36" s="93"/>
      <c r="LXH36" s="93"/>
      <c r="LXI36" s="93"/>
      <c r="LXJ36" s="93"/>
      <c r="LXK36" s="93"/>
      <c r="LXL36" s="93"/>
      <c r="LXM36" s="93"/>
      <c r="LXN36" s="93"/>
      <c r="LXO36" s="93"/>
      <c r="LXP36" s="93"/>
      <c r="LXQ36" s="93"/>
      <c r="LXR36" s="93"/>
      <c r="LXS36" s="93"/>
      <c r="LXT36" s="93"/>
      <c r="LXU36" s="93"/>
      <c r="LXV36" s="93"/>
      <c r="LXW36" s="93"/>
      <c r="LXX36" s="93"/>
      <c r="LXY36" s="93"/>
      <c r="LXZ36" s="93"/>
      <c r="LYA36" s="93"/>
      <c r="LYB36" s="93"/>
      <c r="LYC36" s="93"/>
      <c r="LYD36" s="93"/>
      <c r="LYE36" s="93"/>
      <c r="LYF36" s="93"/>
      <c r="LYG36" s="93"/>
      <c r="LYH36" s="93"/>
      <c r="LYI36" s="93"/>
      <c r="LYJ36" s="93"/>
      <c r="LYK36" s="93"/>
      <c r="LYL36" s="93"/>
      <c r="LYM36" s="93"/>
      <c r="LYN36" s="93"/>
      <c r="LYO36" s="93"/>
      <c r="LYP36" s="93"/>
      <c r="LYQ36" s="93"/>
      <c r="LYR36" s="93"/>
      <c r="LYS36" s="93"/>
      <c r="LYT36" s="93"/>
      <c r="LYU36" s="93"/>
      <c r="LYV36" s="93"/>
      <c r="LYW36" s="93"/>
      <c r="LYX36" s="93"/>
      <c r="LYY36" s="93"/>
      <c r="LYZ36" s="93"/>
      <c r="LZA36" s="93"/>
      <c r="LZB36" s="93"/>
      <c r="LZC36" s="93"/>
      <c r="LZD36" s="93"/>
      <c r="LZE36" s="93"/>
      <c r="LZF36" s="93"/>
      <c r="LZG36" s="93"/>
      <c r="LZH36" s="93"/>
      <c r="LZI36" s="93"/>
      <c r="LZJ36" s="93"/>
      <c r="LZK36" s="93"/>
      <c r="LZL36" s="93"/>
      <c r="LZM36" s="93"/>
      <c r="LZN36" s="93"/>
      <c r="LZO36" s="93"/>
      <c r="LZP36" s="93"/>
      <c r="LZQ36" s="93"/>
      <c r="LZR36" s="93"/>
      <c r="LZS36" s="93"/>
      <c r="LZT36" s="93"/>
      <c r="LZU36" s="93"/>
      <c r="LZV36" s="93"/>
      <c r="LZW36" s="93"/>
      <c r="LZX36" s="93"/>
      <c r="LZY36" s="93"/>
      <c r="LZZ36" s="93"/>
      <c r="MAA36" s="93"/>
      <c r="MAB36" s="93"/>
      <c r="MAC36" s="93"/>
      <c r="MAD36" s="93"/>
      <c r="MAE36" s="93"/>
      <c r="MAF36" s="93"/>
      <c r="MAG36" s="93"/>
      <c r="MAH36" s="93"/>
      <c r="MAI36" s="93"/>
      <c r="MAJ36" s="93"/>
      <c r="MAK36" s="93"/>
      <c r="MAL36" s="93"/>
      <c r="MAM36" s="93"/>
      <c r="MAN36" s="93"/>
      <c r="MAO36" s="93"/>
      <c r="MAP36" s="93"/>
      <c r="MAQ36" s="93"/>
      <c r="MAR36" s="93"/>
      <c r="MAS36" s="93"/>
      <c r="MAT36" s="93"/>
      <c r="MAU36" s="93"/>
      <c r="MAV36" s="93"/>
      <c r="MAW36" s="93"/>
      <c r="MAX36" s="93"/>
      <c r="MAY36" s="93"/>
      <c r="MAZ36" s="93"/>
      <c r="MBA36" s="93"/>
      <c r="MBB36" s="93"/>
      <c r="MBC36" s="93"/>
      <c r="MBD36" s="93"/>
      <c r="MBE36" s="93"/>
      <c r="MBF36" s="93"/>
      <c r="MBG36" s="93"/>
      <c r="MBH36" s="93"/>
      <c r="MBI36" s="93"/>
      <c r="MBJ36" s="93"/>
      <c r="MBK36" s="93"/>
      <c r="MBL36" s="93"/>
      <c r="MBM36" s="93"/>
      <c r="MBN36" s="93"/>
      <c r="MBO36" s="93"/>
      <c r="MBP36" s="93"/>
      <c r="MBQ36" s="93"/>
      <c r="MBR36" s="93"/>
      <c r="MBS36" s="93"/>
      <c r="MBT36" s="93"/>
      <c r="MBU36" s="93"/>
      <c r="MBV36" s="93"/>
      <c r="MBW36" s="93"/>
      <c r="MBX36" s="93"/>
      <c r="MBY36" s="93"/>
      <c r="MBZ36" s="93"/>
      <c r="MCA36" s="93"/>
      <c r="MCB36" s="93"/>
      <c r="MCC36" s="93"/>
      <c r="MCD36" s="93"/>
      <c r="MCE36" s="93"/>
      <c r="MCF36" s="93"/>
      <c r="MCG36" s="93"/>
      <c r="MCH36" s="93"/>
      <c r="MCI36" s="93"/>
      <c r="MCJ36" s="93"/>
      <c r="MCK36" s="93"/>
      <c r="MCL36" s="93"/>
      <c r="MCM36" s="93"/>
      <c r="MCN36" s="93"/>
      <c r="MCO36" s="93"/>
      <c r="MCP36" s="93"/>
      <c r="MCQ36" s="93"/>
      <c r="MCR36" s="93"/>
      <c r="MCS36" s="93"/>
      <c r="MCT36" s="93"/>
      <c r="MCU36" s="93"/>
      <c r="MCV36" s="93"/>
      <c r="MCW36" s="93"/>
      <c r="MCX36" s="93"/>
      <c r="MCY36" s="93"/>
      <c r="MCZ36" s="93"/>
      <c r="MDA36" s="93"/>
      <c r="MDB36" s="93"/>
      <c r="MDC36" s="93"/>
      <c r="MDD36" s="93"/>
      <c r="MDE36" s="93"/>
      <c r="MDF36" s="93"/>
      <c r="MDG36" s="93"/>
      <c r="MDH36" s="93"/>
      <c r="MDI36" s="93"/>
      <c r="MDJ36" s="93"/>
      <c r="MDK36" s="93"/>
      <c r="MDL36" s="93"/>
      <c r="MDM36" s="93"/>
      <c r="MDN36" s="93"/>
      <c r="MDO36" s="93"/>
      <c r="MDP36" s="93"/>
      <c r="MDQ36" s="93"/>
      <c r="MDR36" s="93"/>
      <c r="MDS36" s="93"/>
      <c r="MDT36" s="93"/>
      <c r="MDU36" s="93"/>
      <c r="MDV36" s="93"/>
      <c r="MDW36" s="93"/>
      <c r="MDX36" s="93"/>
      <c r="MDY36" s="93"/>
      <c r="MDZ36" s="93"/>
      <c r="MEA36" s="93"/>
      <c r="MEB36" s="93"/>
      <c r="MEC36" s="93"/>
      <c r="MED36" s="93"/>
      <c r="MEE36" s="93"/>
      <c r="MEF36" s="93"/>
      <c r="MEG36" s="93"/>
      <c r="MEH36" s="93"/>
      <c r="MEI36" s="93"/>
      <c r="MEJ36" s="93"/>
      <c r="MEK36" s="93"/>
      <c r="MEL36" s="93"/>
      <c r="MEM36" s="93"/>
      <c r="MEN36" s="93"/>
      <c r="MEO36" s="93"/>
      <c r="MEP36" s="93"/>
      <c r="MEQ36" s="93"/>
      <c r="MER36" s="93"/>
      <c r="MES36" s="93"/>
      <c r="MET36" s="93"/>
      <c r="MEU36" s="93"/>
      <c r="MEV36" s="93"/>
      <c r="MEW36" s="93"/>
      <c r="MEX36" s="93"/>
      <c r="MEY36" s="93"/>
      <c r="MEZ36" s="93"/>
      <c r="MFA36" s="93"/>
      <c r="MFB36" s="93"/>
      <c r="MFC36" s="93"/>
      <c r="MFD36" s="93"/>
      <c r="MFE36" s="93"/>
      <c r="MFF36" s="93"/>
      <c r="MFG36" s="93"/>
      <c r="MFH36" s="93"/>
      <c r="MFI36" s="93"/>
      <c r="MFJ36" s="93"/>
      <c r="MFK36" s="93"/>
      <c r="MFL36" s="93"/>
      <c r="MFM36" s="93"/>
      <c r="MFN36" s="93"/>
      <c r="MFO36" s="93"/>
      <c r="MFP36" s="93"/>
      <c r="MFQ36" s="93"/>
      <c r="MFR36" s="93"/>
      <c r="MFS36" s="93"/>
      <c r="MFT36" s="93"/>
      <c r="MFU36" s="93"/>
      <c r="MFV36" s="93"/>
      <c r="MFW36" s="93"/>
      <c r="MFX36" s="93"/>
      <c r="MFY36" s="93"/>
      <c r="MFZ36" s="93"/>
      <c r="MGA36" s="93"/>
      <c r="MGB36" s="93"/>
      <c r="MGC36" s="93"/>
      <c r="MGD36" s="93"/>
      <c r="MGE36" s="93"/>
      <c r="MGF36" s="93"/>
      <c r="MGG36" s="93"/>
      <c r="MGH36" s="93"/>
      <c r="MGI36" s="93"/>
      <c r="MGJ36" s="93"/>
      <c r="MGK36" s="93"/>
      <c r="MGL36" s="93"/>
      <c r="MGM36" s="93"/>
      <c r="MGN36" s="93"/>
      <c r="MGO36" s="93"/>
      <c r="MGP36" s="93"/>
      <c r="MGQ36" s="93"/>
      <c r="MGR36" s="93"/>
      <c r="MGS36" s="93"/>
      <c r="MGT36" s="93"/>
      <c r="MGU36" s="93"/>
      <c r="MGV36" s="93"/>
      <c r="MGW36" s="93"/>
      <c r="MGX36" s="93"/>
      <c r="MGY36" s="93"/>
      <c r="MGZ36" s="93"/>
      <c r="MHA36" s="93"/>
      <c r="MHB36" s="93"/>
      <c r="MHC36" s="93"/>
      <c r="MHD36" s="93"/>
      <c r="MHE36" s="93"/>
      <c r="MHF36" s="93"/>
      <c r="MHG36" s="93"/>
      <c r="MHH36" s="93"/>
      <c r="MHI36" s="93"/>
      <c r="MHJ36" s="93"/>
      <c r="MHK36" s="93"/>
      <c r="MHL36" s="93"/>
      <c r="MHM36" s="93"/>
      <c r="MHN36" s="93"/>
      <c r="MHO36" s="93"/>
      <c r="MHP36" s="93"/>
      <c r="MHQ36" s="93"/>
      <c r="MHR36" s="93"/>
      <c r="MHS36" s="93"/>
      <c r="MHT36" s="93"/>
      <c r="MHU36" s="93"/>
      <c r="MHV36" s="93"/>
      <c r="MHW36" s="93"/>
      <c r="MHX36" s="93"/>
      <c r="MHY36" s="93"/>
      <c r="MHZ36" s="93"/>
      <c r="MIA36" s="93"/>
      <c r="MIB36" s="93"/>
      <c r="MIC36" s="93"/>
      <c r="MID36" s="93"/>
      <c r="MIE36" s="93"/>
      <c r="MIF36" s="93"/>
      <c r="MIG36" s="93"/>
      <c r="MIH36" s="93"/>
      <c r="MII36" s="93"/>
      <c r="MIJ36" s="93"/>
      <c r="MIK36" s="93"/>
      <c r="MIL36" s="93"/>
      <c r="MIM36" s="93"/>
      <c r="MIN36" s="93"/>
      <c r="MIO36" s="93"/>
      <c r="MIP36" s="93"/>
      <c r="MIQ36" s="93"/>
      <c r="MIR36" s="93"/>
      <c r="MIS36" s="93"/>
      <c r="MIT36" s="93"/>
      <c r="MIU36" s="93"/>
      <c r="MIV36" s="93"/>
      <c r="MIW36" s="93"/>
      <c r="MIX36" s="93"/>
      <c r="MIY36" s="93"/>
      <c r="MIZ36" s="93"/>
      <c r="MJA36" s="93"/>
      <c r="MJB36" s="93"/>
      <c r="MJC36" s="93"/>
      <c r="MJD36" s="93"/>
      <c r="MJE36" s="93"/>
      <c r="MJF36" s="93"/>
      <c r="MJG36" s="93"/>
      <c r="MJH36" s="93"/>
      <c r="MJI36" s="93"/>
      <c r="MJJ36" s="93"/>
      <c r="MJK36" s="93"/>
      <c r="MJL36" s="93"/>
      <c r="MJM36" s="93"/>
      <c r="MJN36" s="93"/>
      <c r="MJO36" s="93"/>
      <c r="MJP36" s="93"/>
      <c r="MJQ36" s="93"/>
      <c r="MJR36" s="93"/>
      <c r="MJS36" s="93"/>
      <c r="MJT36" s="93"/>
      <c r="MJU36" s="93"/>
      <c r="MJV36" s="93"/>
      <c r="MJW36" s="93"/>
      <c r="MJX36" s="93"/>
      <c r="MJY36" s="93"/>
      <c r="MJZ36" s="93"/>
      <c r="MKA36" s="93"/>
      <c r="MKB36" s="93"/>
      <c r="MKC36" s="93"/>
      <c r="MKD36" s="93"/>
      <c r="MKE36" s="93"/>
      <c r="MKF36" s="93"/>
      <c r="MKG36" s="93"/>
      <c r="MKH36" s="93"/>
      <c r="MKI36" s="93"/>
      <c r="MKJ36" s="93"/>
      <c r="MKK36" s="93"/>
      <c r="MKL36" s="93"/>
      <c r="MKM36" s="93"/>
      <c r="MKN36" s="93"/>
      <c r="MKO36" s="93"/>
      <c r="MKP36" s="93"/>
      <c r="MKQ36" s="93"/>
      <c r="MKR36" s="93"/>
      <c r="MKS36" s="93"/>
      <c r="MKT36" s="93"/>
      <c r="MKU36" s="93"/>
      <c r="MKV36" s="93"/>
      <c r="MKW36" s="93"/>
      <c r="MKX36" s="93"/>
      <c r="MKY36" s="93"/>
      <c r="MKZ36" s="93"/>
      <c r="MLA36" s="93"/>
      <c r="MLB36" s="93"/>
      <c r="MLC36" s="93"/>
      <c r="MLD36" s="93"/>
      <c r="MLE36" s="93"/>
      <c r="MLF36" s="93"/>
      <c r="MLG36" s="93"/>
      <c r="MLH36" s="93"/>
      <c r="MLI36" s="93"/>
      <c r="MLJ36" s="93"/>
      <c r="MLK36" s="93"/>
      <c r="MLL36" s="93"/>
      <c r="MLM36" s="93"/>
      <c r="MLN36" s="93"/>
      <c r="MLO36" s="93"/>
      <c r="MLP36" s="93"/>
      <c r="MLQ36" s="93"/>
      <c r="MLR36" s="93"/>
      <c r="MLS36" s="93"/>
      <c r="MLT36" s="93"/>
      <c r="MLU36" s="93"/>
      <c r="MLV36" s="93"/>
      <c r="MLW36" s="93"/>
      <c r="MLX36" s="93"/>
      <c r="MLY36" s="93"/>
      <c r="MLZ36" s="93"/>
      <c r="MMA36" s="93"/>
      <c r="MMB36" s="93"/>
      <c r="MMC36" s="93"/>
      <c r="MMD36" s="93"/>
      <c r="MME36" s="93"/>
      <c r="MMF36" s="93"/>
      <c r="MMG36" s="93"/>
      <c r="MMH36" s="93"/>
      <c r="MMI36" s="93"/>
      <c r="MMJ36" s="93"/>
      <c r="MMK36" s="93"/>
      <c r="MML36" s="93"/>
      <c r="MMM36" s="93"/>
      <c r="MMN36" s="93"/>
      <c r="MMO36" s="93"/>
      <c r="MMP36" s="93"/>
      <c r="MMQ36" s="93"/>
      <c r="MMR36" s="93"/>
      <c r="MMS36" s="93"/>
      <c r="MMT36" s="93"/>
      <c r="MMU36" s="93"/>
      <c r="MMV36" s="93"/>
      <c r="MMW36" s="93"/>
      <c r="MMX36" s="93"/>
      <c r="MMY36" s="93"/>
      <c r="MMZ36" s="93"/>
      <c r="MNA36" s="93"/>
      <c r="MNB36" s="93"/>
      <c r="MNC36" s="93"/>
      <c r="MND36" s="93"/>
      <c r="MNE36" s="93"/>
      <c r="MNF36" s="93"/>
      <c r="MNG36" s="93"/>
      <c r="MNH36" s="93"/>
      <c r="MNI36" s="93"/>
      <c r="MNJ36" s="93"/>
      <c r="MNK36" s="93"/>
      <c r="MNL36" s="93"/>
      <c r="MNM36" s="93"/>
      <c r="MNN36" s="93"/>
      <c r="MNO36" s="93"/>
      <c r="MNP36" s="93"/>
      <c r="MNQ36" s="93"/>
      <c r="MNR36" s="93"/>
      <c r="MNS36" s="93"/>
      <c r="MNT36" s="93"/>
      <c r="MNU36" s="93"/>
      <c r="MNV36" s="93"/>
      <c r="MNW36" s="93"/>
      <c r="MNX36" s="93"/>
      <c r="MNY36" s="93"/>
      <c r="MNZ36" s="93"/>
      <c r="MOA36" s="93"/>
      <c r="MOB36" s="93"/>
      <c r="MOC36" s="93"/>
      <c r="MOD36" s="93"/>
      <c r="MOE36" s="93"/>
      <c r="MOF36" s="93"/>
      <c r="MOG36" s="93"/>
      <c r="MOH36" s="93"/>
      <c r="MOI36" s="93"/>
      <c r="MOJ36" s="93"/>
      <c r="MOK36" s="93"/>
      <c r="MOL36" s="93"/>
      <c r="MOM36" s="93"/>
      <c r="MON36" s="93"/>
      <c r="MOO36" s="93"/>
      <c r="MOP36" s="93"/>
      <c r="MOQ36" s="93"/>
      <c r="MOR36" s="93"/>
      <c r="MOS36" s="93"/>
      <c r="MOT36" s="93"/>
      <c r="MOU36" s="93"/>
      <c r="MOV36" s="93"/>
      <c r="MOW36" s="93"/>
      <c r="MOX36" s="93"/>
      <c r="MOY36" s="93"/>
      <c r="MOZ36" s="93"/>
      <c r="MPA36" s="93"/>
      <c r="MPB36" s="93"/>
      <c r="MPC36" s="93"/>
      <c r="MPD36" s="93"/>
      <c r="MPE36" s="93"/>
      <c r="MPF36" s="93"/>
      <c r="MPG36" s="93"/>
      <c r="MPH36" s="93"/>
      <c r="MPI36" s="93"/>
      <c r="MPJ36" s="93"/>
      <c r="MPK36" s="93"/>
      <c r="MPL36" s="93"/>
      <c r="MPM36" s="93"/>
      <c r="MPN36" s="93"/>
      <c r="MPO36" s="93"/>
      <c r="MPP36" s="93"/>
      <c r="MPQ36" s="93"/>
      <c r="MPR36" s="93"/>
      <c r="MPS36" s="93"/>
      <c r="MPT36" s="93"/>
      <c r="MPU36" s="93"/>
      <c r="MPV36" s="93"/>
      <c r="MPW36" s="93"/>
      <c r="MPX36" s="93"/>
      <c r="MPY36" s="93"/>
      <c r="MPZ36" s="93"/>
      <c r="MQA36" s="93"/>
      <c r="MQB36" s="93"/>
      <c r="MQC36" s="93"/>
      <c r="MQD36" s="93"/>
      <c r="MQE36" s="93"/>
      <c r="MQF36" s="93"/>
      <c r="MQG36" s="93"/>
      <c r="MQH36" s="93"/>
      <c r="MQI36" s="93"/>
      <c r="MQJ36" s="93"/>
      <c r="MQK36" s="93"/>
      <c r="MQL36" s="93"/>
      <c r="MQM36" s="93"/>
      <c r="MQN36" s="93"/>
      <c r="MQO36" s="93"/>
      <c r="MQP36" s="93"/>
      <c r="MQQ36" s="93"/>
      <c r="MQR36" s="93"/>
      <c r="MQS36" s="93"/>
      <c r="MQT36" s="93"/>
      <c r="MQU36" s="93"/>
      <c r="MQV36" s="93"/>
      <c r="MQW36" s="93"/>
      <c r="MQX36" s="93"/>
      <c r="MQY36" s="93"/>
      <c r="MQZ36" s="93"/>
      <c r="MRA36" s="93"/>
      <c r="MRB36" s="93"/>
      <c r="MRC36" s="93"/>
      <c r="MRD36" s="93"/>
      <c r="MRE36" s="93"/>
      <c r="MRF36" s="93"/>
      <c r="MRG36" s="93"/>
      <c r="MRH36" s="93"/>
      <c r="MRI36" s="93"/>
      <c r="MRJ36" s="93"/>
      <c r="MRK36" s="93"/>
      <c r="MRL36" s="93"/>
      <c r="MRM36" s="93"/>
      <c r="MRN36" s="93"/>
      <c r="MRO36" s="93"/>
      <c r="MRP36" s="93"/>
      <c r="MRQ36" s="93"/>
      <c r="MRR36" s="93"/>
      <c r="MRS36" s="93"/>
      <c r="MRT36" s="93"/>
      <c r="MRU36" s="93"/>
      <c r="MRV36" s="93"/>
      <c r="MRW36" s="93"/>
      <c r="MRX36" s="93"/>
      <c r="MRY36" s="93"/>
      <c r="MRZ36" s="93"/>
      <c r="MSA36" s="93"/>
      <c r="MSB36" s="93"/>
      <c r="MSC36" s="93"/>
      <c r="MSD36" s="93"/>
      <c r="MSE36" s="93"/>
      <c r="MSF36" s="93"/>
      <c r="MSG36" s="93"/>
      <c r="MSH36" s="93"/>
      <c r="MSI36" s="93"/>
      <c r="MSJ36" s="93"/>
      <c r="MSK36" s="93"/>
      <c r="MSL36" s="93"/>
      <c r="MSM36" s="93"/>
      <c r="MSN36" s="93"/>
      <c r="MSO36" s="93"/>
      <c r="MSP36" s="93"/>
      <c r="MSQ36" s="93"/>
      <c r="MSR36" s="93"/>
      <c r="MSS36" s="93"/>
      <c r="MST36" s="93"/>
      <c r="MSU36" s="93"/>
      <c r="MSV36" s="93"/>
      <c r="MSW36" s="93"/>
      <c r="MSX36" s="93"/>
      <c r="MSY36" s="93"/>
      <c r="MSZ36" s="93"/>
      <c r="MTA36" s="93"/>
      <c r="MTB36" s="93"/>
      <c r="MTC36" s="93"/>
      <c r="MTD36" s="93"/>
      <c r="MTE36" s="93"/>
      <c r="MTF36" s="93"/>
      <c r="MTG36" s="93"/>
      <c r="MTH36" s="93"/>
      <c r="MTI36" s="93"/>
      <c r="MTJ36" s="93"/>
      <c r="MTK36" s="93"/>
      <c r="MTL36" s="93"/>
      <c r="MTM36" s="93"/>
      <c r="MTN36" s="93"/>
      <c r="MTO36" s="93"/>
      <c r="MTP36" s="93"/>
      <c r="MTQ36" s="93"/>
      <c r="MTR36" s="93"/>
      <c r="MTS36" s="93"/>
      <c r="MTT36" s="93"/>
      <c r="MTU36" s="93"/>
      <c r="MTV36" s="93"/>
      <c r="MTW36" s="93"/>
      <c r="MTX36" s="93"/>
      <c r="MTY36" s="93"/>
      <c r="MTZ36" s="93"/>
      <c r="MUA36" s="93"/>
      <c r="MUB36" s="93"/>
      <c r="MUC36" s="93"/>
      <c r="MUD36" s="93"/>
      <c r="MUE36" s="93"/>
      <c r="MUF36" s="93"/>
      <c r="MUG36" s="93"/>
      <c r="MUH36" s="93"/>
      <c r="MUI36" s="93"/>
      <c r="MUJ36" s="93"/>
      <c r="MUK36" s="93"/>
      <c r="MUL36" s="93"/>
      <c r="MUM36" s="93"/>
      <c r="MUN36" s="93"/>
      <c r="MUO36" s="93"/>
      <c r="MUP36" s="93"/>
      <c r="MUQ36" s="93"/>
      <c r="MUR36" s="93"/>
      <c r="MUS36" s="93"/>
      <c r="MUT36" s="93"/>
      <c r="MUU36" s="93"/>
      <c r="MUV36" s="93"/>
      <c r="MUW36" s="93"/>
      <c r="MUX36" s="93"/>
      <c r="MUY36" s="93"/>
      <c r="MUZ36" s="93"/>
      <c r="MVA36" s="93"/>
      <c r="MVB36" s="93"/>
      <c r="MVC36" s="93"/>
      <c r="MVD36" s="93"/>
      <c r="MVE36" s="93"/>
      <c r="MVF36" s="93"/>
      <c r="MVG36" s="93"/>
      <c r="MVH36" s="93"/>
      <c r="MVI36" s="93"/>
      <c r="MVJ36" s="93"/>
      <c r="MVK36" s="93"/>
      <c r="MVL36" s="93"/>
      <c r="MVM36" s="93"/>
      <c r="MVN36" s="93"/>
      <c r="MVO36" s="93"/>
      <c r="MVP36" s="93"/>
      <c r="MVQ36" s="93"/>
      <c r="MVR36" s="93"/>
      <c r="MVS36" s="93"/>
      <c r="MVT36" s="93"/>
      <c r="MVU36" s="93"/>
      <c r="MVV36" s="93"/>
      <c r="MVW36" s="93"/>
      <c r="MVX36" s="93"/>
      <c r="MVY36" s="93"/>
      <c r="MVZ36" s="93"/>
      <c r="MWA36" s="93"/>
      <c r="MWB36" s="93"/>
      <c r="MWC36" s="93"/>
      <c r="MWD36" s="93"/>
      <c r="MWE36" s="93"/>
      <c r="MWF36" s="93"/>
      <c r="MWG36" s="93"/>
      <c r="MWH36" s="93"/>
      <c r="MWI36" s="93"/>
      <c r="MWJ36" s="93"/>
      <c r="MWK36" s="93"/>
      <c r="MWL36" s="93"/>
      <c r="MWM36" s="93"/>
      <c r="MWN36" s="93"/>
      <c r="MWO36" s="93"/>
      <c r="MWP36" s="93"/>
      <c r="MWQ36" s="93"/>
      <c r="MWR36" s="93"/>
      <c r="MWS36" s="93"/>
      <c r="MWT36" s="93"/>
      <c r="MWU36" s="93"/>
      <c r="MWV36" s="93"/>
      <c r="MWW36" s="93"/>
      <c r="MWX36" s="93"/>
      <c r="MWY36" s="93"/>
      <c r="MWZ36" s="93"/>
      <c r="MXA36" s="93"/>
      <c r="MXB36" s="93"/>
      <c r="MXC36" s="93"/>
      <c r="MXD36" s="93"/>
      <c r="MXE36" s="93"/>
      <c r="MXF36" s="93"/>
      <c r="MXG36" s="93"/>
      <c r="MXH36" s="93"/>
      <c r="MXI36" s="93"/>
      <c r="MXJ36" s="93"/>
      <c r="MXK36" s="93"/>
      <c r="MXL36" s="93"/>
      <c r="MXM36" s="93"/>
      <c r="MXN36" s="93"/>
      <c r="MXO36" s="93"/>
      <c r="MXP36" s="93"/>
      <c r="MXQ36" s="93"/>
      <c r="MXR36" s="93"/>
      <c r="MXS36" s="93"/>
      <c r="MXT36" s="93"/>
      <c r="MXU36" s="93"/>
      <c r="MXV36" s="93"/>
      <c r="MXW36" s="93"/>
      <c r="MXX36" s="93"/>
      <c r="MXY36" s="93"/>
      <c r="MXZ36" s="93"/>
      <c r="MYA36" s="93"/>
      <c r="MYB36" s="93"/>
      <c r="MYC36" s="93"/>
      <c r="MYD36" s="93"/>
      <c r="MYE36" s="93"/>
      <c r="MYF36" s="93"/>
      <c r="MYG36" s="93"/>
      <c r="MYH36" s="93"/>
      <c r="MYI36" s="93"/>
      <c r="MYJ36" s="93"/>
      <c r="MYK36" s="93"/>
      <c r="MYL36" s="93"/>
      <c r="MYM36" s="93"/>
      <c r="MYN36" s="93"/>
      <c r="MYO36" s="93"/>
      <c r="MYP36" s="93"/>
      <c r="MYQ36" s="93"/>
      <c r="MYR36" s="93"/>
      <c r="MYS36" s="93"/>
      <c r="MYT36" s="93"/>
      <c r="MYU36" s="93"/>
      <c r="MYV36" s="93"/>
      <c r="MYW36" s="93"/>
      <c r="MYX36" s="93"/>
      <c r="MYY36" s="93"/>
      <c r="MYZ36" s="93"/>
      <c r="MZA36" s="93"/>
      <c r="MZB36" s="93"/>
      <c r="MZC36" s="93"/>
      <c r="MZD36" s="93"/>
      <c r="MZE36" s="93"/>
      <c r="MZF36" s="93"/>
      <c r="MZG36" s="93"/>
      <c r="MZH36" s="93"/>
      <c r="MZI36" s="93"/>
      <c r="MZJ36" s="93"/>
      <c r="MZK36" s="93"/>
      <c r="MZL36" s="93"/>
      <c r="MZM36" s="93"/>
      <c r="MZN36" s="93"/>
      <c r="MZO36" s="93"/>
      <c r="MZP36" s="93"/>
      <c r="MZQ36" s="93"/>
      <c r="MZR36" s="93"/>
      <c r="MZS36" s="93"/>
      <c r="MZT36" s="93"/>
      <c r="MZU36" s="93"/>
      <c r="MZV36" s="93"/>
      <c r="MZW36" s="93"/>
      <c r="MZX36" s="93"/>
      <c r="MZY36" s="93"/>
      <c r="MZZ36" s="93"/>
      <c r="NAA36" s="93"/>
      <c r="NAB36" s="93"/>
      <c r="NAC36" s="93"/>
      <c r="NAD36" s="93"/>
      <c r="NAE36" s="93"/>
      <c r="NAF36" s="93"/>
      <c r="NAG36" s="93"/>
      <c r="NAH36" s="93"/>
      <c r="NAI36" s="93"/>
      <c r="NAJ36" s="93"/>
      <c r="NAK36" s="93"/>
      <c r="NAL36" s="93"/>
      <c r="NAM36" s="93"/>
      <c r="NAN36" s="93"/>
      <c r="NAO36" s="93"/>
      <c r="NAP36" s="93"/>
      <c r="NAQ36" s="93"/>
      <c r="NAR36" s="93"/>
      <c r="NAS36" s="93"/>
      <c r="NAT36" s="93"/>
      <c r="NAU36" s="93"/>
      <c r="NAV36" s="93"/>
      <c r="NAW36" s="93"/>
      <c r="NAX36" s="93"/>
      <c r="NAY36" s="93"/>
      <c r="NAZ36" s="93"/>
      <c r="NBA36" s="93"/>
      <c r="NBB36" s="93"/>
      <c r="NBC36" s="93"/>
      <c r="NBD36" s="93"/>
      <c r="NBE36" s="93"/>
      <c r="NBF36" s="93"/>
      <c r="NBG36" s="93"/>
      <c r="NBH36" s="93"/>
      <c r="NBI36" s="93"/>
      <c r="NBJ36" s="93"/>
      <c r="NBK36" s="93"/>
      <c r="NBL36" s="93"/>
      <c r="NBM36" s="93"/>
      <c r="NBN36" s="93"/>
      <c r="NBO36" s="93"/>
      <c r="NBP36" s="93"/>
      <c r="NBQ36" s="93"/>
      <c r="NBR36" s="93"/>
      <c r="NBS36" s="93"/>
      <c r="NBT36" s="93"/>
      <c r="NBU36" s="93"/>
      <c r="NBV36" s="93"/>
      <c r="NBW36" s="93"/>
      <c r="NBX36" s="93"/>
      <c r="NBY36" s="93"/>
      <c r="NBZ36" s="93"/>
      <c r="NCA36" s="93"/>
      <c r="NCB36" s="93"/>
      <c r="NCC36" s="93"/>
      <c r="NCD36" s="93"/>
      <c r="NCE36" s="93"/>
      <c r="NCF36" s="93"/>
      <c r="NCG36" s="93"/>
      <c r="NCH36" s="93"/>
      <c r="NCI36" s="93"/>
      <c r="NCJ36" s="93"/>
      <c r="NCK36" s="93"/>
      <c r="NCL36" s="93"/>
      <c r="NCM36" s="93"/>
      <c r="NCN36" s="93"/>
      <c r="NCO36" s="93"/>
      <c r="NCP36" s="93"/>
      <c r="NCQ36" s="93"/>
      <c r="NCR36" s="93"/>
      <c r="NCS36" s="93"/>
      <c r="NCT36" s="93"/>
      <c r="NCU36" s="93"/>
      <c r="NCV36" s="93"/>
      <c r="NCW36" s="93"/>
      <c r="NCX36" s="93"/>
      <c r="NCY36" s="93"/>
      <c r="NCZ36" s="93"/>
      <c r="NDA36" s="93"/>
      <c r="NDB36" s="93"/>
      <c r="NDC36" s="93"/>
      <c r="NDD36" s="93"/>
      <c r="NDE36" s="93"/>
      <c r="NDF36" s="93"/>
      <c r="NDG36" s="93"/>
      <c r="NDH36" s="93"/>
      <c r="NDI36" s="93"/>
      <c r="NDJ36" s="93"/>
      <c r="NDK36" s="93"/>
      <c r="NDL36" s="93"/>
      <c r="NDM36" s="93"/>
      <c r="NDN36" s="93"/>
      <c r="NDO36" s="93"/>
      <c r="NDP36" s="93"/>
      <c r="NDQ36" s="93"/>
      <c r="NDR36" s="93"/>
      <c r="NDS36" s="93"/>
      <c r="NDT36" s="93"/>
      <c r="NDU36" s="93"/>
      <c r="NDV36" s="93"/>
      <c r="NDW36" s="93"/>
      <c r="NDX36" s="93"/>
      <c r="NDY36" s="93"/>
      <c r="NDZ36" s="93"/>
      <c r="NEA36" s="93"/>
      <c r="NEB36" s="93"/>
      <c r="NEC36" s="93"/>
      <c r="NED36" s="93"/>
      <c r="NEE36" s="93"/>
      <c r="NEF36" s="93"/>
      <c r="NEG36" s="93"/>
      <c r="NEH36" s="93"/>
      <c r="NEI36" s="93"/>
      <c r="NEJ36" s="93"/>
      <c r="NEK36" s="93"/>
      <c r="NEL36" s="93"/>
      <c r="NEM36" s="93"/>
      <c r="NEN36" s="93"/>
      <c r="NEO36" s="93"/>
      <c r="NEP36" s="93"/>
      <c r="NEQ36" s="93"/>
      <c r="NER36" s="93"/>
      <c r="NES36" s="93"/>
      <c r="NET36" s="93"/>
      <c r="NEU36" s="93"/>
      <c r="NEV36" s="93"/>
      <c r="NEW36" s="93"/>
      <c r="NEX36" s="93"/>
      <c r="NEY36" s="93"/>
      <c r="NEZ36" s="93"/>
      <c r="NFA36" s="93"/>
      <c r="NFB36" s="93"/>
      <c r="NFC36" s="93"/>
      <c r="NFD36" s="93"/>
      <c r="NFE36" s="93"/>
      <c r="NFF36" s="93"/>
      <c r="NFG36" s="93"/>
      <c r="NFH36" s="93"/>
      <c r="NFI36" s="93"/>
      <c r="NFJ36" s="93"/>
      <c r="NFK36" s="93"/>
      <c r="NFL36" s="93"/>
      <c r="NFM36" s="93"/>
      <c r="NFN36" s="93"/>
      <c r="NFO36" s="93"/>
      <c r="NFP36" s="93"/>
      <c r="NFQ36" s="93"/>
      <c r="NFR36" s="93"/>
      <c r="NFS36" s="93"/>
      <c r="NFT36" s="93"/>
      <c r="NFU36" s="93"/>
      <c r="NFV36" s="93"/>
      <c r="NFW36" s="93"/>
      <c r="NFX36" s="93"/>
      <c r="NFY36" s="93"/>
      <c r="NFZ36" s="93"/>
      <c r="NGA36" s="93"/>
      <c r="NGB36" s="93"/>
      <c r="NGC36" s="93"/>
      <c r="NGD36" s="93"/>
      <c r="NGE36" s="93"/>
      <c r="NGF36" s="93"/>
      <c r="NGG36" s="93"/>
      <c r="NGH36" s="93"/>
      <c r="NGI36" s="93"/>
      <c r="NGJ36" s="93"/>
      <c r="NGK36" s="93"/>
      <c r="NGL36" s="93"/>
      <c r="NGM36" s="93"/>
      <c r="NGN36" s="93"/>
      <c r="NGO36" s="93"/>
      <c r="NGP36" s="93"/>
      <c r="NGQ36" s="93"/>
      <c r="NGR36" s="93"/>
      <c r="NGS36" s="93"/>
      <c r="NGT36" s="93"/>
      <c r="NGU36" s="93"/>
      <c r="NGV36" s="93"/>
      <c r="NGW36" s="93"/>
      <c r="NGX36" s="93"/>
      <c r="NGY36" s="93"/>
      <c r="NGZ36" s="93"/>
      <c r="NHA36" s="93"/>
      <c r="NHB36" s="93"/>
      <c r="NHC36" s="93"/>
      <c r="NHD36" s="93"/>
      <c r="NHE36" s="93"/>
      <c r="NHF36" s="93"/>
      <c r="NHG36" s="93"/>
      <c r="NHH36" s="93"/>
      <c r="NHI36" s="93"/>
      <c r="NHJ36" s="93"/>
      <c r="NHK36" s="93"/>
      <c r="NHL36" s="93"/>
      <c r="NHM36" s="93"/>
      <c r="NHN36" s="93"/>
      <c r="NHO36" s="93"/>
      <c r="NHP36" s="93"/>
      <c r="NHQ36" s="93"/>
      <c r="NHR36" s="93"/>
      <c r="NHS36" s="93"/>
      <c r="NHT36" s="93"/>
      <c r="NHU36" s="93"/>
      <c r="NHV36" s="93"/>
      <c r="NHW36" s="93"/>
      <c r="NHX36" s="93"/>
      <c r="NHY36" s="93"/>
      <c r="NHZ36" s="93"/>
      <c r="NIA36" s="93"/>
      <c r="NIB36" s="93"/>
      <c r="NIC36" s="93"/>
      <c r="NID36" s="93"/>
      <c r="NIE36" s="93"/>
      <c r="NIF36" s="93"/>
      <c r="NIG36" s="93"/>
      <c r="NIH36" s="93"/>
      <c r="NII36" s="93"/>
      <c r="NIJ36" s="93"/>
      <c r="NIK36" s="93"/>
      <c r="NIL36" s="93"/>
      <c r="NIM36" s="93"/>
      <c r="NIN36" s="93"/>
      <c r="NIO36" s="93"/>
      <c r="NIP36" s="93"/>
      <c r="NIQ36" s="93"/>
      <c r="NIR36" s="93"/>
      <c r="NIS36" s="93"/>
      <c r="NIT36" s="93"/>
      <c r="NIU36" s="93"/>
      <c r="NIV36" s="93"/>
      <c r="NIW36" s="93"/>
      <c r="NIX36" s="93"/>
      <c r="NIY36" s="93"/>
      <c r="NIZ36" s="93"/>
      <c r="NJA36" s="93"/>
      <c r="NJB36" s="93"/>
      <c r="NJC36" s="93"/>
      <c r="NJD36" s="93"/>
      <c r="NJE36" s="93"/>
      <c r="NJF36" s="93"/>
      <c r="NJG36" s="93"/>
      <c r="NJH36" s="93"/>
      <c r="NJI36" s="93"/>
      <c r="NJJ36" s="93"/>
      <c r="NJK36" s="93"/>
      <c r="NJL36" s="93"/>
      <c r="NJM36" s="93"/>
      <c r="NJN36" s="93"/>
      <c r="NJO36" s="93"/>
      <c r="NJP36" s="93"/>
      <c r="NJQ36" s="93"/>
      <c r="NJR36" s="93"/>
      <c r="NJS36" s="93"/>
      <c r="NJT36" s="93"/>
      <c r="NJU36" s="93"/>
      <c r="NJV36" s="93"/>
      <c r="NJW36" s="93"/>
      <c r="NJX36" s="93"/>
      <c r="NJY36" s="93"/>
      <c r="NJZ36" s="93"/>
      <c r="NKA36" s="93"/>
      <c r="NKB36" s="93"/>
      <c r="NKC36" s="93"/>
      <c r="NKD36" s="93"/>
      <c r="NKE36" s="93"/>
      <c r="NKF36" s="93"/>
      <c r="NKG36" s="93"/>
      <c r="NKH36" s="93"/>
      <c r="NKI36" s="93"/>
      <c r="NKJ36" s="93"/>
      <c r="NKK36" s="93"/>
      <c r="NKL36" s="93"/>
      <c r="NKM36" s="93"/>
      <c r="NKN36" s="93"/>
      <c r="NKO36" s="93"/>
      <c r="NKP36" s="93"/>
      <c r="NKQ36" s="93"/>
      <c r="NKR36" s="93"/>
      <c r="NKS36" s="93"/>
      <c r="NKT36" s="93"/>
      <c r="NKU36" s="93"/>
      <c r="NKV36" s="93"/>
      <c r="NKW36" s="93"/>
      <c r="NKX36" s="93"/>
      <c r="NKY36" s="93"/>
      <c r="NKZ36" s="93"/>
      <c r="NLA36" s="93"/>
      <c r="NLB36" s="93"/>
      <c r="NLC36" s="93"/>
      <c r="NLD36" s="93"/>
      <c r="NLE36" s="93"/>
      <c r="NLF36" s="93"/>
      <c r="NLG36" s="93"/>
      <c r="NLH36" s="93"/>
      <c r="NLI36" s="93"/>
      <c r="NLJ36" s="93"/>
      <c r="NLK36" s="93"/>
      <c r="NLL36" s="93"/>
      <c r="NLM36" s="93"/>
      <c r="NLN36" s="93"/>
      <c r="NLO36" s="93"/>
      <c r="NLP36" s="93"/>
      <c r="NLQ36" s="93"/>
      <c r="NLR36" s="93"/>
      <c r="NLS36" s="93"/>
      <c r="NLT36" s="93"/>
      <c r="NLU36" s="93"/>
      <c r="NLV36" s="93"/>
      <c r="NLW36" s="93"/>
      <c r="NLX36" s="93"/>
      <c r="NLY36" s="93"/>
      <c r="NLZ36" s="93"/>
      <c r="NMA36" s="93"/>
      <c r="NMB36" s="93"/>
      <c r="NMC36" s="93"/>
      <c r="NMD36" s="93"/>
      <c r="NME36" s="93"/>
      <c r="NMF36" s="93"/>
      <c r="NMG36" s="93"/>
      <c r="NMH36" s="93"/>
      <c r="NMI36" s="93"/>
      <c r="NMJ36" s="93"/>
      <c r="NMK36" s="93"/>
      <c r="NML36" s="93"/>
      <c r="NMM36" s="93"/>
      <c r="NMN36" s="93"/>
      <c r="NMO36" s="93"/>
      <c r="NMP36" s="93"/>
      <c r="NMQ36" s="93"/>
      <c r="NMR36" s="93"/>
      <c r="NMS36" s="93"/>
      <c r="NMT36" s="93"/>
      <c r="NMU36" s="93"/>
      <c r="NMV36" s="93"/>
      <c r="NMW36" s="93"/>
      <c r="NMX36" s="93"/>
      <c r="NMY36" s="93"/>
      <c r="NMZ36" s="93"/>
      <c r="NNA36" s="93"/>
      <c r="NNB36" s="93"/>
      <c r="NNC36" s="93"/>
      <c r="NND36" s="93"/>
      <c r="NNE36" s="93"/>
      <c r="NNF36" s="93"/>
      <c r="NNG36" s="93"/>
      <c r="NNH36" s="93"/>
      <c r="NNI36" s="93"/>
      <c r="NNJ36" s="93"/>
      <c r="NNK36" s="93"/>
      <c r="NNL36" s="93"/>
      <c r="NNM36" s="93"/>
      <c r="NNN36" s="93"/>
      <c r="NNO36" s="93"/>
      <c r="NNP36" s="93"/>
      <c r="NNQ36" s="93"/>
      <c r="NNR36" s="93"/>
      <c r="NNS36" s="93"/>
      <c r="NNT36" s="93"/>
      <c r="NNU36" s="93"/>
      <c r="NNV36" s="93"/>
      <c r="NNW36" s="93"/>
      <c r="NNX36" s="93"/>
      <c r="NNY36" s="93"/>
      <c r="NNZ36" s="93"/>
      <c r="NOA36" s="93"/>
      <c r="NOB36" s="93"/>
      <c r="NOC36" s="93"/>
      <c r="NOD36" s="93"/>
      <c r="NOE36" s="93"/>
      <c r="NOF36" s="93"/>
      <c r="NOG36" s="93"/>
      <c r="NOH36" s="93"/>
      <c r="NOI36" s="93"/>
      <c r="NOJ36" s="93"/>
      <c r="NOK36" s="93"/>
      <c r="NOL36" s="93"/>
      <c r="NOM36" s="93"/>
      <c r="NON36" s="93"/>
      <c r="NOO36" s="93"/>
      <c r="NOP36" s="93"/>
      <c r="NOQ36" s="93"/>
      <c r="NOR36" s="93"/>
      <c r="NOS36" s="93"/>
      <c r="NOT36" s="93"/>
      <c r="NOU36" s="93"/>
      <c r="NOV36" s="93"/>
      <c r="NOW36" s="93"/>
      <c r="NOX36" s="93"/>
      <c r="NOY36" s="93"/>
      <c r="NOZ36" s="93"/>
      <c r="NPA36" s="93"/>
      <c r="NPB36" s="93"/>
      <c r="NPC36" s="93"/>
      <c r="NPD36" s="93"/>
      <c r="NPE36" s="93"/>
      <c r="NPF36" s="93"/>
      <c r="NPG36" s="93"/>
      <c r="NPH36" s="93"/>
      <c r="NPI36" s="93"/>
      <c r="NPJ36" s="93"/>
      <c r="NPK36" s="93"/>
      <c r="NPL36" s="93"/>
      <c r="NPM36" s="93"/>
      <c r="NPN36" s="93"/>
      <c r="NPO36" s="93"/>
      <c r="NPP36" s="93"/>
      <c r="NPQ36" s="93"/>
      <c r="NPR36" s="93"/>
      <c r="NPS36" s="93"/>
      <c r="NPT36" s="93"/>
      <c r="NPU36" s="93"/>
      <c r="NPV36" s="93"/>
      <c r="NPW36" s="93"/>
      <c r="NPX36" s="93"/>
      <c r="NPY36" s="93"/>
      <c r="NPZ36" s="93"/>
      <c r="NQA36" s="93"/>
      <c r="NQB36" s="93"/>
      <c r="NQC36" s="93"/>
      <c r="NQD36" s="93"/>
      <c r="NQE36" s="93"/>
      <c r="NQF36" s="93"/>
      <c r="NQG36" s="93"/>
      <c r="NQH36" s="93"/>
      <c r="NQI36" s="93"/>
      <c r="NQJ36" s="93"/>
      <c r="NQK36" s="93"/>
      <c r="NQL36" s="93"/>
      <c r="NQM36" s="93"/>
      <c r="NQN36" s="93"/>
      <c r="NQO36" s="93"/>
      <c r="NQP36" s="93"/>
      <c r="NQQ36" s="93"/>
      <c r="NQR36" s="93"/>
      <c r="NQS36" s="93"/>
      <c r="NQT36" s="93"/>
      <c r="NQU36" s="93"/>
      <c r="NQV36" s="93"/>
      <c r="NQW36" s="93"/>
      <c r="NQX36" s="93"/>
      <c r="NQY36" s="93"/>
      <c r="NQZ36" s="93"/>
      <c r="NRA36" s="93"/>
      <c r="NRB36" s="93"/>
      <c r="NRC36" s="93"/>
      <c r="NRD36" s="93"/>
      <c r="NRE36" s="93"/>
      <c r="NRF36" s="93"/>
      <c r="NRG36" s="93"/>
      <c r="NRH36" s="93"/>
      <c r="NRI36" s="93"/>
      <c r="NRJ36" s="93"/>
      <c r="NRK36" s="93"/>
      <c r="NRL36" s="93"/>
      <c r="NRM36" s="93"/>
      <c r="NRN36" s="93"/>
      <c r="NRO36" s="93"/>
      <c r="NRP36" s="93"/>
      <c r="NRQ36" s="93"/>
      <c r="NRR36" s="93"/>
      <c r="NRS36" s="93"/>
      <c r="NRT36" s="93"/>
      <c r="NRU36" s="93"/>
      <c r="NRV36" s="93"/>
      <c r="NRW36" s="93"/>
      <c r="NRX36" s="93"/>
      <c r="NRY36" s="93"/>
      <c r="NRZ36" s="93"/>
      <c r="NSA36" s="93"/>
      <c r="NSB36" s="93"/>
      <c r="NSC36" s="93"/>
      <c r="NSD36" s="93"/>
      <c r="NSE36" s="93"/>
      <c r="NSF36" s="93"/>
      <c r="NSG36" s="93"/>
      <c r="NSH36" s="93"/>
      <c r="NSI36" s="93"/>
      <c r="NSJ36" s="93"/>
      <c r="NSK36" s="93"/>
      <c r="NSL36" s="93"/>
      <c r="NSM36" s="93"/>
      <c r="NSN36" s="93"/>
      <c r="NSO36" s="93"/>
      <c r="NSP36" s="93"/>
      <c r="NSQ36" s="93"/>
      <c r="NSR36" s="93"/>
      <c r="NSS36" s="93"/>
      <c r="NST36" s="93"/>
      <c r="NSU36" s="93"/>
      <c r="NSV36" s="93"/>
      <c r="NSW36" s="93"/>
      <c r="NSX36" s="93"/>
      <c r="NSY36" s="93"/>
      <c r="NSZ36" s="93"/>
      <c r="NTA36" s="93"/>
      <c r="NTB36" s="93"/>
      <c r="NTC36" s="93"/>
      <c r="NTD36" s="93"/>
      <c r="NTE36" s="93"/>
      <c r="NTF36" s="93"/>
      <c r="NTG36" s="93"/>
      <c r="NTH36" s="93"/>
      <c r="NTI36" s="93"/>
      <c r="NTJ36" s="93"/>
      <c r="NTK36" s="93"/>
      <c r="NTL36" s="93"/>
      <c r="NTM36" s="93"/>
      <c r="NTN36" s="93"/>
      <c r="NTO36" s="93"/>
      <c r="NTP36" s="93"/>
      <c r="NTQ36" s="93"/>
      <c r="NTR36" s="93"/>
      <c r="NTS36" s="93"/>
      <c r="NTT36" s="93"/>
      <c r="NTU36" s="93"/>
      <c r="NTV36" s="93"/>
      <c r="NTW36" s="93"/>
      <c r="NTX36" s="93"/>
      <c r="NTY36" s="93"/>
      <c r="NTZ36" s="93"/>
      <c r="NUA36" s="93"/>
      <c r="NUB36" s="93"/>
      <c r="NUC36" s="93"/>
      <c r="NUD36" s="93"/>
      <c r="NUE36" s="93"/>
      <c r="NUF36" s="93"/>
      <c r="NUG36" s="93"/>
      <c r="NUH36" s="93"/>
      <c r="NUI36" s="93"/>
      <c r="NUJ36" s="93"/>
      <c r="NUK36" s="93"/>
      <c r="NUL36" s="93"/>
      <c r="NUM36" s="93"/>
      <c r="NUN36" s="93"/>
      <c r="NUO36" s="93"/>
      <c r="NUP36" s="93"/>
      <c r="NUQ36" s="93"/>
      <c r="NUR36" s="93"/>
      <c r="NUS36" s="93"/>
      <c r="NUT36" s="93"/>
      <c r="NUU36" s="93"/>
      <c r="NUV36" s="93"/>
      <c r="NUW36" s="93"/>
      <c r="NUX36" s="93"/>
      <c r="NUY36" s="93"/>
      <c r="NUZ36" s="93"/>
      <c r="NVA36" s="93"/>
      <c r="NVB36" s="93"/>
      <c r="NVC36" s="93"/>
      <c r="NVD36" s="93"/>
      <c r="NVE36" s="93"/>
      <c r="NVF36" s="93"/>
      <c r="NVG36" s="93"/>
      <c r="NVH36" s="93"/>
      <c r="NVI36" s="93"/>
      <c r="NVJ36" s="93"/>
      <c r="NVK36" s="93"/>
      <c r="NVL36" s="93"/>
      <c r="NVM36" s="93"/>
      <c r="NVN36" s="93"/>
      <c r="NVO36" s="93"/>
      <c r="NVP36" s="93"/>
      <c r="NVQ36" s="93"/>
      <c r="NVR36" s="93"/>
      <c r="NVS36" s="93"/>
      <c r="NVT36" s="93"/>
      <c r="NVU36" s="93"/>
      <c r="NVV36" s="93"/>
      <c r="NVW36" s="93"/>
      <c r="NVX36" s="93"/>
      <c r="NVY36" s="93"/>
      <c r="NVZ36" s="93"/>
      <c r="NWA36" s="93"/>
      <c r="NWB36" s="93"/>
      <c r="NWC36" s="93"/>
      <c r="NWD36" s="93"/>
      <c r="NWE36" s="93"/>
      <c r="NWF36" s="93"/>
      <c r="NWG36" s="93"/>
      <c r="NWH36" s="93"/>
      <c r="NWI36" s="93"/>
      <c r="NWJ36" s="93"/>
      <c r="NWK36" s="93"/>
      <c r="NWL36" s="93"/>
      <c r="NWM36" s="93"/>
      <c r="NWN36" s="93"/>
      <c r="NWO36" s="93"/>
      <c r="NWP36" s="93"/>
      <c r="NWQ36" s="93"/>
      <c r="NWR36" s="93"/>
      <c r="NWS36" s="93"/>
      <c r="NWT36" s="93"/>
      <c r="NWU36" s="93"/>
      <c r="NWV36" s="93"/>
      <c r="NWW36" s="93"/>
      <c r="NWX36" s="93"/>
      <c r="NWY36" s="93"/>
      <c r="NWZ36" s="93"/>
      <c r="NXA36" s="93"/>
      <c r="NXB36" s="93"/>
      <c r="NXC36" s="93"/>
      <c r="NXD36" s="93"/>
      <c r="NXE36" s="93"/>
      <c r="NXF36" s="93"/>
      <c r="NXG36" s="93"/>
      <c r="NXH36" s="93"/>
      <c r="NXI36" s="93"/>
      <c r="NXJ36" s="93"/>
      <c r="NXK36" s="93"/>
      <c r="NXL36" s="93"/>
      <c r="NXM36" s="93"/>
      <c r="NXN36" s="93"/>
      <c r="NXO36" s="93"/>
      <c r="NXP36" s="93"/>
      <c r="NXQ36" s="93"/>
      <c r="NXR36" s="93"/>
      <c r="NXS36" s="93"/>
      <c r="NXT36" s="93"/>
      <c r="NXU36" s="93"/>
      <c r="NXV36" s="93"/>
      <c r="NXW36" s="93"/>
      <c r="NXX36" s="93"/>
      <c r="NXY36" s="93"/>
      <c r="NXZ36" s="93"/>
      <c r="NYA36" s="93"/>
      <c r="NYB36" s="93"/>
      <c r="NYC36" s="93"/>
      <c r="NYD36" s="93"/>
      <c r="NYE36" s="93"/>
      <c r="NYF36" s="93"/>
      <c r="NYG36" s="93"/>
      <c r="NYH36" s="93"/>
      <c r="NYI36" s="93"/>
      <c r="NYJ36" s="93"/>
      <c r="NYK36" s="93"/>
      <c r="NYL36" s="93"/>
      <c r="NYM36" s="93"/>
      <c r="NYN36" s="93"/>
      <c r="NYO36" s="93"/>
      <c r="NYP36" s="93"/>
      <c r="NYQ36" s="93"/>
      <c r="NYR36" s="93"/>
      <c r="NYS36" s="93"/>
      <c r="NYT36" s="93"/>
      <c r="NYU36" s="93"/>
      <c r="NYV36" s="93"/>
      <c r="NYW36" s="93"/>
      <c r="NYX36" s="93"/>
      <c r="NYY36" s="93"/>
      <c r="NYZ36" s="93"/>
      <c r="NZA36" s="93"/>
      <c r="NZB36" s="93"/>
      <c r="NZC36" s="93"/>
      <c r="NZD36" s="93"/>
      <c r="NZE36" s="93"/>
      <c r="NZF36" s="93"/>
      <c r="NZG36" s="93"/>
      <c r="NZH36" s="93"/>
      <c r="NZI36" s="93"/>
      <c r="NZJ36" s="93"/>
      <c r="NZK36" s="93"/>
      <c r="NZL36" s="93"/>
      <c r="NZM36" s="93"/>
      <c r="NZN36" s="93"/>
      <c r="NZO36" s="93"/>
      <c r="NZP36" s="93"/>
      <c r="NZQ36" s="93"/>
      <c r="NZR36" s="93"/>
      <c r="NZS36" s="93"/>
      <c r="NZT36" s="93"/>
      <c r="NZU36" s="93"/>
      <c r="NZV36" s="93"/>
      <c r="NZW36" s="93"/>
      <c r="NZX36" s="93"/>
      <c r="NZY36" s="93"/>
      <c r="NZZ36" s="93"/>
      <c r="OAA36" s="93"/>
      <c r="OAB36" s="93"/>
      <c r="OAC36" s="93"/>
      <c r="OAD36" s="93"/>
      <c r="OAE36" s="93"/>
      <c r="OAF36" s="93"/>
      <c r="OAG36" s="93"/>
      <c r="OAH36" s="93"/>
      <c r="OAI36" s="93"/>
      <c r="OAJ36" s="93"/>
      <c r="OAK36" s="93"/>
      <c r="OAL36" s="93"/>
      <c r="OAM36" s="93"/>
      <c r="OAN36" s="93"/>
      <c r="OAO36" s="93"/>
      <c r="OAP36" s="93"/>
      <c r="OAQ36" s="93"/>
      <c r="OAR36" s="93"/>
      <c r="OAS36" s="93"/>
      <c r="OAT36" s="93"/>
      <c r="OAU36" s="93"/>
      <c r="OAV36" s="93"/>
      <c r="OAW36" s="93"/>
      <c r="OAX36" s="93"/>
      <c r="OAY36" s="93"/>
      <c r="OAZ36" s="93"/>
      <c r="OBA36" s="93"/>
      <c r="OBB36" s="93"/>
      <c r="OBC36" s="93"/>
      <c r="OBD36" s="93"/>
      <c r="OBE36" s="93"/>
      <c r="OBF36" s="93"/>
      <c r="OBG36" s="93"/>
      <c r="OBH36" s="93"/>
      <c r="OBI36" s="93"/>
      <c r="OBJ36" s="93"/>
      <c r="OBK36" s="93"/>
      <c r="OBL36" s="93"/>
      <c r="OBM36" s="93"/>
      <c r="OBN36" s="93"/>
      <c r="OBO36" s="93"/>
      <c r="OBP36" s="93"/>
      <c r="OBQ36" s="93"/>
      <c r="OBR36" s="93"/>
      <c r="OBS36" s="93"/>
      <c r="OBT36" s="93"/>
      <c r="OBU36" s="93"/>
      <c r="OBV36" s="93"/>
      <c r="OBW36" s="93"/>
      <c r="OBX36" s="93"/>
      <c r="OBY36" s="93"/>
      <c r="OBZ36" s="93"/>
      <c r="OCA36" s="93"/>
      <c r="OCB36" s="93"/>
      <c r="OCC36" s="93"/>
      <c r="OCD36" s="93"/>
      <c r="OCE36" s="93"/>
      <c r="OCF36" s="93"/>
      <c r="OCG36" s="93"/>
      <c r="OCH36" s="93"/>
      <c r="OCI36" s="93"/>
      <c r="OCJ36" s="93"/>
      <c r="OCK36" s="93"/>
      <c r="OCL36" s="93"/>
      <c r="OCM36" s="93"/>
      <c r="OCN36" s="93"/>
      <c r="OCO36" s="93"/>
      <c r="OCP36" s="93"/>
      <c r="OCQ36" s="93"/>
      <c r="OCR36" s="93"/>
      <c r="OCS36" s="93"/>
      <c r="OCT36" s="93"/>
      <c r="OCU36" s="93"/>
      <c r="OCV36" s="93"/>
      <c r="OCW36" s="93"/>
      <c r="OCX36" s="93"/>
      <c r="OCY36" s="93"/>
      <c r="OCZ36" s="93"/>
      <c r="ODA36" s="93"/>
      <c r="ODB36" s="93"/>
      <c r="ODC36" s="93"/>
      <c r="ODD36" s="93"/>
      <c r="ODE36" s="93"/>
      <c r="ODF36" s="93"/>
      <c r="ODG36" s="93"/>
      <c r="ODH36" s="93"/>
      <c r="ODI36" s="93"/>
      <c r="ODJ36" s="93"/>
      <c r="ODK36" s="93"/>
      <c r="ODL36" s="93"/>
      <c r="ODM36" s="93"/>
      <c r="ODN36" s="93"/>
      <c r="ODO36" s="93"/>
      <c r="ODP36" s="93"/>
      <c r="ODQ36" s="93"/>
      <c r="ODR36" s="93"/>
      <c r="ODS36" s="93"/>
      <c r="ODT36" s="93"/>
      <c r="ODU36" s="93"/>
      <c r="ODV36" s="93"/>
      <c r="ODW36" s="93"/>
      <c r="ODX36" s="93"/>
      <c r="ODY36" s="93"/>
      <c r="ODZ36" s="93"/>
      <c r="OEA36" s="93"/>
      <c r="OEB36" s="93"/>
      <c r="OEC36" s="93"/>
      <c r="OED36" s="93"/>
      <c r="OEE36" s="93"/>
      <c r="OEF36" s="93"/>
      <c r="OEG36" s="93"/>
      <c r="OEH36" s="93"/>
      <c r="OEI36" s="93"/>
      <c r="OEJ36" s="93"/>
      <c r="OEK36" s="93"/>
      <c r="OEL36" s="93"/>
      <c r="OEM36" s="93"/>
      <c r="OEN36" s="93"/>
      <c r="OEO36" s="93"/>
      <c r="OEP36" s="93"/>
      <c r="OEQ36" s="93"/>
      <c r="OER36" s="93"/>
      <c r="OES36" s="93"/>
      <c r="OET36" s="93"/>
      <c r="OEU36" s="93"/>
      <c r="OEV36" s="93"/>
      <c r="OEW36" s="93"/>
      <c r="OEX36" s="93"/>
      <c r="OEY36" s="93"/>
      <c r="OEZ36" s="93"/>
      <c r="OFA36" s="93"/>
      <c r="OFB36" s="93"/>
      <c r="OFC36" s="93"/>
      <c r="OFD36" s="93"/>
      <c r="OFE36" s="93"/>
      <c r="OFF36" s="93"/>
      <c r="OFG36" s="93"/>
      <c r="OFH36" s="93"/>
      <c r="OFI36" s="93"/>
      <c r="OFJ36" s="93"/>
      <c r="OFK36" s="93"/>
      <c r="OFL36" s="93"/>
      <c r="OFM36" s="93"/>
      <c r="OFN36" s="93"/>
      <c r="OFO36" s="93"/>
      <c r="OFP36" s="93"/>
      <c r="OFQ36" s="93"/>
      <c r="OFR36" s="93"/>
      <c r="OFS36" s="93"/>
      <c r="OFT36" s="93"/>
      <c r="OFU36" s="93"/>
      <c r="OFV36" s="93"/>
      <c r="OFW36" s="93"/>
      <c r="OFX36" s="93"/>
      <c r="OFY36" s="93"/>
      <c r="OFZ36" s="93"/>
      <c r="OGA36" s="93"/>
      <c r="OGB36" s="93"/>
      <c r="OGC36" s="93"/>
      <c r="OGD36" s="93"/>
      <c r="OGE36" s="93"/>
      <c r="OGF36" s="93"/>
      <c r="OGG36" s="93"/>
      <c r="OGH36" s="93"/>
      <c r="OGI36" s="93"/>
      <c r="OGJ36" s="93"/>
      <c r="OGK36" s="93"/>
      <c r="OGL36" s="93"/>
      <c r="OGM36" s="93"/>
      <c r="OGN36" s="93"/>
      <c r="OGO36" s="93"/>
      <c r="OGP36" s="93"/>
      <c r="OGQ36" s="93"/>
      <c r="OGR36" s="93"/>
      <c r="OGS36" s="93"/>
      <c r="OGT36" s="93"/>
      <c r="OGU36" s="93"/>
      <c r="OGV36" s="93"/>
      <c r="OGW36" s="93"/>
      <c r="OGX36" s="93"/>
      <c r="OGY36" s="93"/>
      <c r="OGZ36" s="93"/>
      <c r="OHA36" s="93"/>
      <c r="OHB36" s="93"/>
      <c r="OHC36" s="93"/>
      <c r="OHD36" s="93"/>
      <c r="OHE36" s="93"/>
      <c r="OHF36" s="93"/>
      <c r="OHG36" s="93"/>
      <c r="OHH36" s="93"/>
      <c r="OHI36" s="93"/>
      <c r="OHJ36" s="93"/>
      <c r="OHK36" s="93"/>
      <c r="OHL36" s="93"/>
      <c r="OHM36" s="93"/>
      <c r="OHN36" s="93"/>
      <c r="OHO36" s="93"/>
      <c r="OHP36" s="93"/>
      <c r="OHQ36" s="93"/>
      <c r="OHR36" s="93"/>
      <c r="OHS36" s="93"/>
      <c r="OHT36" s="93"/>
      <c r="OHU36" s="93"/>
      <c r="OHV36" s="93"/>
      <c r="OHW36" s="93"/>
      <c r="OHX36" s="93"/>
      <c r="OHY36" s="93"/>
      <c r="OHZ36" s="93"/>
      <c r="OIA36" s="93"/>
      <c r="OIB36" s="93"/>
      <c r="OIC36" s="93"/>
      <c r="OID36" s="93"/>
      <c r="OIE36" s="93"/>
      <c r="OIF36" s="93"/>
      <c r="OIG36" s="93"/>
      <c r="OIH36" s="93"/>
      <c r="OII36" s="93"/>
      <c r="OIJ36" s="93"/>
      <c r="OIK36" s="93"/>
      <c r="OIL36" s="93"/>
      <c r="OIM36" s="93"/>
      <c r="OIN36" s="93"/>
      <c r="OIO36" s="93"/>
      <c r="OIP36" s="93"/>
      <c r="OIQ36" s="93"/>
      <c r="OIR36" s="93"/>
      <c r="OIS36" s="93"/>
      <c r="OIT36" s="93"/>
      <c r="OIU36" s="93"/>
      <c r="OIV36" s="93"/>
      <c r="OIW36" s="93"/>
      <c r="OIX36" s="93"/>
      <c r="OIY36" s="93"/>
      <c r="OIZ36" s="93"/>
      <c r="OJA36" s="93"/>
      <c r="OJB36" s="93"/>
      <c r="OJC36" s="93"/>
      <c r="OJD36" s="93"/>
      <c r="OJE36" s="93"/>
      <c r="OJF36" s="93"/>
      <c r="OJG36" s="93"/>
      <c r="OJH36" s="93"/>
      <c r="OJI36" s="93"/>
      <c r="OJJ36" s="93"/>
      <c r="OJK36" s="93"/>
      <c r="OJL36" s="93"/>
      <c r="OJM36" s="93"/>
      <c r="OJN36" s="93"/>
      <c r="OJO36" s="93"/>
      <c r="OJP36" s="93"/>
      <c r="OJQ36" s="93"/>
      <c r="OJR36" s="93"/>
      <c r="OJS36" s="93"/>
      <c r="OJT36" s="93"/>
      <c r="OJU36" s="93"/>
      <c r="OJV36" s="93"/>
      <c r="OJW36" s="93"/>
      <c r="OJX36" s="93"/>
      <c r="OJY36" s="93"/>
      <c r="OJZ36" s="93"/>
      <c r="OKA36" s="93"/>
      <c r="OKB36" s="93"/>
      <c r="OKC36" s="93"/>
      <c r="OKD36" s="93"/>
      <c r="OKE36" s="93"/>
      <c r="OKF36" s="93"/>
      <c r="OKG36" s="93"/>
      <c r="OKH36" s="93"/>
      <c r="OKI36" s="93"/>
      <c r="OKJ36" s="93"/>
      <c r="OKK36" s="93"/>
      <c r="OKL36" s="93"/>
      <c r="OKM36" s="93"/>
      <c r="OKN36" s="93"/>
      <c r="OKO36" s="93"/>
      <c r="OKP36" s="93"/>
      <c r="OKQ36" s="93"/>
      <c r="OKR36" s="93"/>
      <c r="OKS36" s="93"/>
      <c r="OKT36" s="93"/>
      <c r="OKU36" s="93"/>
      <c r="OKV36" s="93"/>
      <c r="OKW36" s="93"/>
      <c r="OKX36" s="93"/>
      <c r="OKY36" s="93"/>
      <c r="OKZ36" s="93"/>
      <c r="OLA36" s="93"/>
      <c r="OLB36" s="93"/>
      <c r="OLC36" s="93"/>
      <c r="OLD36" s="93"/>
      <c r="OLE36" s="93"/>
      <c r="OLF36" s="93"/>
      <c r="OLG36" s="93"/>
      <c r="OLH36" s="93"/>
      <c r="OLI36" s="93"/>
      <c r="OLJ36" s="93"/>
      <c r="OLK36" s="93"/>
      <c r="OLL36" s="93"/>
      <c r="OLM36" s="93"/>
      <c r="OLN36" s="93"/>
      <c r="OLO36" s="93"/>
      <c r="OLP36" s="93"/>
      <c r="OLQ36" s="93"/>
      <c r="OLR36" s="93"/>
      <c r="OLS36" s="93"/>
      <c r="OLT36" s="93"/>
      <c r="OLU36" s="93"/>
      <c r="OLV36" s="93"/>
      <c r="OLW36" s="93"/>
      <c r="OLX36" s="93"/>
      <c r="OLY36" s="93"/>
      <c r="OLZ36" s="93"/>
      <c r="OMA36" s="93"/>
      <c r="OMB36" s="93"/>
      <c r="OMC36" s="93"/>
      <c r="OMD36" s="93"/>
      <c r="OME36" s="93"/>
      <c r="OMF36" s="93"/>
      <c r="OMG36" s="93"/>
      <c r="OMH36" s="93"/>
      <c r="OMI36" s="93"/>
      <c r="OMJ36" s="93"/>
      <c r="OMK36" s="93"/>
      <c r="OML36" s="93"/>
      <c r="OMM36" s="93"/>
      <c r="OMN36" s="93"/>
      <c r="OMO36" s="93"/>
      <c r="OMP36" s="93"/>
      <c r="OMQ36" s="93"/>
      <c r="OMR36" s="93"/>
      <c r="OMS36" s="93"/>
      <c r="OMT36" s="93"/>
      <c r="OMU36" s="93"/>
      <c r="OMV36" s="93"/>
      <c r="OMW36" s="93"/>
      <c r="OMX36" s="93"/>
      <c r="OMY36" s="93"/>
      <c r="OMZ36" s="93"/>
      <c r="ONA36" s="93"/>
      <c r="ONB36" s="93"/>
      <c r="ONC36" s="93"/>
      <c r="OND36" s="93"/>
      <c r="ONE36" s="93"/>
      <c r="ONF36" s="93"/>
      <c r="ONG36" s="93"/>
      <c r="ONH36" s="93"/>
      <c r="ONI36" s="93"/>
      <c r="ONJ36" s="93"/>
      <c r="ONK36" s="93"/>
      <c r="ONL36" s="93"/>
      <c r="ONM36" s="93"/>
      <c r="ONN36" s="93"/>
      <c r="ONO36" s="93"/>
      <c r="ONP36" s="93"/>
      <c r="ONQ36" s="93"/>
      <c r="ONR36" s="93"/>
      <c r="ONS36" s="93"/>
      <c r="ONT36" s="93"/>
      <c r="ONU36" s="93"/>
      <c r="ONV36" s="93"/>
      <c r="ONW36" s="93"/>
      <c r="ONX36" s="93"/>
      <c r="ONY36" s="93"/>
      <c r="ONZ36" s="93"/>
      <c r="OOA36" s="93"/>
      <c r="OOB36" s="93"/>
      <c r="OOC36" s="93"/>
      <c r="OOD36" s="93"/>
      <c r="OOE36" s="93"/>
      <c r="OOF36" s="93"/>
      <c r="OOG36" s="93"/>
      <c r="OOH36" s="93"/>
      <c r="OOI36" s="93"/>
      <c r="OOJ36" s="93"/>
      <c r="OOK36" s="93"/>
      <c r="OOL36" s="93"/>
      <c r="OOM36" s="93"/>
      <c r="OON36" s="93"/>
      <c r="OOO36" s="93"/>
      <c r="OOP36" s="93"/>
      <c r="OOQ36" s="93"/>
      <c r="OOR36" s="93"/>
      <c r="OOS36" s="93"/>
      <c r="OOT36" s="93"/>
      <c r="OOU36" s="93"/>
      <c r="OOV36" s="93"/>
      <c r="OOW36" s="93"/>
      <c r="OOX36" s="93"/>
      <c r="OOY36" s="93"/>
      <c r="OOZ36" s="93"/>
      <c r="OPA36" s="93"/>
      <c r="OPB36" s="93"/>
      <c r="OPC36" s="93"/>
      <c r="OPD36" s="93"/>
      <c r="OPE36" s="93"/>
      <c r="OPF36" s="93"/>
      <c r="OPG36" s="93"/>
      <c r="OPH36" s="93"/>
      <c r="OPI36" s="93"/>
      <c r="OPJ36" s="93"/>
      <c r="OPK36" s="93"/>
      <c r="OPL36" s="93"/>
      <c r="OPM36" s="93"/>
      <c r="OPN36" s="93"/>
      <c r="OPO36" s="93"/>
      <c r="OPP36" s="93"/>
      <c r="OPQ36" s="93"/>
      <c r="OPR36" s="93"/>
      <c r="OPS36" s="93"/>
      <c r="OPT36" s="93"/>
      <c r="OPU36" s="93"/>
      <c r="OPV36" s="93"/>
      <c r="OPW36" s="93"/>
      <c r="OPX36" s="93"/>
      <c r="OPY36" s="93"/>
      <c r="OPZ36" s="93"/>
      <c r="OQA36" s="93"/>
      <c r="OQB36" s="93"/>
      <c r="OQC36" s="93"/>
      <c r="OQD36" s="93"/>
      <c r="OQE36" s="93"/>
      <c r="OQF36" s="93"/>
      <c r="OQG36" s="93"/>
      <c r="OQH36" s="93"/>
      <c r="OQI36" s="93"/>
      <c r="OQJ36" s="93"/>
      <c r="OQK36" s="93"/>
      <c r="OQL36" s="93"/>
      <c r="OQM36" s="93"/>
      <c r="OQN36" s="93"/>
      <c r="OQO36" s="93"/>
      <c r="OQP36" s="93"/>
      <c r="OQQ36" s="93"/>
      <c r="OQR36" s="93"/>
      <c r="OQS36" s="93"/>
      <c r="OQT36" s="93"/>
      <c r="OQU36" s="93"/>
      <c r="OQV36" s="93"/>
      <c r="OQW36" s="93"/>
      <c r="OQX36" s="93"/>
      <c r="OQY36" s="93"/>
      <c r="OQZ36" s="93"/>
      <c r="ORA36" s="93"/>
      <c r="ORB36" s="93"/>
      <c r="ORC36" s="93"/>
      <c r="ORD36" s="93"/>
      <c r="ORE36" s="93"/>
      <c r="ORF36" s="93"/>
      <c r="ORG36" s="93"/>
      <c r="ORH36" s="93"/>
      <c r="ORI36" s="93"/>
      <c r="ORJ36" s="93"/>
      <c r="ORK36" s="93"/>
      <c r="ORL36" s="93"/>
      <c r="ORM36" s="93"/>
      <c r="ORN36" s="93"/>
      <c r="ORO36" s="93"/>
      <c r="ORP36" s="93"/>
      <c r="ORQ36" s="93"/>
      <c r="ORR36" s="93"/>
      <c r="ORS36" s="93"/>
      <c r="ORT36" s="93"/>
      <c r="ORU36" s="93"/>
      <c r="ORV36" s="93"/>
      <c r="ORW36" s="93"/>
      <c r="ORX36" s="93"/>
      <c r="ORY36" s="93"/>
      <c r="ORZ36" s="93"/>
      <c r="OSA36" s="93"/>
      <c r="OSB36" s="93"/>
      <c r="OSC36" s="93"/>
      <c r="OSD36" s="93"/>
      <c r="OSE36" s="93"/>
      <c r="OSF36" s="93"/>
      <c r="OSG36" s="93"/>
      <c r="OSH36" s="93"/>
      <c r="OSI36" s="93"/>
      <c r="OSJ36" s="93"/>
      <c r="OSK36" s="93"/>
      <c r="OSL36" s="93"/>
      <c r="OSM36" s="93"/>
      <c r="OSN36" s="93"/>
      <c r="OSO36" s="93"/>
      <c r="OSP36" s="93"/>
      <c r="OSQ36" s="93"/>
      <c r="OSR36" s="93"/>
      <c r="OSS36" s="93"/>
      <c r="OST36" s="93"/>
      <c r="OSU36" s="93"/>
      <c r="OSV36" s="93"/>
      <c r="OSW36" s="93"/>
      <c r="OSX36" s="93"/>
      <c r="OSY36" s="93"/>
      <c r="OSZ36" s="93"/>
      <c r="OTA36" s="93"/>
      <c r="OTB36" s="93"/>
      <c r="OTC36" s="93"/>
      <c r="OTD36" s="93"/>
      <c r="OTE36" s="93"/>
      <c r="OTF36" s="93"/>
      <c r="OTG36" s="93"/>
      <c r="OTH36" s="93"/>
      <c r="OTI36" s="93"/>
      <c r="OTJ36" s="93"/>
      <c r="OTK36" s="93"/>
      <c r="OTL36" s="93"/>
      <c r="OTM36" s="93"/>
      <c r="OTN36" s="93"/>
      <c r="OTO36" s="93"/>
      <c r="OTP36" s="93"/>
      <c r="OTQ36" s="93"/>
      <c r="OTR36" s="93"/>
      <c r="OTS36" s="93"/>
      <c r="OTT36" s="93"/>
      <c r="OTU36" s="93"/>
      <c r="OTV36" s="93"/>
      <c r="OTW36" s="93"/>
      <c r="OTX36" s="93"/>
      <c r="OTY36" s="93"/>
      <c r="OTZ36" s="93"/>
      <c r="OUA36" s="93"/>
      <c r="OUB36" s="93"/>
      <c r="OUC36" s="93"/>
      <c r="OUD36" s="93"/>
      <c r="OUE36" s="93"/>
      <c r="OUF36" s="93"/>
      <c r="OUG36" s="93"/>
      <c r="OUH36" s="93"/>
      <c r="OUI36" s="93"/>
      <c r="OUJ36" s="93"/>
      <c r="OUK36" s="93"/>
      <c r="OUL36" s="93"/>
      <c r="OUM36" s="93"/>
      <c r="OUN36" s="93"/>
      <c r="OUO36" s="93"/>
      <c r="OUP36" s="93"/>
      <c r="OUQ36" s="93"/>
      <c r="OUR36" s="93"/>
      <c r="OUS36" s="93"/>
      <c r="OUT36" s="93"/>
      <c r="OUU36" s="93"/>
      <c r="OUV36" s="93"/>
      <c r="OUW36" s="93"/>
      <c r="OUX36" s="93"/>
      <c r="OUY36" s="93"/>
      <c r="OUZ36" s="93"/>
      <c r="OVA36" s="93"/>
      <c r="OVB36" s="93"/>
      <c r="OVC36" s="93"/>
      <c r="OVD36" s="93"/>
      <c r="OVE36" s="93"/>
      <c r="OVF36" s="93"/>
      <c r="OVG36" s="93"/>
      <c r="OVH36" s="93"/>
      <c r="OVI36" s="93"/>
      <c r="OVJ36" s="93"/>
      <c r="OVK36" s="93"/>
      <c r="OVL36" s="93"/>
      <c r="OVM36" s="93"/>
      <c r="OVN36" s="93"/>
      <c r="OVO36" s="93"/>
      <c r="OVP36" s="93"/>
      <c r="OVQ36" s="93"/>
      <c r="OVR36" s="93"/>
      <c r="OVS36" s="93"/>
      <c r="OVT36" s="93"/>
      <c r="OVU36" s="93"/>
      <c r="OVV36" s="93"/>
      <c r="OVW36" s="93"/>
      <c r="OVX36" s="93"/>
      <c r="OVY36" s="93"/>
      <c r="OVZ36" s="93"/>
      <c r="OWA36" s="93"/>
      <c r="OWB36" s="93"/>
      <c r="OWC36" s="93"/>
      <c r="OWD36" s="93"/>
      <c r="OWE36" s="93"/>
      <c r="OWF36" s="93"/>
      <c r="OWG36" s="93"/>
      <c r="OWH36" s="93"/>
      <c r="OWI36" s="93"/>
      <c r="OWJ36" s="93"/>
      <c r="OWK36" s="93"/>
      <c r="OWL36" s="93"/>
      <c r="OWM36" s="93"/>
      <c r="OWN36" s="93"/>
      <c r="OWO36" s="93"/>
      <c r="OWP36" s="93"/>
      <c r="OWQ36" s="93"/>
      <c r="OWR36" s="93"/>
      <c r="OWS36" s="93"/>
      <c r="OWT36" s="93"/>
      <c r="OWU36" s="93"/>
      <c r="OWV36" s="93"/>
      <c r="OWW36" s="93"/>
      <c r="OWX36" s="93"/>
      <c r="OWY36" s="93"/>
      <c r="OWZ36" s="93"/>
      <c r="OXA36" s="93"/>
      <c r="OXB36" s="93"/>
      <c r="OXC36" s="93"/>
      <c r="OXD36" s="93"/>
      <c r="OXE36" s="93"/>
      <c r="OXF36" s="93"/>
      <c r="OXG36" s="93"/>
      <c r="OXH36" s="93"/>
      <c r="OXI36" s="93"/>
      <c r="OXJ36" s="93"/>
      <c r="OXK36" s="93"/>
      <c r="OXL36" s="93"/>
      <c r="OXM36" s="93"/>
      <c r="OXN36" s="93"/>
      <c r="OXO36" s="93"/>
      <c r="OXP36" s="93"/>
      <c r="OXQ36" s="93"/>
      <c r="OXR36" s="93"/>
      <c r="OXS36" s="93"/>
      <c r="OXT36" s="93"/>
      <c r="OXU36" s="93"/>
      <c r="OXV36" s="93"/>
      <c r="OXW36" s="93"/>
      <c r="OXX36" s="93"/>
      <c r="OXY36" s="93"/>
      <c r="OXZ36" s="93"/>
      <c r="OYA36" s="93"/>
      <c r="OYB36" s="93"/>
      <c r="OYC36" s="93"/>
      <c r="OYD36" s="93"/>
      <c r="OYE36" s="93"/>
      <c r="OYF36" s="93"/>
      <c r="OYG36" s="93"/>
      <c r="OYH36" s="93"/>
      <c r="OYI36" s="93"/>
      <c r="OYJ36" s="93"/>
      <c r="OYK36" s="93"/>
      <c r="OYL36" s="93"/>
      <c r="OYM36" s="93"/>
      <c r="OYN36" s="93"/>
      <c r="OYO36" s="93"/>
      <c r="OYP36" s="93"/>
      <c r="OYQ36" s="93"/>
      <c r="OYR36" s="93"/>
      <c r="OYS36" s="93"/>
      <c r="OYT36" s="93"/>
      <c r="OYU36" s="93"/>
      <c r="OYV36" s="93"/>
      <c r="OYW36" s="93"/>
      <c r="OYX36" s="93"/>
      <c r="OYY36" s="93"/>
      <c r="OYZ36" s="93"/>
      <c r="OZA36" s="93"/>
      <c r="OZB36" s="93"/>
      <c r="OZC36" s="93"/>
      <c r="OZD36" s="93"/>
      <c r="OZE36" s="93"/>
      <c r="OZF36" s="93"/>
      <c r="OZG36" s="93"/>
      <c r="OZH36" s="93"/>
      <c r="OZI36" s="93"/>
      <c r="OZJ36" s="93"/>
      <c r="OZK36" s="93"/>
      <c r="OZL36" s="93"/>
      <c r="OZM36" s="93"/>
      <c r="OZN36" s="93"/>
      <c r="OZO36" s="93"/>
      <c r="OZP36" s="93"/>
      <c r="OZQ36" s="93"/>
      <c r="OZR36" s="93"/>
      <c r="OZS36" s="93"/>
      <c r="OZT36" s="93"/>
      <c r="OZU36" s="93"/>
      <c r="OZV36" s="93"/>
      <c r="OZW36" s="93"/>
      <c r="OZX36" s="93"/>
      <c r="OZY36" s="93"/>
      <c r="OZZ36" s="93"/>
      <c r="PAA36" s="93"/>
      <c r="PAB36" s="93"/>
      <c r="PAC36" s="93"/>
      <c r="PAD36" s="93"/>
      <c r="PAE36" s="93"/>
      <c r="PAF36" s="93"/>
      <c r="PAG36" s="93"/>
      <c r="PAH36" s="93"/>
      <c r="PAI36" s="93"/>
      <c r="PAJ36" s="93"/>
      <c r="PAK36" s="93"/>
      <c r="PAL36" s="93"/>
      <c r="PAM36" s="93"/>
      <c r="PAN36" s="93"/>
      <c r="PAO36" s="93"/>
      <c r="PAP36" s="93"/>
      <c r="PAQ36" s="93"/>
      <c r="PAR36" s="93"/>
      <c r="PAS36" s="93"/>
      <c r="PAT36" s="93"/>
      <c r="PAU36" s="93"/>
      <c r="PAV36" s="93"/>
      <c r="PAW36" s="93"/>
      <c r="PAX36" s="93"/>
      <c r="PAY36" s="93"/>
      <c r="PAZ36" s="93"/>
      <c r="PBA36" s="93"/>
      <c r="PBB36" s="93"/>
      <c r="PBC36" s="93"/>
      <c r="PBD36" s="93"/>
      <c r="PBE36" s="93"/>
      <c r="PBF36" s="93"/>
      <c r="PBG36" s="93"/>
      <c r="PBH36" s="93"/>
      <c r="PBI36" s="93"/>
      <c r="PBJ36" s="93"/>
      <c r="PBK36" s="93"/>
      <c r="PBL36" s="93"/>
      <c r="PBM36" s="93"/>
      <c r="PBN36" s="93"/>
      <c r="PBO36" s="93"/>
      <c r="PBP36" s="93"/>
      <c r="PBQ36" s="93"/>
      <c r="PBR36" s="93"/>
      <c r="PBS36" s="93"/>
      <c r="PBT36" s="93"/>
      <c r="PBU36" s="93"/>
      <c r="PBV36" s="93"/>
      <c r="PBW36" s="93"/>
      <c r="PBX36" s="93"/>
      <c r="PBY36" s="93"/>
      <c r="PBZ36" s="93"/>
      <c r="PCA36" s="93"/>
      <c r="PCB36" s="93"/>
      <c r="PCC36" s="93"/>
      <c r="PCD36" s="93"/>
      <c r="PCE36" s="93"/>
      <c r="PCF36" s="93"/>
      <c r="PCG36" s="93"/>
      <c r="PCH36" s="93"/>
      <c r="PCI36" s="93"/>
      <c r="PCJ36" s="93"/>
      <c r="PCK36" s="93"/>
      <c r="PCL36" s="93"/>
      <c r="PCM36" s="93"/>
      <c r="PCN36" s="93"/>
      <c r="PCO36" s="93"/>
      <c r="PCP36" s="93"/>
      <c r="PCQ36" s="93"/>
      <c r="PCR36" s="93"/>
      <c r="PCS36" s="93"/>
      <c r="PCT36" s="93"/>
      <c r="PCU36" s="93"/>
      <c r="PCV36" s="93"/>
      <c r="PCW36" s="93"/>
      <c r="PCX36" s="93"/>
      <c r="PCY36" s="93"/>
      <c r="PCZ36" s="93"/>
      <c r="PDA36" s="93"/>
      <c r="PDB36" s="93"/>
      <c r="PDC36" s="93"/>
      <c r="PDD36" s="93"/>
      <c r="PDE36" s="93"/>
      <c r="PDF36" s="93"/>
      <c r="PDG36" s="93"/>
      <c r="PDH36" s="93"/>
      <c r="PDI36" s="93"/>
      <c r="PDJ36" s="93"/>
      <c r="PDK36" s="93"/>
      <c r="PDL36" s="93"/>
      <c r="PDM36" s="93"/>
      <c r="PDN36" s="93"/>
      <c r="PDO36" s="93"/>
      <c r="PDP36" s="93"/>
      <c r="PDQ36" s="93"/>
      <c r="PDR36" s="93"/>
      <c r="PDS36" s="93"/>
      <c r="PDT36" s="93"/>
      <c r="PDU36" s="93"/>
      <c r="PDV36" s="93"/>
      <c r="PDW36" s="93"/>
      <c r="PDX36" s="93"/>
      <c r="PDY36" s="93"/>
      <c r="PDZ36" s="93"/>
      <c r="PEA36" s="93"/>
      <c r="PEB36" s="93"/>
      <c r="PEC36" s="93"/>
      <c r="PED36" s="93"/>
      <c r="PEE36" s="93"/>
      <c r="PEF36" s="93"/>
      <c r="PEG36" s="93"/>
      <c r="PEH36" s="93"/>
      <c r="PEI36" s="93"/>
      <c r="PEJ36" s="93"/>
      <c r="PEK36" s="93"/>
      <c r="PEL36" s="93"/>
      <c r="PEM36" s="93"/>
      <c r="PEN36" s="93"/>
      <c r="PEO36" s="93"/>
      <c r="PEP36" s="93"/>
      <c r="PEQ36" s="93"/>
      <c r="PER36" s="93"/>
      <c r="PES36" s="93"/>
      <c r="PET36" s="93"/>
      <c r="PEU36" s="93"/>
      <c r="PEV36" s="93"/>
      <c r="PEW36" s="93"/>
      <c r="PEX36" s="93"/>
      <c r="PEY36" s="93"/>
      <c r="PEZ36" s="93"/>
      <c r="PFA36" s="93"/>
      <c r="PFB36" s="93"/>
      <c r="PFC36" s="93"/>
      <c r="PFD36" s="93"/>
      <c r="PFE36" s="93"/>
      <c r="PFF36" s="93"/>
      <c r="PFG36" s="93"/>
      <c r="PFH36" s="93"/>
      <c r="PFI36" s="93"/>
      <c r="PFJ36" s="93"/>
      <c r="PFK36" s="93"/>
      <c r="PFL36" s="93"/>
      <c r="PFM36" s="93"/>
      <c r="PFN36" s="93"/>
      <c r="PFO36" s="93"/>
      <c r="PFP36" s="93"/>
      <c r="PFQ36" s="93"/>
      <c r="PFR36" s="93"/>
      <c r="PFS36" s="93"/>
      <c r="PFT36" s="93"/>
      <c r="PFU36" s="93"/>
      <c r="PFV36" s="93"/>
      <c r="PFW36" s="93"/>
      <c r="PFX36" s="93"/>
      <c r="PFY36" s="93"/>
      <c r="PFZ36" s="93"/>
      <c r="PGA36" s="93"/>
      <c r="PGB36" s="93"/>
      <c r="PGC36" s="93"/>
      <c r="PGD36" s="93"/>
      <c r="PGE36" s="93"/>
      <c r="PGF36" s="93"/>
      <c r="PGG36" s="93"/>
      <c r="PGH36" s="93"/>
      <c r="PGI36" s="93"/>
      <c r="PGJ36" s="93"/>
      <c r="PGK36" s="93"/>
      <c r="PGL36" s="93"/>
      <c r="PGM36" s="93"/>
      <c r="PGN36" s="93"/>
      <c r="PGO36" s="93"/>
      <c r="PGP36" s="93"/>
      <c r="PGQ36" s="93"/>
      <c r="PGR36" s="93"/>
      <c r="PGS36" s="93"/>
      <c r="PGT36" s="93"/>
      <c r="PGU36" s="93"/>
      <c r="PGV36" s="93"/>
      <c r="PGW36" s="93"/>
      <c r="PGX36" s="93"/>
      <c r="PGY36" s="93"/>
      <c r="PGZ36" s="93"/>
      <c r="PHA36" s="93"/>
      <c r="PHB36" s="93"/>
      <c r="PHC36" s="93"/>
      <c r="PHD36" s="93"/>
      <c r="PHE36" s="93"/>
      <c r="PHF36" s="93"/>
      <c r="PHG36" s="93"/>
      <c r="PHH36" s="93"/>
      <c r="PHI36" s="93"/>
      <c r="PHJ36" s="93"/>
      <c r="PHK36" s="93"/>
      <c r="PHL36" s="93"/>
      <c r="PHM36" s="93"/>
      <c r="PHN36" s="93"/>
      <c r="PHO36" s="93"/>
      <c r="PHP36" s="93"/>
      <c r="PHQ36" s="93"/>
      <c r="PHR36" s="93"/>
      <c r="PHS36" s="93"/>
      <c r="PHT36" s="93"/>
      <c r="PHU36" s="93"/>
      <c r="PHV36" s="93"/>
      <c r="PHW36" s="93"/>
      <c r="PHX36" s="93"/>
      <c r="PHY36" s="93"/>
      <c r="PHZ36" s="93"/>
      <c r="PIA36" s="93"/>
      <c r="PIB36" s="93"/>
      <c r="PIC36" s="93"/>
      <c r="PID36" s="93"/>
      <c r="PIE36" s="93"/>
      <c r="PIF36" s="93"/>
      <c r="PIG36" s="93"/>
      <c r="PIH36" s="93"/>
      <c r="PII36" s="93"/>
      <c r="PIJ36" s="93"/>
      <c r="PIK36" s="93"/>
      <c r="PIL36" s="93"/>
      <c r="PIM36" s="93"/>
      <c r="PIN36" s="93"/>
      <c r="PIO36" s="93"/>
      <c r="PIP36" s="93"/>
      <c r="PIQ36" s="93"/>
      <c r="PIR36" s="93"/>
      <c r="PIS36" s="93"/>
      <c r="PIT36" s="93"/>
      <c r="PIU36" s="93"/>
      <c r="PIV36" s="93"/>
      <c r="PIW36" s="93"/>
      <c r="PIX36" s="93"/>
      <c r="PIY36" s="93"/>
      <c r="PIZ36" s="93"/>
      <c r="PJA36" s="93"/>
      <c r="PJB36" s="93"/>
      <c r="PJC36" s="93"/>
      <c r="PJD36" s="93"/>
      <c r="PJE36" s="93"/>
      <c r="PJF36" s="93"/>
      <c r="PJG36" s="93"/>
      <c r="PJH36" s="93"/>
      <c r="PJI36" s="93"/>
      <c r="PJJ36" s="93"/>
      <c r="PJK36" s="93"/>
      <c r="PJL36" s="93"/>
      <c r="PJM36" s="93"/>
      <c r="PJN36" s="93"/>
      <c r="PJO36" s="93"/>
      <c r="PJP36" s="93"/>
      <c r="PJQ36" s="93"/>
      <c r="PJR36" s="93"/>
      <c r="PJS36" s="93"/>
      <c r="PJT36" s="93"/>
      <c r="PJU36" s="93"/>
      <c r="PJV36" s="93"/>
      <c r="PJW36" s="93"/>
      <c r="PJX36" s="93"/>
      <c r="PJY36" s="93"/>
      <c r="PJZ36" s="93"/>
      <c r="PKA36" s="93"/>
      <c r="PKB36" s="93"/>
      <c r="PKC36" s="93"/>
      <c r="PKD36" s="93"/>
      <c r="PKE36" s="93"/>
      <c r="PKF36" s="93"/>
      <c r="PKG36" s="93"/>
      <c r="PKH36" s="93"/>
      <c r="PKI36" s="93"/>
      <c r="PKJ36" s="93"/>
      <c r="PKK36" s="93"/>
      <c r="PKL36" s="93"/>
      <c r="PKM36" s="93"/>
      <c r="PKN36" s="93"/>
      <c r="PKO36" s="93"/>
      <c r="PKP36" s="93"/>
      <c r="PKQ36" s="93"/>
      <c r="PKR36" s="93"/>
      <c r="PKS36" s="93"/>
      <c r="PKT36" s="93"/>
      <c r="PKU36" s="93"/>
      <c r="PKV36" s="93"/>
      <c r="PKW36" s="93"/>
      <c r="PKX36" s="93"/>
      <c r="PKY36" s="93"/>
      <c r="PKZ36" s="93"/>
      <c r="PLA36" s="93"/>
      <c r="PLB36" s="93"/>
      <c r="PLC36" s="93"/>
      <c r="PLD36" s="93"/>
      <c r="PLE36" s="93"/>
      <c r="PLF36" s="93"/>
      <c r="PLG36" s="93"/>
      <c r="PLH36" s="93"/>
      <c r="PLI36" s="93"/>
      <c r="PLJ36" s="93"/>
      <c r="PLK36" s="93"/>
      <c r="PLL36" s="93"/>
      <c r="PLM36" s="93"/>
      <c r="PLN36" s="93"/>
      <c r="PLO36" s="93"/>
      <c r="PLP36" s="93"/>
      <c r="PLQ36" s="93"/>
      <c r="PLR36" s="93"/>
      <c r="PLS36" s="93"/>
      <c r="PLT36" s="93"/>
      <c r="PLU36" s="93"/>
      <c r="PLV36" s="93"/>
      <c r="PLW36" s="93"/>
      <c r="PLX36" s="93"/>
      <c r="PLY36" s="93"/>
      <c r="PLZ36" s="93"/>
      <c r="PMA36" s="93"/>
      <c r="PMB36" s="93"/>
      <c r="PMC36" s="93"/>
      <c r="PMD36" s="93"/>
      <c r="PME36" s="93"/>
      <c r="PMF36" s="93"/>
      <c r="PMG36" s="93"/>
      <c r="PMH36" s="93"/>
      <c r="PMI36" s="93"/>
      <c r="PMJ36" s="93"/>
      <c r="PMK36" s="93"/>
      <c r="PML36" s="93"/>
      <c r="PMM36" s="93"/>
      <c r="PMN36" s="93"/>
      <c r="PMO36" s="93"/>
      <c r="PMP36" s="93"/>
      <c r="PMQ36" s="93"/>
      <c r="PMR36" s="93"/>
      <c r="PMS36" s="93"/>
      <c r="PMT36" s="93"/>
      <c r="PMU36" s="93"/>
      <c r="PMV36" s="93"/>
      <c r="PMW36" s="93"/>
      <c r="PMX36" s="93"/>
      <c r="PMY36" s="93"/>
      <c r="PMZ36" s="93"/>
      <c r="PNA36" s="93"/>
      <c r="PNB36" s="93"/>
      <c r="PNC36" s="93"/>
      <c r="PND36" s="93"/>
      <c r="PNE36" s="93"/>
      <c r="PNF36" s="93"/>
      <c r="PNG36" s="93"/>
      <c r="PNH36" s="93"/>
      <c r="PNI36" s="93"/>
      <c r="PNJ36" s="93"/>
      <c r="PNK36" s="93"/>
      <c r="PNL36" s="93"/>
      <c r="PNM36" s="93"/>
      <c r="PNN36" s="93"/>
      <c r="PNO36" s="93"/>
      <c r="PNP36" s="93"/>
      <c r="PNQ36" s="93"/>
      <c r="PNR36" s="93"/>
      <c r="PNS36" s="93"/>
      <c r="PNT36" s="93"/>
      <c r="PNU36" s="93"/>
      <c r="PNV36" s="93"/>
      <c r="PNW36" s="93"/>
      <c r="PNX36" s="93"/>
      <c r="PNY36" s="93"/>
      <c r="PNZ36" s="93"/>
      <c r="POA36" s="93"/>
      <c r="POB36" s="93"/>
      <c r="POC36" s="93"/>
      <c r="POD36" s="93"/>
      <c r="POE36" s="93"/>
      <c r="POF36" s="93"/>
      <c r="POG36" s="93"/>
      <c r="POH36" s="93"/>
      <c r="POI36" s="93"/>
      <c r="POJ36" s="93"/>
      <c r="POK36" s="93"/>
      <c r="POL36" s="93"/>
      <c r="POM36" s="93"/>
      <c r="PON36" s="93"/>
      <c r="POO36" s="93"/>
      <c r="POP36" s="93"/>
      <c r="POQ36" s="93"/>
      <c r="POR36" s="93"/>
      <c r="POS36" s="93"/>
      <c r="POT36" s="93"/>
      <c r="POU36" s="93"/>
      <c r="POV36" s="93"/>
      <c r="POW36" s="93"/>
      <c r="POX36" s="93"/>
      <c r="POY36" s="93"/>
      <c r="POZ36" s="93"/>
      <c r="PPA36" s="93"/>
      <c r="PPB36" s="93"/>
      <c r="PPC36" s="93"/>
      <c r="PPD36" s="93"/>
      <c r="PPE36" s="93"/>
      <c r="PPF36" s="93"/>
      <c r="PPG36" s="93"/>
      <c r="PPH36" s="93"/>
      <c r="PPI36" s="93"/>
      <c r="PPJ36" s="93"/>
      <c r="PPK36" s="93"/>
      <c r="PPL36" s="93"/>
      <c r="PPM36" s="93"/>
      <c r="PPN36" s="93"/>
      <c r="PPO36" s="93"/>
      <c r="PPP36" s="93"/>
      <c r="PPQ36" s="93"/>
      <c r="PPR36" s="93"/>
      <c r="PPS36" s="93"/>
      <c r="PPT36" s="93"/>
      <c r="PPU36" s="93"/>
      <c r="PPV36" s="93"/>
      <c r="PPW36" s="93"/>
      <c r="PPX36" s="93"/>
      <c r="PPY36" s="93"/>
      <c r="PPZ36" s="93"/>
      <c r="PQA36" s="93"/>
      <c r="PQB36" s="93"/>
      <c r="PQC36" s="93"/>
      <c r="PQD36" s="93"/>
      <c r="PQE36" s="93"/>
      <c r="PQF36" s="93"/>
      <c r="PQG36" s="93"/>
      <c r="PQH36" s="93"/>
      <c r="PQI36" s="93"/>
      <c r="PQJ36" s="93"/>
      <c r="PQK36" s="93"/>
      <c r="PQL36" s="93"/>
      <c r="PQM36" s="93"/>
      <c r="PQN36" s="93"/>
      <c r="PQO36" s="93"/>
      <c r="PQP36" s="93"/>
      <c r="PQQ36" s="93"/>
      <c r="PQR36" s="93"/>
      <c r="PQS36" s="93"/>
      <c r="PQT36" s="93"/>
      <c r="PQU36" s="93"/>
      <c r="PQV36" s="93"/>
      <c r="PQW36" s="93"/>
      <c r="PQX36" s="93"/>
      <c r="PQY36" s="93"/>
      <c r="PQZ36" s="93"/>
      <c r="PRA36" s="93"/>
      <c r="PRB36" s="93"/>
      <c r="PRC36" s="93"/>
      <c r="PRD36" s="93"/>
      <c r="PRE36" s="93"/>
      <c r="PRF36" s="93"/>
      <c r="PRG36" s="93"/>
      <c r="PRH36" s="93"/>
      <c r="PRI36" s="93"/>
      <c r="PRJ36" s="93"/>
      <c r="PRK36" s="93"/>
      <c r="PRL36" s="93"/>
      <c r="PRM36" s="93"/>
      <c r="PRN36" s="93"/>
      <c r="PRO36" s="93"/>
      <c r="PRP36" s="93"/>
      <c r="PRQ36" s="93"/>
      <c r="PRR36" s="93"/>
      <c r="PRS36" s="93"/>
      <c r="PRT36" s="93"/>
      <c r="PRU36" s="93"/>
      <c r="PRV36" s="93"/>
      <c r="PRW36" s="93"/>
      <c r="PRX36" s="93"/>
      <c r="PRY36" s="93"/>
      <c r="PRZ36" s="93"/>
      <c r="PSA36" s="93"/>
      <c r="PSB36" s="93"/>
      <c r="PSC36" s="93"/>
      <c r="PSD36" s="93"/>
      <c r="PSE36" s="93"/>
      <c r="PSF36" s="93"/>
      <c r="PSG36" s="93"/>
      <c r="PSH36" s="93"/>
      <c r="PSI36" s="93"/>
      <c r="PSJ36" s="93"/>
      <c r="PSK36" s="93"/>
      <c r="PSL36" s="93"/>
      <c r="PSM36" s="93"/>
      <c r="PSN36" s="93"/>
      <c r="PSO36" s="93"/>
      <c r="PSP36" s="93"/>
      <c r="PSQ36" s="93"/>
      <c r="PSR36" s="93"/>
      <c r="PSS36" s="93"/>
      <c r="PST36" s="93"/>
      <c r="PSU36" s="93"/>
      <c r="PSV36" s="93"/>
      <c r="PSW36" s="93"/>
      <c r="PSX36" s="93"/>
      <c r="PSY36" s="93"/>
      <c r="PSZ36" s="93"/>
      <c r="PTA36" s="93"/>
      <c r="PTB36" s="93"/>
      <c r="PTC36" s="93"/>
      <c r="PTD36" s="93"/>
      <c r="PTE36" s="93"/>
      <c r="PTF36" s="93"/>
      <c r="PTG36" s="93"/>
      <c r="PTH36" s="93"/>
      <c r="PTI36" s="93"/>
      <c r="PTJ36" s="93"/>
      <c r="PTK36" s="93"/>
      <c r="PTL36" s="93"/>
      <c r="PTM36" s="93"/>
      <c r="PTN36" s="93"/>
      <c r="PTO36" s="93"/>
      <c r="PTP36" s="93"/>
      <c r="PTQ36" s="93"/>
      <c r="PTR36" s="93"/>
      <c r="PTS36" s="93"/>
      <c r="PTT36" s="93"/>
      <c r="PTU36" s="93"/>
      <c r="PTV36" s="93"/>
      <c r="PTW36" s="93"/>
      <c r="PTX36" s="93"/>
      <c r="PTY36" s="93"/>
      <c r="PTZ36" s="93"/>
      <c r="PUA36" s="93"/>
      <c r="PUB36" s="93"/>
      <c r="PUC36" s="93"/>
      <c r="PUD36" s="93"/>
      <c r="PUE36" s="93"/>
      <c r="PUF36" s="93"/>
      <c r="PUG36" s="93"/>
      <c r="PUH36" s="93"/>
      <c r="PUI36" s="93"/>
      <c r="PUJ36" s="93"/>
      <c r="PUK36" s="93"/>
      <c r="PUL36" s="93"/>
      <c r="PUM36" s="93"/>
      <c r="PUN36" s="93"/>
      <c r="PUO36" s="93"/>
      <c r="PUP36" s="93"/>
      <c r="PUQ36" s="93"/>
      <c r="PUR36" s="93"/>
      <c r="PUS36" s="93"/>
      <c r="PUT36" s="93"/>
      <c r="PUU36" s="93"/>
      <c r="PUV36" s="93"/>
      <c r="PUW36" s="93"/>
      <c r="PUX36" s="93"/>
      <c r="PUY36" s="93"/>
      <c r="PUZ36" s="93"/>
      <c r="PVA36" s="93"/>
      <c r="PVB36" s="93"/>
      <c r="PVC36" s="93"/>
      <c r="PVD36" s="93"/>
      <c r="PVE36" s="93"/>
      <c r="PVF36" s="93"/>
      <c r="PVG36" s="93"/>
      <c r="PVH36" s="93"/>
      <c r="PVI36" s="93"/>
      <c r="PVJ36" s="93"/>
      <c r="PVK36" s="93"/>
      <c r="PVL36" s="93"/>
      <c r="PVM36" s="93"/>
      <c r="PVN36" s="93"/>
      <c r="PVO36" s="93"/>
      <c r="PVP36" s="93"/>
      <c r="PVQ36" s="93"/>
      <c r="PVR36" s="93"/>
      <c r="PVS36" s="93"/>
      <c r="PVT36" s="93"/>
      <c r="PVU36" s="93"/>
      <c r="PVV36" s="93"/>
      <c r="PVW36" s="93"/>
      <c r="PVX36" s="93"/>
      <c r="PVY36" s="93"/>
      <c r="PVZ36" s="93"/>
      <c r="PWA36" s="93"/>
      <c r="PWB36" s="93"/>
      <c r="PWC36" s="93"/>
      <c r="PWD36" s="93"/>
      <c r="PWE36" s="93"/>
      <c r="PWF36" s="93"/>
      <c r="PWG36" s="93"/>
      <c r="PWH36" s="93"/>
      <c r="PWI36" s="93"/>
      <c r="PWJ36" s="93"/>
      <c r="PWK36" s="93"/>
      <c r="PWL36" s="93"/>
      <c r="PWM36" s="93"/>
      <c r="PWN36" s="93"/>
      <c r="PWO36" s="93"/>
      <c r="PWP36" s="93"/>
      <c r="PWQ36" s="93"/>
      <c r="PWR36" s="93"/>
      <c r="PWS36" s="93"/>
      <c r="PWT36" s="93"/>
      <c r="PWU36" s="93"/>
      <c r="PWV36" s="93"/>
      <c r="PWW36" s="93"/>
      <c r="PWX36" s="93"/>
      <c r="PWY36" s="93"/>
      <c r="PWZ36" s="93"/>
      <c r="PXA36" s="93"/>
      <c r="PXB36" s="93"/>
      <c r="PXC36" s="93"/>
      <c r="PXD36" s="93"/>
      <c r="PXE36" s="93"/>
      <c r="PXF36" s="93"/>
      <c r="PXG36" s="93"/>
      <c r="PXH36" s="93"/>
      <c r="PXI36" s="93"/>
      <c r="PXJ36" s="93"/>
      <c r="PXK36" s="93"/>
      <c r="PXL36" s="93"/>
      <c r="PXM36" s="93"/>
      <c r="PXN36" s="93"/>
      <c r="PXO36" s="93"/>
      <c r="PXP36" s="93"/>
      <c r="PXQ36" s="93"/>
      <c r="PXR36" s="93"/>
      <c r="PXS36" s="93"/>
      <c r="PXT36" s="93"/>
      <c r="PXU36" s="93"/>
      <c r="PXV36" s="93"/>
      <c r="PXW36" s="93"/>
      <c r="PXX36" s="93"/>
      <c r="PXY36" s="93"/>
      <c r="PXZ36" s="93"/>
      <c r="PYA36" s="93"/>
      <c r="PYB36" s="93"/>
      <c r="PYC36" s="93"/>
      <c r="PYD36" s="93"/>
      <c r="PYE36" s="93"/>
      <c r="PYF36" s="93"/>
      <c r="PYG36" s="93"/>
      <c r="PYH36" s="93"/>
      <c r="PYI36" s="93"/>
      <c r="PYJ36" s="93"/>
      <c r="PYK36" s="93"/>
      <c r="PYL36" s="93"/>
      <c r="PYM36" s="93"/>
      <c r="PYN36" s="93"/>
      <c r="PYO36" s="93"/>
      <c r="PYP36" s="93"/>
      <c r="PYQ36" s="93"/>
      <c r="PYR36" s="93"/>
      <c r="PYS36" s="93"/>
      <c r="PYT36" s="93"/>
      <c r="PYU36" s="93"/>
      <c r="PYV36" s="93"/>
      <c r="PYW36" s="93"/>
      <c r="PYX36" s="93"/>
      <c r="PYY36" s="93"/>
      <c r="PYZ36" s="93"/>
      <c r="PZA36" s="93"/>
      <c r="PZB36" s="93"/>
      <c r="PZC36" s="93"/>
      <c r="PZD36" s="93"/>
      <c r="PZE36" s="93"/>
      <c r="PZF36" s="93"/>
      <c r="PZG36" s="93"/>
      <c r="PZH36" s="93"/>
      <c r="PZI36" s="93"/>
      <c r="PZJ36" s="93"/>
      <c r="PZK36" s="93"/>
      <c r="PZL36" s="93"/>
      <c r="PZM36" s="93"/>
      <c r="PZN36" s="93"/>
      <c r="PZO36" s="93"/>
      <c r="PZP36" s="93"/>
      <c r="PZQ36" s="93"/>
      <c r="PZR36" s="93"/>
      <c r="PZS36" s="93"/>
      <c r="PZT36" s="93"/>
      <c r="PZU36" s="93"/>
      <c r="PZV36" s="93"/>
      <c r="PZW36" s="93"/>
      <c r="PZX36" s="93"/>
      <c r="PZY36" s="93"/>
      <c r="PZZ36" s="93"/>
      <c r="QAA36" s="93"/>
      <c r="QAB36" s="93"/>
      <c r="QAC36" s="93"/>
      <c r="QAD36" s="93"/>
      <c r="QAE36" s="93"/>
      <c r="QAF36" s="93"/>
      <c r="QAG36" s="93"/>
      <c r="QAH36" s="93"/>
      <c r="QAI36" s="93"/>
      <c r="QAJ36" s="93"/>
      <c r="QAK36" s="93"/>
      <c r="QAL36" s="93"/>
      <c r="QAM36" s="93"/>
      <c r="QAN36" s="93"/>
      <c r="QAO36" s="93"/>
      <c r="QAP36" s="93"/>
      <c r="QAQ36" s="93"/>
      <c r="QAR36" s="93"/>
      <c r="QAS36" s="93"/>
      <c r="QAT36" s="93"/>
      <c r="QAU36" s="93"/>
      <c r="QAV36" s="93"/>
      <c r="QAW36" s="93"/>
      <c r="QAX36" s="93"/>
      <c r="QAY36" s="93"/>
      <c r="QAZ36" s="93"/>
      <c r="QBA36" s="93"/>
      <c r="QBB36" s="93"/>
      <c r="QBC36" s="93"/>
      <c r="QBD36" s="93"/>
      <c r="QBE36" s="93"/>
      <c r="QBF36" s="93"/>
      <c r="QBG36" s="93"/>
      <c r="QBH36" s="93"/>
      <c r="QBI36" s="93"/>
      <c r="QBJ36" s="93"/>
      <c r="QBK36" s="93"/>
      <c r="QBL36" s="93"/>
      <c r="QBM36" s="93"/>
      <c r="QBN36" s="93"/>
      <c r="QBO36" s="93"/>
      <c r="QBP36" s="93"/>
      <c r="QBQ36" s="93"/>
      <c r="QBR36" s="93"/>
      <c r="QBS36" s="93"/>
      <c r="QBT36" s="93"/>
      <c r="QBU36" s="93"/>
      <c r="QBV36" s="93"/>
      <c r="QBW36" s="93"/>
      <c r="QBX36" s="93"/>
      <c r="QBY36" s="93"/>
      <c r="QBZ36" s="93"/>
      <c r="QCA36" s="93"/>
      <c r="QCB36" s="93"/>
      <c r="QCC36" s="93"/>
      <c r="QCD36" s="93"/>
      <c r="QCE36" s="93"/>
      <c r="QCF36" s="93"/>
      <c r="QCG36" s="93"/>
      <c r="QCH36" s="93"/>
      <c r="QCI36" s="93"/>
      <c r="QCJ36" s="93"/>
      <c r="QCK36" s="93"/>
      <c r="QCL36" s="93"/>
      <c r="QCM36" s="93"/>
      <c r="QCN36" s="93"/>
      <c r="QCO36" s="93"/>
      <c r="QCP36" s="93"/>
      <c r="QCQ36" s="93"/>
      <c r="QCR36" s="93"/>
      <c r="QCS36" s="93"/>
      <c r="QCT36" s="93"/>
      <c r="QCU36" s="93"/>
      <c r="QCV36" s="93"/>
      <c r="QCW36" s="93"/>
      <c r="QCX36" s="93"/>
      <c r="QCY36" s="93"/>
      <c r="QCZ36" s="93"/>
      <c r="QDA36" s="93"/>
      <c r="QDB36" s="93"/>
      <c r="QDC36" s="93"/>
      <c r="QDD36" s="93"/>
      <c r="QDE36" s="93"/>
      <c r="QDF36" s="93"/>
      <c r="QDG36" s="93"/>
      <c r="QDH36" s="93"/>
      <c r="QDI36" s="93"/>
      <c r="QDJ36" s="93"/>
      <c r="QDK36" s="93"/>
      <c r="QDL36" s="93"/>
      <c r="QDM36" s="93"/>
      <c r="QDN36" s="93"/>
      <c r="QDO36" s="93"/>
      <c r="QDP36" s="93"/>
      <c r="QDQ36" s="93"/>
      <c r="QDR36" s="93"/>
      <c r="QDS36" s="93"/>
      <c r="QDT36" s="93"/>
      <c r="QDU36" s="93"/>
      <c r="QDV36" s="93"/>
      <c r="QDW36" s="93"/>
      <c r="QDX36" s="93"/>
      <c r="QDY36" s="93"/>
      <c r="QDZ36" s="93"/>
      <c r="QEA36" s="93"/>
      <c r="QEB36" s="93"/>
      <c r="QEC36" s="93"/>
      <c r="QED36" s="93"/>
      <c r="QEE36" s="93"/>
      <c r="QEF36" s="93"/>
      <c r="QEG36" s="93"/>
      <c r="QEH36" s="93"/>
      <c r="QEI36" s="93"/>
      <c r="QEJ36" s="93"/>
      <c r="QEK36" s="93"/>
      <c r="QEL36" s="93"/>
      <c r="QEM36" s="93"/>
      <c r="QEN36" s="93"/>
      <c r="QEO36" s="93"/>
      <c r="QEP36" s="93"/>
      <c r="QEQ36" s="93"/>
      <c r="QER36" s="93"/>
      <c r="QES36" s="93"/>
      <c r="QET36" s="93"/>
      <c r="QEU36" s="93"/>
      <c r="QEV36" s="93"/>
      <c r="QEW36" s="93"/>
      <c r="QEX36" s="93"/>
      <c r="QEY36" s="93"/>
      <c r="QEZ36" s="93"/>
      <c r="QFA36" s="93"/>
      <c r="QFB36" s="93"/>
      <c r="QFC36" s="93"/>
      <c r="QFD36" s="93"/>
      <c r="QFE36" s="93"/>
      <c r="QFF36" s="93"/>
      <c r="QFG36" s="93"/>
      <c r="QFH36" s="93"/>
      <c r="QFI36" s="93"/>
      <c r="QFJ36" s="93"/>
      <c r="QFK36" s="93"/>
      <c r="QFL36" s="93"/>
      <c r="QFM36" s="93"/>
      <c r="QFN36" s="93"/>
      <c r="QFO36" s="93"/>
      <c r="QFP36" s="93"/>
      <c r="QFQ36" s="93"/>
      <c r="QFR36" s="93"/>
      <c r="QFS36" s="93"/>
      <c r="QFT36" s="93"/>
      <c r="QFU36" s="93"/>
      <c r="QFV36" s="93"/>
      <c r="QFW36" s="93"/>
      <c r="QFX36" s="93"/>
      <c r="QFY36" s="93"/>
      <c r="QFZ36" s="93"/>
      <c r="QGA36" s="93"/>
      <c r="QGB36" s="93"/>
      <c r="QGC36" s="93"/>
      <c r="QGD36" s="93"/>
      <c r="QGE36" s="93"/>
      <c r="QGF36" s="93"/>
      <c r="QGG36" s="93"/>
      <c r="QGH36" s="93"/>
      <c r="QGI36" s="93"/>
      <c r="QGJ36" s="93"/>
      <c r="QGK36" s="93"/>
      <c r="QGL36" s="93"/>
      <c r="QGM36" s="93"/>
      <c r="QGN36" s="93"/>
      <c r="QGO36" s="93"/>
      <c r="QGP36" s="93"/>
      <c r="QGQ36" s="93"/>
      <c r="QGR36" s="93"/>
      <c r="QGS36" s="93"/>
      <c r="QGT36" s="93"/>
      <c r="QGU36" s="93"/>
      <c r="QGV36" s="93"/>
      <c r="QGW36" s="93"/>
      <c r="QGX36" s="93"/>
      <c r="QGY36" s="93"/>
      <c r="QGZ36" s="93"/>
      <c r="QHA36" s="93"/>
      <c r="QHB36" s="93"/>
      <c r="QHC36" s="93"/>
      <c r="QHD36" s="93"/>
      <c r="QHE36" s="93"/>
      <c r="QHF36" s="93"/>
      <c r="QHG36" s="93"/>
      <c r="QHH36" s="93"/>
      <c r="QHI36" s="93"/>
      <c r="QHJ36" s="93"/>
      <c r="QHK36" s="93"/>
      <c r="QHL36" s="93"/>
      <c r="QHM36" s="93"/>
      <c r="QHN36" s="93"/>
      <c r="QHO36" s="93"/>
      <c r="QHP36" s="93"/>
      <c r="QHQ36" s="93"/>
      <c r="QHR36" s="93"/>
      <c r="QHS36" s="93"/>
      <c r="QHT36" s="93"/>
      <c r="QHU36" s="93"/>
      <c r="QHV36" s="93"/>
      <c r="QHW36" s="93"/>
      <c r="QHX36" s="93"/>
      <c r="QHY36" s="93"/>
      <c r="QHZ36" s="93"/>
      <c r="QIA36" s="93"/>
      <c r="QIB36" s="93"/>
      <c r="QIC36" s="93"/>
      <c r="QID36" s="93"/>
      <c r="QIE36" s="93"/>
      <c r="QIF36" s="93"/>
      <c r="QIG36" s="93"/>
      <c r="QIH36" s="93"/>
      <c r="QII36" s="93"/>
      <c r="QIJ36" s="93"/>
      <c r="QIK36" s="93"/>
      <c r="QIL36" s="93"/>
      <c r="QIM36" s="93"/>
      <c r="QIN36" s="93"/>
      <c r="QIO36" s="93"/>
      <c r="QIP36" s="93"/>
      <c r="QIQ36" s="93"/>
      <c r="QIR36" s="93"/>
      <c r="QIS36" s="93"/>
      <c r="QIT36" s="93"/>
      <c r="QIU36" s="93"/>
      <c r="QIV36" s="93"/>
      <c r="QIW36" s="93"/>
      <c r="QIX36" s="93"/>
      <c r="QIY36" s="93"/>
      <c r="QIZ36" s="93"/>
      <c r="QJA36" s="93"/>
      <c r="QJB36" s="93"/>
      <c r="QJC36" s="93"/>
      <c r="QJD36" s="93"/>
      <c r="QJE36" s="93"/>
      <c r="QJF36" s="93"/>
      <c r="QJG36" s="93"/>
      <c r="QJH36" s="93"/>
      <c r="QJI36" s="93"/>
      <c r="QJJ36" s="93"/>
      <c r="QJK36" s="93"/>
      <c r="QJL36" s="93"/>
      <c r="QJM36" s="93"/>
      <c r="QJN36" s="93"/>
      <c r="QJO36" s="93"/>
      <c r="QJP36" s="93"/>
      <c r="QJQ36" s="93"/>
      <c r="QJR36" s="93"/>
      <c r="QJS36" s="93"/>
      <c r="QJT36" s="93"/>
      <c r="QJU36" s="93"/>
      <c r="QJV36" s="93"/>
      <c r="QJW36" s="93"/>
      <c r="QJX36" s="93"/>
      <c r="QJY36" s="93"/>
      <c r="QJZ36" s="93"/>
      <c r="QKA36" s="93"/>
      <c r="QKB36" s="93"/>
      <c r="QKC36" s="93"/>
      <c r="QKD36" s="93"/>
      <c r="QKE36" s="93"/>
      <c r="QKF36" s="93"/>
      <c r="QKG36" s="93"/>
      <c r="QKH36" s="93"/>
      <c r="QKI36" s="93"/>
      <c r="QKJ36" s="93"/>
      <c r="QKK36" s="93"/>
      <c r="QKL36" s="93"/>
      <c r="QKM36" s="93"/>
      <c r="QKN36" s="93"/>
      <c r="QKO36" s="93"/>
      <c r="QKP36" s="93"/>
      <c r="QKQ36" s="93"/>
      <c r="QKR36" s="93"/>
      <c r="QKS36" s="93"/>
      <c r="QKT36" s="93"/>
      <c r="QKU36" s="93"/>
      <c r="QKV36" s="93"/>
      <c r="QKW36" s="93"/>
      <c r="QKX36" s="93"/>
      <c r="QKY36" s="93"/>
      <c r="QKZ36" s="93"/>
      <c r="QLA36" s="93"/>
      <c r="QLB36" s="93"/>
      <c r="QLC36" s="93"/>
      <c r="QLD36" s="93"/>
      <c r="QLE36" s="93"/>
      <c r="QLF36" s="93"/>
      <c r="QLG36" s="93"/>
      <c r="QLH36" s="93"/>
      <c r="QLI36" s="93"/>
      <c r="QLJ36" s="93"/>
      <c r="QLK36" s="93"/>
      <c r="QLL36" s="93"/>
      <c r="QLM36" s="93"/>
      <c r="QLN36" s="93"/>
      <c r="QLO36" s="93"/>
      <c r="QLP36" s="93"/>
      <c r="QLQ36" s="93"/>
      <c r="QLR36" s="93"/>
      <c r="QLS36" s="93"/>
      <c r="QLT36" s="93"/>
      <c r="QLU36" s="93"/>
      <c r="QLV36" s="93"/>
      <c r="QLW36" s="93"/>
      <c r="QLX36" s="93"/>
      <c r="QLY36" s="93"/>
      <c r="QLZ36" s="93"/>
      <c r="QMA36" s="93"/>
      <c r="QMB36" s="93"/>
      <c r="QMC36" s="93"/>
      <c r="QMD36" s="93"/>
      <c r="QME36" s="93"/>
      <c r="QMF36" s="93"/>
      <c r="QMG36" s="93"/>
      <c r="QMH36" s="93"/>
      <c r="QMI36" s="93"/>
      <c r="QMJ36" s="93"/>
      <c r="QMK36" s="93"/>
      <c r="QML36" s="93"/>
      <c r="QMM36" s="93"/>
      <c r="QMN36" s="93"/>
      <c r="QMO36" s="93"/>
      <c r="QMP36" s="93"/>
      <c r="QMQ36" s="93"/>
      <c r="QMR36" s="93"/>
      <c r="QMS36" s="93"/>
      <c r="QMT36" s="93"/>
      <c r="QMU36" s="93"/>
      <c r="QMV36" s="93"/>
      <c r="QMW36" s="93"/>
      <c r="QMX36" s="93"/>
      <c r="QMY36" s="93"/>
      <c r="QMZ36" s="93"/>
      <c r="QNA36" s="93"/>
      <c r="QNB36" s="93"/>
      <c r="QNC36" s="93"/>
      <c r="QND36" s="93"/>
      <c r="QNE36" s="93"/>
      <c r="QNF36" s="93"/>
      <c r="QNG36" s="93"/>
      <c r="QNH36" s="93"/>
      <c r="QNI36" s="93"/>
      <c r="QNJ36" s="93"/>
      <c r="QNK36" s="93"/>
      <c r="QNL36" s="93"/>
      <c r="QNM36" s="93"/>
      <c r="QNN36" s="93"/>
      <c r="QNO36" s="93"/>
      <c r="QNP36" s="93"/>
      <c r="QNQ36" s="93"/>
      <c r="QNR36" s="93"/>
      <c r="QNS36" s="93"/>
      <c r="QNT36" s="93"/>
      <c r="QNU36" s="93"/>
      <c r="QNV36" s="93"/>
      <c r="QNW36" s="93"/>
      <c r="QNX36" s="93"/>
      <c r="QNY36" s="93"/>
      <c r="QNZ36" s="93"/>
      <c r="QOA36" s="93"/>
      <c r="QOB36" s="93"/>
      <c r="QOC36" s="93"/>
      <c r="QOD36" s="93"/>
      <c r="QOE36" s="93"/>
      <c r="QOF36" s="93"/>
      <c r="QOG36" s="93"/>
      <c r="QOH36" s="93"/>
      <c r="QOI36" s="93"/>
      <c r="QOJ36" s="93"/>
      <c r="QOK36" s="93"/>
      <c r="QOL36" s="93"/>
      <c r="QOM36" s="93"/>
      <c r="QON36" s="93"/>
      <c r="QOO36" s="93"/>
      <c r="QOP36" s="93"/>
      <c r="QOQ36" s="93"/>
      <c r="QOR36" s="93"/>
      <c r="QOS36" s="93"/>
      <c r="QOT36" s="93"/>
      <c r="QOU36" s="93"/>
      <c r="QOV36" s="93"/>
      <c r="QOW36" s="93"/>
      <c r="QOX36" s="93"/>
      <c r="QOY36" s="93"/>
      <c r="QOZ36" s="93"/>
      <c r="QPA36" s="93"/>
      <c r="QPB36" s="93"/>
      <c r="QPC36" s="93"/>
      <c r="QPD36" s="93"/>
      <c r="QPE36" s="93"/>
      <c r="QPF36" s="93"/>
      <c r="QPG36" s="93"/>
      <c r="QPH36" s="93"/>
      <c r="QPI36" s="93"/>
      <c r="QPJ36" s="93"/>
      <c r="QPK36" s="93"/>
      <c r="QPL36" s="93"/>
      <c r="QPM36" s="93"/>
      <c r="QPN36" s="93"/>
      <c r="QPO36" s="93"/>
      <c r="QPP36" s="93"/>
      <c r="QPQ36" s="93"/>
      <c r="QPR36" s="93"/>
      <c r="QPS36" s="93"/>
      <c r="QPT36" s="93"/>
      <c r="QPU36" s="93"/>
      <c r="QPV36" s="93"/>
      <c r="QPW36" s="93"/>
      <c r="QPX36" s="93"/>
      <c r="QPY36" s="93"/>
      <c r="QPZ36" s="93"/>
      <c r="QQA36" s="93"/>
      <c r="QQB36" s="93"/>
      <c r="QQC36" s="93"/>
      <c r="QQD36" s="93"/>
      <c r="QQE36" s="93"/>
      <c r="QQF36" s="93"/>
      <c r="QQG36" s="93"/>
      <c r="QQH36" s="93"/>
      <c r="QQI36" s="93"/>
      <c r="QQJ36" s="93"/>
      <c r="QQK36" s="93"/>
      <c r="QQL36" s="93"/>
      <c r="QQM36" s="93"/>
      <c r="QQN36" s="93"/>
      <c r="QQO36" s="93"/>
      <c r="QQP36" s="93"/>
      <c r="QQQ36" s="93"/>
      <c r="QQR36" s="93"/>
      <c r="QQS36" s="93"/>
      <c r="QQT36" s="93"/>
      <c r="QQU36" s="93"/>
      <c r="QQV36" s="93"/>
      <c r="QQW36" s="93"/>
      <c r="QQX36" s="93"/>
      <c r="QQY36" s="93"/>
      <c r="QQZ36" s="93"/>
      <c r="QRA36" s="93"/>
      <c r="QRB36" s="93"/>
      <c r="QRC36" s="93"/>
      <c r="QRD36" s="93"/>
      <c r="QRE36" s="93"/>
      <c r="QRF36" s="93"/>
      <c r="QRG36" s="93"/>
      <c r="QRH36" s="93"/>
      <c r="QRI36" s="93"/>
      <c r="QRJ36" s="93"/>
      <c r="QRK36" s="93"/>
      <c r="QRL36" s="93"/>
      <c r="QRM36" s="93"/>
      <c r="QRN36" s="93"/>
      <c r="QRO36" s="93"/>
      <c r="QRP36" s="93"/>
      <c r="QRQ36" s="93"/>
      <c r="QRR36" s="93"/>
      <c r="QRS36" s="93"/>
      <c r="QRT36" s="93"/>
      <c r="QRU36" s="93"/>
      <c r="QRV36" s="93"/>
      <c r="QRW36" s="93"/>
      <c r="QRX36" s="93"/>
      <c r="QRY36" s="93"/>
      <c r="QRZ36" s="93"/>
      <c r="QSA36" s="93"/>
      <c r="QSB36" s="93"/>
      <c r="QSC36" s="93"/>
      <c r="QSD36" s="93"/>
      <c r="QSE36" s="93"/>
      <c r="QSF36" s="93"/>
      <c r="QSG36" s="93"/>
      <c r="QSH36" s="93"/>
      <c r="QSI36" s="93"/>
      <c r="QSJ36" s="93"/>
      <c r="QSK36" s="93"/>
      <c r="QSL36" s="93"/>
      <c r="QSM36" s="93"/>
      <c r="QSN36" s="93"/>
      <c r="QSO36" s="93"/>
      <c r="QSP36" s="93"/>
      <c r="QSQ36" s="93"/>
      <c r="QSR36" s="93"/>
      <c r="QSS36" s="93"/>
      <c r="QST36" s="93"/>
      <c r="QSU36" s="93"/>
      <c r="QSV36" s="93"/>
      <c r="QSW36" s="93"/>
      <c r="QSX36" s="93"/>
      <c r="QSY36" s="93"/>
      <c r="QSZ36" s="93"/>
      <c r="QTA36" s="93"/>
      <c r="QTB36" s="93"/>
      <c r="QTC36" s="93"/>
      <c r="QTD36" s="93"/>
      <c r="QTE36" s="93"/>
      <c r="QTF36" s="93"/>
      <c r="QTG36" s="93"/>
      <c r="QTH36" s="93"/>
      <c r="QTI36" s="93"/>
      <c r="QTJ36" s="93"/>
      <c r="QTK36" s="93"/>
      <c r="QTL36" s="93"/>
      <c r="QTM36" s="93"/>
      <c r="QTN36" s="93"/>
      <c r="QTO36" s="93"/>
      <c r="QTP36" s="93"/>
      <c r="QTQ36" s="93"/>
      <c r="QTR36" s="93"/>
      <c r="QTS36" s="93"/>
      <c r="QTT36" s="93"/>
      <c r="QTU36" s="93"/>
      <c r="QTV36" s="93"/>
      <c r="QTW36" s="93"/>
      <c r="QTX36" s="93"/>
      <c r="QTY36" s="93"/>
      <c r="QTZ36" s="93"/>
      <c r="QUA36" s="93"/>
      <c r="QUB36" s="93"/>
      <c r="QUC36" s="93"/>
      <c r="QUD36" s="93"/>
      <c r="QUE36" s="93"/>
      <c r="QUF36" s="93"/>
      <c r="QUG36" s="93"/>
      <c r="QUH36" s="93"/>
      <c r="QUI36" s="93"/>
      <c r="QUJ36" s="93"/>
      <c r="QUK36" s="93"/>
      <c r="QUL36" s="93"/>
      <c r="QUM36" s="93"/>
      <c r="QUN36" s="93"/>
      <c r="QUO36" s="93"/>
      <c r="QUP36" s="93"/>
      <c r="QUQ36" s="93"/>
      <c r="QUR36" s="93"/>
      <c r="QUS36" s="93"/>
      <c r="QUT36" s="93"/>
      <c r="QUU36" s="93"/>
      <c r="QUV36" s="93"/>
      <c r="QUW36" s="93"/>
      <c r="QUX36" s="93"/>
      <c r="QUY36" s="93"/>
      <c r="QUZ36" s="93"/>
      <c r="QVA36" s="93"/>
      <c r="QVB36" s="93"/>
      <c r="QVC36" s="93"/>
      <c r="QVD36" s="93"/>
      <c r="QVE36" s="93"/>
      <c r="QVF36" s="93"/>
      <c r="QVG36" s="93"/>
      <c r="QVH36" s="93"/>
      <c r="QVI36" s="93"/>
      <c r="QVJ36" s="93"/>
      <c r="QVK36" s="93"/>
      <c r="QVL36" s="93"/>
      <c r="QVM36" s="93"/>
      <c r="QVN36" s="93"/>
      <c r="QVO36" s="93"/>
      <c r="QVP36" s="93"/>
      <c r="QVQ36" s="93"/>
      <c r="QVR36" s="93"/>
      <c r="QVS36" s="93"/>
      <c r="QVT36" s="93"/>
      <c r="QVU36" s="93"/>
      <c r="QVV36" s="93"/>
      <c r="QVW36" s="93"/>
      <c r="QVX36" s="93"/>
      <c r="QVY36" s="93"/>
      <c r="QVZ36" s="93"/>
      <c r="QWA36" s="93"/>
      <c r="QWB36" s="93"/>
      <c r="QWC36" s="93"/>
      <c r="QWD36" s="93"/>
      <c r="QWE36" s="93"/>
      <c r="QWF36" s="93"/>
      <c r="QWG36" s="93"/>
      <c r="QWH36" s="93"/>
      <c r="QWI36" s="93"/>
      <c r="QWJ36" s="93"/>
      <c r="QWK36" s="93"/>
      <c r="QWL36" s="93"/>
      <c r="QWM36" s="93"/>
      <c r="QWN36" s="93"/>
      <c r="QWO36" s="93"/>
      <c r="QWP36" s="93"/>
      <c r="QWQ36" s="93"/>
      <c r="QWR36" s="93"/>
      <c r="QWS36" s="93"/>
      <c r="QWT36" s="93"/>
      <c r="QWU36" s="93"/>
      <c r="QWV36" s="93"/>
      <c r="QWW36" s="93"/>
      <c r="QWX36" s="93"/>
      <c r="QWY36" s="93"/>
      <c r="QWZ36" s="93"/>
      <c r="QXA36" s="93"/>
      <c r="QXB36" s="93"/>
      <c r="QXC36" s="93"/>
      <c r="QXD36" s="93"/>
      <c r="QXE36" s="93"/>
      <c r="QXF36" s="93"/>
      <c r="QXG36" s="93"/>
      <c r="QXH36" s="93"/>
      <c r="QXI36" s="93"/>
      <c r="QXJ36" s="93"/>
      <c r="QXK36" s="93"/>
      <c r="QXL36" s="93"/>
      <c r="QXM36" s="93"/>
      <c r="QXN36" s="93"/>
      <c r="QXO36" s="93"/>
      <c r="QXP36" s="93"/>
      <c r="QXQ36" s="93"/>
      <c r="QXR36" s="93"/>
      <c r="QXS36" s="93"/>
      <c r="QXT36" s="93"/>
      <c r="QXU36" s="93"/>
      <c r="QXV36" s="93"/>
      <c r="QXW36" s="93"/>
      <c r="QXX36" s="93"/>
      <c r="QXY36" s="93"/>
      <c r="QXZ36" s="93"/>
      <c r="QYA36" s="93"/>
      <c r="QYB36" s="93"/>
      <c r="QYC36" s="93"/>
      <c r="QYD36" s="93"/>
      <c r="QYE36" s="93"/>
      <c r="QYF36" s="93"/>
      <c r="QYG36" s="93"/>
      <c r="QYH36" s="93"/>
      <c r="QYI36" s="93"/>
      <c r="QYJ36" s="93"/>
      <c r="QYK36" s="93"/>
      <c r="QYL36" s="93"/>
      <c r="QYM36" s="93"/>
      <c r="QYN36" s="93"/>
      <c r="QYO36" s="93"/>
      <c r="QYP36" s="93"/>
      <c r="QYQ36" s="93"/>
      <c r="QYR36" s="93"/>
      <c r="QYS36" s="93"/>
      <c r="QYT36" s="93"/>
      <c r="QYU36" s="93"/>
      <c r="QYV36" s="93"/>
      <c r="QYW36" s="93"/>
      <c r="QYX36" s="93"/>
      <c r="QYY36" s="93"/>
      <c r="QYZ36" s="93"/>
      <c r="QZA36" s="93"/>
      <c r="QZB36" s="93"/>
      <c r="QZC36" s="93"/>
      <c r="QZD36" s="93"/>
      <c r="QZE36" s="93"/>
      <c r="QZF36" s="93"/>
      <c r="QZG36" s="93"/>
      <c r="QZH36" s="93"/>
      <c r="QZI36" s="93"/>
      <c r="QZJ36" s="93"/>
      <c r="QZK36" s="93"/>
      <c r="QZL36" s="93"/>
      <c r="QZM36" s="93"/>
      <c r="QZN36" s="93"/>
      <c r="QZO36" s="93"/>
      <c r="QZP36" s="93"/>
      <c r="QZQ36" s="93"/>
      <c r="QZR36" s="93"/>
      <c r="QZS36" s="93"/>
      <c r="QZT36" s="93"/>
      <c r="QZU36" s="93"/>
      <c r="QZV36" s="93"/>
      <c r="QZW36" s="93"/>
      <c r="QZX36" s="93"/>
      <c r="QZY36" s="93"/>
      <c r="QZZ36" s="93"/>
      <c r="RAA36" s="93"/>
      <c r="RAB36" s="93"/>
      <c r="RAC36" s="93"/>
      <c r="RAD36" s="93"/>
      <c r="RAE36" s="93"/>
      <c r="RAF36" s="93"/>
      <c r="RAG36" s="93"/>
      <c r="RAH36" s="93"/>
      <c r="RAI36" s="93"/>
      <c r="RAJ36" s="93"/>
      <c r="RAK36" s="93"/>
      <c r="RAL36" s="93"/>
      <c r="RAM36" s="93"/>
      <c r="RAN36" s="93"/>
      <c r="RAO36" s="93"/>
      <c r="RAP36" s="93"/>
      <c r="RAQ36" s="93"/>
      <c r="RAR36" s="93"/>
      <c r="RAS36" s="93"/>
      <c r="RAT36" s="93"/>
      <c r="RAU36" s="93"/>
      <c r="RAV36" s="93"/>
      <c r="RAW36" s="93"/>
      <c r="RAX36" s="93"/>
      <c r="RAY36" s="93"/>
      <c r="RAZ36" s="93"/>
      <c r="RBA36" s="93"/>
      <c r="RBB36" s="93"/>
      <c r="RBC36" s="93"/>
      <c r="RBD36" s="93"/>
      <c r="RBE36" s="93"/>
      <c r="RBF36" s="93"/>
      <c r="RBG36" s="93"/>
      <c r="RBH36" s="93"/>
      <c r="RBI36" s="93"/>
      <c r="RBJ36" s="93"/>
      <c r="RBK36" s="93"/>
      <c r="RBL36" s="93"/>
      <c r="RBM36" s="93"/>
      <c r="RBN36" s="93"/>
      <c r="RBO36" s="93"/>
      <c r="RBP36" s="93"/>
      <c r="RBQ36" s="93"/>
      <c r="RBR36" s="93"/>
      <c r="RBS36" s="93"/>
      <c r="RBT36" s="93"/>
      <c r="RBU36" s="93"/>
      <c r="RBV36" s="93"/>
      <c r="RBW36" s="93"/>
      <c r="RBX36" s="93"/>
      <c r="RBY36" s="93"/>
      <c r="RBZ36" s="93"/>
      <c r="RCA36" s="93"/>
      <c r="RCB36" s="93"/>
      <c r="RCC36" s="93"/>
      <c r="RCD36" s="93"/>
      <c r="RCE36" s="93"/>
      <c r="RCF36" s="93"/>
      <c r="RCG36" s="93"/>
      <c r="RCH36" s="93"/>
      <c r="RCI36" s="93"/>
      <c r="RCJ36" s="93"/>
      <c r="RCK36" s="93"/>
      <c r="RCL36" s="93"/>
      <c r="RCM36" s="93"/>
      <c r="RCN36" s="93"/>
      <c r="RCO36" s="93"/>
      <c r="RCP36" s="93"/>
      <c r="RCQ36" s="93"/>
      <c r="RCR36" s="93"/>
      <c r="RCS36" s="93"/>
      <c r="RCT36" s="93"/>
      <c r="RCU36" s="93"/>
      <c r="RCV36" s="93"/>
      <c r="RCW36" s="93"/>
      <c r="RCX36" s="93"/>
      <c r="RCY36" s="93"/>
      <c r="RCZ36" s="93"/>
      <c r="RDA36" s="93"/>
      <c r="RDB36" s="93"/>
      <c r="RDC36" s="93"/>
      <c r="RDD36" s="93"/>
      <c r="RDE36" s="93"/>
      <c r="RDF36" s="93"/>
      <c r="RDG36" s="93"/>
      <c r="RDH36" s="93"/>
      <c r="RDI36" s="93"/>
      <c r="RDJ36" s="93"/>
      <c r="RDK36" s="93"/>
      <c r="RDL36" s="93"/>
      <c r="RDM36" s="93"/>
      <c r="RDN36" s="93"/>
      <c r="RDO36" s="93"/>
      <c r="RDP36" s="93"/>
      <c r="RDQ36" s="93"/>
      <c r="RDR36" s="93"/>
      <c r="RDS36" s="93"/>
      <c r="RDT36" s="93"/>
      <c r="RDU36" s="93"/>
      <c r="RDV36" s="93"/>
      <c r="RDW36" s="93"/>
      <c r="RDX36" s="93"/>
      <c r="RDY36" s="93"/>
      <c r="RDZ36" s="93"/>
      <c r="REA36" s="93"/>
      <c r="REB36" s="93"/>
      <c r="REC36" s="93"/>
      <c r="RED36" s="93"/>
      <c r="REE36" s="93"/>
      <c r="REF36" s="93"/>
      <c r="REG36" s="93"/>
      <c r="REH36" s="93"/>
      <c r="REI36" s="93"/>
      <c r="REJ36" s="93"/>
      <c r="REK36" s="93"/>
      <c r="REL36" s="93"/>
      <c r="REM36" s="93"/>
      <c r="REN36" s="93"/>
      <c r="REO36" s="93"/>
      <c r="REP36" s="93"/>
      <c r="REQ36" s="93"/>
      <c r="RER36" s="93"/>
      <c r="RES36" s="93"/>
      <c r="RET36" s="93"/>
      <c r="REU36" s="93"/>
      <c r="REV36" s="93"/>
      <c r="REW36" s="93"/>
      <c r="REX36" s="93"/>
      <c r="REY36" s="93"/>
      <c r="REZ36" s="93"/>
      <c r="RFA36" s="93"/>
      <c r="RFB36" s="93"/>
      <c r="RFC36" s="93"/>
      <c r="RFD36" s="93"/>
      <c r="RFE36" s="93"/>
      <c r="RFF36" s="93"/>
      <c r="RFG36" s="93"/>
      <c r="RFH36" s="93"/>
      <c r="RFI36" s="93"/>
      <c r="RFJ36" s="93"/>
      <c r="RFK36" s="93"/>
      <c r="RFL36" s="93"/>
      <c r="RFM36" s="93"/>
      <c r="RFN36" s="93"/>
      <c r="RFO36" s="93"/>
      <c r="RFP36" s="93"/>
      <c r="RFQ36" s="93"/>
      <c r="RFR36" s="93"/>
      <c r="RFS36" s="93"/>
      <c r="RFT36" s="93"/>
      <c r="RFU36" s="93"/>
      <c r="RFV36" s="93"/>
      <c r="RFW36" s="93"/>
      <c r="RFX36" s="93"/>
      <c r="RFY36" s="93"/>
      <c r="RFZ36" s="93"/>
      <c r="RGA36" s="93"/>
      <c r="RGB36" s="93"/>
      <c r="RGC36" s="93"/>
      <c r="RGD36" s="93"/>
      <c r="RGE36" s="93"/>
      <c r="RGF36" s="93"/>
      <c r="RGG36" s="93"/>
      <c r="RGH36" s="93"/>
      <c r="RGI36" s="93"/>
      <c r="RGJ36" s="93"/>
      <c r="RGK36" s="93"/>
      <c r="RGL36" s="93"/>
      <c r="RGM36" s="93"/>
      <c r="RGN36" s="93"/>
      <c r="RGO36" s="93"/>
      <c r="RGP36" s="93"/>
      <c r="RGQ36" s="93"/>
      <c r="RGR36" s="93"/>
      <c r="RGS36" s="93"/>
      <c r="RGT36" s="93"/>
      <c r="RGU36" s="93"/>
      <c r="RGV36" s="93"/>
      <c r="RGW36" s="93"/>
      <c r="RGX36" s="93"/>
      <c r="RGY36" s="93"/>
      <c r="RGZ36" s="93"/>
      <c r="RHA36" s="93"/>
      <c r="RHB36" s="93"/>
      <c r="RHC36" s="93"/>
      <c r="RHD36" s="93"/>
      <c r="RHE36" s="93"/>
      <c r="RHF36" s="93"/>
      <c r="RHG36" s="93"/>
      <c r="RHH36" s="93"/>
      <c r="RHI36" s="93"/>
      <c r="RHJ36" s="93"/>
      <c r="RHK36" s="93"/>
      <c r="RHL36" s="93"/>
      <c r="RHM36" s="93"/>
      <c r="RHN36" s="93"/>
      <c r="RHO36" s="93"/>
      <c r="RHP36" s="93"/>
      <c r="RHQ36" s="93"/>
      <c r="RHR36" s="93"/>
      <c r="RHS36" s="93"/>
      <c r="RHT36" s="93"/>
      <c r="RHU36" s="93"/>
      <c r="RHV36" s="93"/>
      <c r="RHW36" s="93"/>
      <c r="RHX36" s="93"/>
      <c r="RHY36" s="93"/>
      <c r="RHZ36" s="93"/>
      <c r="RIA36" s="93"/>
      <c r="RIB36" s="93"/>
      <c r="RIC36" s="93"/>
      <c r="RID36" s="93"/>
      <c r="RIE36" s="93"/>
      <c r="RIF36" s="93"/>
      <c r="RIG36" s="93"/>
      <c r="RIH36" s="93"/>
      <c r="RII36" s="93"/>
      <c r="RIJ36" s="93"/>
      <c r="RIK36" s="93"/>
      <c r="RIL36" s="93"/>
      <c r="RIM36" s="93"/>
      <c r="RIN36" s="93"/>
      <c r="RIO36" s="93"/>
      <c r="RIP36" s="93"/>
      <c r="RIQ36" s="93"/>
      <c r="RIR36" s="93"/>
      <c r="RIS36" s="93"/>
      <c r="RIT36" s="93"/>
      <c r="RIU36" s="93"/>
      <c r="RIV36" s="93"/>
      <c r="RIW36" s="93"/>
      <c r="RIX36" s="93"/>
      <c r="RIY36" s="93"/>
      <c r="RIZ36" s="93"/>
      <c r="RJA36" s="93"/>
      <c r="RJB36" s="93"/>
      <c r="RJC36" s="93"/>
      <c r="RJD36" s="93"/>
      <c r="RJE36" s="93"/>
      <c r="RJF36" s="93"/>
      <c r="RJG36" s="93"/>
      <c r="RJH36" s="93"/>
      <c r="RJI36" s="93"/>
      <c r="RJJ36" s="93"/>
      <c r="RJK36" s="93"/>
      <c r="RJL36" s="93"/>
      <c r="RJM36" s="93"/>
      <c r="RJN36" s="93"/>
      <c r="RJO36" s="93"/>
      <c r="RJP36" s="93"/>
      <c r="RJQ36" s="93"/>
      <c r="RJR36" s="93"/>
      <c r="RJS36" s="93"/>
      <c r="RJT36" s="93"/>
      <c r="RJU36" s="93"/>
      <c r="RJV36" s="93"/>
      <c r="RJW36" s="93"/>
      <c r="RJX36" s="93"/>
      <c r="RJY36" s="93"/>
      <c r="RJZ36" s="93"/>
      <c r="RKA36" s="93"/>
      <c r="RKB36" s="93"/>
      <c r="RKC36" s="93"/>
      <c r="RKD36" s="93"/>
      <c r="RKE36" s="93"/>
      <c r="RKF36" s="93"/>
      <c r="RKG36" s="93"/>
      <c r="RKH36" s="93"/>
      <c r="RKI36" s="93"/>
      <c r="RKJ36" s="93"/>
      <c r="RKK36" s="93"/>
      <c r="RKL36" s="93"/>
      <c r="RKM36" s="93"/>
      <c r="RKN36" s="93"/>
      <c r="RKO36" s="93"/>
      <c r="RKP36" s="93"/>
      <c r="RKQ36" s="93"/>
      <c r="RKR36" s="93"/>
      <c r="RKS36" s="93"/>
      <c r="RKT36" s="93"/>
      <c r="RKU36" s="93"/>
      <c r="RKV36" s="93"/>
      <c r="RKW36" s="93"/>
      <c r="RKX36" s="93"/>
      <c r="RKY36" s="93"/>
      <c r="RKZ36" s="93"/>
      <c r="RLA36" s="93"/>
      <c r="RLB36" s="93"/>
      <c r="RLC36" s="93"/>
      <c r="RLD36" s="93"/>
      <c r="RLE36" s="93"/>
      <c r="RLF36" s="93"/>
      <c r="RLG36" s="93"/>
      <c r="RLH36" s="93"/>
      <c r="RLI36" s="93"/>
      <c r="RLJ36" s="93"/>
      <c r="RLK36" s="93"/>
      <c r="RLL36" s="93"/>
      <c r="RLM36" s="93"/>
      <c r="RLN36" s="93"/>
      <c r="RLO36" s="93"/>
      <c r="RLP36" s="93"/>
      <c r="RLQ36" s="93"/>
      <c r="RLR36" s="93"/>
      <c r="RLS36" s="93"/>
      <c r="RLT36" s="93"/>
      <c r="RLU36" s="93"/>
      <c r="RLV36" s="93"/>
      <c r="RLW36" s="93"/>
      <c r="RLX36" s="93"/>
      <c r="RLY36" s="93"/>
      <c r="RLZ36" s="93"/>
      <c r="RMA36" s="93"/>
      <c r="RMB36" s="93"/>
      <c r="RMC36" s="93"/>
      <c r="RMD36" s="93"/>
      <c r="RME36" s="93"/>
      <c r="RMF36" s="93"/>
      <c r="RMG36" s="93"/>
      <c r="RMH36" s="93"/>
      <c r="RMI36" s="93"/>
      <c r="RMJ36" s="93"/>
      <c r="RMK36" s="93"/>
      <c r="RML36" s="93"/>
      <c r="RMM36" s="93"/>
      <c r="RMN36" s="93"/>
      <c r="RMO36" s="93"/>
      <c r="RMP36" s="93"/>
      <c r="RMQ36" s="93"/>
      <c r="RMR36" s="93"/>
      <c r="RMS36" s="93"/>
      <c r="RMT36" s="93"/>
      <c r="RMU36" s="93"/>
      <c r="RMV36" s="93"/>
      <c r="RMW36" s="93"/>
      <c r="RMX36" s="93"/>
      <c r="RMY36" s="93"/>
      <c r="RMZ36" s="93"/>
      <c r="RNA36" s="93"/>
      <c r="RNB36" s="93"/>
      <c r="RNC36" s="93"/>
      <c r="RND36" s="93"/>
      <c r="RNE36" s="93"/>
      <c r="RNF36" s="93"/>
      <c r="RNG36" s="93"/>
      <c r="RNH36" s="93"/>
      <c r="RNI36" s="93"/>
      <c r="RNJ36" s="93"/>
      <c r="RNK36" s="93"/>
      <c r="RNL36" s="93"/>
      <c r="RNM36" s="93"/>
      <c r="RNN36" s="93"/>
      <c r="RNO36" s="93"/>
      <c r="RNP36" s="93"/>
      <c r="RNQ36" s="93"/>
      <c r="RNR36" s="93"/>
      <c r="RNS36" s="93"/>
      <c r="RNT36" s="93"/>
      <c r="RNU36" s="93"/>
      <c r="RNV36" s="93"/>
      <c r="RNW36" s="93"/>
      <c r="RNX36" s="93"/>
      <c r="RNY36" s="93"/>
      <c r="RNZ36" s="93"/>
      <c r="ROA36" s="93"/>
      <c r="ROB36" s="93"/>
      <c r="ROC36" s="93"/>
      <c r="ROD36" s="93"/>
      <c r="ROE36" s="93"/>
      <c r="ROF36" s="93"/>
      <c r="ROG36" s="93"/>
      <c r="ROH36" s="93"/>
      <c r="ROI36" s="93"/>
      <c r="ROJ36" s="93"/>
      <c r="ROK36" s="93"/>
      <c r="ROL36" s="93"/>
      <c r="ROM36" s="93"/>
      <c r="RON36" s="93"/>
      <c r="ROO36" s="93"/>
      <c r="ROP36" s="93"/>
      <c r="ROQ36" s="93"/>
      <c r="ROR36" s="93"/>
      <c r="ROS36" s="93"/>
      <c r="ROT36" s="93"/>
      <c r="ROU36" s="93"/>
      <c r="ROV36" s="93"/>
      <c r="ROW36" s="93"/>
      <c r="ROX36" s="93"/>
      <c r="ROY36" s="93"/>
      <c r="ROZ36" s="93"/>
      <c r="RPA36" s="93"/>
      <c r="RPB36" s="93"/>
      <c r="RPC36" s="93"/>
      <c r="RPD36" s="93"/>
      <c r="RPE36" s="93"/>
      <c r="RPF36" s="93"/>
      <c r="RPG36" s="93"/>
      <c r="RPH36" s="93"/>
      <c r="RPI36" s="93"/>
      <c r="RPJ36" s="93"/>
      <c r="RPK36" s="93"/>
      <c r="RPL36" s="93"/>
      <c r="RPM36" s="93"/>
      <c r="RPN36" s="93"/>
      <c r="RPO36" s="93"/>
      <c r="RPP36" s="93"/>
      <c r="RPQ36" s="93"/>
      <c r="RPR36" s="93"/>
      <c r="RPS36" s="93"/>
      <c r="RPT36" s="93"/>
      <c r="RPU36" s="93"/>
      <c r="RPV36" s="93"/>
      <c r="RPW36" s="93"/>
      <c r="RPX36" s="93"/>
      <c r="RPY36" s="93"/>
      <c r="RPZ36" s="93"/>
      <c r="RQA36" s="93"/>
      <c r="RQB36" s="93"/>
      <c r="RQC36" s="93"/>
      <c r="RQD36" s="93"/>
      <c r="RQE36" s="93"/>
      <c r="RQF36" s="93"/>
      <c r="RQG36" s="93"/>
      <c r="RQH36" s="93"/>
      <c r="RQI36" s="93"/>
      <c r="RQJ36" s="93"/>
      <c r="RQK36" s="93"/>
      <c r="RQL36" s="93"/>
      <c r="RQM36" s="93"/>
      <c r="RQN36" s="93"/>
      <c r="RQO36" s="93"/>
      <c r="RQP36" s="93"/>
      <c r="RQQ36" s="93"/>
      <c r="RQR36" s="93"/>
      <c r="RQS36" s="93"/>
      <c r="RQT36" s="93"/>
      <c r="RQU36" s="93"/>
      <c r="RQV36" s="93"/>
      <c r="RQW36" s="93"/>
      <c r="RQX36" s="93"/>
      <c r="RQY36" s="93"/>
      <c r="RQZ36" s="93"/>
      <c r="RRA36" s="93"/>
      <c r="RRB36" s="93"/>
      <c r="RRC36" s="93"/>
      <c r="RRD36" s="93"/>
      <c r="RRE36" s="93"/>
      <c r="RRF36" s="93"/>
      <c r="RRG36" s="93"/>
      <c r="RRH36" s="93"/>
      <c r="RRI36" s="93"/>
      <c r="RRJ36" s="93"/>
      <c r="RRK36" s="93"/>
      <c r="RRL36" s="93"/>
      <c r="RRM36" s="93"/>
      <c r="RRN36" s="93"/>
      <c r="RRO36" s="93"/>
      <c r="RRP36" s="93"/>
      <c r="RRQ36" s="93"/>
      <c r="RRR36" s="93"/>
      <c r="RRS36" s="93"/>
      <c r="RRT36" s="93"/>
      <c r="RRU36" s="93"/>
      <c r="RRV36" s="93"/>
      <c r="RRW36" s="93"/>
      <c r="RRX36" s="93"/>
      <c r="RRY36" s="93"/>
      <c r="RRZ36" s="93"/>
      <c r="RSA36" s="93"/>
      <c r="RSB36" s="93"/>
      <c r="RSC36" s="93"/>
      <c r="RSD36" s="93"/>
      <c r="RSE36" s="93"/>
      <c r="RSF36" s="93"/>
      <c r="RSG36" s="93"/>
      <c r="RSH36" s="93"/>
      <c r="RSI36" s="93"/>
      <c r="RSJ36" s="93"/>
      <c r="RSK36" s="93"/>
      <c r="RSL36" s="93"/>
      <c r="RSM36" s="93"/>
      <c r="RSN36" s="93"/>
      <c r="RSO36" s="93"/>
      <c r="RSP36" s="93"/>
      <c r="RSQ36" s="93"/>
      <c r="RSR36" s="93"/>
      <c r="RSS36" s="93"/>
      <c r="RST36" s="93"/>
      <c r="RSU36" s="93"/>
      <c r="RSV36" s="93"/>
      <c r="RSW36" s="93"/>
      <c r="RSX36" s="93"/>
      <c r="RSY36" s="93"/>
      <c r="RSZ36" s="93"/>
      <c r="RTA36" s="93"/>
      <c r="RTB36" s="93"/>
      <c r="RTC36" s="93"/>
      <c r="RTD36" s="93"/>
      <c r="RTE36" s="93"/>
      <c r="RTF36" s="93"/>
      <c r="RTG36" s="93"/>
      <c r="RTH36" s="93"/>
      <c r="RTI36" s="93"/>
      <c r="RTJ36" s="93"/>
      <c r="RTK36" s="93"/>
      <c r="RTL36" s="93"/>
      <c r="RTM36" s="93"/>
      <c r="RTN36" s="93"/>
      <c r="RTO36" s="93"/>
      <c r="RTP36" s="93"/>
      <c r="RTQ36" s="93"/>
      <c r="RTR36" s="93"/>
      <c r="RTS36" s="93"/>
      <c r="RTT36" s="93"/>
      <c r="RTU36" s="93"/>
      <c r="RTV36" s="93"/>
      <c r="RTW36" s="93"/>
      <c r="RTX36" s="93"/>
      <c r="RTY36" s="93"/>
      <c r="RTZ36" s="93"/>
      <c r="RUA36" s="93"/>
      <c r="RUB36" s="93"/>
      <c r="RUC36" s="93"/>
      <c r="RUD36" s="93"/>
      <c r="RUE36" s="93"/>
      <c r="RUF36" s="93"/>
      <c r="RUG36" s="93"/>
      <c r="RUH36" s="93"/>
      <c r="RUI36" s="93"/>
      <c r="RUJ36" s="93"/>
      <c r="RUK36" s="93"/>
      <c r="RUL36" s="93"/>
      <c r="RUM36" s="93"/>
      <c r="RUN36" s="93"/>
      <c r="RUO36" s="93"/>
      <c r="RUP36" s="93"/>
      <c r="RUQ36" s="93"/>
      <c r="RUR36" s="93"/>
      <c r="RUS36" s="93"/>
      <c r="RUT36" s="93"/>
      <c r="RUU36" s="93"/>
      <c r="RUV36" s="93"/>
      <c r="RUW36" s="93"/>
      <c r="RUX36" s="93"/>
      <c r="RUY36" s="93"/>
      <c r="RUZ36" s="93"/>
      <c r="RVA36" s="93"/>
      <c r="RVB36" s="93"/>
      <c r="RVC36" s="93"/>
      <c r="RVD36" s="93"/>
      <c r="RVE36" s="93"/>
      <c r="RVF36" s="93"/>
      <c r="RVG36" s="93"/>
      <c r="RVH36" s="93"/>
      <c r="RVI36" s="93"/>
      <c r="RVJ36" s="93"/>
      <c r="RVK36" s="93"/>
      <c r="RVL36" s="93"/>
      <c r="RVM36" s="93"/>
      <c r="RVN36" s="93"/>
      <c r="RVO36" s="93"/>
      <c r="RVP36" s="93"/>
      <c r="RVQ36" s="93"/>
      <c r="RVR36" s="93"/>
      <c r="RVS36" s="93"/>
      <c r="RVT36" s="93"/>
      <c r="RVU36" s="93"/>
      <c r="RVV36" s="93"/>
      <c r="RVW36" s="93"/>
      <c r="RVX36" s="93"/>
      <c r="RVY36" s="93"/>
      <c r="RVZ36" s="93"/>
      <c r="RWA36" s="93"/>
      <c r="RWB36" s="93"/>
      <c r="RWC36" s="93"/>
      <c r="RWD36" s="93"/>
      <c r="RWE36" s="93"/>
      <c r="RWF36" s="93"/>
      <c r="RWG36" s="93"/>
      <c r="RWH36" s="93"/>
      <c r="RWI36" s="93"/>
      <c r="RWJ36" s="93"/>
      <c r="RWK36" s="93"/>
      <c r="RWL36" s="93"/>
      <c r="RWM36" s="93"/>
      <c r="RWN36" s="93"/>
      <c r="RWO36" s="93"/>
      <c r="RWP36" s="93"/>
      <c r="RWQ36" s="93"/>
      <c r="RWR36" s="93"/>
      <c r="RWS36" s="93"/>
      <c r="RWT36" s="93"/>
      <c r="RWU36" s="93"/>
      <c r="RWV36" s="93"/>
      <c r="RWW36" s="93"/>
      <c r="RWX36" s="93"/>
      <c r="RWY36" s="93"/>
      <c r="RWZ36" s="93"/>
      <c r="RXA36" s="93"/>
      <c r="RXB36" s="93"/>
      <c r="RXC36" s="93"/>
      <c r="RXD36" s="93"/>
      <c r="RXE36" s="93"/>
      <c r="RXF36" s="93"/>
      <c r="RXG36" s="93"/>
      <c r="RXH36" s="93"/>
      <c r="RXI36" s="93"/>
      <c r="RXJ36" s="93"/>
      <c r="RXK36" s="93"/>
      <c r="RXL36" s="93"/>
      <c r="RXM36" s="93"/>
      <c r="RXN36" s="93"/>
      <c r="RXO36" s="93"/>
      <c r="RXP36" s="93"/>
      <c r="RXQ36" s="93"/>
      <c r="RXR36" s="93"/>
      <c r="RXS36" s="93"/>
      <c r="RXT36" s="93"/>
      <c r="RXU36" s="93"/>
      <c r="RXV36" s="93"/>
      <c r="RXW36" s="93"/>
      <c r="RXX36" s="93"/>
      <c r="RXY36" s="93"/>
      <c r="RXZ36" s="93"/>
      <c r="RYA36" s="93"/>
      <c r="RYB36" s="93"/>
      <c r="RYC36" s="93"/>
      <c r="RYD36" s="93"/>
      <c r="RYE36" s="93"/>
      <c r="RYF36" s="93"/>
      <c r="RYG36" s="93"/>
      <c r="RYH36" s="93"/>
      <c r="RYI36" s="93"/>
      <c r="RYJ36" s="93"/>
      <c r="RYK36" s="93"/>
      <c r="RYL36" s="93"/>
      <c r="RYM36" s="93"/>
      <c r="RYN36" s="93"/>
      <c r="RYO36" s="93"/>
      <c r="RYP36" s="93"/>
      <c r="RYQ36" s="93"/>
      <c r="RYR36" s="93"/>
      <c r="RYS36" s="93"/>
      <c r="RYT36" s="93"/>
      <c r="RYU36" s="93"/>
      <c r="RYV36" s="93"/>
      <c r="RYW36" s="93"/>
      <c r="RYX36" s="93"/>
      <c r="RYY36" s="93"/>
      <c r="RYZ36" s="93"/>
      <c r="RZA36" s="93"/>
      <c r="RZB36" s="93"/>
      <c r="RZC36" s="93"/>
      <c r="RZD36" s="93"/>
      <c r="RZE36" s="93"/>
      <c r="RZF36" s="93"/>
      <c r="RZG36" s="93"/>
      <c r="RZH36" s="93"/>
      <c r="RZI36" s="93"/>
      <c r="RZJ36" s="93"/>
      <c r="RZK36" s="93"/>
      <c r="RZL36" s="93"/>
      <c r="RZM36" s="93"/>
      <c r="RZN36" s="93"/>
      <c r="RZO36" s="93"/>
      <c r="RZP36" s="93"/>
      <c r="RZQ36" s="93"/>
      <c r="RZR36" s="93"/>
      <c r="RZS36" s="93"/>
      <c r="RZT36" s="93"/>
      <c r="RZU36" s="93"/>
      <c r="RZV36" s="93"/>
      <c r="RZW36" s="93"/>
      <c r="RZX36" s="93"/>
      <c r="RZY36" s="93"/>
      <c r="RZZ36" s="93"/>
      <c r="SAA36" s="93"/>
      <c r="SAB36" s="93"/>
      <c r="SAC36" s="93"/>
      <c r="SAD36" s="93"/>
      <c r="SAE36" s="93"/>
      <c r="SAF36" s="93"/>
      <c r="SAG36" s="93"/>
      <c r="SAH36" s="93"/>
      <c r="SAI36" s="93"/>
      <c r="SAJ36" s="93"/>
      <c r="SAK36" s="93"/>
      <c r="SAL36" s="93"/>
      <c r="SAM36" s="93"/>
      <c r="SAN36" s="93"/>
      <c r="SAO36" s="93"/>
      <c r="SAP36" s="93"/>
      <c r="SAQ36" s="93"/>
      <c r="SAR36" s="93"/>
      <c r="SAS36" s="93"/>
      <c r="SAT36" s="93"/>
      <c r="SAU36" s="93"/>
      <c r="SAV36" s="93"/>
      <c r="SAW36" s="93"/>
      <c r="SAX36" s="93"/>
      <c r="SAY36" s="93"/>
      <c r="SAZ36" s="93"/>
      <c r="SBA36" s="93"/>
      <c r="SBB36" s="93"/>
      <c r="SBC36" s="93"/>
      <c r="SBD36" s="93"/>
      <c r="SBE36" s="93"/>
      <c r="SBF36" s="93"/>
      <c r="SBG36" s="93"/>
      <c r="SBH36" s="93"/>
      <c r="SBI36" s="93"/>
      <c r="SBJ36" s="93"/>
      <c r="SBK36" s="93"/>
      <c r="SBL36" s="93"/>
      <c r="SBM36" s="93"/>
      <c r="SBN36" s="93"/>
      <c r="SBO36" s="93"/>
      <c r="SBP36" s="93"/>
      <c r="SBQ36" s="93"/>
      <c r="SBR36" s="93"/>
      <c r="SBS36" s="93"/>
      <c r="SBT36" s="93"/>
      <c r="SBU36" s="93"/>
      <c r="SBV36" s="93"/>
      <c r="SBW36" s="93"/>
      <c r="SBX36" s="93"/>
      <c r="SBY36" s="93"/>
      <c r="SBZ36" s="93"/>
      <c r="SCA36" s="93"/>
      <c r="SCB36" s="93"/>
      <c r="SCC36" s="93"/>
      <c r="SCD36" s="93"/>
      <c r="SCE36" s="93"/>
      <c r="SCF36" s="93"/>
      <c r="SCG36" s="93"/>
      <c r="SCH36" s="93"/>
      <c r="SCI36" s="93"/>
      <c r="SCJ36" s="93"/>
      <c r="SCK36" s="93"/>
      <c r="SCL36" s="93"/>
      <c r="SCM36" s="93"/>
      <c r="SCN36" s="93"/>
      <c r="SCO36" s="93"/>
      <c r="SCP36" s="93"/>
      <c r="SCQ36" s="93"/>
      <c r="SCR36" s="93"/>
      <c r="SCS36" s="93"/>
      <c r="SCT36" s="93"/>
      <c r="SCU36" s="93"/>
      <c r="SCV36" s="93"/>
      <c r="SCW36" s="93"/>
      <c r="SCX36" s="93"/>
      <c r="SCY36" s="93"/>
      <c r="SCZ36" s="93"/>
      <c r="SDA36" s="93"/>
      <c r="SDB36" s="93"/>
      <c r="SDC36" s="93"/>
      <c r="SDD36" s="93"/>
      <c r="SDE36" s="93"/>
      <c r="SDF36" s="93"/>
      <c r="SDG36" s="93"/>
      <c r="SDH36" s="93"/>
      <c r="SDI36" s="93"/>
      <c r="SDJ36" s="93"/>
      <c r="SDK36" s="93"/>
      <c r="SDL36" s="93"/>
      <c r="SDM36" s="93"/>
      <c r="SDN36" s="93"/>
      <c r="SDO36" s="93"/>
      <c r="SDP36" s="93"/>
      <c r="SDQ36" s="93"/>
      <c r="SDR36" s="93"/>
      <c r="SDS36" s="93"/>
      <c r="SDT36" s="93"/>
      <c r="SDU36" s="93"/>
      <c r="SDV36" s="93"/>
      <c r="SDW36" s="93"/>
      <c r="SDX36" s="93"/>
      <c r="SDY36" s="93"/>
      <c r="SDZ36" s="93"/>
      <c r="SEA36" s="93"/>
      <c r="SEB36" s="93"/>
      <c r="SEC36" s="93"/>
      <c r="SED36" s="93"/>
      <c r="SEE36" s="93"/>
      <c r="SEF36" s="93"/>
      <c r="SEG36" s="93"/>
      <c r="SEH36" s="93"/>
      <c r="SEI36" s="93"/>
      <c r="SEJ36" s="93"/>
      <c r="SEK36" s="93"/>
      <c r="SEL36" s="93"/>
      <c r="SEM36" s="93"/>
      <c r="SEN36" s="93"/>
      <c r="SEO36" s="93"/>
      <c r="SEP36" s="93"/>
      <c r="SEQ36" s="93"/>
      <c r="SER36" s="93"/>
      <c r="SES36" s="93"/>
      <c r="SET36" s="93"/>
      <c r="SEU36" s="93"/>
      <c r="SEV36" s="93"/>
      <c r="SEW36" s="93"/>
      <c r="SEX36" s="93"/>
      <c r="SEY36" s="93"/>
      <c r="SEZ36" s="93"/>
      <c r="SFA36" s="93"/>
      <c r="SFB36" s="93"/>
      <c r="SFC36" s="93"/>
      <c r="SFD36" s="93"/>
      <c r="SFE36" s="93"/>
      <c r="SFF36" s="93"/>
      <c r="SFG36" s="93"/>
      <c r="SFH36" s="93"/>
      <c r="SFI36" s="93"/>
      <c r="SFJ36" s="93"/>
      <c r="SFK36" s="93"/>
      <c r="SFL36" s="93"/>
      <c r="SFM36" s="93"/>
      <c r="SFN36" s="93"/>
      <c r="SFO36" s="93"/>
      <c r="SFP36" s="93"/>
      <c r="SFQ36" s="93"/>
      <c r="SFR36" s="93"/>
      <c r="SFS36" s="93"/>
      <c r="SFT36" s="93"/>
      <c r="SFU36" s="93"/>
      <c r="SFV36" s="93"/>
      <c r="SFW36" s="93"/>
      <c r="SFX36" s="93"/>
      <c r="SFY36" s="93"/>
      <c r="SFZ36" s="93"/>
      <c r="SGA36" s="93"/>
      <c r="SGB36" s="93"/>
      <c r="SGC36" s="93"/>
      <c r="SGD36" s="93"/>
      <c r="SGE36" s="93"/>
      <c r="SGF36" s="93"/>
      <c r="SGG36" s="93"/>
      <c r="SGH36" s="93"/>
      <c r="SGI36" s="93"/>
      <c r="SGJ36" s="93"/>
      <c r="SGK36" s="93"/>
      <c r="SGL36" s="93"/>
      <c r="SGM36" s="93"/>
      <c r="SGN36" s="93"/>
      <c r="SGO36" s="93"/>
      <c r="SGP36" s="93"/>
      <c r="SGQ36" s="93"/>
      <c r="SGR36" s="93"/>
      <c r="SGS36" s="93"/>
      <c r="SGT36" s="93"/>
      <c r="SGU36" s="93"/>
      <c r="SGV36" s="93"/>
      <c r="SGW36" s="93"/>
      <c r="SGX36" s="93"/>
      <c r="SGY36" s="93"/>
      <c r="SGZ36" s="93"/>
      <c r="SHA36" s="93"/>
      <c r="SHB36" s="93"/>
      <c r="SHC36" s="93"/>
      <c r="SHD36" s="93"/>
      <c r="SHE36" s="93"/>
      <c r="SHF36" s="93"/>
      <c r="SHG36" s="93"/>
      <c r="SHH36" s="93"/>
      <c r="SHI36" s="93"/>
      <c r="SHJ36" s="93"/>
      <c r="SHK36" s="93"/>
      <c r="SHL36" s="93"/>
      <c r="SHM36" s="93"/>
      <c r="SHN36" s="93"/>
      <c r="SHO36" s="93"/>
      <c r="SHP36" s="93"/>
      <c r="SHQ36" s="93"/>
      <c r="SHR36" s="93"/>
      <c r="SHS36" s="93"/>
      <c r="SHT36" s="93"/>
      <c r="SHU36" s="93"/>
      <c r="SHV36" s="93"/>
      <c r="SHW36" s="93"/>
      <c r="SHX36" s="93"/>
      <c r="SHY36" s="93"/>
      <c r="SHZ36" s="93"/>
      <c r="SIA36" s="93"/>
      <c r="SIB36" s="93"/>
      <c r="SIC36" s="93"/>
      <c r="SID36" s="93"/>
      <c r="SIE36" s="93"/>
      <c r="SIF36" s="93"/>
      <c r="SIG36" s="93"/>
      <c r="SIH36" s="93"/>
      <c r="SII36" s="93"/>
      <c r="SIJ36" s="93"/>
      <c r="SIK36" s="93"/>
      <c r="SIL36" s="93"/>
      <c r="SIM36" s="93"/>
      <c r="SIN36" s="93"/>
      <c r="SIO36" s="93"/>
      <c r="SIP36" s="93"/>
      <c r="SIQ36" s="93"/>
      <c r="SIR36" s="93"/>
      <c r="SIS36" s="93"/>
      <c r="SIT36" s="93"/>
      <c r="SIU36" s="93"/>
      <c r="SIV36" s="93"/>
      <c r="SIW36" s="93"/>
      <c r="SIX36" s="93"/>
      <c r="SIY36" s="93"/>
      <c r="SIZ36" s="93"/>
      <c r="SJA36" s="93"/>
      <c r="SJB36" s="93"/>
      <c r="SJC36" s="93"/>
      <c r="SJD36" s="93"/>
      <c r="SJE36" s="93"/>
      <c r="SJF36" s="93"/>
      <c r="SJG36" s="93"/>
      <c r="SJH36" s="93"/>
      <c r="SJI36" s="93"/>
      <c r="SJJ36" s="93"/>
      <c r="SJK36" s="93"/>
      <c r="SJL36" s="93"/>
      <c r="SJM36" s="93"/>
      <c r="SJN36" s="93"/>
      <c r="SJO36" s="93"/>
      <c r="SJP36" s="93"/>
      <c r="SJQ36" s="93"/>
      <c r="SJR36" s="93"/>
      <c r="SJS36" s="93"/>
      <c r="SJT36" s="93"/>
      <c r="SJU36" s="93"/>
      <c r="SJV36" s="93"/>
      <c r="SJW36" s="93"/>
      <c r="SJX36" s="93"/>
      <c r="SJY36" s="93"/>
      <c r="SJZ36" s="93"/>
      <c r="SKA36" s="93"/>
      <c r="SKB36" s="93"/>
      <c r="SKC36" s="93"/>
      <c r="SKD36" s="93"/>
      <c r="SKE36" s="93"/>
      <c r="SKF36" s="93"/>
      <c r="SKG36" s="93"/>
      <c r="SKH36" s="93"/>
      <c r="SKI36" s="93"/>
      <c r="SKJ36" s="93"/>
      <c r="SKK36" s="93"/>
      <c r="SKL36" s="93"/>
      <c r="SKM36" s="93"/>
      <c r="SKN36" s="93"/>
      <c r="SKO36" s="93"/>
      <c r="SKP36" s="93"/>
      <c r="SKQ36" s="93"/>
      <c r="SKR36" s="93"/>
      <c r="SKS36" s="93"/>
      <c r="SKT36" s="93"/>
      <c r="SKU36" s="93"/>
      <c r="SKV36" s="93"/>
      <c r="SKW36" s="93"/>
      <c r="SKX36" s="93"/>
      <c r="SKY36" s="93"/>
      <c r="SKZ36" s="93"/>
      <c r="SLA36" s="93"/>
      <c r="SLB36" s="93"/>
      <c r="SLC36" s="93"/>
      <c r="SLD36" s="93"/>
      <c r="SLE36" s="93"/>
      <c r="SLF36" s="93"/>
      <c r="SLG36" s="93"/>
      <c r="SLH36" s="93"/>
      <c r="SLI36" s="93"/>
      <c r="SLJ36" s="93"/>
      <c r="SLK36" s="93"/>
      <c r="SLL36" s="93"/>
      <c r="SLM36" s="93"/>
      <c r="SLN36" s="93"/>
      <c r="SLO36" s="93"/>
      <c r="SLP36" s="93"/>
      <c r="SLQ36" s="93"/>
      <c r="SLR36" s="93"/>
      <c r="SLS36" s="93"/>
      <c r="SLT36" s="93"/>
      <c r="SLU36" s="93"/>
      <c r="SLV36" s="93"/>
      <c r="SLW36" s="93"/>
      <c r="SLX36" s="93"/>
      <c r="SLY36" s="93"/>
      <c r="SLZ36" s="93"/>
      <c r="SMA36" s="93"/>
      <c r="SMB36" s="93"/>
      <c r="SMC36" s="93"/>
      <c r="SMD36" s="93"/>
      <c r="SME36" s="93"/>
      <c r="SMF36" s="93"/>
      <c r="SMG36" s="93"/>
      <c r="SMH36" s="93"/>
      <c r="SMI36" s="93"/>
      <c r="SMJ36" s="93"/>
      <c r="SMK36" s="93"/>
      <c r="SML36" s="93"/>
      <c r="SMM36" s="93"/>
      <c r="SMN36" s="93"/>
      <c r="SMO36" s="93"/>
      <c r="SMP36" s="93"/>
      <c r="SMQ36" s="93"/>
      <c r="SMR36" s="93"/>
      <c r="SMS36" s="93"/>
      <c r="SMT36" s="93"/>
      <c r="SMU36" s="93"/>
      <c r="SMV36" s="93"/>
      <c r="SMW36" s="93"/>
      <c r="SMX36" s="93"/>
      <c r="SMY36" s="93"/>
      <c r="SMZ36" s="93"/>
      <c r="SNA36" s="93"/>
      <c r="SNB36" s="93"/>
      <c r="SNC36" s="93"/>
      <c r="SND36" s="93"/>
      <c r="SNE36" s="93"/>
      <c r="SNF36" s="93"/>
      <c r="SNG36" s="93"/>
      <c r="SNH36" s="93"/>
      <c r="SNI36" s="93"/>
      <c r="SNJ36" s="93"/>
      <c r="SNK36" s="93"/>
      <c r="SNL36" s="93"/>
      <c r="SNM36" s="93"/>
      <c r="SNN36" s="93"/>
      <c r="SNO36" s="93"/>
      <c r="SNP36" s="93"/>
      <c r="SNQ36" s="93"/>
      <c r="SNR36" s="93"/>
      <c r="SNS36" s="93"/>
      <c r="SNT36" s="93"/>
      <c r="SNU36" s="93"/>
      <c r="SNV36" s="93"/>
      <c r="SNW36" s="93"/>
      <c r="SNX36" s="93"/>
      <c r="SNY36" s="93"/>
      <c r="SNZ36" s="93"/>
      <c r="SOA36" s="93"/>
      <c r="SOB36" s="93"/>
      <c r="SOC36" s="93"/>
      <c r="SOD36" s="93"/>
      <c r="SOE36" s="93"/>
      <c r="SOF36" s="93"/>
      <c r="SOG36" s="93"/>
      <c r="SOH36" s="93"/>
      <c r="SOI36" s="93"/>
      <c r="SOJ36" s="93"/>
      <c r="SOK36" s="93"/>
      <c r="SOL36" s="93"/>
      <c r="SOM36" s="93"/>
      <c r="SON36" s="93"/>
      <c r="SOO36" s="93"/>
      <c r="SOP36" s="93"/>
      <c r="SOQ36" s="93"/>
      <c r="SOR36" s="93"/>
      <c r="SOS36" s="93"/>
      <c r="SOT36" s="93"/>
      <c r="SOU36" s="93"/>
      <c r="SOV36" s="93"/>
      <c r="SOW36" s="93"/>
      <c r="SOX36" s="93"/>
      <c r="SOY36" s="93"/>
      <c r="SOZ36" s="93"/>
      <c r="SPA36" s="93"/>
      <c r="SPB36" s="93"/>
      <c r="SPC36" s="93"/>
      <c r="SPD36" s="93"/>
      <c r="SPE36" s="93"/>
      <c r="SPF36" s="93"/>
      <c r="SPG36" s="93"/>
      <c r="SPH36" s="93"/>
      <c r="SPI36" s="93"/>
      <c r="SPJ36" s="93"/>
      <c r="SPK36" s="93"/>
      <c r="SPL36" s="93"/>
      <c r="SPM36" s="93"/>
      <c r="SPN36" s="93"/>
      <c r="SPO36" s="93"/>
      <c r="SPP36" s="93"/>
      <c r="SPQ36" s="93"/>
      <c r="SPR36" s="93"/>
      <c r="SPS36" s="93"/>
      <c r="SPT36" s="93"/>
      <c r="SPU36" s="93"/>
      <c r="SPV36" s="93"/>
      <c r="SPW36" s="93"/>
      <c r="SPX36" s="93"/>
      <c r="SPY36" s="93"/>
      <c r="SPZ36" s="93"/>
      <c r="SQA36" s="93"/>
      <c r="SQB36" s="93"/>
      <c r="SQC36" s="93"/>
      <c r="SQD36" s="93"/>
      <c r="SQE36" s="93"/>
      <c r="SQF36" s="93"/>
      <c r="SQG36" s="93"/>
      <c r="SQH36" s="93"/>
      <c r="SQI36" s="93"/>
      <c r="SQJ36" s="93"/>
      <c r="SQK36" s="93"/>
      <c r="SQL36" s="93"/>
      <c r="SQM36" s="93"/>
      <c r="SQN36" s="93"/>
      <c r="SQO36" s="93"/>
      <c r="SQP36" s="93"/>
      <c r="SQQ36" s="93"/>
      <c r="SQR36" s="93"/>
      <c r="SQS36" s="93"/>
      <c r="SQT36" s="93"/>
      <c r="SQU36" s="93"/>
      <c r="SQV36" s="93"/>
      <c r="SQW36" s="93"/>
      <c r="SQX36" s="93"/>
      <c r="SQY36" s="93"/>
      <c r="SQZ36" s="93"/>
      <c r="SRA36" s="93"/>
      <c r="SRB36" s="93"/>
      <c r="SRC36" s="93"/>
      <c r="SRD36" s="93"/>
      <c r="SRE36" s="93"/>
      <c r="SRF36" s="93"/>
      <c r="SRG36" s="93"/>
      <c r="SRH36" s="93"/>
      <c r="SRI36" s="93"/>
      <c r="SRJ36" s="93"/>
      <c r="SRK36" s="93"/>
      <c r="SRL36" s="93"/>
      <c r="SRM36" s="93"/>
      <c r="SRN36" s="93"/>
      <c r="SRO36" s="93"/>
      <c r="SRP36" s="93"/>
      <c r="SRQ36" s="93"/>
      <c r="SRR36" s="93"/>
      <c r="SRS36" s="93"/>
      <c r="SRT36" s="93"/>
      <c r="SRU36" s="93"/>
      <c r="SRV36" s="93"/>
      <c r="SRW36" s="93"/>
      <c r="SRX36" s="93"/>
      <c r="SRY36" s="93"/>
      <c r="SRZ36" s="93"/>
      <c r="SSA36" s="93"/>
      <c r="SSB36" s="93"/>
      <c r="SSC36" s="93"/>
      <c r="SSD36" s="93"/>
      <c r="SSE36" s="93"/>
      <c r="SSF36" s="93"/>
      <c r="SSG36" s="93"/>
      <c r="SSH36" s="93"/>
      <c r="SSI36" s="93"/>
      <c r="SSJ36" s="93"/>
      <c r="SSK36" s="93"/>
      <c r="SSL36" s="93"/>
      <c r="SSM36" s="93"/>
      <c r="SSN36" s="93"/>
      <c r="SSO36" s="93"/>
      <c r="SSP36" s="93"/>
      <c r="SSQ36" s="93"/>
      <c r="SSR36" s="93"/>
      <c r="SSS36" s="93"/>
      <c r="SST36" s="93"/>
      <c r="SSU36" s="93"/>
      <c r="SSV36" s="93"/>
      <c r="SSW36" s="93"/>
      <c r="SSX36" s="93"/>
      <c r="SSY36" s="93"/>
      <c r="SSZ36" s="93"/>
      <c r="STA36" s="93"/>
      <c r="STB36" s="93"/>
      <c r="STC36" s="93"/>
      <c r="STD36" s="93"/>
      <c r="STE36" s="93"/>
      <c r="STF36" s="93"/>
      <c r="STG36" s="93"/>
      <c r="STH36" s="93"/>
      <c r="STI36" s="93"/>
      <c r="STJ36" s="93"/>
      <c r="STK36" s="93"/>
      <c r="STL36" s="93"/>
      <c r="STM36" s="93"/>
      <c r="STN36" s="93"/>
      <c r="STO36" s="93"/>
      <c r="STP36" s="93"/>
      <c r="STQ36" s="93"/>
      <c r="STR36" s="93"/>
      <c r="STS36" s="93"/>
      <c r="STT36" s="93"/>
      <c r="STU36" s="93"/>
      <c r="STV36" s="93"/>
      <c r="STW36" s="93"/>
      <c r="STX36" s="93"/>
      <c r="STY36" s="93"/>
      <c r="STZ36" s="93"/>
      <c r="SUA36" s="93"/>
      <c r="SUB36" s="93"/>
      <c r="SUC36" s="93"/>
      <c r="SUD36" s="93"/>
      <c r="SUE36" s="93"/>
      <c r="SUF36" s="93"/>
      <c r="SUG36" s="93"/>
      <c r="SUH36" s="93"/>
      <c r="SUI36" s="93"/>
      <c r="SUJ36" s="93"/>
      <c r="SUK36" s="93"/>
      <c r="SUL36" s="93"/>
      <c r="SUM36" s="93"/>
      <c r="SUN36" s="93"/>
      <c r="SUO36" s="93"/>
      <c r="SUP36" s="93"/>
      <c r="SUQ36" s="93"/>
      <c r="SUR36" s="93"/>
      <c r="SUS36" s="93"/>
      <c r="SUT36" s="93"/>
      <c r="SUU36" s="93"/>
      <c r="SUV36" s="93"/>
      <c r="SUW36" s="93"/>
      <c r="SUX36" s="93"/>
      <c r="SUY36" s="93"/>
      <c r="SUZ36" s="93"/>
      <c r="SVA36" s="93"/>
      <c r="SVB36" s="93"/>
      <c r="SVC36" s="93"/>
      <c r="SVD36" s="93"/>
      <c r="SVE36" s="93"/>
      <c r="SVF36" s="93"/>
      <c r="SVG36" s="93"/>
      <c r="SVH36" s="93"/>
      <c r="SVI36" s="93"/>
      <c r="SVJ36" s="93"/>
      <c r="SVK36" s="93"/>
      <c r="SVL36" s="93"/>
      <c r="SVM36" s="93"/>
      <c r="SVN36" s="93"/>
      <c r="SVO36" s="93"/>
      <c r="SVP36" s="93"/>
      <c r="SVQ36" s="93"/>
      <c r="SVR36" s="93"/>
      <c r="SVS36" s="93"/>
      <c r="SVT36" s="93"/>
      <c r="SVU36" s="93"/>
      <c r="SVV36" s="93"/>
      <c r="SVW36" s="93"/>
      <c r="SVX36" s="93"/>
      <c r="SVY36" s="93"/>
      <c r="SVZ36" s="93"/>
      <c r="SWA36" s="93"/>
      <c r="SWB36" s="93"/>
      <c r="SWC36" s="93"/>
      <c r="SWD36" s="93"/>
      <c r="SWE36" s="93"/>
      <c r="SWF36" s="93"/>
      <c r="SWG36" s="93"/>
      <c r="SWH36" s="93"/>
      <c r="SWI36" s="93"/>
      <c r="SWJ36" s="93"/>
      <c r="SWK36" s="93"/>
      <c r="SWL36" s="93"/>
      <c r="SWM36" s="93"/>
      <c r="SWN36" s="93"/>
      <c r="SWO36" s="93"/>
      <c r="SWP36" s="93"/>
      <c r="SWQ36" s="93"/>
      <c r="SWR36" s="93"/>
      <c r="SWS36" s="93"/>
      <c r="SWT36" s="93"/>
      <c r="SWU36" s="93"/>
      <c r="SWV36" s="93"/>
      <c r="SWW36" s="93"/>
      <c r="SWX36" s="93"/>
      <c r="SWY36" s="93"/>
      <c r="SWZ36" s="93"/>
      <c r="SXA36" s="93"/>
      <c r="SXB36" s="93"/>
      <c r="SXC36" s="93"/>
      <c r="SXD36" s="93"/>
      <c r="SXE36" s="93"/>
      <c r="SXF36" s="93"/>
      <c r="SXG36" s="93"/>
      <c r="SXH36" s="93"/>
      <c r="SXI36" s="93"/>
      <c r="SXJ36" s="93"/>
      <c r="SXK36" s="93"/>
      <c r="SXL36" s="93"/>
      <c r="SXM36" s="93"/>
      <c r="SXN36" s="93"/>
      <c r="SXO36" s="93"/>
      <c r="SXP36" s="93"/>
      <c r="SXQ36" s="93"/>
      <c r="SXR36" s="93"/>
      <c r="SXS36" s="93"/>
      <c r="SXT36" s="93"/>
      <c r="SXU36" s="93"/>
      <c r="SXV36" s="93"/>
      <c r="SXW36" s="93"/>
      <c r="SXX36" s="93"/>
      <c r="SXY36" s="93"/>
      <c r="SXZ36" s="93"/>
      <c r="SYA36" s="93"/>
      <c r="SYB36" s="93"/>
      <c r="SYC36" s="93"/>
      <c r="SYD36" s="93"/>
      <c r="SYE36" s="93"/>
      <c r="SYF36" s="93"/>
      <c r="SYG36" s="93"/>
      <c r="SYH36" s="93"/>
      <c r="SYI36" s="93"/>
      <c r="SYJ36" s="93"/>
      <c r="SYK36" s="93"/>
      <c r="SYL36" s="93"/>
      <c r="SYM36" s="93"/>
      <c r="SYN36" s="93"/>
      <c r="SYO36" s="93"/>
      <c r="SYP36" s="93"/>
      <c r="SYQ36" s="93"/>
      <c r="SYR36" s="93"/>
      <c r="SYS36" s="93"/>
      <c r="SYT36" s="93"/>
      <c r="SYU36" s="93"/>
      <c r="SYV36" s="93"/>
      <c r="SYW36" s="93"/>
      <c r="SYX36" s="93"/>
      <c r="SYY36" s="93"/>
      <c r="SYZ36" s="93"/>
      <c r="SZA36" s="93"/>
      <c r="SZB36" s="93"/>
      <c r="SZC36" s="93"/>
      <c r="SZD36" s="93"/>
      <c r="SZE36" s="93"/>
      <c r="SZF36" s="93"/>
      <c r="SZG36" s="93"/>
      <c r="SZH36" s="93"/>
      <c r="SZI36" s="93"/>
      <c r="SZJ36" s="93"/>
      <c r="SZK36" s="93"/>
      <c r="SZL36" s="93"/>
      <c r="SZM36" s="93"/>
      <c r="SZN36" s="93"/>
      <c r="SZO36" s="93"/>
      <c r="SZP36" s="93"/>
      <c r="SZQ36" s="93"/>
      <c r="SZR36" s="93"/>
      <c r="SZS36" s="93"/>
      <c r="SZT36" s="93"/>
      <c r="SZU36" s="93"/>
      <c r="SZV36" s="93"/>
      <c r="SZW36" s="93"/>
      <c r="SZX36" s="93"/>
      <c r="SZY36" s="93"/>
      <c r="SZZ36" s="93"/>
      <c r="TAA36" s="93"/>
      <c r="TAB36" s="93"/>
      <c r="TAC36" s="93"/>
      <c r="TAD36" s="93"/>
      <c r="TAE36" s="93"/>
      <c r="TAF36" s="93"/>
      <c r="TAG36" s="93"/>
      <c r="TAH36" s="93"/>
      <c r="TAI36" s="93"/>
      <c r="TAJ36" s="93"/>
      <c r="TAK36" s="93"/>
      <c r="TAL36" s="93"/>
      <c r="TAM36" s="93"/>
      <c r="TAN36" s="93"/>
      <c r="TAO36" s="93"/>
      <c r="TAP36" s="93"/>
      <c r="TAQ36" s="93"/>
      <c r="TAR36" s="93"/>
      <c r="TAS36" s="93"/>
      <c r="TAT36" s="93"/>
      <c r="TAU36" s="93"/>
      <c r="TAV36" s="93"/>
      <c r="TAW36" s="93"/>
      <c r="TAX36" s="93"/>
      <c r="TAY36" s="93"/>
      <c r="TAZ36" s="93"/>
      <c r="TBA36" s="93"/>
      <c r="TBB36" s="93"/>
      <c r="TBC36" s="93"/>
      <c r="TBD36" s="93"/>
      <c r="TBE36" s="93"/>
      <c r="TBF36" s="93"/>
      <c r="TBG36" s="93"/>
      <c r="TBH36" s="93"/>
      <c r="TBI36" s="93"/>
      <c r="TBJ36" s="93"/>
      <c r="TBK36" s="93"/>
      <c r="TBL36" s="93"/>
      <c r="TBM36" s="93"/>
      <c r="TBN36" s="93"/>
      <c r="TBO36" s="93"/>
      <c r="TBP36" s="93"/>
      <c r="TBQ36" s="93"/>
      <c r="TBR36" s="93"/>
      <c r="TBS36" s="93"/>
      <c r="TBT36" s="93"/>
      <c r="TBU36" s="93"/>
      <c r="TBV36" s="93"/>
      <c r="TBW36" s="93"/>
      <c r="TBX36" s="93"/>
      <c r="TBY36" s="93"/>
      <c r="TBZ36" s="93"/>
      <c r="TCA36" s="93"/>
      <c r="TCB36" s="93"/>
      <c r="TCC36" s="93"/>
      <c r="TCD36" s="93"/>
      <c r="TCE36" s="93"/>
      <c r="TCF36" s="93"/>
      <c r="TCG36" s="93"/>
      <c r="TCH36" s="93"/>
      <c r="TCI36" s="93"/>
      <c r="TCJ36" s="93"/>
      <c r="TCK36" s="93"/>
      <c r="TCL36" s="93"/>
      <c r="TCM36" s="93"/>
      <c r="TCN36" s="93"/>
      <c r="TCO36" s="93"/>
      <c r="TCP36" s="93"/>
      <c r="TCQ36" s="93"/>
      <c r="TCR36" s="93"/>
      <c r="TCS36" s="93"/>
      <c r="TCT36" s="93"/>
      <c r="TCU36" s="93"/>
      <c r="TCV36" s="93"/>
      <c r="TCW36" s="93"/>
      <c r="TCX36" s="93"/>
      <c r="TCY36" s="93"/>
      <c r="TCZ36" s="93"/>
      <c r="TDA36" s="93"/>
      <c r="TDB36" s="93"/>
      <c r="TDC36" s="93"/>
      <c r="TDD36" s="93"/>
      <c r="TDE36" s="93"/>
      <c r="TDF36" s="93"/>
      <c r="TDG36" s="93"/>
      <c r="TDH36" s="93"/>
      <c r="TDI36" s="93"/>
      <c r="TDJ36" s="93"/>
      <c r="TDK36" s="93"/>
      <c r="TDL36" s="93"/>
      <c r="TDM36" s="93"/>
      <c r="TDN36" s="93"/>
      <c r="TDO36" s="93"/>
      <c r="TDP36" s="93"/>
      <c r="TDQ36" s="93"/>
      <c r="TDR36" s="93"/>
      <c r="TDS36" s="93"/>
      <c r="TDT36" s="93"/>
      <c r="TDU36" s="93"/>
      <c r="TDV36" s="93"/>
      <c r="TDW36" s="93"/>
      <c r="TDX36" s="93"/>
      <c r="TDY36" s="93"/>
      <c r="TDZ36" s="93"/>
      <c r="TEA36" s="93"/>
      <c r="TEB36" s="93"/>
      <c r="TEC36" s="93"/>
      <c r="TED36" s="93"/>
      <c r="TEE36" s="93"/>
      <c r="TEF36" s="93"/>
      <c r="TEG36" s="93"/>
      <c r="TEH36" s="93"/>
      <c r="TEI36" s="93"/>
      <c r="TEJ36" s="93"/>
      <c r="TEK36" s="93"/>
      <c r="TEL36" s="93"/>
      <c r="TEM36" s="93"/>
      <c r="TEN36" s="93"/>
      <c r="TEO36" s="93"/>
      <c r="TEP36" s="93"/>
      <c r="TEQ36" s="93"/>
      <c r="TER36" s="93"/>
      <c r="TES36" s="93"/>
      <c r="TET36" s="93"/>
      <c r="TEU36" s="93"/>
      <c r="TEV36" s="93"/>
      <c r="TEW36" s="93"/>
      <c r="TEX36" s="93"/>
      <c r="TEY36" s="93"/>
      <c r="TEZ36" s="93"/>
      <c r="TFA36" s="93"/>
      <c r="TFB36" s="93"/>
      <c r="TFC36" s="93"/>
      <c r="TFD36" s="93"/>
      <c r="TFE36" s="93"/>
      <c r="TFF36" s="93"/>
      <c r="TFG36" s="93"/>
      <c r="TFH36" s="93"/>
      <c r="TFI36" s="93"/>
      <c r="TFJ36" s="93"/>
      <c r="TFK36" s="93"/>
      <c r="TFL36" s="93"/>
      <c r="TFM36" s="93"/>
      <c r="TFN36" s="93"/>
      <c r="TFO36" s="93"/>
      <c r="TFP36" s="93"/>
      <c r="TFQ36" s="93"/>
      <c r="TFR36" s="93"/>
      <c r="TFS36" s="93"/>
      <c r="TFT36" s="93"/>
      <c r="TFU36" s="93"/>
      <c r="TFV36" s="93"/>
      <c r="TFW36" s="93"/>
      <c r="TFX36" s="93"/>
      <c r="TFY36" s="93"/>
      <c r="TFZ36" s="93"/>
      <c r="TGA36" s="93"/>
      <c r="TGB36" s="93"/>
      <c r="TGC36" s="93"/>
      <c r="TGD36" s="93"/>
      <c r="TGE36" s="93"/>
      <c r="TGF36" s="93"/>
      <c r="TGG36" s="93"/>
      <c r="TGH36" s="93"/>
      <c r="TGI36" s="93"/>
      <c r="TGJ36" s="93"/>
      <c r="TGK36" s="93"/>
      <c r="TGL36" s="93"/>
      <c r="TGM36" s="93"/>
      <c r="TGN36" s="93"/>
      <c r="TGO36" s="93"/>
      <c r="TGP36" s="93"/>
      <c r="TGQ36" s="93"/>
      <c r="TGR36" s="93"/>
      <c r="TGS36" s="93"/>
      <c r="TGT36" s="93"/>
      <c r="TGU36" s="93"/>
      <c r="TGV36" s="93"/>
      <c r="TGW36" s="93"/>
      <c r="TGX36" s="93"/>
      <c r="TGY36" s="93"/>
      <c r="TGZ36" s="93"/>
      <c r="THA36" s="93"/>
      <c r="THB36" s="93"/>
      <c r="THC36" s="93"/>
      <c r="THD36" s="93"/>
      <c r="THE36" s="93"/>
      <c r="THF36" s="93"/>
      <c r="THG36" s="93"/>
      <c r="THH36" s="93"/>
      <c r="THI36" s="93"/>
      <c r="THJ36" s="93"/>
      <c r="THK36" s="93"/>
      <c r="THL36" s="93"/>
      <c r="THM36" s="93"/>
      <c r="THN36" s="93"/>
      <c r="THO36" s="93"/>
      <c r="THP36" s="93"/>
      <c r="THQ36" s="93"/>
      <c r="THR36" s="93"/>
      <c r="THS36" s="93"/>
      <c r="THT36" s="93"/>
      <c r="THU36" s="93"/>
      <c r="THV36" s="93"/>
      <c r="THW36" s="93"/>
      <c r="THX36" s="93"/>
      <c r="THY36" s="93"/>
      <c r="THZ36" s="93"/>
      <c r="TIA36" s="93"/>
      <c r="TIB36" s="93"/>
      <c r="TIC36" s="93"/>
      <c r="TID36" s="93"/>
      <c r="TIE36" s="93"/>
      <c r="TIF36" s="93"/>
      <c r="TIG36" s="93"/>
      <c r="TIH36" s="93"/>
      <c r="TII36" s="93"/>
      <c r="TIJ36" s="93"/>
      <c r="TIK36" s="93"/>
      <c r="TIL36" s="93"/>
      <c r="TIM36" s="93"/>
      <c r="TIN36" s="93"/>
      <c r="TIO36" s="93"/>
      <c r="TIP36" s="93"/>
      <c r="TIQ36" s="93"/>
      <c r="TIR36" s="93"/>
      <c r="TIS36" s="93"/>
      <c r="TIT36" s="93"/>
      <c r="TIU36" s="93"/>
      <c r="TIV36" s="93"/>
      <c r="TIW36" s="93"/>
      <c r="TIX36" s="93"/>
      <c r="TIY36" s="93"/>
      <c r="TIZ36" s="93"/>
      <c r="TJA36" s="93"/>
      <c r="TJB36" s="93"/>
      <c r="TJC36" s="93"/>
      <c r="TJD36" s="93"/>
      <c r="TJE36" s="93"/>
      <c r="TJF36" s="93"/>
      <c r="TJG36" s="93"/>
      <c r="TJH36" s="93"/>
      <c r="TJI36" s="93"/>
      <c r="TJJ36" s="93"/>
      <c r="TJK36" s="93"/>
      <c r="TJL36" s="93"/>
      <c r="TJM36" s="93"/>
      <c r="TJN36" s="93"/>
      <c r="TJO36" s="93"/>
      <c r="TJP36" s="93"/>
      <c r="TJQ36" s="93"/>
      <c r="TJR36" s="93"/>
      <c r="TJS36" s="93"/>
      <c r="TJT36" s="93"/>
      <c r="TJU36" s="93"/>
      <c r="TJV36" s="93"/>
      <c r="TJW36" s="93"/>
      <c r="TJX36" s="93"/>
      <c r="TJY36" s="93"/>
      <c r="TJZ36" s="93"/>
      <c r="TKA36" s="93"/>
      <c r="TKB36" s="93"/>
      <c r="TKC36" s="93"/>
      <c r="TKD36" s="93"/>
      <c r="TKE36" s="93"/>
      <c r="TKF36" s="93"/>
      <c r="TKG36" s="93"/>
      <c r="TKH36" s="93"/>
      <c r="TKI36" s="93"/>
      <c r="TKJ36" s="93"/>
      <c r="TKK36" s="93"/>
      <c r="TKL36" s="93"/>
      <c r="TKM36" s="93"/>
      <c r="TKN36" s="93"/>
      <c r="TKO36" s="93"/>
      <c r="TKP36" s="93"/>
      <c r="TKQ36" s="93"/>
      <c r="TKR36" s="93"/>
      <c r="TKS36" s="93"/>
      <c r="TKT36" s="93"/>
      <c r="TKU36" s="93"/>
      <c r="TKV36" s="93"/>
      <c r="TKW36" s="93"/>
      <c r="TKX36" s="93"/>
      <c r="TKY36" s="93"/>
      <c r="TKZ36" s="93"/>
      <c r="TLA36" s="93"/>
      <c r="TLB36" s="93"/>
      <c r="TLC36" s="93"/>
      <c r="TLD36" s="93"/>
      <c r="TLE36" s="93"/>
      <c r="TLF36" s="93"/>
      <c r="TLG36" s="93"/>
      <c r="TLH36" s="93"/>
      <c r="TLI36" s="93"/>
      <c r="TLJ36" s="93"/>
      <c r="TLK36" s="93"/>
      <c r="TLL36" s="93"/>
      <c r="TLM36" s="93"/>
      <c r="TLN36" s="93"/>
      <c r="TLO36" s="93"/>
      <c r="TLP36" s="93"/>
      <c r="TLQ36" s="93"/>
      <c r="TLR36" s="93"/>
      <c r="TLS36" s="93"/>
      <c r="TLT36" s="93"/>
      <c r="TLU36" s="93"/>
      <c r="TLV36" s="93"/>
      <c r="TLW36" s="93"/>
      <c r="TLX36" s="93"/>
      <c r="TLY36" s="93"/>
      <c r="TLZ36" s="93"/>
      <c r="TMA36" s="93"/>
      <c r="TMB36" s="93"/>
      <c r="TMC36" s="93"/>
      <c r="TMD36" s="93"/>
      <c r="TME36" s="93"/>
      <c r="TMF36" s="93"/>
      <c r="TMG36" s="93"/>
      <c r="TMH36" s="93"/>
      <c r="TMI36" s="93"/>
      <c r="TMJ36" s="93"/>
      <c r="TMK36" s="93"/>
      <c r="TML36" s="93"/>
      <c r="TMM36" s="93"/>
      <c r="TMN36" s="93"/>
      <c r="TMO36" s="93"/>
      <c r="TMP36" s="93"/>
      <c r="TMQ36" s="93"/>
      <c r="TMR36" s="93"/>
      <c r="TMS36" s="93"/>
      <c r="TMT36" s="93"/>
      <c r="TMU36" s="93"/>
      <c r="TMV36" s="93"/>
      <c r="TMW36" s="93"/>
      <c r="TMX36" s="93"/>
      <c r="TMY36" s="93"/>
      <c r="TMZ36" s="93"/>
      <c r="TNA36" s="93"/>
      <c r="TNB36" s="93"/>
      <c r="TNC36" s="93"/>
      <c r="TND36" s="93"/>
      <c r="TNE36" s="93"/>
      <c r="TNF36" s="93"/>
      <c r="TNG36" s="93"/>
      <c r="TNH36" s="93"/>
      <c r="TNI36" s="93"/>
      <c r="TNJ36" s="93"/>
      <c r="TNK36" s="93"/>
      <c r="TNL36" s="93"/>
      <c r="TNM36" s="93"/>
      <c r="TNN36" s="93"/>
      <c r="TNO36" s="93"/>
      <c r="TNP36" s="93"/>
      <c r="TNQ36" s="93"/>
      <c r="TNR36" s="93"/>
      <c r="TNS36" s="93"/>
      <c r="TNT36" s="93"/>
      <c r="TNU36" s="93"/>
      <c r="TNV36" s="93"/>
      <c r="TNW36" s="93"/>
      <c r="TNX36" s="93"/>
      <c r="TNY36" s="93"/>
      <c r="TNZ36" s="93"/>
      <c r="TOA36" s="93"/>
      <c r="TOB36" s="93"/>
      <c r="TOC36" s="93"/>
      <c r="TOD36" s="93"/>
      <c r="TOE36" s="93"/>
      <c r="TOF36" s="93"/>
      <c r="TOG36" s="93"/>
      <c r="TOH36" s="93"/>
      <c r="TOI36" s="93"/>
      <c r="TOJ36" s="93"/>
      <c r="TOK36" s="93"/>
      <c r="TOL36" s="93"/>
      <c r="TOM36" s="93"/>
      <c r="TON36" s="93"/>
      <c r="TOO36" s="93"/>
      <c r="TOP36" s="93"/>
      <c r="TOQ36" s="93"/>
      <c r="TOR36" s="93"/>
      <c r="TOS36" s="93"/>
      <c r="TOT36" s="93"/>
      <c r="TOU36" s="93"/>
      <c r="TOV36" s="93"/>
      <c r="TOW36" s="93"/>
      <c r="TOX36" s="93"/>
      <c r="TOY36" s="93"/>
      <c r="TOZ36" s="93"/>
      <c r="TPA36" s="93"/>
      <c r="TPB36" s="93"/>
      <c r="TPC36" s="93"/>
      <c r="TPD36" s="93"/>
      <c r="TPE36" s="93"/>
      <c r="TPF36" s="93"/>
      <c r="TPG36" s="93"/>
      <c r="TPH36" s="93"/>
      <c r="TPI36" s="93"/>
      <c r="TPJ36" s="93"/>
      <c r="TPK36" s="93"/>
      <c r="TPL36" s="93"/>
      <c r="TPM36" s="93"/>
      <c r="TPN36" s="93"/>
      <c r="TPO36" s="93"/>
      <c r="TPP36" s="93"/>
      <c r="TPQ36" s="93"/>
      <c r="TPR36" s="93"/>
      <c r="TPS36" s="93"/>
      <c r="TPT36" s="93"/>
      <c r="TPU36" s="93"/>
      <c r="TPV36" s="93"/>
      <c r="TPW36" s="93"/>
      <c r="TPX36" s="93"/>
      <c r="TPY36" s="93"/>
      <c r="TPZ36" s="93"/>
      <c r="TQA36" s="93"/>
      <c r="TQB36" s="93"/>
      <c r="TQC36" s="93"/>
      <c r="TQD36" s="93"/>
      <c r="TQE36" s="93"/>
      <c r="TQF36" s="93"/>
      <c r="TQG36" s="93"/>
      <c r="TQH36" s="93"/>
      <c r="TQI36" s="93"/>
      <c r="TQJ36" s="93"/>
      <c r="TQK36" s="93"/>
      <c r="TQL36" s="93"/>
      <c r="TQM36" s="93"/>
      <c r="TQN36" s="93"/>
      <c r="TQO36" s="93"/>
      <c r="TQP36" s="93"/>
      <c r="TQQ36" s="93"/>
      <c r="TQR36" s="93"/>
      <c r="TQS36" s="93"/>
      <c r="TQT36" s="93"/>
      <c r="TQU36" s="93"/>
      <c r="TQV36" s="93"/>
      <c r="TQW36" s="93"/>
      <c r="TQX36" s="93"/>
      <c r="TQY36" s="93"/>
      <c r="TQZ36" s="93"/>
      <c r="TRA36" s="93"/>
      <c r="TRB36" s="93"/>
      <c r="TRC36" s="93"/>
      <c r="TRD36" s="93"/>
      <c r="TRE36" s="93"/>
      <c r="TRF36" s="93"/>
      <c r="TRG36" s="93"/>
      <c r="TRH36" s="93"/>
      <c r="TRI36" s="93"/>
      <c r="TRJ36" s="93"/>
      <c r="TRK36" s="93"/>
      <c r="TRL36" s="93"/>
      <c r="TRM36" s="93"/>
      <c r="TRN36" s="93"/>
      <c r="TRO36" s="93"/>
      <c r="TRP36" s="93"/>
      <c r="TRQ36" s="93"/>
      <c r="TRR36" s="93"/>
      <c r="TRS36" s="93"/>
      <c r="TRT36" s="93"/>
      <c r="TRU36" s="93"/>
      <c r="TRV36" s="93"/>
      <c r="TRW36" s="93"/>
      <c r="TRX36" s="93"/>
      <c r="TRY36" s="93"/>
      <c r="TRZ36" s="93"/>
      <c r="TSA36" s="93"/>
      <c r="TSB36" s="93"/>
      <c r="TSC36" s="93"/>
      <c r="TSD36" s="93"/>
      <c r="TSE36" s="93"/>
      <c r="TSF36" s="93"/>
      <c r="TSG36" s="93"/>
      <c r="TSH36" s="93"/>
      <c r="TSI36" s="93"/>
      <c r="TSJ36" s="93"/>
      <c r="TSK36" s="93"/>
      <c r="TSL36" s="93"/>
      <c r="TSM36" s="93"/>
      <c r="TSN36" s="93"/>
      <c r="TSO36" s="93"/>
      <c r="TSP36" s="93"/>
      <c r="TSQ36" s="93"/>
      <c r="TSR36" s="93"/>
      <c r="TSS36" s="93"/>
      <c r="TST36" s="93"/>
      <c r="TSU36" s="93"/>
      <c r="TSV36" s="93"/>
      <c r="TSW36" s="93"/>
      <c r="TSX36" s="93"/>
      <c r="TSY36" s="93"/>
      <c r="TSZ36" s="93"/>
      <c r="TTA36" s="93"/>
      <c r="TTB36" s="93"/>
      <c r="TTC36" s="93"/>
      <c r="TTD36" s="93"/>
      <c r="TTE36" s="93"/>
      <c r="TTF36" s="93"/>
      <c r="TTG36" s="93"/>
      <c r="TTH36" s="93"/>
      <c r="TTI36" s="93"/>
      <c r="TTJ36" s="93"/>
      <c r="TTK36" s="93"/>
      <c r="TTL36" s="93"/>
      <c r="TTM36" s="93"/>
      <c r="TTN36" s="93"/>
      <c r="TTO36" s="93"/>
      <c r="TTP36" s="93"/>
      <c r="TTQ36" s="93"/>
      <c r="TTR36" s="93"/>
      <c r="TTS36" s="93"/>
      <c r="TTT36" s="93"/>
      <c r="TTU36" s="93"/>
      <c r="TTV36" s="93"/>
      <c r="TTW36" s="93"/>
      <c r="TTX36" s="93"/>
      <c r="TTY36" s="93"/>
      <c r="TTZ36" s="93"/>
      <c r="TUA36" s="93"/>
      <c r="TUB36" s="93"/>
      <c r="TUC36" s="93"/>
      <c r="TUD36" s="93"/>
      <c r="TUE36" s="93"/>
      <c r="TUF36" s="93"/>
      <c r="TUG36" s="93"/>
      <c r="TUH36" s="93"/>
      <c r="TUI36" s="93"/>
      <c r="TUJ36" s="93"/>
      <c r="TUK36" s="93"/>
      <c r="TUL36" s="93"/>
      <c r="TUM36" s="93"/>
      <c r="TUN36" s="93"/>
      <c r="TUO36" s="93"/>
      <c r="TUP36" s="93"/>
      <c r="TUQ36" s="93"/>
      <c r="TUR36" s="93"/>
      <c r="TUS36" s="93"/>
      <c r="TUT36" s="93"/>
      <c r="TUU36" s="93"/>
      <c r="TUV36" s="93"/>
      <c r="TUW36" s="93"/>
      <c r="TUX36" s="93"/>
      <c r="TUY36" s="93"/>
      <c r="TUZ36" s="93"/>
      <c r="TVA36" s="93"/>
      <c r="TVB36" s="93"/>
      <c r="TVC36" s="93"/>
      <c r="TVD36" s="93"/>
      <c r="TVE36" s="93"/>
      <c r="TVF36" s="93"/>
      <c r="TVG36" s="93"/>
      <c r="TVH36" s="93"/>
      <c r="TVI36" s="93"/>
      <c r="TVJ36" s="93"/>
      <c r="TVK36" s="93"/>
      <c r="TVL36" s="93"/>
      <c r="TVM36" s="93"/>
      <c r="TVN36" s="93"/>
      <c r="TVO36" s="93"/>
      <c r="TVP36" s="93"/>
      <c r="TVQ36" s="93"/>
      <c r="TVR36" s="93"/>
      <c r="TVS36" s="93"/>
      <c r="TVT36" s="93"/>
      <c r="TVU36" s="93"/>
      <c r="TVV36" s="93"/>
      <c r="TVW36" s="93"/>
      <c r="TVX36" s="93"/>
      <c r="TVY36" s="93"/>
      <c r="TVZ36" s="93"/>
      <c r="TWA36" s="93"/>
      <c r="TWB36" s="93"/>
      <c r="TWC36" s="93"/>
      <c r="TWD36" s="93"/>
      <c r="TWE36" s="93"/>
      <c r="TWF36" s="93"/>
      <c r="TWG36" s="93"/>
      <c r="TWH36" s="93"/>
      <c r="TWI36" s="93"/>
      <c r="TWJ36" s="93"/>
      <c r="TWK36" s="93"/>
      <c r="TWL36" s="93"/>
      <c r="TWM36" s="93"/>
      <c r="TWN36" s="93"/>
      <c r="TWO36" s="93"/>
      <c r="TWP36" s="93"/>
      <c r="TWQ36" s="93"/>
      <c r="TWR36" s="93"/>
      <c r="TWS36" s="93"/>
      <c r="TWT36" s="93"/>
      <c r="TWU36" s="93"/>
      <c r="TWV36" s="93"/>
      <c r="TWW36" s="93"/>
      <c r="TWX36" s="93"/>
      <c r="TWY36" s="93"/>
      <c r="TWZ36" s="93"/>
      <c r="TXA36" s="93"/>
      <c r="TXB36" s="93"/>
      <c r="TXC36" s="93"/>
      <c r="TXD36" s="93"/>
      <c r="TXE36" s="93"/>
      <c r="TXF36" s="93"/>
      <c r="TXG36" s="93"/>
      <c r="TXH36" s="93"/>
      <c r="TXI36" s="93"/>
      <c r="TXJ36" s="93"/>
      <c r="TXK36" s="93"/>
      <c r="TXL36" s="93"/>
      <c r="TXM36" s="93"/>
      <c r="TXN36" s="93"/>
      <c r="TXO36" s="93"/>
      <c r="TXP36" s="93"/>
      <c r="TXQ36" s="93"/>
      <c r="TXR36" s="93"/>
      <c r="TXS36" s="93"/>
      <c r="TXT36" s="93"/>
      <c r="TXU36" s="93"/>
      <c r="TXV36" s="93"/>
      <c r="TXW36" s="93"/>
      <c r="TXX36" s="93"/>
      <c r="TXY36" s="93"/>
      <c r="TXZ36" s="93"/>
      <c r="TYA36" s="93"/>
      <c r="TYB36" s="93"/>
      <c r="TYC36" s="93"/>
      <c r="TYD36" s="93"/>
      <c r="TYE36" s="93"/>
      <c r="TYF36" s="93"/>
      <c r="TYG36" s="93"/>
      <c r="TYH36" s="93"/>
      <c r="TYI36" s="93"/>
      <c r="TYJ36" s="93"/>
      <c r="TYK36" s="93"/>
      <c r="TYL36" s="93"/>
      <c r="TYM36" s="93"/>
      <c r="TYN36" s="93"/>
      <c r="TYO36" s="93"/>
      <c r="TYP36" s="93"/>
      <c r="TYQ36" s="93"/>
      <c r="TYR36" s="93"/>
      <c r="TYS36" s="93"/>
      <c r="TYT36" s="93"/>
      <c r="TYU36" s="93"/>
      <c r="TYV36" s="93"/>
      <c r="TYW36" s="93"/>
      <c r="TYX36" s="93"/>
      <c r="TYY36" s="93"/>
      <c r="TYZ36" s="93"/>
      <c r="TZA36" s="93"/>
      <c r="TZB36" s="93"/>
      <c r="TZC36" s="93"/>
      <c r="TZD36" s="93"/>
      <c r="TZE36" s="93"/>
      <c r="TZF36" s="93"/>
      <c r="TZG36" s="93"/>
      <c r="TZH36" s="93"/>
      <c r="TZI36" s="93"/>
      <c r="TZJ36" s="93"/>
      <c r="TZK36" s="93"/>
      <c r="TZL36" s="93"/>
      <c r="TZM36" s="93"/>
      <c r="TZN36" s="93"/>
      <c r="TZO36" s="93"/>
      <c r="TZP36" s="93"/>
      <c r="TZQ36" s="93"/>
      <c r="TZR36" s="93"/>
      <c r="TZS36" s="93"/>
      <c r="TZT36" s="93"/>
      <c r="TZU36" s="93"/>
      <c r="TZV36" s="93"/>
      <c r="TZW36" s="93"/>
      <c r="TZX36" s="93"/>
      <c r="TZY36" s="93"/>
      <c r="TZZ36" s="93"/>
      <c r="UAA36" s="93"/>
      <c r="UAB36" s="93"/>
      <c r="UAC36" s="93"/>
      <c r="UAD36" s="93"/>
      <c r="UAE36" s="93"/>
      <c r="UAF36" s="93"/>
      <c r="UAG36" s="93"/>
      <c r="UAH36" s="93"/>
      <c r="UAI36" s="93"/>
      <c r="UAJ36" s="93"/>
      <c r="UAK36" s="93"/>
      <c r="UAL36" s="93"/>
      <c r="UAM36" s="93"/>
      <c r="UAN36" s="93"/>
      <c r="UAO36" s="93"/>
      <c r="UAP36" s="93"/>
      <c r="UAQ36" s="93"/>
      <c r="UAR36" s="93"/>
      <c r="UAS36" s="93"/>
      <c r="UAT36" s="93"/>
      <c r="UAU36" s="93"/>
      <c r="UAV36" s="93"/>
      <c r="UAW36" s="93"/>
      <c r="UAX36" s="93"/>
      <c r="UAY36" s="93"/>
      <c r="UAZ36" s="93"/>
      <c r="UBA36" s="93"/>
      <c r="UBB36" s="93"/>
      <c r="UBC36" s="93"/>
      <c r="UBD36" s="93"/>
      <c r="UBE36" s="93"/>
      <c r="UBF36" s="93"/>
      <c r="UBG36" s="93"/>
      <c r="UBH36" s="93"/>
      <c r="UBI36" s="93"/>
      <c r="UBJ36" s="93"/>
      <c r="UBK36" s="93"/>
      <c r="UBL36" s="93"/>
      <c r="UBM36" s="93"/>
      <c r="UBN36" s="93"/>
      <c r="UBO36" s="93"/>
      <c r="UBP36" s="93"/>
      <c r="UBQ36" s="93"/>
      <c r="UBR36" s="93"/>
      <c r="UBS36" s="93"/>
      <c r="UBT36" s="93"/>
      <c r="UBU36" s="93"/>
      <c r="UBV36" s="93"/>
      <c r="UBW36" s="93"/>
      <c r="UBX36" s="93"/>
      <c r="UBY36" s="93"/>
      <c r="UBZ36" s="93"/>
      <c r="UCA36" s="93"/>
      <c r="UCB36" s="93"/>
      <c r="UCC36" s="93"/>
      <c r="UCD36" s="93"/>
      <c r="UCE36" s="93"/>
      <c r="UCF36" s="93"/>
      <c r="UCG36" s="93"/>
      <c r="UCH36" s="93"/>
      <c r="UCI36" s="93"/>
      <c r="UCJ36" s="93"/>
      <c r="UCK36" s="93"/>
      <c r="UCL36" s="93"/>
      <c r="UCM36" s="93"/>
      <c r="UCN36" s="93"/>
      <c r="UCO36" s="93"/>
      <c r="UCP36" s="93"/>
      <c r="UCQ36" s="93"/>
      <c r="UCR36" s="93"/>
      <c r="UCS36" s="93"/>
      <c r="UCT36" s="93"/>
      <c r="UCU36" s="93"/>
      <c r="UCV36" s="93"/>
      <c r="UCW36" s="93"/>
      <c r="UCX36" s="93"/>
      <c r="UCY36" s="93"/>
      <c r="UCZ36" s="93"/>
      <c r="UDA36" s="93"/>
      <c r="UDB36" s="93"/>
      <c r="UDC36" s="93"/>
      <c r="UDD36" s="93"/>
      <c r="UDE36" s="93"/>
      <c r="UDF36" s="93"/>
      <c r="UDG36" s="93"/>
      <c r="UDH36" s="93"/>
      <c r="UDI36" s="93"/>
      <c r="UDJ36" s="93"/>
      <c r="UDK36" s="93"/>
      <c r="UDL36" s="93"/>
      <c r="UDM36" s="93"/>
      <c r="UDN36" s="93"/>
      <c r="UDO36" s="93"/>
      <c r="UDP36" s="93"/>
      <c r="UDQ36" s="93"/>
      <c r="UDR36" s="93"/>
      <c r="UDS36" s="93"/>
      <c r="UDT36" s="93"/>
      <c r="UDU36" s="93"/>
      <c r="UDV36" s="93"/>
      <c r="UDW36" s="93"/>
      <c r="UDX36" s="93"/>
      <c r="UDY36" s="93"/>
      <c r="UDZ36" s="93"/>
      <c r="UEA36" s="93"/>
      <c r="UEB36" s="93"/>
      <c r="UEC36" s="93"/>
      <c r="UED36" s="93"/>
      <c r="UEE36" s="93"/>
      <c r="UEF36" s="93"/>
      <c r="UEG36" s="93"/>
      <c r="UEH36" s="93"/>
      <c r="UEI36" s="93"/>
      <c r="UEJ36" s="93"/>
      <c r="UEK36" s="93"/>
      <c r="UEL36" s="93"/>
      <c r="UEM36" s="93"/>
      <c r="UEN36" s="93"/>
      <c r="UEO36" s="93"/>
      <c r="UEP36" s="93"/>
      <c r="UEQ36" s="93"/>
      <c r="UER36" s="93"/>
      <c r="UES36" s="93"/>
      <c r="UET36" s="93"/>
      <c r="UEU36" s="93"/>
      <c r="UEV36" s="93"/>
      <c r="UEW36" s="93"/>
      <c r="UEX36" s="93"/>
      <c r="UEY36" s="93"/>
      <c r="UEZ36" s="93"/>
      <c r="UFA36" s="93"/>
      <c r="UFB36" s="93"/>
      <c r="UFC36" s="93"/>
      <c r="UFD36" s="93"/>
      <c r="UFE36" s="93"/>
      <c r="UFF36" s="93"/>
      <c r="UFG36" s="93"/>
      <c r="UFH36" s="93"/>
      <c r="UFI36" s="93"/>
      <c r="UFJ36" s="93"/>
      <c r="UFK36" s="93"/>
      <c r="UFL36" s="93"/>
      <c r="UFM36" s="93"/>
      <c r="UFN36" s="93"/>
      <c r="UFO36" s="93"/>
      <c r="UFP36" s="93"/>
      <c r="UFQ36" s="93"/>
      <c r="UFR36" s="93"/>
      <c r="UFS36" s="93"/>
      <c r="UFT36" s="93"/>
      <c r="UFU36" s="93"/>
      <c r="UFV36" s="93"/>
      <c r="UFW36" s="93"/>
      <c r="UFX36" s="93"/>
      <c r="UFY36" s="93"/>
      <c r="UFZ36" s="93"/>
      <c r="UGA36" s="93"/>
      <c r="UGB36" s="93"/>
      <c r="UGC36" s="93"/>
      <c r="UGD36" s="93"/>
      <c r="UGE36" s="93"/>
      <c r="UGF36" s="93"/>
      <c r="UGG36" s="93"/>
      <c r="UGH36" s="93"/>
      <c r="UGI36" s="93"/>
      <c r="UGJ36" s="93"/>
      <c r="UGK36" s="93"/>
      <c r="UGL36" s="93"/>
      <c r="UGM36" s="93"/>
      <c r="UGN36" s="93"/>
      <c r="UGO36" s="93"/>
      <c r="UGP36" s="93"/>
      <c r="UGQ36" s="93"/>
      <c r="UGR36" s="93"/>
      <c r="UGS36" s="93"/>
      <c r="UGT36" s="93"/>
      <c r="UGU36" s="93"/>
      <c r="UGV36" s="93"/>
      <c r="UGW36" s="93"/>
      <c r="UGX36" s="93"/>
      <c r="UGY36" s="93"/>
      <c r="UGZ36" s="93"/>
      <c r="UHA36" s="93"/>
      <c r="UHB36" s="93"/>
      <c r="UHC36" s="93"/>
      <c r="UHD36" s="93"/>
      <c r="UHE36" s="93"/>
      <c r="UHF36" s="93"/>
      <c r="UHG36" s="93"/>
      <c r="UHH36" s="93"/>
      <c r="UHI36" s="93"/>
      <c r="UHJ36" s="93"/>
      <c r="UHK36" s="93"/>
      <c r="UHL36" s="93"/>
      <c r="UHM36" s="93"/>
      <c r="UHN36" s="93"/>
      <c r="UHO36" s="93"/>
      <c r="UHP36" s="93"/>
      <c r="UHQ36" s="93"/>
      <c r="UHR36" s="93"/>
      <c r="UHS36" s="93"/>
      <c r="UHT36" s="93"/>
      <c r="UHU36" s="93"/>
      <c r="UHV36" s="93"/>
      <c r="UHW36" s="93"/>
      <c r="UHX36" s="93"/>
      <c r="UHY36" s="93"/>
      <c r="UHZ36" s="93"/>
      <c r="UIA36" s="93"/>
      <c r="UIB36" s="93"/>
      <c r="UIC36" s="93"/>
      <c r="UID36" s="93"/>
      <c r="UIE36" s="93"/>
      <c r="UIF36" s="93"/>
      <c r="UIG36" s="93"/>
      <c r="UIH36" s="93"/>
      <c r="UII36" s="93"/>
      <c r="UIJ36" s="93"/>
      <c r="UIK36" s="93"/>
      <c r="UIL36" s="93"/>
      <c r="UIM36" s="93"/>
      <c r="UIN36" s="93"/>
      <c r="UIO36" s="93"/>
      <c r="UIP36" s="93"/>
      <c r="UIQ36" s="93"/>
      <c r="UIR36" s="93"/>
      <c r="UIS36" s="93"/>
      <c r="UIT36" s="93"/>
      <c r="UIU36" s="93"/>
      <c r="UIV36" s="93"/>
      <c r="UIW36" s="93"/>
      <c r="UIX36" s="93"/>
      <c r="UIY36" s="93"/>
      <c r="UIZ36" s="93"/>
      <c r="UJA36" s="93"/>
      <c r="UJB36" s="93"/>
      <c r="UJC36" s="93"/>
      <c r="UJD36" s="93"/>
      <c r="UJE36" s="93"/>
      <c r="UJF36" s="93"/>
      <c r="UJG36" s="93"/>
      <c r="UJH36" s="93"/>
      <c r="UJI36" s="93"/>
      <c r="UJJ36" s="93"/>
      <c r="UJK36" s="93"/>
      <c r="UJL36" s="93"/>
      <c r="UJM36" s="93"/>
      <c r="UJN36" s="93"/>
      <c r="UJO36" s="93"/>
      <c r="UJP36" s="93"/>
      <c r="UJQ36" s="93"/>
      <c r="UJR36" s="93"/>
      <c r="UJS36" s="93"/>
      <c r="UJT36" s="93"/>
      <c r="UJU36" s="93"/>
      <c r="UJV36" s="93"/>
      <c r="UJW36" s="93"/>
      <c r="UJX36" s="93"/>
      <c r="UJY36" s="93"/>
      <c r="UJZ36" s="93"/>
      <c r="UKA36" s="93"/>
      <c r="UKB36" s="93"/>
      <c r="UKC36" s="93"/>
      <c r="UKD36" s="93"/>
      <c r="UKE36" s="93"/>
      <c r="UKF36" s="93"/>
      <c r="UKG36" s="93"/>
      <c r="UKH36" s="93"/>
      <c r="UKI36" s="93"/>
      <c r="UKJ36" s="93"/>
      <c r="UKK36" s="93"/>
      <c r="UKL36" s="93"/>
      <c r="UKM36" s="93"/>
      <c r="UKN36" s="93"/>
      <c r="UKO36" s="93"/>
      <c r="UKP36" s="93"/>
      <c r="UKQ36" s="93"/>
      <c r="UKR36" s="93"/>
      <c r="UKS36" s="93"/>
      <c r="UKT36" s="93"/>
      <c r="UKU36" s="93"/>
      <c r="UKV36" s="93"/>
      <c r="UKW36" s="93"/>
      <c r="UKX36" s="93"/>
      <c r="UKY36" s="93"/>
      <c r="UKZ36" s="93"/>
      <c r="ULA36" s="93"/>
      <c r="ULB36" s="93"/>
      <c r="ULC36" s="93"/>
      <c r="ULD36" s="93"/>
      <c r="ULE36" s="93"/>
      <c r="ULF36" s="93"/>
      <c r="ULG36" s="93"/>
      <c r="ULH36" s="93"/>
      <c r="ULI36" s="93"/>
      <c r="ULJ36" s="93"/>
      <c r="ULK36" s="93"/>
      <c r="ULL36" s="93"/>
      <c r="ULM36" s="93"/>
      <c r="ULN36" s="93"/>
      <c r="ULO36" s="93"/>
      <c r="ULP36" s="93"/>
      <c r="ULQ36" s="93"/>
      <c r="ULR36" s="93"/>
      <c r="ULS36" s="93"/>
      <c r="ULT36" s="93"/>
      <c r="ULU36" s="93"/>
      <c r="ULV36" s="93"/>
      <c r="ULW36" s="93"/>
      <c r="ULX36" s="93"/>
      <c r="ULY36" s="93"/>
      <c r="ULZ36" s="93"/>
      <c r="UMA36" s="93"/>
      <c r="UMB36" s="93"/>
      <c r="UMC36" s="93"/>
      <c r="UMD36" s="93"/>
      <c r="UME36" s="93"/>
      <c r="UMF36" s="93"/>
      <c r="UMG36" s="93"/>
      <c r="UMH36" s="93"/>
      <c r="UMI36" s="93"/>
      <c r="UMJ36" s="93"/>
      <c r="UMK36" s="93"/>
      <c r="UML36" s="93"/>
      <c r="UMM36" s="93"/>
      <c r="UMN36" s="93"/>
      <c r="UMO36" s="93"/>
      <c r="UMP36" s="93"/>
      <c r="UMQ36" s="93"/>
      <c r="UMR36" s="93"/>
      <c r="UMS36" s="93"/>
      <c r="UMT36" s="93"/>
      <c r="UMU36" s="93"/>
      <c r="UMV36" s="93"/>
      <c r="UMW36" s="93"/>
      <c r="UMX36" s="93"/>
      <c r="UMY36" s="93"/>
      <c r="UMZ36" s="93"/>
      <c r="UNA36" s="93"/>
      <c r="UNB36" s="93"/>
      <c r="UNC36" s="93"/>
      <c r="UND36" s="93"/>
      <c r="UNE36" s="93"/>
      <c r="UNF36" s="93"/>
      <c r="UNG36" s="93"/>
      <c r="UNH36" s="93"/>
      <c r="UNI36" s="93"/>
      <c r="UNJ36" s="93"/>
      <c r="UNK36" s="93"/>
      <c r="UNL36" s="93"/>
      <c r="UNM36" s="93"/>
      <c r="UNN36" s="93"/>
      <c r="UNO36" s="93"/>
      <c r="UNP36" s="93"/>
      <c r="UNQ36" s="93"/>
      <c r="UNR36" s="93"/>
      <c r="UNS36" s="93"/>
      <c r="UNT36" s="93"/>
      <c r="UNU36" s="93"/>
      <c r="UNV36" s="93"/>
      <c r="UNW36" s="93"/>
      <c r="UNX36" s="93"/>
      <c r="UNY36" s="93"/>
      <c r="UNZ36" s="93"/>
      <c r="UOA36" s="93"/>
      <c r="UOB36" s="93"/>
      <c r="UOC36" s="93"/>
      <c r="UOD36" s="93"/>
      <c r="UOE36" s="93"/>
      <c r="UOF36" s="93"/>
      <c r="UOG36" s="93"/>
      <c r="UOH36" s="93"/>
      <c r="UOI36" s="93"/>
      <c r="UOJ36" s="93"/>
      <c r="UOK36" s="93"/>
      <c r="UOL36" s="93"/>
      <c r="UOM36" s="93"/>
      <c r="UON36" s="93"/>
      <c r="UOO36" s="93"/>
      <c r="UOP36" s="93"/>
      <c r="UOQ36" s="93"/>
      <c r="UOR36" s="93"/>
      <c r="UOS36" s="93"/>
      <c r="UOT36" s="93"/>
      <c r="UOU36" s="93"/>
      <c r="UOV36" s="93"/>
      <c r="UOW36" s="93"/>
      <c r="UOX36" s="93"/>
      <c r="UOY36" s="93"/>
      <c r="UOZ36" s="93"/>
      <c r="UPA36" s="93"/>
      <c r="UPB36" s="93"/>
      <c r="UPC36" s="93"/>
      <c r="UPD36" s="93"/>
      <c r="UPE36" s="93"/>
      <c r="UPF36" s="93"/>
      <c r="UPG36" s="93"/>
      <c r="UPH36" s="93"/>
      <c r="UPI36" s="93"/>
      <c r="UPJ36" s="93"/>
      <c r="UPK36" s="93"/>
      <c r="UPL36" s="93"/>
      <c r="UPM36" s="93"/>
      <c r="UPN36" s="93"/>
      <c r="UPO36" s="93"/>
      <c r="UPP36" s="93"/>
      <c r="UPQ36" s="93"/>
      <c r="UPR36" s="93"/>
      <c r="UPS36" s="93"/>
      <c r="UPT36" s="93"/>
      <c r="UPU36" s="93"/>
      <c r="UPV36" s="93"/>
      <c r="UPW36" s="93"/>
      <c r="UPX36" s="93"/>
      <c r="UPY36" s="93"/>
      <c r="UPZ36" s="93"/>
      <c r="UQA36" s="93"/>
      <c r="UQB36" s="93"/>
      <c r="UQC36" s="93"/>
      <c r="UQD36" s="93"/>
      <c r="UQE36" s="93"/>
      <c r="UQF36" s="93"/>
      <c r="UQG36" s="93"/>
      <c r="UQH36" s="93"/>
      <c r="UQI36" s="93"/>
      <c r="UQJ36" s="93"/>
      <c r="UQK36" s="93"/>
      <c r="UQL36" s="93"/>
      <c r="UQM36" s="93"/>
      <c r="UQN36" s="93"/>
      <c r="UQO36" s="93"/>
      <c r="UQP36" s="93"/>
      <c r="UQQ36" s="93"/>
      <c r="UQR36" s="93"/>
      <c r="UQS36" s="93"/>
      <c r="UQT36" s="93"/>
      <c r="UQU36" s="93"/>
      <c r="UQV36" s="93"/>
      <c r="UQW36" s="93"/>
      <c r="UQX36" s="93"/>
      <c r="UQY36" s="93"/>
      <c r="UQZ36" s="93"/>
      <c r="URA36" s="93"/>
      <c r="URB36" s="93"/>
      <c r="URC36" s="93"/>
      <c r="URD36" s="93"/>
      <c r="URE36" s="93"/>
      <c r="URF36" s="93"/>
      <c r="URG36" s="93"/>
      <c r="URH36" s="93"/>
      <c r="URI36" s="93"/>
      <c r="URJ36" s="93"/>
      <c r="URK36" s="93"/>
      <c r="URL36" s="93"/>
      <c r="URM36" s="93"/>
      <c r="URN36" s="93"/>
      <c r="URO36" s="93"/>
      <c r="URP36" s="93"/>
      <c r="URQ36" s="93"/>
      <c r="URR36" s="93"/>
      <c r="URS36" s="93"/>
      <c r="URT36" s="93"/>
      <c r="URU36" s="93"/>
      <c r="URV36" s="93"/>
      <c r="URW36" s="93"/>
      <c r="URX36" s="93"/>
      <c r="URY36" s="93"/>
      <c r="URZ36" s="93"/>
      <c r="USA36" s="93"/>
      <c r="USB36" s="93"/>
      <c r="USC36" s="93"/>
      <c r="USD36" s="93"/>
      <c r="USE36" s="93"/>
      <c r="USF36" s="93"/>
      <c r="USG36" s="93"/>
      <c r="USH36" s="93"/>
      <c r="USI36" s="93"/>
      <c r="USJ36" s="93"/>
      <c r="USK36" s="93"/>
      <c r="USL36" s="93"/>
      <c r="USM36" s="93"/>
      <c r="USN36" s="93"/>
      <c r="USO36" s="93"/>
      <c r="USP36" s="93"/>
      <c r="USQ36" s="93"/>
      <c r="USR36" s="93"/>
      <c r="USS36" s="93"/>
      <c r="UST36" s="93"/>
      <c r="USU36" s="93"/>
      <c r="USV36" s="93"/>
      <c r="USW36" s="93"/>
      <c r="USX36" s="93"/>
      <c r="USY36" s="93"/>
      <c r="USZ36" s="93"/>
      <c r="UTA36" s="93"/>
      <c r="UTB36" s="93"/>
      <c r="UTC36" s="93"/>
      <c r="UTD36" s="93"/>
      <c r="UTE36" s="93"/>
      <c r="UTF36" s="93"/>
      <c r="UTG36" s="93"/>
      <c r="UTH36" s="93"/>
      <c r="UTI36" s="93"/>
      <c r="UTJ36" s="93"/>
      <c r="UTK36" s="93"/>
      <c r="UTL36" s="93"/>
      <c r="UTM36" s="93"/>
      <c r="UTN36" s="93"/>
      <c r="UTO36" s="93"/>
      <c r="UTP36" s="93"/>
      <c r="UTQ36" s="93"/>
      <c r="UTR36" s="93"/>
      <c r="UTS36" s="93"/>
      <c r="UTT36" s="93"/>
      <c r="UTU36" s="93"/>
      <c r="UTV36" s="93"/>
      <c r="UTW36" s="93"/>
      <c r="UTX36" s="93"/>
      <c r="UTY36" s="93"/>
      <c r="UTZ36" s="93"/>
      <c r="UUA36" s="93"/>
      <c r="UUB36" s="93"/>
      <c r="UUC36" s="93"/>
      <c r="UUD36" s="93"/>
      <c r="UUE36" s="93"/>
      <c r="UUF36" s="93"/>
      <c r="UUG36" s="93"/>
      <c r="UUH36" s="93"/>
      <c r="UUI36" s="93"/>
      <c r="UUJ36" s="93"/>
      <c r="UUK36" s="93"/>
      <c r="UUL36" s="93"/>
      <c r="UUM36" s="93"/>
      <c r="UUN36" s="93"/>
      <c r="UUO36" s="93"/>
      <c r="UUP36" s="93"/>
      <c r="UUQ36" s="93"/>
      <c r="UUR36" s="93"/>
      <c r="UUS36" s="93"/>
      <c r="UUT36" s="93"/>
      <c r="UUU36" s="93"/>
      <c r="UUV36" s="93"/>
      <c r="UUW36" s="93"/>
      <c r="UUX36" s="93"/>
      <c r="UUY36" s="93"/>
      <c r="UUZ36" s="93"/>
      <c r="UVA36" s="93"/>
      <c r="UVB36" s="93"/>
      <c r="UVC36" s="93"/>
      <c r="UVD36" s="93"/>
      <c r="UVE36" s="93"/>
      <c r="UVF36" s="93"/>
      <c r="UVG36" s="93"/>
      <c r="UVH36" s="93"/>
      <c r="UVI36" s="93"/>
      <c r="UVJ36" s="93"/>
      <c r="UVK36" s="93"/>
      <c r="UVL36" s="93"/>
      <c r="UVM36" s="93"/>
      <c r="UVN36" s="93"/>
      <c r="UVO36" s="93"/>
      <c r="UVP36" s="93"/>
      <c r="UVQ36" s="93"/>
      <c r="UVR36" s="93"/>
      <c r="UVS36" s="93"/>
      <c r="UVT36" s="93"/>
      <c r="UVU36" s="93"/>
      <c r="UVV36" s="93"/>
      <c r="UVW36" s="93"/>
      <c r="UVX36" s="93"/>
      <c r="UVY36" s="93"/>
      <c r="UVZ36" s="93"/>
      <c r="UWA36" s="93"/>
      <c r="UWB36" s="93"/>
      <c r="UWC36" s="93"/>
      <c r="UWD36" s="93"/>
      <c r="UWE36" s="93"/>
      <c r="UWF36" s="93"/>
      <c r="UWG36" s="93"/>
      <c r="UWH36" s="93"/>
      <c r="UWI36" s="93"/>
      <c r="UWJ36" s="93"/>
      <c r="UWK36" s="93"/>
      <c r="UWL36" s="93"/>
      <c r="UWM36" s="93"/>
      <c r="UWN36" s="93"/>
      <c r="UWO36" s="93"/>
      <c r="UWP36" s="93"/>
      <c r="UWQ36" s="93"/>
      <c r="UWR36" s="93"/>
      <c r="UWS36" s="93"/>
      <c r="UWT36" s="93"/>
      <c r="UWU36" s="93"/>
      <c r="UWV36" s="93"/>
      <c r="UWW36" s="93"/>
      <c r="UWX36" s="93"/>
      <c r="UWY36" s="93"/>
      <c r="UWZ36" s="93"/>
      <c r="UXA36" s="93"/>
      <c r="UXB36" s="93"/>
      <c r="UXC36" s="93"/>
      <c r="UXD36" s="93"/>
      <c r="UXE36" s="93"/>
      <c r="UXF36" s="93"/>
      <c r="UXG36" s="93"/>
      <c r="UXH36" s="93"/>
      <c r="UXI36" s="93"/>
      <c r="UXJ36" s="93"/>
      <c r="UXK36" s="93"/>
      <c r="UXL36" s="93"/>
      <c r="UXM36" s="93"/>
      <c r="UXN36" s="93"/>
      <c r="UXO36" s="93"/>
      <c r="UXP36" s="93"/>
      <c r="UXQ36" s="93"/>
      <c r="UXR36" s="93"/>
      <c r="UXS36" s="93"/>
      <c r="UXT36" s="93"/>
      <c r="UXU36" s="93"/>
      <c r="UXV36" s="93"/>
      <c r="UXW36" s="93"/>
      <c r="UXX36" s="93"/>
      <c r="UXY36" s="93"/>
      <c r="UXZ36" s="93"/>
      <c r="UYA36" s="93"/>
      <c r="UYB36" s="93"/>
      <c r="UYC36" s="93"/>
      <c r="UYD36" s="93"/>
      <c r="UYE36" s="93"/>
      <c r="UYF36" s="93"/>
      <c r="UYG36" s="93"/>
      <c r="UYH36" s="93"/>
      <c r="UYI36" s="93"/>
      <c r="UYJ36" s="93"/>
      <c r="UYK36" s="93"/>
      <c r="UYL36" s="93"/>
      <c r="UYM36" s="93"/>
      <c r="UYN36" s="93"/>
      <c r="UYO36" s="93"/>
      <c r="UYP36" s="93"/>
      <c r="UYQ36" s="93"/>
      <c r="UYR36" s="93"/>
      <c r="UYS36" s="93"/>
      <c r="UYT36" s="93"/>
      <c r="UYU36" s="93"/>
      <c r="UYV36" s="93"/>
      <c r="UYW36" s="93"/>
      <c r="UYX36" s="93"/>
      <c r="UYY36" s="93"/>
      <c r="UYZ36" s="93"/>
      <c r="UZA36" s="93"/>
      <c r="UZB36" s="93"/>
      <c r="UZC36" s="93"/>
      <c r="UZD36" s="93"/>
      <c r="UZE36" s="93"/>
      <c r="UZF36" s="93"/>
      <c r="UZG36" s="93"/>
      <c r="UZH36" s="93"/>
      <c r="UZI36" s="93"/>
      <c r="UZJ36" s="93"/>
      <c r="UZK36" s="93"/>
      <c r="UZL36" s="93"/>
      <c r="UZM36" s="93"/>
      <c r="UZN36" s="93"/>
      <c r="UZO36" s="93"/>
      <c r="UZP36" s="93"/>
      <c r="UZQ36" s="93"/>
      <c r="UZR36" s="93"/>
      <c r="UZS36" s="93"/>
      <c r="UZT36" s="93"/>
      <c r="UZU36" s="93"/>
      <c r="UZV36" s="93"/>
      <c r="UZW36" s="93"/>
      <c r="UZX36" s="93"/>
      <c r="UZY36" s="93"/>
      <c r="UZZ36" s="93"/>
      <c r="VAA36" s="93"/>
      <c r="VAB36" s="93"/>
      <c r="VAC36" s="93"/>
      <c r="VAD36" s="93"/>
      <c r="VAE36" s="93"/>
      <c r="VAF36" s="93"/>
      <c r="VAG36" s="93"/>
      <c r="VAH36" s="93"/>
      <c r="VAI36" s="93"/>
      <c r="VAJ36" s="93"/>
      <c r="VAK36" s="93"/>
      <c r="VAL36" s="93"/>
      <c r="VAM36" s="93"/>
      <c r="VAN36" s="93"/>
      <c r="VAO36" s="93"/>
      <c r="VAP36" s="93"/>
      <c r="VAQ36" s="93"/>
      <c r="VAR36" s="93"/>
      <c r="VAS36" s="93"/>
      <c r="VAT36" s="93"/>
      <c r="VAU36" s="93"/>
      <c r="VAV36" s="93"/>
      <c r="VAW36" s="93"/>
      <c r="VAX36" s="93"/>
      <c r="VAY36" s="93"/>
      <c r="VAZ36" s="93"/>
      <c r="VBA36" s="93"/>
      <c r="VBB36" s="93"/>
      <c r="VBC36" s="93"/>
      <c r="VBD36" s="93"/>
      <c r="VBE36" s="93"/>
      <c r="VBF36" s="93"/>
      <c r="VBG36" s="93"/>
      <c r="VBH36" s="93"/>
      <c r="VBI36" s="93"/>
      <c r="VBJ36" s="93"/>
      <c r="VBK36" s="93"/>
      <c r="VBL36" s="93"/>
      <c r="VBM36" s="93"/>
      <c r="VBN36" s="93"/>
      <c r="VBO36" s="93"/>
      <c r="VBP36" s="93"/>
      <c r="VBQ36" s="93"/>
      <c r="VBR36" s="93"/>
      <c r="VBS36" s="93"/>
      <c r="VBT36" s="93"/>
      <c r="VBU36" s="93"/>
      <c r="VBV36" s="93"/>
      <c r="VBW36" s="93"/>
      <c r="VBX36" s="93"/>
      <c r="VBY36" s="93"/>
      <c r="VBZ36" s="93"/>
      <c r="VCA36" s="93"/>
      <c r="VCB36" s="93"/>
      <c r="VCC36" s="93"/>
      <c r="VCD36" s="93"/>
      <c r="VCE36" s="93"/>
      <c r="VCF36" s="93"/>
      <c r="VCG36" s="93"/>
      <c r="VCH36" s="93"/>
      <c r="VCI36" s="93"/>
      <c r="VCJ36" s="93"/>
      <c r="VCK36" s="93"/>
      <c r="VCL36" s="93"/>
      <c r="VCM36" s="93"/>
      <c r="VCN36" s="93"/>
      <c r="VCO36" s="93"/>
      <c r="VCP36" s="93"/>
      <c r="VCQ36" s="93"/>
      <c r="VCR36" s="93"/>
      <c r="VCS36" s="93"/>
      <c r="VCT36" s="93"/>
      <c r="VCU36" s="93"/>
      <c r="VCV36" s="93"/>
      <c r="VCW36" s="93"/>
      <c r="VCX36" s="93"/>
      <c r="VCY36" s="93"/>
      <c r="VCZ36" s="93"/>
      <c r="VDA36" s="93"/>
      <c r="VDB36" s="93"/>
      <c r="VDC36" s="93"/>
      <c r="VDD36" s="93"/>
      <c r="VDE36" s="93"/>
      <c r="VDF36" s="93"/>
      <c r="VDG36" s="93"/>
      <c r="VDH36" s="93"/>
      <c r="VDI36" s="93"/>
      <c r="VDJ36" s="93"/>
      <c r="VDK36" s="93"/>
      <c r="VDL36" s="93"/>
      <c r="VDM36" s="93"/>
      <c r="VDN36" s="93"/>
      <c r="VDO36" s="93"/>
      <c r="VDP36" s="93"/>
      <c r="VDQ36" s="93"/>
      <c r="VDR36" s="93"/>
      <c r="VDS36" s="93"/>
      <c r="VDT36" s="93"/>
      <c r="VDU36" s="93"/>
      <c r="VDV36" s="93"/>
      <c r="VDW36" s="93"/>
      <c r="VDX36" s="93"/>
      <c r="VDY36" s="93"/>
      <c r="VDZ36" s="93"/>
      <c r="VEA36" s="93"/>
      <c r="VEB36" s="93"/>
      <c r="VEC36" s="93"/>
      <c r="VED36" s="93"/>
      <c r="VEE36" s="93"/>
      <c r="VEF36" s="93"/>
      <c r="VEG36" s="93"/>
      <c r="VEH36" s="93"/>
      <c r="VEI36" s="93"/>
      <c r="VEJ36" s="93"/>
      <c r="VEK36" s="93"/>
      <c r="VEL36" s="93"/>
      <c r="VEM36" s="93"/>
      <c r="VEN36" s="93"/>
      <c r="VEO36" s="93"/>
      <c r="VEP36" s="93"/>
      <c r="VEQ36" s="93"/>
      <c r="VER36" s="93"/>
      <c r="VES36" s="93"/>
      <c r="VET36" s="93"/>
      <c r="VEU36" s="93"/>
      <c r="VEV36" s="93"/>
      <c r="VEW36" s="93"/>
      <c r="VEX36" s="93"/>
      <c r="VEY36" s="93"/>
      <c r="VEZ36" s="93"/>
      <c r="VFA36" s="93"/>
      <c r="VFB36" s="93"/>
      <c r="VFC36" s="93"/>
      <c r="VFD36" s="93"/>
      <c r="VFE36" s="93"/>
      <c r="VFF36" s="93"/>
      <c r="VFG36" s="93"/>
      <c r="VFH36" s="93"/>
      <c r="VFI36" s="93"/>
      <c r="VFJ36" s="93"/>
      <c r="VFK36" s="93"/>
      <c r="VFL36" s="93"/>
      <c r="VFM36" s="93"/>
      <c r="VFN36" s="93"/>
      <c r="VFO36" s="93"/>
      <c r="VFP36" s="93"/>
      <c r="VFQ36" s="93"/>
      <c r="VFR36" s="93"/>
      <c r="VFS36" s="93"/>
      <c r="VFT36" s="93"/>
      <c r="VFU36" s="93"/>
      <c r="VFV36" s="93"/>
      <c r="VFW36" s="93"/>
      <c r="VFX36" s="93"/>
      <c r="VFY36" s="93"/>
      <c r="VFZ36" s="93"/>
      <c r="VGA36" s="93"/>
      <c r="VGB36" s="93"/>
      <c r="VGC36" s="93"/>
      <c r="VGD36" s="93"/>
      <c r="VGE36" s="93"/>
      <c r="VGF36" s="93"/>
      <c r="VGG36" s="93"/>
      <c r="VGH36" s="93"/>
      <c r="VGI36" s="93"/>
      <c r="VGJ36" s="93"/>
      <c r="VGK36" s="93"/>
      <c r="VGL36" s="93"/>
      <c r="VGM36" s="93"/>
      <c r="VGN36" s="93"/>
      <c r="VGO36" s="93"/>
      <c r="VGP36" s="93"/>
      <c r="VGQ36" s="93"/>
      <c r="VGR36" s="93"/>
      <c r="VGS36" s="93"/>
      <c r="VGT36" s="93"/>
      <c r="VGU36" s="93"/>
      <c r="VGV36" s="93"/>
      <c r="VGW36" s="93"/>
      <c r="VGX36" s="93"/>
      <c r="VGY36" s="93"/>
      <c r="VGZ36" s="93"/>
      <c r="VHA36" s="93"/>
      <c r="VHB36" s="93"/>
      <c r="VHC36" s="93"/>
      <c r="VHD36" s="93"/>
      <c r="VHE36" s="93"/>
      <c r="VHF36" s="93"/>
      <c r="VHG36" s="93"/>
      <c r="VHH36" s="93"/>
      <c r="VHI36" s="93"/>
      <c r="VHJ36" s="93"/>
      <c r="VHK36" s="93"/>
      <c r="VHL36" s="93"/>
      <c r="VHM36" s="93"/>
      <c r="VHN36" s="93"/>
      <c r="VHO36" s="93"/>
      <c r="VHP36" s="93"/>
      <c r="VHQ36" s="93"/>
      <c r="VHR36" s="93"/>
      <c r="VHS36" s="93"/>
      <c r="VHT36" s="93"/>
      <c r="VHU36" s="93"/>
      <c r="VHV36" s="93"/>
      <c r="VHW36" s="93"/>
      <c r="VHX36" s="93"/>
      <c r="VHY36" s="93"/>
      <c r="VHZ36" s="93"/>
      <c r="VIA36" s="93"/>
      <c r="VIB36" s="93"/>
      <c r="VIC36" s="93"/>
      <c r="VID36" s="93"/>
      <c r="VIE36" s="93"/>
      <c r="VIF36" s="93"/>
      <c r="VIG36" s="93"/>
      <c r="VIH36" s="93"/>
      <c r="VII36" s="93"/>
      <c r="VIJ36" s="93"/>
      <c r="VIK36" s="93"/>
      <c r="VIL36" s="93"/>
      <c r="VIM36" s="93"/>
      <c r="VIN36" s="93"/>
      <c r="VIO36" s="93"/>
      <c r="VIP36" s="93"/>
      <c r="VIQ36" s="93"/>
      <c r="VIR36" s="93"/>
      <c r="VIS36" s="93"/>
      <c r="VIT36" s="93"/>
      <c r="VIU36" s="93"/>
      <c r="VIV36" s="93"/>
      <c r="VIW36" s="93"/>
      <c r="VIX36" s="93"/>
      <c r="VIY36" s="93"/>
      <c r="VIZ36" s="93"/>
      <c r="VJA36" s="93"/>
      <c r="VJB36" s="93"/>
      <c r="VJC36" s="93"/>
      <c r="VJD36" s="93"/>
      <c r="VJE36" s="93"/>
      <c r="VJF36" s="93"/>
      <c r="VJG36" s="93"/>
      <c r="VJH36" s="93"/>
      <c r="VJI36" s="93"/>
      <c r="VJJ36" s="93"/>
      <c r="VJK36" s="93"/>
      <c r="VJL36" s="93"/>
      <c r="VJM36" s="93"/>
      <c r="VJN36" s="93"/>
      <c r="VJO36" s="93"/>
      <c r="VJP36" s="93"/>
      <c r="VJQ36" s="93"/>
      <c r="VJR36" s="93"/>
      <c r="VJS36" s="93"/>
      <c r="VJT36" s="93"/>
      <c r="VJU36" s="93"/>
      <c r="VJV36" s="93"/>
      <c r="VJW36" s="93"/>
      <c r="VJX36" s="93"/>
      <c r="VJY36" s="93"/>
      <c r="VJZ36" s="93"/>
      <c r="VKA36" s="93"/>
      <c r="VKB36" s="93"/>
      <c r="VKC36" s="93"/>
      <c r="VKD36" s="93"/>
      <c r="VKE36" s="93"/>
      <c r="VKF36" s="93"/>
      <c r="VKG36" s="93"/>
      <c r="VKH36" s="93"/>
      <c r="VKI36" s="93"/>
      <c r="VKJ36" s="93"/>
      <c r="VKK36" s="93"/>
      <c r="VKL36" s="93"/>
      <c r="VKM36" s="93"/>
      <c r="VKN36" s="93"/>
      <c r="VKO36" s="93"/>
      <c r="VKP36" s="93"/>
      <c r="VKQ36" s="93"/>
      <c r="VKR36" s="93"/>
      <c r="VKS36" s="93"/>
      <c r="VKT36" s="93"/>
      <c r="VKU36" s="93"/>
      <c r="VKV36" s="93"/>
      <c r="VKW36" s="93"/>
      <c r="VKX36" s="93"/>
      <c r="VKY36" s="93"/>
      <c r="VKZ36" s="93"/>
      <c r="VLA36" s="93"/>
      <c r="VLB36" s="93"/>
      <c r="VLC36" s="93"/>
      <c r="VLD36" s="93"/>
      <c r="VLE36" s="93"/>
      <c r="VLF36" s="93"/>
      <c r="VLG36" s="93"/>
      <c r="VLH36" s="93"/>
      <c r="VLI36" s="93"/>
      <c r="VLJ36" s="93"/>
      <c r="VLK36" s="93"/>
      <c r="VLL36" s="93"/>
      <c r="VLM36" s="93"/>
      <c r="VLN36" s="93"/>
      <c r="VLO36" s="93"/>
      <c r="VLP36" s="93"/>
      <c r="VLQ36" s="93"/>
      <c r="VLR36" s="93"/>
      <c r="VLS36" s="93"/>
      <c r="VLT36" s="93"/>
      <c r="VLU36" s="93"/>
      <c r="VLV36" s="93"/>
      <c r="VLW36" s="93"/>
      <c r="VLX36" s="93"/>
      <c r="VLY36" s="93"/>
      <c r="VLZ36" s="93"/>
      <c r="VMA36" s="93"/>
      <c r="VMB36" s="93"/>
      <c r="VMC36" s="93"/>
      <c r="VMD36" s="93"/>
      <c r="VME36" s="93"/>
      <c r="VMF36" s="93"/>
      <c r="VMG36" s="93"/>
      <c r="VMH36" s="93"/>
      <c r="VMI36" s="93"/>
      <c r="VMJ36" s="93"/>
      <c r="VMK36" s="93"/>
      <c r="VML36" s="93"/>
      <c r="VMM36" s="93"/>
      <c r="VMN36" s="93"/>
      <c r="VMO36" s="93"/>
      <c r="VMP36" s="93"/>
      <c r="VMQ36" s="93"/>
      <c r="VMR36" s="93"/>
      <c r="VMS36" s="93"/>
      <c r="VMT36" s="93"/>
      <c r="VMU36" s="93"/>
      <c r="VMV36" s="93"/>
      <c r="VMW36" s="93"/>
      <c r="VMX36" s="93"/>
      <c r="VMY36" s="93"/>
      <c r="VMZ36" s="93"/>
      <c r="VNA36" s="93"/>
      <c r="VNB36" s="93"/>
      <c r="VNC36" s="93"/>
      <c r="VND36" s="93"/>
      <c r="VNE36" s="93"/>
      <c r="VNF36" s="93"/>
      <c r="VNG36" s="93"/>
      <c r="VNH36" s="93"/>
      <c r="VNI36" s="93"/>
      <c r="VNJ36" s="93"/>
      <c r="VNK36" s="93"/>
      <c r="VNL36" s="93"/>
      <c r="VNM36" s="93"/>
      <c r="VNN36" s="93"/>
      <c r="VNO36" s="93"/>
      <c r="VNP36" s="93"/>
      <c r="VNQ36" s="93"/>
      <c r="VNR36" s="93"/>
      <c r="VNS36" s="93"/>
      <c r="VNT36" s="93"/>
      <c r="VNU36" s="93"/>
      <c r="VNV36" s="93"/>
      <c r="VNW36" s="93"/>
      <c r="VNX36" s="93"/>
      <c r="VNY36" s="93"/>
      <c r="VNZ36" s="93"/>
      <c r="VOA36" s="93"/>
      <c r="VOB36" s="93"/>
      <c r="VOC36" s="93"/>
      <c r="VOD36" s="93"/>
      <c r="VOE36" s="93"/>
      <c r="VOF36" s="93"/>
      <c r="VOG36" s="93"/>
      <c r="VOH36" s="93"/>
      <c r="VOI36" s="93"/>
      <c r="VOJ36" s="93"/>
      <c r="VOK36" s="93"/>
      <c r="VOL36" s="93"/>
      <c r="VOM36" s="93"/>
      <c r="VON36" s="93"/>
      <c r="VOO36" s="93"/>
      <c r="VOP36" s="93"/>
      <c r="VOQ36" s="93"/>
      <c r="VOR36" s="93"/>
      <c r="VOS36" s="93"/>
      <c r="VOT36" s="93"/>
      <c r="VOU36" s="93"/>
      <c r="VOV36" s="93"/>
      <c r="VOW36" s="93"/>
      <c r="VOX36" s="93"/>
      <c r="VOY36" s="93"/>
      <c r="VOZ36" s="93"/>
      <c r="VPA36" s="93"/>
      <c r="VPB36" s="93"/>
      <c r="VPC36" s="93"/>
      <c r="VPD36" s="93"/>
      <c r="VPE36" s="93"/>
      <c r="VPF36" s="93"/>
      <c r="VPG36" s="93"/>
      <c r="VPH36" s="93"/>
      <c r="VPI36" s="93"/>
      <c r="VPJ36" s="93"/>
      <c r="VPK36" s="93"/>
      <c r="VPL36" s="93"/>
      <c r="VPM36" s="93"/>
      <c r="VPN36" s="93"/>
      <c r="VPO36" s="93"/>
      <c r="VPP36" s="93"/>
      <c r="VPQ36" s="93"/>
      <c r="VPR36" s="93"/>
      <c r="VPS36" s="93"/>
      <c r="VPT36" s="93"/>
      <c r="VPU36" s="93"/>
      <c r="VPV36" s="93"/>
      <c r="VPW36" s="93"/>
      <c r="VPX36" s="93"/>
      <c r="VPY36" s="93"/>
      <c r="VPZ36" s="93"/>
      <c r="VQA36" s="93"/>
      <c r="VQB36" s="93"/>
      <c r="VQC36" s="93"/>
      <c r="VQD36" s="93"/>
      <c r="VQE36" s="93"/>
      <c r="VQF36" s="93"/>
      <c r="VQG36" s="93"/>
      <c r="VQH36" s="93"/>
      <c r="VQI36" s="93"/>
      <c r="VQJ36" s="93"/>
      <c r="VQK36" s="93"/>
      <c r="VQL36" s="93"/>
      <c r="VQM36" s="93"/>
      <c r="VQN36" s="93"/>
      <c r="VQO36" s="93"/>
      <c r="VQP36" s="93"/>
      <c r="VQQ36" s="93"/>
      <c r="VQR36" s="93"/>
      <c r="VQS36" s="93"/>
      <c r="VQT36" s="93"/>
      <c r="VQU36" s="93"/>
      <c r="VQV36" s="93"/>
      <c r="VQW36" s="93"/>
      <c r="VQX36" s="93"/>
      <c r="VQY36" s="93"/>
      <c r="VQZ36" s="93"/>
      <c r="VRA36" s="93"/>
      <c r="VRB36" s="93"/>
      <c r="VRC36" s="93"/>
      <c r="VRD36" s="93"/>
      <c r="VRE36" s="93"/>
      <c r="VRF36" s="93"/>
      <c r="VRG36" s="93"/>
      <c r="VRH36" s="93"/>
      <c r="VRI36" s="93"/>
      <c r="VRJ36" s="93"/>
      <c r="VRK36" s="93"/>
      <c r="VRL36" s="93"/>
      <c r="VRM36" s="93"/>
      <c r="VRN36" s="93"/>
      <c r="VRO36" s="93"/>
      <c r="VRP36" s="93"/>
      <c r="VRQ36" s="93"/>
      <c r="VRR36" s="93"/>
      <c r="VRS36" s="93"/>
      <c r="VRT36" s="93"/>
      <c r="VRU36" s="93"/>
      <c r="VRV36" s="93"/>
      <c r="VRW36" s="93"/>
      <c r="VRX36" s="93"/>
      <c r="VRY36" s="93"/>
      <c r="VRZ36" s="93"/>
      <c r="VSA36" s="93"/>
      <c r="VSB36" s="93"/>
      <c r="VSC36" s="93"/>
      <c r="VSD36" s="93"/>
      <c r="VSE36" s="93"/>
      <c r="VSF36" s="93"/>
      <c r="VSG36" s="93"/>
      <c r="VSH36" s="93"/>
      <c r="VSI36" s="93"/>
      <c r="VSJ36" s="93"/>
      <c r="VSK36" s="93"/>
      <c r="VSL36" s="93"/>
      <c r="VSM36" s="93"/>
      <c r="VSN36" s="93"/>
      <c r="VSO36" s="93"/>
      <c r="VSP36" s="93"/>
      <c r="VSQ36" s="93"/>
      <c r="VSR36" s="93"/>
      <c r="VSS36" s="93"/>
      <c r="VST36" s="93"/>
      <c r="VSU36" s="93"/>
      <c r="VSV36" s="93"/>
      <c r="VSW36" s="93"/>
      <c r="VSX36" s="93"/>
      <c r="VSY36" s="93"/>
      <c r="VSZ36" s="93"/>
      <c r="VTA36" s="93"/>
      <c r="VTB36" s="93"/>
      <c r="VTC36" s="93"/>
      <c r="VTD36" s="93"/>
      <c r="VTE36" s="93"/>
      <c r="VTF36" s="93"/>
      <c r="VTG36" s="93"/>
      <c r="VTH36" s="93"/>
      <c r="VTI36" s="93"/>
      <c r="VTJ36" s="93"/>
      <c r="VTK36" s="93"/>
      <c r="VTL36" s="93"/>
      <c r="VTM36" s="93"/>
      <c r="VTN36" s="93"/>
      <c r="VTO36" s="93"/>
      <c r="VTP36" s="93"/>
      <c r="VTQ36" s="93"/>
      <c r="VTR36" s="93"/>
      <c r="VTS36" s="93"/>
      <c r="VTT36" s="93"/>
      <c r="VTU36" s="93"/>
      <c r="VTV36" s="93"/>
      <c r="VTW36" s="93"/>
      <c r="VTX36" s="93"/>
      <c r="VTY36" s="93"/>
      <c r="VTZ36" s="93"/>
      <c r="VUA36" s="93"/>
      <c r="VUB36" s="93"/>
      <c r="VUC36" s="93"/>
      <c r="VUD36" s="93"/>
      <c r="VUE36" s="93"/>
      <c r="VUF36" s="93"/>
      <c r="VUG36" s="93"/>
      <c r="VUH36" s="93"/>
      <c r="VUI36" s="93"/>
      <c r="VUJ36" s="93"/>
      <c r="VUK36" s="93"/>
      <c r="VUL36" s="93"/>
      <c r="VUM36" s="93"/>
      <c r="VUN36" s="93"/>
      <c r="VUO36" s="93"/>
      <c r="VUP36" s="93"/>
      <c r="VUQ36" s="93"/>
      <c r="VUR36" s="93"/>
      <c r="VUS36" s="93"/>
      <c r="VUT36" s="93"/>
      <c r="VUU36" s="93"/>
      <c r="VUV36" s="93"/>
      <c r="VUW36" s="93"/>
      <c r="VUX36" s="93"/>
      <c r="VUY36" s="93"/>
      <c r="VUZ36" s="93"/>
      <c r="VVA36" s="93"/>
      <c r="VVB36" s="93"/>
      <c r="VVC36" s="93"/>
      <c r="VVD36" s="93"/>
      <c r="VVE36" s="93"/>
      <c r="VVF36" s="93"/>
      <c r="VVG36" s="93"/>
      <c r="VVH36" s="93"/>
      <c r="VVI36" s="93"/>
      <c r="VVJ36" s="93"/>
      <c r="VVK36" s="93"/>
      <c r="VVL36" s="93"/>
      <c r="VVM36" s="93"/>
      <c r="VVN36" s="93"/>
      <c r="VVO36" s="93"/>
      <c r="VVP36" s="93"/>
      <c r="VVQ36" s="93"/>
      <c r="VVR36" s="93"/>
      <c r="VVS36" s="93"/>
      <c r="VVT36" s="93"/>
      <c r="VVU36" s="93"/>
      <c r="VVV36" s="93"/>
      <c r="VVW36" s="93"/>
      <c r="VVX36" s="93"/>
      <c r="VVY36" s="93"/>
      <c r="VVZ36" s="93"/>
      <c r="VWA36" s="93"/>
      <c r="VWB36" s="93"/>
      <c r="VWC36" s="93"/>
      <c r="VWD36" s="93"/>
      <c r="VWE36" s="93"/>
      <c r="VWF36" s="93"/>
      <c r="VWG36" s="93"/>
      <c r="VWH36" s="93"/>
      <c r="VWI36" s="93"/>
      <c r="VWJ36" s="93"/>
      <c r="VWK36" s="93"/>
      <c r="VWL36" s="93"/>
      <c r="VWM36" s="93"/>
      <c r="VWN36" s="93"/>
      <c r="VWO36" s="93"/>
      <c r="VWP36" s="93"/>
      <c r="VWQ36" s="93"/>
      <c r="VWR36" s="93"/>
      <c r="VWS36" s="93"/>
      <c r="VWT36" s="93"/>
      <c r="VWU36" s="93"/>
      <c r="VWV36" s="93"/>
      <c r="VWW36" s="93"/>
      <c r="VWX36" s="93"/>
      <c r="VWY36" s="93"/>
      <c r="VWZ36" s="93"/>
      <c r="VXA36" s="93"/>
      <c r="VXB36" s="93"/>
      <c r="VXC36" s="93"/>
      <c r="VXD36" s="93"/>
      <c r="VXE36" s="93"/>
      <c r="VXF36" s="93"/>
      <c r="VXG36" s="93"/>
      <c r="VXH36" s="93"/>
      <c r="VXI36" s="93"/>
      <c r="VXJ36" s="93"/>
      <c r="VXK36" s="93"/>
      <c r="VXL36" s="93"/>
      <c r="VXM36" s="93"/>
      <c r="VXN36" s="93"/>
      <c r="VXO36" s="93"/>
      <c r="VXP36" s="93"/>
      <c r="VXQ36" s="93"/>
      <c r="VXR36" s="93"/>
      <c r="VXS36" s="93"/>
      <c r="VXT36" s="93"/>
      <c r="VXU36" s="93"/>
      <c r="VXV36" s="93"/>
      <c r="VXW36" s="93"/>
      <c r="VXX36" s="93"/>
      <c r="VXY36" s="93"/>
      <c r="VXZ36" s="93"/>
      <c r="VYA36" s="93"/>
      <c r="VYB36" s="93"/>
      <c r="VYC36" s="93"/>
      <c r="VYD36" s="93"/>
      <c r="VYE36" s="93"/>
      <c r="VYF36" s="93"/>
      <c r="VYG36" s="93"/>
      <c r="VYH36" s="93"/>
      <c r="VYI36" s="93"/>
      <c r="VYJ36" s="93"/>
      <c r="VYK36" s="93"/>
      <c r="VYL36" s="93"/>
      <c r="VYM36" s="93"/>
      <c r="VYN36" s="93"/>
      <c r="VYO36" s="93"/>
      <c r="VYP36" s="93"/>
      <c r="VYQ36" s="93"/>
      <c r="VYR36" s="93"/>
      <c r="VYS36" s="93"/>
      <c r="VYT36" s="93"/>
      <c r="VYU36" s="93"/>
      <c r="VYV36" s="93"/>
      <c r="VYW36" s="93"/>
      <c r="VYX36" s="93"/>
      <c r="VYY36" s="93"/>
      <c r="VYZ36" s="93"/>
      <c r="VZA36" s="93"/>
      <c r="VZB36" s="93"/>
      <c r="VZC36" s="93"/>
      <c r="VZD36" s="93"/>
      <c r="VZE36" s="93"/>
      <c r="VZF36" s="93"/>
      <c r="VZG36" s="93"/>
      <c r="VZH36" s="93"/>
      <c r="VZI36" s="93"/>
      <c r="VZJ36" s="93"/>
      <c r="VZK36" s="93"/>
      <c r="VZL36" s="93"/>
      <c r="VZM36" s="93"/>
      <c r="VZN36" s="93"/>
      <c r="VZO36" s="93"/>
      <c r="VZP36" s="93"/>
      <c r="VZQ36" s="93"/>
      <c r="VZR36" s="93"/>
      <c r="VZS36" s="93"/>
      <c r="VZT36" s="93"/>
      <c r="VZU36" s="93"/>
      <c r="VZV36" s="93"/>
      <c r="VZW36" s="93"/>
      <c r="VZX36" s="93"/>
      <c r="VZY36" s="93"/>
      <c r="VZZ36" s="93"/>
      <c r="WAA36" s="93"/>
      <c r="WAB36" s="93"/>
      <c r="WAC36" s="93"/>
      <c r="WAD36" s="93"/>
      <c r="WAE36" s="93"/>
      <c r="WAF36" s="93"/>
      <c r="WAG36" s="93"/>
      <c r="WAH36" s="93"/>
      <c r="WAI36" s="93"/>
      <c r="WAJ36" s="93"/>
      <c r="WAK36" s="93"/>
      <c r="WAL36" s="93"/>
      <c r="WAM36" s="93"/>
      <c r="WAN36" s="93"/>
      <c r="WAO36" s="93"/>
      <c r="WAP36" s="93"/>
      <c r="WAQ36" s="93"/>
      <c r="WAR36" s="93"/>
      <c r="WAS36" s="93"/>
      <c r="WAT36" s="93"/>
      <c r="WAU36" s="93"/>
      <c r="WAV36" s="93"/>
      <c r="WAW36" s="93"/>
      <c r="WAX36" s="93"/>
      <c r="WAY36" s="93"/>
      <c r="WAZ36" s="93"/>
      <c r="WBA36" s="93"/>
      <c r="WBB36" s="93"/>
      <c r="WBC36" s="93"/>
      <c r="WBD36" s="93"/>
      <c r="WBE36" s="93"/>
      <c r="WBF36" s="93"/>
      <c r="WBG36" s="93"/>
      <c r="WBH36" s="93"/>
      <c r="WBI36" s="93"/>
      <c r="WBJ36" s="93"/>
      <c r="WBK36" s="93"/>
      <c r="WBL36" s="93"/>
      <c r="WBM36" s="93"/>
      <c r="WBN36" s="93"/>
      <c r="WBO36" s="93"/>
      <c r="WBP36" s="93"/>
      <c r="WBQ36" s="93"/>
      <c r="WBR36" s="93"/>
      <c r="WBS36" s="93"/>
      <c r="WBT36" s="93"/>
      <c r="WBU36" s="93"/>
      <c r="WBV36" s="93"/>
      <c r="WBW36" s="93"/>
      <c r="WBX36" s="93"/>
      <c r="WBY36" s="93"/>
      <c r="WBZ36" s="93"/>
      <c r="WCA36" s="93"/>
      <c r="WCB36" s="93"/>
      <c r="WCC36" s="93"/>
      <c r="WCD36" s="93"/>
      <c r="WCE36" s="93"/>
      <c r="WCF36" s="93"/>
      <c r="WCG36" s="93"/>
      <c r="WCH36" s="93"/>
      <c r="WCI36" s="93"/>
      <c r="WCJ36" s="93"/>
      <c r="WCK36" s="93"/>
      <c r="WCL36" s="93"/>
      <c r="WCM36" s="93"/>
      <c r="WCN36" s="93"/>
      <c r="WCO36" s="93"/>
      <c r="WCP36" s="93"/>
      <c r="WCQ36" s="93"/>
      <c r="WCR36" s="93"/>
      <c r="WCS36" s="93"/>
      <c r="WCT36" s="93"/>
      <c r="WCU36" s="93"/>
      <c r="WCV36" s="93"/>
      <c r="WCW36" s="93"/>
      <c r="WCX36" s="93"/>
      <c r="WCY36" s="93"/>
      <c r="WCZ36" s="93"/>
      <c r="WDA36" s="93"/>
      <c r="WDB36" s="93"/>
      <c r="WDC36" s="93"/>
      <c r="WDD36" s="93"/>
      <c r="WDE36" s="93"/>
      <c r="WDF36" s="93"/>
      <c r="WDG36" s="93"/>
      <c r="WDH36" s="93"/>
      <c r="WDI36" s="93"/>
      <c r="WDJ36" s="93"/>
      <c r="WDK36" s="93"/>
      <c r="WDL36" s="93"/>
      <c r="WDM36" s="93"/>
      <c r="WDN36" s="93"/>
      <c r="WDO36" s="93"/>
      <c r="WDP36" s="93"/>
      <c r="WDQ36" s="93"/>
      <c r="WDR36" s="93"/>
      <c r="WDS36" s="93"/>
      <c r="WDT36" s="93"/>
      <c r="WDU36" s="93"/>
      <c r="WDV36" s="93"/>
      <c r="WDW36" s="93"/>
      <c r="WDX36" s="93"/>
      <c r="WDY36" s="93"/>
      <c r="WDZ36" s="93"/>
      <c r="WEA36" s="93"/>
      <c r="WEB36" s="93"/>
      <c r="WEC36" s="93"/>
      <c r="WED36" s="93"/>
      <c r="WEE36" s="93"/>
      <c r="WEF36" s="93"/>
      <c r="WEG36" s="93"/>
      <c r="WEH36" s="93"/>
      <c r="WEI36" s="93"/>
      <c r="WEJ36" s="93"/>
      <c r="WEK36" s="93"/>
      <c r="WEL36" s="93"/>
      <c r="WEM36" s="93"/>
      <c r="WEN36" s="93"/>
      <c r="WEO36" s="93"/>
      <c r="WEP36" s="93"/>
      <c r="WEQ36" s="93"/>
      <c r="WER36" s="93"/>
      <c r="WES36" s="93"/>
      <c r="WET36" s="93"/>
      <c r="WEU36" s="93"/>
      <c r="WEV36" s="93"/>
      <c r="WEW36" s="93"/>
      <c r="WEX36" s="93"/>
      <c r="WEY36" s="93"/>
      <c r="WEZ36" s="93"/>
      <c r="WFA36" s="93"/>
      <c r="WFB36" s="93"/>
      <c r="WFC36" s="93"/>
      <c r="WFD36" s="93"/>
      <c r="WFE36" s="93"/>
      <c r="WFF36" s="93"/>
      <c r="WFG36" s="93"/>
      <c r="WFH36" s="93"/>
      <c r="WFI36" s="93"/>
      <c r="WFJ36" s="93"/>
      <c r="WFK36" s="93"/>
      <c r="WFL36" s="93"/>
      <c r="WFM36" s="93"/>
      <c r="WFN36" s="93"/>
      <c r="WFO36" s="93"/>
      <c r="WFP36" s="93"/>
      <c r="WFQ36" s="93"/>
      <c r="WFR36" s="93"/>
      <c r="WFS36" s="93"/>
      <c r="WFT36" s="93"/>
      <c r="WFU36" s="93"/>
      <c r="WFV36" s="93"/>
      <c r="WFW36" s="93"/>
      <c r="WFX36" s="93"/>
      <c r="WFY36" s="93"/>
      <c r="WFZ36" s="93"/>
      <c r="WGA36" s="93"/>
      <c r="WGB36" s="93"/>
      <c r="WGC36" s="93"/>
      <c r="WGD36" s="93"/>
      <c r="WGE36" s="93"/>
      <c r="WGF36" s="93"/>
      <c r="WGG36" s="93"/>
      <c r="WGH36" s="93"/>
      <c r="WGI36" s="93"/>
      <c r="WGJ36" s="93"/>
      <c r="WGK36" s="93"/>
      <c r="WGL36" s="93"/>
      <c r="WGM36" s="93"/>
      <c r="WGN36" s="93"/>
      <c r="WGO36" s="93"/>
      <c r="WGP36" s="93"/>
      <c r="WGQ36" s="93"/>
      <c r="WGR36" s="93"/>
      <c r="WGS36" s="93"/>
      <c r="WGT36" s="93"/>
      <c r="WGU36" s="93"/>
      <c r="WGV36" s="93"/>
      <c r="WGW36" s="93"/>
      <c r="WGX36" s="93"/>
      <c r="WGY36" s="93"/>
      <c r="WGZ36" s="93"/>
      <c r="WHA36" s="93"/>
      <c r="WHB36" s="93"/>
      <c r="WHC36" s="93"/>
      <c r="WHD36" s="93"/>
      <c r="WHE36" s="93"/>
      <c r="WHF36" s="93"/>
      <c r="WHG36" s="93"/>
      <c r="WHH36" s="93"/>
      <c r="WHI36" s="93"/>
      <c r="WHJ36" s="93"/>
      <c r="WHK36" s="93"/>
      <c r="WHL36" s="93"/>
      <c r="WHM36" s="93"/>
      <c r="WHN36" s="93"/>
      <c r="WHO36" s="93"/>
      <c r="WHP36" s="93"/>
      <c r="WHQ36" s="93"/>
      <c r="WHR36" s="93"/>
      <c r="WHS36" s="93"/>
      <c r="WHT36" s="93"/>
      <c r="WHU36" s="93"/>
      <c r="WHV36" s="93"/>
      <c r="WHW36" s="93"/>
      <c r="WHX36" s="93"/>
      <c r="WHY36" s="93"/>
      <c r="WHZ36" s="93"/>
      <c r="WIA36" s="93"/>
      <c r="WIB36" s="93"/>
      <c r="WIC36" s="93"/>
      <c r="WID36" s="93"/>
      <c r="WIE36" s="93"/>
      <c r="WIF36" s="93"/>
      <c r="WIG36" s="93"/>
      <c r="WIH36" s="93"/>
      <c r="WII36" s="93"/>
      <c r="WIJ36" s="93"/>
      <c r="WIK36" s="93"/>
      <c r="WIL36" s="93"/>
      <c r="WIM36" s="93"/>
      <c r="WIN36" s="93"/>
      <c r="WIO36" s="93"/>
      <c r="WIP36" s="93"/>
      <c r="WIQ36" s="93"/>
      <c r="WIR36" s="93"/>
      <c r="WIS36" s="93"/>
      <c r="WIT36" s="93"/>
      <c r="WIU36" s="93"/>
      <c r="WIV36" s="93"/>
      <c r="WIW36" s="93"/>
      <c r="WIX36" s="93"/>
      <c r="WIY36" s="93"/>
      <c r="WIZ36" s="93"/>
      <c r="WJA36" s="93"/>
      <c r="WJB36" s="93"/>
      <c r="WJC36" s="93"/>
      <c r="WJD36" s="93"/>
      <c r="WJE36" s="93"/>
      <c r="WJF36" s="93"/>
      <c r="WJG36" s="93"/>
      <c r="WJH36" s="93"/>
      <c r="WJI36" s="93"/>
      <c r="WJJ36" s="93"/>
      <c r="WJK36" s="93"/>
      <c r="WJL36" s="93"/>
      <c r="WJM36" s="93"/>
      <c r="WJN36" s="93"/>
      <c r="WJO36" s="93"/>
      <c r="WJP36" s="93"/>
      <c r="WJQ36" s="93"/>
      <c r="WJR36" s="93"/>
      <c r="WJS36" s="93"/>
      <c r="WJT36" s="93"/>
      <c r="WJU36" s="93"/>
      <c r="WJV36" s="93"/>
      <c r="WJW36" s="93"/>
      <c r="WJX36" s="93"/>
      <c r="WJY36" s="93"/>
      <c r="WJZ36" s="93"/>
      <c r="WKA36" s="93"/>
      <c r="WKB36" s="93"/>
      <c r="WKC36" s="93"/>
      <c r="WKD36" s="93"/>
      <c r="WKE36" s="93"/>
      <c r="WKF36" s="93"/>
      <c r="WKG36" s="93"/>
      <c r="WKH36" s="93"/>
      <c r="WKI36" s="93"/>
      <c r="WKJ36" s="93"/>
      <c r="WKK36" s="93"/>
      <c r="WKL36" s="93"/>
      <c r="WKM36" s="93"/>
      <c r="WKN36" s="93"/>
      <c r="WKO36" s="93"/>
      <c r="WKP36" s="93"/>
      <c r="WKQ36" s="93"/>
      <c r="WKR36" s="93"/>
      <c r="WKS36" s="93"/>
      <c r="WKT36" s="93"/>
      <c r="WKU36" s="93"/>
      <c r="WKV36" s="93"/>
      <c r="WKW36" s="93"/>
      <c r="WKX36" s="93"/>
      <c r="WKY36" s="93"/>
      <c r="WKZ36" s="93"/>
      <c r="WLA36" s="93"/>
      <c r="WLB36" s="93"/>
      <c r="WLC36" s="93"/>
      <c r="WLD36" s="93"/>
      <c r="WLE36" s="93"/>
      <c r="WLF36" s="93"/>
      <c r="WLG36" s="93"/>
      <c r="WLH36" s="93"/>
      <c r="WLI36" s="93"/>
      <c r="WLJ36" s="93"/>
      <c r="WLK36" s="93"/>
      <c r="WLL36" s="93"/>
      <c r="WLM36" s="93"/>
      <c r="WLN36" s="93"/>
      <c r="WLO36" s="93"/>
      <c r="WLP36" s="93"/>
      <c r="WLQ36" s="93"/>
      <c r="WLR36" s="93"/>
      <c r="WLS36" s="93"/>
      <c r="WLT36" s="93"/>
      <c r="WLU36" s="93"/>
      <c r="WLV36" s="93"/>
      <c r="WLW36" s="93"/>
      <c r="WLX36" s="93"/>
      <c r="WLY36" s="93"/>
      <c r="WLZ36" s="93"/>
      <c r="WMA36" s="93"/>
      <c r="WMB36" s="93"/>
      <c r="WMC36" s="93"/>
      <c r="WMD36" s="93"/>
      <c r="WME36" s="93"/>
      <c r="WMF36" s="93"/>
      <c r="WMG36" s="93"/>
      <c r="WMH36" s="93"/>
      <c r="WMI36" s="93"/>
      <c r="WMJ36" s="93"/>
      <c r="WMK36" s="93"/>
      <c r="WML36" s="93"/>
      <c r="WMM36" s="93"/>
      <c r="WMN36" s="93"/>
      <c r="WMO36" s="93"/>
      <c r="WMP36" s="93"/>
      <c r="WMQ36" s="93"/>
      <c r="WMR36" s="93"/>
      <c r="WMS36" s="93"/>
      <c r="WMT36" s="93"/>
      <c r="WMU36" s="93"/>
      <c r="WMV36" s="93"/>
      <c r="WMW36" s="93"/>
      <c r="WMX36" s="93"/>
      <c r="WMY36" s="93"/>
      <c r="WMZ36" s="93"/>
      <c r="WNA36" s="93"/>
      <c r="WNB36" s="93"/>
      <c r="WNC36" s="93"/>
      <c r="WND36" s="93"/>
      <c r="WNE36" s="93"/>
      <c r="WNF36" s="93"/>
      <c r="WNG36" s="93"/>
      <c r="WNH36" s="93"/>
      <c r="WNI36" s="93"/>
      <c r="WNJ36" s="93"/>
      <c r="WNK36" s="93"/>
      <c r="WNL36" s="93"/>
      <c r="WNM36" s="93"/>
      <c r="WNN36" s="93"/>
      <c r="WNO36" s="93"/>
      <c r="WNP36" s="93"/>
      <c r="WNQ36" s="93"/>
      <c r="WNR36" s="93"/>
      <c r="WNS36" s="93"/>
      <c r="WNT36" s="93"/>
      <c r="WNU36" s="93"/>
      <c r="WNV36" s="93"/>
      <c r="WNW36" s="93"/>
      <c r="WNX36" s="93"/>
      <c r="WNY36" s="93"/>
      <c r="WNZ36" s="93"/>
      <c r="WOA36" s="93"/>
      <c r="WOB36" s="93"/>
      <c r="WOC36" s="93"/>
      <c r="WOD36" s="93"/>
      <c r="WOE36" s="93"/>
      <c r="WOF36" s="93"/>
      <c r="WOG36" s="93"/>
      <c r="WOH36" s="93"/>
      <c r="WOI36" s="93"/>
      <c r="WOJ36" s="93"/>
      <c r="WOK36" s="93"/>
      <c r="WOL36" s="93"/>
      <c r="WOM36" s="93"/>
      <c r="WON36" s="93"/>
      <c r="WOO36" s="93"/>
      <c r="WOP36" s="93"/>
      <c r="WOQ36" s="93"/>
      <c r="WOR36" s="93"/>
      <c r="WOS36" s="93"/>
      <c r="WOT36" s="93"/>
      <c r="WOU36" s="93"/>
      <c r="WOV36" s="93"/>
      <c r="WOW36" s="93"/>
      <c r="WOX36" s="93"/>
      <c r="WOY36" s="93"/>
      <c r="WOZ36" s="93"/>
      <c r="WPA36" s="93"/>
      <c r="WPB36" s="93"/>
      <c r="WPC36" s="93"/>
      <c r="WPD36" s="93"/>
      <c r="WPE36" s="93"/>
      <c r="WPF36" s="93"/>
      <c r="WPG36" s="93"/>
      <c r="WPH36" s="93"/>
      <c r="WPI36" s="93"/>
      <c r="WPJ36" s="93"/>
      <c r="WPK36" s="93"/>
      <c r="WPL36" s="93"/>
      <c r="WPM36" s="93"/>
      <c r="WPN36" s="93"/>
      <c r="WPO36" s="93"/>
      <c r="WPP36" s="93"/>
      <c r="WPQ36" s="93"/>
      <c r="WPR36" s="93"/>
      <c r="WPS36" s="93"/>
      <c r="WPT36" s="93"/>
      <c r="WPU36" s="93"/>
      <c r="WPV36" s="93"/>
      <c r="WPW36" s="93"/>
      <c r="WPX36" s="93"/>
      <c r="WPY36" s="93"/>
      <c r="WPZ36" s="93"/>
      <c r="WQA36" s="93"/>
      <c r="WQB36" s="93"/>
      <c r="WQC36" s="93"/>
      <c r="WQD36" s="93"/>
      <c r="WQE36" s="93"/>
      <c r="WQF36" s="93"/>
      <c r="WQG36" s="93"/>
      <c r="WQH36" s="93"/>
      <c r="WQI36" s="93"/>
      <c r="WQJ36" s="93"/>
      <c r="WQK36" s="93"/>
      <c r="WQL36" s="93"/>
      <c r="WQM36" s="93"/>
      <c r="WQN36" s="93"/>
      <c r="WQO36" s="93"/>
      <c r="WQP36" s="93"/>
      <c r="WQQ36" s="93"/>
      <c r="WQR36" s="93"/>
      <c r="WQS36" s="93"/>
      <c r="WQT36" s="93"/>
      <c r="WQU36" s="93"/>
      <c r="WQV36" s="93"/>
      <c r="WQW36" s="93"/>
      <c r="WQX36" s="93"/>
      <c r="WQY36" s="93"/>
      <c r="WQZ36" s="93"/>
      <c r="WRA36" s="93"/>
      <c r="WRB36" s="93"/>
      <c r="WRC36" s="93"/>
      <c r="WRD36" s="93"/>
      <c r="WRE36" s="93"/>
      <c r="WRF36" s="93"/>
      <c r="WRG36" s="93"/>
      <c r="WRH36" s="93"/>
      <c r="WRI36" s="93"/>
      <c r="WRJ36" s="93"/>
      <c r="WRK36" s="93"/>
      <c r="WRL36" s="93"/>
      <c r="WRM36" s="93"/>
      <c r="WRN36" s="93"/>
      <c r="WRO36" s="93"/>
      <c r="WRP36" s="93"/>
      <c r="WRQ36" s="93"/>
      <c r="WRR36" s="93"/>
      <c r="WRS36" s="93"/>
      <c r="WRT36" s="93"/>
      <c r="WRU36" s="93"/>
      <c r="WRV36" s="93"/>
      <c r="WRW36" s="93"/>
      <c r="WRX36" s="93"/>
      <c r="WRY36" s="93"/>
      <c r="WRZ36" s="93"/>
      <c r="WSA36" s="93"/>
      <c r="WSB36" s="93"/>
      <c r="WSC36" s="93"/>
      <c r="WSD36" s="93"/>
      <c r="WSE36" s="93"/>
      <c r="WSF36" s="93"/>
      <c r="WSG36" s="93"/>
      <c r="WSH36" s="93"/>
      <c r="WSI36" s="93"/>
      <c r="WSJ36" s="93"/>
      <c r="WSK36" s="93"/>
      <c r="WSL36" s="93"/>
      <c r="WSM36" s="93"/>
      <c r="WSN36" s="93"/>
      <c r="WSO36" s="93"/>
      <c r="WSP36" s="93"/>
      <c r="WSQ36" s="93"/>
      <c r="WSR36" s="93"/>
      <c r="WSS36" s="93"/>
      <c r="WST36" s="93"/>
      <c r="WSU36" s="93"/>
      <c r="WSV36" s="93"/>
      <c r="WSW36" s="93"/>
      <c r="WSX36" s="93"/>
      <c r="WSY36" s="93"/>
      <c r="WSZ36" s="93"/>
      <c r="WTA36" s="93"/>
      <c r="WTB36" s="93"/>
      <c r="WTC36" s="93"/>
      <c r="WTD36" s="93"/>
      <c r="WTE36" s="93"/>
      <c r="WTF36" s="93"/>
      <c r="WTG36" s="93"/>
      <c r="WTH36" s="93"/>
      <c r="WTI36" s="93"/>
      <c r="WTJ36" s="93"/>
      <c r="WTK36" s="93"/>
      <c r="WTL36" s="93"/>
      <c r="WTM36" s="93"/>
      <c r="WTN36" s="93"/>
      <c r="WTO36" s="93"/>
      <c r="WTP36" s="93"/>
      <c r="WTQ36" s="93"/>
      <c r="WTR36" s="93"/>
      <c r="WTS36" s="93"/>
      <c r="WTT36" s="93"/>
      <c r="WTU36" s="93"/>
      <c r="WTV36" s="93"/>
      <c r="WTW36" s="93"/>
      <c r="WTX36" s="93"/>
      <c r="WTY36" s="93"/>
      <c r="WTZ36" s="93"/>
      <c r="WUA36" s="93"/>
      <c r="WUB36" s="93"/>
      <c r="WUC36" s="93"/>
      <c r="WUD36" s="93"/>
      <c r="WUE36" s="93"/>
      <c r="WUF36" s="93"/>
      <c r="WUG36" s="93"/>
      <c r="WUH36" s="93"/>
      <c r="WUI36" s="93"/>
      <c r="WUJ36" s="93"/>
      <c r="WUK36" s="93"/>
      <c r="WUL36" s="93"/>
      <c r="WUM36" s="93"/>
      <c r="WUN36" s="93"/>
      <c r="WUO36" s="93"/>
      <c r="WUP36" s="93"/>
      <c r="WUQ36" s="93"/>
      <c r="WUR36" s="93"/>
      <c r="WUS36" s="93"/>
      <c r="WUT36" s="93"/>
      <c r="WUU36" s="93"/>
      <c r="WUV36" s="93"/>
      <c r="WUW36" s="93"/>
      <c r="WUX36" s="93"/>
      <c r="WUY36" s="93"/>
      <c r="WUZ36" s="93"/>
      <c r="WVA36" s="93"/>
      <c r="WVB36" s="93"/>
      <c r="WVC36" s="93"/>
      <c r="WVD36" s="93"/>
      <c r="WVE36" s="93"/>
      <c r="WVF36" s="93"/>
      <c r="WVG36" s="93"/>
      <c r="WVH36" s="93"/>
      <c r="WVI36" s="93"/>
      <c r="WVJ36" s="93"/>
      <c r="WVK36" s="93"/>
      <c r="WVL36" s="93"/>
      <c r="WVM36" s="93"/>
      <c r="WVN36" s="93"/>
      <c r="WVO36" s="93"/>
      <c r="WVP36" s="93"/>
      <c r="WVQ36" s="93"/>
      <c r="WVR36" s="93"/>
      <c r="WVS36" s="93"/>
      <c r="WVT36" s="93"/>
      <c r="WVU36" s="93"/>
      <c r="WVV36" s="93"/>
      <c r="WVW36" s="93"/>
      <c r="WVX36" s="93"/>
      <c r="WVY36" s="93"/>
      <c r="WVZ36" s="93"/>
      <c r="WWA36" s="93"/>
      <c r="WWB36" s="93"/>
      <c r="WWC36" s="93"/>
      <c r="WWD36" s="93"/>
      <c r="WWE36" s="93"/>
      <c r="WWF36" s="93"/>
      <c r="WWG36" s="93"/>
      <c r="WWH36" s="93"/>
      <c r="WWI36" s="93"/>
      <c r="WWJ36" s="93"/>
      <c r="WWK36" s="93"/>
      <c r="WWL36" s="93"/>
      <c r="WWM36" s="93"/>
      <c r="WWN36" s="93"/>
      <c r="WWO36" s="93"/>
      <c r="WWP36" s="93"/>
      <c r="WWQ36" s="93"/>
      <c r="WWR36" s="93"/>
      <c r="WWS36" s="93"/>
      <c r="WWT36" s="93"/>
      <c r="WWU36" s="93"/>
      <c r="WWV36" s="93"/>
      <c r="WWW36" s="93"/>
      <c r="WWX36" s="93"/>
      <c r="WWY36" s="93"/>
      <c r="WWZ36" s="93"/>
      <c r="WXA36" s="93"/>
      <c r="WXB36" s="93"/>
      <c r="WXC36" s="93"/>
      <c r="WXD36" s="93"/>
      <c r="WXE36" s="93"/>
      <c r="WXF36" s="93"/>
      <c r="WXG36" s="93"/>
      <c r="WXH36" s="93"/>
      <c r="WXI36" s="93"/>
      <c r="WXJ36" s="93"/>
      <c r="WXK36" s="93"/>
      <c r="WXL36" s="93"/>
      <c r="WXM36" s="93"/>
      <c r="WXN36" s="93"/>
      <c r="WXO36" s="93"/>
      <c r="WXP36" s="93"/>
      <c r="WXQ36" s="93"/>
      <c r="WXR36" s="93"/>
      <c r="WXS36" s="93"/>
      <c r="WXT36" s="93"/>
      <c r="WXU36" s="93"/>
      <c r="WXV36" s="93"/>
      <c r="WXW36" s="93"/>
      <c r="WXX36" s="93"/>
      <c r="WXY36" s="93"/>
      <c r="WXZ36" s="93"/>
      <c r="WYA36" s="93"/>
      <c r="WYB36" s="93"/>
      <c r="WYC36" s="93"/>
      <c r="WYD36" s="93"/>
      <c r="WYE36" s="93"/>
      <c r="WYF36" s="93"/>
      <c r="WYG36" s="93"/>
      <c r="WYH36" s="93"/>
      <c r="WYI36" s="93"/>
      <c r="WYJ36" s="93"/>
      <c r="WYK36" s="93"/>
      <c r="WYL36" s="93"/>
      <c r="WYM36" s="93"/>
      <c r="WYN36" s="93"/>
      <c r="WYO36" s="93"/>
      <c r="WYP36" s="93"/>
      <c r="WYQ36" s="93"/>
      <c r="WYR36" s="93"/>
      <c r="WYS36" s="93"/>
      <c r="WYT36" s="93"/>
      <c r="WYU36" s="93"/>
      <c r="WYV36" s="93"/>
      <c r="WYW36" s="93"/>
      <c r="WYX36" s="93"/>
      <c r="WYY36" s="93"/>
      <c r="WYZ36" s="93"/>
      <c r="WZA36" s="93"/>
      <c r="WZB36" s="93"/>
      <c r="WZC36" s="93"/>
      <c r="WZD36" s="93"/>
      <c r="WZE36" s="93"/>
      <c r="WZF36" s="93"/>
      <c r="WZG36" s="93"/>
    </row>
    <row r="37" spans="1:16231" s="93" customFormat="1" ht="15.95" customHeight="1" x14ac:dyDescent="0.2">
      <c r="A37" s="76"/>
      <c r="B37" s="74" t="s">
        <v>24</v>
      </c>
      <c r="C37" s="75">
        <v>4</v>
      </c>
      <c r="D37" s="75">
        <v>984495</v>
      </c>
    </row>
    <row r="38" spans="1:16231" s="93" customFormat="1" ht="15.95" customHeight="1" x14ac:dyDescent="0.2">
      <c r="A38" s="76"/>
      <c r="B38" s="74" t="s">
        <v>116</v>
      </c>
      <c r="C38" s="75">
        <v>0</v>
      </c>
      <c r="D38" s="75">
        <v>0</v>
      </c>
    </row>
    <row r="39" spans="1:16231" s="93" customFormat="1" ht="15.95" customHeight="1" x14ac:dyDescent="0.2">
      <c r="A39" s="76"/>
      <c r="B39" s="74" t="s">
        <v>8</v>
      </c>
      <c r="C39" s="75">
        <v>0</v>
      </c>
      <c r="D39" s="75">
        <v>0</v>
      </c>
    </row>
    <row r="40" spans="1:16231" s="93" customFormat="1" ht="15.95" customHeight="1" x14ac:dyDescent="0.2">
      <c r="A40" s="77" t="s">
        <v>167</v>
      </c>
      <c r="B40" s="78" t="s">
        <v>0</v>
      </c>
      <c r="C40" s="53">
        <f t="shared" ref="C40:D40" si="0">SUM(C36:C39)</f>
        <v>13</v>
      </c>
      <c r="D40" s="53">
        <f t="shared" si="0"/>
        <v>3126300</v>
      </c>
    </row>
    <row r="41" spans="1:16231" s="24" customFormat="1" ht="15.95" customHeight="1" x14ac:dyDescent="0.2">
      <c r="A41" s="81" t="s">
        <v>31</v>
      </c>
      <c r="B41" s="74" t="s">
        <v>117</v>
      </c>
      <c r="C41" s="75">
        <v>4</v>
      </c>
      <c r="D41" s="75">
        <v>1645486</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c r="IA41" s="93"/>
      <c r="IB41" s="93"/>
      <c r="IC41" s="93"/>
      <c r="ID41" s="93"/>
      <c r="IE41" s="93"/>
      <c r="IF41" s="93"/>
      <c r="IG41" s="93"/>
      <c r="IH41" s="93"/>
      <c r="II41" s="93"/>
      <c r="IJ41" s="93"/>
      <c r="IK41" s="93"/>
      <c r="IL41" s="93"/>
      <c r="IM41" s="93"/>
      <c r="IN41" s="93"/>
      <c r="IO41" s="93"/>
      <c r="IP41" s="93"/>
      <c r="IQ41" s="93"/>
      <c r="IR41" s="93"/>
      <c r="IS41" s="93"/>
      <c r="IT41" s="93"/>
      <c r="IU41" s="93"/>
      <c r="IV41" s="93"/>
      <c r="IW41" s="93"/>
      <c r="IX41" s="93"/>
      <c r="IY41" s="93"/>
      <c r="IZ41" s="93"/>
      <c r="JA41" s="93"/>
      <c r="JB41" s="93"/>
      <c r="JC41" s="93"/>
      <c r="JD41" s="93"/>
      <c r="JE41" s="93"/>
      <c r="JF41" s="93"/>
      <c r="JG41" s="93"/>
      <c r="JH41" s="93"/>
      <c r="JI41" s="93"/>
      <c r="JJ41" s="93"/>
      <c r="JK41" s="93"/>
      <c r="JL41" s="93"/>
      <c r="JM41" s="93"/>
      <c r="JN41" s="93"/>
      <c r="JO41" s="93"/>
      <c r="JP41" s="93"/>
      <c r="JQ41" s="93"/>
      <c r="JR41" s="93"/>
      <c r="JS41" s="93"/>
      <c r="JT41" s="93"/>
      <c r="JU41" s="93"/>
      <c r="JV41" s="93"/>
      <c r="JW41" s="93"/>
      <c r="JX41" s="93"/>
      <c r="JY41" s="93"/>
      <c r="JZ41" s="93"/>
      <c r="KA41" s="93"/>
      <c r="KB41" s="93"/>
      <c r="KC41" s="93"/>
      <c r="KD41" s="93"/>
      <c r="KE41" s="93"/>
      <c r="KF41" s="93"/>
      <c r="KG41" s="93"/>
      <c r="KH41" s="93"/>
      <c r="KI41" s="93"/>
      <c r="KJ41" s="93"/>
      <c r="KK41" s="93"/>
      <c r="KL41" s="93"/>
      <c r="KM41" s="93"/>
      <c r="KN41" s="93"/>
      <c r="KO41" s="93"/>
      <c r="KP41" s="93"/>
      <c r="KQ41" s="93"/>
      <c r="KR41" s="93"/>
      <c r="KS41" s="93"/>
      <c r="KT41" s="93"/>
      <c r="KU41" s="93"/>
      <c r="KV41" s="93"/>
      <c r="KW41" s="93"/>
      <c r="KX41" s="93"/>
      <c r="KY41" s="93"/>
      <c r="KZ41" s="93"/>
      <c r="LA41" s="93"/>
      <c r="LB41" s="93"/>
      <c r="LC41" s="93"/>
      <c r="LD41" s="93"/>
      <c r="LE41" s="93"/>
      <c r="LF41" s="93"/>
      <c r="LG41" s="93"/>
      <c r="LH41" s="93"/>
      <c r="LI41" s="93"/>
      <c r="LJ41" s="93"/>
      <c r="LK41" s="93"/>
      <c r="LL41" s="93"/>
      <c r="LM41" s="93"/>
      <c r="LN41" s="93"/>
      <c r="LO41" s="93"/>
      <c r="LP41" s="93"/>
      <c r="LQ41" s="93"/>
      <c r="LR41" s="93"/>
      <c r="LS41" s="93"/>
      <c r="LT41" s="93"/>
      <c r="LU41" s="93"/>
      <c r="LV41" s="93"/>
      <c r="LW41" s="93"/>
      <c r="LX41" s="93"/>
      <c r="LY41" s="93"/>
      <c r="LZ41" s="93"/>
      <c r="MA41" s="93"/>
      <c r="MB41" s="93"/>
      <c r="MC41" s="93"/>
      <c r="MD41" s="93"/>
      <c r="ME41" s="93"/>
      <c r="MF41" s="93"/>
      <c r="MG41" s="93"/>
      <c r="MH41" s="93"/>
      <c r="MI41" s="93"/>
      <c r="MJ41" s="93"/>
      <c r="MK41" s="93"/>
      <c r="ML41" s="93"/>
      <c r="MM41" s="93"/>
      <c r="MN41" s="93"/>
      <c r="MO41" s="93"/>
      <c r="MP41" s="93"/>
      <c r="MQ41" s="93"/>
      <c r="MR41" s="93"/>
      <c r="MS41" s="93"/>
      <c r="MT41" s="93"/>
      <c r="MU41" s="93"/>
      <c r="MV41" s="93"/>
      <c r="MW41" s="93"/>
      <c r="MX41" s="93"/>
      <c r="MY41" s="93"/>
      <c r="MZ41" s="93"/>
      <c r="NA41" s="93"/>
      <c r="NB41" s="93"/>
      <c r="NC41" s="93"/>
      <c r="ND41" s="93"/>
      <c r="NE41" s="93"/>
      <c r="NF41" s="93"/>
      <c r="NG41" s="93"/>
      <c r="NH41" s="93"/>
      <c r="NI41" s="93"/>
      <c r="NJ41" s="93"/>
      <c r="NK41" s="93"/>
      <c r="NL41" s="93"/>
      <c r="NM41" s="93"/>
      <c r="NN41" s="93"/>
      <c r="NO41" s="93"/>
      <c r="NP41" s="93"/>
      <c r="NQ41" s="93"/>
      <c r="NR41" s="93"/>
      <c r="NS41" s="93"/>
      <c r="NT41" s="93"/>
      <c r="NU41" s="93"/>
      <c r="NV41" s="93"/>
      <c r="NW41" s="93"/>
      <c r="NX41" s="93"/>
      <c r="NY41" s="93"/>
      <c r="NZ41" s="93"/>
      <c r="OA41" s="93"/>
      <c r="OB41" s="93"/>
      <c r="OC41" s="93"/>
      <c r="OD41" s="93"/>
      <c r="OE41" s="93"/>
      <c r="OF41" s="93"/>
      <c r="OG41" s="93"/>
      <c r="OH41" s="93"/>
      <c r="OI41" s="93"/>
      <c r="OJ41" s="93"/>
      <c r="OK41" s="93"/>
      <c r="OL41" s="93"/>
      <c r="OM41" s="93"/>
      <c r="ON41" s="93"/>
      <c r="OO41" s="93"/>
      <c r="OP41" s="93"/>
      <c r="OQ41" s="93"/>
      <c r="OR41" s="93"/>
      <c r="OS41" s="93"/>
      <c r="OT41" s="93"/>
      <c r="OU41" s="93"/>
      <c r="OV41" s="93"/>
      <c r="OW41" s="93"/>
      <c r="OX41" s="93"/>
      <c r="OY41" s="93"/>
      <c r="OZ41" s="93"/>
      <c r="PA41" s="93"/>
      <c r="PB41" s="93"/>
      <c r="PC41" s="93"/>
      <c r="PD41" s="93"/>
      <c r="PE41" s="93"/>
      <c r="PF41" s="93"/>
      <c r="PG41" s="93"/>
      <c r="PH41" s="93"/>
      <c r="PI41" s="93"/>
      <c r="PJ41" s="93"/>
      <c r="PK41" s="93"/>
      <c r="PL41" s="93"/>
      <c r="PM41" s="93"/>
      <c r="PN41" s="93"/>
      <c r="PO41" s="93"/>
      <c r="PP41" s="93"/>
      <c r="PQ41" s="93"/>
      <c r="PR41" s="93"/>
      <c r="PS41" s="93"/>
      <c r="PT41" s="93"/>
      <c r="PU41" s="93"/>
      <c r="PV41" s="93"/>
      <c r="PW41" s="93"/>
      <c r="PX41" s="93"/>
      <c r="PY41" s="93"/>
      <c r="PZ41" s="93"/>
      <c r="QA41" s="93"/>
      <c r="QB41" s="93"/>
      <c r="QC41" s="93"/>
      <c r="QD41" s="93"/>
      <c r="QE41" s="93"/>
      <c r="QF41" s="93"/>
      <c r="QG41" s="93"/>
      <c r="QH41" s="93"/>
      <c r="QI41" s="93"/>
      <c r="QJ41" s="93"/>
      <c r="QK41" s="93"/>
      <c r="QL41" s="93"/>
      <c r="QM41" s="93"/>
      <c r="QN41" s="93"/>
      <c r="QO41" s="93"/>
      <c r="QP41" s="93"/>
      <c r="QQ41" s="93"/>
      <c r="QR41" s="93"/>
      <c r="QS41" s="93"/>
      <c r="QT41" s="93"/>
      <c r="QU41" s="93"/>
      <c r="QV41" s="93"/>
      <c r="QW41" s="93"/>
      <c r="QX41" s="93"/>
      <c r="QY41" s="93"/>
      <c r="QZ41" s="93"/>
      <c r="RA41" s="93"/>
      <c r="RB41" s="93"/>
      <c r="RC41" s="93"/>
      <c r="RD41" s="93"/>
      <c r="RE41" s="93"/>
      <c r="RF41" s="93"/>
      <c r="RG41" s="93"/>
      <c r="RH41" s="93"/>
      <c r="RI41" s="93"/>
      <c r="RJ41" s="93"/>
      <c r="RK41" s="93"/>
      <c r="RL41" s="93"/>
      <c r="RM41" s="93"/>
      <c r="RN41" s="93"/>
      <c r="RO41" s="93"/>
      <c r="RP41" s="93"/>
      <c r="RQ41" s="93"/>
      <c r="RR41" s="93"/>
      <c r="RS41" s="93"/>
      <c r="RT41" s="93"/>
      <c r="RU41" s="93"/>
      <c r="RV41" s="93"/>
      <c r="RW41" s="93"/>
      <c r="RX41" s="93"/>
      <c r="RY41" s="93"/>
      <c r="RZ41" s="93"/>
      <c r="SA41" s="93"/>
      <c r="SB41" s="93"/>
      <c r="SC41" s="93"/>
      <c r="SD41" s="93"/>
      <c r="SE41" s="93"/>
      <c r="SF41" s="93"/>
      <c r="SG41" s="93"/>
      <c r="SH41" s="93"/>
      <c r="SI41" s="93"/>
      <c r="SJ41" s="93"/>
      <c r="SK41" s="93"/>
      <c r="SL41" s="93"/>
      <c r="SM41" s="93"/>
      <c r="SN41" s="93"/>
      <c r="SO41" s="93"/>
      <c r="SP41" s="93"/>
      <c r="SQ41" s="93"/>
      <c r="SR41" s="93"/>
      <c r="SS41" s="93"/>
      <c r="ST41" s="93"/>
      <c r="SU41" s="93"/>
      <c r="SV41" s="93"/>
      <c r="SW41" s="93"/>
      <c r="SX41" s="93"/>
      <c r="SY41" s="93"/>
      <c r="SZ41" s="93"/>
      <c r="TA41" s="93"/>
      <c r="TB41" s="93"/>
      <c r="TC41" s="93"/>
      <c r="TD41" s="93"/>
      <c r="TE41" s="93"/>
      <c r="TF41" s="93"/>
      <c r="TG41" s="93"/>
      <c r="TH41" s="93"/>
      <c r="TI41" s="93"/>
      <c r="TJ41" s="93"/>
      <c r="TK41" s="93"/>
      <c r="TL41" s="93"/>
      <c r="TM41" s="93"/>
      <c r="TN41" s="93"/>
      <c r="TO41" s="93"/>
      <c r="TP41" s="93"/>
      <c r="TQ41" s="93"/>
      <c r="TR41" s="93"/>
      <c r="TS41" s="93"/>
      <c r="TT41" s="93"/>
      <c r="TU41" s="93"/>
      <c r="TV41" s="93"/>
      <c r="TW41" s="93"/>
      <c r="TX41" s="93"/>
      <c r="TY41" s="93"/>
      <c r="TZ41" s="93"/>
      <c r="UA41" s="93"/>
      <c r="UB41" s="93"/>
      <c r="UC41" s="93"/>
      <c r="UD41" s="93"/>
      <c r="UE41" s="93"/>
      <c r="UF41" s="93"/>
      <c r="UG41" s="93"/>
      <c r="UH41" s="93"/>
      <c r="UI41" s="93"/>
      <c r="UJ41" s="93"/>
      <c r="UK41" s="93"/>
      <c r="UL41" s="93"/>
      <c r="UM41" s="93"/>
      <c r="UN41" s="93"/>
      <c r="UO41" s="93"/>
      <c r="UP41" s="93"/>
      <c r="UQ41" s="93"/>
      <c r="UR41" s="93"/>
      <c r="US41" s="93"/>
      <c r="UT41" s="93"/>
      <c r="UU41" s="93"/>
      <c r="UV41" s="93"/>
      <c r="UW41" s="93"/>
      <c r="UX41" s="93"/>
      <c r="UY41" s="93"/>
      <c r="UZ41" s="93"/>
      <c r="VA41" s="93"/>
      <c r="VB41" s="93"/>
      <c r="VC41" s="93"/>
      <c r="VD41" s="93"/>
      <c r="VE41" s="93"/>
      <c r="VF41" s="93"/>
      <c r="VG41" s="93"/>
      <c r="VH41" s="93"/>
      <c r="VI41" s="93"/>
      <c r="VJ41" s="93"/>
      <c r="VK41" s="93"/>
      <c r="VL41" s="93"/>
      <c r="VM41" s="93"/>
      <c r="VN41" s="93"/>
      <c r="VO41" s="93"/>
      <c r="VP41" s="93"/>
      <c r="VQ41" s="93"/>
      <c r="VR41" s="93"/>
      <c r="VS41" s="93"/>
      <c r="VT41" s="93"/>
      <c r="VU41" s="93"/>
      <c r="VV41" s="93"/>
      <c r="VW41" s="93"/>
      <c r="VX41" s="93"/>
      <c r="VY41" s="93"/>
      <c r="VZ41" s="93"/>
      <c r="WA41" s="93"/>
      <c r="WB41" s="93"/>
      <c r="WC41" s="93"/>
      <c r="WD41" s="93"/>
      <c r="WE41" s="93"/>
      <c r="WF41" s="93"/>
      <c r="WG41" s="93"/>
      <c r="WH41" s="93"/>
      <c r="WI41" s="93"/>
      <c r="WJ41" s="93"/>
      <c r="WK41" s="93"/>
      <c r="WL41" s="93"/>
      <c r="WM41" s="93"/>
      <c r="WN41" s="93"/>
      <c r="WO41" s="93"/>
      <c r="WP41" s="93"/>
      <c r="WQ41" s="93"/>
      <c r="WR41" s="93"/>
      <c r="WS41" s="93"/>
      <c r="WT41" s="93"/>
      <c r="WU41" s="93"/>
      <c r="WV41" s="93"/>
      <c r="WW41" s="93"/>
      <c r="WX41" s="93"/>
      <c r="WY41" s="93"/>
      <c r="WZ41" s="93"/>
      <c r="XA41" s="93"/>
      <c r="XB41" s="93"/>
      <c r="XC41" s="93"/>
      <c r="XD41" s="93"/>
      <c r="XE41" s="93"/>
      <c r="XF41" s="93"/>
      <c r="XG41" s="93"/>
      <c r="XH41" s="93"/>
      <c r="XI41" s="93"/>
      <c r="XJ41" s="93"/>
      <c r="XK41" s="93"/>
      <c r="XL41" s="93"/>
      <c r="XM41" s="93"/>
      <c r="XN41" s="93"/>
      <c r="XO41" s="93"/>
      <c r="XP41" s="93"/>
      <c r="XQ41" s="93"/>
      <c r="XR41" s="93"/>
      <c r="XS41" s="93"/>
      <c r="XT41" s="93"/>
      <c r="XU41" s="93"/>
      <c r="XV41" s="93"/>
      <c r="XW41" s="93"/>
      <c r="XX41" s="93"/>
      <c r="XY41" s="93"/>
      <c r="XZ41" s="93"/>
      <c r="YA41" s="93"/>
      <c r="YB41" s="93"/>
      <c r="YC41" s="93"/>
      <c r="YD41" s="93"/>
      <c r="YE41" s="93"/>
      <c r="YF41" s="93"/>
      <c r="YG41" s="93"/>
      <c r="YH41" s="93"/>
      <c r="YI41" s="93"/>
      <c r="YJ41" s="93"/>
      <c r="YK41" s="93"/>
      <c r="YL41" s="93"/>
      <c r="YM41" s="93"/>
      <c r="YN41" s="93"/>
      <c r="YO41" s="93"/>
      <c r="YP41" s="93"/>
      <c r="YQ41" s="93"/>
      <c r="YR41" s="93"/>
      <c r="YS41" s="93"/>
      <c r="YT41" s="93"/>
      <c r="YU41" s="93"/>
      <c r="YV41" s="93"/>
      <c r="YW41" s="93"/>
      <c r="YX41" s="93"/>
      <c r="YY41" s="93"/>
      <c r="YZ41" s="93"/>
      <c r="ZA41" s="93"/>
      <c r="ZB41" s="93"/>
      <c r="ZC41" s="93"/>
      <c r="ZD41" s="93"/>
      <c r="ZE41" s="93"/>
      <c r="ZF41" s="93"/>
      <c r="ZG41" s="93"/>
      <c r="ZH41" s="93"/>
      <c r="ZI41" s="93"/>
      <c r="ZJ41" s="93"/>
      <c r="ZK41" s="93"/>
      <c r="ZL41" s="93"/>
      <c r="ZM41" s="93"/>
      <c r="ZN41" s="93"/>
      <c r="ZO41" s="93"/>
      <c r="ZP41" s="93"/>
      <c r="ZQ41" s="93"/>
      <c r="ZR41" s="93"/>
      <c r="ZS41" s="93"/>
      <c r="ZT41" s="93"/>
      <c r="ZU41" s="93"/>
      <c r="ZV41" s="93"/>
      <c r="ZW41" s="93"/>
      <c r="ZX41" s="93"/>
      <c r="ZY41" s="93"/>
      <c r="ZZ41" s="93"/>
      <c r="AAA41" s="93"/>
      <c r="AAB41" s="93"/>
      <c r="AAC41" s="93"/>
      <c r="AAD41" s="93"/>
      <c r="AAE41" s="93"/>
      <c r="AAF41" s="93"/>
      <c r="AAG41" s="93"/>
      <c r="AAH41" s="93"/>
      <c r="AAI41" s="93"/>
      <c r="AAJ41" s="93"/>
      <c r="AAK41" s="93"/>
      <c r="AAL41" s="93"/>
      <c r="AAM41" s="93"/>
      <c r="AAN41" s="93"/>
      <c r="AAO41" s="93"/>
      <c r="AAP41" s="93"/>
      <c r="AAQ41" s="93"/>
      <c r="AAR41" s="93"/>
      <c r="AAS41" s="93"/>
      <c r="AAT41" s="93"/>
      <c r="AAU41" s="93"/>
      <c r="AAV41" s="93"/>
      <c r="AAW41" s="93"/>
      <c r="AAX41" s="93"/>
      <c r="AAY41" s="93"/>
      <c r="AAZ41" s="93"/>
      <c r="ABA41" s="93"/>
      <c r="ABB41" s="93"/>
      <c r="ABC41" s="93"/>
      <c r="ABD41" s="93"/>
      <c r="ABE41" s="93"/>
      <c r="ABF41" s="93"/>
      <c r="ABG41" s="93"/>
      <c r="ABH41" s="93"/>
      <c r="ABI41" s="93"/>
      <c r="ABJ41" s="93"/>
      <c r="ABK41" s="93"/>
      <c r="ABL41" s="93"/>
      <c r="ABM41" s="93"/>
      <c r="ABN41" s="93"/>
      <c r="ABO41" s="93"/>
      <c r="ABP41" s="93"/>
      <c r="ABQ41" s="93"/>
      <c r="ABR41" s="93"/>
      <c r="ABS41" s="93"/>
      <c r="ABT41" s="93"/>
      <c r="ABU41" s="93"/>
      <c r="ABV41" s="93"/>
      <c r="ABW41" s="93"/>
      <c r="ABX41" s="93"/>
      <c r="ABY41" s="93"/>
      <c r="ABZ41" s="93"/>
      <c r="ACA41" s="93"/>
      <c r="ACB41" s="93"/>
      <c r="ACC41" s="93"/>
      <c r="ACD41" s="93"/>
      <c r="ACE41" s="93"/>
      <c r="ACF41" s="93"/>
      <c r="ACG41" s="93"/>
      <c r="ACH41" s="93"/>
      <c r="ACI41" s="93"/>
      <c r="ACJ41" s="93"/>
      <c r="ACK41" s="93"/>
      <c r="ACL41" s="93"/>
      <c r="ACM41" s="93"/>
      <c r="ACN41" s="93"/>
      <c r="ACO41" s="93"/>
      <c r="ACP41" s="93"/>
      <c r="ACQ41" s="93"/>
      <c r="ACR41" s="93"/>
      <c r="ACS41" s="93"/>
      <c r="ACT41" s="93"/>
      <c r="ACU41" s="93"/>
      <c r="ACV41" s="93"/>
      <c r="ACW41" s="93"/>
      <c r="ACX41" s="93"/>
      <c r="ACY41" s="93"/>
      <c r="ACZ41" s="93"/>
      <c r="ADA41" s="93"/>
      <c r="ADB41" s="93"/>
      <c r="ADC41" s="93"/>
      <c r="ADD41" s="93"/>
      <c r="ADE41" s="93"/>
      <c r="ADF41" s="93"/>
      <c r="ADG41" s="93"/>
      <c r="ADH41" s="93"/>
      <c r="ADI41" s="93"/>
      <c r="ADJ41" s="93"/>
      <c r="ADK41" s="93"/>
      <c r="ADL41" s="93"/>
      <c r="ADM41" s="93"/>
      <c r="ADN41" s="93"/>
      <c r="ADO41" s="93"/>
      <c r="ADP41" s="93"/>
      <c r="ADQ41" s="93"/>
      <c r="ADR41" s="93"/>
      <c r="ADS41" s="93"/>
      <c r="ADT41" s="93"/>
      <c r="ADU41" s="93"/>
      <c r="ADV41" s="93"/>
      <c r="ADW41" s="93"/>
      <c r="ADX41" s="93"/>
      <c r="ADY41" s="93"/>
      <c r="ADZ41" s="93"/>
      <c r="AEA41" s="93"/>
      <c r="AEB41" s="93"/>
      <c r="AEC41" s="93"/>
      <c r="AED41" s="93"/>
      <c r="AEE41" s="93"/>
      <c r="AEF41" s="93"/>
      <c r="AEG41" s="93"/>
      <c r="AEH41" s="93"/>
      <c r="AEI41" s="93"/>
      <c r="AEJ41" s="93"/>
      <c r="AEK41" s="93"/>
      <c r="AEL41" s="93"/>
      <c r="AEM41" s="93"/>
      <c r="AEN41" s="93"/>
      <c r="AEO41" s="93"/>
      <c r="AEP41" s="93"/>
      <c r="AEQ41" s="93"/>
      <c r="AER41" s="93"/>
      <c r="AES41" s="93"/>
      <c r="AET41" s="93"/>
      <c r="AEU41" s="93"/>
      <c r="AEV41" s="93"/>
      <c r="AEW41" s="93"/>
      <c r="AEX41" s="93"/>
      <c r="AEY41" s="93"/>
      <c r="AEZ41" s="93"/>
      <c r="AFA41" s="93"/>
      <c r="AFB41" s="93"/>
      <c r="AFC41" s="93"/>
      <c r="AFD41" s="93"/>
      <c r="AFE41" s="93"/>
      <c r="AFF41" s="93"/>
      <c r="AFG41" s="93"/>
      <c r="AFH41" s="93"/>
      <c r="AFI41" s="93"/>
      <c r="AFJ41" s="93"/>
      <c r="AFK41" s="93"/>
      <c r="AFL41" s="93"/>
      <c r="AFM41" s="93"/>
      <c r="AFN41" s="93"/>
      <c r="AFO41" s="93"/>
      <c r="AFP41" s="93"/>
      <c r="AFQ41" s="93"/>
      <c r="AFR41" s="93"/>
      <c r="AFS41" s="93"/>
      <c r="AFT41" s="93"/>
      <c r="AFU41" s="93"/>
      <c r="AFV41" s="93"/>
      <c r="AFW41" s="93"/>
      <c r="AFX41" s="93"/>
      <c r="AFY41" s="93"/>
      <c r="AFZ41" s="93"/>
      <c r="AGA41" s="93"/>
      <c r="AGB41" s="93"/>
      <c r="AGC41" s="93"/>
      <c r="AGD41" s="93"/>
      <c r="AGE41" s="93"/>
      <c r="AGF41" s="93"/>
      <c r="AGG41" s="93"/>
      <c r="AGH41" s="93"/>
      <c r="AGI41" s="93"/>
      <c r="AGJ41" s="93"/>
      <c r="AGK41" s="93"/>
      <c r="AGL41" s="93"/>
      <c r="AGM41" s="93"/>
      <c r="AGN41" s="93"/>
      <c r="AGO41" s="93"/>
      <c r="AGP41" s="93"/>
      <c r="AGQ41" s="93"/>
      <c r="AGR41" s="93"/>
      <c r="AGS41" s="93"/>
      <c r="AGT41" s="93"/>
      <c r="AGU41" s="93"/>
      <c r="AGV41" s="93"/>
      <c r="AGW41" s="93"/>
      <c r="AGX41" s="93"/>
      <c r="AGY41" s="93"/>
      <c r="AGZ41" s="93"/>
      <c r="AHA41" s="93"/>
      <c r="AHB41" s="93"/>
      <c r="AHC41" s="93"/>
      <c r="AHD41" s="93"/>
      <c r="AHE41" s="93"/>
      <c r="AHF41" s="93"/>
      <c r="AHG41" s="93"/>
      <c r="AHH41" s="93"/>
      <c r="AHI41" s="93"/>
      <c r="AHJ41" s="93"/>
      <c r="AHK41" s="93"/>
      <c r="AHL41" s="93"/>
      <c r="AHM41" s="93"/>
      <c r="AHN41" s="93"/>
      <c r="AHO41" s="93"/>
      <c r="AHP41" s="93"/>
      <c r="AHQ41" s="93"/>
      <c r="AHR41" s="93"/>
      <c r="AHS41" s="93"/>
      <c r="AHT41" s="93"/>
      <c r="AHU41" s="93"/>
      <c r="AHV41" s="93"/>
      <c r="AHW41" s="93"/>
      <c r="AHX41" s="93"/>
      <c r="AHY41" s="93"/>
      <c r="AHZ41" s="93"/>
      <c r="AIA41" s="93"/>
      <c r="AIB41" s="93"/>
      <c r="AIC41" s="93"/>
      <c r="AID41" s="93"/>
      <c r="AIE41" s="93"/>
      <c r="AIF41" s="93"/>
      <c r="AIG41" s="93"/>
      <c r="AIH41" s="93"/>
      <c r="AII41" s="93"/>
      <c r="AIJ41" s="93"/>
      <c r="AIK41" s="93"/>
      <c r="AIL41" s="93"/>
      <c r="AIM41" s="93"/>
      <c r="AIN41" s="93"/>
      <c r="AIO41" s="93"/>
      <c r="AIP41" s="93"/>
      <c r="AIQ41" s="93"/>
      <c r="AIR41" s="93"/>
      <c r="AIS41" s="93"/>
      <c r="AIT41" s="93"/>
      <c r="AIU41" s="93"/>
      <c r="AIV41" s="93"/>
      <c r="AIW41" s="93"/>
      <c r="AIX41" s="93"/>
      <c r="AIY41" s="93"/>
      <c r="AIZ41" s="93"/>
      <c r="AJA41" s="93"/>
      <c r="AJB41" s="93"/>
      <c r="AJC41" s="93"/>
      <c r="AJD41" s="93"/>
      <c r="AJE41" s="93"/>
      <c r="AJF41" s="93"/>
      <c r="AJG41" s="93"/>
      <c r="AJH41" s="93"/>
      <c r="AJI41" s="93"/>
      <c r="AJJ41" s="93"/>
      <c r="AJK41" s="93"/>
      <c r="AJL41" s="93"/>
      <c r="AJM41" s="93"/>
      <c r="AJN41" s="93"/>
      <c r="AJO41" s="93"/>
      <c r="AJP41" s="93"/>
      <c r="AJQ41" s="93"/>
      <c r="AJR41" s="93"/>
      <c r="AJS41" s="93"/>
      <c r="AJT41" s="93"/>
      <c r="AJU41" s="93"/>
      <c r="AJV41" s="93"/>
      <c r="AJW41" s="93"/>
      <c r="AJX41" s="93"/>
      <c r="AJY41" s="93"/>
      <c r="AJZ41" s="93"/>
      <c r="AKA41" s="93"/>
      <c r="AKB41" s="93"/>
      <c r="AKC41" s="93"/>
      <c r="AKD41" s="93"/>
      <c r="AKE41" s="93"/>
      <c r="AKF41" s="93"/>
      <c r="AKG41" s="93"/>
      <c r="AKH41" s="93"/>
      <c r="AKI41" s="93"/>
      <c r="AKJ41" s="93"/>
      <c r="AKK41" s="93"/>
      <c r="AKL41" s="93"/>
      <c r="AKM41" s="93"/>
      <c r="AKN41" s="93"/>
      <c r="AKO41" s="93"/>
      <c r="AKP41" s="93"/>
      <c r="AKQ41" s="93"/>
      <c r="AKR41" s="93"/>
      <c r="AKS41" s="93"/>
      <c r="AKT41" s="93"/>
      <c r="AKU41" s="93"/>
      <c r="AKV41" s="93"/>
      <c r="AKW41" s="93"/>
      <c r="AKX41" s="93"/>
      <c r="AKY41" s="93"/>
      <c r="AKZ41" s="93"/>
      <c r="ALA41" s="93"/>
      <c r="ALB41" s="93"/>
      <c r="ALC41" s="93"/>
      <c r="ALD41" s="93"/>
      <c r="ALE41" s="93"/>
      <c r="ALF41" s="93"/>
      <c r="ALG41" s="93"/>
      <c r="ALH41" s="93"/>
      <c r="ALI41" s="93"/>
      <c r="ALJ41" s="93"/>
      <c r="ALK41" s="93"/>
      <c r="ALL41" s="93"/>
      <c r="ALM41" s="93"/>
      <c r="ALN41" s="93"/>
      <c r="ALO41" s="93"/>
      <c r="ALP41" s="93"/>
      <c r="ALQ41" s="93"/>
      <c r="ALR41" s="93"/>
      <c r="ALS41" s="93"/>
      <c r="ALT41" s="93"/>
      <c r="ALU41" s="93"/>
      <c r="ALV41" s="93"/>
      <c r="ALW41" s="93"/>
      <c r="ALX41" s="93"/>
      <c r="ALY41" s="93"/>
      <c r="ALZ41" s="93"/>
      <c r="AMA41" s="93"/>
      <c r="AMB41" s="93"/>
      <c r="AMC41" s="93"/>
      <c r="AMD41" s="93"/>
      <c r="AME41" s="93"/>
      <c r="AMF41" s="93"/>
      <c r="AMG41" s="93"/>
      <c r="AMH41" s="93"/>
      <c r="AMI41" s="93"/>
      <c r="AMJ41" s="93"/>
      <c r="AMK41" s="93"/>
      <c r="AML41" s="93"/>
      <c r="AMM41" s="93"/>
      <c r="AMN41" s="93"/>
      <c r="AMO41" s="93"/>
      <c r="AMP41" s="93"/>
      <c r="AMQ41" s="93"/>
      <c r="AMR41" s="93"/>
      <c r="AMS41" s="93"/>
      <c r="AMT41" s="93"/>
      <c r="AMU41" s="93"/>
      <c r="AMV41" s="93"/>
      <c r="AMW41" s="93"/>
      <c r="AMX41" s="93"/>
      <c r="AMY41" s="93"/>
      <c r="AMZ41" s="93"/>
      <c r="ANA41" s="93"/>
      <c r="ANB41" s="93"/>
      <c r="ANC41" s="93"/>
      <c r="AND41" s="93"/>
      <c r="ANE41" s="93"/>
      <c r="ANF41" s="93"/>
      <c r="ANG41" s="93"/>
      <c r="ANH41" s="93"/>
      <c r="ANI41" s="93"/>
      <c r="ANJ41" s="93"/>
      <c r="ANK41" s="93"/>
      <c r="ANL41" s="93"/>
      <c r="ANM41" s="93"/>
      <c r="ANN41" s="93"/>
      <c r="ANO41" s="93"/>
      <c r="ANP41" s="93"/>
      <c r="ANQ41" s="93"/>
      <c r="ANR41" s="93"/>
      <c r="ANS41" s="93"/>
      <c r="ANT41" s="93"/>
      <c r="ANU41" s="93"/>
      <c r="ANV41" s="93"/>
      <c r="ANW41" s="93"/>
      <c r="ANX41" s="93"/>
      <c r="ANY41" s="93"/>
      <c r="ANZ41" s="93"/>
      <c r="AOA41" s="93"/>
      <c r="AOB41" s="93"/>
      <c r="AOC41" s="93"/>
      <c r="AOD41" s="93"/>
      <c r="AOE41" s="93"/>
      <c r="AOF41" s="93"/>
      <c r="AOG41" s="93"/>
      <c r="AOH41" s="93"/>
      <c r="AOI41" s="93"/>
      <c r="AOJ41" s="93"/>
      <c r="AOK41" s="93"/>
      <c r="AOL41" s="93"/>
      <c r="AOM41" s="93"/>
      <c r="AON41" s="93"/>
      <c r="AOO41" s="93"/>
      <c r="AOP41" s="93"/>
      <c r="AOQ41" s="93"/>
      <c r="AOR41" s="93"/>
      <c r="AOS41" s="93"/>
      <c r="AOT41" s="93"/>
      <c r="AOU41" s="93"/>
      <c r="AOV41" s="93"/>
      <c r="AOW41" s="93"/>
      <c r="AOX41" s="93"/>
      <c r="AOY41" s="93"/>
      <c r="AOZ41" s="93"/>
      <c r="APA41" s="93"/>
      <c r="APB41" s="93"/>
      <c r="APC41" s="93"/>
      <c r="APD41" s="93"/>
      <c r="APE41" s="93"/>
      <c r="APF41" s="93"/>
      <c r="APG41" s="93"/>
      <c r="APH41" s="93"/>
      <c r="API41" s="93"/>
      <c r="APJ41" s="93"/>
      <c r="APK41" s="93"/>
      <c r="APL41" s="93"/>
      <c r="APM41" s="93"/>
      <c r="APN41" s="93"/>
      <c r="APO41" s="93"/>
      <c r="APP41" s="93"/>
      <c r="APQ41" s="93"/>
      <c r="APR41" s="93"/>
      <c r="APS41" s="93"/>
      <c r="APT41" s="93"/>
      <c r="APU41" s="93"/>
      <c r="APV41" s="93"/>
      <c r="APW41" s="93"/>
      <c r="APX41" s="93"/>
      <c r="APY41" s="93"/>
      <c r="APZ41" s="93"/>
      <c r="AQA41" s="93"/>
      <c r="AQB41" s="93"/>
      <c r="AQC41" s="93"/>
      <c r="AQD41" s="93"/>
      <c r="AQE41" s="93"/>
      <c r="AQF41" s="93"/>
      <c r="AQG41" s="93"/>
      <c r="AQH41" s="93"/>
      <c r="AQI41" s="93"/>
      <c r="AQJ41" s="93"/>
      <c r="AQK41" s="93"/>
      <c r="AQL41" s="93"/>
      <c r="AQM41" s="93"/>
      <c r="AQN41" s="93"/>
      <c r="AQO41" s="93"/>
      <c r="AQP41" s="93"/>
      <c r="AQQ41" s="93"/>
      <c r="AQR41" s="93"/>
      <c r="AQS41" s="93"/>
      <c r="AQT41" s="93"/>
      <c r="AQU41" s="93"/>
      <c r="AQV41" s="93"/>
      <c r="AQW41" s="93"/>
      <c r="AQX41" s="93"/>
      <c r="AQY41" s="93"/>
      <c r="AQZ41" s="93"/>
      <c r="ARA41" s="93"/>
      <c r="ARB41" s="93"/>
      <c r="ARC41" s="93"/>
      <c r="ARD41" s="93"/>
      <c r="ARE41" s="93"/>
      <c r="ARF41" s="93"/>
      <c r="ARG41" s="93"/>
      <c r="ARH41" s="93"/>
      <c r="ARI41" s="93"/>
      <c r="ARJ41" s="93"/>
      <c r="ARK41" s="93"/>
      <c r="ARL41" s="93"/>
      <c r="ARM41" s="93"/>
      <c r="ARN41" s="93"/>
      <c r="ARO41" s="93"/>
      <c r="ARP41" s="93"/>
      <c r="ARQ41" s="93"/>
      <c r="ARR41" s="93"/>
      <c r="ARS41" s="93"/>
      <c r="ART41" s="93"/>
      <c r="ARU41" s="93"/>
      <c r="ARV41" s="93"/>
      <c r="ARW41" s="93"/>
      <c r="ARX41" s="93"/>
      <c r="ARY41" s="93"/>
      <c r="ARZ41" s="93"/>
      <c r="ASA41" s="93"/>
      <c r="ASB41" s="93"/>
      <c r="ASC41" s="93"/>
      <c r="ASD41" s="93"/>
      <c r="ASE41" s="93"/>
      <c r="ASF41" s="93"/>
      <c r="ASG41" s="93"/>
      <c r="ASH41" s="93"/>
      <c r="ASI41" s="93"/>
      <c r="ASJ41" s="93"/>
      <c r="ASK41" s="93"/>
      <c r="ASL41" s="93"/>
      <c r="ASM41" s="93"/>
      <c r="ASN41" s="93"/>
      <c r="ASO41" s="93"/>
      <c r="ASP41" s="93"/>
      <c r="ASQ41" s="93"/>
      <c r="ASR41" s="93"/>
      <c r="ASS41" s="93"/>
      <c r="AST41" s="93"/>
      <c r="ASU41" s="93"/>
      <c r="ASV41" s="93"/>
      <c r="ASW41" s="93"/>
      <c r="ASX41" s="93"/>
      <c r="ASY41" s="93"/>
      <c r="ASZ41" s="93"/>
      <c r="ATA41" s="93"/>
      <c r="ATB41" s="93"/>
      <c r="ATC41" s="93"/>
      <c r="ATD41" s="93"/>
      <c r="ATE41" s="93"/>
      <c r="ATF41" s="93"/>
      <c r="ATG41" s="93"/>
      <c r="ATH41" s="93"/>
      <c r="ATI41" s="93"/>
      <c r="ATJ41" s="93"/>
      <c r="ATK41" s="93"/>
      <c r="ATL41" s="93"/>
      <c r="ATM41" s="93"/>
      <c r="ATN41" s="93"/>
      <c r="ATO41" s="93"/>
      <c r="ATP41" s="93"/>
      <c r="ATQ41" s="93"/>
      <c r="ATR41" s="93"/>
      <c r="ATS41" s="93"/>
      <c r="ATT41" s="93"/>
      <c r="ATU41" s="93"/>
      <c r="ATV41" s="93"/>
      <c r="ATW41" s="93"/>
      <c r="ATX41" s="93"/>
      <c r="ATY41" s="93"/>
      <c r="ATZ41" s="93"/>
      <c r="AUA41" s="93"/>
      <c r="AUB41" s="93"/>
      <c r="AUC41" s="93"/>
      <c r="AUD41" s="93"/>
      <c r="AUE41" s="93"/>
      <c r="AUF41" s="93"/>
      <c r="AUG41" s="93"/>
      <c r="AUH41" s="93"/>
      <c r="AUI41" s="93"/>
      <c r="AUJ41" s="93"/>
      <c r="AUK41" s="93"/>
      <c r="AUL41" s="93"/>
      <c r="AUM41" s="93"/>
      <c r="AUN41" s="93"/>
      <c r="AUO41" s="93"/>
      <c r="AUP41" s="93"/>
      <c r="AUQ41" s="93"/>
      <c r="AUR41" s="93"/>
      <c r="AUS41" s="93"/>
      <c r="AUT41" s="93"/>
      <c r="AUU41" s="93"/>
      <c r="AUV41" s="93"/>
      <c r="AUW41" s="93"/>
      <c r="AUX41" s="93"/>
      <c r="AUY41" s="93"/>
      <c r="AUZ41" s="93"/>
      <c r="AVA41" s="93"/>
      <c r="AVB41" s="93"/>
      <c r="AVC41" s="93"/>
      <c r="AVD41" s="93"/>
      <c r="AVE41" s="93"/>
      <c r="AVF41" s="93"/>
      <c r="AVG41" s="93"/>
      <c r="AVH41" s="93"/>
      <c r="AVI41" s="93"/>
      <c r="AVJ41" s="93"/>
      <c r="AVK41" s="93"/>
      <c r="AVL41" s="93"/>
      <c r="AVM41" s="93"/>
      <c r="AVN41" s="93"/>
      <c r="AVO41" s="93"/>
      <c r="AVP41" s="93"/>
      <c r="AVQ41" s="93"/>
      <c r="AVR41" s="93"/>
      <c r="AVS41" s="93"/>
      <c r="AVT41" s="93"/>
      <c r="AVU41" s="93"/>
      <c r="AVV41" s="93"/>
      <c r="AVW41" s="93"/>
      <c r="AVX41" s="93"/>
      <c r="AVY41" s="93"/>
      <c r="AVZ41" s="93"/>
      <c r="AWA41" s="93"/>
      <c r="AWB41" s="93"/>
      <c r="AWC41" s="93"/>
      <c r="AWD41" s="93"/>
      <c r="AWE41" s="93"/>
      <c r="AWF41" s="93"/>
      <c r="AWG41" s="93"/>
      <c r="AWH41" s="93"/>
      <c r="AWI41" s="93"/>
      <c r="AWJ41" s="93"/>
      <c r="AWK41" s="93"/>
      <c r="AWL41" s="93"/>
      <c r="AWM41" s="93"/>
      <c r="AWN41" s="93"/>
      <c r="AWO41" s="93"/>
      <c r="AWP41" s="93"/>
      <c r="AWQ41" s="93"/>
      <c r="AWR41" s="93"/>
      <c r="AWS41" s="93"/>
      <c r="AWT41" s="93"/>
      <c r="AWU41" s="93"/>
      <c r="AWV41" s="93"/>
      <c r="AWW41" s="93"/>
      <c r="AWX41" s="93"/>
      <c r="AWY41" s="93"/>
      <c r="AWZ41" s="93"/>
      <c r="AXA41" s="93"/>
      <c r="AXB41" s="93"/>
      <c r="AXC41" s="93"/>
      <c r="AXD41" s="93"/>
      <c r="AXE41" s="93"/>
      <c r="AXF41" s="93"/>
      <c r="AXG41" s="93"/>
      <c r="AXH41" s="93"/>
      <c r="AXI41" s="93"/>
      <c r="AXJ41" s="93"/>
      <c r="AXK41" s="93"/>
      <c r="AXL41" s="93"/>
      <c r="AXM41" s="93"/>
      <c r="AXN41" s="93"/>
      <c r="AXO41" s="93"/>
      <c r="AXP41" s="93"/>
      <c r="AXQ41" s="93"/>
      <c r="AXR41" s="93"/>
      <c r="AXS41" s="93"/>
      <c r="AXT41" s="93"/>
      <c r="AXU41" s="93"/>
      <c r="AXV41" s="93"/>
      <c r="AXW41" s="93"/>
      <c r="AXX41" s="93"/>
      <c r="AXY41" s="93"/>
      <c r="AXZ41" s="93"/>
      <c r="AYA41" s="93"/>
      <c r="AYB41" s="93"/>
      <c r="AYC41" s="93"/>
      <c r="AYD41" s="93"/>
      <c r="AYE41" s="93"/>
      <c r="AYF41" s="93"/>
      <c r="AYG41" s="93"/>
      <c r="AYH41" s="93"/>
      <c r="AYI41" s="93"/>
      <c r="AYJ41" s="93"/>
      <c r="AYK41" s="93"/>
      <c r="AYL41" s="93"/>
      <c r="AYM41" s="93"/>
      <c r="AYN41" s="93"/>
      <c r="AYO41" s="93"/>
      <c r="AYP41" s="93"/>
      <c r="AYQ41" s="93"/>
      <c r="AYR41" s="93"/>
      <c r="AYS41" s="93"/>
      <c r="AYT41" s="93"/>
      <c r="AYU41" s="93"/>
      <c r="AYV41" s="93"/>
      <c r="AYW41" s="93"/>
      <c r="AYX41" s="93"/>
      <c r="AYY41" s="93"/>
      <c r="AYZ41" s="93"/>
      <c r="AZA41" s="93"/>
      <c r="AZB41" s="93"/>
      <c r="AZC41" s="93"/>
      <c r="AZD41" s="93"/>
      <c r="AZE41" s="93"/>
      <c r="AZF41" s="93"/>
      <c r="AZG41" s="93"/>
      <c r="AZH41" s="93"/>
      <c r="AZI41" s="93"/>
      <c r="AZJ41" s="93"/>
      <c r="AZK41" s="93"/>
      <c r="AZL41" s="93"/>
      <c r="AZM41" s="93"/>
      <c r="AZN41" s="93"/>
      <c r="AZO41" s="93"/>
      <c r="AZP41" s="93"/>
      <c r="AZQ41" s="93"/>
      <c r="AZR41" s="93"/>
      <c r="AZS41" s="93"/>
      <c r="AZT41" s="93"/>
      <c r="AZU41" s="93"/>
      <c r="AZV41" s="93"/>
      <c r="AZW41" s="93"/>
      <c r="AZX41" s="93"/>
      <c r="AZY41" s="93"/>
      <c r="AZZ41" s="93"/>
      <c r="BAA41" s="93"/>
      <c r="BAB41" s="93"/>
      <c r="BAC41" s="93"/>
      <c r="BAD41" s="93"/>
      <c r="BAE41" s="93"/>
      <c r="BAF41" s="93"/>
      <c r="BAG41" s="93"/>
      <c r="BAH41" s="93"/>
      <c r="BAI41" s="93"/>
      <c r="BAJ41" s="93"/>
      <c r="BAK41" s="93"/>
      <c r="BAL41" s="93"/>
      <c r="BAM41" s="93"/>
      <c r="BAN41" s="93"/>
      <c r="BAO41" s="93"/>
      <c r="BAP41" s="93"/>
      <c r="BAQ41" s="93"/>
      <c r="BAR41" s="93"/>
      <c r="BAS41" s="93"/>
      <c r="BAT41" s="93"/>
      <c r="BAU41" s="93"/>
      <c r="BAV41" s="93"/>
      <c r="BAW41" s="93"/>
      <c r="BAX41" s="93"/>
      <c r="BAY41" s="93"/>
      <c r="BAZ41" s="93"/>
      <c r="BBA41" s="93"/>
      <c r="BBB41" s="93"/>
      <c r="BBC41" s="93"/>
      <c r="BBD41" s="93"/>
      <c r="BBE41" s="93"/>
      <c r="BBF41" s="93"/>
      <c r="BBG41" s="93"/>
      <c r="BBH41" s="93"/>
      <c r="BBI41" s="93"/>
      <c r="BBJ41" s="93"/>
      <c r="BBK41" s="93"/>
      <c r="BBL41" s="93"/>
      <c r="BBM41" s="93"/>
      <c r="BBN41" s="93"/>
      <c r="BBO41" s="93"/>
      <c r="BBP41" s="93"/>
      <c r="BBQ41" s="93"/>
      <c r="BBR41" s="93"/>
      <c r="BBS41" s="93"/>
      <c r="BBT41" s="93"/>
      <c r="BBU41" s="93"/>
      <c r="BBV41" s="93"/>
      <c r="BBW41" s="93"/>
      <c r="BBX41" s="93"/>
      <c r="BBY41" s="93"/>
      <c r="BBZ41" s="93"/>
      <c r="BCA41" s="93"/>
      <c r="BCB41" s="93"/>
      <c r="BCC41" s="93"/>
      <c r="BCD41" s="93"/>
      <c r="BCE41" s="93"/>
      <c r="BCF41" s="93"/>
      <c r="BCG41" s="93"/>
      <c r="BCH41" s="93"/>
      <c r="BCI41" s="93"/>
      <c r="BCJ41" s="93"/>
      <c r="BCK41" s="93"/>
      <c r="BCL41" s="93"/>
      <c r="BCM41" s="93"/>
      <c r="BCN41" s="93"/>
      <c r="BCO41" s="93"/>
      <c r="BCP41" s="93"/>
      <c r="BCQ41" s="93"/>
      <c r="BCR41" s="93"/>
      <c r="BCS41" s="93"/>
      <c r="BCT41" s="93"/>
      <c r="BCU41" s="93"/>
      <c r="BCV41" s="93"/>
      <c r="BCW41" s="93"/>
      <c r="BCX41" s="93"/>
      <c r="BCY41" s="93"/>
      <c r="BCZ41" s="93"/>
      <c r="BDA41" s="93"/>
      <c r="BDB41" s="93"/>
      <c r="BDC41" s="93"/>
      <c r="BDD41" s="93"/>
      <c r="BDE41" s="93"/>
      <c r="BDF41" s="93"/>
      <c r="BDG41" s="93"/>
      <c r="BDH41" s="93"/>
      <c r="BDI41" s="93"/>
      <c r="BDJ41" s="93"/>
      <c r="BDK41" s="93"/>
      <c r="BDL41" s="93"/>
      <c r="BDM41" s="93"/>
      <c r="BDN41" s="93"/>
      <c r="BDO41" s="93"/>
      <c r="BDP41" s="93"/>
      <c r="BDQ41" s="93"/>
      <c r="BDR41" s="93"/>
      <c r="BDS41" s="93"/>
      <c r="BDT41" s="93"/>
      <c r="BDU41" s="93"/>
      <c r="BDV41" s="93"/>
      <c r="BDW41" s="93"/>
      <c r="BDX41" s="93"/>
      <c r="BDY41" s="93"/>
      <c r="BDZ41" s="93"/>
      <c r="BEA41" s="93"/>
      <c r="BEB41" s="93"/>
      <c r="BEC41" s="93"/>
      <c r="BED41" s="93"/>
      <c r="BEE41" s="93"/>
      <c r="BEF41" s="93"/>
      <c r="BEG41" s="93"/>
      <c r="BEH41" s="93"/>
      <c r="BEI41" s="93"/>
      <c r="BEJ41" s="93"/>
      <c r="BEK41" s="93"/>
      <c r="BEL41" s="93"/>
      <c r="BEM41" s="93"/>
      <c r="BEN41" s="93"/>
      <c r="BEO41" s="93"/>
      <c r="BEP41" s="93"/>
      <c r="BEQ41" s="93"/>
      <c r="BER41" s="93"/>
      <c r="BES41" s="93"/>
      <c r="BET41" s="93"/>
      <c r="BEU41" s="93"/>
      <c r="BEV41" s="93"/>
      <c r="BEW41" s="93"/>
      <c r="BEX41" s="93"/>
      <c r="BEY41" s="93"/>
      <c r="BEZ41" s="93"/>
      <c r="BFA41" s="93"/>
      <c r="BFB41" s="93"/>
      <c r="BFC41" s="93"/>
      <c r="BFD41" s="93"/>
      <c r="BFE41" s="93"/>
      <c r="BFF41" s="93"/>
      <c r="BFG41" s="93"/>
      <c r="BFH41" s="93"/>
      <c r="BFI41" s="93"/>
      <c r="BFJ41" s="93"/>
      <c r="BFK41" s="93"/>
      <c r="BFL41" s="93"/>
      <c r="BFM41" s="93"/>
      <c r="BFN41" s="93"/>
      <c r="BFO41" s="93"/>
      <c r="BFP41" s="93"/>
      <c r="BFQ41" s="93"/>
      <c r="BFR41" s="93"/>
      <c r="BFS41" s="93"/>
      <c r="BFT41" s="93"/>
      <c r="BFU41" s="93"/>
      <c r="BFV41" s="93"/>
      <c r="BFW41" s="93"/>
      <c r="BFX41" s="93"/>
      <c r="BFY41" s="93"/>
      <c r="BFZ41" s="93"/>
      <c r="BGA41" s="93"/>
      <c r="BGB41" s="93"/>
      <c r="BGC41" s="93"/>
      <c r="BGD41" s="93"/>
      <c r="BGE41" s="93"/>
      <c r="BGF41" s="93"/>
      <c r="BGG41" s="93"/>
      <c r="BGH41" s="93"/>
      <c r="BGI41" s="93"/>
      <c r="BGJ41" s="93"/>
      <c r="BGK41" s="93"/>
      <c r="BGL41" s="93"/>
      <c r="BGM41" s="93"/>
      <c r="BGN41" s="93"/>
      <c r="BGO41" s="93"/>
      <c r="BGP41" s="93"/>
      <c r="BGQ41" s="93"/>
      <c r="BGR41" s="93"/>
      <c r="BGS41" s="93"/>
      <c r="BGT41" s="93"/>
      <c r="BGU41" s="93"/>
      <c r="BGV41" s="93"/>
      <c r="BGW41" s="93"/>
      <c r="BGX41" s="93"/>
      <c r="BGY41" s="93"/>
      <c r="BGZ41" s="93"/>
      <c r="BHA41" s="93"/>
      <c r="BHB41" s="93"/>
      <c r="BHC41" s="93"/>
      <c r="BHD41" s="93"/>
      <c r="BHE41" s="93"/>
      <c r="BHF41" s="93"/>
      <c r="BHG41" s="93"/>
      <c r="BHH41" s="93"/>
      <c r="BHI41" s="93"/>
      <c r="BHJ41" s="93"/>
      <c r="BHK41" s="93"/>
      <c r="BHL41" s="93"/>
      <c r="BHM41" s="93"/>
      <c r="BHN41" s="93"/>
      <c r="BHO41" s="93"/>
      <c r="BHP41" s="93"/>
      <c r="BHQ41" s="93"/>
      <c r="BHR41" s="93"/>
      <c r="BHS41" s="93"/>
      <c r="BHT41" s="93"/>
      <c r="BHU41" s="93"/>
      <c r="BHV41" s="93"/>
      <c r="BHW41" s="93"/>
      <c r="BHX41" s="93"/>
      <c r="BHY41" s="93"/>
      <c r="BHZ41" s="93"/>
      <c r="BIA41" s="93"/>
      <c r="BIB41" s="93"/>
      <c r="BIC41" s="93"/>
      <c r="BID41" s="93"/>
      <c r="BIE41" s="93"/>
      <c r="BIF41" s="93"/>
      <c r="BIG41" s="93"/>
      <c r="BIH41" s="93"/>
      <c r="BII41" s="93"/>
      <c r="BIJ41" s="93"/>
      <c r="BIK41" s="93"/>
      <c r="BIL41" s="93"/>
      <c r="BIM41" s="93"/>
      <c r="BIN41" s="93"/>
      <c r="BIO41" s="93"/>
      <c r="BIP41" s="93"/>
      <c r="BIQ41" s="93"/>
      <c r="BIR41" s="93"/>
      <c r="BIS41" s="93"/>
      <c r="BIT41" s="93"/>
      <c r="BIU41" s="93"/>
      <c r="BIV41" s="93"/>
      <c r="BIW41" s="93"/>
      <c r="BIX41" s="93"/>
      <c r="BIY41" s="93"/>
      <c r="BIZ41" s="93"/>
      <c r="BJA41" s="93"/>
      <c r="BJB41" s="93"/>
      <c r="BJC41" s="93"/>
      <c r="BJD41" s="93"/>
      <c r="BJE41" s="93"/>
      <c r="BJF41" s="93"/>
      <c r="BJG41" s="93"/>
      <c r="BJH41" s="93"/>
      <c r="BJI41" s="93"/>
      <c r="BJJ41" s="93"/>
      <c r="BJK41" s="93"/>
      <c r="BJL41" s="93"/>
      <c r="BJM41" s="93"/>
      <c r="BJN41" s="93"/>
      <c r="BJO41" s="93"/>
      <c r="BJP41" s="93"/>
      <c r="BJQ41" s="93"/>
      <c r="BJR41" s="93"/>
      <c r="BJS41" s="93"/>
      <c r="BJT41" s="93"/>
      <c r="BJU41" s="93"/>
      <c r="BJV41" s="93"/>
      <c r="BJW41" s="93"/>
      <c r="BJX41" s="93"/>
      <c r="BJY41" s="93"/>
      <c r="BJZ41" s="93"/>
      <c r="BKA41" s="93"/>
      <c r="BKB41" s="93"/>
      <c r="BKC41" s="93"/>
      <c r="BKD41" s="93"/>
      <c r="BKE41" s="93"/>
      <c r="BKF41" s="93"/>
      <c r="BKG41" s="93"/>
      <c r="BKH41" s="93"/>
      <c r="BKI41" s="93"/>
      <c r="BKJ41" s="93"/>
      <c r="BKK41" s="93"/>
      <c r="BKL41" s="93"/>
      <c r="BKM41" s="93"/>
      <c r="BKN41" s="93"/>
      <c r="BKO41" s="93"/>
      <c r="BKP41" s="93"/>
      <c r="BKQ41" s="93"/>
      <c r="BKR41" s="93"/>
      <c r="BKS41" s="93"/>
      <c r="BKT41" s="93"/>
      <c r="BKU41" s="93"/>
      <c r="BKV41" s="93"/>
      <c r="BKW41" s="93"/>
      <c r="BKX41" s="93"/>
      <c r="BKY41" s="93"/>
      <c r="BKZ41" s="93"/>
      <c r="BLA41" s="93"/>
      <c r="BLB41" s="93"/>
      <c r="BLC41" s="93"/>
      <c r="BLD41" s="93"/>
      <c r="BLE41" s="93"/>
      <c r="BLF41" s="93"/>
      <c r="BLG41" s="93"/>
      <c r="BLH41" s="93"/>
      <c r="BLI41" s="93"/>
      <c r="BLJ41" s="93"/>
      <c r="BLK41" s="93"/>
      <c r="BLL41" s="93"/>
      <c r="BLM41" s="93"/>
      <c r="BLN41" s="93"/>
      <c r="BLO41" s="93"/>
      <c r="BLP41" s="93"/>
      <c r="BLQ41" s="93"/>
      <c r="BLR41" s="93"/>
      <c r="BLS41" s="93"/>
      <c r="BLT41" s="93"/>
      <c r="BLU41" s="93"/>
      <c r="BLV41" s="93"/>
      <c r="BLW41" s="93"/>
      <c r="BLX41" s="93"/>
      <c r="BLY41" s="93"/>
      <c r="BLZ41" s="93"/>
      <c r="BMA41" s="93"/>
      <c r="BMB41" s="93"/>
      <c r="BMC41" s="93"/>
      <c r="BMD41" s="93"/>
      <c r="BME41" s="93"/>
      <c r="BMF41" s="93"/>
      <c r="BMG41" s="93"/>
      <c r="BMH41" s="93"/>
      <c r="BMI41" s="93"/>
      <c r="BMJ41" s="93"/>
      <c r="BMK41" s="93"/>
      <c r="BML41" s="93"/>
      <c r="BMM41" s="93"/>
      <c r="BMN41" s="93"/>
      <c r="BMO41" s="93"/>
      <c r="BMP41" s="93"/>
      <c r="BMQ41" s="93"/>
      <c r="BMR41" s="93"/>
      <c r="BMS41" s="93"/>
      <c r="BMT41" s="93"/>
      <c r="BMU41" s="93"/>
      <c r="BMV41" s="93"/>
      <c r="BMW41" s="93"/>
      <c r="BMX41" s="93"/>
      <c r="BMY41" s="93"/>
      <c r="BMZ41" s="93"/>
      <c r="BNA41" s="93"/>
      <c r="BNB41" s="93"/>
      <c r="BNC41" s="93"/>
      <c r="BND41" s="93"/>
      <c r="BNE41" s="93"/>
      <c r="BNF41" s="93"/>
      <c r="BNG41" s="93"/>
      <c r="BNH41" s="93"/>
      <c r="BNI41" s="93"/>
      <c r="BNJ41" s="93"/>
      <c r="BNK41" s="93"/>
      <c r="BNL41" s="93"/>
      <c r="BNM41" s="93"/>
      <c r="BNN41" s="93"/>
      <c r="BNO41" s="93"/>
      <c r="BNP41" s="93"/>
      <c r="BNQ41" s="93"/>
      <c r="BNR41" s="93"/>
      <c r="BNS41" s="93"/>
      <c r="BNT41" s="93"/>
      <c r="BNU41" s="93"/>
      <c r="BNV41" s="93"/>
      <c r="BNW41" s="93"/>
      <c r="BNX41" s="93"/>
      <c r="BNY41" s="93"/>
      <c r="BNZ41" s="93"/>
      <c r="BOA41" s="93"/>
      <c r="BOB41" s="93"/>
      <c r="BOC41" s="93"/>
      <c r="BOD41" s="93"/>
      <c r="BOE41" s="93"/>
      <c r="BOF41" s="93"/>
      <c r="BOG41" s="93"/>
      <c r="BOH41" s="93"/>
      <c r="BOI41" s="93"/>
      <c r="BOJ41" s="93"/>
      <c r="BOK41" s="93"/>
      <c r="BOL41" s="93"/>
      <c r="BOM41" s="93"/>
      <c r="BON41" s="93"/>
      <c r="BOO41" s="93"/>
      <c r="BOP41" s="93"/>
      <c r="BOQ41" s="93"/>
      <c r="BOR41" s="93"/>
      <c r="BOS41" s="93"/>
      <c r="BOT41" s="93"/>
      <c r="BOU41" s="93"/>
      <c r="BOV41" s="93"/>
      <c r="BOW41" s="93"/>
      <c r="BOX41" s="93"/>
      <c r="BOY41" s="93"/>
      <c r="BOZ41" s="93"/>
      <c r="BPA41" s="93"/>
      <c r="BPB41" s="93"/>
      <c r="BPC41" s="93"/>
      <c r="BPD41" s="93"/>
      <c r="BPE41" s="93"/>
      <c r="BPF41" s="93"/>
      <c r="BPG41" s="93"/>
      <c r="BPH41" s="93"/>
      <c r="BPI41" s="93"/>
      <c r="BPJ41" s="93"/>
      <c r="BPK41" s="93"/>
      <c r="BPL41" s="93"/>
      <c r="BPM41" s="93"/>
      <c r="BPN41" s="93"/>
      <c r="BPO41" s="93"/>
      <c r="BPP41" s="93"/>
      <c r="BPQ41" s="93"/>
      <c r="BPR41" s="93"/>
      <c r="BPS41" s="93"/>
      <c r="BPT41" s="93"/>
      <c r="BPU41" s="93"/>
      <c r="BPV41" s="93"/>
      <c r="BPW41" s="93"/>
      <c r="BPX41" s="93"/>
      <c r="BPY41" s="93"/>
      <c r="BPZ41" s="93"/>
      <c r="BQA41" s="93"/>
      <c r="BQB41" s="93"/>
      <c r="BQC41" s="93"/>
      <c r="BQD41" s="93"/>
      <c r="BQE41" s="93"/>
      <c r="BQF41" s="93"/>
      <c r="BQG41" s="93"/>
      <c r="BQH41" s="93"/>
      <c r="BQI41" s="93"/>
      <c r="BQJ41" s="93"/>
      <c r="BQK41" s="93"/>
      <c r="BQL41" s="93"/>
      <c r="BQM41" s="93"/>
      <c r="BQN41" s="93"/>
      <c r="BQO41" s="93"/>
      <c r="BQP41" s="93"/>
      <c r="BQQ41" s="93"/>
      <c r="BQR41" s="93"/>
      <c r="BQS41" s="93"/>
      <c r="BQT41" s="93"/>
      <c r="BQU41" s="93"/>
      <c r="BQV41" s="93"/>
      <c r="BQW41" s="93"/>
      <c r="BQX41" s="93"/>
      <c r="BQY41" s="93"/>
      <c r="BQZ41" s="93"/>
      <c r="BRA41" s="93"/>
      <c r="BRB41" s="93"/>
      <c r="BRC41" s="93"/>
      <c r="BRD41" s="93"/>
      <c r="BRE41" s="93"/>
      <c r="BRF41" s="93"/>
      <c r="BRG41" s="93"/>
      <c r="BRH41" s="93"/>
      <c r="BRI41" s="93"/>
      <c r="BRJ41" s="93"/>
      <c r="BRK41" s="93"/>
      <c r="BRL41" s="93"/>
      <c r="BRM41" s="93"/>
      <c r="BRN41" s="93"/>
      <c r="BRO41" s="93"/>
      <c r="BRP41" s="93"/>
      <c r="BRQ41" s="93"/>
      <c r="BRR41" s="93"/>
      <c r="BRS41" s="93"/>
      <c r="BRT41" s="93"/>
      <c r="BRU41" s="93"/>
      <c r="BRV41" s="93"/>
      <c r="BRW41" s="93"/>
      <c r="BRX41" s="93"/>
      <c r="BRY41" s="93"/>
      <c r="BRZ41" s="93"/>
      <c r="BSA41" s="93"/>
      <c r="BSB41" s="93"/>
      <c r="BSC41" s="93"/>
      <c r="BSD41" s="93"/>
      <c r="BSE41" s="93"/>
      <c r="BSF41" s="93"/>
      <c r="BSG41" s="93"/>
      <c r="BSH41" s="93"/>
      <c r="BSI41" s="93"/>
      <c r="BSJ41" s="93"/>
      <c r="BSK41" s="93"/>
      <c r="BSL41" s="93"/>
      <c r="BSM41" s="93"/>
      <c r="BSN41" s="93"/>
      <c r="BSO41" s="93"/>
      <c r="BSP41" s="93"/>
      <c r="BSQ41" s="93"/>
      <c r="BSR41" s="93"/>
      <c r="BSS41" s="93"/>
      <c r="BST41" s="93"/>
      <c r="BSU41" s="93"/>
      <c r="BSV41" s="93"/>
      <c r="BSW41" s="93"/>
      <c r="BSX41" s="93"/>
      <c r="BSY41" s="93"/>
      <c r="BSZ41" s="93"/>
      <c r="BTA41" s="93"/>
      <c r="BTB41" s="93"/>
      <c r="BTC41" s="93"/>
      <c r="BTD41" s="93"/>
      <c r="BTE41" s="93"/>
      <c r="BTF41" s="93"/>
      <c r="BTG41" s="93"/>
      <c r="BTH41" s="93"/>
      <c r="BTI41" s="93"/>
      <c r="BTJ41" s="93"/>
      <c r="BTK41" s="93"/>
      <c r="BTL41" s="93"/>
      <c r="BTM41" s="93"/>
      <c r="BTN41" s="93"/>
      <c r="BTO41" s="93"/>
      <c r="BTP41" s="93"/>
      <c r="BTQ41" s="93"/>
      <c r="BTR41" s="93"/>
      <c r="BTS41" s="93"/>
      <c r="BTT41" s="93"/>
      <c r="BTU41" s="93"/>
      <c r="BTV41" s="93"/>
      <c r="BTW41" s="93"/>
      <c r="BTX41" s="93"/>
      <c r="BTY41" s="93"/>
      <c r="BTZ41" s="93"/>
      <c r="BUA41" s="93"/>
      <c r="BUB41" s="93"/>
      <c r="BUC41" s="93"/>
      <c r="BUD41" s="93"/>
      <c r="BUE41" s="93"/>
      <c r="BUF41" s="93"/>
      <c r="BUG41" s="93"/>
      <c r="BUH41" s="93"/>
      <c r="BUI41" s="93"/>
      <c r="BUJ41" s="93"/>
      <c r="BUK41" s="93"/>
      <c r="BUL41" s="93"/>
      <c r="BUM41" s="93"/>
      <c r="BUN41" s="93"/>
      <c r="BUO41" s="93"/>
      <c r="BUP41" s="93"/>
      <c r="BUQ41" s="93"/>
      <c r="BUR41" s="93"/>
      <c r="BUS41" s="93"/>
      <c r="BUT41" s="93"/>
      <c r="BUU41" s="93"/>
      <c r="BUV41" s="93"/>
      <c r="BUW41" s="93"/>
      <c r="BUX41" s="93"/>
      <c r="BUY41" s="93"/>
      <c r="BUZ41" s="93"/>
      <c r="BVA41" s="93"/>
      <c r="BVB41" s="93"/>
      <c r="BVC41" s="93"/>
      <c r="BVD41" s="93"/>
      <c r="BVE41" s="93"/>
      <c r="BVF41" s="93"/>
      <c r="BVG41" s="93"/>
      <c r="BVH41" s="93"/>
      <c r="BVI41" s="93"/>
      <c r="BVJ41" s="93"/>
      <c r="BVK41" s="93"/>
      <c r="BVL41" s="93"/>
      <c r="BVM41" s="93"/>
      <c r="BVN41" s="93"/>
      <c r="BVO41" s="93"/>
      <c r="BVP41" s="93"/>
      <c r="BVQ41" s="93"/>
      <c r="BVR41" s="93"/>
      <c r="BVS41" s="93"/>
      <c r="BVT41" s="93"/>
      <c r="BVU41" s="93"/>
      <c r="BVV41" s="93"/>
      <c r="BVW41" s="93"/>
      <c r="BVX41" s="93"/>
      <c r="BVY41" s="93"/>
      <c r="BVZ41" s="93"/>
      <c r="BWA41" s="93"/>
      <c r="BWB41" s="93"/>
      <c r="BWC41" s="93"/>
      <c r="BWD41" s="93"/>
      <c r="BWE41" s="93"/>
      <c r="BWF41" s="93"/>
      <c r="BWG41" s="93"/>
      <c r="BWH41" s="93"/>
      <c r="BWI41" s="93"/>
      <c r="BWJ41" s="93"/>
      <c r="BWK41" s="93"/>
      <c r="BWL41" s="93"/>
      <c r="BWM41" s="93"/>
      <c r="BWN41" s="93"/>
      <c r="BWO41" s="93"/>
      <c r="BWP41" s="93"/>
      <c r="BWQ41" s="93"/>
      <c r="BWR41" s="93"/>
      <c r="BWS41" s="93"/>
      <c r="BWT41" s="93"/>
      <c r="BWU41" s="93"/>
      <c r="BWV41" s="93"/>
      <c r="BWW41" s="93"/>
      <c r="BWX41" s="93"/>
      <c r="BWY41" s="93"/>
      <c r="BWZ41" s="93"/>
      <c r="BXA41" s="93"/>
      <c r="BXB41" s="93"/>
      <c r="BXC41" s="93"/>
      <c r="BXD41" s="93"/>
      <c r="BXE41" s="93"/>
      <c r="BXF41" s="93"/>
      <c r="BXG41" s="93"/>
      <c r="BXH41" s="93"/>
      <c r="BXI41" s="93"/>
      <c r="BXJ41" s="93"/>
      <c r="BXK41" s="93"/>
      <c r="BXL41" s="93"/>
      <c r="BXM41" s="93"/>
      <c r="BXN41" s="93"/>
      <c r="BXO41" s="93"/>
      <c r="BXP41" s="93"/>
      <c r="BXQ41" s="93"/>
      <c r="BXR41" s="93"/>
      <c r="BXS41" s="93"/>
      <c r="BXT41" s="93"/>
      <c r="BXU41" s="93"/>
      <c r="BXV41" s="93"/>
      <c r="BXW41" s="93"/>
      <c r="BXX41" s="93"/>
      <c r="BXY41" s="93"/>
      <c r="BXZ41" s="93"/>
      <c r="BYA41" s="93"/>
      <c r="BYB41" s="93"/>
      <c r="BYC41" s="93"/>
      <c r="BYD41" s="93"/>
      <c r="BYE41" s="93"/>
      <c r="BYF41" s="93"/>
      <c r="BYG41" s="93"/>
      <c r="BYH41" s="93"/>
      <c r="BYI41" s="93"/>
      <c r="BYJ41" s="93"/>
      <c r="BYK41" s="93"/>
      <c r="BYL41" s="93"/>
      <c r="BYM41" s="93"/>
      <c r="BYN41" s="93"/>
      <c r="BYO41" s="93"/>
      <c r="BYP41" s="93"/>
      <c r="BYQ41" s="93"/>
      <c r="BYR41" s="93"/>
      <c r="BYS41" s="93"/>
      <c r="BYT41" s="93"/>
      <c r="BYU41" s="93"/>
      <c r="BYV41" s="93"/>
      <c r="BYW41" s="93"/>
      <c r="BYX41" s="93"/>
      <c r="BYY41" s="93"/>
      <c r="BYZ41" s="93"/>
      <c r="BZA41" s="93"/>
      <c r="BZB41" s="93"/>
      <c r="BZC41" s="93"/>
      <c r="BZD41" s="93"/>
      <c r="BZE41" s="93"/>
      <c r="BZF41" s="93"/>
      <c r="BZG41" s="93"/>
      <c r="BZH41" s="93"/>
      <c r="BZI41" s="93"/>
      <c r="BZJ41" s="93"/>
      <c r="BZK41" s="93"/>
      <c r="BZL41" s="93"/>
      <c r="BZM41" s="93"/>
      <c r="BZN41" s="93"/>
      <c r="BZO41" s="93"/>
      <c r="BZP41" s="93"/>
      <c r="BZQ41" s="93"/>
      <c r="BZR41" s="93"/>
      <c r="BZS41" s="93"/>
      <c r="BZT41" s="93"/>
      <c r="BZU41" s="93"/>
      <c r="BZV41" s="93"/>
      <c r="BZW41" s="93"/>
      <c r="BZX41" s="93"/>
      <c r="BZY41" s="93"/>
      <c r="BZZ41" s="93"/>
      <c r="CAA41" s="93"/>
      <c r="CAB41" s="93"/>
      <c r="CAC41" s="93"/>
      <c r="CAD41" s="93"/>
      <c r="CAE41" s="93"/>
      <c r="CAF41" s="93"/>
      <c r="CAG41" s="93"/>
      <c r="CAH41" s="93"/>
      <c r="CAI41" s="93"/>
      <c r="CAJ41" s="93"/>
      <c r="CAK41" s="93"/>
      <c r="CAL41" s="93"/>
      <c r="CAM41" s="93"/>
      <c r="CAN41" s="93"/>
      <c r="CAO41" s="93"/>
      <c r="CAP41" s="93"/>
      <c r="CAQ41" s="93"/>
      <c r="CAR41" s="93"/>
      <c r="CAS41" s="93"/>
      <c r="CAT41" s="93"/>
      <c r="CAU41" s="93"/>
      <c r="CAV41" s="93"/>
      <c r="CAW41" s="93"/>
      <c r="CAX41" s="93"/>
      <c r="CAY41" s="93"/>
      <c r="CAZ41" s="93"/>
      <c r="CBA41" s="93"/>
      <c r="CBB41" s="93"/>
      <c r="CBC41" s="93"/>
      <c r="CBD41" s="93"/>
      <c r="CBE41" s="93"/>
      <c r="CBF41" s="93"/>
      <c r="CBG41" s="93"/>
      <c r="CBH41" s="93"/>
      <c r="CBI41" s="93"/>
      <c r="CBJ41" s="93"/>
      <c r="CBK41" s="93"/>
      <c r="CBL41" s="93"/>
      <c r="CBM41" s="93"/>
      <c r="CBN41" s="93"/>
      <c r="CBO41" s="93"/>
      <c r="CBP41" s="93"/>
      <c r="CBQ41" s="93"/>
      <c r="CBR41" s="93"/>
      <c r="CBS41" s="93"/>
      <c r="CBT41" s="93"/>
      <c r="CBU41" s="93"/>
      <c r="CBV41" s="93"/>
      <c r="CBW41" s="93"/>
      <c r="CBX41" s="93"/>
      <c r="CBY41" s="93"/>
      <c r="CBZ41" s="93"/>
      <c r="CCA41" s="93"/>
      <c r="CCB41" s="93"/>
      <c r="CCC41" s="93"/>
      <c r="CCD41" s="93"/>
      <c r="CCE41" s="93"/>
      <c r="CCF41" s="93"/>
      <c r="CCG41" s="93"/>
      <c r="CCH41" s="93"/>
      <c r="CCI41" s="93"/>
      <c r="CCJ41" s="93"/>
      <c r="CCK41" s="93"/>
      <c r="CCL41" s="93"/>
      <c r="CCM41" s="93"/>
      <c r="CCN41" s="93"/>
      <c r="CCO41" s="93"/>
      <c r="CCP41" s="93"/>
      <c r="CCQ41" s="93"/>
      <c r="CCR41" s="93"/>
      <c r="CCS41" s="93"/>
      <c r="CCT41" s="93"/>
      <c r="CCU41" s="93"/>
      <c r="CCV41" s="93"/>
      <c r="CCW41" s="93"/>
      <c r="CCX41" s="93"/>
      <c r="CCY41" s="93"/>
      <c r="CCZ41" s="93"/>
      <c r="CDA41" s="93"/>
      <c r="CDB41" s="93"/>
      <c r="CDC41" s="93"/>
      <c r="CDD41" s="93"/>
      <c r="CDE41" s="93"/>
      <c r="CDF41" s="93"/>
      <c r="CDG41" s="93"/>
      <c r="CDH41" s="93"/>
      <c r="CDI41" s="93"/>
      <c r="CDJ41" s="93"/>
      <c r="CDK41" s="93"/>
      <c r="CDL41" s="93"/>
      <c r="CDM41" s="93"/>
      <c r="CDN41" s="93"/>
      <c r="CDO41" s="93"/>
      <c r="CDP41" s="93"/>
      <c r="CDQ41" s="93"/>
      <c r="CDR41" s="93"/>
      <c r="CDS41" s="93"/>
      <c r="CDT41" s="93"/>
      <c r="CDU41" s="93"/>
      <c r="CDV41" s="93"/>
      <c r="CDW41" s="93"/>
      <c r="CDX41" s="93"/>
      <c r="CDY41" s="93"/>
      <c r="CDZ41" s="93"/>
      <c r="CEA41" s="93"/>
      <c r="CEB41" s="93"/>
      <c r="CEC41" s="93"/>
      <c r="CED41" s="93"/>
      <c r="CEE41" s="93"/>
      <c r="CEF41" s="93"/>
      <c r="CEG41" s="93"/>
      <c r="CEH41" s="93"/>
      <c r="CEI41" s="93"/>
      <c r="CEJ41" s="93"/>
      <c r="CEK41" s="93"/>
      <c r="CEL41" s="93"/>
      <c r="CEM41" s="93"/>
      <c r="CEN41" s="93"/>
      <c r="CEO41" s="93"/>
      <c r="CEP41" s="93"/>
      <c r="CEQ41" s="93"/>
      <c r="CER41" s="93"/>
      <c r="CES41" s="93"/>
      <c r="CET41" s="93"/>
      <c r="CEU41" s="93"/>
      <c r="CEV41" s="93"/>
      <c r="CEW41" s="93"/>
      <c r="CEX41" s="93"/>
      <c r="CEY41" s="93"/>
      <c r="CEZ41" s="93"/>
      <c r="CFA41" s="93"/>
      <c r="CFB41" s="93"/>
      <c r="CFC41" s="93"/>
      <c r="CFD41" s="93"/>
      <c r="CFE41" s="93"/>
      <c r="CFF41" s="93"/>
      <c r="CFG41" s="93"/>
      <c r="CFH41" s="93"/>
      <c r="CFI41" s="93"/>
      <c r="CFJ41" s="93"/>
      <c r="CFK41" s="93"/>
      <c r="CFL41" s="93"/>
      <c r="CFM41" s="93"/>
      <c r="CFN41" s="93"/>
      <c r="CFO41" s="93"/>
      <c r="CFP41" s="93"/>
      <c r="CFQ41" s="93"/>
      <c r="CFR41" s="93"/>
      <c r="CFS41" s="93"/>
      <c r="CFT41" s="93"/>
      <c r="CFU41" s="93"/>
      <c r="CFV41" s="93"/>
      <c r="CFW41" s="93"/>
      <c r="CFX41" s="93"/>
      <c r="CFY41" s="93"/>
      <c r="CFZ41" s="93"/>
      <c r="CGA41" s="93"/>
      <c r="CGB41" s="93"/>
      <c r="CGC41" s="93"/>
      <c r="CGD41" s="93"/>
      <c r="CGE41" s="93"/>
      <c r="CGF41" s="93"/>
      <c r="CGG41" s="93"/>
      <c r="CGH41" s="93"/>
      <c r="CGI41" s="93"/>
      <c r="CGJ41" s="93"/>
      <c r="CGK41" s="93"/>
      <c r="CGL41" s="93"/>
      <c r="CGM41" s="93"/>
      <c r="CGN41" s="93"/>
      <c r="CGO41" s="93"/>
      <c r="CGP41" s="93"/>
      <c r="CGQ41" s="93"/>
      <c r="CGR41" s="93"/>
      <c r="CGS41" s="93"/>
      <c r="CGT41" s="93"/>
      <c r="CGU41" s="93"/>
      <c r="CGV41" s="93"/>
      <c r="CGW41" s="93"/>
      <c r="CGX41" s="93"/>
      <c r="CGY41" s="93"/>
      <c r="CGZ41" s="93"/>
      <c r="CHA41" s="93"/>
      <c r="CHB41" s="93"/>
      <c r="CHC41" s="93"/>
      <c r="CHD41" s="93"/>
      <c r="CHE41" s="93"/>
      <c r="CHF41" s="93"/>
      <c r="CHG41" s="93"/>
      <c r="CHH41" s="93"/>
      <c r="CHI41" s="93"/>
      <c r="CHJ41" s="93"/>
      <c r="CHK41" s="93"/>
      <c r="CHL41" s="93"/>
      <c r="CHM41" s="93"/>
      <c r="CHN41" s="93"/>
      <c r="CHO41" s="93"/>
      <c r="CHP41" s="93"/>
      <c r="CHQ41" s="93"/>
      <c r="CHR41" s="93"/>
      <c r="CHS41" s="93"/>
      <c r="CHT41" s="93"/>
      <c r="CHU41" s="93"/>
      <c r="CHV41" s="93"/>
      <c r="CHW41" s="93"/>
      <c r="CHX41" s="93"/>
      <c r="CHY41" s="93"/>
      <c r="CHZ41" s="93"/>
      <c r="CIA41" s="93"/>
      <c r="CIB41" s="93"/>
      <c r="CIC41" s="93"/>
      <c r="CID41" s="93"/>
      <c r="CIE41" s="93"/>
      <c r="CIF41" s="93"/>
      <c r="CIG41" s="93"/>
      <c r="CIH41" s="93"/>
      <c r="CII41" s="93"/>
      <c r="CIJ41" s="93"/>
      <c r="CIK41" s="93"/>
      <c r="CIL41" s="93"/>
      <c r="CIM41" s="93"/>
      <c r="CIN41" s="93"/>
      <c r="CIO41" s="93"/>
      <c r="CIP41" s="93"/>
      <c r="CIQ41" s="93"/>
      <c r="CIR41" s="93"/>
      <c r="CIS41" s="93"/>
      <c r="CIT41" s="93"/>
      <c r="CIU41" s="93"/>
      <c r="CIV41" s="93"/>
      <c r="CIW41" s="93"/>
      <c r="CIX41" s="93"/>
      <c r="CIY41" s="93"/>
      <c r="CIZ41" s="93"/>
      <c r="CJA41" s="93"/>
      <c r="CJB41" s="93"/>
      <c r="CJC41" s="93"/>
      <c r="CJD41" s="93"/>
      <c r="CJE41" s="93"/>
      <c r="CJF41" s="93"/>
      <c r="CJG41" s="93"/>
      <c r="CJH41" s="93"/>
      <c r="CJI41" s="93"/>
      <c r="CJJ41" s="93"/>
      <c r="CJK41" s="93"/>
      <c r="CJL41" s="93"/>
      <c r="CJM41" s="93"/>
      <c r="CJN41" s="93"/>
      <c r="CJO41" s="93"/>
      <c r="CJP41" s="93"/>
      <c r="CJQ41" s="93"/>
      <c r="CJR41" s="93"/>
      <c r="CJS41" s="93"/>
      <c r="CJT41" s="93"/>
      <c r="CJU41" s="93"/>
      <c r="CJV41" s="93"/>
      <c r="CJW41" s="93"/>
      <c r="CJX41" s="93"/>
      <c r="CJY41" s="93"/>
      <c r="CJZ41" s="93"/>
      <c r="CKA41" s="93"/>
      <c r="CKB41" s="93"/>
      <c r="CKC41" s="93"/>
      <c r="CKD41" s="93"/>
      <c r="CKE41" s="93"/>
      <c r="CKF41" s="93"/>
      <c r="CKG41" s="93"/>
      <c r="CKH41" s="93"/>
      <c r="CKI41" s="93"/>
      <c r="CKJ41" s="93"/>
      <c r="CKK41" s="93"/>
      <c r="CKL41" s="93"/>
      <c r="CKM41" s="93"/>
      <c r="CKN41" s="93"/>
      <c r="CKO41" s="93"/>
      <c r="CKP41" s="93"/>
      <c r="CKQ41" s="93"/>
      <c r="CKR41" s="93"/>
      <c r="CKS41" s="93"/>
      <c r="CKT41" s="93"/>
      <c r="CKU41" s="93"/>
      <c r="CKV41" s="93"/>
      <c r="CKW41" s="93"/>
      <c r="CKX41" s="93"/>
      <c r="CKY41" s="93"/>
      <c r="CKZ41" s="93"/>
      <c r="CLA41" s="93"/>
      <c r="CLB41" s="93"/>
      <c r="CLC41" s="93"/>
      <c r="CLD41" s="93"/>
      <c r="CLE41" s="93"/>
      <c r="CLF41" s="93"/>
      <c r="CLG41" s="93"/>
      <c r="CLH41" s="93"/>
      <c r="CLI41" s="93"/>
      <c r="CLJ41" s="93"/>
      <c r="CLK41" s="93"/>
      <c r="CLL41" s="93"/>
      <c r="CLM41" s="93"/>
      <c r="CLN41" s="93"/>
      <c r="CLO41" s="93"/>
      <c r="CLP41" s="93"/>
      <c r="CLQ41" s="93"/>
      <c r="CLR41" s="93"/>
      <c r="CLS41" s="93"/>
      <c r="CLT41" s="93"/>
      <c r="CLU41" s="93"/>
      <c r="CLV41" s="93"/>
      <c r="CLW41" s="93"/>
      <c r="CLX41" s="93"/>
      <c r="CLY41" s="93"/>
      <c r="CLZ41" s="93"/>
      <c r="CMA41" s="93"/>
      <c r="CMB41" s="93"/>
      <c r="CMC41" s="93"/>
      <c r="CMD41" s="93"/>
      <c r="CME41" s="93"/>
      <c r="CMF41" s="93"/>
      <c r="CMG41" s="93"/>
      <c r="CMH41" s="93"/>
      <c r="CMI41" s="93"/>
      <c r="CMJ41" s="93"/>
      <c r="CMK41" s="93"/>
      <c r="CML41" s="93"/>
      <c r="CMM41" s="93"/>
      <c r="CMN41" s="93"/>
      <c r="CMO41" s="93"/>
      <c r="CMP41" s="93"/>
      <c r="CMQ41" s="93"/>
      <c r="CMR41" s="93"/>
      <c r="CMS41" s="93"/>
      <c r="CMT41" s="93"/>
      <c r="CMU41" s="93"/>
      <c r="CMV41" s="93"/>
      <c r="CMW41" s="93"/>
      <c r="CMX41" s="93"/>
      <c r="CMY41" s="93"/>
      <c r="CMZ41" s="93"/>
      <c r="CNA41" s="93"/>
      <c r="CNB41" s="93"/>
      <c r="CNC41" s="93"/>
      <c r="CND41" s="93"/>
      <c r="CNE41" s="93"/>
      <c r="CNF41" s="93"/>
      <c r="CNG41" s="93"/>
      <c r="CNH41" s="93"/>
      <c r="CNI41" s="93"/>
      <c r="CNJ41" s="93"/>
      <c r="CNK41" s="93"/>
      <c r="CNL41" s="93"/>
      <c r="CNM41" s="93"/>
      <c r="CNN41" s="93"/>
      <c r="CNO41" s="93"/>
      <c r="CNP41" s="93"/>
      <c r="CNQ41" s="93"/>
      <c r="CNR41" s="93"/>
      <c r="CNS41" s="93"/>
      <c r="CNT41" s="93"/>
      <c r="CNU41" s="93"/>
      <c r="CNV41" s="93"/>
      <c r="CNW41" s="93"/>
      <c r="CNX41" s="93"/>
      <c r="CNY41" s="93"/>
      <c r="CNZ41" s="93"/>
      <c r="COA41" s="93"/>
      <c r="COB41" s="93"/>
      <c r="COC41" s="93"/>
      <c r="COD41" s="93"/>
      <c r="COE41" s="93"/>
      <c r="COF41" s="93"/>
      <c r="COG41" s="93"/>
      <c r="COH41" s="93"/>
      <c r="COI41" s="93"/>
      <c r="COJ41" s="93"/>
      <c r="COK41" s="93"/>
      <c r="COL41" s="93"/>
      <c r="COM41" s="93"/>
      <c r="CON41" s="93"/>
      <c r="COO41" s="93"/>
      <c r="COP41" s="93"/>
      <c r="COQ41" s="93"/>
      <c r="COR41" s="93"/>
      <c r="COS41" s="93"/>
      <c r="COT41" s="93"/>
      <c r="COU41" s="93"/>
      <c r="COV41" s="93"/>
      <c r="COW41" s="93"/>
      <c r="COX41" s="93"/>
      <c r="COY41" s="93"/>
      <c r="COZ41" s="93"/>
      <c r="CPA41" s="93"/>
      <c r="CPB41" s="93"/>
      <c r="CPC41" s="93"/>
      <c r="CPD41" s="93"/>
      <c r="CPE41" s="93"/>
      <c r="CPF41" s="93"/>
      <c r="CPG41" s="93"/>
      <c r="CPH41" s="93"/>
      <c r="CPI41" s="93"/>
      <c r="CPJ41" s="93"/>
      <c r="CPK41" s="93"/>
      <c r="CPL41" s="93"/>
      <c r="CPM41" s="93"/>
      <c r="CPN41" s="93"/>
      <c r="CPO41" s="93"/>
      <c r="CPP41" s="93"/>
      <c r="CPQ41" s="93"/>
      <c r="CPR41" s="93"/>
      <c r="CPS41" s="93"/>
      <c r="CPT41" s="93"/>
      <c r="CPU41" s="93"/>
      <c r="CPV41" s="93"/>
      <c r="CPW41" s="93"/>
      <c r="CPX41" s="93"/>
      <c r="CPY41" s="93"/>
      <c r="CPZ41" s="93"/>
      <c r="CQA41" s="93"/>
      <c r="CQB41" s="93"/>
      <c r="CQC41" s="93"/>
      <c r="CQD41" s="93"/>
      <c r="CQE41" s="93"/>
      <c r="CQF41" s="93"/>
      <c r="CQG41" s="93"/>
      <c r="CQH41" s="93"/>
      <c r="CQI41" s="93"/>
      <c r="CQJ41" s="93"/>
      <c r="CQK41" s="93"/>
      <c r="CQL41" s="93"/>
      <c r="CQM41" s="93"/>
      <c r="CQN41" s="93"/>
      <c r="CQO41" s="93"/>
      <c r="CQP41" s="93"/>
      <c r="CQQ41" s="93"/>
      <c r="CQR41" s="93"/>
      <c r="CQS41" s="93"/>
      <c r="CQT41" s="93"/>
      <c r="CQU41" s="93"/>
      <c r="CQV41" s="93"/>
      <c r="CQW41" s="93"/>
      <c r="CQX41" s="93"/>
      <c r="CQY41" s="93"/>
      <c r="CQZ41" s="93"/>
      <c r="CRA41" s="93"/>
      <c r="CRB41" s="93"/>
      <c r="CRC41" s="93"/>
      <c r="CRD41" s="93"/>
      <c r="CRE41" s="93"/>
      <c r="CRF41" s="93"/>
      <c r="CRG41" s="93"/>
      <c r="CRH41" s="93"/>
      <c r="CRI41" s="93"/>
      <c r="CRJ41" s="93"/>
      <c r="CRK41" s="93"/>
      <c r="CRL41" s="93"/>
      <c r="CRM41" s="93"/>
      <c r="CRN41" s="93"/>
      <c r="CRO41" s="93"/>
      <c r="CRP41" s="93"/>
      <c r="CRQ41" s="93"/>
      <c r="CRR41" s="93"/>
      <c r="CRS41" s="93"/>
      <c r="CRT41" s="93"/>
      <c r="CRU41" s="93"/>
      <c r="CRV41" s="93"/>
      <c r="CRW41" s="93"/>
      <c r="CRX41" s="93"/>
      <c r="CRY41" s="93"/>
      <c r="CRZ41" s="93"/>
      <c r="CSA41" s="93"/>
      <c r="CSB41" s="93"/>
      <c r="CSC41" s="93"/>
      <c r="CSD41" s="93"/>
      <c r="CSE41" s="93"/>
      <c r="CSF41" s="93"/>
      <c r="CSG41" s="93"/>
      <c r="CSH41" s="93"/>
      <c r="CSI41" s="93"/>
      <c r="CSJ41" s="93"/>
      <c r="CSK41" s="93"/>
      <c r="CSL41" s="93"/>
      <c r="CSM41" s="93"/>
      <c r="CSN41" s="93"/>
      <c r="CSO41" s="93"/>
      <c r="CSP41" s="93"/>
      <c r="CSQ41" s="93"/>
      <c r="CSR41" s="93"/>
      <c r="CSS41" s="93"/>
      <c r="CST41" s="93"/>
      <c r="CSU41" s="93"/>
      <c r="CSV41" s="93"/>
      <c r="CSW41" s="93"/>
      <c r="CSX41" s="93"/>
      <c r="CSY41" s="93"/>
      <c r="CSZ41" s="93"/>
      <c r="CTA41" s="93"/>
      <c r="CTB41" s="93"/>
      <c r="CTC41" s="93"/>
      <c r="CTD41" s="93"/>
      <c r="CTE41" s="93"/>
      <c r="CTF41" s="93"/>
      <c r="CTG41" s="93"/>
      <c r="CTH41" s="93"/>
      <c r="CTI41" s="93"/>
      <c r="CTJ41" s="93"/>
      <c r="CTK41" s="93"/>
      <c r="CTL41" s="93"/>
      <c r="CTM41" s="93"/>
      <c r="CTN41" s="93"/>
      <c r="CTO41" s="93"/>
      <c r="CTP41" s="93"/>
      <c r="CTQ41" s="93"/>
      <c r="CTR41" s="93"/>
      <c r="CTS41" s="93"/>
      <c r="CTT41" s="93"/>
      <c r="CTU41" s="93"/>
      <c r="CTV41" s="93"/>
      <c r="CTW41" s="93"/>
      <c r="CTX41" s="93"/>
      <c r="CTY41" s="93"/>
      <c r="CTZ41" s="93"/>
      <c r="CUA41" s="93"/>
      <c r="CUB41" s="93"/>
      <c r="CUC41" s="93"/>
      <c r="CUD41" s="93"/>
      <c r="CUE41" s="93"/>
      <c r="CUF41" s="93"/>
      <c r="CUG41" s="93"/>
      <c r="CUH41" s="93"/>
      <c r="CUI41" s="93"/>
      <c r="CUJ41" s="93"/>
      <c r="CUK41" s="93"/>
      <c r="CUL41" s="93"/>
      <c r="CUM41" s="93"/>
      <c r="CUN41" s="93"/>
      <c r="CUO41" s="93"/>
      <c r="CUP41" s="93"/>
      <c r="CUQ41" s="93"/>
      <c r="CUR41" s="93"/>
      <c r="CUS41" s="93"/>
      <c r="CUT41" s="93"/>
      <c r="CUU41" s="93"/>
      <c r="CUV41" s="93"/>
      <c r="CUW41" s="93"/>
      <c r="CUX41" s="93"/>
      <c r="CUY41" s="93"/>
      <c r="CUZ41" s="93"/>
      <c r="CVA41" s="93"/>
      <c r="CVB41" s="93"/>
      <c r="CVC41" s="93"/>
      <c r="CVD41" s="93"/>
      <c r="CVE41" s="93"/>
      <c r="CVF41" s="93"/>
      <c r="CVG41" s="93"/>
      <c r="CVH41" s="93"/>
      <c r="CVI41" s="93"/>
      <c r="CVJ41" s="93"/>
      <c r="CVK41" s="93"/>
      <c r="CVL41" s="93"/>
      <c r="CVM41" s="93"/>
      <c r="CVN41" s="93"/>
      <c r="CVO41" s="93"/>
      <c r="CVP41" s="93"/>
      <c r="CVQ41" s="93"/>
      <c r="CVR41" s="93"/>
      <c r="CVS41" s="93"/>
      <c r="CVT41" s="93"/>
      <c r="CVU41" s="93"/>
      <c r="CVV41" s="93"/>
      <c r="CVW41" s="93"/>
      <c r="CVX41" s="93"/>
      <c r="CVY41" s="93"/>
      <c r="CVZ41" s="93"/>
      <c r="CWA41" s="93"/>
      <c r="CWB41" s="93"/>
      <c r="CWC41" s="93"/>
      <c r="CWD41" s="93"/>
      <c r="CWE41" s="93"/>
      <c r="CWF41" s="93"/>
      <c r="CWG41" s="93"/>
      <c r="CWH41" s="93"/>
      <c r="CWI41" s="93"/>
      <c r="CWJ41" s="93"/>
      <c r="CWK41" s="93"/>
      <c r="CWL41" s="93"/>
      <c r="CWM41" s="93"/>
      <c r="CWN41" s="93"/>
      <c r="CWO41" s="93"/>
      <c r="CWP41" s="93"/>
      <c r="CWQ41" s="93"/>
      <c r="CWR41" s="93"/>
      <c r="CWS41" s="93"/>
      <c r="CWT41" s="93"/>
      <c r="CWU41" s="93"/>
      <c r="CWV41" s="93"/>
      <c r="CWW41" s="93"/>
      <c r="CWX41" s="93"/>
      <c r="CWY41" s="93"/>
      <c r="CWZ41" s="93"/>
      <c r="CXA41" s="93"/>
      <c r="CXB41" s="93"/>
      <c r="CXC41" s="93"/>
      <c r="CXD41" s="93"/>
      <c r="CXE41" s="93"/>
      <c r="CXF41" s="93"/>
      <c r="CXG41" s="93"/>
      <c r="CXH41" s="93"/>
      <c r="CXI41" s="93"/>
      <c r="CXJ41" s="93"/>
      <c r="CXK41" s="93"/>
      <c r="CXL41" s="93"/>
      <c r="CXM41" s="93"/>
      <c r="CXN41" s="93"/>
      <c r="CXO41" s="93"/>
      <c r="CXP41" s="93"/>
      <c r="CXQ41" s="93"/>
      <c r="CXR41" s="93"/>
      <c r="CXS41" s="93"/>
      <c r="CXT41" s="93"/>
      <c r="CXU41" s="93"/>
      <c r="CXV41" s="93"/>
      <c r="CXW41" s="93"/>
      <c r="CXX41" s="93"/>
      <c r="CXY41" s="93"/>
      <c r="CXZ41" s="93"/>
      <c r="CYA41" s="93"/>
      <c r="CYB41" s="93"/>
      <c r="CYC41" s="93"/>
      <c r="CYD41" s="93"/>
      <c r="CYE41" s="93"/>
      <c r="CYF41" s="93"/>
      <c r="CYG41" s="93"/>
      <c r="CYH41" s="93"/>
      <c r="CYI41" s="93"/>
      <c r="CYJ41" s="93"/>
      <c r="CYK41" s="93"/>
      <c r="CYL41" s="93"/>
      <c r="CYM41" s="93"/>
      <c r="CYN41" s="93"/>
      <c r="CYO41" s="93"/>
      <c r="CYP41" s="93"/>
      <c r="CYQ41" s="93"/>
      <c r="CYR41" s="93"/>
      <c r="CYS41" s="93"/>
      <c r="CYT41" s="93"/>
      <c r="CYU41" s="93"/>
      <c r="CYV41" s="93"/>
      <c r="CYW41" s="93"/>
      <c r="CYX41" s="93"/>
      <c r="CYY41" s="93"/>
      <c r="CYZ41" s="93"/>
      <c r="CZA41" s="93"/>
      <c r="CZB41" s="93"/>
      <c r="CZC41" s="93"/>
      <c r="CZD41" s="93"/>
      <c r="CZE41" s="93"/>
      <c r="CZF41" s="93"/>
      <c r="CZG41" s="93"/>
      <c r="CZH41" s="93"/>
      <c r="CZI41" s="93"/>
      <c r="CZJ41" s="93"/>
      <c r="CZK41" s="93"/>
      <c r="CZL41" s="93"/>
      <c r="CZM41" s="93"/>
      <c r="CZN41" s="93"/>
      <c r="CZO41" s="93"/>
      <c r="CZP41" s="93"/>
      <c r="CZQ41" s="93"/>
      <c r="CZR41" s="93"/>
      <c r="CZS41" s="93"/>
      <c r="CZT41" s="93"/>
      <c r="CZU41" s="93"/>
      <c r="CZV41" s="93"/>
      <c r="CZW41" s="93"/>
      <c r="CZX41" s="93"/>
      <c r="CZY41" s="93"/>
      <c r="CZZ41" s="93"/>
      <c r="DAA41" s="93"/>
      <c r="DAB41" s="93"/>
      <c r="DAC41" s="93"/>
      <c r="DAD41" s="93"/>
      <c r="DAE41" s="93"/>
      <c r="DAF41" s="93"/>
      <c r="DAG41" s="93"/>
      <c r="DAH41" s="93"/>
      <c r="DAI41" s="93"/>
      <c r="DAJ41" s="93"/>
      <c r="DAK41" s="93"/>
      <c r="DAL41" s="93"/>
      <c r="DAM41" s="93"/>
      <c r="DAN41" s="93"/>
      <c r="DAO41" s="93"/>
      <c r="DAP41" s="93"/>
      <c r="DAQ41" s="93"/>
      <c r="DAR41" s="93"/>
      <c r="DAS41" s="93"/>
      <c r="DAT41" s="93"/>
      <c r="DAU41" s="93"/>
      <c r="DAV41" s="93"/>
      <c r="DAW41" s="93"/>
      <c r="DAX41" s="93"/>
      <c r="DAY41" s="93"/>
      <c r="DAZ41" s="93"/>
      <c r="DBA41" s="93"/>
      <c r="DBB41" s="93"/>
      <c r="DBC41" s="93"/>
      <c r="DBD41" s="93"/>
      <c r="DBE41" s="93"/>
      <c r="DBF41" s="93"/>
      <c r="DBG41" s="93"/>
      <c r="DBH41" s="93"/>
      <c r="DBI41" s="93"/>
      <c r="DBJ41" s="93"/>
      <c r="DBK41" s="93"/>
      <c r="DBL41" s="93"/>
      <c r="DBM41" s="93"/>
      <c r="DBN41" s="93"/>
      <c r="DBO41" s="93"/>
      <c r="DBP41" s="93"/>
      <c r="DBQ41" s="93"/>
      <c r="DBR41" s="93"/>
      <c r="DBS41" s="93"/>
      <c r="DBT41" s="93"/>
      <c r="DBU41" s="93"/>
      <c r="DBV41" s="93"/>
      <c r="DBW41" s="93"/>
      <c r="DBX41" s="93"/>
      <c r="DBY41" s="93"/>
      <c r="DBZ41" s="93"/>
      <c r="DCA41" s="93"/>
      <c r="DCB41" s="93"/>
      <c r="DCC41" s="93"/>
      <c r="DCD41" s="93"/>
      <c r="DCE41" s="93"/>
      <c r="DCF41" s="93"/>
      <c r="DCG41" s="93"/>
      <c r="DCH41" s="93"/>
      <c r="DCI41" s="93"/>
      <c r="DCJ41" s="93"/>
      <c r="DCK41" s="93"/>
      <c r="DCL41" s="93"/>
      <c r="DCM41" s="93"/>
      <c r="DCN41" s="93"/>
      <c r="DCO41" s="93"/>
      <c r="DCP41" s="93"/>
      <c r="DCQ41" s="93"/>
      <c r="DCR41" s="93"/>
      <c r="DCS41" s="93"/>
      <c r="DCT41" s="93"/>
      <c r="DCU41" s="93"/>
      <c r="DCV41" s="93"/>
      <c r="DCW41" s="93"/>
      <c r="DCX41" s="93"/>
      <c r="DCY41" s="93"/>
      <c r="DCZ41" s="93"/>
      <c r="DDA41" s="93"/>
      <c r="DDB41" s="93"/>
      <c r="DDC41" s="93"/>
      <c r="DDD41" s="93"/>
      <c r="DDE41" s="93"/>
      <c r="DDF41" s="93"/>
      <c r="DDG41" s="93"/>
      <c r="DDH41" s="93"/>
      <c r="DDI41" s="93"/>
      <c r="DDJ41" s="93"/>
      <c r="DDK41" s="93"/>
      <c r="DDL41" s="93"/>
      <c r="DDM41" s="93"/>
      <c r="DDN41" s="93"/>
      <c r="DDO41" s="93"/>
      <c r="DDP41" s="93"/>
      <c r="DDQ41" s="93"/>
      <c r="DDR41" s="93"/>
      <c r="DDS41" s="93"/>
      <c r="DDT41" s="93"/>
      <c r="DDU41" s="93"/>
      <c r="DDV41" s="93"/>
      <c r="DDW41" s="93"/>
      <c r="DDX41" s="93"/>
      <c r="DDY41" s="93"/>
      <c r="DDZ41" s="93"/>
      <c r="DEA41" s="93"/>
      <c r="DEB41" s="93"/>
      <c r="DEC41" s="93"/>
      <c r="DED41" s="93"/>
      <c r="DEE41" s="93"/>
      <c r="DEF41" s="93"/>
      <c r="DEG41" s="93"/>
      <c r="DEH41" s="93"/>
      <c r="DEI41" s="93"/>
      <c r="DEJ41" s="93"/>
      <c r="DEK41" s="93"/>
      <c r="DEL41" s="93"/>
      <c r="DEM41" s="93"/>
      <c r="DEN41" s="93"/>
      <c r="DEO41" s="93"/>
      <c r="DEP41" s="93"/>
      <c r="DEQ41" s="93"/>
      <c r="DER41" s="93"/>
      <c r="DES41" s="93"/>
      <c r="DET41" s="93"/>
      <c r="DEU41" s="93"/>
      <c r="DEV41" s="93"/>
      <c r="DEW41" s="93"/>
      <c r="DEX41" s="93"/>
      <c r="DEY41" s="93"/>
      <c r="DEZ41" s="93"/>
      <c r="DFA41" s="93"/>
      <c r="DFB41" s="93"/>
      <c r="DFC41" s="93"/>
      <c r="DFD41" s="93"/>
      <c r="DFE41" s="93"/>
      <c r="DFF41" s="93"/>
      <c r="DFG41" s="93"/>
      <c r="DFH41" s="93"/>
      <c r="DFI41" s="93"/>
      <c r="DFJ41" s="93"/>
      <c r="DFK41" s="93"/>
      <c r="DFL41" s="93"/>
      <c r="DFM41" s="93"/>
      <c r="DFN41" s="93"/>
      <c r="DFO41" s="93"/>
      <c r="DFP41" s="93"/>
      <c r="DFQ41" s="93"/>
      <c r="DFR41" s="93"/>
      <c r="DFS41" s="93"/>
      <c r="DFT41" s="93"/>
      <c r="DFU41" s="93"/>
      <c r="DFV41" s="93"/>
      <c r="DFW41" s="93"/>
      <c r="DFX41" s="93"/>
      <c r="DFY41" s="93"/>
      <c r="DFZ41" s="93"/>
      <c r="DGA41" s="93"/>
      <c r="DGB41" s="93"/>
      <c r="DGC41" s="93"/>
      <c r="DGD41" s="93"/>
      <c r="DGE41" s="93"/>
      <c r="DGF41" s="93"/>
      <c r="DGG41" s="93"/>
      <c r="DGH41" s="93"/>
      <c r="DGI41" s="93"/>
      <c r="DGJ41" s="93"/>
      <c r="DGK41" s="93"/>
      <c r="DGL41" s="93"/>
      <c r="DGM41" s="93"/>
      <c r="DGN41" s="93"/>
      <c r="DGO41" s="93"/>
      <c r="DGP41" s="93"/>
      <c r="DGQ41" s="93"/>
      <c r="DGR41" s="93"/>
      <c r="DGS41" s="93"/>
      <c r="DGT41" s="93"/>
      <c r="DGU41" s="93"/>
      <c r="DGV41" s="93"/>
      <c r="DGW41" s="93"/>
      <c r="DGX41" s="93"/>
      <c r="DGY41" s="93"/>
      <c r="DGZ41" s="93"/>
      <c r="DHA41" s="93"/>
      <c r="DHB41" s="93"/>
      <c r="DHC41" s="93"/>
      <c r="DHD41" s="93"/>
      <c r="DHE41" s="93"/>
      <c r="DHF41" s="93"/>
      <c r="DHG41" s="93"/>
      <c r="DHH41" s="93"/>
      <c r="DHI41" s="93"/>
      <c r="DHJ41" s="93"/>
      <c r="DHK41" s="93"/>
      <c r="DHL41" s="93"/>
      <c r="DHM41" s="93"/>
      <c r="DHN41" s="93"/>
      <c r="DHO41" s="93"/>
      <c r="DHP41" s="93"/>
      <c r="DHQ41" s="93"/>
      <c r="DHR41" s="93"/>
      <c r="DHS41" s="93"/>
      <c r="DHT41" s="93"/>
      <c r="DHU41" s="93"/>
      <c r="DHV41" s="93"/>
      <c r="DHW41" s="93"/>
      <c r="DHX41" s="93"/>
      <c r="DHY41" s="93"/>
      <c r="DHZ41" s="93"/>
      <c r="DIA41" s="93"/>
      <c r="DIB41" s="93"/>
      <c r="DIC41" s="93"/>
      <c r="DID41" s="93"/>
      <c r="DIE41" s="93"/>
      <c r="DIF41" s="93"/>
      <c r="DIG41" s="93"/>
      <c r="DIH41" s="93"/>
      <c r="DII41" s="93"/>
      <c r="DIJ41" s="93"/>
      <c r="DIK41" s="93"/>
      <c r="DIL41" s="93"/>
      <c r="DIM41" s="93"/>
      <c r="DIN41" s="93"/>
      <c r="DIO41" s="93"/>
      <c r="DIP41" s="93"/>
      <c r="DIQ41" s="93"/>
      <c r="DIR41" s="93"/>
      <c r="DIS41" s="93"/>
      <c r="DIT41" s="93"/>
      <c r="DIU41" s="93"/>
      <c r="DIV41" s="93"/>
      <c r="DIW41" s="93"/>
      <c r="DIX41" s="93"/>
      <c r="DIY41" s="93"/>
      <c r="DIZ41" s="93"/>
      <c r="DJA41" s="93"/>
      <c r="DJB41" s="93"/>
      <c r="DJC41" s="93"/>
      <c r="DJD41" s="93"/>
      <c r="DJE41" s="93"/>
      <c r="DJF41" s="93"/>
      <c r="DJG41" s="93"/>
      <c r="DJH41" s="93"/>
      <c r="DJI41" s="93"/>
      <c r="DJJ41" s="93"/>
      <c r="DJK41" s="93"/>
      <c r="DJL41" s="93"/>
      <c r="DJM41" s="93"/>
      <c r="DJN41" s="93"/>
      <c r="DJO41" s="93"/>
      <c r="DJP41" s="93"/>
      <c r="DJQ41" s="93"/>
      <c r="DJR41" s="93"/>
      <c r="DJS41" s="93"/>
      <c r="DJT41" s="93"/>
      <c r="DJU41" s="93"/>
      <c r="DJV41" s="93"/>
      <c r="DJW41" s="93"/>
      <c r="DJX41" s="93"/>
      <c r="DJY41" s="93"/>
      <c r="DJZ41" s="93"/>
      <c r="DKA41" s="93"/>
      <c r="DKB41" s="93"/>
      <c r="DKC41" s="93"/>
      <c r="DKD41" s="93"/>
      <c r="DKE41" s="93"/>
      <c r="DKF41" s="93"/>
      <c r="DKG41" s="93"/>
      <c r="DKH41" s="93"/>
      <c r="DKI41" s="93"/>
      <c r="DKJ41" s="93"/>
      <c r="DKK41" s="93"/>
      <c r="DKL41" s="93"/>
      <c r="DKM41" s="93"/>
      <c r="DKN41" s="93"/>
      <c r="DKO41" s="93"/>
      <c r="DKP41" s="93"/>
      <c r="DKQ41" s="93"/>
      <c r="DKR41" s="93"/>
      <c r="DKS41" s="93"/>
      <c r="DKT41" s="93"/>
      <c r="DKU41" s="93"/>
      <c r="DKV41" s="93"/>
      <c r="DKW41" s="93"/>
      <c r="DKX41" s="93"/>
      <c r="DKY41" s="93"/>
      <c r="DKZ41" s="93"/>
      <c r="DLA41" s="93"/>
      <c r="DLB41" s="93"/>
      <c r="DLC41" s="93"/>
      <c r="DLD41" s="93"/>
      <c r="DLE41" s="93"/>
      <c r="DLF41" s="93"/>
      <c r="DLG41" s="93"/>
      <c r="DLH41" s="93"/>
      <c r="DLI41" s="93"/>
      <c r="DLJ41" s="93"/>
      <c r="DLK41" s="93"/>
      <c r="DLL41" s="93"/>
      <c r="DLM41" s="93"/>
      <c r="DLN41" s="93"/>
      <c r="DLO41" s="93"/>
      <c r="DLP41" s="93"/>
      <c r="DLQ41" s="93"/>
      <c r="DLR41" s="93"/>
      <c r="DLS41" s="93"/>
      <c r="DLT41" s="93"/>
      <c r="DLU41" s="93"/>
      <c r="DLV41" s="93"/>
      <c r="DLW41" s="93"/>
      <c r="DLX41" s="93"/>
      <c r="DLY41" s="93"/>
      <c r="DLZ41" s="93"/>
      <c r="DMA41" s="93"/>
      <c r="DMB41" s="93"/>
      <c r="DMC41" s="93"/>
      <c r="DMD41" s="93"/>
      <c r="DME41" s="93"/>
      <c r="DMF41" s="93"/>
      <c r="DMG41" s="93"/>
      <c r="DMH41" s="93"/>
      <c r="DMI41" s="93"/>
      <c r="DMJ41" s="93"/>
      <c r="DMK41" s="93"/>
      <c r="DML41" s="93"/>
      <c r="DMM41" s="93"/>
      <c r="DMN41" s="93"/>
      <c r="DMO41" s="93"/>
      <c r="DMP41" s="93"/>
      <c r="DMQ41" s="93"/>
      <c r="DMR41" s="93"/>
      <c r="DMS41" s="93"/>
      <c r="DMT41" s="93"/>
      <c r="DMU41" s="93"/>
      <c r="DMV41" s="93"/>
      <c r="DMW41" s="93"/>
      <c r="DMX41" s="93"/>
      <c r="DMY41" s="93"/>
      <c r="DMZ41" s="93"/>
      <c r="DNA41" s="93"/>
      <c r="DNB41" s="93"/>
      <c r="DNC41" s="93"/>
      <c r="DND41" s="93"/>
      <c r="DNE41" s="93"/>
      <c r="DNF41" s="93"/>
      <c r="DNG41" s="93"/>
      <c r="DNH41" s="93"/>
      <c r="DNI41" s="93"/>
      <c r="DNJ41" s="93"/>
      <c r="DNK41" s="93"/>
      <c r="DNL41" s="93"/>
      <c r="DNM41" s="93"/>
      <c r="DNN41" s="93"/>
      <c r="DNO41" s="93"/>
      <c r="DNP41" s="93"/>
      <c r="DNQ41" s="93"/>
      <c r="DNR41" s="93"/>
      <c r="DNS41" s="93"/>
      <c r="DNT41" s="93"/>
      <c r="DNU41" s="93"/>
      <c r="DNV41" s="93"/>
      <c r="DNW41" s="93"/>
      <c r="DNX41" s="93"/>
      <c r="DNY41" s="93"/>
      <c r="DNZ41" s="93"/>
      <c r="DOA41" s="93"/>
      <c r="DOB41" s="93"/>
      <c r="DOC41" s="93"/>
      <c r="DOD41" s="93"/>
      <c r="DOE41" s="93"/>
      <c r="DOF41" s="93"/>
      <c r="DOG41" s="93"/>
      <c r="DOH41" s="93"/>
      <c r="DOI41" s="93"/>
      <c r="DOJ41" s="93"/>
      <c r="DOK41" s="93"/>
      <c r="DOL41" s="93"/>
      <c r="DOM41" s="93"/>
      <c r="DON41" s="93"/>
      <c r="DOO41" s="93"/>
      <c r="DOP41" s="93"/>
      <c r="DOQ41" s="93"/>
      <c r="DOR41" s="93"/>
      <c r="DOS41" s="93"/>
      <c r="DOT41" s="93"/>
      <c r="DOU41" s="93"/>
      <c r="DOV41" s="93"/>
      <c r="DOW41" s="93"/>
      <c r="DOX41" s="93"/>
      <c r="DOY41" s="93"/>
      <c r="DOZ41" s="93"/>
      <c r="DPA41" s="93"/>
      <c r="DPB41" s="93"/>
      <c r="DPC41" s="93"/>
      <c r="DPD41" s="93"/>
      <c r="DPE41" s="93"/>
      <c r="DPF41" s="93"/>
      <c r="DPG41" s="93"/>
      <c r="DPH41" s="93"/>
      <c r="DPI41" s="93"/>
      <c r="DPJ41" s="93"/>
      <c r="DPK41" s="93"/>
      <c r="DPL41" s="93"/>
      <c r="DPM41" s="93"/>
      <c r="DPN41" s="93"/>
      <c r="DPO41" s="93"/>
      <c r="DPP41" s="93"/>
      <c r="DPQ41" s="93"/>
      <c r="DPR41" s="93"/>
      <c r="DPS41" s="93"/>
      <c r="DPT41" s="93"/>
      <c r="DPU41" s="93"/>
      <c r="DPV41" s="93"/>
      <c r="DPW41" s="93"/>
      <c r="DPX41" s="93"/>
      <c r="DPY41" s="93"/>
      <c r="DPZ41" s="93"/>
      <c r="DQA41" s="93"/>
      <c r="DQB41" s="93"/>
      <c r="DQC41" s="93"/>
      <c r="DQD41" s="93"/>
      <c r="DQE41" s="93"/>
      <c r="DQF41" s="93"/>
      <c r="DQG41" s="93"/>
      <c r="DQH41" s="93"/>
      <c r="DQI41" s="93"/>
      <c r="DQJ41" s="93"/>
      <c r="DQK41" s="93"/>
      <c r="DQL41" s="93"/>
      <c r="DQM41" s="93"/>
      <c r="DQN41" s="93"/>
      <c r="DQO41" s="93"/>
      <c r="DQP41" s="93"/>
      <c r="DQQ41" s="93"/>
      <c r="DQR41" s="93"/>
      <c r="DQS41" s="93"/>
      <c r="DQT41" s="93"/>
      <c r="DQU41" s="93"/>
      <c r="DQV41" s="93"/>
      <c r="DQW41" s="93"/>
      <c r="DQX41" s="93"/>
      <c r="DQY41" s="93"/>
      <c r="DQZ41" s="93"/>
      <c r="DRA41" s="93"/>
      <c r="DRB41" s="93"/>
      <c r="DRC41" s="93"/>
      <c r="DRD41" s="93"/>
      <c r="DRE41" s="93"/>
      <c r="DRF41" s="93"/>
      <c r="DRG41" s="93"/>
      <c r="DRH41" s="93"/>
      <c r="DRI41" s="93"/>
      <c r="DRJ41" s="93"/>
      <c r="DRK41" s="93"/>
      <c r="DRL41" s="93"/>
      <c r="DRM41" s="93"/>
      <c r="DRN41" s="93"/>
      <c r="DRO41" s="93"/>
      <c r="DRP41" s="93"/>
      <c r="DRQ41" s="93"/>
      <c r="DRR41" s="93"/>
      <c r="DRS41" s="93"/>
      <c r="DRT41" s="93"/>
      <c r="DRU41" s="93"/>
      <c r="DRV41" s="93"/>
      <c r="DRW41" s="93"/>
      <c r="DRX41" s="93"/>
      <c r="DRY41" s="93"/>
      <c r="DRZ41" s="93"/>
      <c r="DSA41" s="93"/>
      <c r="DSB41" s="93"/>
      <c r="DSC41" s="93"/>
      <c r="DSD41" s="93"/>
      <c r="DSE41" s="93"/>
      <c r="DSF41" s="93"/>
      <c r="DSG41" s="93"/>
      <c r="DSH41" s="93"/>
      <c r="DSI41" s="93"/>
      <c r="DSJ41" s="93"/>
      <c r="DSK41" s="93"/>
      <c r="DSL41" s="93"/>
      <c r="DSM41" s="93"/>
      <c r="DSN41" s="93"/>
      <c r="DSO41" s="93"/>
      <c r="DSP41" s="93"/>
      <c r="DSQ41" s="93"/>
      <c r="DSR41" s="93"/>
      <c r="DSS41" s="93"/>
      <c r="DST41" s="93"/>
      <c r="DSU41" s="93"/>
      <c r="DSV41" s="93"/>
      <c r="DSW41" s="93"/>
      <c r="DSX41" s="93"/>
      <c r="DSY41" s="93"/>
      <c r="DSZ41" s="93"/>
      <c r="DTA41" s="93"/>
      <c r="DTB41" s="93"/>
      <c r="DTC41" s="93"/>
      <c r="DTD41" s="93"/>
      <c r="DTE41" s="93"/>
      <c r="DTF41" s="93"/>
      <c r="DTG41" s="93"/>
      <c r="DTH41" s="93"/>
      <c r="DTI41" s="93"/>
      <c r="DTJ41" s="93"/>
      <c r="DTK41" s="93"/>
      <c r="DTL41" s="93"/>
      <c r="DTM41" s="93"/>
      <c r="DTN41" s="93"/>
      <c r="DTO41" s="93"/>
      <c r="DTP41" s="93"/>
      <c r="DTQ41" s="93"/>
      <c r="DTR41" s="93"/>
      <c r="DTS41" s="93"/>
      <c r="DTT41" s="93"/>
      <c r="DTU41" s="93"/>
      <c r="DTV41" s="93"/>
      <c r="DTW41" s="93"/>
      <c r="DTX41" s="93"/>
      <c r="DTY41" s="93"/>
      <c r="DTZ41" s="93"/>
      <c r="DUA41" s="93"/>
      <c r="DUB41" s="93"/>
      <c r="DUC41" s="93"/>
      <c r="DUD41" s="93"/>
      <c r="DUE41" s="93"/>
      <c r="DUF41" s="93"/>
      <c r="DUG41" s="93"/>
      <c r="DUH41" s="93"/>
      <c r="DUI41" s="93"/>
      <c r="DUJ41" s="93"/>
      <c r="DUK41" s="93"/>
      <c r="DUL41" s="93"/>
      <c r="DUM41" s="93"/>
      <c r="DUN41" s="93"/>
      <c r="DUO41" s="93"/>
      <c r="DUP41" s="93"/>
      <c r="DUQ41" s="93"/>
      <c r="DUR41" s="93"/>
      <c r="DUS41" s="93"/>
      <c r="DUT41" s="93"/>
      <c r="DUU41" s="93"/>
      <c r="DUV41" s="93"/>
      <c r="DUW41" s="93"/>
      <c r="DUX41" s="93"/>
      <c r="DUY41" s="93"/>
      <c r="DUZ41" s="93"/>
      <c r="DVA41" s="93"/>
      <c r="DVB41" s="93"/>
      <c r="DVC41" s="93"/>
      <c r="DVD41" s="93"/>
      <c r="DVE41" s="93"/>
      <c r="DVF41" s="93"/>
      <c r="DVG41" s="93"/>
      <c r="DVH41" s="93"/>
      <c r="DVI41" s="93"/>
      <c r="DVJ41" s="93"/>
      <c r="DVK41" s="93"/>
      <c r="DVL41" s="93"/>
      <c r="DVM41" s="93"/>
      <c r="DVN41" s="93"/>
      <c r="DVO41" s="93"/>
      <c r="DVP41" s="93"/>
      <c r="DVQ41" s="93"/>
      <c r="DVR41" s="93"/>
      <c r="DVS41" s="93"/>
      <c r="DVT41" s="93"/>
      <c r="DVU41" s="93"/>
      <c r="DVV41" s="93"/>
      <c r="DVW41" s="93"/>
      <c r="DVX41" s="93"/>
      <c r="DVY41" s="93"/>
      <c r="DVZ41" s="93"/>
      <c r="DWA41" s="93"/>
      <c r="DWB41" s="93"/>
      <c r="DWC41" s="93"/>
      <c r="DWD41" s="93"/>
      <c r="DWE41" s="93"/>
      <c r="DWF41" s="93"/>
      <c r="DWG41" s="93"/>
      <c r="DWH41" s="93"/>
      <c r="DWI41" s="93"/>
      <c r="DWJ41" s="93"/>
      <c r="DWK41" s="93"/>
      <c r="DWL41" s="93"/>
      <c r="DWM41" s="93"/>
      <c r="DWN41" s="93"/>
      <c r="DWO41" s="93"/>
      <c r="DWP41" s="93"/>
      <c r="DWQ41" s="93"/>
      <c r="DWR41" s="93"/>
      <c r="DWS41" s="93"/>
      <c r="DWT41" s="93"/>
      <c r="DWU41" s="93"/>
      <c r="DWV41" s="93"/>
      <c r="DWW41" s="93"/>
      <c r="DWX41" s="93"/>
      <c r="DWY41" s="93"/>
      <c r="DWZ41" s="93"/>
      <c r="DXA41" s="93"/>
      <c r="DXB41" s="93"/>
      <c r="DXC41" s="93"/>
      <c r="DXD41" s="93"/>
      <c r="DXE41" s="93"/>
      <c r="DXF41" s="93"/>
      <c r="DXG41" s="93"/>
      <c r="DXH41" s="93"/>
      <c r="DXI41" s="93"/>
      <c r="DXJ41" s="93"/>
      <c r="DXK41" s="93"/>
      <c r="DXL41" s="93"/>
      <c r="DXM41" s="93"/>
      <c r="DXN41" s="93"/>
      <c r="DXO41" s="93"/>
      <c r="DXP41" s="93"/>
      <c r="DXQ41" s="93"/>
      <c r="DXR41" s="93"/>
      <c r="DXS41" s="93"/>
      <c r="DXT41" s="93"/>
      <c r="DXU41" s="93"/>
      <c r="DXV41" s="93"/>
      <c r="DXW41" s="93"/>
      <c r="DXX41" s="93"/>
      <c r="DXY41" s="93"/>
      <c r="DXZ41" s="93"/>
      <c r="DYA41" s="93"/>
      <c r="DYB41" s="93"/>
      <c r="DYC41" s="93"/>
      <c r="DYD41" s="93"/>
      <c r="DYE41" s="93"/>
      <c r="DYF41" s="93"/>
      <c r="DYG41" s="93"/>
      <c r="DYH41" s="93"/>
      <c r="DYI41" s="93"/>
      <c r="DYJ41" s="93"/>
      <c r="DYK41" s="93"/>
      <c r="DYL41" s="93"/>
      <c r="DYM41" s="93"/>
      <c r="DYN41" s="93"/>
      <c r="DYO41" s="93"/>
      <c r="DYP41" s="93"/>
      <c r="DYQ41" s="93"/>
      <c r="DYR41" s="93"/>
      <c r="DYS41" s="93"/>
      <c r="DYT41" s="93"/>
      <c r="DYU41" s="93"/>
      <c r="DYV41" s="93"/>
      <c r="DYW41" s="93"/>
      <c r="DYX41" s="93"/>
      <c r="DYY41" s="93"/>
      <c r="DYZ41" s="93"/>
      <c r="DZA41" s="93"/>
      <c r="DZB41" s="93"/>
      <c r="DZC41" s="93"/>
      <c r="DZD41" s="93"/>
      <c r="DZE41" s="93"/>
      <c r="DZF41" s="93"/>
      <c r="DZG41" s="93"/>
      <c r="DZH41" s="93"/>
      <c r="DZI41" s="93"/>
      <c r="DZJ41" s="93"/>
      <c r="DZK41" s="93"/>
      <c r="DZL41" s="93"/>
      <c r="DZM41" s="93"/>
      <c r="DZN41" s="93"/>
      <c r="DZO41" s="93"/>
      <c r="DZP41" s="93"/>
      <c r="DZQ41" s="93"/>
      <c r="DZR41" s="93"/>
      <c r="DZS41" s="93"/>
      <c r="DZT41" s="93"/>
      <c r="DZU41" s="93"/>
      <c r="DZV41" s="93"/>
      <c r="DZW41" s="93"/>
      <c r="DZX41" s="93"/>
      <c r="DZY41" s="93"/>
      <c r="DZZ41" s="93"/>
      <c r="EAA41" s="93"/>
      <c r="EAB41" s="93"/>
      <c r="EAC41" s="93"/>
      <c r="EAD41" s="93"/>
      <c r="EAE41" s="93"/>
      <c r="EAF41" s="93"/>
      <c r="EAG41" s="93"/>
      <c r="EAH41" s="93"/>
      <c r="EAI41" s="93"/>
      <c r="EAJ41" s="93"/>
      <c r="EAK41" s="93"/>
      <c r="EAL41" s="93"/>
      <c r="EAM41" s="93"/>
      <c r="EAN41" s="93"/>
      <c r="EAO41" s="93"/>
      <c r="EAP41" s="93"/>
      <c r="EAQ41" s="93"/>
      <c r="EAR41" s="93"/>
      <c r="EAS41" s="93"/>
      <c r="EAT41" s="93"/>
      <c r="EAU41" s="93"/>
      <c r="EAV41" s="93"/>
      <c r="EAW41" s="93"/>
      <c r="EAX41" s="93"/>
      <c r="EAY41" s="93"/>
      <c r="EAZ41" s="93"/>
      <c r="EBA41" s="93"/>
      <c r="EBB41" s="93"/>
      <c r="EBC41" s="93"/>
      <c r="EBD41" s="93"/>
      <c r="EBE41" s="93"/>
      <c r="EBF41" s="93"/>
      <c r="EBG41" s="93"/>
      <c r="EBH41" s="93"/>
      <c r="EBI41" s="93"/>
      <c r="EBJ41" s="93"/>
      <c r="EBK41" s="93"/>
      <c r="EBL41" s="93"/>
      <c r="EBM41" s="93"/>
      <c r="EBN41" s="93"/>
      <c r="EBO41" s="93"/>
      <c r="EBP41" s="93"/>
      <c r="EBQ41" s="93"/>
      <c r="EBR41" s="93"/>
      <c r="EBS41" s="93"/>
      <c r="EBT41" s="93"/>
      <c r="EBU41" s="93"/>
      <c r="EBV41" s="93"/>
      <c r="EBW41" s="93"/>
      <c r="EBX41" s="93"/>
      <c r="EBY41" s="93"/>
      <c r="EBZ41" s="93"/>
      <c r="ECA41" s="93"/>
      <c r="ECB41" s="93"/>
      <c r="ECC41" s="93"/>
      <c r="ECD41" s="93"/>
      <c r="ECE41" s="93"/>
      <c r="ECF41" s="93"/>
      <c r="ECG41" s="93"/>
      <c r="ECH41" s="93"/>
      <c r="ECI41" s="93"/>
      <c r="ECJ41" s="93"/>
      <c r="ECK41" s="93"/>
      <c r="ECL41" s="93"/>
      <c r="ECM41" s="93"/>
      <c r="ECN41" s="93"/>
      <c r="ECO41" s="93"/>
      <c r="ECP41" s="93"/>
      <c r="ECQ41" s="93"/>
      <c r="ECR41" s="93"/>
      <c r="ECS41" s="93"/>
      <c r="ECT41" s="93"/>
      <c r="ECU41" s="93"/>
      <c r="ECV41" s="93"/>
      <c r="ECW41" s="93"/>
      <c r="ECX41" s="93"/>
      <c r="ECY41" s="93"/>
      <c r="ECZ41" s="93"/>
      <c r="EDA41" s="93"/>
      <c r="EDB41" s="93"/>
      <c r="EDC41" s="93"/>
      <c r="EDD41" s="93"/>
      <c r="EDE41" s="93"/>
      <c r="EDF41" s="93"/>
      <c r="EDG41" s="93"/>
      <c r="EDH41" s="93"/>
      <c r="EDI41" s="93"/>
      <c r="EDJ41" s="93"/>
      <c r="EDK41" s="93"/>
      <c r="EDL41" s="93"/>
      <c r="EDM41" s="93"/>
      <c r="EDN41" s="93"/>
      <c r="EDO41" s="93"/>
      <c r="EDP41" s="93"/>
      <c r="EDQ41" s="93"/>
      <c r="EDR41" s="93"/>
      <c r="EDS41" s="93"/>
      <c r="EDT41" s="93"/>
      <c r="EDU41" s="93"/>
      <c r="EDV41" s="93"/>
      <c r="EDW41" s="93"/>
      <c r="EDX41" s="93"/>
      <c r="EDY41" s="93"/>
      <c r="EDZ41" s="93"/>
      <c r="EEA41" s="93"/>
      <c r="EEB41" s="93"/>
      <c r="EEC41" s="93"/>
      <c r="EED41" s="93"/>
      <c r="EEE41" s="93"/>
      <c r="EEF41" s="93"/>
      <c r="EEG41" s="93"/>
      <c r="EEH41" s="93"/>
      <c r="EEI41" s="93"/>
      <c r="EEJ41" s="93"/>
      <c r="EEK41" s="93"/>
      <c r="EEL41" s="93"/>
      <c r="EEM41" s="93"/>
      <c r="EEN41" s="93"/>
      <c r="EEO41" s="93"/>
      <c r="EEP41" s="93"/>
      <c r="EEQ41" s="93"/>
      <c r="EER41" s="93"/>
      <c r="EES41" s="93"/>
      <c r="EET41" s="93"/>
      <c r="EEU41" s="93"/>
      <c r="EEV41" s="93"/>
      <c r="EEW41" s="93"/>
      <c r="EEX41" s="93"/>
      <c r="EEY41" s="93"/>
      <c r="EEZ41" s="93"/>
      <c r="EFA41" s="93"/>
      <c r="EFB41" s="93"/>
      <c r="EFC41" s="93"/>
      <c r="EFD41" s="93"/>
      <c r="EFE41" s="93"/>
      <c r="EFF41" s="93"/>
      <c r="EFG41" s="93"/>
      <c r="EFH41" s="93"/>
      <c r="EFI41" s="93"/>
      <c r="EFJ41" s="93"/>
      <c r="EFK41" s="93"/>
      <c r="EFL41" s="93"/>
      <c r="EFM41" s="93"/>
      <c r="EFN41" s="93"/>
      <c r="EFO41" s="93"/>
      <c r="EFP41" s="93"/>
      <c r="EFQ41" s="93"/>
      <c r="EFR41" s="93"/>
      <c r="EFS41" s="93"/>
      <c r="EFT41" s="93"/>
      <c r="EFU41" s="93"/>
      <c r="EFV41" s="93"/>
      <c r="EFW41" s="93"/>
      <c r="EFX41" s="93"/>
      <c r="EFY41" s="93"/>
      <c r="EFZ41" s="93"/>
      <c r="EGA41" s="93"/>
      <c r="EGB41" s="93"/>
      <c r="EGC41" s="93"/>
      <c r="EGD41" s="93"/>
      <c r="EGE41" s="93"/>
      <c r="EGF41" s="93"/>
      <c r="EGG41" s="93"/>
      <c r="EGH41" s="93"/>
      <c r="EGI41" s="93"/>
      <c r="EGJ41" s="93"/>
      <c r="EGK41" s="93"/>
      <c r="EGL41" s="93"/>
      <c r="EGM41" s="93"/>
      <c r="EGN41" s="93"/>
      <c r="EGO41" s="93"/>
      <c r="EGP41" s="93"/>
      <c r="EGQ41" s="93"/>
      <c r="EGR41" s="93"/>
      <c r="EGS41" s="93"/>
      <c r="EGT41" s="93"/>
      <c r="EGU41" s="93"/>
      <c r="EGV41" s="93"/>
      <c r="EGW41" s="93"/>
      <c r="EGX41" s="93"/>
      <c r="EGY41" s="93"/>
      <c r="EGZ41" s="93"/>
      <c r="EHA41" s="93"/>
      <c r="EHB41" s="93"/>
      <c r="EHC41" s="93"/>
      <c r="EHD41" s="93"/>
      <c r="EHE41" s="93"/>
      <c r="EHF41" s="93"/>
      <c r="EHG41" s="93"/>
      <c r="EHH41" s="93"/>
      <c r="EHI41" s="93"/>
      <c r="EHJ41" s="93"/>
      <c r="EHK41" s="93"/>
      <c r="EHL41" s="93"/>
      <c r="EHM41" s="93"/>
      <c r="EHN41" s="93"/>
      <c r="EHO41" s="93"/>
      <c r="EHP41" s="93"/>
      <c r="EHQ41" s="93"/>
      <c r="EHR41" s="93"/>
      <c r="EHS41" s="93"/>
      <c r="EHT41" s="93"/>
      <c r="EHU41" s="93"/>
      <c r="EHV41" s="93"/>
      <c r="EHW41" s="93"/>
      <c r="EHX41" s="93"/>
      <c r="EHY41" s="93"/>
      <c r="EHZ41" s="93"/>
      <c r="EIA41" s="93"/>
      <c r="EIB41" s="93"/>
      <c r="EIC41" s="93"/>
      <c r="EID41" s="93"/>
      <c r="EIE41" s="93"/>
      <c r="EIF41" s="93"/>
      <c r="EIG41" s="93"/>
      <c r="EIH41" s="93"/>
      <c r="EII41" s="93"/>
      <c r="EIJ41" s="93"/>
      <c r="EIK41" s="93"/>
      <c r="EIL41" s="93"/>
      <c r="EIM41" s="93"/>
      <c r="EIN41" s="93"/>
      <c r="EIO41" s="93"/>
      <c r="EIP41" s="93"/>
      <c r="EIQ41" s="93"/>
      <c r="EIR41" s="93"/>
      <c r="EIS41" s="93"/>
      <c r="EIT41" s="93"/>
      <c r="EIU41" s="93"/>
      <c r="EIV41" s="93"/>
      <c r="EIW41" s="93"/>
      <c r="EIX41" s="93"/>
      <c r="EIY41" s="93"/>
      <c r="EIZ41" s="93"/>
      <c r="EJA41" s="93"/>
      <c r="EJB41" s="93"/>
      <c r="EJC41" s="93"/>
      <c r="EJD41" s="93"/>
      <c r="EJE41" s="93"/>
      <c r="EJF41" s="93"/>
      <c r="EJG41" s="93"/>
      <c r="EJH41" s="93"/>
      <c r="EJI41" s="93"/>
      <c r="EJJ41" s="93"/>
      <c r="EJK41" s="93"/>
      <c r="EJL41" s="93"/>
      <c r="EJM41" s="93"/>
      <c r="EJN41" s="93"/>
      <c r="EJO41" s="93"/>
      <c r="EJP41" s="93"/>
      <c r="EJQ41" s="93"/>
      <c r="EJR41" s="93"/>
      <c r="EJS41" s="93"/>
      <c r="EJT41" s="93"/>
      <c r="EJU41" s="93"/>
      <c r="EJV41" s="93"/>
      <c r="EJW41" s="93"/>
      <c r="EJX41" s="93"/>
      <c r="EJY41" s="93"/>
      <c r="EJZ41" s="93"/>
      <c r="EKA41" s="93"/>
      <c r="EKB41" s="93"/>
      <c r="EKC41" s="93"/>
      <c r="EKD41" s="93"/>
      <c r="EKE41" s="93"/>
      <c r="EKF41" s="93"/>
      <c r="EKG41" s="93"/>
      <c r="EKH41" s="93"/>
      <c r="EKI41" s="93"/>
      <c r="EKJ41" s="93"/>
      <c r="EKK41" s="93"/>
      <c r="EKL41" s="93"/>
      <c r="EKM41" s="93"/>
      <c r="EKN41" s="93"/>
      <c r="EKO41" s="93"/>
      <c r="EKP41" s="93"/>
      <c r="EKQ41" s="93"/>
      <c r="EKR41" s="93"/>
      <c r="EKS41" s="93"/>
      <c r="EKT41" s="93"/>
      <c r="EKU41" s="93"/>
      <c r="EKV41" s="93"/>
      <c r="EKW41" s="93"/>
      <c r="EKX41" s="93"/>
      <c r="EKY41" s="93"/>
      <c r="EKZ41" s="93"/>
      <c r="ELA41" s="93"/>
      <c r="ELB41" s="93"/>
      <c r="ELC41" s="93"/>
      <c r="ELD41" s="93"/>
      <c r="ELE41" s="93"/>
      <c r="ELF41" s="93"/>
      <c r="ELG41" s="93"/>
      <c r="ELH41" s="93"/>
      <c r="ELI41" s="93"/>
      <c r="ELJ41" s="93"/>
      <c r="ELK41" s="93"/>
      <c r="ELL41" s="93"/>
      <c r="ELM41" s="93"/>
      <c r="ELN41" s="93"/>
      <c r="ELO41" s="93"/>
      <c r="ELP41" s="93"/>
      <c r="ELQ41" s="93"/>
      <c r="ELR41" s="93"/>
      <c r="ELS41" s="93"/>
      <c r="ELT41" s="93"/>
      <c r="ELU41" s="93"/>
      <c r="ELV41" s="93"/>
      <c r="ELW41" s="93"/>
      <c r="ELX41" s="93"/>
      <c r="ELY41" s="93"/>
      <c r="ELZ41" s="93"/>
      <c r="EMA41" s="93"/>
      <c r="EMB41" s="93"/>
      <c r="EMC41" s="93"/>
      <c r="EMD41" s="93"/>
      <c r="EME41" s="93"/>
      <c r="EMF41" s="93"/>
      <c r="EMG41" s="93"/>
      <c r="EMH41" s="93"/>
      <c r="EMI41" s="93"/>
      <c r="EMJ41" s="93"/>
      <c r="EMK41" s="93"/>
      <c r="EML41" s="93"/>
      <c r="EMM41" s="93"/>
      <c r="EMN41" s="93"/>
      <c r="EMO41" s="93"/>
      <c r="EMP41" s="93"/>
      <c r="EMQ41" s="93"/>
      <c r="EMR41" s="93"/>
      <c r="EMS41" s="93"/>
      <c r="EMT41" s="93"/>
      <c r="EMU41" s="93"/>
      <c r="EMV41" s="93"/>
      <c r="EMW41" s="93"/>
      <c r="EMX41" s="93"/>
      <c r="EMY41" s="93"/>
      <c r="EMZ41" s="93"/>
      <c r="ENA41" s="93"/>
      <c r="ENB41" s="93"/>
      <c r="ENC41" s="93"/>
      <c r="END41" s="93"/>
      <c r="ENE41" s="93"/>
      <c r="ENF41" s="93"/>
      <c r="ENG41" s="93"/>
      <c r="ENH41" s="93"/>
      <c r="ENI41" s="93"/>
      <c r="ENJ41" s="93"/>
      <c r="ENK41" s="93"/>
      <c r="ENL41" s="93"/>
      <c r="ENM41" s="93"/>
      <c r="ENN41" s="93"/>
      <c r="ENO41" s="93"/>
      <c r="ENP41" s="93"/>
      <c r="ENQ41" s="93"/>
      <c r="ENR41" s="93"/>
      <c r="ENS41" s="93"/>
      <c r="ENT41" s="93"/>
      <c r="ENU41" s="93"/>
      <c r="ENV41" s="93"/>
      <c r="ENW41" s="93"/>
      <c r="ENX41" s="93"/>
      <c r="ENY41" s="93"/>
      <c r="ENZ41" s="93"/>
      <c r="EOA41" s="93"/>
      <c r="EOB41" s="93"/>
      <c r="EOC41" s="93"/>
      <c r="EOD41" s="93"/>
      <c r="EOE41" s="93"/>
      <c r="EOF41" s="93"/>
      <c r="EOG41" s="93"/>
      <c r="EOH41" s="93"/>
      <c r="EOI41" s="93"/>
      <c r="EOJ41" s="93"/>
      <c r="EOK41" s="93"/>
      <c r="EOL41" s="93"/>
      <c r="EOM41" s="93"/>
      <c r="EON41" s="93"/>
      <c r="EOO41" s="93"/>
      <c r="EOP41" s="93"/>
      <c r="EOQ41" s="93"/>
      <c r="EOR41" s="93"/>
      <c r="EOS41" s="93"/>
      <c r="EOT41" s="93"/>
      <c r="EOU41" s="93"/>
      <c r="EOV41" s="93"/>
      <c r="EOW41" s="93"/>
      <c r="EOX41" s="93"/>
      <c r="EOY41" s="93"/>
      <c r="EOZ41" s="93"/>
      <c r="EPA41" s="93"/>
      <c r="EPB41" s="93"/>
      <c r="EPC41" s="93"/>
      <c r="EPD41" s="93"/>
      <c r="EPE41" s="93"/>
      <c r="EPF41" s="93"/>
      <c r="EPG41" s="93"/>
      <c r="EPH41" s="93"/>
      <c r="EPI41" s="93"/>
      <c r="EPJ41" s="93"/>
      <c r="EPK41" s="93"/>
      <c r="EPL41" s="93"/>
      <c r="EPM41" s="93"/>
      <c r="EPN41" s="93"/>
      <c r="EPO41" s="93"/>
      <c r="EPP41" s="93"/>
      <c r="EPQ41" s="93"/>
      <c r="EPR41" s="93"/>
      <c r="EPS41" s="93"/>
      <c r="EPT41" s="93"/>
      <c r="EPU41" s="93"/>
      <c r="EPV41" s="93"/>
      <c r="EPW41" s="93"/>
      <c r="EPX41" s="93"/>
      <c r="EPY41" s="93"/>
      <c r="EPZ41" s="93"/>
      <c r="EQA41" s="93"/>
      <c r="EQB41" s="93"/>
      <c r="EQC41" s="93"/>
      <c r="EQD41" s="93"/>
      <c r="EQE41" s="93"/>
      <c r="EQF41" s="93"/>
      <c r="EQG41" s="93"/>
      <c r="EQH41" s="93"/>
      <c r="EQI41" s="93"/>
      <c r="EQJ41" s="93"/>
      <c r="EQK41" s="93"/>
      <c r="EQL41" s="93"/>
      <c r="EQM41" s="93"/>
      <c r="EQN41" s="93"/>
      <c r="EQO41" s="93"/>
      <c r="EQP41" s="93"/>
      <c r="EQQ41" s="93"/>
      <c r="EQR41" s="93"/>
      <c r="EQS41" s="93"/>
      <c r="EQT41" s="93"/>
      <c r="EQU41" s="93"/>
      <c r="EQV41" s="93"/>
      <c r="EQW41" s="93"/>
      <c r="EQX41" s="93"/>
      <c r="EQY41" s="93"/>
      <c r="EQZ41" s="93"/>
      <c r="ERA41" s="93"/>
      <c r="ERB41" s="93"/>
      <c r="ERC41" s="93"/>
      <c r="ERD41" s="93"/>
      <c r="ERE41" s="93"/>
      <c r="ERF41" s="93"/>
      <c r="ERG41" s="93"/>
      <c r="ERH41" s="93"/>
      <c r="ERI41" s="93"/>
      <c r="ERJ41" s="93"/>
      <c r="ERK41" s="93"/>
      <c r="ERL41" s="93"/>
      <c r="ERM41" s="93"/>
      <c r="ERN41" s="93"/>
      <c r="ERO41" s="93"/>
      <c r="ERP41" s="93"/>
      <c r="ERQ41" s="93"/>
      <c r="ERR41" s="93"/>
      <c r="ERS41" s="93"/>
      <c r="ERT41" s="93"/>
      <c r="ERU41" s="93"/>
      <c r="ERV41" s="93"/>
      <c r="ERW41" s="93"/>
      <c r="ERX41" s="93"/>
      <c r="ERY41" s="93"/>
      <c r="ERZ41" s="93"/>
      <c r="ESA41" s="93"/>
      <c r="ESB41" s="93"/>
      <c r="ESC41" s="93"/>
      <c r="ESD41" s="93"/>
      <c r="ESE41" s="93"/>
      <c r="ESF41" s="93"/>
      <c r="ESG41" s="93"/>
      <c r="ESH41" s="93"/>
      <c r="ESI41" s="93"/>
      <c r="ESJ41" s="93"/>
      <c r="ESK41" s="93"/>
      <c r="ESL41" s="93"/>
      <c r="ESM41" s="93"/>
      <c r="ESN41" s="93"/>
      <c r="ESO41" s="93"/>
      <c r="ESP41" s="93"/>
      <c r="ESQ41" s="93"/>
      <c r="ESR41" s="93"/>
      <c r="ESS41" s="93"/>
      <c r="EST41" s="93"/>
      <c r="ESU41" s="93"/>
      <c r="ESV41" s="93"/>
      <c r="ESW41" s="93"/>
      <c r="ESX41" s="93"/>
      <c r="ESY41" s="93"/>
      <c r="ESZ41" s="93"/>
      <c r="ETA41" s="93"/>
      <c r="ETB41" s="93"/>
      <c r="ETC41" s="93"/>
      <c r="ETD41" s="93"/>
      <c r="ETE41" s="93"/>
      <c r="ETF41" s="93"/>
      <c r="ETG41" s="93"/>
      <c r="ETH41" s="93"/>
      <c r="ETI41" s="93"/>
      <c r="ETJ41" s="93"/>
      <c r="ETK41" s="93"/>
      <c r="ETL41" s="93"/>
      <c r="ETM41" s="93"/>
      <c r="ETN41" s="93"/>
      <c r="ETO41" s="93"/>
      <c r="ETP41" s="93"/>
      <c r="ETQ41" s="93"/>
      <c r="ETR41" s="93"/>
      <c r="ETS41" s="93"/>
      <c r="ETT41" s="93"/>
      <c r="ETU41" s="93"/>
      <c r="ETV41" s="93"/>
      <c r="ETW41" s="93"/>
      <c r="ETX41" s="93"/>
      <c r="ETY41" s="93"/>
      <c r="ETZ41" s="93"/>
      <c r="EUA41" s="93"/>
      <c r="EUB41" s="93"/>
      <c r="EUC41" s="93"/>
      <c r="EUD41" s="93"/>
      <c r="EUE41" s="93"/>
      <c r="EUF41" s="93"/>
      <c r="EUG41" s="93"/>
      <c r="EUH41" s="93"/>
      <c r="EUI41" s="93"/>
      <c r="EUJ41" s="93"/>
      <c r="EUK41" s="93"/>
      <c r="EUL41" s="93"/>
      <c r="EUM41" s="93"/>
      <c r="EUN41" s="93"/>
      <c r="EUO41" s="93"/>
      <c r="EUP41" s="93"/>
      <c r="EUQ41" s="93"/>
      <c r="EUR41" s="93"/>
      <c r="EUS41" s="93"/>
      <c r="EUT41" s="93"/>
      <c r="EUU41" s="93"/>
      <c r="EUV41" s="93"/>
      <c r="EUW41" s="93"/>
      <c r="EUX41" s="93"/>
      <c r="EUY41" s="93"/>
      <c r="EUZ41" s="93"/>
      <c r="EVA41" s="93"/>
      <c r="EVB41" s="93"/>
      <c r="EVC41" s="93"/>
      <c r="EVD41" s="93"/>
      <c r="EVE41" s="93"/>
      <c r="EVF41" s="93"/>
      <c r="EVG41" s="93"/>
      <c r="EVH41" s="93"/>
      <c r="EVI41" s="93"/>
      <c r="EVJ41" s="93"/>
      <c r="EVK41" s="93"/>
      <c r="EVL41" s="93"/>
      <c r="EVM41" s="93"/>
      <c r="EVN41" s="93"/>
      <c r="EVO41" s="93"/>
      <c r="EVP41" s="93"/>
      <c r="EVQ41" s="93"/>
      <c r="EVR41" s="93"/>
      <c r="EVS41" s="93"/>
      <c r="EVT41" s="93"/>
      <c r="EVU41" s="93"/>
      <c r="EVV41" s="93"/>
      <c r="EVW41" s="93"/>
      <c r="EVX41" s="93"/>
      <c r="EVY41" s="93"/>
      <c r="EVZ41" s="93"/>
      <c r="EWA41" s="93"/>
      <c r="EWB41" s="93"/>
      <c r="EWC41" s="93"/>
      <c r="EWD41" s="93"/>
      <c r="EWE41" s="93"/>
      <c r="EWF41" s="93"/>
      <c r="EWG41" s="93"/>
      <c r="EWH41" s="93"/>
      <c r="EWI41" s="93"/>
      <c r="EWJ41" s="93"/>
      <c r="EWK41" s="93"/>
      <c r="EWL41" s="93"/>
      <c r="EWM41" s="93"/>
      <c r="EWN41" s="93"/>
      <c r="EWO41" s="93"/>
      <c r="EWP41" s="93"/>
      <c r="EWQ41" s="93"/>
      <c r="EWR41" s="93"/>
      <c r="EWS41" s="93"/>
      <c r="EWT41" s="93"/>
      <c r="EWU41" s="93"/>
      <c r="EWV41" s="93"/>
      <c r="EWW41" s="93"/>
      <c r="EWX41" s="93"/>
      <c r="EWY41" s="93"/>
      <c r="EWZ41" s="93"/>
      <c r="EXA41" s="93"/>
      <c r="EXB41" s="93"/>
      <c r="EXC41" s="93"/>
      <c r="EXD41" s="93"/>
      <c r="EXE41" s="93"/>
      <c r="EXF41" s="93"/>
      <c r="EXG41" s="93"/>
      <c r="EXH41" s="93"/>
      <c r="EXI41" s="93"/>
      <c r="EXJ41" s="93"/>
      <c r="EXK41" s="93"/>
      <c r="EXL41" s="93"/>
      <c r="EXM41" s="93"/>
      <c r="EXN41" s="93"/>
      <c r="EXO41" s="93"/>
      <c r="EXP41" s="93"/>
      <c r="EXQ41" s="93"/>
      <c r="EXR41" s="93"/>
      <c r="EXS41" s="93"/>
      <c r="EXT41" s="93"/>
      <c r="EXU41" s="93"/>
      <c r="EXV41" s="93"/>
      <c r="EXW41" s="93"/>
      <c r="EXX41" s="93"/>
      <c r="EXY41" s="93"/>
      <c r="EXZ41" s="93"/>
      <c r="EYA41" s="93"/>
      <c r="EYB41" s="93"/>
      <c r="EYC41" s="93"/>
      <c r="EYD41" s="93"/>
      <c r="EYE41" s="93"/>
      <c r="EYF41" s="93"/>
      <c r="EYG41" s="93"/>
      <c r="EYH41" s="93"/>
      <c r="EYI41" s="93"/>
      <c r="EYJ41" s="93"/>
      <c r="EYK41" s="93"/>
      <c r="EYL41" s="93"/>
      <c r="EYM41" s="93"/>
      <c r="EYN41" s="93"/>
      <c r="EYO41" s="93"/>
      <c r="EYP41" s="93"/>
      <c r="EYQ41" s="93"/>
      <c r="EYR41" s="93"/>
      <c r="EYS41" s="93"/>
      <c r="EYT41" s="93"/>
      <c r="EYU41" s="93"/>
      <c r="EYV41" s="93"/>
      <c r="EYW41" s="93"/>
      <c r="EYX41" s="93"/>
      <c r="EYY41" s="93"/>
      <c r="EYZ41" s="93"/>
      <c r="EZA41" s="93"/>
      <c r="EZB41" s="93"/>
      <c r="EZC41" s="93"/>
      <c r="EZD41" s="93"/>
      <c r="EZE41" s="93"/>
      <c r="EZF41" s="93"/>
      <c r="EZG41" s="93"/>
      <c r="EZH41" s="93"/>
      <c r="EZI41" s="93"/>
      <c r="EZJ41" s="93"/>
      <c r="EZK41" s="93"/>
      <c r="EZL41" s="93"/>
      <c r="EZM41" s="93"/>
      <c r="EZN41" s="93"/>
      <c r="EZO41" s="93"/>
      <c r="EZP41" s="93"/>
      <c r="EZQ41" s="93"/>
      <c r="EZR41" s="93"/>
      <c r="EZS41" s="93"/>
      <c r="EZT41" s="93"/>
      <c r="EZU41" s="93"/>
      <c r="EZV41" s="93"/>
      <c r="EZW41" s="93"/>
      <c r="EZX41" s="93"/>
      <c r="EZY41" s="93"/>
      <c r="EZZ41" s="93"/>
      <c r="FAA41" s="93"/>
      <c r="FAB41" s="93"/>
      <c r="FAC41" s="93"/>
      <c r="FAD41" s="93"/>
      <c r="FAE41" s="93"/>
      <c r="FAF41" s="93"/>
      <c r="FAG41" s="93"/>
      <c r="FAH41" s="93"/>
      <c r="FAI41" s="93"/>
      <c r="FAJ41" s="93"/>
      <c r="FAK41" s="93"/>
      <c r="FAL41" s="93"/>
      <c r="FAM41" s="93"/>
      <c r="FAN41" s="93"/>
      <c r="FAO41" s="93"/>
      <c r="FAP41" s="93"/>
      <c r="FAQ41" s="93"/>
      <c r="FAR41" s="93"/>
      <c r="FAS41" s="93"/>
      <c r="FAT41" s="93"/>
      <c r="FAU41" s="93"/>
      <c r="FAV41" s="93"/>
      <c r="FAW41" s="93"/>
      <c r="FAX41" s="93"/>
      <c r="FAY41" s="93"/>
      <c r="FAZ41" s="93"/>
      <c r="FBA41" s="93"/>
      <c r="FBB41" s="93"/>
      <c r="FBC41" s="93"/>
      <c r="FBD41" s="93"/>
      <c r="FBE41" s="93"/>
      <c r="FBF41" s="93"/>
      <c r="FBG41" s="93"/>
      <c r="FBH41" s="93"/>
      <c r="FBI41" s="93"/>
      <c r="FBJ41" s="93"/>
      <c r="FBK41" s="93"/>
      <c r="FBL41" s="93"/>
      <c r="FBM41" s="93"/>
      <c r="FBN41" s="93"/>
      <c r="FBO41" s="93"/>
      <c r="FBP41" s="93"/>
      <c r="FBQ41" s="93"/>
      <c r="FBR41" s="93"/>
      <c r="FBS41" s="93"/>
      <c r="FBT41" s="93"/>
      <c r="FBU41" s="93"/>
      <c r="FBV41" s="93"/>
      <c r="FBW41" s="93"/>
      <c r="FBX41" s="93"/>
      <c r="FBY41" s="93"/>
      <c r="FBZ41" s="93"/>
      <c r="FCA41" s="93"/>
      <c r="FCB41" s="93"/>
      <c r="FCC41" s="93"/>
      <c r="FCD41" s="93"/>
      <c r="FCE41" s="93"/>
      <c r="FCF41" s="93"/>
      <c r="FCG41" s="93"/>
      <c r="FCH41" s="93"/>
      <c r="FCI41" s="93"/>
      <c r="FCJ41" s="93"/>
      <c r="FCK41" s="93"/>
      <c r="FCL41" s="93"/>
      <c r="FCM41" s="93"/>
      <c r="FCN41" s="93"/>
      <c r="FCO41" s="93"/>
      <c r="FCP41" s="93"/>
      <c r="FCQ41" s="93"/>
      <c r="FCR41" s="93"/>
      <c r="FCS41" s="93"/>
      <c r="FCT41" s="93"/>
      <c r="FCU41" s="93"/>
      <c r="FCV41" s="93"/>
      <c r="FCW41" s="93"/>
      <c r="FCX41" s="93"/>
      <c r="FCY41" s="93"/>
      <c r="FCZ41" s="93"/>
      <c r="FDA41" s="93"/>
      <c r="FDB41" s="93"/>
      <c r="FDC41" s="93"/>
      <c r="FDD41" s="93"/>
      <c r="FDE41" s="93"/>
      <c r="FDF41" s="93"/>
      <c r="FDG41" s="93"/>
      <c r="FDH41" s="93"/>
      <c r="FDI41" s="93"/>
      <c r="FDJ41" s="93"/>
      <c r="FDK41" s="93"/>
      <c r="FDL41" s="93"/>
      <c r="FDM41" s="93"/>
      <c r="FDN41" s="93"/>
      <c r="FDO41" s="93"/>
      <c r="FDP41" s="93"/>
      <c r="FDQ41" s="93"/>
      <c r="FDR41" s="93"/>
      <c r="FDS41" s="93"/>
      <c r="FDT41" s="93"/>
      <c r="FDU41" s="93"/>
      <c r="FDV41" s="93"/>
      <c r="FDW41" s="93"/>
      <c r="FDX41" s="93"/>
      <c r="FDY41" s="93"/>
      <c r="FDZ41" s="93"/>
      <c r="FEA41" s="93"/>
      <c r="FEB41" s="93"/>
      <c r="FEC41" s="93"/>
      <c r="FED41" s="93"/>
      <c r="FEE41" s="93"/>
      <c r="FEF41" s="93"/>
      <c r="FEG41" s="93"/>
      <c r="FEH41" s="93"/>
      <c r="FEI41" s="93"/>
      <c r="FEJ41" s="93"/>
      <c r="FEK41" s="93"/>
      <c r="FEL41" s="93"/>
      <c r="FEM41" s="93"/>
      <c r="FEN41" s="93"/>
      <c r="FEO41" s="93"/>
      <c r="FEP41" s="93"/>
      <c r="FEQ41" s="93"/>
      <c r="FER41" s="93"/>
      <c r="FES41" s="93"/>
      <c r="FET41" s="93"/>
      <c r="FEU41" s="93"/>
      <c r="FEV41" s="93"/>
      <c r="FEW41" s="93"/>
      <c r="FEX41" s="93"/>
      <c r="FEY41" s="93"/>
      <c r="FEZ41" s="93"/>
      <c r="FFA41" s="93"/>
      <c r="FFB41" s="93"/>
      <c r="FFC41" s="93"/>
      <c r="FFD41" s="93"/>
      <c r="FFE41" s="93"/>
      <c r="FFF41" s="93"/>
      <c r="FFG41" s="93"/>
      <c r="FFH41" s="93"/>
      <c r="FFI41" s="93"/>
      <c r="FFJ41" s="93"/>
      <c r="FFK41" s="93"/>
      <c r="FFL41" s="93"/>
      <c r="FFM41" s="93"/>
      <c r="FFN41" s="93"/>
      <c r="FFO41" s="93"/>
      <c r="FFP41" s="93"/>
      <c r="FFQ41" s="93"/>
      <c r="FFR41" s="93"/>
      <c r="FFS41" s="93"/>
      <c r="FFT41" s="93"/>
      <c r="FFU41" s="93"/>
      <c r="FFV41" s="93"/>
      <c r="FFW41" s="93"/>
      <c r="FFX41" s="93"/>
      <c r="FFY41" s="93"/>
      <c r="FFZ41" s="93"/>
      <c r="FGA41" s="93"/>
      <c r="FGB41" s="93"/>
      <c r="FGC41" s="93"/>
      <c r="FGD41" s="93"/>
      <c r="FGE41" s="93"/>
      <c r="FGF41" s="93"/>
      <c r="FGG41" s="93"/>
      <c r="FGH41" s="93"/>
      <c r="FGI41" s="93"/>
      <c r="FGJ41" s="93"/>
      <c r="FGK41" s="93"/>
      <c r="FGL41" s="93"/>
      <c r="FGM41" s="93"/>
      <c r="FGN41" s="93"/>
      <c r="FGO41" s="93"/>
      <c r="FGP41" s="93"/>
      <c r="FGQ41" s="93"/>
      <c r="FGR41" s="93"/>
      <c r="FGS41" s="93"/>
      <c r="FGT41" s="93"/>
      <c r="FGU41" s="93"/>
      <c r="FGV41" s="93"/>
      <c r="FGW41" s="93"/>
      <c r="FGX41" s="93"/>
      <c r="FGY41" s="93"/>
      <c r="FGZ41" s="93"/>
      <c r="FHA41" s="93"/>
      <c r="FHB41" s="93"/>
      <c r="FHC41" s="93"/>
      <c r="FHD41" s="93"/>
      <c r="FHE41" s="93"/>
      <c r="FHF41" s="93"/>
      <c r="FHG41" s="93"/>
      <c r="FHH41" s="93"/>
      <c r="FHI41" s="93"/>
      <c r="FHJ41" s="93"/>
      <c r="FHK41" s="93"/>
      <c r="FHL41" s="93"/>
      <c r="FHM41" s="93"/>
      <c r="FHN41" s="93"/>
      <c r="FHO41" s="93"/>
      <c r="FHP41" s="93"/>
      <c r="FHQ41" s="93"/>
      <c r="FHR41" s="93"/>
      <c r="FHS41" s="93"/>
      <c r="FHT41" s="93"/>
      <c r="FHU41" s="93"/>
      <c r="FHV41" s="93"/>
      <c r="FHW41" s="93"/>
      <c r="FHX41" s="93"/>
      <c r="FHY41" s="93"/>
      <c r="FHZ41" s="93"/>
      <c r="FIA41" s="93"/>
      <c r="FIB41" s="93"/>
      <c r="FIC41" s="93"/>
      <c r="FID41" s="93"/>
      <c r="FIE41" s="93"/>
      <c r="FIF41" s="93"/>
      <c r="FIG41" s="93"/>
      <c r="FIH41" s="93"/>
      <c r="FII41" s="93"/>
      <c r="FIJ41" s="93"/>
      <c r="FIK41" s="93"/>
      <c r="FIL41" s="93"/>
      <c r="FIM41" s="93"/>
      <c r="FIN41" s="93"/>
      <c r="FIO41" s="93"/>
      <c r="FIP41" s="93"/>
      <c r="FIQ41" s="93"/>
      <c r="FIR41" s="93"/>
      <c r="FIS41" s="93"/>
      <c r="FIT41" s="93"/>
      <c r="FIU41" s="93"/>
      <c r="FIV41" s="93"/>
      <c r="FIW41" s="93"/>
      <c r="FIX41" s="93"/>
      <c r="FIY41" s="93"/>
      <c r="FIZ41" s="93"/>
      <c r="FJA41" s="93"/>
      <c r="FJB41" s="93"/>
      <c r="FJC41" s="93"/>
      <c r="FJD41" s="93"/>
      <c r="FJE41" s="93"/>
      <c r="FJF41" s="93"/>
      <c r="FJG41" s="93"/>
      <c r="FJH41" s="93"/>
      <c r="FJI41" s="93"/>
      <c r="FJJ41" s="93"/>
      <c r="FJK41" s="93"/>
      <c r="FJL41" s="93"/>
      <c r="FJM41" s="93"/>
      <c r="FJN41" s="93"/>
      <c r="FJO41" s="93"/>
      <c r="FJP41" s="93"/>
      <c r="FJQ41" s="93"/>
      <c r="FJR41" s="93"/>
      <c r="FJS41" s="93"/>
      <c r="FJT41" s="93"/>
      <c r="FJU41" s="93"/>
      <c r="FJV41" s="93"/>
      <c r="FJW41" s="93"/>
      <c r="FJX41" s="93"/>
      <c r="FJY41" s="93"/>
      <c r="FJZ41" s="93"/>
      <c r="FKA41" s="93"/>
      <c r="FKB41" s="93"/>
      <c r="FKC41" s="93"/>
      <c r="FKD41" s="93"/>
      <c r="FKE41" s="93"/>
      <c r="FKF41" s="93"/>
      <c r="FKG41" s="93"/>
      <c r="FKH41" s="93"/>
      <c r="FKI41" s="93"/>
      <c r="FKJ41" s="93"/>
      <c r="FKK41" s="93"/>
      <c r="FKL41" s="93"/>
      <c r="FKM41" s="93"/>
      <c r="FKN41" s="93"/>
      <c r="FKO41" s="93"/>
      <c r="FKP41" s="93"/>
      <c r="FKQ41" s="93"/>
      <c r="FKR41" s="93"/>
      <c r="FKS41" s="93"/>
      <c r="FKT41" s="93"/>
      <c r="FKU41" s="93"/>
      <c r="FKV41" s="93"/>
      <c r="FKW41" s="93"/>
      <c r="FKX41" s="93"/>
      <c r="FKY41" s="93"/>
      <c r="FKZ41" s="93"/>
      <c r="FLA41" s="93"/>
      <c r="FLB41" s="93"/>
      <c r="FLC41" s="93"/>
      <c r="FLD41" s="93"/>
      <c r="FLE41" s="93"/>
      <c r="FLF41" s="93"/>
      <c r="FLG41" s="93"/>
      <c r="FLH41" s="93"/>
      <c r="FLI41" s="93"/>
      <c r="FLJ41" s="93"/>
      <c r="FLK41" s="93"/>
      <c r="FLL41" s="93"/>
      <c r="FLM41" s="93"/>
      <c r="FLN41" s="93"/>
      <c r="FLO41" s="93"/>
      <c r="FLP41" s="93"/>
      <c r="FLQ41" s="93"/>
      <c r="FLR41" s="93"/>
      <c r="FLS41" s="93"/>
      <c r="FLT41" s="93"/>
      <c r="FLU41" s="93"/>
      <c r="FLV41" s="93"/>
      <c r="FLW41" s="93"/>
      <c r="FLX41" s="93"/>
      <c r="FLY41" s="93"/>
      <c r="FLZ41" s="93"/>
      <c r="FMA41" s="93"/>
      <c r="FMB41" s="93"/>
      <c r="FMC41" s="93"/>
      <c r="FMD41" s="93"/>
      <c r="FME41" s="93"/>
      <c r="FMF41" s="93"/>
      <c r="FMG41" s="93"/>
      <c r="FMH41" s="93"/>
      <c r="FMI41" s="93"/>
      <c r="FMJ41" s="93"/>
      <c r="FMK41" s="93"/>
      <c r="FML41" s="93"/>
      <c r="FMM41" s="93"/>
      <c r="FMN41" s="93"/>
      <c r="FMO41" s="93"/>
      <c r="FMP41" s="93"/>
      <c r="FMQ41" s="93"/>
      <c r="FMR41" s="93"/>
      <c r="FMS41" s="93"/>
      <c r="FMT41" s="93"/>
      <c r="FMU41" s="93"/>
      <c r="FMV41" s="93"/>
      <c r="FMW41" s="93"/>
      <c r="FMX41" s="93"/>
      <c r="FMY41" s="93"/>
      <c r="FMZ41" s="93"/>
      <c r="FNA41" s="93"/>
      <c r="FNB41" s="93"/>
      <c r="FNC41" s="93"/>
      <c r="FND41" s="93"/>
      <c r="FNE41" s="93"/>
      <c r="FNF41" s="93"/>
      <c r="FNG41" s="93"/>
      <c r="FNH41" s="93"/>
      <c r="FNI41" s="93"/>
      <c r="FNJ41" s="93"/>
      <c r="FNK41" s="93"/>
      <c r="FNL41" s="93"/>
      <c r="FNM41" s="93"/>
      <c r="FNN41" s="93"/>
      <c r="FNO41" s="93"/>
      <c r="FNP41" s="93"/>
      <c r="FNQ41" s="93"/>
      <c r="FNR41" s="93"/>
      <c r="FNS41" s="93"/>
      <c r="FNT41" s="93"/>
      <c r="FNU41" s="93"/>
      <c r="FNV41" s="93"/>
      <c r="FNW41" s="93"/>
      <c r="FNX41" s="93"/>
      <c r="FNY41" s="93"/>
      <c r="FNZ41" s="93"/>
      <c r="FOA41" s="93"/>
      <c r="FOB41" s="93"/>
      <c r="FOC41" s="93"/>
      <c r="FOD41" s="93"/>
      <c r="FOE41" s="93"/>
      <c r="FOF41" s="93"/>
      <c r="FOG41" s="93"/>
      <c r="FOH41" s="93"/>
      <c r="FOI41" s="93"/>
      <c r="FOJ41" s="93"/>
      <c r="FOK41" s="93"/>
      <c r="FOL41" s="93"/>
      <c r="FOM41" s="93"/>
      <c r="FON41" s="93"/>
      <c r="FOO41" s="93"/>
      <c r="FOP41" s="93"/>
      <c r="FOQ41" s="93"/>
      <c r="FOR41" s="93"/>
      <c r="FOS41" s="93"/>
      <c r="FOT41" s="93"/>
      <c r="FOU41" s="93"/>
      <c r="FOV41" s="93"/>
      <c r="FOW41" s="93"/>
      <c r="FOX41" s="93"/>
      <c r="FOY41" s="93"/>
      <c r="FOZ41" s="93"/>
      <c r="FPA41" s="93"/>
      <c r="FPB41" s="93"/>
      <c r="FPC41" s="93"/>
      <c r="FPD41" s="93"/>
      <c r="FPE41" s="93"/>
      <c r="FPF41" s="93"/>
      <c r="FPG41" s="93"/>
      <c r="FPH41" s="93"/>
      <c r="FPI41" s="93"/>
      <c r="FPJ41" s="93"/>
      <c r="FPK41" s="93"/>
      <c r="FPL41" s="93"/>
      <c r="FPM41" s="93"/>
      <c r="FPN41" s="93"/>
      <c r="FPO41" s="93"/>
      <c r="FPP41" s="93"/>
      <c r="FPQ41" s="93"/>
      <c r="FPR41" s="93"/>
      <c r="FPS41" s="93"/>
      <c r="FPT41" s="93"/>
      <c r="FPU41" s="93"/>
      <c r="FPV41" s="93"/>
      <c r="FPW41" s="93"/>
      <c r="FPX41" s="93"/>
      <c r="FPY41" s="93"/>
      <c r="FPZ41" s="93"/>
      <c r="FQA41" s="93"/>
      <c r="FQB41" s="93"/>
      <c r="FQC41" s="93"/>
      <c r="FQD41" s="93"/>
      <c r="FQE41" s="93"/>
      <c r="FQF41" s="93"/>
      <c r="FQG41" s="93"/>
      <c r="FQH41" s="93"/>
      <c r="FQI41" s="93"/>
      <c r="FQJ41" s="93"/>
      <c r="FQK41" s="93"/>
      <c r="FQL41" s="93"/>
      <c r="FQM41" s="93"/>
      <c r="FQN41" s="93"/>
      <c r="FQO41" s="93"/>
      <c r="FQP41" s="93"/>
      <c r="FQQ41" s="93"/>
      <c r="FQR41" s="93"/>
      <c r="FQS41" s="93"/>
      <c r="FQT41" s="93"/>
      <c r="FQU41" s="93"/>
      <c r="FQV41" s="93"/>
      <c r="FQW41" s="93"/>
      <c r="FQX41" s="93"/>
      <c r="FQY41" s="93"/>
      <c r="FQZ41" s="93"/>
      <c r="FRA41" s="93"/>
      <c r="FRB41" s="93"/>
      <c r="FRC41" s="93"/>
      <c r="FRD41" s="93"/>
      <c r="FRE41" s="93"/>
      <c r="FRF41" s="93"/>
      <c r="FRG41" s="93"/>
      <c r="FRH41" s="93"/>
      <c r="FRI41" s="93"/>
      <c r="FRJ41" s="93"/>
      <c r="FRK41" s="93"/>
      <c r="FRL41" s="93"/>
      <c r="FRM41" s="93"/>
      <c r="FRN41" s="93"/>
      <c r="FRO41" s="93"/>
      <c r="FRP41" s="93"/>
      <c r="FRQ41" s="93"/>
      <c r="FRR41" s="93"/>
      <c r="FRS41" s="93"/>
      <c r="FRT41" s="93"/>
      <c r="FRU41" s="93"/>
      <c r="FRV41" s="93"/>
      <c r="FRW41" s="93"/>
      <c r="FRX41" s="93"/>
      <c r="FRY41" s="93"/>
      <c r="FRZ41" s="93"/>
      <c r="FSA41" s="93"/>
      <c r="FSB41" s="93"/>
      <c r="FSC41" s="93"/>
      <c r="FSD41" s="93"/>
      <c r="FSE41" s="93"/>
      <c r="FSF41" s="93"/>
      <c r="FSG41" s="93"/>
      <c r="FSH41" s="93"/>
      <c r="FSI41" s="93"/>
      <c r="FSJ41" s="93"/>
      <c r="FSK41" s="93"/>
      <c r="FSL41" s="93"/>
      <c r="FSM41" s="93"/>
      <c r="FSN41" s="93"/>
      <c r="FSO41" s="93"/>
      <c r="FSP41" s="93"/>
      <c r="FSQ41" s="93"/>
      <c r="FSR41" s="93"/>
      <c r="FSS41" s="93"/>
      <c r="FST41" s="93"/>
      <c r="FSU41" s="93"/>
      <c r="FSV41" s="93"/>
      <c r="FSW41" s="93"/>
      <c r="FSX41" s="93"/>
      <c r="FSY41" s="93"/>
      <c r="FSZ41" s="93"/>
      <c r="FTA41" s="93"/>
      <c r="FTB41" s="93"/>
      <c r="FTC41" s="93"/>
      <c r="FTD41" s="93"/>
      <c r="FTE41" s="93"/>
      <c r="FTF41" s="93"/>
      <c r="FTG41" s="93"/>
      <c r="FTH41" s="93"/>
      <c r="FTI41" s="93"/>
      <c r="FTJ41" s="93"/>
      <c r="FTK41" s="93"/>
      <c r="FTL41" s="93"/>
      <c r="FTM41" s="93"/>
      <c r="FTN41" s="93"/>
      <c r="FTO41" s="93"/>
      <c r="FTP41" s="93"/>
      <c r="FTQ41" s="93"/>
      <c r="FTR41" s="93"/>
      <c r="FTS41" s="93"/>
      <c r="FTT41" s="93"/>
      <c r="FTU41" s="93"/>
      <c r="FTV41" s="93"/>
      <c r="FTW41" s="93"/>
      <c r="FTX41" s="93"/>
      <c r="FTY41" s="93"/>
      <c r="FTZ41" s="93"/>
      <c r="FUA41" s="93"/>
      <c r="FUB41" s="93"/>
      <c r="FUC41" s="93"/>
      <c r="FUD41" s="93"/>
      <c r="FUE41" s="93"/>
      <c r="FUF41" s="93"/>
      <c r="FUG41" s="93"/>
      <c r="FUH41" s="93"/>
      <c r="FUI41" s="93"/>
      <c r="FUJ41" s="93"/>
      <c r="FUK41" s="93"/>
      <c r="FUL41" s="93"/>
      <c r="FUM41" s="93"/>
      <c r="FUN41" s="93"/>
      <c r="FUO41" s="93"/>
      <c r="FUP41" s="93"/>
      <c r="FUQ41" s="93"/>
      <c r="FUR41" s="93"/>
      <c r="FUS41" s="93"/>
      <c r="FUT41" s="93"/>
      <c r="FUU41" s="93"/>
      <c r="FUV41" s="93"/>
      <c r="FUW41" s="93"/>
      <c r="FUX41" s="93"/>
      <c r="FUY41" s="93"/>
      <c r="FUZ41" s="93"/>
      <c r="FVA41" s="93"/>
      <c r="FVB41" s="93"/>
      <c r="FVC41" s="93"/>
      <c r="FVD41" s="93"/>
      <c r="FVE41" s="93"/>
      <c r="FVF41" s="93"/>
      <c r="FVG41" s="93"/>
      <c r="FVH41" s="93"/>
      <c r="FVI41" s="93"/>
      <c r="FVJ41" s="93"/>
      <c r="FVK41" s="93"/>
      <c r="FVL41" s="93"/>
      <c r="FVM41" s="93"/>
      <c r="FVN41" s="93"/>
      <c r="FVO41" s="93"/>
      <c r="FVP41" s="93"/>
      <c r="FVQ41" s="93"/>
      <c r="FVR41" s="93"/>
      <c r="FVS41" s="93"/>
      <c r="FVT41" s="93"/>
      <c r="FVU41" s="93"/>
      <c r="FVV41" s="93"/>
      <c r="FVW41" s="93"/>
      <c r="FVX41" s="93"/>
      <c r="FVY41" s="93"/>
      <c r="FVZ41" s="93"/>
      <c r="FWA41" s="93"/>
      <c r="FWB41" s="93"/>
      <c r="FWC41" s="93"/>
      <c r="FWD41" s="93"/>
      <c r="FWE41" s="93"/>
      <c r="FWF41" s="93"/>
      <c r="FWG41" s="93"/>
      <c r="FWH41" s="93"/>
      <c r="FWI41" s="93"/>
      <c r="FWJ41" s="93"/>
      <c r="FWK41" s="93"/>
      <c r="FWL41" s="93"/>
      <c r="FWM41" s="93"/>
      <c r="FWN41" s="93"/>
      <c r="FWO41" s="93"/>
      <c r="FWP41" s="93"/>
      <c r="FWQ41" s="93"/>
      <c r="FWR41" s="93"/>
      <c r="FWS41" s="93"/>
      <c r="FWT41" s="93"/>
      <c r="FWU41" s="93"/>
      <c r="FWV41" s="93"/>
      <c r="FWW41" s="93"/>
      <c r="FWX41" s="93"/>
      <c r="FWY41" s="93"/>
      <c r="FWZ41" s="93"/>
      <c r="FXA41" s="93"/>
      <c r="FXB41" s="93"/>
      <c r="FXC41" s="93"/>
      <c r="FXD41" s="93"/>
      <c r="FXE41" s="93"/>
      <c r="FXF41" s="93"/>
      <c r="FXG41" s="93"/>
      <c r="FXH41" s="93"/>
      <c r="FXI41" s="93"/>
      <c r="FXJ41" s="93"/>
      <c r="FXK41" s="93"/>
      <c r="FXL41" s="93"/>
      <c r="FXM41" s="93"/>
      <c r="FXN41" s="93"/>
      <c r="FXO41" s="93"/>
      <c r="FXP41" s="93"/>
      <c r="FXQ41" s="93"/>
      <c r="FXR41" s="93"/>
      <c r="FXS41" s="93"/>
      <c r="FXT41" s="93"/>
      <c r="FXU41" s="93"/>
      <c r="FXV41" s="93"/>
      <c r="FXW41" s="93"/>
      <c r="FXX41" s="93"/>
      <c r="FXY41" s="93"/>
      <c r="FXZ41" s="93"/>
      <c r="FYA41" s="93"/>
      <c r="FYB41" s="93"/>
      <c r="FYC41" s="93"/>
      <c r="FYD41" s="93"/>
      <c r="FYE41" s="93"/>
      <c r="FYF41" s="93"/>
      <c r="FYG41" s="93"/>
      <c r="FYH41" s="93"/>
      <c r="FYI41" s="93"/>
      <c r="FYJ41" s="93"/>
      <c r="FYK41" s="93"/>
      <c r="FYL41" s="93"/>
      <c r="FYM41" s="93"/>
      <c r="FYN41" s="93"/>
      <c r="FYO41" s="93"/>
      <c r="FYP41" s="93"/>
      <c r="FYQ41" s="93"/>
      <c r="FYR41" s="93"/>
      <c r="FYS41" s="93"/>
      <c r="FYT41" s="93"/>
      <c r="FYU41" s="93"/>
      <c r="FYV41" s="93"/>
      <c r="FYW41" s="93"/>
      <c r="FYX41" s="93"/>
      <c r="FYY41" s="93"/>
      <c r="FYZ41" s="93"/>
      <c r="FZA41" s="93"/>
      <c r="FZB41" s="93"/>
      <c r="FZC41" s="93"/>
      <c r="FZD41" s="93"/>
      <c r="FZE41" s="93"/>
      <c r="FZF41" s="93"/>
      <c r="FZG41" s="93"/>
      <c r="FZH41" s="93"/>
      <c r="FZI41" s="93"/>
      <c r="FZJ41" s="93"/>
      <c r="FZK41" s="93"/>
      <c r="FZL41" s="93"/>
      <c r="FZM41" s="93"/>
      <c r="FZN41" s="93"/>
      <c r="FZO41" s="93"/>
      <c r="FZP41" s="93"/>
      <c r="FZQ41" s="93"/>
      <c r="FZR41" s="93"/>
      <c r="FZS41" s="93"/>
      <c r="FZT41" s="93"/>
      <c r="FZU41" s="93"/>
      <c r="FZV41" s="93"/>
      <c r="FZW41" s="93"/>
      <c r="FZX41" s="93"/>
      <c r="FZY41" s="93"/>
      <c r="FZZ41" s="93"/>
      <c r="GAA41" s="93"/>
      <c r="GAB41" s="93"/>
      <c r="GAC41" s="93"/>
      <c r="GAD41" s="93"/>
      <c r="GAE41" s="93"/>
      <c r="GAF41" s="93"/>
      <c r="GAG41" s="93"/>
      <c r="GAH41" s="93"/>
      <c r="GAI41" s="93"/>
      <c r="GAJ41" s="93"/>
      <c r="GAK41" s="93"/>
      <c r="GAL41" s="93"/>
      <c r="GAM41" s="93"/>
      <c r="GAN41" s="93"/>
      <c r="GAO41" s="93"/>
      <c r="GAP41" s="93"/>
      <c r="GAQ41" s="93"/>
      <c r="GAR41" s="93"/>
      <c r="GAS41" s="93"/>
      <c r="GAT41" s="93"/>
      <c r="GAU41" s="93"/>
      <c r="GAV41" s="93"/>
      <c r="GAW41" s="93"/>
      <c r="GAX41" s="93"/>
      <c r="GAY41" s="93"/>
      <c r="GAZ41" s="93"/>
      <c r="GBA41" s="93"/>
      <c r="GBB41" s="93"/>
      <c r="GBC41" s="93"/>
      <c r="GBD41" s="93"/>
      <c r="GBE41" s="93"/>
      <c r="GBF41" s="93"/>
      <c r="GBG41" s="93"/>
      <c r="GBH41" s="93"/>
      <c r="GBI41" s="93"/>
      <c r="GBJ41" s="93"/>
      <c r="GBK41" s="93"/>
      <c r="GBL41" s="93"/>
      <c r="GBM41" s="93"/>
      <c r="GBN41" s="93"/>
      <c r="GBO41" s="93"/>
      <c r="GBP41" s="93"/>
      <c r="GBQ41" s="93"/>
      <c r="GBR41" s="93"/>
      <c r="GBS41" s="93"/>
      <c r="GBT41" s="93"/>
      <c r="GBU41" s="93"/>
      <c r="GBV41" s="93"/>
      <c r="GBW41" s="93"/>
      <c r="GBX41" s="93"/>
      <c r="GBY41" s="93"/>
      <c r="GBZ41" s="93"/>
      <c r="GCA41" s="93"/>
      <c r="GCB41" s="93"/>
      <c r="GCC41" s="93"/>
      <c r="GCD41" s="93"/>
      <c r="GCE41" s="93"/>
      <c r="GCF41" s="93"/>
      <c r="GCG41" s="93"/>
      <c r="GCH41" s="93"/>
      <c r="GCI41" s="93"/>
      <c r="GCJ41" s="93"/>
      <c r="GCK41" s="93"/>
      <c r="GCL41" s="93"/>
      <c r="GCM41" s="93"/>
      <c r="GCN41" s="93"/>
      <c r="GCO41" s="93"/>
      <c r="GCP41" s="93"/>
      <c r="GCQ41" s="93"/>
      <c r="GCR41" s="93"/>
      <c r="GCS41" s="93"/>
      <c r="GCT41" s="93"/>
      <c r="GCU41" s="93"/>
      <c r="GCV41" s="93"/>
      <c r="GCW41" s="93"/>
      <c r="GCX41" s="93"/>
      <c r="GCY41" s="93"/>
      <c r="GCZ41" s="93"/>
      <c r="GDA41" s="93"/>
      <c r="GDB41" s="93"/>
      <c r="GDC41" s="93"/>
      <c r="GDD41" s="93"/>
      <c r="GDE41" s="93"/>
      <c r="GDF41" s="93"/>
      <c r="GDG41" s="93"/>
      <c r="GDH41" s="93"/>
      <c r="GDI41" s="93"/>
      <c r="GDJ41" s="93"/>
      <c r="GDK41" s="93"/>
      <c r="GDL41" s="93"/>
      <c r="GDM41" s="93"/>
      <c r="GDN41" s="93"/>
      <c r="GDO41" s="93"/>
      <c r="GDP41" s="93"/>
      <c r="GDQ41" s="93"/>
      <c r="GDR41" s="93"/>
      <c r="GDS41" s="93"/>
      <c r="GDT41" s="93"/>
      <c r="GDU41" s="93"/>
      <c r="GDV41" s="93"/>
      <c r="GDW41" s="93"/>
      <c r="GDX41" s="93"/>
      <c r="GDY41" s="93"/>
      <c r="GDZ41" s="93"/>
      <c r="GEA41" s="93"/>
      <c r="GEB41" s="93"/>
      <c r="GEC41" s="93"/>
      <c r="GED41" s="93"/>
      <c r="GEE41" s="93"/>
      <c r="GEF41" s="93"/>
      <c r="GEG41" s="93"/>
      <c r="GEH41" s="93"/>
      <c r="GEI41" s="93"/>
      <c r="GEJ41" s="93"/>
      <c r="GEK41" s="93"/>
      <c r="GEL41" s="93"/>
      <c r="GEM41" s="93"/>
      <c r="GEN41" s="93"/>
      <c r="GEO41" s="93"/>
      <c r="GEP41" s="93"/>
      <c r="GEQ41" s="93"/>
      <c r="GER41" s="93"/>
      <c r="GES41" s="93"/>
      <c r="GET41" s="93"/>
      <c r="GEU41" s="93"/>
      <c r="GEV41" s="93"/>
      <c r="GEW41" s="93"/>
      <c r="GEX41" s="93"/>
      <c r="GEY41" s="93"/>
      <c r="GEZ41" s="93"/>
      <c r="GFA41" s="93"/>
      <c r="GFB41" s="93"/>
      <c r="GFC41" s="93"/>
      <c r="GFD41" s="93"/>
      <c r="GFE41" s="93"/>
      <c r="GFF41" s="93"/>
      <c r="GFG41" s="93"/>
      <c r="GFH41" s="93"/>
      <c r="GFI41" s="93"/>
      <c r="GFJ41" s="93"/>
      <c r="GFK41" s="93"/>
      <c r="GFL41" s="93"/>
      <c r="GFM41" s="93"/>
      <c r="GFN41" s="93"/>
      <c r="GFO41" s="93"/>
      <c r="GFP41" s="93"/>
      <c r="GFQ41" s="93"/>
      <c r="GFR41" s="93"/>
      <c r="GFS41" s="93"/>
      <c r="GFT41" s="93"/>
      <c r="GFU41" s="93"/>
      <c r="GFV41" s="93"/>
      <c r="GFW41" s="93"/>
      <c r="GFX41" s="93"/>
      <c r="GFY41" s="93"/>
      <c r="GFZ41" s="93"/>
      <c r="GGA41" s="93"/>
      <c r="GGB41" s="93"/>
      <c r="GGC41" s="93"/>
      <c r="GGD41" s="93"/>
      <c r="GGE41" s="93"/>
      <c r="GGF41" s="93"/>
      <c r="GGG41" s="93"/>
      <c r="GGH41" s="93"/>
      <c r="GGI41" s="93"/>
      <c r="GGJ41" s="93"/>
      <c r="GGK41" s="93"/>
      <c r="GGL41" s="93"/>
      <c r="GGM41" s="93"/>
      <c r="GGN41" s="93"/>
      <c r="GGO41" s="93"/>
      <c r="GGP41" s="93"/>
      <c r="GGQ41" s="93"/>
      <c r="GGR41" s="93"/>
      <c r="GGS41" s="93"/>
      <c r="GGT41" s="93"/>
      <c r="GGU41" s="93"/>
      <c r="GGV41" s="93"/>
      <c r="GGW41" s="93"/>
      <c r="GGX41" s="93"/>
      <c r="GGY41" s="93"/>
      <c r="GGZ41" s="93"/>
      <c r="GHA41" s="93"/>
      <c r="GHB41" s="93"/>
      <c r="GHC41" s="93"/>
      <c r="GHD41" s="93"/>
      <c r="GHE41" s="93"/>
      <c r="GHF41" s="93"/>
      <c r="GHG41" s="93"/>
      <c r="GHH41" s="93"/>
      <c r="GHI41" s="93"/>
      <c r="GHJ41" s="93"/>
      <c r="GHK41" s="93"/>
      <c r="GHL41" s="93"/>
      <c r="GHM41" s="93"/>
      <c r="GHN41" s="93"/>
      <c r="GHO41" s="93"/>
      <c r="GHP41" s="93"/>
      <c r="GHQ41" s="93"/>
      <c r="GHR41" s="93"/>
      <c r="GHS41" s="93"/>
      <c r="GHT41" s="93"/>
      <c r="GHU41" s="93"/>
      <c r="GHV41" s="93"/>
      <c r="GHW41" s="93"/>
      <c r="GHX41" s="93"/>
      <c r="GHY41" s="93"/>
      <c r="GHZ41" s="93"/>
      <c r="GIA41" s="93"/>
      <c r="GIB41" s="93"/>
      <c r="GIC41" s="93"/>
      <c r="GID41" s="93"/>
      <c r="GIE41" s="93"/>
      <c r="GIF41" s="93"/>
      <c r="GIG41" s="93"/>
      <c r="GIH41" s="93"/>
      <c r="GII41" s="93"/>
      <c r="GIJ41" s="93"/>
      <c r="GIK41" s="93"/>
      <c r="GIL41" s="93"/>
      <c r="GIM41" s="93"/>
      <c r="GIN41" s="93"/>
      <c r="GIO41" s="93"/>
      <c r="GIP41" s="93"/>
      <c r="GIQ41" s="93"/>
      <c r="GIR41" s="93"/>
      <c r="GIS41" s="93"/>
      <c r="GIT41" s="93"/>
      <c r="GIU41" s="93"/>
      <c r="GIV41" s="93"/>
      <c r="GIW41" s="93"/>
      <c r="GIX41" s="93"/>
      <c r="GIY41" s="93"/>
      <c r="GIZ41" s="93"/>
      <c r="GJA41" s="93"/>
      <c r="GJB41" s="93"/>
      <c r="GJC41" s="93"/>
      <c r="GJD41" s="93"/>
      <c r="GJE41" s="93"/>
      <c r="GJF41" s="93"/>
      <c r="GJG41" s="93"/>
      <c r="GJH41" s="93"/>
      <c r="GJI41" s="93"/>
      <c r="GJJ41" s="93"/>
      <c r="GJK41" s="93"/>
      <c r="GJL41" s="93"/>
      <c r="GJM41" s="93"/>
      <c r="GJN41" s="93"/>
      <c r="GJO41" s="93"/>
      <c r="GJP41" s="93"/>
      <c r="GJQ41" s="93"/>
      <c r="GJR41" s="93"/>
      <c r="GJS41" s="93"/>
      <c r="GJT41" s="93"/>
      <c r="GJU41" s="93"/>
      <c r="GJV41" s="93"/>
      <c r="GJW41" s="93"/>
      <c r="GJX41" s="93"/>
      <c r="GJY41" s="93"/>
      <c r="GJZ41" s="93"/>
      <c r="GKA41" s="93"/>
      <c r="GKB41" s="93"/>
      <c r="GKC41" s="93"/>
      <c r="GKD41" s="93"/>
      <c r="GKE41" s="93"/>
      <c r="GKF41" s="93"/>
      <c r="GKG41" s="93"/>
      <c r="GKH41" s="93"/>
      <c r="GKI41" s="93"/>
      <c r="GKJ41" s="93"/>
      <c r="GKK41" s="93"/>
      <c r="GKL41" s="93"/>
      <c r="GKM41" s="93"/>
      <c r="GKN41" s="93"/>
      <c r="GKO41" s="93"/>
      <c r="GKP41" s="93"/>
      <c r="GKQ41" s="93"/>
      <c r="GKR41" s="93"/>
      <c r="GKS41" s="93"/>
      <c r="GKT41" s="93"/>
      <c r="GKU41" s="93"/>
      <c r="GKV41" s="93"/>
      <c r="GKW41" s="93"/>
      <c r="GKX41" s="93"/>
      <c r="GKY41" s="93"/>
      <c r="GKZ41" s="93"/>
      <c r="GLA41" s="93"/>
      <c r="GLB41" s="93"/>
      <c r="GLC41" s="93"/>
      <c r="GLD41" s="93"/>
      <c r="GLE41" s="93"/>
      <c r="GLF41" s="93"/>
      <c r="GLG41" s="93"/>
      <c r="GLH41" s="93"/>
      <c r="GLI41" s="93"/>
      <c r="GLJ41" s="93"/>
      <c r="GLK41" s="93"/>
      <c r="GLL41" s="93"/>
      <c r="GLM41" s="93"/>
      <c r="GLN41" s="93"/>
      <c r="GLO41" s="93"/>
      <c r="GLP41" s="93"/>
      <c r="GLQ41" s="93"/>
      <c r="GLR41" s="93"/>
      <c r="GLS41" s="93"/>
      <c r="GLT41" s="93"/>
      <c r="GLU41" s="93"/>
      <c r="GLV41" s="93"/>
      <c r="GLW41" s="93"/>
      <c r="GLX41" s="93"/>
      <c r="GLY41" s="93"/>
      <c r="GLZ41" s="93"/>
      <c r="GMA41" s="93"/>
      <c r="GMB41" s="93"/>
      <c r="GMC41" s="93"/>
      <c r="GMD41" s="93"/>
      <c r="GME41" s="93"/>
      <c r="GMF41" s="93"/>
      <c r="GMG41" s="93"/>
      <c r="GMH41" s="93"/>
      <c r="GMI41" s="93"/>
      <c r="GMJ41" s="93"/>
      <c r="GMK41" s="93"/>
      <c r="GML41" s="93"/>
      <c r="GMM41" s="93"/>
      <c r="GMN41" s="93"/>
      <c r="GMO41" s="93"/>
      <c r="GMP41" s="93"/>
      <c r="GMQ41" s="93"/>
      <c r="GMR41" s="93"/>
      <c r="GMS41" s="93"/>
      <c r="GMT41" s="93"/>
      <c r="GMU41" s="93"/>
      <c r="GMV41" s="93"/>
      <c r="GMW41" s="93"/>
      <c r="GMX41" s="93"/>
      <c r="GMY41" s="93"/>
      <c r="GMZ41" s="93"/>
      <c r="GNA41" s="93"/>
      <c r="GNB41" s="93"/>
      <c r="GNC41" s="93"/>
      <c r="GND41" s="93"/>
      <c r="GNE41" s="93"/>
      <c r="GNF41" s="93"/>
      <c r="GNG41" s="93"/>
      <c r="GNH41" s="93"/>
      <c r="GNI41" s="93"/>
      <c r="GNJ41" s="93"/>
      <c r="GNK41" s="93"/>
      <c r="GNL41" s="93"/>
      <c r="GNM41" s="93"/>
      <c r="GNN41" s="93"/>
      <c r="GNO41" s="93"/>
      <c r="GNP41" s="93"/>
      <c r="GNQ41" s="93"/>
      <c r="GNR41" s="93"/>
      <c r="GNS41" s="93"/>
      <c r="GNT41" s="93"/>
      <c r="GNU41" s="93"/>
      <c r="GNV41" s="93"/>
      <c r="GNW41" s="93"/>
      <c r="GNX41" s="93"/>
      <c r="GNY41" s="93"/>
      <c r="GNZ41" s="93"/>
      <c r="GOA41" s="93"/>
      <c r="GOB41" s="93"/>
      <c r="GOC41" s="93"/>
      <c r="GOD41" s="93"/>
      <c r="GOE41" s="93"/>
      <c r="GOF41" s="93"/>
      <c r="GOG41" s="93"/>
      <c r="GOH41" s="93"/>
      <c r="GOI41" s="93"/>
      <c r="GOJ41" s="93"/>
      <c r="GOK41" s="93"/>
      <c r="GOL41" s="93"/>
      <c r="GOM41" s="93"/>
      <c r="GON41" s="93"/>
      <c r="GOO41" s="93"/>
      <c r="GOP41" s="93"/>
      <c r="GOQ41" s="93"/>
      <c r="GOR41" s="93"/>
      <c r="GOS41" s="93"/>
      <c r="GOT41" s="93"/>
      <c r="GOU41" s="93"/>
      <c r="GOV41" s="93"/>
      <c r="GOW41" s="93"/>
      <c r="GOX41" s="93"/>
      <c r="GOY41" s="93"/>
      <c r="GOZ41" s="93"/>
      <c r="GPA41" s="93"/>
      <c r="GPB41" s="93"/>
      <c r="GPC41" s="93"/>
      <c r="GPD41" s="93"/>
      <c r="GPE41" s="93"/>
      <c r="GPF41" s="93"/>
      <c r="GPG41" s="93"/>
      <c r="GPH41" s="93"/>
      <c r="GPI41" s="93"/>
      <c r="GPJ41" s="93"/>
      <c r="GPK41" s="93"/>
      <c r="GPL41" s="93"/>
      <c r="GPM41" s="93"/>
      <c r="GPN41" s="93"/>
      <c r="GPO41" s="93"/>
      <c r="GPP41" s="93"/>
      <c r="GPQ41" s="93"/>
      <c r="GPR41" s="93"/>
      <c r="GPS41" s="93"/>
      <c r="GPT41" s="93"/>
      <c r="GPU41" s="93"/>
      <c r="GPV41" s="93"/>
      <c r="GPW41" s="93"/>
      <c r="GPX41" s="93"/>
      <c r="GPY41" s="93"/>
      <c r="GPZ41" s="93"/>
      <c r="GQA41" s="93"/>
      <c r="GQB41" s="93"/>
      <c r="GQC41" s="93"/>
      <c r="GQD41" s="93"/>
      <c r="GQE41" s="93"/>
      <c r="GQF41" s="93"/>
      <c r="GQG41" s="93"/>
      <c r="GQH41" s="93"/>
      <c r="GQI41" s="93"/>
      <c r="GQJ41" s="93"/>
      <c r="GQK41" s="93"/>
      <c r="GQL41" s="93"/>
      <c r="GQM41" s="93"/>
      <c r="GQN41" s="93"/>
      <c r="GQO41" s="93"/>
      <c r="GQP41" s="93"/>
      <c r="GQQ41" s="93"/>
      <c r="GQR41" s="93"/>
      <c r="GQS41" s="93"/>
      <c r="GQT41" s="93"/>
      <c r="GQU41" s="93"/>
      <c r="GQV41" s="93"/>
      <c r="GQW41" s="93"/>
      <c r="GQX41" s="93"/>
      <c r="GQY41" s="93"/>
      <c r="GQZ41" s="93"/>
      <c r="GRA41" s="93"/>
      <c r="GRB41" s="93"/>
      <c r="GRC41" s="93"/>
      <c r="GRD41" s="93"/>
      <c r="GRE41" s="93"/>
      <c r="GRF41" s="93"/>
      <c r="GRG41" s="93"/>
      <c r="GRH41" s="93"/>
      <c r="GRI41" s="93"/>
      <c r="GRJ41" s="93"/>
      <c r="GRK41" s="93"/>
      <c r="GRL41" s="93"/>
      <c r="GRM41" s="93"/>
      <c r="GRN41" s="93"/>
      <c r="GRO41" s="93"/>
      <c r="GRP41" s="93"/>
      <c r="GRQ41" s="93"/>
      <c r="GRR41" s="93"/>
      <c r="GRS41" s="93"/>
      <c r="GRT41" s="93"/>
      <c r="GRU41" s="93"/>
      <c r="GRV41" s="93"/>
      <c r="GRW41" s="93"/>
      <c r="GRX41" s="93"/>
      <c r="GRY41" s="93"/>
      <c r="GRZ41" s="93"/>
      <c r="GSA41" s="93"/>
      <c r="GSB41" s="93"/>
      <c r="GSC41" s="93"/>
      <c r="GSD41" s="93"/>
      <c r="GSE41" s="93"/>
      <c r="GSF41" s="93"/>
      <c r="GSG41" s="93"/>
      <c r="GSH41" s="93"/>
      <c r="GSI41" s="93"/>
      <c r="GSJ41" s="93"/>
      <c r="GSK41" s="93"/>
      <c r="GSL41" s="93"/>
      <c r="GSM41" s="93"/>
      <c r="GSN41" s="93"/>
      <c r="GSO41" s="93"/>
      <c r="GSP41" s="93"/>
      <c r="GSQ41" s="93"/>
      <c r="GSR41" s="93"/>
      <c r="GSS41" s="93"/>
      <c r="GST41" s="93"/>
      <c r="GSU41" s="93"/>
      <c r="GSV41" s="93"/>
      <c r="GSW41" s="93"/>
      <c r="GSX41" s="93"/>
      <c r="GSY41" s="93"/>
      <c r="GSZ41" s="93"/>
      <c r="GTA41" s="93"/>
      <c r="GTB41" s="93"/>
      <c r="GTC41" s="93"/>
      <c r="GTD41" s="93"/>
      <c r="GTE41" s="93"/>
      <c r="GTF41" s="93"/>
      <c r="GTG41" s="93"/>
      <c r="GTH41" s="93"/>
      <c r="GTI41" s="93"/>
      <c r="GTJ41" s="93"/>
      <c r="GTK41" s="93"/>
      <c r="GTL41" s="93"/>
      <c r="GTM41" s="93"/>
      <c r="GTN41" s="93"/>
      <c r="GTO41" s="93"/>
      <c r="GTP41" s="93"/>
      <c r="GTQ41" s="93"/>
      <c r="GTR41" s="93"/>
      <c r="GTS41" s="93"/>
      <c r="GTT41" s="93"/>
      <c r="GTU41" s="93"/>
      <c r="GTV41" s="93"/>
      <c r="GTW41" s="93"/>
      <c r="GTX41" s="93"/>
      <c r="GTY41" s="93"/>
      <c r="GTZ41" s="93"/>
      <c r="GUA41" s="93"/>
      <c r="GUB41" s="93"/>
      <c r="GUC41" s="93"/>
      <c r="GUD41" s="93"/>
      <c r="GUE41" s="93"/>
      <c r="GUF41" s="93"/>
      <c r="GUG41" s="93"/>
      <c r="GUH41" s="93"/>
      <c r="GUI41" s="93"/>
      <c r="GUJ41" s="93"/>
      <c r="GUK41" s="93"/>
      <c r="GUL41" s="93"/>
      <c r="GUM41" s="93"/>
      <c r="GUN41" s="93"/>
      <c r="GUO41" s="93"/>
      <c r="GUP41" s="93"/>
      <c r="GUQ41" s="93"/>
      <c r="GUR41" s="93"/>
      <c r="GUS41" s="93"/>
      <c r="GUT41" s="93"/>
      <c r="GUU41" s="93"/>
      <c r="GUV41" s="93"/>
      <c r="GUW41" s="93"/>
      <c r="GUX41" s="93"/>
      <c r="GUY41" s="93"/>
      <c r="GUZ41" s="93"/>
      <c r="GVA41" s="93"/>
      <c r="GVB41" s="93"/>
      <c r="GVC41" s="93"/>
      <c r="GVD41" s="93"/>
      <c r="GVE41" s="93"/>
      <c r="GVF41" s="93"/>
      <c r="GVG41" s="93"/>
      <c r="GVH41" s="93"/>
      <c r="GVI41" s="93"/>
      <c r="GVJ41" s="93"/>
      <c r="GVK41" s="93"/>
      <c r="GVL41" s="93"/>
      <c r="GVM41" s="93"/>
      <c r="GVN41" s="93"/>
      <c r="GVO41" s="93"/>
      <c r="GVP41" s="93"/>
      <c r="GVQ41" s="93"/>
      <c r="GVR41" s="93"/>
      <c r="GVS41" s="93"/>
      <c r="GVT41" s="93"/>
      <c r="GVU41" s="93"/>
      <c r="GVV41" s="93"/>
      <c r="GVW41" s="93"/>
      <c r="GVX41" s="93"/>
      <c r="GVY41" s="93"/>
      <c r="GVZ41" s="93"/>
      <c r="GWA41" s="93"/>
      <c r="GWB41" s="93"/>
      <c r="GWC41" s="93"/>
      <c r="GWD41" s="93"/>
      <c r="GWE41" s="93"/>
      <c r="GWF41" s="93"/>
      <c r="GWG41" s="93"/>
      <c r="GWH41" s="93"/>
      <c r="GWI41" s="93"/>
      <c r="GWJ41" s="93"/>
      <c r="GWK41" s="93"/>
      <c r="GWL41" s="93"/>
      <c r="GWM41" s="93"/>
      <c r="GWN41" s="93"/>
      <c r="GWO41" s="93"/>
      <c r="GWP41" s="93"/>
      <c r="GWQ41" s="93"/>
      <c r="GWR41" s="93"/>
      <c r="GWS41" s="93"/>
      <c r="GWT41" s="93"/>
      <c r="GWU41" s="93"/>
      <c r="GWV41" s="93"/>
      <c r="GWW41" s="93"/>
      <c r="GWX41" s="93"/>
      <c r="GWY41" s="93"/>
      <c r="GWZ41" s="93"/>
      <c r="GXA41" s="93"/>
      <c r="GXB41" s="93"/>
      <c r="GXC41" s="93"/>
      <c r="GXD41" s="93"/>
      <c r="GXE41" s="93"/>
      <c r="GXF41" s="93"/>
      <c r="GXG41" s="93"/>
      <c r="GXH41" s="93"/>
      <c r="GXI41" s="93"/>
      <c r="GXJ41" s="93"/>
      <c r="GXK41" s="93"/>
      <c r="GXL41" s="93"/>
      <c r="GXM41" s="93"/>
      <c r="GXN41" s="93"/>
      <c r="GXO41" s="93"/>
      <c r="GXP41" s="93"/>
      <c r="GXQ41" s="93"/>
      <c r="GXR41" s="93"/>
      <c r="GXS41" s="93"/>
      <c r="GXT41" s="93"/>
      <c r="GXU41" s="93"/>
      <c r="GXV41" s="93"/>
      <c r="GXW41" s="93"/>
      <c r="GXX41" s="93"/>
      <c r="GXY41" s="93"/>
      <c r="GXZ41" s="93"/>
      <c r="GYA41" s="93"/>
      <c r="GYB41" s="93"/>
      <c r="GYC41" s="93"/>
      <c r="GYD41" s="93"/>
      <c r="GYE41" s="93"/>
      <c r="GYF41" s="93"/>
      <c r="GYG41" s="93"/>
      <c r="GYH41" s="93"/>
      <c r="GYI41" s="93"/>
      <c r="GYJ41" s="93"/>
      <c r="GYK41" s="93"/>
      <c r="GYL41" s="93"/>
      <c r="GYM41" s="93"/>
      <c r="GYN41" s="93"/>
      <c r="GYO41" s="93"/>
      <c r="GYP41" s="93"/>
      <c r="GYQ41" s="93"/>
      <c r="GYR41" s="93"/>
      <c r="GYS41" s="93"/>
      <c r="GYT41" s="93"/>
      <c r="GYU41" s="93"/>
      <c r="GYV41" s="93"/>
      <c r="GYW41" s="93"/>
      <c r="GYX41" s="93"/>
      <c r="GYY41" s="93"/>
      <c r="GYZ41" s="93"/>
      <c r="GZA41" s="93"/>
      <c r="GZB41" s="93"/>
      <c r="GZC41" s="93"/>
      <c r="GZD41" s="93"/>
      <c r="GZE41" s="93"/>
      <c r="GZF41" s="93"/>
      <c r="GZG41" s="93"/>
      <c r="GZH41" s="93"/>
      <c r="GZI41" s="93"/>
      <c r="GZJ41" s="93"/>
      <c r="GZK41" s="93"/>
      <c r="GZL41" s="93"/>
      <c r="GZM41" s="93"/>
      <c r="GZN41" s="93"/>
      <c r="GZO41" s="93"/>
      <c r="GZP41" s="93"/>
      <c r="GZQ41" s="93"/>
      <c r="GZR41" s="93"/>
      <c r="GZS41" s="93"/>
      <c r="GZT41" s="93"/>
      <c r="GZU41" s="93"/>
      <c r="GZV41" s="93"/>
      <c r="GZW41" s="93"/>
      <c r="GZX41" s="93"/>
      <c r="GZY41" s="93"/>
      <c r="GZZ41" s="93"/>
      <c r="HAA41" s="93"/>
      <c r="HAB41" s="93"/>
      <c r="HAC41" s="93"/>
      <c r="HAD41" s="93"/>
      <c r="HAE41" s="93"/>
      <c r="HAF41" s="93"/>
      <c r="HAG41" s="93"/>
      <c r="HAH41" s="93"/>
      <c r="HAI41" s="93"/>
      <c r="HAJ41" s="93"/>
      <c r="HAK41" s="93"/>
      <c r="HAL41" s="93"/>
      <c r="HAM41" s="93"/>
      <c r="HAN41" s="93"/>
      <c r="HAO41" s="93"/>
      <c r="HAP41" s="93"/>
      <c r="HAQ41" s="93"/>
      <c r="HAR41" s="93"/>
      <c r="HAS41" s="93"/>
      <c r="HAT41" s="93"/>
      <c r="HAU41" s="93"/>
      <c r="HAV41" s="93"/>
      <c r="HAW41" s="93"/>
      <c r="HAX41" s="93"/>
      <c r="HAY41" s="93"/>
      <c r="HAZ41" s="93"/>
      <c r="HBA41" s="93"/>
      <c r="HBB41" s="93"/>
      <c r="HBC41" s="93"/>
      <c r="HBD41" s="93"/>
      <c r="HBE41" s="93"/>
      <c r="HBF41" s="93"/>
      <c r="HBG41" s="93"/>
      <c r="HBH41" s="93"/>
      <c r="HBI41" s="93"/>
      <c r="HBJ41" s="93"/>
      <c r="HBK41" s="93"/>
      <c r="HBL41" s="93"/>
      <c r="HBM41" s="93"/>
      <c r="HBN41" s="93"/>
      <c r="HBO41" s="93"/>
      <c r="HBP41" s="93"/>
      <c r="HBQ41" s="93"/>
      <c r="HBR41" s="93"/>
      <c r="HBS41" s="93"/>
      <c r="HBT41" s="93"/>
      <c r="HBU41" s="93"/>
      <c r="HBV41" s="93"/>
      <c r="HBW41" s="93"/>
      <c r="HBX41" s="93"/>
      <c r="HBY41" s="93"/>
      <c r="HBZ41" s="93"/>
      <c r="HCA41" s="93"/>
      <c r="HCB41" s="93"/>
      <c r="HCC41" s="93"/>
      <c r="HCD41" s="93"/>
      <c r="HCE41" s="93"/>
      <c r="HCF41" s="93"/>
      <c r="HCG41" s="93"/>
      <c r="HCH41" s="93"/>
      <c r="HCI41" s="93"/>
      <c r="HCJ41" s="93"/>
      <c r="HCK41" s="93"/>
      <c r="HCL41" s="93"/>
      <c r="HCM41" s="93"/>
      <c r="HCN41" s="93"/>
      <c r="HCO41" s="93"/>
      <c r="HCP41" s="93"/>
      <c r="HCQ41" s="93"/>
      <c r="HCR41" s="93"/>
      <c r="HCS41" s="93"/>
      <c r="HCT41" s="93"/>
      <c r="HCU41" s="93"/>
      <c r="HCV41" s="93"/>
      <c r="HCW41" s="93"/>
      <c r="HCX41" s="93"/>
      <c r="HCY41" s="93"/>
      <c r="HCZ41" s="93"/>
      <c r="HDA41" s="93"/>
      <c r="HDB41" s="93"/>
      <c r="HDC41" s="93"/>
      <c r="HDD41" s="93"/>
      <c r="HDE41" s="93"/>
      <c r="HDF41" s="93"/>
      <c r="HDG41" s="93"/>
      <c r="HDH41" s="93"/>
      <c r="HDI41" s="93"/>
      <c r="HDJ41" s="93"/>
      <c r="HDK41" s="93"/>
      <c r="HDL41" s="93"/>
      <c r="HDM41" s="93"/>
      <c r="HDN41" s="93"/>
      <c r="HDO41" s="93"/>
      <c r="HDP41" s="93"/>
      <c r="HDQ41" s="93"/>
      <c r="HDR41" s="93"/>
      <c r="HDS41" s="93"/>
      <c r="HDT41" s="93"/>
      <c r="HDU41" s="93"/>
      <c r="HDV41" s="93"/>
      <c r="HDW41" s="93"/>
      <c r="HDX41" s="93"/>
      <c r="HDY41" s="93"/>
      <c r="HDZ41" s="93"/>
      <c r="HEA41" s="93"/>
      <c r="HEB41" s="93"/>
      <c r="HEC41" s="93"/>
      <c r="HED41" s="93"/>
      <c r="HEE41" s="93"/>
      <c r="HEF41" s="93"/>
      <c r="HEG41" s="93"/>
      <c r="HEH41" s="93"/>
      <c r="HEI41" s="93"/>
      <c r="HEJ41" s="93"/>
      <c r="HEK41" s="93"/>
      <c r="HEL41" s="93"/>
      <c r="HEM41" s="93"/>
      <c r="HEN41" s="93"/>
      <c r="HEO41" s="93"/>
      <c r="HEP41" s="93"/>
      <c r="HEQ41" s="93"/>
      <c r="HER41" s="93"/>
      <c r="HES41" s="93"/>
      <c r="HET41" s="93"/>
      <c r="HEU41" s="93"/>
      <c r="HEV41" s="93"/>
      <c r="HEW41" s="93"/>
      <c r="HEX41" s="93"/>
      <c r="HEY41" s="93"/>
      <c r="HEZ41" s="93"/>
      <c r="HFA41" s="93"/>
      <c r="HFB41" s="93"/>
      <c r="HFC41" s="93"/>
      <c r="HFD41" s="93"/>
      <c r="HFE41" s="93"/>
      <c r="HFF41" s="93"/>
      <c r="HFG41" s="93"/>
      <c r="HFH41" s="93"/>
      <c r="HFI41" s="93"/>
      <c r="HFJ41" s="93"/>
      <c r="HFK41" s="93"/>
      <c r="HFL41" s="93"/>
      <c r="HFM41" s="93"/>
      <c r="HFN41" s="93"/>
      <c r="HFO41" s="93"/>
      <c r="HFP41" s="93"/>
      <c r="HFQ41" s="93"/>
      <c r="HFR41" s="93"/>
      <c r="HFS41" s="93"/>
      <c r="HFT41" s="93"/>
      <c r="HFU41" s="93"/>
      <c r="HFV41" s="93"/>
      <c r="HFW41" s="93"/>
      <c r="HFX41" s="93"/>
      <c r="HFY41" s="93"/>
      <c r="HFZ41" s="93"/>
      <c r="HGA41" s="93"/>
      <c r="HGB41" s="93"/>
      <c r="HGC41" s="93"/>
      <c r="HGD41" s="93"/>
      <c r="HGE41" s="93"/>
      <c r="HGF41" s="93"/>
      <c r="HGG41" s="93"/>
      <c r="HGH41" s="93"/>
      <c r="HGI41" s="93"/>
      <c r="HGJ41" s="93"/>
      <c r="HGK41" s="93"/>
      <c r="HGL41" s="93"/>
      <c r="HGM41" s="93"/>
      <c r="HGN41" s="93"/>
      <c r="HGO41" s="93"/>
      <c r="HGP41" s="93"/>
      <c r="HGQ41" s="93"/>
      <c r="HGR41" s="93"/>
      <c r="HGS41" s="93"/>
      <c r="HGT41" s="93"/>
      <c r="HGU41" s="93"/>
      <c r="HGV41" s="93"/>
      <c r="HGW41" s="93"/>
      <c r="HGX41" s="93"/>
      <c r="HGY41" s="93"/>
      <c r="HGZ41" s="93"/>
      <c r="HHA41" s="93"/>
      <c r="HHB41" s="93"/>
      <c r="HHC41" s="93"/>
      <c r="HHD41" s="93"/>
      <c r="HHE41" s="93"/>
      <c r="HHF41" s="93"/>
      <c r="HHG41" s="93"/>
      <c r="HHH41" s="93"/>
      <c r="HHI41" s="93"/>
      <c r="HHJ41" s="93"/>
      <c r="HHK41" s="93"/>
      <c r="HHL41" s="93"/>
      <c r="HHM41" s="93"/>
      <c r="HHN41" s="93"/>
      <c r="HHO41" s="93"/>
      <c r="HHP41" s="93"/>
      <c r="HHQ41" s="93"/>
      <c r="HHR41" s="93"/>
      <c r="HHS41" s="93"/>
      <c r="HHT41" s="93"/>
      <c r="HHU41" s="93"/>
      <c r="HHV41" s="93"/>
      <c r="HHW41" s="93"/>
      <c r="HHX41" s="93"/>
      <c r="HHY41" s="93"/>
      <c r="HHZ41" s="93"/>
      <c r="HIA41" s="93"/>
      <c r="HIB41" s="93"/>
      <c r="HIC41" s="93"/>
      <c r="HID41" s="93"/>
      <c r="HIE41" s="93"/>
      <c r="HIF41" s="93"/>
      <c r="HIG41" s="93"/>
      <c r="HIH41" s="93"/>
      <c r="HII41" s="93"/>
      <c r="HIJ41" s="93"/>
      <c r="HIK41" s="93"/>
      <c r="HIL41" s="93"/>
      <c r="HIM41" s="93"/>
      <c r="HIN41" s="93"/>
      <c r="HIO41" s="93"/>
      <c r="HIP41" s="93"/>
      <c r="HIQ41" s="93"/>
      <c r="HIR41" s="93"/>
      <c r="HIS41" s="93"/>
      <c r="HIT41" s="93"/>
      <c r="HIU41" s="93"/>
      <c r="HIV41" s="93"/>
      <c r="HIW41" s="93"/>
      <c r="HIX41" s="93"/>
      <c r="HIY41" s="93"/>
      <c r="HIZ41" s="93"/>
      <c r="HJA41" s="93"/>
      <c r="HJB41" s="93"/>
      <c r="HJC41" s="93"/>
      <c r="HJD41" s="93"/>
      <c r="HJE41" s="93"/>
      <c r="HJF41" s="93"/>
      <c r="HJG41" s="93"/>
      <c r="HJH41" s="93"/>
      <c r="HJI41" s="93"/>
      <c r="HJJ41" s="93"/>
      <c r="HJK41" s="93"/>
      <c r="HJL41" s="93"/>
      <c r="HJM41" s="93"/>
      <c r="HJN41" s="93"/>
      <c r="HJO41" s="93"/>
      <c r="HJP41" s="93"/>
      <c r="HJQ41" s="93"/>
      <c r="HJR41" s="93"/>
      <c r="HJS41" s="93"/>
      <c r="HJT41" s="93"/>
      <c r="HJU41" s="93"/>
      <c r="HJV41" s="93"/>
      <c r="HJW41" s="93"/>
      <c r="HJX41" s="93"/>
      <c r="HJY41" s="93"/>
      <c r="HJZ41" s="93"/>
      <c r="HKA41" s="93"/>
      <c r="HKB41" s="93"/>
      <c r="HKC41" s="93"/>
      <c r="HKD41" s="93"/>
      <c r="HKE41" s="93"/>
      <c r="HKF41" s="93"/>
      <c r="HKG41" s="93"/>
      <c r="HKH41" s="93"/>
      <c r="HKI41" s="93"/>
      <c r="HKJ41" s="93"/>
      <c r="HKK41" s="93"/>
      <c r="HKL41" s="93"/>
      <c r="HKM41" s="93"/>
      <c r="HKN41" s="93"/>
      <c r="HKO41" s="93"/>
      <c r="HKP41" s="93"/>
      <c r="HKQ41" s="93"/>
      <c r="HKR41" s="93"/>
      <c r="HKS41" s="93"/>
      <c r="HKT41" s="93"/>
      <c r="HKU41" s="93"/>
      <c r="HKV41" s="93"/>
      <c r="HKW41" s="93"/>
      <c r="HKX41" s="93"/>
      <c r="HKY41" s="93"/>
      <c r="HKZ41" s="93"/>
      <c r="HLA41" s="93"/>
      <c r="HLB41" s="93"/>
      <c r="HLC41" s="93"/>
      <c r="HLD41" s="93"/>
      <c r="HLE41" s="93"/>
      <c r="HLF41" s="93"/>
      <c r="HLG41" s="93"/>
      <c r="HLH41" s="93"/>
      <c r="HLI41" s="93"/>
      <c r="HLJ41" s="93"/>
      <c r="HLK41" s="93"/>
      <c r="HLL41" s="93"/>
      <c r="HLM41" s="93"/>
      <c r="HLN41" s="93"/>
      <c r="HLO41" s="93"/>
      <c r="HLP41" s="93"/>
      <c r="HLQ41" s="93"/>
      <c r="HLR41" s="93"/>
      <c r="HLS41" s="93"/>
      <c r="HLT41" s="93"/>
      <c r="HLU41" s="93"/>
      <c r="HLV41" s="93"/>
      <c r="HLW41" s="93"/>
      <c r="HLX41" s="93"/>
      <c r="HLY41" s="93"/>
      <c r="HLZ41" s="93"/>
      <c r="HMA41" s="93"/>
      <c r="HMB41" s="93"/>
      <c r="HMC41" s="93"/>
      <c r="HMD41" s="93"/>
      <c r="HME41" s="93"/>
      <c r="HMF41" s="93"/>
      <c r="HMG41" s="93"/>
      <c r="HMH41" s="93"/>
      <c r="HMI41" s="93"/>
      <c r="HMJ41" s="93"/>
      <c r="HMK41" s="93"/>
      <c r="HML41" s="93"/>
      <c r="HMM41" s="93"/>
      <c r="HMN41" s="93"/>
      <c r="HMO41" s="93"/>
      <c r="HMP41" s="93"/>
      <c r="HMQ41" s="93"/>
      <c r="HMR41" s="93"/>
      <c r="HMS41" s="93"/>
      <c r="HMT41" s="93"/>
      <c r="HMU41" s="93"/>
      <c r="HMV41" s="93"/>
      <c r="HMW41" s="93"/>
      <c r="HMX41" s="93"/>
      <c r="HMY41" s="93"/>
      <c r="HMZ41" s="93"/>
      <c r="HNA41" s="93"/>
      <c r="HNB41" s="93"/>
      <c r="HNC41" s="93"/>
      <c r="HND41" s="93"/>
      <c r="HNE41" s="93"/>
      <c r="HNF41" s="93"/>
      <c r="HNG41" s="93"/>
      <c r="HNH41" s="93"/>
      <c r="HNI41" s="93"/>
      <c r="HNJ41" s="93"/>
      <c r="HNK41" s="93"/>
      <c r="HNL41" s="93"/>
      <c r="HNM41" s="93"/>
      <c r="HNN41" s="93"/>
      <c r="HNO41" s="93"/>
      <c r="HNP41" s="93"/>
      <c r="HNQ41" s="93"/>
      <c r="HNR41" s="93"/>
      <c r="HNS41" s="93"/>
      <c r="HNT41" s="93"/>
      <c r="HNU41" s="93"/>
      <c r="HNV41" s="93"/>
      <c r="HNW41" s="93"/>
      <c r="HNX41" s="93"/>
      <c r="HNY41" s="93"/>
      <c r="HNZ41" s="93"/>
      <c r="HOA41" s="93"/>
      <c r="HOB41" s="93"/>
      <c r="HOC41" s="93"/>
      <c r="HOD41" s="93"/>
      <c r="HOE41" s="93"/>
      <c r="HOF41" s="93"/>
      <c r="HOG41" s="93"/>
      <c r="HOH41" s="93"/>
      <c r="HOI41" s="93"/>
      <c r="HOJ41" s="93"/>
      <c r="HOK41" s="93"/>
      <c r="HOL41" s="93"/>
      <c r="HOM41" s="93"/>
      <c r="HON41" s="93"/>
      <c r="HOO41" s="93"/>
      <c r="HOP41" s="93"/>
      <c r="HOQ41" s="93"/>
      <c r="HOR41" s="93"/>
      <c r="HOS41" s="93"/>
      <c r="HOT41" s="93"/>
      <c r="HOU41" s="93"/>
      <c r="HOV41" s="93"/>
      <c r="HOW41" s="93"/>
      <c r="HOX41" s="93"/>
      <c r="HOY41" s="93"/>
      <c r="HOZ41" s="93"/>
      <c r="HPA41" s="93"/>
      <c r="HPB41" s="93"/>
      <c r="HPC41" s="93"/>
      <c r="HPD41" s="93"/>
      <c r="HPE41" s="93"/>
      <c r="HPF41" s="93"/>
      <c r="HPG41" s="93"/>
      <c r="HPH41" s="93"/>
      <c r="HPI41" s="93"/>
      <c r="HPJ41" s="93"/>
      <c r="HPK41" s="93"/>
      <c r="HPL41" s="93"/>
      <c r="HPM41" s="93"/>
      <c r="HPN41" s="93"/>
      <c r="HPO41" s="93"/>
      <c r="HPP41" s="93"/>
      <c r="HPQ41" s="93"/>
      <c r="HPR41" s="93"/>
      <c r="HPS41" s="93"/>
      <c r="HPT41" s="93"/>
      <c r="HPU41" s="93"/>
      <c r="HPV41" s="93"/>
      <c r="HPW41" s="93"/>
      <c r="HPX41" s="93"/>
      <c r="HPY41" s="93"/>
      <c r="HPZ41" s="93"/>
      <c r="HQA41" s="93"/>
      <c r="HQB41" s="93"/>
      <c r="HQC41" s="93"/>
      <c r="HQD41" s="93"/>
      <c r="HQE41" s="93"/>
      <c r="HQF41" s="93"/>
      <c r="HQG41" s="93"/>
      <c r="HQH41" s="93"/>
      <c r="HQI41" s="93"/>
      <c r="HQJ41" s="93"/>
      <c r="HQK41" s="93"/>
      <c r="HQL41" s="93"/>
      <c r="HQM41" s="93"/>
      <c r="HQN41" s="93"/>
      <c r="HQO41" s="93"/>
      <c r="HQP41" s="93"/>
      <c r="HQQ41" s="93"/>
      <c r="HQR41" s="93"/>
      <c r="HQS41" s="93"/>
      <c r="HQT41" s="93"/>
      <c r="HQU41" s="93"/>
      <c r="HQV41" s="93"/>
      <c r="HQW41" s="93"/>
      <c r="HQX41" s="93"/>
      <c r="HQY41" s="93"/>
      <c r="HQZ41" s="93"/>
      <c r="HRA41" s="93"/>
      <c r="HRB41" s="93"/>
      <c r="HRC41" s="93"/>
      <c r="HRD41" s="93"/>
      <c r="HRE41" s="93"/>
      <c r="HRF41" s="93"/>
      <c r="HRG41" s="93"/>
      <c r="HRH41" s="93"/>
      <c r="HRI41" s="93"/>
      <c r="HRJ41" s="93"/>
      <c r="HRK41" s="93"/>
      <c r="HRL41" s="93"/>
      <c r="HRM41" s="93"/>
      <c r="HRN41" s="93"/>
      <c r="HRO41" s="93"/>
      <c r="HRP41" s="93"/>
      <c r="HRQ41" s="93"/>
      <c r="HRR41" s="93"/>
      <c r="HRS41" s="93"/>
      <c r="HRT41" s="93"/>
      <c r="HRU41" s="93"/>
      <c r="HRV41" s="93"/>
      <c r="HRW41" s="93"/>
      <c r="HRX41" s="93"/>
      <c r="HRY41" s="93"/>
      <c r="HRZ41" s="93"/>
      <c r="HSA41" s="93"/>
      <c r="HSB41" s="93"/>
      <c r="HSC41" s="93"/>
      <c r="HSD41" s="93"/>
      <c r="HSE41" s="93"/>
      <c r="HSF41" s="93"/>
      <c r="HSG41" s="93"/>
      <c r="HSH41" s="93"/>
      <c r="HSI41" s="93"/>
      <c r="HSJ41" s="93"/>
      <c r="HSK41" s="93"/>
      <c r="HSL41" s="93"/>
      <c r="HSM41" s="93"/>
      <c r="HSN41" s="93"/>
      <c r="HSO41" s="93"/>
      <c r="HSP41" s="93"/>
      <c r="HSQ41" s="93"/>
      <c r="HSR41" s="93"/>
      <c r="HSS41" s="93"/>
      <c r="HST41" s="93"/>
      <c r="HSU41" s="93"/>
      <c r="HSV41" s="93"/>
      <c r="HSW41" s="93"/>
      <c r="HSX41" s="93"/>
      <c r="HSY41" s="93"/>
      <c r="HSZ41" s="93"/>
      <c r="HTA41" s="93"/>
      <c r="HTB41" s="93"/>
      <c r="HTC41" s="93"/>
      <c r="HTD41" s="93"/>
      <c r="HTE41" s="93"/>
      <c r="HTF41" s="93"/>
      <c r="HTG41" s="93"/>
      <c r="HTH41" s="93"/>
      <c r="HTI41" s="93"/>
      <c r="HTJ41" s="93"/>
      <c r="HTK41" s="93"/>
      <c r="HTL41" s="93"/>
      <c r="HTM41" s="93"/>
      <c r="HTN41" s="93"/>
      <c r="HTO41" s="93"/>
      <c r="HTP41" s="93"/>
      <c r="HTQ41" s="93"/>
      <c r="HTR41" s="93"/>
      <c r="HTS41" s="93"/>
      <c r="HTT41" s="93"/>
      <c r="HTU41" s="93"/>
      <c r="HTV41" s="93"/>
      <c r="HTW41" s="93"/>
      <c r="HTX41" s="93"/>
      <c r="HTY41" s="93"/>
      <c r="HTZ41" s="93"/>
      <c r="HUA41" s="93"/>
      <c r="HUB41" s="93"/>
      <c r="HUC41" s="93"/>
      <c r="HUD41" s="93"/>
      <c r="HUE41" s="93"/>
      <c r="HUF41" s="93"/>
      <c r="HUG41" s="93"/>
      <c r="HUH41" s="93"/>
      <c r="HUI41" s="93"/>
      <c r="HUJ41" s="93"/>
      <c r="HUK41" s="93"/>
      <c r="HUL41" s="93"/>
      <c r="HUM41" s="93"/>
      <c r="HUN41" s="93"/>
      <c r="HUO41" s="93"/>
      <c r="HUP41" s="93"/>
      <c r="HUQ41" s="93"/>
      <c r="HUR41" s="93"/>
      <c r="HUS41" s="93"/>
      <c r="HUT41" s="93"/>
      <c r="HUU41" s="93"/>
      <c r="HUV41" s="93"/>
      <c r="HUW41" s="93"/>
      <c r="HUX41" s="93"/>
      <c r="HUY41" s="93"/>
      <c r="HUZ41" s="93"/>
      <c r="HVA41" s="93"/>
      <c r="HVB41" s="93"/>
      <c r="HVC41" s="93"/>
      <c r="HVD41" s="93"/>
      <c r="HVE41" s="93"/>
      <c r="HVF41" s="93"/>
      <c r="HVG41" s="93"/>
      <c r="HVH41" s="93"/>
      <c r="HVI41" s="93"/>
      <c r="HVJ41" s="93"/>
      <c r="HVK41" s="93"/>
      <c r="HVL41" s="93"/>
      <c r="HVM41" s="93"/>
      <c r="HVN41" s="93"/>
      <c r="HVO41" s="93"/>
      <c r="HVP41" s="93"/>
      <c r="HVQ41" s="93"/>
      <c r="HVR41" s="93"/>
      <c r="HVS41" s="93"/>
      <c r="HVT41" s="93"/>
      <c r="HVU41" s="93"/>
      <c r="HVV41" s="93"/>
      <c r="HVW41" s="93"/>
      <c r="HVX41" s="93"/>
      <c r="HVY41" s="93"/>
      <c r="HVZ41" s="93"/>
      <c r="HWA41" s="93"/>
      <c r="HWB41" s="93"/>
      <c r="HWC41" s="93"/>
      <c r="HWD41" s="93"/>
      <c r="HWE41" s="93"/>
      <c r="HWF41" s="93"/>
      <c r="HWG41" s="93"/>
      <c r="HWH41" s="93"/>
      <c r="HWI41" s="93"/>
      <c r="HWJ41" s="93"/>
      <c r="HWK41" s="93"/>
      <c r="HWL41" s="93"/>
      <c r="HWM41" s="93"/>
      <c r="HWN41" s="93"/>
      <c r="HWO41" s="93"/>
      <c r="HWP41" s="93"/>
      <c r="HWQ41" s="93"/>
      <c r="HWR41" s="93"/>
      <c r="HWS41" s="93"/>
      <c r="HWT41" s="93"/>
      <c r="HWU41" s="93"/>
      <c r="HWV41" s="93"/>
      <c r="HWW41" s="93"/>
      <c r="HWX41" s="93"/>
      <c r="HWY41" s="93"/>
      <c r="HWZ41" s="93"/>
      <c r="HXA41" s="93"/>
      <c r="HXB41" s="93"/>
      <c r="HXC41" s="93"/>
      <c r="HXD41" s="93"/>
      <c r="HXE41" s="93"/>
      <c r="HXF41" s="93"/>
      <c r="HXG41" s="93"/>
      <c r="HXH41" s="93"/>
      <c r="HXI41" s="93"/>
      <c r="HXJ41" s="93"/>
      <c r="HXK41" s="93"/>
      <c r="HXL41" s="93"/>
      <c r="HXM41" s="93"/>
      <c r="HXN41" s="93"/>
      <c r="HXO41" s="93"/>
      <c r="HXP41" s="93"/>
      <c r="HXQ41" s="93"/>
      <c r="HXR41" s="93"/>
      <c r="HXS41" s="93"/>
      <c r="HXT41" s="93"/>
      <c r="HXU41" s="93"/>
      <c r="HXV41" s="93"/>
      <c r="HXW41" s="93"/>
      <c r="HXX41" s="93"/>
      <c r="HXY41" s="93"/>
      <c r="HXZ41" s="93"/>
      <c r="HYA41" s="93"/>
      <c r="HYB41" s="93"/>
      <c r="HYC41" s="93"/>
      <c r="HYD41" s="93"/>
      <c r="HYE41" s="93"/>
      <c r="HYF41" s="93"/>
      <c r="HYG41" s="93"/>
      <c r="HYH41" s="93"/>
      <c r="HYI41" s="93"/>
      <c r="HYJ41" s="93"/>
      <c r="HYK41" s="93"/>
      <c r="HYL41" s="93"/>
      <c r="HYM41" s="93"/>
      <c r="HYN41" s="93"/>
      <c r="HYO41" s="93"/>
      <c r="HYP41" s="93"/>
      <c r="HYQ41" s="93"/>
      <c r="HYR41" s="93"/>
      <c r="HYS41" s="93"/>
      <c r="HYT41" s="93"/>
      <c r="HYU41" s="93"/>
      <c r="HYV41" s="93"/>
      <c r="HYW41" s="93"/>
      <c r="HYX41" s="93"/>
      <c r="HYY41" s="93"/>
      <c r="HYZ41" s="93"/>
      <c r="HZA41" s="93"/>
      <c r="HZB41" s="93"/>
      <c r="HZC41" s="93"/>
      <c r="HZD41" s="93"/>
      <c r="HZE41" s="93"/>
      <c r="HZF41" s="93"/>
      <c r="HZG41" s="93"/>
      <c r="HZH41" s="93"/>
      <c r="HZI41" s="93"/>
      <c r="HZJ41" s="93"/>
      <c r="HZK41" s="93"/>
      <c r="HZL41" s="93"/>
      <c r="HZM41" s="93"/>
      <c r="HZN41" s="93"/>
      <c r="HZO41" s="93"/>
      <c r="HZP41" s="93"/>
      <c r="HZQ41" s="93"/>
      <c r="HZR41" s="93"/>
      <c r="HZS41" s="93"/>
      <c r="HZT41" s="93"/>
      <c r="HZU41" s="93"/>
      <c r="HZV41" s="93"/>
      <c r="HZW41" s="93"/>
      <c r="HZX41" s="93"/>
      <c r="HZY41" s="93"/>
      <c r="HZZ41" s="93"/>
      <c r="IAA41" s="93"/>
      <c r="IAB41" s="93"/>
      <c r="IAC41" s="93"/>
      <c r="IAD41" s="93"/>
      <c r="IAE41" s="93"/>
      <c r="IAF41" s="93"/>
      <c r="IAG41" s="93"/>
      <c r="IAH41" s="93"/>
      <c r="IAI41" s="93"/>
      <c r="IAJ41" s="93"/>
      <c r="IAK41" s="93"/>
      <c r="IAL41" s="93"/>
      <c r="IAM41" s="93"/>
      <c r="IAN41" s="93"/>
      <c r="IAO41" s="93"/>
      <c r="IAP41" s="93"/>
      <c r="IAQ41" s="93"/>
      <c r="IAR41" s="93"/>
      <c r="IAS41" s="93"/>
      <c r="IAT41" s="93"/>
      <c r="IAU41" s="93"/>
      <c r="IAV41" s="93"/>
      <c r="IAW41" s="93"/>
      <c r="IAX41" s="93"/>
      <c r="IAY41" s="93"/>
      <c r="IAZ41" s="93"/>
      <c r="IBA41" s="93"/>
      <c r="IBB41" s="93"/>
      <c r="IBC41" s="93"/>
      <c r="IBD41" s="93"/>
      <c r="IBE41" s="93"/>
      <c r="IBF41" s="93"/>
      <c r="IBG41" s="93"/>
      <c r="IBH41" s="93"/>
      <c r="IBI41" s="93"/>
      <c r="IBJ41" s="93"/>
      <c r="IBK41" s="93"/>
      <c r="IBL41" s="93"/>
      <c r="IBM41" s="93"/>
      <c r="IBN41" s="93"/>
      <c r="IBO41" s="93"/>
      <c r="IBP41" s="93"/>
      <c r="IBQ41" s="93"/>
      <c r="IBR41" s="93"/>
      <c r="IBS41" s="93"/>
      <c r="IBT41" s="93"/>
      <c r="IBU41" s="93"/>
      <c r="IBV41" s="93"/>
      <c r="IBW41" s="93"/>
      <c r="IBX41" s="93"/>
      <c r="IBY41" s="93"/>
      <c r="IBZ41" s="93"/>
      <c r="ICA41" s="93"/>
      <c r="ICB41" s="93"/>
      <c r="ICC41" s="93"/>
      <c r="ICD41" s="93"/>
      <c r="ICE41" s="93"/>
      <c r="ICF41" s="93"/>
      <c r="ICG41" s="93"/>
      <c r="ICH41" s="93"/>
      <c r="ICI41" s="93"/>
      <c r="ICJ41" s="93"/>
      <c r="ICK41" s="93"/>
      <c r="ICL41" s="93"/>
      <c r="ICM41" s="93"/>
      <c r="ICN41" s="93"/>
      <c r="ICO41" s="93"/>
      <c r="ICP41" s="93"/>
      <c r="ICQ41" s="93"/>
      <c r="ICR41" s="93"/>
      <c r="ICS41" s="93"/>
      <c r="ICT41" s="93"/>
      <c r="ICU41" s="93"/>
      <c r="ICV41" s="93"/>
      <c r="ICW41" s="93"/>
      <c r="ICX41" s="93"/>
      <c r="ICY41" s="93"/>
      <c r="ICZ41" s="93"/>
      <c r="IDA41" s="93"/>
      <c r="IDB41" s="93"/>
      <c r="IDC41" s="93"/>
      <c r="IDD41" s="93"/>
      <c r="IDE41" s="93"/>
      <c r="IDF41" s="93"/>
      <c r="IDG41" s="93"/>
      <c r="IDH41" s="93"/>
      <c r="IDI41" s="93"/>
      <c r="IDJ41" s="93"/>
      <c r="IDK41" s="93"/>
      <c r="IDL41" s="93"/>
      <c r="IDM41" s="93"/>
      <c r="IDN41" s="93"/>
      <c r="IDO41" s="93"/>
      <c r="IDP41" s="93"/>
      <c r="IDQ41" s="93"/>
      <c r="IDR41" s="93"/>
      <c r="IDS41" s="93"/>
      <c r="IDT41" s="93"/>
      <c r="IDU41" s="93"/>
      <c r="IDV41" s="93"/>
      <c r="IDW41" s="93"/>
      <c r="IDX41" s="93"/>
      <c r="IDY41" s="93"/>
      <c r="IDZ41" s="93"/>
      <c r="IEA41" s="93"/>
      <c r="IEB41" s="93"/>
      <c r="IEC41" s="93"/>
      <c r="IED41" s="93"/>
      <c r="IEE41" s="93"/>
      <c r="IEF41" s="93"/>
      <c r="IEG41" s="93"/>
      <c r="IEH41" s="93"/>
      <c r="IEI41" s="93"/>
      <c r="IEJ41" s="93"/>
      <c r="IEK41" s="93"/>
      <c r="IEL41" s="93"/>
      <c r="IEM41" s="93"/>
      <c r="IEN41" s="93"/>
      <c r="IEO41" s="93"/>
      <c r="IEP41" s="93"/>
      <c r="IEQ41" s="93"/>
      <c r="IER41" s="93"/>
      <c r="IES41" s="93"/>
      <c r="IET41" s="93"/>
      <c r="IEU41" s="93"/>
      <c r="IEV41" s="93"/>
      <c r="IEW41" s="93"/>
      <c r="IEX41" s="93"/>
      <c r="IEY41" s="93"/>
      <c r="IEZ41" s="93"/>
      <c r="IFA41" s="93"/>
      <c r="IFB41" s="93"/>
      <c r="IFC41" s="93"/>
      <c r="IFD41" s="93"/>
      <c r="IFE41" s="93"/>
      <c r="IFF41" s="93"/>
      <c r="IFG41" s="93"/>
      <c r="IFH41" s="93"/>
      <c r="IFI41" s="93"/>
      <c r="IFJ41" s="93"/>
      <c r="IFK41" s="93"/>
      <c r="IFL41" s="93"/>
      <c r="IFM41" s="93"/>
      <c r="IFN41" s="93"/>
      <c r="IFO41" s="93"/>
      <c r="IFP41" s="93"/>
      <c r="IFQ41" s="93"/>
      <c r="IFR41" s="93"/>
      <c r="IFS41" s="93"/>
      <c r="IFT41" s="93"/>
      <c r="IFU41" s="93"/>
      <c r="IFV41" s="93"/>
      <c r="IFW41" s="93"/>
      <c r="IFX41" s="93"/>
      <c r="IFY41" s="93"/>
      <c r="IFZ41" s="93"/>
      <c r="IGA41" s="93"/>
      <c r="IGB41" s="93"/>
      <c r="IGC41" s="93"/>
      <c r="IGD41" s="93"/>
      <c r="IGE41" s="93"/>
      <c r="IGF41" s="93"/>
      <c r="IGG41" s="93"/>
      <c r="IGH41" s="93"/>
      <c r="IGI41" s="93"/>
      <c r="IGJ41" s="93"/>
      <c r="IGK41" s="93"/>
      <c r="IGL41" s="93"/>
      <c r="IGM41" s="93"/>
      <c r="IGN41" s="93"/>
      <c r="IGO41" s="93"/>
      <c r="IGP41" s="93"/>
      <c r="IGQ41" s="93"/>
      <c r="IGR41" s="93"/>
      <c r="IGS41" s="93"/>
      <c r="IGT41" s="93"/>
      <c r="IGU41" s="93"/>
      <c r="IGV41" s="93"/>
      <c r="IGW41" s="93"/>
      <c r="IGX41" s="93"/>
      <c r="IGY41" s="93"/>
      <c r="IGZ41" s="93"/>
      <c r="IHA41" s="93"/>
      <c r="IHB41" s="93"/>
      <c r="IHC41" s="93"/>
      <c r="IHD41" s="93"/>
      <c r="IHE41" s="93"/>
      <c r="IHF41" s="93"/>
      <c r="IHG41" s="93"/>
      <c r="IHH41" s="93"/>
      <c r="IHI41" s="93"/>
      <c r="IHJ41" s="93"/>
      <c r="IHK41" s="93"/>
      <c r="IHL41" s="93"/>
      <c r="IHM41" s="93"/>
      <c r="IHN41" s="93"/>
      <c r="IHO41" s="93"/>
      <c r="IHP41" s="93"/>
      <c r="IHQ41" s="93"/>
      <c r="IHR41" s="93"/>
      <c r="IHS41" s="93"/>
      <c r="IHT41" s="93"/>
      <c r="IHU41" s="93"/>
      <c r="IHV41" s="93"/>
      <c r="IHW41" s="93"/>
      <c r="IHX41" s="93"/>
      <c r="IHY41" s="93"/>
      <c r="IHZ41" s="93"/>
      <c r="IIA41" s="93"/>
      <c r="IIB41" s="93"/>
      <c r="IIC41" s="93"/>
      <c r="IID41" s="93"/>
      <c r="IIE41" s="93"/>
      <c r="IIF41" s="93"/>
      <c r="IIG41" s="93"/>
      <c r="IIH41" s="93"/>
      <c r="III41" s="93"/>
      <c r="IIJ41" s="93"/>
      <c r="IIK41" s="93"/>
      <c r="IIL41" s="93"/>
      <c r="IIM41" s="93"/>
      <c r="IIN41" s="93"/>
      <c r="IIO41" s="93"/>
      <c r="IIP41" s="93"/>
      <c r="IIQ41" s="93"/>
      <c r="IIR41" s="93"/>
      <c r="IIS41" s="93"/>
      <c r="IIT41" s="93"/>
      <c r="IIU41" s="93"/>
      <c r="IIV41" s="93"/>
      <c r="IIW41" s="93"/>
      <c r="IIX41" s="93"/>
      <c r="IIY41" s="93"/>
      <c r="IIZ41" s="93"/>
      <c r="IJA41" s="93"/>
      <c r="IJB41" s="93"/>
      <c r="IJC41" s="93"/>
      <c r="IJD41" s="93"/>
      <c r="IJE41" s="93"/>
      <c r="IJF41" s="93"/>
      <c r="IJG41" s="93"/>
      <c r="IJH41" s="93"/>
      <c r="IJI41" s="93"/>
      <c r="IJJ41" s="93"/>
      <c r="IJK41" s="93"/>
      <c r="IJL41" s="93"/>
      <c r="IJM41" s="93"/>
      <c r="IJN41" s="93"/>
      <c r="IJO41" s="93"/>
      <c r="IJP41" s="93"/>
      <c r="IJQ41" s="93"/>
      <c r="IJR41" s="93"/>
      <c r="IJS41" s="93"/>
      <c r="IJT41" s="93"/>
      <c r="IJU41" s="93"/>
      <c r="IJV41" s="93"/>
      <c r="IJW41" s="93"/>
      <c r="IJX41" s="93"/>
      <c r="IJY41" s="93"/>
      <c r="IJZ41" s="93"/>
      <c r="IKA41" s="93"/>
      <c r="IKB41" s="93"/>
      <c r="IKC41" s="93"/>
      <c r="IKD41" s="93"/>
      <c r="IKE41" s="93"/>
      <c r="IKF41" s="93"/>
      <c r="IKG41" s="93"/>
      <c r="IKH41" s="93"/>
      <c r="IKI41" s="93"/>
      <c r="IKJ41" s="93"/>
      <c r="IKK41" s="93"/>
      <c r="IKL41" s="93"/>
      <c r="IKM41" s="93"/>
      <c r="IKN41" s="93"/>
      <c r="IKO41" s="93"/>
      <c r="IKP41" s="93"/>
      <c r="IKQ41" s="93"/>
      <c r="IKR41" s="93"/>
      <c r="IKS41" s="93"/>
      <c r="IKT41" s="93"/>
      <c r="IKU41" s="93"/>
      <c r="IKV41" s="93"/>
      <c r="IKW41" s="93"/>
      <c r="IKX41" s="93"/>
      <c r="IKY41" s="93"/>
      <c r="IKZ41" s="93"/>
      <c r="ILA41" s="93"/>
      <c r="ILB41" s="93"/>
      <c r="ILC41" s="93"/>
      <c r="ILD41" s="93"/>
      <c r="ILE41" s="93"/>
      <c r="ILF41" s="93"/>
      <c r="ILG41" s="93"/>
      <c r="ILH41" s="93"/>
      <c r="ILI41" s="93"/>
      <c r="ILJ41" s="93"/>
      <c r="ILK41" s="93"/>
      <c r="ILL41" s="93"/>
      <c r="ILM41" s="93"/>
      <c r="ILN41" s="93"/>
      <c r="ILO41" s="93"/>
      <c r="ILP41" s="93"/>
      <c r="ILQ41" s="93"/>
      <c r="ILR41" s="93"/>
      <c r="ILS41" s="93"/>
      <c r="ILT41" s="93"/>
      <c r="ILU41" s="93"/>
      <c r="ILV41" s="93"/>
      <c r="ILW41" s="93"/>
      <c r="ILX41" s="93"/>
      <c r="ILY41" s="93"/>
      <c r="ILZ41" s="93"/>
      <c r="IMA41" s="93"/>
      <c r="IMB41" s="93"/>
      <c r="IMC41" s="93"/>
      <c r="IMD41" s="93"/>
      <c r="IME41" s="93"/>
      <c r="IMF41" s="93"/>
      <c r="IMG41" s="93"/>
      <c r="IMH41" s="93"/>
      <c r="IMI41" s="93"/>
      <c r="IMJ41" s="93"/>
      <c r="IMK41" s="93"/>
      <c r="IML41" s="93"/>
      <c r="IMM41" s="93"/>
      <c r="IMN41" s="93"/>
      <c r="IMO41" s="93"/>
      <c r="IMP41" s="93"/>
      <c r="IMQ41" s="93"/>
      <c r="IMR41" s="93"/>
      <c r="IMS41" s="93"/>
      <c r="IMT41" s="93"/>
      <c r="IMU41" s="93"/>
      <c r="IMV41" s="93"/>
      <c r="IMW41" s="93"/>
      <c r="IMX41" s="93"/>
      <c r="IMY41" s="93"/>
      <c r="IMZ41" s="93"/>
      <c r="INA41" s="93"/>
      <c r="INB41" s="93"/>
      <c r="INC41" s="93"/>
      <c r="IND41" s="93"/>
      <c r="INE41" s="93"/>
      <c r="INF41" s="93"/>
      <c r="ING41" s="93"/>
      <c r="INH41" s="93"/>
      <c r="INI41" s="93"/>
      <c r="INJ41" s="93"/>
      <c r="INK41" s="93"/>
      <c r="INL41" s="93"/>
      <c r="INM41" s="93"/>
      <c r="INN41" s="93"/>
      <c r="INO41" s="93"/>
      <c r="INP41" s="93"/>
      <c r="INQ41" s="93"/>
      <c r="INR41" s="93"/>
      <c r="INS41" s="93"/>
      <c r="INT41" s="93"/>
      <c r="INU41" s="93"/>
      <c r="INV41" s="93"/>
      <c r="INW41" s="93"/>
      <c r="INX41" s="93"/>
      <c r="INY41" s="93"/>
      <c r="INZ41" s="93"/>
      <c r="IOA41" s="93"/>
      <c r="IOB41" s="93"/>
      <c r="IOC41" s="93"/>
      <c r="IOD41" s="93"/>
      <c r="IOE41" s="93"/>
      <c r="IOF41" s="93"/>
      <c r="IOG41" s="93"/>
      <c r="IOH41" s="93"/>
      <c r="IOI41" s="93"/>
      <c r="IOJ41" s="93"/>
      <c r="IOK41" s="93"/>
      <c r="IOL41" s="93"/>
      <c r="IOM41" s="93"/>
      <c r="ION41" s="93"/>
      <c r="IOO41" s="93"/>
      <c r="IOP41" s="93"/>
      <c r="IOQ41" s="93"/>
      <c r="IOR41" s="93"/>
      <c r="IOS41" s="93"/>
      <c r="IOT41" s="93"/>
      <c r="IOU41" s="93"/>
      <c r="IOV41" s="93"/>
      <c r="IOW41" s="93"/>
      <c r="IOX41" s="93"/>
      <c r="IOY41" s="93"/>
      <c r="IOZ41" s="93"/>
      <c r="IPA41" s="93"/>
      <c r="IPB41" s="93"/>
      <c r="IPC41" s="93"/>
      <c r="IPD41" s="93"/>
      <c r="IPE41" s="93"/>
      <c r="IPF41" s="93"/>
      <c r="IPG41" s="93"/>
      <c r="IPH41" s="93"/>
      <c r="IPI41" s="93"/>
      <c r="IPJ41" s="93"/>
      <c r="IPK41" s="93"/>
      <c r="IPL41" s="93"/>
      <c r="IPM41" s="93"/>
      <c r="IPN41" s="93"/>
      <c r="IPO41" s="93"/>
      <c r="IPP41" s="93"/>
      <c r="IPQ41" s="93"/>
      <c r="IPR41" s="93"/>
      <c r="IPS41" s="93"/>
      <c r="IPT41" s="93"/>
      <c r="IPU41" s="93"/>
      <c r="IPV41" s="93"/>
      <c r="IPW41" s="93"/>
      <c r="IPX41" s="93"/>
      <c r="IPY41" s="93"/>
      <c r="IPZ41" s="93"/>
      <c r="IQA41" s="93"/>
      <c r="IQB41" s="93"/>
      <c r="IQC41" s="93"/>
      <c r="IQD41" s="93"/>
      <c r="IQE41" s="93"/>
      <c r="IQF41" s="93"/>
      <c r="IQG41" s="93"/>
      <c r="IQH41" s="93"/>
      <c r="IQI41" s="93"/>
      <c r="IQJ41" s="93"/>
      <c r="IQK41" s="93"/>
      <c r="IQL41" s="93"/>
      <c r="IQM41" s="93"/>
      <c r="IQN41" s="93"/>
      <c r="IQO41" s="93"/>
      <c r="IQP41" s="93"/>
      <c r="IQQ41" s="93"/>
      <c r="IQR41" s="93"/>
      <c r="IQS41" s="93"/>
      <c r="IQT41" s="93"/>
      <c r="IQU41" s="93"/>
      <c r="IQV41" s="93"/>
      <c r="IQW41" s="93"/>
      <c r="IQX41" s="93"/>
      <c r="IQY41" s="93"/>
      <c r="IQZ41" s="93"/>
      <c r="IRA41" s="93"/>
      <c r="IRB41" s="93"/>
      <c r="IRC41" s="93"/>
      <c r="IRD41" s="93"/>
      <c r="IRE41" s="93"/>
      <c r="IRF41" s="93"/>
      <c r="IRG41" s="93"/>
      <c r="IRH41" s="93"/>
      <c r="IRI41" s="93"/>
      <c r="IRJ41" s="93"/>
      <c r="IRK41" s="93"/>
      <c r="IRL41" s="93"/>
      <c r="IRM41" s="93"/>
      <c r="IRN41" s="93"/>
      <c r="IRO41" s="93"/>
      <c r="IRP41" s="93"/>
      <c r="IRQ41" s="93"/>
      <c r="IRR41" s="93"/>
      <c r="IRS41" s="93"/>
      <c r="IRT41" s="93"/>
      <c r="IRU41" s="93"/>
      <c r="IRV41" s="93"/>
      <c r="IRW41" s="93"/>
      <c r="IRX41" s="93"/>
      <c r="IRY41" s="93"/>
      <c r="IRZ41" s="93"/>
      <c r="ISA41" s="93"/>
      <c r="ISB41" s="93"/>
      <c r="ISC41" s="93"/>
      <c r="ISD41" s="93"/>
      <c r="ISE41" s="93"/>
      <c r="ISF41" s="93"/>
      <c r="ISG41" s="93"/>
      <c r="ISH41" s="93"/>
      <c r="ISI41" s="93"/>
      <c r="ISJ41" s="93"/>
      <c r="ISK41" s="93"/>
      <c r="ISL41" s="93"/>
      <c r="ISM41" s="93"/>
      <c r="ISN41" s="93"/>
      <c r="ISO41" s="93"/>
      <c r="ISP41" s="93"/>
      <c r="ISQ41" s="93"/>
      <c r="ISR41" s="93"/>
      <c r="ISS41" s="93"/>
      <c r="IST41" s="93"/>
      <c r="ISU41" s="93"/>
      <c r="ISV41" s="93"/>
      <c r="ISW41" s="93"/>
      <c r="ISX41" s="93"/>
      <c r="ISY41" s="93"/>
      <c r="ISZ41" s="93"/>
      <c r="ITA41" s="93"/>
      <c r="ITB41" s="93"/>
      <c r="ITC41" s="93"/>
      <c r="ITD41" s="93"/>
      <c r="ITE41" s="93"/>
      <c r="ITF41" s="93"/>
      <c r="ITG41" s="93"/>
      <c r="ITH41" s="93"/>
      <c r="ITI41" s="93"/>
      <c r="ITJ41" s="93"/>
      <c r="ITK41" s="93"/>
      <c r="ITL41" s="93"/>
      <c r="ITM41" s="93"/>
      <c r="ITN41" s="93"/>
      <c r="ITO41" s="93"/>
      <c r="ITP41" s="93"/>
      <c r="ITQ41" s="93"/>
      <c r="ITR41" s="93"/>
      <c r="ITS41" s="93"/>
      <c r="ITT41" s="93"/>
      <c r="ITU41" s="93"/>
      <c r="ITV41" s="93"/>
      <c r="ITW41" s="93"/>
      <c r="ITX41" s="93"/>
      <c r="ITY41" s="93"/>
      <c r="ITZ41" s="93"/>
      <c r="IUA41" s="93"/>
      <c r="IUB41" s="93"/>
      <c r="IUC41" s="93"/>
      <c r="IUD41" s="93"/>
      <c r="IUE41" s="93"/>
      <c r="IUF41" s="93"/>
      <c r="IUG41" s="93"/>
      <c r="IUH41" s="93"/>
      <c r="IUI41" s="93"/>
      <c r="IUJ41" s="93"/>
      <c r="IUK41" s="93"/>
      <c r="IUL41" s="93"/>
      <c r="IUM41" s="93"/>
      <c r="IUN41" s="93"/>
      <c r="IUO41" s="93"/>
      <c r="IUP41" s="93"/>
      <c r="IUQ41" s="93"/>
      <c r="IUR41" s="93"/>
      <c r="IUS41" s="93"/>
      <c r="IUT41" s="93"/>
      <c r="IUU41" s="93"/>
      <c r="IUV41" s="93"/>
      <c r="IUW41" s="93"/>
      <c r="IUX41" s="93"/>
      <c r="IUY41" s="93"/>
      <c r="IUZ41" s="93"/>
      <c r="IVA41" s="93"/>
      <c r="IVB41" s="93"/>
      <c r="IVC41" s="93"/>
      <c r="IVD41" s="93"/>
      <c r="IVE41" s="93"/>
      <c r="IVF41" s="93"/>
      <c r="IVG41" s="93"/>
      <c r="IVH41" s="93"/>
      <c r="IVI41" s="93"/>
      <c r="IVJ41" s="93"/>
      <c r="IVK41" s="93"/>
      <c r="IVL41" s="93"/>
      <c r="IVM41" s="93"/>
      <c r="IVN41" s="93"/>
      <c r="IVO41" s="93"/>
      <c r="IVP41" s="93"/>
      <c r="IVQ41" s="93"/>
      <c r="IVR41" s="93"/>
      <c r="IVS41" s="93"/>
      <c r="IVT41" s="93"/>
      <c r="IVU41" s="93"/>
      <c r="IVV41" s="93"/>
      <c r="IVW41" s="93"/>
      <c r="IVX41" s="93"/>
      <c r="IVY41" s="93"/>
      <c r="IVZ41" s="93"/>
      <c r="IWA41" s="93"/>
      <c r="IWB41" s="93"/>
      <c r="IWC41" s="93"/>
      <c r="IWD41" s="93"/>
      <c r="IWE41" s="93"/>
      <c r="IWF41" s="93"/>
      <c r="IWG41" s="93"/>
      <c r="IWH41" s="93"/>
      <c r="IWI41" s="93"/>
      <c r="IWJ41" s="93"/>
      <c r="IWK41" s="93"/>
      <c r="IWL41" s="93"/>
      <c r="IWM41" s="93"/>
      <c r="IWN41" s="93"/>
      <c r="IWO41" s="93"/>
      <c r="IWP41" s="93"/>
      <c r="IWQ41" s="93"/>
      <c r="IWR41" s="93"/>
      <c r="IWS41" s="93"/>
      <c r="IWT41" s="93"/>
      <c r="IWU41" s="93"/>
      <c r="IWV41" s="93"/>
      <c r="IWW41" s="93"/>
      <c r="IWX41" s="93"/>
      <c r="IWY41" s="93"/>
      <c r="IWZ41" s="93"/>
      <c r="IXA41" s="93"/>
      <c r="IXB41" s="93"/>
      <c r="IXC41" s="93"/>
      <c r="IXD41" s="93"/>
      <c r="IXE41" s="93"/>
      <c r="IXF41" s="93"/>
      <c r="IXG41" s="93"/>
      <c r="IXH41" s="93"/>
      <c r="IXI41" s="93"/>
      <c r="IXJ41" s="93"/>
      <c r="IXK41" s="93"/>
      <c r="IXL41" s="93"/>
      <c r="IXM41" s="93"/>
      <c r="IXN41" s="93"/>
      <c r="IXO41" s="93"/>
      <c r="IXP41" s="93"/>
      <c r="IXQ41" s="93"/>
      <c r="IXR41" s="93"/>
      <c r="IXS41" s="93"/>
      <c r="IXT41" s="93"/>
      <c r="IXU41" s="93"/>
      <c r="IXV41" s="93"/>
      <c r="IXW41" s="93"/>
      <c r="IXX41" s="93"/>
      <c r="IXY41" s="93"/>
      <c r="IXZ41" s="93"/>
      <c r="IYA41" s="93"/>
      <c r="IYB41" s="93"/>
      <c r="IYC41" s="93"/>
      <c r="IYD41" s="93"/>
      <c r="IYE41" s="93"/>
      <c r="IYF41" s="93"/>
      <c r="IYG41" s="93"/>
      <c r="IYH41" s="93"/>
      <c r="IYI41" s="93"/>
      <c r="IYJ41" s="93"/>
      <c r="IYK41" s="93"/>
      <c r="IYL41" s="93"/>
      <c r="IYM41" s="93"/>
      <c r="IYN41" s="93"/>
      <c r="IYO41" s="93"/>
      <c r="IYP41" s="93"/>
      <c r="IYQ41" s="93"/>
      <c r="IYR41" s="93"/>
      <c r="IYS41" s="93"/>
      <c r="IYT41" s="93"/>
      <c r="IYU41" s="93"/>
      <c r="IYV41" s="93"/>
      <c r="IYW41" s="93"/>
      <c r="IYX41" s="93"/>
      <c r="IYY41" s="93"/>
      <c r="IYZ41" s="93"/>
      <c r="IZA41" s="93"/>
      <c r="IZB41" s="93"/>
      <c r="IZC41" s="93"/>
      <c r="IZD41" s="93"/>
      <c r="IZE41" s="93"/>
      <c r="IZF41" s="93"/>
      <c r="IZG41" s="93"/>
      <c r="IZH41" s="93"/>
      <c r="IZI41" s="93"/>
      <c r="IZJ41" s="93"/>
      <c r="IZK41" s="93"/>
      <c r="IZL41" s="93"/>
      <c r="IZM41" s="93"/>
      <c r="IZN41" s="93"/>
      <c r="IZO41" s="93"/>
      <c r="IZP41" s="93"/>
      <c r="IZQ41" s="93"/>
      <c r="IZR41" s="93"/>
      <c r="IZS41" s="93"/>
      <c r="IZT41" s="93"/>
      <c r="IZU41" s="93"/>
      <c r="IZV41" s="93"/>
      <c r="IZW41" s="93"/>
      <c r="IZX41" s="93"/>
      <c r="IZY41" s="93"/>
      <c r="IZZ41" s="93"/>
      <c r="JAA41" s="93"/>
      <c r="JAB41" s="93"/>
      <c r="JAC41" s="93"/>
      <c r="JAD41" s="93"/>
      <c r="JAE41" s="93"/>
      <c r="JAF41" s="93"/>
      <c r="JAG41" s="93"/>
      <c r="JAH41" s="93"/>
      <c r="JAI41" s="93"/>
      <c r="JAJ41" s="93"/>
      <c r="JAK41" s="93"/>
      <c r="JAL41" s="93"/>
      <c r="JAM41" s="93"/>
      <c r="JAN41" s="93"/>
      <c r="JAO41" s="93"/>
      <c r="JAP41" s="93"/>
      <c r="JAQ41" s="93"/>
      <c r="JAR41" s="93"/>
      <c r="JAS41" s="93"/>
      <c r="JAT41" s="93"/>
      <c r="JAU41" s="93"/>
      <c r="JAV41" s="93"/>
      <c r="JAW41" s="93"/>
      <c r="JAX41" s="93"/>
      <c r="JAY41" s="93"/>
      <c r="JAZ41" s="93"/>
      <c r="JBA41" s="93"/>
      <c r="JBB41" s="93"/>
      <c r="JBC41" s="93"/>
      <c r="JBD41" s="93"/>
      <c r="JBE41" s="93"/>
      <c r="JBF41" s="93"/>
      <c r="JBG41" s="93"/>
      <c r="JBH41" s="93"/>
      <c r="JBI41" s="93"/>
      <c r="JBJ41" s="93"/>
      <c r="JBK41" s="93"/>
      <c r="JBL41" s="93"/>
      <c r="JBM41" s="93"/>
      <c r="JBN41" s="93"/>
      <c r="JBO41" s="93"/>
      <c r="JBP41" s="93"/>
      <c r="JBQ41" s="93"/>
      <c r="JBR41" s="93"/>
      <c r="JBS41" s="93"/>
      <c r="JBT41" s="93"/>
      <c r="JBU41" s="93"/>
      <c r="JBV41" s="93"/>
      <c r="JBW41" s="93"/>
      <c r="JBX41" s="93"/>
      <c r="JBY41" s="93"/>
      <c r="JBZ41" s="93"/>
      <c r="JCA41" s="93"/>
      <c r="JCB41" s="93"/>
      <c r="JCC41" s="93"/>
      <c r="JCD41" s="93"/>
      <c r="JCE41" s="93"/>
      <c r="JCF41" s="93"/>
      <c r="JCG41" s="93"/>
      <c r="JCH41" s="93"/>
      <c r="JCI41" s="93"/>
      <c r="JCJ41" s="93"/>
      <c r="JCK41" s="93"/>
      <c r="JCL41" s="93"/>
      <c r="JCM41" s="93"/>
      <c r="JCN41" s="93"/>
      <c r="JCO41" s="93"/>
      <c r="JCP41" s="93"/>
      <c r="JCQ41" s="93"/>
      <c r="JCR41" s="93"/>
      <c r="JCS41" s="93"/>
      <c r="JCT41" s="93"/>
      <c r="JCU41" s="93"/>
      <c r="JCV41" s="93"/>
      <c r="JCW41" s="93"/>
      <c r="JCX41" s="93"/>
      <c r="JCY41" s="93"/>
      <c r="JCZ41" s="93"/>
      <c r="JDA41" s="93"/>
      <c r="JDB41" s="93"/>
      <c r="JDC41" s="93"/>
      <c r="JDD41" s="93"/>
      <c r="JDE41" s="93"/>
      <c r="JDF41" s="93"/>
      <c r="JDG41" s="93"/>
      <c r="JDH41" s="93"/>
      <c r="JDI41" s="93"/>
      <c r="JDJ41" s="93"/>
      <c r="JDK41" s="93"/>
      <c r="JDL41" s="93"/>
      <c r="JDM41" s="93"/>
      <c r="JDN41" s="93"/>
      <c r="JDO41" s="93"/>
      <c r="JDP41" s="93"/>
      <c r="JDQ41" s="93"/>
      <c r="JDR41" s="93"/>
      <c r="JDS41" s="93"/>
      <c r="JDT41" s="93"/>
      <c r="JDU41" s="93"/>
      <c r="JDV41" s="93"/>
      <c r="JDW41" s="93"/>
      <c r="JDX41" s="93"/>
      <c r="JDY41" s="93"/>
      <c r="JDZ41" s="93"/>
      <c r="JEA41" s="93"/>
      <c r="JEB41" s="93"/>
      <c r="JEC41" s="93"/>
      <c r="JED41" s="93"/>
      <c r="JEE41" s="93"/>
      <c r="JEF41" s="93"/>
      <c r="JEG41" s="93"/>
      <c r="JEH41" s="93"/>
      <c r="JEI41" s="93"/>
      <c r="JEJ41" s="93"/>
      <c r="JEK41" s="93"/>
      <c r="JEL41" s="93"/>
      <c r="JEM41" s="93"/>
      <c r="JEN41" s="93"/>
      <c r="JEO41" s="93"/>
      <c r="JEP41" s="93"/>
      <c r="JEQ41" s="93"/>
      <c r="JER41" s="93"/>
      <c r="JES41" s="93"/>
      <c r="JET41" s="93"/>
      <c r="JEU41" s="93"/>
      <c r="JEV41" s="93"/>
      <c r="JEW41" s="93"/>
      <c r="JEX41" s="93"/>
      <c r="JEY41" s="93"/>
      <c r="JEZ41" s="93"/>
      <c r="JFA41" s="93"/>
      <c r="JFB41" s="93"/>
      <c r="JFC41" s="93"/>
      <c r="JFD41" s="93"/>
      <c r="JFE41" s="93"/>
      <c r="JFF41" s="93"/>
      <c r="JFG41" s="93"/>
      <c r="JFH41" s="93"/>
      <c r="JFI41" s="93"/>
      <c r="JFJ41" s="93"/>
      <c r="JFK41" s="93"/>
      <c r="JFL41" s="93"/>
      <c r="JFM41" s="93"/>
      <c r="JFN41" s="93"/>
      <c r="JFO41" s="93"/>
      <c r="JFP41" s="93"/>
      <c r="JFQ41" s="93"/>
      <c r="JFR41" s="93"/>
      <c r="JFS41" s="93"/>
      <c r="JFT41" s="93"/>
      <c r="JFU41" s="93"/>
      <c r="JFV41" s="93"/>
      <c r="JFW41" s="93"/>
      <c r="JFX41" s="93"/>
      <c r="JFY41" s="93"/>
      <c r="JFZ41" s="93"/>
      <c r="JGA41" s="93"/>
      <c r="JGB41" s="93"/>
      <c r="JGC41" s="93"/>
      <c r="JGD41" s="93"/>
      <c r="JGE41" s="93"/>
      <c r="JGF41" s="93"/>
      <c r="JGG41" s="93"/>
      <c r="JGH41" s="93"/>
      <c r="JGI41" s="93"/>
      <c r="JGJ41" s="93"/>
      <c r="JGK41" s="93"/>
      <c r="JGL41" s="93"/>
      <c r="JGM41" s="93"/>
      <c r="JGN41" s="93"/>
      <c r="JGO41" s="93"/>
      <c r="JGP41" s="93"/>
      <c r="JGQ41" s="93"/>
      <c r="JGR41" s="93"/>
      <c r="JGS41" s="93"/>
      <c r="JGT41" s="93"/>
      <c r="JGU41" s="93"/>
      <c r="JGV41" s="93"/>
      <c r="JGW41" s="93"/>
      <c r="JGX41" s="93"/>
      <c r="JGY41" s="93"/>
      <c r="JGZ41" s="93"/>
      <c r="JHA41" s="93"/>
      <c r="JHB41" s="93"/>
      <c r="JHC41" s="93"/>
      <c r="JHD41" s="93"/>
      <c r="JHE41" s="93"/>
      <c r="JHF41" s="93"/>
      <c r="JHG41" s="93"/>
      <c r="JHH41" s="93"/>
      <c r="JHI41" s="93"/>
      <c r="JHJ41" s="93"/>
      <c r="JHK41" s="93"/>
      <c r="JHL41" s="93"/>
      <c r="JHM41" s="93"/>
      <c r="JHN41" s="93"/>
      <c r="JHO41" s="93"/>
      <c r="JHP41" s="93"/>
      <c r="JHQ41" s="93"/>
      <c r="JHR41" s="93"/>
      <c r="JHS41" s="93"/>
      <c r="JHT41" s="93"/>
      <c r="JHU41" s="93"/>
      <c r="JHV41" s="93"/>
      <c r="JHW41" s="93"/>
      <c r="JHX41" s="93"/>
      <c r="JHY41" s="93"/>
      <c r="JHZ41" s="93"/>
      <c r="JIA41" s="93"/>
      <c r="JIB41" s="93"/>
      <c r="JIC41" s="93"/>
      <c r="JID41" s="93"/>
      <c r="JIE41" s="93"/>
      <c r="JIF41" s="93"/>
      <c r="JIG41" s="93"/>
      <c r="JIH41" s="93"/>
      <c r="JII41" s="93"/>
      <c r="JIJ41" s="93"/>
      <c r="JIK41" s="93"/>
      <c r="JIL41" s="93"/>
      <c r="JIM41" s="93"/>
      <c r="JIN41" s="93"/>
      <c r="JIO41" s="93"/>
      <c r="JIP41" s="93"/>
      <c r="JIQ41" s="93"/>
      <c r="JIR41" s="93"/>
      <c r="JIS41" s="93"/>
      <c r="JIT41" s="93"/>
      <c r="JIU41" s="93"/>
      <c r="JIV41" s="93"/>
      <c r="JIW41" s="93"/>
      <c r="JIX41" s="93"/>
      <c r="JIY41" s="93"/>
      <c r="JIZ41" s="93"/>
      <c r="JJA41" s="93"/>
      <c r="JJB41" s="93"/>
      <c r="JJC41" s="93"/>
      <c r="JJD41" s="93"/>
      <c r="JJE41" s="93"/>
      <c r="JJF41" s="93"/>
      <c r="JJG41" s="93"/>
      <c r="JJH41" s="93"/>
      <c r="JJI41" s="93"/>
      <c r="JJJ41" s="93"/>
      <c r="JJK41" s="93"/>
      <c r="JJL41" s="93"/>
      <c r="JJM41" s="93"/>
      <c r="JJN41" s="93"/>
      <c r="JJO41" s="93"/>
      <c r="JJP41" s="93"/>
      <c r="JJQ41" s="93"/>
      <c r="JJR41" s="93"/>
      <c r="JJS41" s="93"/>
      <c r="JJT41" s="93"/>
      <c r="JJU41" s="93"/>
      <c r="JJV41" s="93"/>
      <c r="JJW41" s="93"/>
      <c r="JJX41" s="93"/>
      <c r="JJY41" s="93"/>
      <c r="JJZ41" s="93"/>
      <c r="JKA41" s="93"/>
      <c r="JKB41" s="93"/>
      <c r="JKC41" s="93"/>
      <c r="JKD41" s="93"/>
      <c r="JKE41" s="93"/>
      <c r="JKF41" s="93"/>
      <c r="JKG41" s="93"/>
      <c r="JKH41" s="93"/>
      <c r="JKI41" s="93"/>
      <c r="JKJ41" s="93"/>
      <c r="JKK41" s="93"/>
      <c r="JKL41" s="93"/>
      <c r="JKM41" s="93"/>
      <c r="JKN41" s="93"/>
      <c r="JKO41" s="93"/>
      <c r="JKP41" s="93"/>
      <c r="JKQ41" s="93"/>
      <c r="JKR41" s="93"/>
      <c r="JKS41" s="93"/>
      <c r="JKT41" s="93"/>
      <c r="JKU41" s="93"/>
      <c r="JKV41" s="93"/>
      <c r="JKW41" s="93"/>
      <c r="JKX41" s="93"/>
      <c r="JKY41" s="93"/>
      <c r="JKZ41" s="93"/>
      <c r="JLA41" s="93"/>
      <c r="JLB41" s="93"/>
      <c r="JLC41" s="93"/>
      <c r="JLD41" s="93"/>
      <c r="JLE41" s="93"/>
      <c r="JLF41" s="93"/>
      <c r="JLG41" s="93"/>
      <c r="JLH41" s="93"/>
      <c r="JLI41" s="93"/>
      <c r="JLJ41" s="93"/>
      <c r="JLK41" s="93"/>
      <c r="JLL41" s="93"/>
      <c r="JLM41" s="93"/>
      <c r="JLN41" s="93"/>
      <c r="JLO41" s="93"/>
      <c r="JLP41" s="93"/>
      <c r="JLQ41" s="93"/>
      <c r="JLR41" s="93"/>
      <c r="JLS41" s="93"/>
      <c r="JLT41" s="93"/>
      <c r="JLU41" s="93"/>
      <c r="JLV41" s="93"/>
      <c r="JLW41" s="93"/>
      <c r="JLX41" s="93"/>
      <c r="JLY41" s="93"/>
      <c r="JLZ41" s="93"/>
      <c r="JMA41" s="93"/>
      <c r="JMB41" s="93"/>
      <c r="JMC41" s="93"/>
      <c r="JMD41" s="93"/>
      <c r="JME41" s="93"/>
      <c r="JMF41" s="93"/>
      <c r="JMG41" s="93"/>
      <c r="JMH41" s="93"/>
      <c r="JMI41" s="93"/>
      <c r="JMJ41" s="93"/>
      <c r="JMK41" s="93"/>
      <c r="JML41" s="93"/>
      <c r="JMM41" s="93"/>
      <c r="JMN41" s="93"/>
      <c r="JMO41" s="93"/>
      <c r="JMP41" s="93"/>
      <c r="JMQ41" s="93"/>
      <c r="JMR41" s="93"/>
      <c r="JMS41" s="93"/>
      <c r="JMT41" s="93"/>
      <c r="JMU41" s="93"/>
      <c r="JMV41" s="93"/>
      <c r="JMW41" s="93"/>
      <c r="JMX41" s="93"/>
      <c r="JMY41" s="93"/>
      <c r="JMZ41" s="93"/>
      <c r="JNA41" s="93"/>
      <c r="JNB41" s="93"/>
      <c r="JNC41" s="93"/>
      <c r="JND41" s="93"/>
      <c r="JNE41" s="93"/>
      <c r="JNF41" s="93"/>
      <c r="JNG41" s="93"/>
      <c r="JNH41" s="93"/>
      <c r="JNI41" s="93"/>
      <c r="JNJ41" s="93"/>
      <c r="JNK41" s="93"/>
      <c r="JNL41" s="93"/>
      <c r="JNM41" s="93"/>
      <c r="JNN41" s="93"/>
      <c r="JNO41" s="93"/>
      <c r="JNP41" s="93"/>
      <c r="JNQ41" s="93"/>
      <c r="JNR41" s="93"/>
      <c r="JNS41" s="93"/>
      <c r="JNT41" s="93"/>
      <c r="JNU41" s="93"/>
      <c r="JNV41" s="93"/>
      <c r="JNW41" s="93"/>
      <c r="JNX41" s="93"/>
      <c r="JNY41" s="93"/>
      <c r="JNZ41" s="93"/>
      <c r="JOA41" s="93"/>
      <c r="JOB41" s="93"/>
      <c r="JOC41" s="93"/>
      <c r="JOD41" s="93"/>
      <c r="JOE41" s="93"/>
      <c r="JOF41" s="93"/>
      <c r="JOG41" s="93"/>
      <c r="JOH41" s="93"/>
      <c r="JOI41" s="93"/>
      <c r="JOJ41" s="93"/>
      <c r="JOK41" s="93"/>
      <c r="JOL41" s="93"/>
      <c r="JOM41" s="93"/>
      <c r="JON41" s="93"/>
      <c r="JOO41" s="93"/>
      <c r="JOP41" s="93"/>
      <c r="JOQ41" s="93"/>
      <c r="JOR41" s="93"/>
      <c r="JOS41" s="93"/>
      <c r="JOT41" s="93"/>
      <c r="JOU41" s="93"/>
      <c r="JOV41" s="93"/>
      <c r="JOW41" s="93"/>
      <c r="JOX41" s="93"/>
      <c r="JOY41" s="93"/>
      <c r="JOZ41" s="93"/>
      <c r="JPA41" s="93"/>
      <c r="JPB41" s="93"/>
      <c r="JPC41" s="93"/>
      <c r="JPD41" s="93"/>
      <c r="JPE41" s="93"/>
      <c r="JPF41" s="93"/>
      <c r="JPG41" s="93"/>
      <c r="JPH41" s="93"/>
      <c r="JPI41" s="93"/>
      <c r="JPJ41" s="93"/>
      <c r="JPK41" s="93"/>
      <c r="JPL41" s="93"/>
      <c r="JPM41" s="93"/>
      <c r="JPN41" s="93"/>
      <c r="JPO41" s="93"/>
      <c r="JPP41" s="93"/>
      <c r="JPQ41" s="93"/>
      <c r="JPR41" s="93"/>
      <c r="JPS41" s="93"/>
      <c r="JPT41" s="93"/>
      <c r="JPU41" s="93"/>
      <c r="JPV41" s="93"/>
      <c r="JPW41" s="93"/>
      <c r="JPX41" s="93"/>
      <c r="JPY41" s="93"/>
      <c r="JPZ41" s="93"/>
      <c r="JQA41" s="93"/>
      <c r="JQB41" s="93"/>
      <c r="JQC41" s="93"/>
      <c r="JQD41" s="93"/>
      <c r="JQE41" s="93"/>
      <c r="JQF41" s="93"/>
      <c r="JQG41" s="93"/>
      <c r="JQH41" s="93"/>
      <c r="JQI41" s="93"/>
      <c r="JQJ41" s="93"/>
      <c r="JQK41" s="93"/>
      <c r="JQL41" s="93"/>
      <c r="JQM41" s="93"/>
      <c r="JQN41" s="93"/>
      <c r="JQO41" s="93"/>
      <c r="JQP41" s="93"/>
      <c r="JQQ41" s="93"/>
      <c r="JQR41" s="93"/>
      <c r="JQS41" s="93"/>
      <c r="JQT41" s="93"/>
      <c r="JQU41" s="93"/>
      <c r="JQV41" s="93"/>
      <c r="JQW41" s="93"/>
      <c r="JQX41" s="93"/>
      <c r="JQY41" s="93"/>
      <c r="JQZ41" s="93"/>
      <c r="JRA41" s="93"/>
      <c r="JRB41" s="93"/>
      <c r="JRC41" s="93"/>
      <c r="JRD41" s="93"/>
      <c r="JRE41" s="93"/>
      <c r="JRF41" s="93"/>
      <c r="JRG41" s="93"/>
      <c r="JRH41" s="93"/>
      <c r="JRI41" s="93"/>
      <c r="JRJ41" s="93"/>
      <c r="JRK41" s="93"/>
      <c r="JRL41" s="93"/>
      <c r="JRM41" s="93"/>
      <c r="JRN41" s="93"/>
      <c r="JRO41" s="93"/>
      <c r="JRP41" s="93"/>
      <c r="JRQ41" s="93"/>
      <c r="JRR41" s="93"/>
      <c r="JRS41" s="93"/>
      <c r="JRT41" s="93"/>
      <c r="JRU41" s="93"/>
      <c r="JRV41" s="93"/>
      <c r="JRW41" s="93"/>
      <c r="JRX41" s="93"/>
      <c r="JRY41" s="93"/>
      <c r="JRZ41" s="93"/>
      <c r="JSA41" s="93"/>
      <c r="JSB41" s="93"/>
      <c r="JSC41" s="93"/>
      <c r="JSD41" s="93"/>
      <c r="JSE41" s="93"/>
      <c r="JSF41" s="93"/>
      <c r="JSG41" s="93"/>
      <c r="JSH41" s="93"/>
      <c r="JSI41" s="93"/>
      <c r="JSJ41" s="93"/>
      <c r="JSK41" s="93"/>
      <c r="JSL41" s="93"/>
      <c r="JSM41" s="93"/>
      <c r="JSN41" s="93"/>
      <c r="JSO41" s="93"/>
      <c r="JSP41" s="93"/>
      <c r="JSQ41" s="93"/>
      <c r="JSR41" s="93"/>
      <c r="JSS41" s="93"/>
      <c r="JST41" s="93"/>
      <c r="JSU41" s="93"/>
      <c r="JSV41" s="93"/>
      <c r="JSW41" s="93"/>
      <c r="JSX41" s="93"/>
      <c r="JSY41" s="93"/>
      <c r="JSZ41" s="93"/>
      <c r="JTA41" s="93"/>
      <c r="JTB41" s="93"/>
      <c r="JTC41" s="93"/>
      <c r="JTD41" s="93"/>
      <c r="JTE41" s="93"/>
      <c r="JTF41" s="93"/>
      <c r="JTG41" s="93"/>
      <c r="JTH41" s="93"/>
      <c r="JTI41" s="93"/>
      <c r="JTJ41" s="93"/>
      <c r="JTK41" s="93"/>
      <c r="JTL41" s="93"/>
      <c r="JTM41" s="93"/>
      <c r="JTN41" s="93"/>
      <c r="JTO41" s="93"/>
      <c r="JTP41" s="93"/>
      <c r="JTQ41" s="93"/>
      <c r="JTR41" s="93"/>
      <c r="JTS41" s="93"/>
      <c r="JTT41" s="93"/>
      <c r="JTU41" s="93"/>
      <c r="JTV41" s="93"/>
      <c r="JTW41" s="93"/>
      <c r="JTX41" s="93"/>
      <c r="JTY41" s="93"/>
      <c r="JTZ41" s="93"/>
      <c r="JUA41" s="93"/>
      <c r="JUB41" s="93"/>
      <c r="JUC41" s="93"/>
      <c r="JUD41" s="93"/>
      <c r="JUE41" s="93"/>
      <c r="JUF41" s="93"/>
      <c r="JUG41" s="93"/>
      <c r="JUH41" s="93"/>
      <c r="JUI41" s="93"/>
      <c r="JUJ41" s="93"/>
      <c r="JUK41" s="93"/>
      <c r="JUL41" s="93"/>
      <c r="JUM41" s="93"/>
      <c r="JUN41" s="93"/>
      <c r="JUO41" s="93"/>
      <c r="JUP41" s="93"/>
      <c r="JUQ41" s="93"/>
      <c r="JUR41" s="93"/>
      <c r="JUS41" s="93"/>
      <c r="JUT41" s="93"/>
      <c r="JUU41" s="93"/>
      <c r="JUV41" s="93"/>
      <c r="JUW41" s="93"/>
      <c r="JUX41" s="93"/>
      <c r="JUY41" s="93"/>
      <c r="JUZ41" s="93"/>
      <c r="JVA41" s="93"/>
      <c r="JVB41" s="93"/>
      <c r="JVC41" s="93"/>
      <c r="JVD41" s="93"/>
      <c r="JVE41" s="93"/>
      <c r="JVF41" s="93"/>
      <c r="JVG41" s="93"/>
      <c r="JVH41" s="93"/>
      <c r="JVI41" s="93"/>
      <c r="JVJ41" s="93"/>
      <c r="JVK41" s="93"/>
      <c r="JVL41" s="93"/>
      <c r="JVM41" s="93"/>
      <c r="JVN41" s="93"/>
      <c r="JVO41" s="93"/>
      <c r="JVP41" s="93"/>
      <c r="JVQ41" s="93"/>
      <c r="JVR41" s="93"/>
      <c r="JVS41" s="93"/>
      <c r="JVT41" s="93"/>
      <c r="JVU41" s="93"/>
      <c r="JVV41" s="93"/>
      <c r="JVW41" s="93"/>
      <c r="JVX41" s="93"/>
      <c r="JVY41" s="93"/>
      <c r="JVZ41" s="93"/>
      <c r="JWA41" s="93"/>
      <c r="JWB41" s="93"/>
      <c r="JWC41" s="93"/>
      <c r="JWD41" s="93"/>
      <c r="JWE41" s="93"/>
      <c r="JWF41" s="93"/>
      <c r="JWG41" s="93"/>
      <c r="JWH41" s="93"/>
      <c r="JWI41" s="93"/>
      <c r="JWJ41" s="93"/>
      <c r="JWK41" s="93"/>
      <c r="JWL41" s="93"/>
      <c r="JWM41" s="93"/>
      <c r="JWN41" s="93"/>
      <c r="JWO41" s="93"/>
      <c r="JWP41" s="93"/>
      <c r="JWQ41" s="93"/>
      <c r="JWR41" s="93"/>
      <c r="JWS41" s="93"/>
      <c r="JWT41" s="93"/>
      <c r="JWU41" s="93"/>
      <c r="JWV41" s="93"/>
      <c r="JWW41" s="93"/>
      <c r="JWX41" s="93"/>
      <c r="JWY41" s="93"/>
      <c r="JWZ41" s="93"/>
      <c r="JXA41" s="93"/>
      <c r="JXB41" s="93"/>
      <c r="JXC41" s="93"/>
      <c r="JXD41" s="93"/>
      <c r="JXE41" s="93"/>
      <c r="JXF41" s="93"/>
      <c r="JXG41" s="93"/>
      <c r="JXH41" s="93"/>
      <c r="JXI41" s="93"/>
      <c r="JXJ41" s="93"/>
      <c r="JXK41" s="93"/>
      <c r="JXL41" s="93"/>
      <c r="JXM41" s="93"/>
      <c r="JXN41" s="93"/>
      <c r="JXO41" s="93"/>
      <c r="JXP41" s="93"/>
      <c r="JXQ41" s="93"/>
      <c r="JXR41" s="93"/>
      <c r="JXS41" s="93"/>
      <c r="JXT41" s="93"/>
      <c r="JXU41" s="93"/>
      <c r="JXV41" s="93"/>
      <c r="JXW41" s="93"/>
      <c r="JXX41" s="93"/>
      <c r="JXY41" s="93"/>
      <c r="JXZ41" s="93"/>
      <c r="JYA41" s="93"/>
      <c r="JYB41" s="93"/>
      <c r="JYC41" s="93"/>
      <c r="JYD41" s="93"/>
      <c r="JYE41" s="93"/>
      <c r="JYF41" s="93"/>
      <c r="JYG41" s="93"/>
      <c r="JYH41" s="93"/>
      <c r="JYI41" s="93"/>
      <c r="JYJ41" s="93"/>
      <c r="JYK41" s="93"/>
      <c r="JYL41" s="93"/>
      <c r="JYM41" s="93"/>
      <c r="JYN41" s="93"/>
      <c r="JYO41" s="93"/>
      <c r="JYP41" s="93"/>
      <c r="JYQ41" s="93"/>
      <c r="JYR41" s="93"/>
      <c r="JYS41" s="93"/>
      <c r="JYT41" s="93"/>
      <c r="JYU41" s="93"/>
      <c r="JYV41" s="93"/>
      <c r="JYW41" s="93"/>
      <c r="JYX41" s="93"/>
      <c r="JYY41" s="93"/>
      <c r="JYZ41" s="93"/>
      <c r="JZA41" s="93"/>
      <c r="JZB41" s="93"/>
      <c r="JZC41" s="93"/>
      <c r="JZD41" s="93"/>
      <c r="JZE41" s="93"/>
      <c r="JZF41" s="93"/>
      <c r="JZG41" s="93"/>
      <c r="JZH41" s="93"/>
      <c r="JZI41" s="93"/>
      <c r="JZJ41" s="93"/>
      <c r="JZK41" s="93"/>
      <c r="JZL41" s="93"/>
      <c r="JZM41" s="93"/>
      <c r="JZN41" s="93"/>
      <c r="JZO41" s="93"/>
      <c r="JZP41" s="93"/>
      <c r="JZQ41" s="93"/>
      <c r="JZR41" s="93"/>
      <c r="JZS41" s="93"/>
      <c r="JZT41" s="93"/>
      <c r="JZU41" s="93"/>
      <c r="JZV41" s="93"/>
      <c r="JZW41" s="93"/>
      <c r="JZX41" s="93"/>
      <c r="JZY41" s="93"/>
      <c r="JZZ41" s="93"/>
      <c r="KAA41" s="93"/>
      <c r="KAB41" s="93"/>
      <c r="KAC41" s="93"/>
      <c r="KAD41" s="93"/>
      <c r="KAE41" s="93"/>
      <c r="KAF41" s="93"/>
      <c r="KAG41" s="93"/>
      <c r="KAH41" s="93"/>
      <c r="KAI41" s="93"/>
      <c r="KAJ41" s="93"/>
      <c r="KAK41" s="93"/>
      <c r="KAL41" s="93"/>
      <c r="KAM41" s="93"/>
      <c r="KAN41" s="93"/>
      <c r="KAO41" s="93"/>
      <c r="KAP41" s="93"/>
      <c r="KAQ41" s="93"/>
      <c r="KAR41" s="93"/>
      <c r="KAS41" s="93"/>
      <c r="KAT41" s="93"/>
      <c r="KAU41" s="93"/>
      <c r="KAV41" s="93"/>
      <c r="KAW41" s="93"/>
      <c r="KAX41" s="93"/>
      <c r="KAY41" s="93"/>
      <c r="KAZ41" s="93"/>
      <c r="KBA41" s="93"/>
      <c r="KBB41" s="93"/>
      <c r="KBC41" s="93"/>
      <c r="KBD41" s="93"/>
      <c r="KBE41" s="93"/>
      <c r="KBF41" s="93"/>
      <c r="KBG41" s="93"/>
      <c r="KBH41" s="93"/>
      <c r="KBI41" s="93"/>
      <c r="KBJ41" s="93"/>
      <c r="KBK41" s="93"/>
      <c r="KBL41" s="93"/>
      <c r="KBM41" s="93"/>
      <c r="KBN41" s="93"/>
      <c r="KBO41" s="93"/>
      <c r="KBP41" s="93"/>
      <c r="KBQ41" s="93"/>
      <c r="KBR41" s="93"/>
      <c r="KBS41" s="93"/>
      <c r="KBT41" s="93"/>
      <c r="KBU41" s="93"/>
      <c r="KBV41" s="93"/>
      <c r="KBW41" s="93"/>
      <c r="KBX41" s="93"/>
      <c r="KBY41" s="93"/>
      <c r="KBZ41" s="93"/>
      <c r="KCA41" s="93"/>
      <c r="KCB41" s="93"/>
      <c r="KCC41" s="93"/>
      <c r="KCD41" s="93"/>
      <c r="KCE41" s="93"/>
      <c r="KCF41" s="93"/>
      <c r="KCG41" s="93"/>
      <c r="KCH41" s="93"/>
      <c r="KCI41" s="93"/>
      <c r="KCJ41" s="93"/>
      <c r="KCK41" s="93"/>
      <c r="KCL41" s="93"/>
      <c r="KCM41" s="93"/>
      <c r="KCN41" s="93"/>
      <c r="KCO41" s="93"/>
      <c r="KCP41" s="93"/>
      <c r="KCQ41" s="93"/>
      <c r="KCR41" s="93"/>
      <c r="KCS41" s="93"/>
      <c r="KCT41" s="93"/>
      <c r="KCU41" s="93"/>
      <c r="KCV41" s="93"/>
      <c r="KCW41" s="93"/>
      <c r="KCX41" s="93"/>
      <c r="KCY41" s="93"/>
      <c r="KCZ41" s="93"/>
      <c r="KDA41" s="93"/>
      <c r="KDB41" s="93"/>
      <c r="KDC41" s="93"/>
      <c r="KDD41" s="93"/>
      <c r="KDE41" s="93"/>
      <c r="KDF41" s="93"/>
      <c r="KDG41" s="93"/>
      <c r="KDH41" s="93"/>
      <c r="KDI41" s="93"/>
      <c r="KDJ41" s="93"/>
      <c r="KDK41" s="93"/>
      <c r="KDL41" s="93"/>
      <c r="KDM41" s="93"/>
      <c r="KDN41" s="93"/>
      <c r="KDO41" s="93"/>
      <c r="KDP41" s="93"/>
      <c r="KDQ41" s="93"/>
      <c r="KDR41" s="93"/>
      <c r="KDS41" s="93"/>
      <c r="KDT41" s="93"/>
      <c r="KDU41" s="93"/>
      <c r="KDV41" s="93"/>
      <c r="KDW41" s="93"/>
      <c r="KDX41" s="93"/>
      <c r="KDY41" s="93"/>
      <c r="KDZ41" s="93"/>
      <c r="KEA41" s="93"/>
      <c r="KEB41" s="93"/>
      <c r="KEC41" s="93"/>
      <c r="KED41" s="93"/>
      <c r="KEE41" s="93"/>
      <c r="KEF41" s="93"/>
      <c r="KEG41" s="93"/>
      <c r="KEH41" s="93"/>
      <c r="KEI41" s="93"/>
      <c r="KEJ41" s="93"/>
      <c r="KEK41" s="93"/>
      <c r="KEL41" s="93"/>
      <c r="KEM41" s="93"/>
      <c r="KEN41" s="93"/>
      <c r="KEO41" s="93"/>
      <c r="KEP41" s="93"/>
      <c r="KEQ41" s="93"/>
      <c r="KER41" s="93"/>
      <c r="KES41" s="93"/>
      <c r="KET41" s="93"/>
      <c r="KEU41" s="93"/>
      <c r="KEV41" s="93"/>
      <c r="KEW41" s="93"/>
      <c r="KEX41" s="93"/>
      <c r="KEY41" s="93"/>
      <c r="KEZ41" s="93"/>
      <c r="KFA41" s="93"/>
      <c r="KFB41" s="93"/>
      <c r="KFC41" s="93"/>
      <c r="KFD41" s="93"/>
      <c r="KFE41" s="93"/>
      <c r="KFF41" s="93"/>
      <c r="KFG41" s="93"/>
      <c r="KFH41" s="93"/>
      <c r="KFI41" s="93"/>
      <c r="KFJ41" s="93"/>
      <c r="KFK41" s="93"/>
      <c r="KFL41" s="93"/>
      <c r="KFM41" s="93"/>
      <c r="KFN41" s="93"/>
      <c r="KFO41" s="93"/>
      <c r="KFP41" s="93"/>
      <c r="KFQ41" s="93"/>
      <c r="KFR41" s="93"/>
      <c r="KFS41" s="93"/>
      <c r="KFT41" s="93"/>
      <c r="KFU41" s="93"/>
      <c r="KFV41" s="93"/>
      <c r="KFW41" s="93"/>
      <c r="KFX41" s="93"/>
      <c r="KFY41" s="93"/>
      <c r="KFZ41" s="93"/>
      <c r="KGA41" s="93"/>
      <c r="KGB41" s="93"/>
      <c r="KGC41" s="93"/>
      <c r="KGD41" s="93"/>
      <c r="KGE41" s="93"/>
      <c r="KGF41" s="93"/>
      <c r="KGG41" s="93"/>
      <c r="KGH41" s="93"/>
      <c r="KGI41" s="93"/>
      <c r="KGJ41" s="93"/>
      <c r="KGK41" s="93"/>
      <c r="KGL41" s="93"/>
      <c r="KGM41" s="93"/>
      <c r="KGN41" s="93"/>
      <c r="KGO41" s="93"/>
      <c r="KGP41" s="93"/>
      <c r="KGQ41" s="93"/>
      <c r="KGR41" s="93"/>
      <c r="KGS41" s="93"/>
      <c r="KGT41" s="93"/>
      <c r="KGU41" s="93"/>
      <c r="KGV41" s="93"/>
      <c r="KGW41" s="93"/>
      <c r="KGX41" s="93"/>
      <c r="KGY41" s="93"/>
      <c r="KGZ41" s="93"/>
      <c r="KHA41" s="93"/>
      <c r="KHB41" s="93"/>
      <c r="KHC41" s="93"/>
      <c r="KHD41" s="93"/>
      <c r="KHE41" s="93"/>
      <c r="KHF41" s="93"/>
      <c r="KHG41" s="93"/>
      <c r="KHH41" s="93"/>
      <c r="KHI41" s="93"/>
      <c r="KHJ41" s="93"/>
      <c r="KHK41" s="93"/>
      <c r="KHL41" s="93"/>
      <c r="KHM41" s="93"/>
      <c r="KHN41" s="93"/>
      <c r="KHO41" s="93"/>
      <c r="KHP41" s="93"/>
      <c r="KHQ41" s="93"/>
      <c r="KHR41" s="93"/>
      <c r="KHS41" s="93"/>
      <c r="KHT41" s="93"/>
      <c r="KHU41" s="93"/>
      <c r="KHV41" s="93"/>
      <c r="KHW41" s="93"/>
      <c r="KHX41" s="93"/>
      <c r="KHY41" s="93"/>
      <c r="KHZ41" s="93"/>
      <c r="KIA41" s="93"/>
      <c r="KIB41" s="93"/>
      <c r="KIC41" s="93"/>
      <c r="KID41" s="93"/>
      <c r="KIE41" s="93"/>
      <c r="KIF41" s="93"/>
      <c r="KIG41" s="93"/>
      <c r="KIH41" s="93"/>
      <c r="KII41" s="93"/>
      <c r="KIJ41" s="93"/>
      <c r="KIK41" s="93"/>
      <c r="KIL41" s="93"/>
      <c r="KIM41" s="93"/>
      <c r="KIN41" s="93"/>
      <c r="KIO41" s="93"/>
      <c r="KIP41" s="93"/>
      <c r="KIQ41" s="93"/>
      <c r="KIR41" s="93"/>
      <c r="KIS41" s="93"/>
      <c r="KIT41" s="93"/>
      <c r="KIU41" s="93"/>
      <c r="KIV41" s="93"/>
      <c r="KIW41" s="93"/>
      <c r="KIX41" s="93"/>
      <c r="KIY41" s="93"/>
      <c r="KIZ41" s="93"/>
      <c r="KJA41" s="93"/>
      <c r="KJB41" s="93"/>
      <c r="KJC41" s="93"/>
      <c r="KJD41" s="93"/>
      <c r="KJE41" s="93"/>
      <c r="KJF41" s="93"/>
      <c r="KJG41" s="93"/>
      <c r="KJH41" s="93"/>
      <c r="KJI41" s="93"/>
      <c r="KJJ41" s="93"/>
      <c r="KJK41" s="93"/>
      <c r="KJL41" s="93"/>
      <c r="KJM41" s="93"/>
      <c r="KJN41" s="93"/>
      <c r="KJO41" s="93"/>
      <c r="KJP41" s="93"/>
      <c r="KJQ41" s="93"/>
      <c r="KJR41" s="93"/>
      <c r="KJS41" s="93"/>
      <c r="KJT41" s="93"/>
      <c r="KJU41" s="93"/>
      <c r="KJV41" s="93"/>
      <c r="KJW41" s="93"/>
      <c r="KJX41" s="93"/>
      <c r="KJY41" s="93"/>
      <c r="KJZ41" s="93"/>
      <c r="KKA41" s="93"/>
      <c r="KKB41" s="93"/>
      <c r="KKC41" s="93"/>
      <c r="KKD41" s="93"/>
      <c r="KKE41" s="93"/>
      <c r="KKF41" s="93"/>
      <c r="KKG41" s="93"/>
      <c r="KKH41" s="93"/>
      <c r="KKI41" s="93"/>
      <c r="KKJ41" s="93"/>
      <c r="KKK41" s="93"/>
      <c r="KKL41" s="93"/>
      <c r="KKM41" s="93"/>
      <c r="KKN41" s="93"/>
      <c r="KKO41" s="93"/>
      <c r="KKP41" s="93"/>
      <c r="KKQ41" s="93"/>
      <c r="KKR41" s="93"/>
      <c r="KKS41" s="93"/>
      <c r="KKT41" s="93"/>
      <c r="KKU41" s="93"/>
      <c r="KKV41" s="93"/>
      <c r="KKW41" s="93"/>
      <c r="KKX41" s="93"/>
      <c r="KKY41" s="93"/>
      <c r="KKZ41" s="93"/>
      <c r="KLA41" s="93"/>
      <c r="KLB41" s="93"/>
      <c r="KLC41" s="93"/>
      <c r="KLD41" s="93"/>
      <c r="KLE41" s="93"/>
      <c r="KLF41" s="93"/>
      <c r="KLG41" s="93"/>
      <c r="KLH41" s="93"/>
      <c r="KLI41" s="93"/>
      <c r="KLJ41" s="93"/>
      <c r="KLK41" s="93"/>
      <c r="KLL41" s="93"/>
      <c r="KLM41" s="93"/>
      <c r="KLN41" s="93"/>
      <c r="KLO41" s="93"/>
      <c r="KLP41" s="93"/>
      <c r="KLQ41" s="93"/>
      <c r="KLR41" s="93"/>
      <c r="KLS41" s="93"/>
      <c r="KLT41" s="93"/>
      <c r="KLU41" s="93"/>
      <c r="KLV41" s="93"/>
      <c r="KLW41" s="93"/>
      <c r="KLX41" s="93"/>
      <c r="KLY41" s="93"/>
      <c r="KLZ41" s="93"/>
      <c r="KMA41" s="93"/>
      <c r="KMB41" s="93"/>
      <c r="KMC41" s="93"/>
      <c r="KMD41" s="93"/>
      <c r="KME41" s="93"/>
      <c r="KMF41" s="93"/>
      <c r="KMG41" s="93"/>
      <c r="KMH41" s="93"/>
      <c r="KMI41" s="93"/>
      <c r="KMJ41" s="93"/>
      <c r="KMK41" s="93"/>
      <c r="KML41" s="93"/>
      <c r="KMM41" s="93"/>
      <c r="KMN41" s="93"/>
      <c r="KMO41" s="93"/>
      <c r="KMP41" s="93"/>
      <c r="KMQ41" s="93"/>
      <c r="KMR41" s="93"/>
      <c r="KMS41" s="93"/>
      <c r="KMT41" s="93"/>
      <c r="KMU41" s="93"/>
      <c r="KMV41" s="93"/>
      <c r="KMW41" s="93"/>
      <c r="KMX41" s="93"/>
      <c r="KMY41" s="93"/>
      <c r="KMZ41" s="93"/>
      <c r="KNA41" s="93"/>
      <c r="KNB41" s="93"/>
      <c r="KNC41" s="93"/>
      <c r="KND41" s="93"/>
      <c r="KNE41" s="93"/>
      <c r="KNF41" s="93"/>
      <c r="KNG41" s="93"/>
      <c r="KNH41" s="93"/>
      <c r="KNI41" s="93"/>
      <c r="KNJ41" s="93"/>
      <c r="KNK41" s="93"/>
      <c r="KNL41" s="93"/>
      <c r="KNM41" s="93"/>
      <c r="KNN41" s="93"/>
      <c r="KNO41" s="93"/>
      <c r="KNP41" s="93"/>
      <c r="KNQ41" s="93"/>
      <c r="KNR41" s="93"/>
      <c r="KNS41" s="93"/>
      <c r="KNT41" s="93"/>
      <c r="KNU41" s="93"/>
      <c r="KNV41" s="93"/>
      <c r="KNW41" s="93"/>
      <c r="KNX41" s="93"/>
      <c r="KNY41" s="93"/>
      <c r="KNZ41" s="93"/>
      <c r="KOA41" s="93"/>
      <c r="KOB41" s="93"/>
      <c r="KOC41" s="93"/>
      <c r="KOD41" s="93"/>
      <c r="KOE41" s="93"/>
      <c r="KOF41" s="93"/>
      <c r="KOG41" s="93"/>
      <c r="KOH41" s="93"/>
      <c r="KOI41" s="93"/>
      <c r="KOJ41" s="93"/>
      <c r="KOK41" s="93"/>
      <c r="KOL41" s="93"/>
      <c r="KOM41" s="93"/>
      <c r="KON41" s="93"/>
      <c r="KOO41" s="93"/>
      <c r="KOP41" s="93"/>
      <c r="KOQ41" s="93"/>
      <c r="KOR41" s="93"/>
      <c r="KOS41" s="93"/>
      <c r="KOT41" s="93"/>
      <c r="KOU41" s="93"/>
      <c r="KOV41" s="93"/>
      <c r="KOW41" s="93"/>
      <c r="KOX41" s="93"/>
      <c r="KOY41" s="93"/>
      <c r="KOZ41" s="93"/>
      <c r="KPA41" s="93"/>
      <c r="KPB41" s="93"/>
      <c r="KPC41" s="93"/>
      <c r="KPD41" s="93"/>
      <c r="KPE41" s="93"/>
      <c r="KPF41" s="93"/>
      <c r="KPG41" s="93"/>
      <c r="KPH41" s="93"/>
      <c r="KPI41" s="93"/>
      <c r="KPJ41" s="93"/>
      <c r="KPK41" s="93"/>
      <c r="KPL41" s="93"/>
      <c r="KPM41" s="93"/>
      <c r="KPN41" s="93"/>
      <c r="KPO41" s="93"/>
      <c r="KPP41" s="93"/>
      <c r="KPQ41" s="93"/>
      <c r="KPR41" s="93"/>
      <c r="KPS41" s="93"/>
      <c r="KPT41" s="93"/>
      <c r="KPU41" s="93"/>
      <c r="KPV41" s="93"/>
      <c r="KPW41" s="93"/>
      <c r="KPX41" s="93"/>
      <c r="KPY41" s="93"/>
      <c r="KPZ41" s="93"/>
      <c r="KQA41" s="93"/>
      <c r="KQB41" s="93"/>
      <c r="KQC41" s="93"/>
      <c r="KQD41" s="93"/>
      <c r="KQE41" s="93"/>
      <c r="KQF41" s="93"/>
      <c r="KQG41" s="93"/>
      <c r="KQH41" s="93"/>
      <c r="KQI41" s="93"/>
      <c r="KQJ41" s="93"/>
      <c r="KQK41" s="93"/>
      <c r="KQL41" s="93"/>
      <c r="KQM41" s="93"/>
      <c r="KQN41" s="93"/>
      <c r="KQO41" s="93"/>
      <c r="KQP41" s="93"/>
      <c r="KQQ41" s="93"/>
      <c r="KQR41" s="93"/>
      <c r="KQS41" s="93"/>
      <c r="KQT41" s="93"/>
      <c r="KQU41" s="93"/>
      <c r="KQV41" s="93"/>
      <c r="KQW41" s="93"/>
      <c r="KQX41" s="93"/>
      <c r="KQY41" s="93"/>
      <c r="KQZ41" s="93"/>
      <c r="KRA41" s="93"/>
      <c r="KRB41" s="93"/>
      <c r="KRC41" s="93"/>
      <c r="KRD41" s="93"/>
      <c r="KRE41" s="93"/>
      <c r="KRF41" s="93"/>
      <c r="KRG41" s="93"/>
      <c r="KRH41" s="93"/>
      <c r="KRI41" s="93"/>
      <c r="KRJ41" s="93"/>
      <c r="KRK41" s="93"/>
      <c r="KRL41" s="93"/>
      <c r="KRM41" s="93"/>
      <c r="KRN41" s="93"/>
      <c r="KRO41" s="93"/>
      <c r="KRP41" s="93"/>
      <c r="KRQ41" s="93"/>
      <c r="KRR41" s="93"/>
      <c r="KRS41" s="93"/>
      <c r="KRT41" s="93"/>
      <c r="KRU41" s="93"/>
      <c r="KRV41" s="93"/>
      <c r="KRW41" s="93"/>
      <c r="KRX41" s="93"/>
      <c r="KRY41" s="93"/>
      <c r="KRZ41" s="93"/>
      <c r="KSA41" s="93"/>
      <c r="KSB41" s="93"/>
      <c r="KSC41" s="93"/>
      <c r="KSD41" s="93"/>
      <c r="KSE41" s="93"/>
      <c r="KSF41" s="93"/>
      <c r="KSG41" s="93"/>
      <c r="KSH41" s="93"/>
      <c r="KSI41" s="93"/>
      <c r="KSJ41" s="93"/>
      <c r="KSK41" s="93"/>
      <c r="KSL41" s="93"/>
      <c r="KSM41" s="93"/>
      <c r="KSN41" s="93"/>
      <c r="KSO41" s="93"/>
      <c r="KSP41" s="93"/>
      <c r="KSQ41" s="93"/>
      <c r="KSR41" s="93"/>
      <c r="KSS41" s="93"/>
      <c r="KST41" s="93"/>
      <c r="KSU41" s="93"/>
      <c r="KSV41" s="93"/>
      <c r="KSW41" s="93"/>
      <c r="KSX41" s="93"/>
      <c r="KSY41" s="93"/>
      <c r="KSZ41" s="93"/>
      <c r="KTA41" s="93"/>
      <c r="KTB41" s="93"/>
      <c r="KTC41" s="93"/>
      <c r="KTD41" s="93"/>
      <c r="KTE41" s="93"/>
      <c r="KTF41" s="93"/>
      <c r="KTG41" s="93"/>
      <c r="KTH41" s="93"/>
      <c r="KTI41" s="93"/>
      <c r="KTJ41" s="93"/>
      <c r="KTK41" s="93"/>
      <c r="KTL41" s="93"/>
      <c r="KTM41" s="93"/>
      <c r="KTN41" s="93"/>
      <c r="KTO41" s="93"/>
      <c r="KTP41" s="93"/>
      <c r="KTQ41" s="93"/>
      <c r="KTR41" s="93"/>
      <c r="KTS41" s="93"/>
      <c r="KTT41" s="93"/>
      <c r="KTU41" s="93"/>
      <c r="KTV41" s="93"/>
      <c r="KTW41" s="93"/>
      <c r="KTX41" s="93"/>
      <c r="KTY41" s="93"/>
      <c r="KTZ41" s="93"/>
      <c r="KUA41" s="93"/>
      <c r="KUB41" s="93"/>
      <c r="KUC41" s="93"/>
      <c r="KUD41" s="93"/>
      <c r="KUE41" s="93"/>
      <c r="KUF41" s="93"/>
      <c r="KUG41" s="93"/>
      <c r="KUH41" s="93"/>
      <c r="KUI41" s="93"/>
      <c r="KUJ41" s="93"/>
      <c r="KUK41" s="93"/>
      <c r="KUL41" s="93"/>
      <c r="KUM41" s="93"/>
      <c r="KUN41" s="93"/>
      <c r="KUO41" s="93"/>
      <c r="KUP41" s="93"/>
      <c r="KUQ41" s="93"/>
      <c r="KUR41" s="93"/>
      <c r="KUS41" s="93"/>
      <c r="KUT41" s="93"/>
      <c r="KUU41" s="93"/>
      <c r="KUV41" s="93"/>
      <c r="KUW41" s="93"/>
      <c r="KUX41" s="93"/>
      <c r="KUY41" s="93"/>
      <c r="KUZ41" s="93"/>
      <c r="KVA41" s="93"/>
      <c r="KVB41" s="93"/>
      <c r="KVC41" s="93"/>
      <c r="KVD41" s="93"/>
      <c r="KVE41" s="93"/>
      <c r="KVF41" s="93"/>
      <c r="KVG41" s="93"/>
      <c r="KVH41" s="93"/>
      <c r="KVI41" s="93"/>
      <c r="KVJ41" s="93"/>
      <c r="KVK41" s="93"/>
      <c r="KVL41" s="93"/>
      <c r="KVM41" s="93"/>
      <c r="KVN41" s="93"/>
      <c r="KVO41" s="93"/>
      <c r="KVP41" s="93"/>
      <c r="KVQ41" s="93"/>
      <c r="KVR41" s="93"/>
      <c r="KVS41" s="93"/>
      <c r="KVT41" s="93"/>
      <c r="KVU41" s="93"/>
      <c r="KVV41" s="93"/>
      <c r="KVW41" s="93"/>
      <c r="KVX41" s="93"/>
      <c r="KVY41" s="93"/>
      <c r="KVZ41" s="93"/>
      <c r="KWA41" s="93"/>
      <c r="KWB41" s="93"/>
      <c r="KWC41" s="93"/>
      <c r="KWD41" s="93"/>
      <c r="KWE41" s="93"/>
      <c r="KWF41" s="93"/>
      <c r="KWG41" s="93"/>
      <c r="KWH41" s="93"/>
      <c r="KWI41" s="93"/>
      <c r="KWJ41" s="93"/>
      <c r="KWK41" s="93"/>
      <c r="KWL41" s="93"/>
      <c r="KWM41" s="93"/>
      <c r="KWN41" s="93"/>
      <c r="KWO41" s="93"/>
      <c r="KWP41" s="93"/>
      <c r="KWQ41" s="93"/>
      <c r="KWR41" s="93"/>
      <c r="KWS41" s="93"/>
      <c r="KWT41" s="93"/>
      <c r="KWU41" s="93"/>
      <c r="KWV41" s="93"/>
      <c r="KWW41" s="93"/>
      <c r="KWX41" s="93"/>
      <c r="KWY41" s="93"/>
      <c r="KWZ41" s="93"/>
      <c r="KXA41" s="93"/>
      <c r="KXB41" s="93"/>
      <c r="KXC41" s="93"/>
      <c r="KXD41" s="93"/>
      <c r="KXE41" s="93"/>
      <c r="KXF41" s="93"/>
      <c r="KXG41" s="93"/>
      <c r="KXH41" s="93"/>
      <c r="KXI41" s="93"/>
      <c r="KXJ41" s="93"/>
      <c r="KXK41" s="93"/>
      <c r="KXL41" s="93"/>
      <c r="KXM41" s="93"/>
      <c r="KXN41" s="93"/>
      <c r="KXO41" s="93"/>
      <c r="KXP41" s="93"/>
      <c r="KXQ41" s="93"/>
      <c r="KXR41" s="93"/>
      <c r="KXS41" s="93"/>
      <c r="KXT41" s="93"/>
      <c r="KXU41" s="93"/>
      <c r="KXV41" s="93"/>
      <c r="KXW41" s="93"/>
      <c r="KXX41" s="93"/>
      <c r="KXY41" s="93"/>
      <c r="KXZ41" s="93"/>
      <c r="KYA41" s="93"/>
      <c r="KYB41" s="93"/>
      <c r="KYC41" s="93"/>
      <c r="KYD41" s="93"/>
      <c r="KYE41" s="93"/>
      <c r="KYF41" s="93"/>
      <c r="KYG41" s="93"/>
      <c r="KYH41" s="93"/>
      <c r="KYI41" s="93"/>
      <c r="KYJ41" s="93"/>
      <c r="KYK41" s="93"/>
      <c r="KYL41" s="93"/>
      <c r="KYM41" s="93"/>
      <c r="KYN41" s="93"/>
      <c r="KYO41" s="93"/>
      <c r="KYP41" s="93"/>
      <c r="KYQ41" s="93"/>
      <c r="KYR41" s="93"/>
      <c r="KYS41" s="93"/>
      <c r="KYT41" s="93"/>
      <c r="KYU41" s="93"/>
      <c r="KYV41" s="93"/>
      <c r="KYW41" s="93"/>
      <c r="KYX41" s="93"/>
      <c r="KYY41" s="93"/>
      <c r="KYZ41" s="93"/>
      <c r="KZA41" s="93"/>
      <c r="KZB41" s="93"/>
      <c r="KZC41" s="93"/>
      <c r="KZD41" s="93"/>
      <c r="KZE41" s="93"/>
      <c r="KZF41" s="93"/>
      <c r="KZG41" s="93"/>
      <c r="KZH41" s="93"/>
      <c r="KZI41" s="93"/>
      <c r="KZJ41" s="93"/>
      <c r="KZK41" s="93"/>
      <c r="KZL41" s="93"/>
      <c r="KZM41" s="93"/>
      <c r="KZN41" s="93"/>
      <c r="KZO41" s="93"/>
      <c r="KZP41" s="93"/>
      <c r="KZQ41" s="93"/>
      <c r="KZR41" s="93"/>
      <c r="KZS41" s="93"/>
      <c r="KZT41" s="93"/>
      <c r="KZU41" s="93"/>
      <c r="KZV41" s="93"/>
      <c r="KZW41" s="93"/>
      <c r="KZX41" s="93"/>
      <c r="KZY41" s="93"/>
      <c r="KZZ41" s="93"/>
      <c r="LAA41" s="93"/>
      <c r="LAB41" s="93"/>
      <c r="LAC41" s="93"/>
      <c r="LAD41" s="93"/>
      <c r="LAE41" s="93"/>
      <c r="LAF41" s="93"/>
      <c r="LAG41" s="93"/>
      <c r="LAH41" s="93"/>
      <c r="LAI41" s="93"/>
      <c r="LAJ41" s="93"/>
      <c r="LAK41" s="93"/>
      <c r="LAL41" s="93"/>
      <c r="LAM41" s="93"/>
      <c r="LAN41" s="93"/>
      <c r="LAO41" s="93"/>
      <c r="LAP41" s="93"/>
      <c r="LAQ41" s="93"/>
      <c r="LAR41" s="93"/>
      <c r="LAS41" s="93"/>
      <c r="LAT41" s="93"/>
      <c r="LAU41" s="93"/>
      <c r="LAV41" s="93"/>
      <c r="LAW41" s="93"/>
      <c r="LAX41" s="93"/>
      <c r="LAY41" s="93"/>
      <c r="LAZ41" s="93"/>
      <c r="LBA41" s="93"/>
      <c r="LBB41" s="93"/>
      <c r="LBC41" s="93"/>
      <c r="LBD41" s="93"/>
      <c r="LBE41" s="93"/>
      <c r="LBF41" s="93"/>
      <c r="LBG41" s="93"/>
      <c r="LBH41" s="93"/>
      <c r="LBI41" s="93"/>
      <c r="LBJ41" s="93"/>
      <c r="LBK41" s="93"/>
      <c r="LBL41" s="93"/>
      <c r="LBM41" s="93"/>
      <c r="LBN41" s="93"/>
      <c r="LBO41" s="93"/>
      <c r="LBP41" s="93"/>
      <c r="LBQ41" s="93"/>
      <c r="LBR41" s="93"/>
      <c r="LBS41" s="93"/>
      <c r="LBT41" s="93"/>
      <c r="LBU41" s="93"/>
      <c r="LBV41" s="93"/>
      <c r="LBW41" s="93"/>
      <c r="LBX41" s="93"/>
      <c r="LBY41" s="93"/>
      <c r="LBZ41" s="93"/>
      <c r="LCA41" s="93"/>
      <c r="LCB41" s="93"/>
      <c r="LCC41" s="93"/>
      <c r="LCD41" s="93"/>
      <c r="LCE41" s="93"/>
      <c r="LCF41" s="93"/>
      <c r="LCG41" s="93"/>
      <c r="LCH41" s="93"/>
      <c r="LCI41" s="93"/>
      <c r="LCJ41" s="93"/>
      <c r="LCK41" s="93"/>
      <c r="LCL41" s="93"/>
      <c r="LCM41" s="93"/>
      <c r="LCN41" s="93"/>
      <c r="LCO41" s="93"/>
      <c r="LCP41" s="93"/>
      <c r="LCQ41" s="93"/>
      <c r="LCR41" s="93"/>
      <c r="LCS41" s="93"/>
      <c r="LCT41" s="93"/>
      <c r="LCU41" s="93"/>
      <c r="LCV41" s="93"/>
      <c r="LCW41" s="93"/>
      <c r="LCX41" s="93"/>
      <c r="LCY41" s="93"/>
      <c r="LCZ41" s="93"/>
      <c r="LDA41" s="93"/>
      <c r="LDB41" s="93"/>
      <c r="LDC41" s="93"/>
      <c r="LDD41" s="93"/>
      <c r="LDE41" s="93"/>
      <c r="LDF41" s="93"/>
      <c r="LDG41" s="93"/>
      <c r="LDH41" s="93"/>
      <c r="LDI41" s="93"/>
      <c r="LDJ41" s="93"/>
      <c r="LDK41" s="93"/>
      <c r="LDL41" s="93"/>
      <c r="LDM41" s="93"/>
      <c r="LDN41" s="93"/>
      <c r="LDO41" s="93"/>
      <c r="LDP41" s="93"/>
      <c r="LDQ41" s="93"/>
      <c r="LDR41" s="93"/>
      <c r="LDS41" s="93"/>
      <c r="LDT41" s="93"/>
      <c r="LDU41" s="93"/>
      <c r="LDV41" s="93"/>
      <c r="LDW41" s="93"/>
      <c r="LDX41" s="93"/>
      <c r="LDY41" s="93"/>
      <c r="LDZ41" s="93"/>
      <c r="LEA41" s="93"/>
      <c r="LEB41" s="93"/>
      <c r="LEC41" s="93"/>
      <c r="LED41" s="93"/>
      <c r="LEE41" s="93"/>
      <c r="LEF41" s="93"/>
      <c r="LEG41" s="93"/>
      <c r="LEH41" s="93"/>
      <c r="LEI41" s="93"/>
      <c r="LEJ41" s="93"/>
      <c r="LEK41" s="93"/>
      <c r="LEL41" s="93"/>
      <c r="LEM41" s="93"/>
      <c r="LEN41" s="93"/>
      <c r="LEO41" s="93"/>
      <c r="LEP41" s="93"/>
      <c r="LEQ41" s="93"/>
      <c r="LER41" s="93"/>
      <c r="LES41" s="93"/>
      <c r="LET41" s="93"/>
      <c r="LEU41" s="93"/>
      <c r="LEV41" s="93"/>
      <c r="LEW41" s="93"/>
      <c r="LEX41" s="93"/>
      <c r="LEY41" s="93"/>
      <c r="LEZ41" s="93"/>
      <c r="LFA41" s="93"/>
      <c r="LFB41" s="93"/>
      <c r="LFC41" s="93"/>
      <c r="LFD41" s="93"/>
      <c r="LFE41" s="93"/>
      <c r="LFF41" s="93"/>
      <c r="LFG41" s="93"/>
      <c r="LFH41" s="93"/>
      <c r="LFI41" s="93"/>
      <c r="LFJ41" s="93"/>
      <c r="LFK41" s="93"/>
      <c r="LFL41" s="93"/>
      <c r="LFM41" s="93"/>
      <c r="LFN41" s="93"/>
      <c r="LFO41" s="93"/>
      <c r="LFP41" s="93"/>
      <c r="LFQ41" s="93"/>
      <c r="LFR41" s="93"/>
      <c r="LFS41" s="93"/>
      <c r="LFT41" s="93"/>
      <c r="LFU41" s="93"/>
      <c r="LFV41" s="93"/>
      <c r="LFW41" s="93"/>
      <c r="LFX41" s="93"/>
      <c r="LFY41" s="93"/>
      <c r="LFZ41" s="93"/>
      <c r="LGA41" s="93"/>
      <c r="LGB41" s="93"/>
      <c r="LGC41" s="93"/>
      <c r="LGD41" s="93"/>
      <c r="LGE41" s="93"/>
      <c r="LGF41" s="93"/>
      <c r="LGG41" s="93"/>
      <c r="LGH41" s="93"/>
      <c r="LGI41" s="93"/>
      <c r="LGJ41" s="93"/>
      <c r="LGK41" s="93"/>
      <c r="LGL41" s="93"/>
      <c r="LGM41" s="93"/>
      <c r="LGN41" s="93"/>
      <c r="LGO41" s="93"/>
      <c r="LGP41" s="93"/>
      <c r="LGQ41" s="93"/>
      <c r="LGR41" s="93"/>
      <c r="LGS41" s="93"/>
      <c r="LGT41" s="93"/>
      <c r="LGU41" s="93"/>
      <c r="LGV41" s="93"/>
      <c r="LGW41" s="93"/>
      <c r="LGX41" s="93"/>
      <c r="LGY41" s="93"/>
      <c r="LGZ41" s="93"/>
      <c r="LHA41" s="93"/>
      <c r="LHB41" s="93"/>
      <c r="LHC41" s="93"/>
      <c r="LHD41" s="93"/>
      <c r="LHE41" s="93"/>
      <c r="LHF41" s="93"/>
      <c r="LHG41" s="93"/>
      <c r="LHH41" s="93"/>
      <c r="LHI41" s="93"/>
      <c r="LHJ41" s="93"/>
      <c r="LHK41" s="93"/>
      <c r="LHL41" s="93"/>
      <c r="LHM41" s="93"/>
      <c r="LHN41" s="93"/>
      <c r="LHO41" s="93"/>
      <c r="LHP41" s="93"/>
      <c r="LHQ41" s="93"/>
      <c r="LHR41" s="93"/>
      <c r="LHS41" s="93"/>
      <c r="LHT41" s="93"/>
      <c r="LHU41" s="93"/>
      <c r="LHV41" s="93"/>
      <c r="LHW41" s="93"/>
      <c r="LHX41" s="93"/>
      <c r="LHY41" s="93"/>
      <c r="LHZ41" s="93"/>
      <c r="LIA41" s="93"/>
      <c r="LIB41" s="93"/>
      <c r="LIC41" s="93"/>
      <c r="LID41" s="93"/>
      <c r="LIE41" s="93"/>
      <c r="LIF41" s="93"/>
      <c r="LIG41" s="93"/>
      <c r="LIH41" s="93"/>
      <c r="LII41" s="93"/>
      <c r="LIJ41" s="93"/>
      <c r="LIK41" s="93"/>
      <c r="LIL41" s="93"/>
      <c r="LIM41" s="93"/>
      <c r="LIN41" s="93"/>
      <c r="LIO41" s="93"/>
      <c r="LIP41" s="93"/>
      <c r="LIQ41" s="93"/>
      <c r="LIR41" s="93"/>
      <c r="LIS41" s="93"/>
      <c r="LIT41" s="93"/>
      <c r="LIU41" s="93"/>
      <c r="LIV41" s="93"/>
      <c r="LIW41" s="93"/>
      <c r="LIX41" s="93"/>
      <c r="LIY41" s="93"/>
      <c r="LIZ41" s="93"/>
      <c r="LJA41" s="93"/>
      <c r="LJB41" s="93"/>
      <c r="LJC41" s="93"/>
      <c r="LJD41" s="93"/>
      <c r="LJE41" s="93"/>
      <c r="LJF41" s="93"/>
      <c r="LJG41" s="93"/>
      <c r="LJH41" s="93"/>
      <c r="LJI41" s="93"/>
      <c r="LJJ41" s="93"/>
      <c r="LJK41" s="93"/>
      <c r="LJL41" s="93"/>
      <c r="LJM41" s="93"/>
      <c r="LJN41" s="93"/>
      <c r="LJO41" s="93"/>
      <c r="LJP41" s="93"/>
      <c r="LJQ41" s="93"/>
      <c r="LJR41" s="93"/>
      <c r="LJS41" s="93"/>
      <c r="LJT41" s="93"/>
      <c r="LJU41" s="93"/>
      <c r="LJV41" s="93"/>
      <c r="LJW41" s="93"/>
      <c r="LJX41" s="93"/>
      <c r="LJY41" s="93"/>
      <c r="LJZ41" s="93"/>
      <c r="LKA41" s="93"/>
      <c r="LKB41" s="93"/>
      <c r="LKC41" s="93"/>
      <c r="LKD41" s="93"/>
      <c r="LKE41" s="93"/>
      <c r="LKF41" s="93"/>
      <c r="LKG41" s="93"/>
      <c r="LKH41" s="93"/>
      <c r="LKI41" s="93"/>
      <c r="LKJ41" s="93"/>
      <c r="LKK41" s="93"/>
      <c r="LKL41" s="93"/>
      <c r="LKM41" s="93"/>
      <c r="LKN41" s="93"/>
      <c r="LKO41" s="93"/>
      <c r="LKP41" s="93"/>
      <c r="LKQ41" s="93"/>
      <c r="LKR41" s="93"/>
      <c r="LKS41" s="93"/>
      <c r="LKT41" s="93"/>
      <c r="LKU41" s="93"/>
      <c r="LKV41" s="93"/>
      <c r="LKW41" s="93"/>
      <c r="LKX41" s="93"/>
      <c r="LKY41" s="93"/>
      <c r="LKZ41" s="93"/>
      <c r="LLA41" s="93"/>
      <c r="LLB41" s="93"/>
      <c r="LLC41" s="93"/>
      <c r="LLD41" s="93"/>
      <c r="LLE41" s="93"/>
      <c r="LLF41" s="93"/>
      <c r="LLG41" s="93"/>
      <c r="LLH41" s="93"/>
      <c r="LLI41" s="93"/>
      <c r="LLJ41" s="93"/>
      <c r="LLK41" s="93"/>
      <c r="LLL41" s="93"/>
      <c r="LLM41" s="93"/>
      <c r="LLN41" s="93"/>
      <c r="LLO41" s="93"/>
      <c r="LLP41" s="93"/>
      <c r="LLQ41" s="93"/>
      <c r="LLR41" s="93"/>
      <c r="LLS41" s="93"/>
      <c r="LLT41" s="93"/>
      <c r="LLU41" s="93"/>
      <c r="LLV41" s="93"/>
      <c r="LLW41" s="93"/>
      <c r="LLX41" s="93"/>
      <c r="LLY41" s="93"/>
      <c r="LLZ41" s="93"/>
      <c r="LMA41" s="93"/>
      <c r="LMB41" s="93"/>
      <c r="LMC41" s="93"/>
      <c r="LMD41" s="93"/>
      <c r="LME41" s="93"/>
      <c r="LMF41" s="93"/>
      <c r="LMG41" s="93"/>
      <c r="LMH41" s="93"/>
      <c r="LMI41" s="93"/>
      <c r="LMJ41" s="93"/>
      <c r="LMK41" s="93"/>
      <c r="LML41" s="93"/>
      <c r="LMM41" s="93"/>
      <c r="LMN41" s="93"/>
      <c r="LMO41" s="93"/>
      <c r="LMP41" s="93"/>
      <c r="LMQ41" s="93"/>
      <c r="LMR41" s="93"/>
      <c r="LMS41" s="93"/>
      <c r="LMT41" s="93"/>
      <c r="LMU41" s="93"/>
      <c r="LMV41" s="93"/>
      <c r="LMW41" s="93"/>
      <c r="LMX41" s="93"/>
      <c r="LMY41" s="93"/>
      <c r="LMZ41" s="93"/>
      <c r="LNA41" s="93"/>
      <c r="LNB41" s="93"/>
      <c r="LNC41" s="93"/>
      <c r="LND41" s="93"/>
      <c r="LNE41" s="93"/>
      <c r="LNF41" s="93"/>
      <c r="LNG41" s="93"/>
      <c r="LNH41" s="93"/>
      <c r="LNI41" s="93"/>
      <c r="LNJ41" s="93"/>
      <c r="LNK41" s="93"/>
      <c r="LNL41" s="93"/>
      <c r="LNM41" s="93"/>
      <c r="LNN41" s="93"/>
      <c r="LNO41" s="93"/>
      <c r="LNP41" s="93"/>
      <c r="LNQ41" s="93"/>
      <c r="LNR41" s="93"/>
      <c r="LNS41" s="93"/>
      <c r="LNT41" s="93"/>
      <c r="LNU41" s="93"/>
      <c r="LNV41" s="93"/>
      <c r="LNW41" s="93"/>
      <c r="LNX41" s="93"/>
      <c r="LNY41" s="93"/>
      <c r="LNZ41" s="93"/>
      <c r="LOA41" s="93"/>
      <c r="LOB41" s="93"/>
      <c r="LOC41" s="93"/>
      <c r="LOD41" s="93"/>
      <c r="LOE41" s="93"/>
      <c r="LOF41" s="93"/>
      <c r="LOG41" s="93"/>
      <c r="LOH41" s="93"/>
      <c r="LOI41" s="93"/>
      <c r="LOJ41" s="93"/>
      <c r="LOK41" s="93"/>
      <c r="LOL41" s="93"/>
      <c r="LOM41" s="93"/>
      <c r="LON41" s="93"/>
      <c r="LOO41" s="93"/>
      <c r="LOP41" s="93"/>
      <c r="LOQ41" s="93"/>
      <c r="LOR41" s="93"/>
      <c r="LOS41" s="93"/>
      <c r="LOT41" s="93"/>
      <c r="LOU41" s="93"/>
      <c r="LOV41" s="93"/>
      <c r="LOW41" s="93"/>
      <c r="LOX41" s="93"/>
      <c r="LOY41" s="93"/>
      <c r="LOZ41" s="93"/>
      <c r="LPA41" s="93"/>
      <c r="LPB41" s="93"/>
      <c r="LPC41" s="93"/>
      <c r="LPD41" s="93"/>
      <c r="LPE41" s="93"/>
      <c r="LPF41" s="93"/>
      <c r="LPG41" s="93"/>
      <c r="LPH41" s="93"/>
      <c r="LPI41" s="93"/>
      <c r="LPJ41" s="93"/>
      <c r="LPK41" s="93"/>
      <c r="LPL41" s="93"/>
      <c r="LPM41" s="93"/>
      <c r="LPN41" s="93"/>
      <c r="LPO41" s="93"/>
      <c r="LPP41" s="93"/>
      <c r="LPQ41" s="93"/>
      <c r="LPR41" s="93"/>
      <c r="LPS41" s="93"/>
      <c r="LPT41" s="93"/>
      <c r="LPU41" s="93"/>
      <c r="LPV41" s="93"/>
      <c r="LPW41" s="93"/>
      <c r="LPX41" s="93"/>
      <c r="LPY41" s="93"/>
      <c r="LPZ41" s="93"/>
      <c r="LQA41" s="93"/>
      <c r="LQB41" s="93"/>
      <c r="LQC41" s="93"/>
      <c r="LQD41" s="93"/>
      <c r="LQE41" s="93"/>
      <c r="LQF41" s="93"/>
      <c r="LQG41" s="93"/>
      <c r="LQH41" s="93"/>
      <c r="LQI41" s="93"/>
      <c r="LQJ41" s="93"/>
      <c r="LQK41" s="93"/>
      <c r="LQL41" s="93"/>
      <c r="LQM41" s="93"/>
      <c r="LQN41" s="93"/>
      <c r="LQO41" s="93"/>
      <c r="LQP41" s="93"/>
      <c r="LQQ41" s="93"/>
      <c r="LQR41" s="93"/>
      <c r="LQS41" s="93"/>
      <c r="LQT41" s="93"/>
      <c r="LQU41" s="93"/>
      <c r="LQV41" s="93"/>
      <c r="LQW41" s="93"/>
      <c r="LQX41" s="93"/>
      <c r="LQY41" s="93"/>
      <c r="LQZ41" s="93"/>
      <c r="LRA41" s="93"/>
      <c r="LRB41" s="93"/>
      <c r="LRC41" s="93"/>
      <c r="LRD41" s="93"/>
      <c r="LRE41" s="93"/>
      <c r="LRF41" s="93"/>
      <c r="LRG41" s="93"/>
      <c r="LRH41" s="93"/>
      <c r="LRI41" s="93"/>
      <c r="LRJ41" s="93"/>
      <c r="LRK41" s="93"/>
      <c r="LRL41" s="93"/>
      <c r="LRM41" s="93"/>
      <c r="LRN41" s="93"/>
      <c r="LRO41" s="93"/>
      <c r="LRP41" s="93"/>
      <c r="LRQ41" s="93"/>
      <c r="LRR41" s="93"/>
      <c r="LRS41" s="93"/>
      <c r="LRT41" s="93"/>
      <c r="LRU41" s="93"/>
      <c r="LRV41" s="93"/>
      <c r="LRW41" s="93"/>
      <c r="LRX41" s="93"/>
      <c r="LRY41" s="93"/>
      <c r="LRZ41" s="93"/>
      <c r="LSA41" s="93"/>
      <c r="LSB41" s="93"/>
      <c r="LSC41" s="93"/>
      <c r="LSD41" s="93"/>
      <c r="LSE41" s="93"/>
      <c r="LSF41" s="93"/>
      <c r="LSG41" s="93"/>
      <c r="LSH41" s="93"/>
      <c r="LSI41" s="93"/>
      <c r="LSJ41" s="93"/>
      <c r="LSK41" s="93"/>
      <c r="LSL41" s="93"/>
      <c r="LSM41" s="93"/>
      <c r="LSN41" s="93"/>
      <c r="LSO41" s="93"/>
      <c r="LSP41" s="93"/>
      <c r="LSQ41" s="93"/>
      <c r="LSR41" s="93"/>
      <c r="LSS41" s="93"/>
      <c r="LST41" s="93"/>
      <c r="LSU41" s="93"/>
      <c r="LSV41" s="93"/>
      <c r="LSW41" s="93"/>
      <c r="LSX41" s="93"/>
      <c r="LSY41" s="93"/>
      <c r="LSZ41" s="93"/>
      <c r="LTA41" s="93"/>
      <c r="LTB41" s="93"/>
      <c r="LTC41" s="93"/>
      <c r="LTD41" s="93"/>
      <c r="LTE41" s="93"/>
      <c r="LTF41" s="93"/>
      <c r="LTG41" s="93"/>
      <c r="LTH41" s="93"/>
      <c r="LTI41" s="93"/>
      <c r="LTJ41" s="93"/>
      <c r="LTK41" s="93"/>
      <c r="LTL41" s="93"/>
      <c r="LTM41" s="93"/>
      <c r="LTN41" s="93"/>
      <c r="LTO41" s="93"/>
      <c r="LTP41" s="93"/>
      <c r="LTQ41" s="93"/>
      <c r="LTR41" s="93"/>
      <c r="LTS41" s="93"/>
      <c r="LTT41" s="93"/>
      <c r="LTU41" s="93"/>
      <c r="LTV41" s="93"/>
      <c r="LTW41" s="93"/>
      <c r="LTX41" s="93"/>
      <c r="LTY41" s="93"/>
      <c r="LTZ41" s="93"/>
      <c r="LUA41" s="93"/>
      <c r="LUB41" s="93"/>
      <c r="LUC41" s="93"/>
      <c r="LUD41" s="93"/>
      <c r="LUE41" s="93"/>
      <c r="LUF41" s="93"/>
      <c r="LUG41" s="93"/>
      <c r="LUH41" s="93"/>
      <c r="LUI41" s="93"/>
      <c r="LUJ41" s="93"/>
      <c r="LUK41" s="93"/>
      <c r="LUL41" s="93"/>
      <c r="LUM41" s="93"/>
      <c r="LUN41" s="93"/>
      <c r="LUO41" s="93"/>
      <c r="LUP41" s="93"/>
      <c r="LUQ41" s="93"/>
      <c r="LUR41" s="93"/>
      <c r="LUS41" s="93"/>
      <c r="LUT41" s="93"/>
      <c r="LUU41" s="93"/>
      <c r="LUV41" s="93"/>
      <c r="LUW41" s="93"/>
      <c r="LUX41" s="93"/>
      <c r="LUY41" s="93"/>
      <c r="LUZ41" s="93"/>
      <c r="LVA41" s="93"/>
      <c r="LVB41" s="93"/>
      <c r="LVC41" s="93"/>
      <c r="LVD41" s="93"/>
      <c r="LVE41" s="93"/>
      <c r="LVF41" s="93"/>
      <c r="LVG41" s="93"/>
      <c r="LVH41" s="93"/>
      <c r="LVI41" s="93"/>
      <c r="LVJ41" s="93"/>
      <c r="LVK41" s="93"/>
      <c r="LVL41" s="93"/>
      <c r="LVM41" s="93"/>
      <c r="LVN41" s="93"/>
      <c r="LVO41" s="93"/>
      <c r="LVP41" s="93"/>
      <c r="LVQ41" s="93"/>
      <c r="LVR41" s="93"/>
      <c r="LVS41" s="93"/>
      <c r="LVT41" s="93"/>
      <c r="LVU41" s="93"/>
      <c r="LVV41" s="93"/>
      <c r="LVW41" s="93"/>
      <c r="LVX41" s="93"/>
      <c r="LVY41" s="93"/>
      <c r="LVZ41" s="93"/>
      <c r="LWA41" s="93"/>
      <c r="LWB41" s="93"/>
      <c r="LWC41" s="93"/>
      <c r="LWD41" s="93"/>
      <c r="LWE41" s="93"/>
      <c r="LWF41" s="93"/>
      <c r="LWG41" s="93"/>
      <c r="LWH41" s="93"/>
      <c r="LWI41" s="93"/>
      <c r="LWJ41" s="93"/>
      <c r="LWK41" s="93"/>
      <c r="LWL41" s="93"/>
      <c r="LWM41" s="93"/>
      <c r="LWN41" s="93"/>
      <c r="LWO41" s="93"/>
      <c r="LWP41" s="93"/>
      <c r="LWQ41" s="93"/>
      <c r="LWR41" s="93"/>
      <c r="LWS41" s="93"/>
      <c r="LWT41" s="93"/>
      <c r="LWU41" s="93"/>
      <c r="LWV41" s="93"/>
      <c r="LWW41" s="93"/>
      <c r="LWX41" s="93"/>
      <c r="LWY41" s="93"/>
      <c r="LWZ41" s="93"/>
      <c r="LXA41" s="93"/>
      <c r="LXB41" s="93"/>
      <c r="LXC41" s="93"/>
      <c r="LXD41" s="93"/>
      <c r="LXE41" s="93"/>
      <c r="LXF41" s="93"/>
      <c r="LXG41" s="93"/>
      <c r="LXH41" s="93"/>
      <c r="LXI41" s="93"/>
      <c r="LXJ41" s="93"/>
      <c r="LXK41" s="93"/>
      <c r="LXL41" s="93"/>
      <c r="LXM41" s="93"/>
      <c r="LXN41" s="93"/>
      <c r="LXO41" s="93"/>
      <c r="LXP41" s="93"/>
      <c r="LXQ41" s="93"/>
      <c r="LXR41" s="93"/>
      <c r="LXS41" s="93"/>
      <c r="LXT41" s="93"/>
      <c r="LXU41" s="93"/>
      <c r="LXV41" s="93"/>
      <c r="LXW41" s="93"/>
      <c r="LXX41" s="93"/>
      <c r="LXY41" s="93"/>
      <c r="LXZ41" s="93"/>
      <c r="LYA41" s="93"/>
      <c r="LYB41" s="93"/>
      <c r="LYC41" s="93"/>
      <c r="LYD41" s="93"/>
      <c r="LYE41" s="93"/>
      <c r="LYF41" s="93"/>
      <c r="LYG41" s="93"/>
      <c r="LYH41" s="93"/>
      <c r="LYI41" s="93"/>
      <c r="LYJ41" s="93"/>
      <c r="LYK41" s="93"/>
      <c r="LYL41" s="93"/>
      <c r="LYM41" s="93"/>
      <c r="LYN41" s="93"/>
      <c r="LYO41" s="93"/>
      <c r="LYP41" s="93"/>
      <c r="LYQ41" s="93"/>
      <c r="LYR41" s="93"/>
      <c r="LYS41" s="93"/>
      <c r="LYT41" s="93"/>
      <c r="LYU41" s="93"/>
      <c r="LYV41" s="93"/>
      <c r="LYW41" s="93"/>
      <c r="LYX41" s="93"/>
      <c r="LYY41" s="93"/>
      <c r="LYZ41" s="93"/>
      <c r="LZA41" s="93"/>
      <c r="LZB41" s="93"/>
      <c r="LZC41" s="93"/>
      <c r="LZD41" s="93"/>
      <c r="LZE41" s="93"/>
      <c r="LZF41" s="93"/>
      <c r="LZG41" s="93"/>
      <c r="LZH41" s="93"/>
      <c r="LZI41" s="93"/>
      <c r="LZJ41" s="93"/>
      <c r="LZK41" s="93"/>
      <c r="LZL41" s="93"/>
      <c r="LZM41" s="93"/>
      <c r="LZN41" s="93"/>
      <c r="LZO41" s="93"/>
      <c r="LZP41" s="93"/>
      <c r="LZQ41" s="93"/>
      <c r="LZR41" s="93"/>
      <c r="LZS41" s="93"/>
      <c r="LZT41" s="93"/>
      <c r="LZU41" s="93"/>
      <c r="LZV41" s="93"/>
      <c r="LZW41" s="93"/>
      <c r="LZX41" s="93"/>
      <c r="LZY41" s="93"/>
      <c r="LZZ41" s="93"/>
      <c r="MAA41" s="93"/>
      <c r="MAB41" s="93"/>
      <c r="MAC41" s="93"/>
      <c r="MAD41" s="93"/>
      <c r="MAE41" s="93"/>
      <c r="MAF41" s="93"/>
      <c r="MAG41" s="93"/>
      <c r="MAH41" s="93"/>
      <c r="MAI41" s="93"/>
      <c r="MAJ41" s="93"/>
      <c r="MAK41" s="93"/>
      <c r="MAL41" s="93"/>
      <c r="MAM41" s="93"/>
      <c r="MAN41" s="93"/>
      <c r="MAO41" s="93"/>
      <c r="MAP41" s="93"/>
      <c r="MAQ41" s="93"/>
      <c r="MAR41" s="93"/>
      <c r="MAS41" s="93"/>
      <c r="MAT41" s="93"/>
      <c r="MAU41" s="93"/>
      <c r="MAV41" s="93"/>
      <c r="MAW41" s="93"/>
      <c r="MAX41" s="93"/>
      <c r="MAY41" s="93"/>
      <c r="MAZ41" s="93"/>
      <c r="MBA41" s="93"/>
      <c r="MBB41" s="93"/>
      <c r="MBC41" s="93"/>
      <c r="MBD41" s="93"/>
      <c r="MBE41" s="93"/>
      <c r="MBF41" s="93"/>
      <c r="MBG41" s="93"/>
      <c r="MBH41" s="93"/>
      <c r="MBI41" s="93"/>
      <c r="MBJ41" s="93"/>
      <c r="MBK41" s="93"/>
      <c r="MBL41" s="93"/>
      <c r="MBM41" s="93"/>
      <c r="MBN41" s="93"/>
      <c r="MBO41" s="93"/>
      <c r="MBP41" s="93"/>
      <c r="MBQ41" s="93"/>
      <c r="MBR41" s="93"/>
      <c r="MBS41" s="93"/>
      <c r="MBT41" s="93"/>
      <c r="MBU41" s="93"/>
      <c r="MBV41" s="93"/>
      <c r="MBW41" s="93"/>
      <c r="MBX41" s="93"/>
      <c r="MBY41" s="93"/>
      <c r="MBZ41" s="93"/>
      <c r="MCA41" s="93"/>
      <c r="MCB41" s="93"/>
      <c r="MCC41" s="93"/>
      <c r="MCD41" s="93"/>
      <c r="MCE41" s="93"/>
      <c r="MCF41" s="93"/>
      <c r="MCG41" s="93"/>
      <c r="MCH41" s="93"/>
      <c r="MCI41" s="93"/>
      <c r="MCJ41" s="93"/>
      <c r="MCK41" s="93"/>
      <c r="MCL41" s="93"/>
      <c r="MCM41" s="93"/>
      <c r="MCN41" s="93"/>
      <c r="MCO41" s="93"/>
      <c r="MCP41" s="93"/>
      <c r="MCQ41" s="93"/>
      <c r="MCR41" s="93"/>
      <c r="MCS41" s="93"/>
      <c r="MCT41" s="93"/>
      <c r="MCU41" s="93"/>
      <c r="MCV41" s="93"/>
      <c r="MCW41" s="93"/>
      <c r="MCX41" s="93"/>
      <c r="MCY41" s="93"/>
      <c r="MCZ41" s="93"/>
      <c r="MDA41" s="93"/>
      <c r="MDB41" s="93"/>
      <c r="MDC41" s="93"/>
      <c r="MDD41" s="93"/>
      <c r="MDE41" s="93"/>
      <c r="MDF41" s="93"/>
      <c r="MDG41" s="93"/>
      <c r="MDH41" s="93"/>
      <c r="MDI41" s="93"/>
      <c r="MDJ41" s="93"/>
      <c r="MDK41" s="93"/>
      <c r="MDL41" s="93"/>
      <c r="MDM41" s="93"/>
      <c r="MDN41" s="93"/>
      <c r="MDO41" s="93"/>
      <c r="MDP41" s="93"/>
      <c r="MDQ41" s="93"/>
      <c r="MDR41" s="93"/>
      <c r="MDS41" s="93"/>
      <c r="MDT41" s="93"/>
      <c r="MDU41" s="93"/>
      <c r="MDV41" s="93"/>
      <c r="MDW41" s="93"/>
      <c r="MDX41" s="93"/>
      <c r="MDY41" s="93"/>
      <c r="MDZ41" s="93"/>
      <c r="MEA41" s="93"/>
      <c r="MEB41" s="93"/>
      <c r="MEC41" s="93"/>
      <c r="MED41" s="93"/>
      <c r="MEE41" s="93"/>
      <c r="MEF41" s="93"/>
      <c r="MEG41" s="93"/>
      <c r="MEH41" s="93"/>
      <c r="MEI41" s="93"/>
      <c r="MEJ41" s="93"/>
      <c r="MEK41" s="93"/>
      <c r="MEL41" s="93"/>
      <c r="MEM41" s="93"/>
      <c r="MEN41" s="93"/>
      <c r="MEO41" s="93"/>
      <c r="MEP41" s="93"/>
      <c r="MEQ41" s="93"/>
      <c r="MER41" s="93"/>
      <c r="MES41" s="93"/>
      <c r="MET41" s="93"/>
      <c r="MEU41" s="93"/>
      <c r="MEV41" s="93"/>
      <c r="MEW41" s="93"/>
      <c r="MEX41" s="93"/>
      <c r="MEY41" s="93"/>
      <c r="MEZ41" s="93"/>
      <c r="MFA41" s="93"/>
      <c r="MFB41" s="93"/>
      <c r="MFC41" s="93"/>
      <c r="MFD41" s="93"/>
      <c r="MFE41" s="93"/>
      <c r="MFF41" s="93"/>
      <c r="MFG41" s="93"/>
      <c r="MFH41" s="93"/>
      <c r="MFI41" s="93"/>
      <c r="MFJ41" s="93"/>
      <c r="MFK41" s="93"/>
      <c r="MFL41" s="93"/>
      <c r="MFM41" s="93"/>
      <c r="MFN41" s="93"/>
      <c r="MFO41" s="93"/>
      <c r="MFP41" s="93"/>
      <c r="MFQ41" s="93"/>
      <c r="MFR41" s="93"/>
      <c r="MFS41" s="93"/>
      <c r="MFT41" s="93"/>
      <c r="MFU41" s="93"/>
      <c r="MFV41" s="93"/>
      <c r="MFW41" s="93"/>
      <c r="MFX41" s="93"/>
      <c r="MFY41" s="93"/>
      <c r="MFZ41" s="93"/>
      <c r="MGA41" s="93"/>
      <c r="MGB41" s="93"/>
      <c r="MGC41" s="93"/>
      <c r="MGD41" s="93"/>
      <c r="MGE41" s="93"/>
      <c r="MGF41" s="93"/>
      <c r="MGG41" s="93"/>
      <c r="MGH41" s="93"/>
      <c r="MGI41" s="93"/>
      <c r="MGJ41" s="93"/>
      <c r="MGK41" s="93"/>
      <c r="MGL41" s="93"/>
      <c r="MGM41" s="93"/>
      <c r="MGN41" s="93"/>
      <c r="MGO41" s="93"/>
      <c r="MGP41" s="93"/>
      <c r="MGQ41" s="93"/>
      <c r="MGR41" s="93"/>
      <c r="MGS41" s="93"/>
      <c r="MGT41" s="93"/>
      <c r="MGU41" s="93"/>
      <c r="MGV41" s="93"/>
      <c r="MGW41" s="93"/>
      <c r="MGX41" s="93"/>
      <c r="MGY41" s="93"/>
      <c r="MGZ41" s="93"/>
      <c r="MHA41" s="93"/>
      <c r="MHB41" s="93"/>
      <c r="MHC41" s="93"/>
      <c r="MHD41" s="93"/>
      <c r="MHE41" s="93"/>
      <c r="MHF41" s="93"/>
      <c r="MHG41" s="93"/>
      <c r="MHH41" s="93"/>
      <c r="MHI41" s="93"/>
      <c r="MHJ41" s="93"/>
      <c r="MHK41" s="93"/>
      <c r="MHL41" s="93"/>
      <c r="MHM41" s="93"/>
      <c r="MHN41" s="93"/>
      <c r="MHO41" s="93"/>
      <c r="MHP41" s="93"/>
      <c r="MHQ41" s="93"/>
      <c r="MHR41" s="93"/>
      <c r="MHS41" s="93"/>
      <c r="MHT41" s="93"/>
      <c r="MHU41" s="93"/>
      <c r="MHV41" s="93"/>
      <c r="MHW41" s="93"/>
      <c r="MHX41" s="93"/>
      <c r="MHY41" s="93"/>
      <c r="MHZ41" s="93"/>
      <c r="MIA41" s="93"/>
      <c r="MIB41" s="93"/>
      <c r="MIC41" s="93"/>
      <c r="MID41" s="93"/>
      <c r="MIE41" s="93"/>
      <c r="MIF41" s="93"/>
      <c r="MIG41" s="93"/>
      <c r="MIH41" s="93"/>
      <c r="MII41" s="93"/>
      <c r="MIJ41" s="93"/>
      <c r="MIK41" s="93"/>
      <c r="MIL41" s="93"/>
      <c r="MIM41" s="93"/>
      <c r="MIN41" s="93"/>
      <c r="MIO41" s="93"/>
      <c r="MIP41" s="93"/>
      <c r="MIQ41" s="93"/>
      <c r="MIR41" s="93"/>
      <c r="MIS41" s="93"/>
      <c r="MIT41" s="93"/>
      <c r="MIU41" s="93"/>
      <c r="MIV41" s="93"/>
      <c r="MIW41" s="93"/>
      <c r="MIX41" s="93"/>
      <c r="MIY41" s="93"/>
      <c r="MIZ41" s="93"/>
      <c r="MJA41" s="93"/>
      <c r="MJB41" s="93"/>
      <c r="MJC41" s="93"/>
      <c r="MJD41" s="93"/>
      <c r="MJE41" s="93"/>
      <c r="MJF41" s="93"/>
      <c r="MJG41" s="93"/>
      <c r="MJH41" s="93"/>
      <c r="MJI41" s="93"/>
      <c r="MJJ41" s="93"/>
      <c r="MJK41" s="93"/>
      <c r="MJL41" s="93"/>
      <c r="MJM41" s="93"/>
      <c r="MJN41" s="93"/>
      <c r="MJO41" s="93"/>
      <c r="MJP41" s="93"/>
      <c r="MJQ41" s="93"/>
      <c r="MJR41" s="93"/>
      <c r="MJS41" s="93"/>
      <c r="MJT41" s="93"/>
      <c r="MJU41" s="93"/>
      <c r="MJV41" s="93"/>
      <c r="MJW41" s="93"/>
      <c r="MJX41" s="93"/>
      <c r="MJY41" s="93"/>
      <c r="MJZ41" s="93"/>
      <c r="MKA41" s="93"/>
      <c r="MKB41" s="93"/>
      <c r="MKC41" s="93"/>
      <c r="MKD41" s="93"/>
      <c r="MKE41" s="93"/>
      <c r="MKF41" s="93"/>
      <c r="MKG41" s="93"/>
      <c r="MKH41" s="93"/>
      <c r="MKI41" s="93"/>
      <c r="MKJ41" s="93"/>
      <c r="MKK41" s="93"/>
      <c r="MKL41" s="93"/>
      <c r="MKM41" s="93"/>
      <c r="MKN41" s="93"/>
      <c r="MKO41" s="93"/>
      <c r="MKP41" s="93"/>
      <c r="MKQ41" s="93"/>
      <c r="MKR41" s="93"/>
      <c r="MKS41" s="93"/>
      <c r="MKT41" s="93"/>
      <c r="MKU41" s="93"/>
      <c r="MKV41" s="93"/>
      <c r="MKW41" s="93"/>
      <c r="MKX41" s="93"/>
      <c r="MKY41" s="93"/>
      <c r="MKZ41" s="93"/>
      <c r="MLA41" s="93"/>
      <c r="MLB41" s="93"/>
      <c r="MLC41" s="93"/>
      <c r="MLD41" s="93"/>
      <c r="MLE41" s="93"/>
      <c r="MLF41" s="93"/>
      <c r="MLG41" s="93"/>
      <c r="MLH41" s="93"/>
      <c r="MLI41" s="93"/>
      <c r="MLJ41" s="93"/>
      <c r="MLK41" s="93"/>
      <c r="MLL41" s="93"/>
      <c r="MLM41" s="93"/>
      <c r="MLN41" s="93"/>
      <c r="MLO41" s="93"/>
      <c r="MLP41" s="93"/>
      <c r="MLQ41" s="93"/>
      <c r="MLR41" s="93"/>
      <c r="MLS41" s="93"/>
      <c r="MLT41" s="93"/>
      <c r="MLU41" s="93"/>
      <c r="MLV41" s="93"/>
      <c r="MLW41" s="93"/>
      <c r="MLX41" s="93"/>
      <c r="MLY41" s="93"/>
      <c r="MLZ41" s="93"/>
      <c r="MMA41" s="93"/>
      <c r="MMB41" s="93"/>
      <c r="MMC41" s="93"/>
      <c r="MMD41" s="93"/>
      <c r="MME41" s="93"/>
      <c r="MMF41" s="93"/>
      <c r="MMG41" s="93"/>
      <c r="MMH41" s="93"/>
      <c r="MMI41" s="93"/>
      <c r="MMJ41" s="93"/>
      <c r="MMK41" s="93"/>
      <c r="MML41" s="93"/>
      <c r="MMM41" s="93"/>
      <c r="MMN41" s="93"/>
      <c r="MMO41" s="93"/>
      <c r="MMP41" s="93"/>
      <c r="MMQ41" s="93"/>
      <c r="MMR41" s="93"/>
      <c r="MMS41" s="93"/>
      <c r="MMT41" s="93"/>
      <c r="MMU41" s="93"/>
      <c r="MMV41" s="93"/>
      <c r="MMW41" s="93"/>
      <c r="MMX41" s="93"/>
      <c r="MMY41" s="93"/>
      <c r="MMZ41" s="93"/>
      <c r="MNA41" s="93"/>
      <c r="MNB41" s="93"/>
      <c r="MNC41" s="93"/>
      <c r="MND41" s="93"/>
      <c r="MNE41" s="93"/>
      <c r="MNF41" s="93"/>
      <c r="MNG41" s="93"/>
      <c r="MNH41" s="93"/>
      <c r="MNI41" s="93"/>
      <c r="MNJ41" s="93"/>
      <c r="MNK41" s="93"/>
      <c r="MNL41" s="93"/>
      <c r="MNM41" s="93"/>
      <c r="MNN41" s="93"/>
      <c r="MNO41" s="93"/>
      <c r="MNP41" s="93"/>
      <c r="MNQ41" s="93"/>
      <c r="MNR41" s="93"/>
      <c r="MNS41" s="93"/>
      <c r="MNT41" s="93"/>
      <c r="MNU41" s="93"/>
      <c r="MNV41" s="93"/>
      <c r="MNW41" s="93"/>
      <c r="MNX41" s="93"/>
      <c r="MNY41" s="93"/>
      <c r="MNZ41" s="93"/>
      <c r="MOA41" s="93"/>
      <c r="MOB41" s="93"/>
      <c r="MOC41" s="93"/>
      <c r="MOD41" s="93"/>
      <c r="MOE41" s="93"/>
      <c r="MOF41" s="93"/>
      <c r="MOG41" s="93"/>
      <c r="MOH41" s="93"/>
      <c r="MOI41" s="93"/>
      <c r="MOJ41" s="93"/>
      <c r="MOK41" s="93"/>
      <c r="MOL41" s="93"/>
      <c r="MOM41" s="93"/>
      <c r="MON41" s="93"/>
      <c r="MOO41" s="93"/>
      <c r="MOP41" s="93"/>
      <c r="MOQ41" s="93"/>
      <c r="MOR41" s="93"/>
      <c r="MOS41" s="93"/>
      <c r="MOT41" s="93"/>
      <c r="MOU41" s="93"/>
      <c r="MOV41" s="93"/>
      <c r="MOW41" s="93"/>
      <c r="MOX41" s="93"/>
      <c r="MOY41" s="93"/>
      <c r="MOZ41" s="93"/>
      <c r="MPA41" s="93"/>
      <c r="MPB41" s="93"/>
      <c r="MPC41" s="93"/>
      <c r="MPD41" s="93"/>
      <c r="MPE41" s="93"/>
      <c r="MPF41" s="93"/>
      <c r="MPG41" s="93"/>
      <c r="MPH41" s="93"/>
      <c r="MPI41" s="93"/>
      <c r="MPJ41" s="93"/>
      <c r="MPK41" s="93"/>
      <c r="MPL41" s="93"/>
      <c r="MPM41" s="93"/>
      <c r="MPN41" s="93"/>
      <c r="MPO41" s="93"/>
      <c r="MPP41" s="93"/>
      <c r="MPQ41" s="93"/>
      <c r="MPR41" s="93"/>
      <c r="MPS41" s="93"/>
      <c r="MPT41" s="93"/>
      <c r="MPU41" s="93"/>
      <c r="MPV41" s="93"/>
      <c r="MPW41" s="93"/>
      <c r="MPX41" s="93"/>
      <c r="MPY41" s="93"/>
      <c r="MPZ41" s="93"/>
      <c r="MQA41" s="93"/>
      <c r="MQB41" s="93"/>
      <c r="MQC41" s="93"/>
      <c r="MQD41" s="93"/>
      <c r="MQE41" s="93"/>
      <c r="MQF41" s="93"/>
      <c r="MQG41" s="93"/>
      <c r="MQH41" s="93"/>
      <c r="MQI41" s="93"/>
      <c r="MQJ41" s="93"/>
      <c r="MQK41" s="93"/>
      <c r="MQL41" s="93"/>
      <c r="MQM41" s="93"/>
      <c r="MQN41" s="93"/>
      <c r="MQO41" s="93"/>
      <c r="MQP41" s="93"/>
      <c r="MQQ41" s="93"/>
      <c r="MQR41" s="93"/>
      <c r="MQS41" s="93"/>
      <c r="MQT41" s="93"/>
      <c r="MQU41" s="93"/>
      <c r="MQV41" s="93"/>
      <c r="MQW41" s="93"/>
      <c r="MQX41" s="93"/>
      <c r="MQY41" s="93"/>
      <c r="MQZ41" s="93"/>
      <c r="MRA41" s="93"/>
      <c r="MRB41" s="93"/>
      <c r="MRC41" s="93"/>
      <c r="MRD41" s="93"/>
      <c r="MRE41" s="93"/>
      <c r="MRF41" s="93"/>
      <c r="MRG41" s="93"/>
      <c r="MRH41" s="93"/>
      <c r="MRI41" s="93"/>
      <c r="MRJ41" s="93"/>
      <c r="MRK41" s="93"/>
      <c r="MRL41" s="93"/>
      <c r="MRM41" s="93"/>
      <c r="MRN41" s="93"/>
      <c r="MRO41" s="93"/>
      <c r="MRP41" s="93"/>
      <c r="MRQ41" s="93"/>
      <c r="MRR41" s="93"/>
      <c r="MRS41" s="93"/>
      <c r="MRT41" s="93"/>
      <c r="MRU41" s="93"/>
      <c r="MRV41" s="93"/>
      <c r="MRW41" s="93"/>
      <c r="MRX41" s="93"/>
      <c r="MRY41" s="93"/>
      <c r="MRZ41" s="93"/>
      <c r="MSA41" s="93"/>
      <c r="MSB41" s="93"/>
      <c r="MSC41" s="93"/>
      <c r="MSD41" s="93"/>
      <c r="MSE41" s="93"/>
      <c r="MSF41" s="93"/>
      <c r="MSG41" s="93"/>
      <c r="MSH41" s="93"/>
      <c r="MSI41" s="93"/>
      <c r="MSJ41" s="93"/>
      <c r="MSK41" s="93"/>
      <c r="MSL41" s="93"/>
      <c r="MSM41" s="93"/>
      <c r="MSN41" s="93"/>
      <c r="MSO41" s="93"/>
      <c r="MSP41" s="93"/>
      <c r="MSQ41" s="93"/>
      <c r="MSR41" s="93"/>
      <c r="MSS41" s="93"/>
      <c r="MST41" s="93"/>
      <c r="MSU41" s="93"/>
      <c r="MSV41" s="93"/>
      <c r="MSW41" s="93"/>
      <c r="MSX41" s="93"/>
      <c r="MSY41" s="93"/>
      <c r="MSZ41" s="93"/>
      <c r="MTA41" s="93"/>
      <c r="MTB41" s="93"/>
      <c r="MTC41" s="93"/>
      <c r="MTD41" s="93"/>
      <c r="MTE41" s="93"/>
      <c r="MTF41" s="93"/>
      <c r="MTG41" s="93"/>
      <c r="MTH41" s="93"/>
      <c r="MTI41" s="93"/>
      <c r="MTJ41" s="93"/>
      <c r="MTK41" s="93"/>
      <c r="MTL41" s="93"/>
      <c r="MTM41" s="93"/>
      <c r="MTN41" s="93"/>
      <c r="MTO41" s="93"/>
      <c r="MTP41" s="93"/>
      <c r="MTQ41" s="93"/>
      <c r="MTR41" s="93"/>
      <c r="MTS41" s="93"/>
      <c r="MTT41" s="93"/>
      <c r="MTU41" s="93"/>
      <c r="MTV41" s="93"/>
      <c r="MTW41" s="93"/>
      <c r="MTX41" s="93"/>
      <c r="MTY41" s="93"/>
      <c r="MTZ41" s="93"/>
      <c r="MUA41" s="93"/>
      <c r="MUB41" s="93"/>
      <c r="MUC41" s="93"/>
      <c r="MUD41" s="93"/>
      <c r="MUE41" s="93"/>
      <c r="MUF41" s="93"/>
      <c r="MUG41" s="93"/>
      <c r="MUH41" s="93"/>
      <c r="MUI41" s="93"/>
      <c r="MUJ41" s="93"/>
      <c r="MUK41" s="93"/>
      <c r="MUL41" s="93"/>
      <c r="MUM41" s="93"/>
      <c r="MUN41" s="93"/>
      <c r="MUO41" s="93"/>
      <c r="MUP41" s="93"/>
      <c r="MUQ41" s="93"/>
      <c r="MUR41" s="93"/>
      <c r="MUS41" s="93"/>
      <c r="MUT41" s="93"/>
      <c r="MUU41" s="93"/>
      <c r="MUV41" s="93"/>
      <c r="MUW41" s="93"/>
      <c r="MUX41" s="93"/>
      <c r="MUY41" s="93"/>
      <c r="MUZ41" s="93"/>
      <c r="MVA41" s="93"/>
      <c r="MVB41" s="93"/>
      <c r="MVC41" s="93"/>
      <c r="MVD41" s="93"/>
      <c r="MVE41" s="93"/>
      <c r="MVF41" s="93"/>
      <c r="MVG41" s="93"/>
      <c r="MVH41" s="93"/>
      <c r="MVI41" s="93"/>
      <c r="MVJ41" s="93"/>
      <c r="MVK41" s="93"/>
      <c r="MVL41" s="93"/>
      <c r="MVM41" s="93"/>
      <c r="MVN41" s="93"/>
      <c r="MVO41" s="93"/>
      <c r="MVP41" s="93"/>
      <c r="MVQ41" s="93"/>
      <c r="MVR41" s="93"/>
      <c r="MVS41" s="93"/>
      <c r="MVT41" s="93"/>
      <c r="MVU41" s="93"/>
      <c r="MVV41" s="93"/>
      <c r="MVW41" s="93"/>
      <c r="MVX41" s="93"/>
      <c r="MVY41" s="93"/>
      <c r="MVZ41" s="93"/>
      <c r="MWA41" s="93"/>
      <c r="MWB41" s="93"/>
      <c r="MWC41" s="93"/>
      <c r="MWD41" s="93"/>
      <c r="MWE41" s="93"/>
      <c r="MWF41" s="93"/>
      <c r="MWG41" s="93"/>
      <c r="MWH41" s="93"/>
      <c r="MWI41" s="93"/>
      <c r="MWJ41" s="93"/>
      <c r="MWK41" s="93"/>
      <c r="MWL41" s="93"/>
      <c r="MWM41" s="93"/>
      <c r="MWN41" s="93"/>
      <c r="MWO41" s="93"/>
      <c r="MWP41" s="93"/>
      <c r="MWQ41" s="93"/>
      <c r="MWR41" s="93"/>
      <c r="MWS41" s="93"/>
      <c r="MWT41" s="93"/>
      <c r="MWU41" s="93"/>
      <c r="MWV41" s="93"/>
      <c r="MWW41" s="93"/>
      <c r="MWX41" s="93"/>
      <c r="MWY41" s="93"/>
      <c r="MWZ41" s="93"/>
      <c r="MXA41" s="93"/>
      <c r="MXB41" s="93"/>
      <c r="MXC41" s="93"/>
      <c r="MXD41" s="93"/>
      <c r="MXE41" s="93"/>
      <c r="MXF41" s="93"/>
      <c r="MXG41" s="93"/>
      <c r="MXH41" s="93"/>
      <c r="MXI41" s="93"/>
      <c r="MXJ41" s="93"/>
      <c r="MXK41" s="93"/>
      <c r="MXL41" s="93"/>
      <c r="MXM41" s="93"/>
      <c r="MXN41" s="93"/>
      <c r="MXO41" s="93"/>
      <c r="MXP41" s="93"/>
      <c r="MXQ41" s="93"/>
      <c r="MXR41" s="93"/>
      <c r="MXS41" s="93"/>
      <c r="MXT41" s="93"/>
      <c r="MXU41" s="93"/>
      <c r="MXV41" s="93"/>
      <c r="MXW41" s="93"/>
      <c r="MXX41" s="93"/>
      <c r="MXY41" s="93"/>
      <c r="MXZ41" s="93"/>
      <c r="MYA41" s="93"/>
      <c r="MYB41" s="93"/>
      <c r="MYC41" s="93"/>
      <c r="MYD41" s="93"/>
      <c r="MYE41" s="93"/>
      <c r="MYF41" s="93"/>
      <c r="MYG41" s="93"/>
      <c r="MYH41" s="93"/>
      <c r="MYI41" s="93"/>
      <c r="MYJ41" s="93"/>
      <c r="MYK41" s="93"/>
      <c r="MYL41" s="93"/>
      <c r="MYM41" s="93"/>
      <c r="MYN41" s="93"/>
      <c r="MYO41" s="93"/>
      <c r="MYP41" s="93"/>
      <c r="MYQ41" s="93"/>
      <c r="MYR41" s="93"/>
      <c r="MYS41" s="93"/>
      <c r="MYT41" s="93"/>
      <c r="MYU41" s="93"/>
      <c r="MYV41" s="93"/>
      <c r="MYW41" s="93"/>
      <c r="MYX41" s="93"/>
      <c r="MYY41" s="93"/>
      <c r="MYZ41" s="93"/>
      <c r="MZA41" s="93"/>
      <c r="MZB41" s="93"/>
      <c r="MZC41" s="93"/>
      <c r="MZD41" s="93"/>
      <c r="MZE41" s="93"/>
      <c r="MZF41" s="93"/>
      <c r="MZG41" s="93"/>
      <c r="MZH41" s="93"/>
      <c r="MZI41" s="93"/>
      <c r="MZJ41" s="93"/>
      <c r="MZK41" s="93"/>
      <c r="MZL41" s="93"/>
      <c r="MZM41" s="93"/>
      <c r="MZN41" s="93"/>
      <c r="MZO41" s="93"/>
      <c r="MZP41" s="93"/>
      <c r="MZQ41" s="93"/>
      <c r="MZR41" s="93"/>
      <c r="MZS41" s="93"/>
      <c r="MZT41" s="93"/>
      <c r="MZU41" s="93"/>
      <c r="MZV41" s="93"/>
      <c r="MZW41" s="93"/>
      <c r="MZX41" s="93"/>
      <c r="MZY41" s="93"/>
      <c r="MZZ41" s="93"/>
      <c r="NAA41" s="93"/>
      <c r="NAB41" s="93"/>
      <c r="NAC41" s="93"/>
      <c r="NAD41" s="93"/>
      <c r="NAE41" s="93"/>
      <c r="NAF41" s="93"/>
      <c r="NAG41" s="93"/>
      <c r="NAH41" s="93"/>
      <c r="NAI41" s="93"/>
      <c r="NAJ41" s="93"/>
      <c r="NAK41" s="93"/>
      <c r="NAL41" s="93"/>
      <c r="NAM41" s="93"/>
      <c r="NAN41" s="93"/>
      <c r="NAO41" s="93"/>
      <c r="NAP41" s="93"/>
      <c r="NAQ41" s="93"/>
      <c r="NAR41" s="93"/>
      <c r="NAS41" s="93"/>
      <c r="NAT41" s="93"/>
      <c r="NAU41" s="93"/>
      <c r="NAV41" s="93"/>
      <c r="NAW41" s="93"/>
      <c r="NAX41" s="93"/>
      <c r="NAY41" s="93"/>
      <c r="NAZ41" s="93"/>
      <c r="NBA41" s="93"/>
      <c r="NBB41" s="93"/>
      <c r="NBC41" s="93"/>
      <c r="NBD41" s="93"/>
      <c r="NBE41" s="93"/>
      <c r="NBF41" s="93"/>
      <c r="NBG41" s="93"/>
      <c r="NBH41" s="93"/>
      <c r="NBI41" s="93"/>
      <c r="NBJ41" s="93"/>
      <c r="NBK41" s="93"/>
      <c r="NBL41" s="93"/>
      <c r="NBM41" s="93"/>
      <c r="NBN41" s="93"/>
      <c r="NBO41" s="93"/>
      <c r="NBP41" s="93"/>
      <c r="NBQ41" s="93"/>
      <c r="NBR41" s="93"/>
      <c r="NBS41" s="93"/>
      <c r="NBT41" s="93"/>
      <c r="NBU41" s="93"/>
      <c r="NBV41" s="93"/>
      <c r="NBW41" s="93"/>
      <c r="NBX41" s="93"/>
      <c r="NBY41" s="93"/>
      <c r="NBZ41" s="93"/>
      <c r="NCA41" s="93"/>
      <c r="NCB41" s="93"/>
      <c r="NCC41" s="93"/>
      <c r="NCD41" s="93"/>
      <c r="NCE41" s="93"/>
      <c r="NCF41" s="93"/>
      <c r="NCG41" s="93"/>
      <c r="NCH41" s="93"/>
      <c r="NCI41" s="93"/>
      <c r="NCJ41" s="93"/>
      <c r="NCK41" s="93"/>
      <c r="NCL41" s="93"/>
      <c r="NCM41" s="93"/>
      <c r="NCN41" s="93"/>
      <c r="NCO41" s="93"/>
      <c r="NCP41" s="93"/>
      <c r="NCQ41" s="93"/>
      <c r="NCR41" s="93"/>
      <c r="NCS41" s="93"/>
      <c r="NCT41" s="93"/>
      <c r="NCU41" s="93"/>
      <c r="NCV41" s="93"/>
      <c r="NCW41" s="93"/>
      <c r="NCX41" s="93"/>
      <c r="NCY41" s="93"/>
      <c r="NCZ41" s="93"/>
      <c r="NDA41" s="93"/>
      <c r="NDB41" s="93"/>
      <c r="NDC41" s="93"/>
      <c r="NDD41" s="93"/>
      <c r="NDE41" s="93"/>
      <c r="NDF41" s="93"/>
      <c r="NDG41" s="93"/>
      <c r="NDH41" s="93"/>
      <c r="NDI41" s="93"/>
      <c r="NDJ41" s="93"/>
      <c r="NDK41" s="93"/>
      <c r="NDL41" s="93"/>
      <c r="NDM41" s="93"/>
      <c r="NDN41" s="93"/>
      <c r="NDO41" s="93"/>
      <c r="NDP41" s="93"/>
      <c r="NDQ41" s="93"/>
      <c r="NDR41" s="93"/>
      <c r="NDS41" s="93"/>
      <c r="NDT41" s="93"/>
      <c r="NDU41" s="93"/>
      <c r="NDV41" s="93"/>
      <c r="NDW41" s="93"/>
      <c r="NDX41" s="93"/>
      <c r="NDY41" s="93"/>
      <c r="NDZ41" s="93"/>
      <c r="NEA41" s="93"/>
      <c r="NEB41" s="93"/>
      <c r="NEC41" s="93"/>
      <c r="NED41" s="93"/>
      <c r="NEE41" s="93"/>
      <c r="NEF41" s="93"/>
      <c r="NEG41" s="93"/>
      <c r="NEH41" s="93"/>
      <c r="NEI41" s="93"/>
      <c r="NEJ41" s="93"/>
      <c r="NEK41" s="93"/>
      <c r="NEL41" s="93"/>
      <c r="NEM41" s="93"/>
      <c r="NEN41" s="93"/>
      <c r="NEO41" s="93"/>
      <c r="NEP41" s="93"/>
      <c r="NEQ41" s="93"/>
      <c r="NER41" s="93"/>
      <c r="NES41" s="93"/>
      <c r="NET41" s="93"/>
      <c r="NEU41" s="93"/>
      <c r="NEV41" s="93"/>
      <c r="NEW41" s="93"/>
      <c r="NEX41" s="93"/>
      <c r="NEY41" s="93"/>
      <c r="NEZ41" s="93"/>
      <c r="NFA41" s="93"/>
      <c r="NFB41" s="93"/>
      <c r="NFC41" s="93"/>
      <c r="NFD41" s="93"/>
      <c r="NFE41" s="93"/>
      <c r="NFF41" s="93"/>
      <c r="NFG41" s="93"/>
      <c r="NFH41" s="93"/>
      <c r="NFI41" s="93"/>
      <c r="NFJ41" s="93"/>
      <c r="NFK41" s="93"/>
      <c r="NFL41" s="93"/>
      <c r="NFM41" s="93"/>
      <c r="NFN41" s="93"/>
      <c r="NFO41" s="93"/>
      <c r="NFP41" s="93"/>
      <c r="NFQ41" s="93"/>
      <c r="NFR41" s="93"/>
      <c r="NFS41" s="93"/>
      <c r="NFT41" s="93"/>
      <c r="NFU41" s="93"/>
      <c r="NFV41" s="93"/>
      <c r="NFW41" s="93"/>
      <c r="NFX41" s="93"/>
      <c r="NFY41" s="93"/>
      <c r="NFZ41" s="93"/>
      <c r="NGA41" s="93"/>
      <c r="NGB41" s="93"/>
      <c r="NGC41" s="93"/>
      <c r="NGD41" s="93"/>
      <c r="NGE41" s="93"/>
      <c r="NGF41" s="93"/>
      <c r="NGG41" s="93"/>
      <c r="NGH41" s="93"/>
      <c r="NGI41" s="93"/>
      <c r="NGJ41" s="93"/>
      <c r="NGK41" s="93"/>
      <c r="NGL41" s="93"/>
      <c r="NGM41" s="93"/>
      <c r="NGN41" s="93"/>
      <c r="NGO41" s="93"/>
      <c r="NGP41" s="93"/>
      <c r="NGQ41" s="93"/>
      <c r="NGR41" s="93"/>
      <c r="NGS41" s="93"/>
      <c r="NGT41" s="93"/>
      <c r="NGU41" s="93"/>
      <c r="NGV41" s="93"/>
      <c r="NGW41" s="93"/>
      <c r="NGX41" s="93"/>
      <c r="NGY41" s="93"/>
      <c r="NGZ41" s="93"/>
      <c r="NHA41" s="93"/>
      <c r="NHB41" s="93"/>
      <c r="NHC41" s="93"/>
      <c r="NHD41" s="93"/>
      <c r="NHE41" s="93"/>
      <c r="NHF41" s="93"/>
      <c r="NHG41" s="93"/>
      <c r="NHH41" s="93"/>
      <c r="NHI41" s="93"/>
      <c r="NHJ41" s="93"/>
      <c r="NHK41" s="93"/>
      <c r="NHL41" s="93"/>
      <c r="NHM41" s="93"/>
      <c r="NHN41" s="93"/>
      <c r="NHO41" s="93"/>
      <c r="NHP41" s="93"/>
      <c r="NHQ41" s="93"/>
      <c r="NHR41" s="93"/>
      <c r="NHS41" s="93"/>
      <c r="NHT41" s="93"/>
      <c r="NHU41" s="93"/>
      <c r="NHV41" s="93"/>
      <c r="NHW41" s="93"/>
      <c r="NHX41" s="93"/>
      <c r="NHY41" s="93"/>
      <c r="NHZ41" s="93"/>
      <c r="NIA41" s="93"/>
      <c r="NIB41" s="93"/>
      <c r="NIC41" s="93"/>
      <c r="NID41" s="93"/>
      <c r="NIE41" s="93"/>
      <c r="NIF41" s="93"/>
      <c r="NIG41" s="93"/>
      <c r="NIH41" s="93"/>
      <c r="NII41" s="93"/>
      <c r="NIJ41" s="93"/>
      <c r="NIK41" s="93"/>
      <c r="NIL41" s="93"/>
      <c r="NIM41" s="93"/>
      <c r="NIN41" s="93"/>
      <c r="NIO41" s="93"/>
      <c r="NIP41" s="93"/>
      <c r="NIQ41" s="93"/>
      <c r="NIR41" s="93"/>
      <c r="NIS41" s="93"/>
      <c r="NIT41" s="93"/>
      <c r="NIU41" s="93"/>
      <c r="NIV41" s="93"/>
      <c r="NIW41" s="93"/>
      <c r="NIX41" s="93"/>
      <c r="NIY41" s="93"/>
      <c r="NIZ41" s="93"/>
      <c r="NJA41" s="93"/>
      <c r="NJB41" s="93"/>
      <c r="NJC41" s="93"/>
      <c r="NJD41" s="93"/>
      <c r="NJE41" s="93"/>
      <c r="NJF41" s="93"/>
      <c r="NJG41" s="93"/>
      <c r="NJH41" s="93"/>
      <c r="NJI41" s="93"/>
      <c r="NJJ41" s="93"/>
      <c r="NJK41" s="93"/>
      <c r="NJL41" s="93"/>
      <c r="NJM41" s="93"/>
      <c r="NJN41" s="93"/>
      <c r="NJO41" s="93"/>
      <c r="NJP41" s="93"/>
      <c r="NJQ41" s="93"/>
      <c r="NJR41" s="93"/>
      <c r="NJS41" s="93"/>
      <c r="NJT41" s="93"/>
      <c r="NJU41" s="93"/>
      <c r="NJV41" s="93"/>
      <c r="NJW41" s="93"/>
      <c r="NJX41" s="93"/>
      <c r="NJY41" s="93"/>
      <c r="NJZ41" s="93"/>
      <c r="NKA41" s="93"/>
      <c r="NKB41" s="93"/>
      <c r="NKC41" s="93"/>
      <c r="NKD41" s="93"/>
      <c r="NKE41" s="93"/>
      <c r="NKF41" s="93"/>
      <c r="NKG41" s="93"/>
      <c r="NKH41" s="93"/>
      <c r="NKI41" s="93"/>
      <c r="NKJ41" s="93"/>
      <c r="NKK41" s="93"/>
      <c r="NKL41" s="93"/>
      <c r="NKM41" s="93"/>
      <c r="NKN41" s="93"/>
      <c r="NKO41" s="93"/>
      <c r="NKP41" s="93"/>
      <c r="NKQ41" s="93"/>
      <c r="NKR41" s="93"/>
      <c r="NKS41" s="93"/>
      <c r="NKT41" s="93"/>
      <c r="NKU41" s="93"/>
      <c r="NKV41" s="93"/>
      <c r="NKW41" s="93"/>
      <c r="NKX41" s="93"/>
      <c r="NKY41" s="93"/>
      <c r="NKZ41" s="93"/>
      <c r="NLA41" s="93"/>
      <c r="NLB41" s="93"/>
      <c r="NLC41" s="93"/>
      <c r="NLD41" s="93"/>
      <c r="NLE41" s="93"/>
      <c r="NLF41" s="93"/>
      <c r="NLG41" s="93"/>
      <c r="NLH41" s="93"/>
      <c r="NLI41" s="93"/>
      <c r="NLJ41" s="93"/>
      <c r="NLK41" s="93"/>
      <c r="NLL41" s="93"/>
      <c r="NLM41" s="93"/>
      <c r="NLN41" s="93"/>
      <c r="NLO41" s="93"/>
      <c r="NLP41" s="93"/>
      <c r="NLQ41" s="93"/>
      <c r="NLR41" s="93"/>
      <c r="NLS41" s="93"/>
      <c r="NLT41" s="93"/>
      <c r="NLU41" s="93"/>
      <c r="NLV41" s="93"/>
      <c r="NLW41" s="93"/>
      <c r="NLX41" s="93"/>
      <c r="NLY41" s="93"/>
      <c r="NLZ41" s="93"/>
      <c r="NMA41" s="93"/>
      <c r="NMB41" s="93"/>
      <c r="NMC41" s="93"/>
      <c r="NMD41" s="93"/>
      <c r="NME41" s="93"/>
      <c r="NMF41" s="93"/>
      <c r="NMG41" s="93"/>
      <c r="NMH41" s="93"/>
      <c r="NMI41" s="93"/>
      <c r="NMJ41" s="93"/>
      <c r="NMK41" s="93"/>
      <c r="NML41" s="93"/>
      <c r="NMM41" s="93"/>
      <c r="NMN41" s="93"/>
      <c r="NMO41" s="93"/>
      <c r="NMP41" s="93"/>
      <c r="NMQ41" s="93"/>
      <c r="NMR41" s="93"/>
      <c r="NMS41" s="93"/>
      <c r="NMT41" s="93"/>
      <c r="NMU41" s="93"/>
      <c r="NMV41" s="93"/>
      <c r="NMW41" s="93"/>
      <c r="NMX41" s="93"/>
      <c r="NMY41" s="93"/>
      <c r="NMZ41" s="93"/>
      <c r="NNA41" s="93"/>
      <c r="NNB41" s="93"/>
      <c r="NNC41" s="93"/>
      <c r="NND41" s="93"/>
      <c r="NNE41" s="93"/>
      <c r="NNF41" s="93"/>
      <c r="NNG41" s="93"/>
      <c r="NNH41" s="93"/>
      <c r="NNI41" s="93"/>
      <c r="NNJ41" s="93"/>
      <c r="NNK41" s="93"/>
      <c r="NNL41" s="93"/>
      <c r="NNM41" s="93"/>
      <c r="NNN41" s="93"/>
      <c r="NNO41" s="93"/>
      <c r="NNP41" s="93"/>
      <c r="NNQ41" s="93"/>
      <c r="NNR41" s="93"/>
      <c r="NNS41" s="93"/>
      <c r="NNT41" s="93"/>
      <c r="NNU41" s="93"/>
      <c r="NNV41" s="93"/>
      <c r="NNW41" s="93"/>
      <c r="NNX41" s="93"/>
      <c r="NNY41" s="93"/>
      <c r="NNZ41" s="93"/>
      <c r="NOA41" s="93"/>
      <c r="NOB41" s="93"/>
      <c r="NOC41" s="93"/>
      <c r="NOD41" s="93"/>
      <c r="NOE41" s="93"/>
      <c r="NOF41" s="93"/>
      <c r="NOG41" s="93"/>
      <c r="NOH41" s="93"/>
      <c r="NOI41" s="93"/>
      <c r="NOJ41" s="93"/>
      <c r="NOK41" s="93"/>
      <c r="NOL41" s="93"/>
      <c r="NOM41" s="93"/>
      <c r="NON41" s="93"/>
      <c r="NOO41" s="93"/>
      <c r="NOP41" s="93"/>
      <c r="NOQ41" s="93"/>
      <c r="NOR41" s="93"/>
      <c r="NOS41" s="93"/>
      <c r="NOT41" s="93"/>
      <c r="NOU41" s="93"/>
      <c r="NOV41" s="93"/>
      <c r="NOW41" s="93"/>
      <c r="NOX41" s="93"/>
      <c r="NOY41" s="93"/>
      <c r="NOZ41" s="93"/>
      <c r="NPA41" s="93"/>
      <c r="NPB41" s="93"/>
      <c r="NPC41" s="93"/>
      <c r="NPD41" s="93"/>
      <c r="NPE41" s="93"/>
      <c r="NPF41" s="93"/>
      <c r="NPG41" s="93"/>
      <c r="NPH41" s="93"/>
      <c r="NPI41" s="93"/>
      <c r="NPJ41" s="93"/>
      <c r="NPK41" s="93"/>
      <c r="NPL41" s="93"/>
      <c r="NPM41" s="93"/>
      <c r="NPN41" s="93"/>
      <c r="NPO41" s="93"/>
      <c r="NPP41" s="93"/>
      <c r="NPQ41" s="93"/>
      <c r="NPR41" s="93"/>
      <c r="NPS41" s="93"/>
      <c r="NPT41" s="93"/>
      <c r="NPU41" s="93"/>
      <c r="NPV41" s="93"/>
      <c r="NPW41" s="93"/>
      <c r="NPX41" s="93"/>
      <c r="NPY41" s="93"/>
      <c r="NPZ41" s="93"/>
      <c r="NQA41" s="93"/>
      <c r="NQB41" s="93"/>
      <c r="NQC41" s="93"/>
      <c r="NQD41" s="93"/>
      <c r="NQE41" s="93"/>
      <c r="NQF41" s="93"/>
      <c r="NQG41" s="93"/>
      <c r="NQH41" s="93"/>
      <c r="NQI41" s="93"/>
      <c r="NQJ41" s="93"/>
      <c r="NQK41" s="93"/>
      <c r="NQL41" s="93"/>
      <c r="NQM41" s="93"/>
      <c r="NQN41" s="93"/>
      <c r="NQO41" s="93"/>
      <c r="NQP41" s="93"/>
      <c r="NQQ41" s="93"/>
      <c r="NQR41" s="93"/>
      <c r="NQS41" s="93"/>
      <c r="NQT41" s="93"/>
      <c r="NQU41" s="93"/>
      <c r="NQV41" s="93"/>
      <c r="NQW41" s="93"/>
      <c r="NQX41" s="93"/>
      <c r="NQY41" s="93"/>
      <c r="NQZ41" s="93"/>
      <c r="NRA41" s="93"/>
      <c r="NRB41" s="93"/>
      <c r="NRC41" s="93"/>
      <c r="NRD41" s="93"/>
      <c r="NRE41" s="93"/>
      <c r="NRF41" s="93"/>
      <c r="NRG41" s="93"/>
      <c r="NRH41" s="93"/>
      <c r="NRI41" s="93"/>
      <c r="NRJ41" s="93"/>
      <c r="NRK41" s="93"/>
      <c r="NRL41" s="93"/>
      <c r="NRM41" s="93"/>
      <c r="NRN41" s="93"/>
      <c r="NRO41" s="93"/>
      <c r="NRP41" s="93"/>
      <c r="NRQ41" s="93"/>
      <c r="NRR41" s="93"/>
      <c r="NRS41" s="93"/>
      <c r="NRT41" s="93"/>
      <c r="NRU41" s="93"/>
      <c r="NRV41" s="93"/>
      <c r="NRW41" s="93"/>
      <c r="NRX41" s="93"/>
      <c r="NRY41" s="93"/>
      <c r="NRZ41" s="93"/>
      <c r="NSA41" s="93"/>
      <c r="NSB41" s="93"/>
      <c r="NSC41" s="93"/>
      <c r="NSD41" s="93"/>
      <c r="NSE41" s="93"/>
      <c r="NSF41" s="93"/>
      <c r="NSG41" s="93"/>
      <c r="NSH41" s="93"/>
      <c r="NSI41" s="93"/>
      <c r="NSJ41" s="93"/>
      <c r="NSK41" s="93"/>
      <c r="NSL41" s="93"/>
      <c r="NSM41" s="93"/>
      <c r="NSN41" s="93"/>
      <c r="NSO41" s="93"/>
      <c r="NSP41" s="93"/>
      <c r="NSQ41" s="93"/>
      <c r="NSR41" s="93"/>
      <c r="NSS41" s="93"/>
      <c r="NST41" s="93"/>
      <c r="NSU41" s="93"/>
      <c r="NSV41" s="93"/>
      <c r="NSW41" s="93"/>
      <c r="NSX41" s="93"/>
      <c r="NSY41" s="93"/>
      <c r="NSZ41" s="93"/>
      <c r="NTA41" s="93"/>
      <c r="NTB41" s="93"/>
      <c r="NTC41" s="93"/>
      <c r="NTD41" s="93"/>
      <c r="NTE41" s="93"/>
      <c r="NTF41" s="93"/>
      <c r="NTG41" s="93"/>
      <c r="NTH41" s="93"/>
      <c r="NTI41" s="93"/>
      <c r="NTJ41" s="93"/>
      <c r="NTK41" s="93"/>
      <c r="NTL41" s="93"/>
      <c r="NTM41" s="93"/>
      <c r="NTN41" s="93"/>
      <c r="NTO41" s="93"/>
      <c r="NTP41" s="93"/>
      <c r="NTQ41" s="93"/>
      <c r="NTR41" s="93"/>
      <c r="NTS41" s="93"/>
      <c r="NTT41" s="93"/>
      <c r="NTU41" s="93"/>
      <c r="NTV41" s="93"/>
      <c r="NTW41" s="93"/>
      <c r="NTX41" s="93"/>
      <c r="NTY41" s="93"/>
      <c r="NTZ41" s="93"/>
      <c r="NUA41" s="93"/>
      <c r="NUB41" s="93"/>
      <c r="NUC41" s="93"/>
      <c r="NUD41" s="93"/>
      <c r="NUE41" s="93"/>
      <c r="NUF41" s="93"/>
      <c r="NUG41" s="93"/>
      <c r="NUH41" s="93"/>
      <c r="NUI41" s="93"/>
      <c r="NUJ41" s="93"/>
      <c r="NUK41" s="93"/>
      <c r="NUL41" s="93"/>
      <c r="NUM41" s="93"/>
      <c r="NUN41" s="93"/>
      <c r="NUO41" s="93"/>
      <c r="NUP41" s="93"/>
      <c r="NUQ41" s="93"/>
      <c r="NUR41" s="93"/>
      <c r="NUS41" s="93"/>
      <c r="NUT41" s="93"/>
      <c r="NUU41" s="93"/>
      <c r="NUV41" s="93"/>
      <c r="NUW41" s="93"/>
      <c r="NUX41" s="93"/>
      <c r="NUY41" s="93"/>
      <c r="NUZ41" s="93"/>
      <c r="NVA41" s="93"/>
      <c r="NVB41" s="93"/>
      <c r="NVC41" s="93"/>
      <c r="NVD41" s="93"/>
      <c r="NVE41" s="93"/>
      <c r="NVF41" s="93"/>
      <c r="NVG41" s="93"/>
      <c r="NVH41" s="93"/>
      <c r="NVI41" s="93"/>
      <c r="NVJ41" s="93"/>
      <c r="NVK41" s="93"/>
      <c r="NVL41" s="93"/>
      <c r="NVM41" s="93"/>
      <c r="NVN41" s="93"/>
      <c r="NVO41" s="93"/>
      <c r="NVP41" s="93"/>
      <c r="NVQ41" s="93"/>
      <c r="NVR41" s="93"/>
      <c r="NVS41" s="93"/>
      <c r="NVT41" s="93"/>
      <c r="NVU41" s="93"/>
      <c r="NVV41" s="93"/>
      <c r="NVW41" s="93"/>
      <c r="NVX41" s="93"/>
      <c r="NVY41" s="93"/>
      <c r="NVZ41" s="93"/>
      <c r="NWA41" s="93"/>
      <c r="NWB41" s="93"/>
      <c r="NWC41" s="93"/>
      <c r="NWD41" s="93"/>
      <c r="NWE41" s="93"/>
      <c r="NWF41" s="93"/>
      <c r="NWG41" s="93"/>
      <c r="NWH41" s="93"/>
      <c r="NWI41" s="93"/>
      <c r="NWJ41" s="93"/>
      <c r="NWK41" s="93"/>
      <c r="NWL41" s="93"/>
      <c r="NWM41" s="93"/>
      <c r="NWN41" s="93"/>
      <c r="NWO41" s="93"/>
      <c r="NWP41" s="93"/>
      <c r="NWQ41" s="93"/>
      <c r="NWR41" s="93"/>
      <c r="NWS41" s="93"/>
      <c r="NWT41" s="93"/>
      <c r="NWU41" s="93"/>
      <c r="NWV41" s="93"/>
      <c r="NWW41" s="93"/>
      <c r="NWX41" s="93"/>
      <c r="NWY41" s="93"/>
      <c r="NWZ41" s="93"/>
      <c r="NXA41" s="93"/>
      <c r="NXB41" s="93"/>
      <c r="NXC41" s="93"/>
      <c r="NXD41" s="93"/>
      <c r="NXE41" s="93"/>
      <c r="NXF41" s="93"/>
      <c r="NXG41" s="93"/>
      <c r="NXH41" s="93"/>
      <c r="NXI41" s="93"/>
      <c r="NXJ41" s="93"/>
      <c r="NXK41" s="93"/>
      <c r="NXL41" s="93"/>
      <c r="NXM41" s="93"/>
      <c r="NXN41" s="93"/>
      <c r="NXO41" s="93"/>
      <c r="NXP41" s="93"/>
      <c r="NXQ41" s="93"/>
      <c r="NXR41" s="93"/>
      <c r="NXS41" s="93"/>
      <c r="NXT41" s="93"/>
      <c r="NXU41" s="93"/>
      <c r="NXV41" s="93"/>
      <c r="NXW41" s="93"/>
      <c r="NXX41" s="93"/>
      <c r="NXY41" s="93"/>
      <c r="NXZ41" s="93"/>
      <c r="NYA41" s="93"/>
      <c r="NYB41" s="93"/>
      <c r="NYC41" s="93"/>
      <c r="NYD41" s="93"/>
      <c r="NYE41" s="93"/>
      <c r="NYF41" s="93"/>
      <c r="NYG41" s="93"/>
      <c r="NYH41" s="93"/>
      <c r="NYI41" s="93"/>
      <c r="NYJ41" s="93"/>
      <c r="NYK41" s="93"/>
      <c r="NYL41" s="93"/>
      <c r="NYM41" s="93"/>
      <c r="NYN41" s="93"/>
      <c r="NYO41" s="93"/>
      <c r="NYP41" s="93"/>
      <c r="NYQ41" s="93"/>
      <c r="NYR41" s="93"/>
      <c r="NYS41" s="93"/>
      <c r="NYT41" s="93"/>
      <c r="NYU41" s="93"/>
      <c r="NYV41" s="93"/>
      <c r="NYW41" s="93"/>
      <c r="NYX41" s="93"/>
      <c r="NYY41" s="93"/>
      <c r="NYZ41" s="93"/>
      <c r="NZA41" s="93"/>
      <c r="NZB41" s="93"/>
      <c r="NZC41" s="93"/>
      <c r="NZD41" s="93"/>
      <c r="NZE41" s="93"/>
      <c r="NZF41" s="93"/>
      <c r="NZG41" s="93"/>
      <c r="NZH41" s="93"/>
      <c r="NZI41" s="93"/>
      <c r="NZJ41" s="93"/>
      <c r="NZK41" s="93"/>
      <c r="NZL41" s="93"/>
      <c r="NZM41" s="93"/>
      <c r="NZN41" s="93"/>
      <c r="NZO41" s="93"/>
      <c r="NZP41" s="93"/>
      <c r="NZQ41" s="93"/>
      <c r="NZR41" s="93"/>
      <c r="NZS41" s="93"/>
      <c r="NZT41" s="93"/>
      <c r="NZU41" s="93"/>
      <c r="NZV41" s="93"/>
      <c r="NZW41" s="93"/>
      <c r="NZX41" s="93"/>
      <c r="NZY41" s="93"/>
      <c r="NZZ41" s="93"/>
      <c r="OAA41" s="93"/>
      <c r="OAB41" s="93"/>
      <c r="OAC41" s="93"/>
      <c r="OAD41" s="93"/>
      <c r="OAE41" s="93"/>
      <c r="OAF41" s="93"/>
      <c r="OAG41" s="93"/>
      <c r="OAH41" s="93"/>
      <c r="OAI41" s="93"/>
      <c r="OAJ41" s="93"/>
      <c r="OAK41" s="93"/>
      <c r="OAL41" s="93"/>
      <c r="OAM41" s="93"/>
      <c r="OAN41" s="93"/>
      <c r="OAO41" s="93"/>
      <c r="OAP41" s="93"/>
      <c r="OAQ41" s="93"/>
      <c r="OAR41" s="93"/>
      <c r="OAS41" s="93"/>
      <c r="OAT41" s="93"/>
      <c r="OAU41" s="93"/>
      <c r="OAV41" s="93"/>
      <c r="OAW41" s="93"/>
      <c r="OAX41" s="93"/>
      <c r="OAY41" s="93"/>
      <c r="OAZ41" s="93"/>
      <c r="OBA41" s="93"/>
      <c r="OBB41" s="93"/>
      <c r="OBC41" s="93"/>
      <c r="OBD41" s="93"/>
      <c r="OBE41" s="93"/>
      <c r="OBF41" s="93"/>
      <c r="OBG41" s="93"/>
      <c r="OBH41" s="93"/>
      <c r="OBI41" s="93"/>
      <c r="OBJ41" s="93"/>
      <c r="OBK41" s="93"/>
      <c r="OBL41" s="93"/>
      <c r="OBM41" s="93"/>
      <c r="OBN41" s="93"/>
      <c r="OBO41" s="93"/>
      <c r="OBP41" s="93"/>
      <c r="OBQ41" s="93"/>
      <c r="OBR41" s="93"/>
      <c r="OBS41" s="93"/>
      <c r="OBT41" s="93"/>
      <c r="OBU41" s="93"/>
      <c r="OBV41" s="93"/>
      <c r="OBW41" s="93"/>
      <c r="OBX41" s="93"/>
      <c r="OBY41" s="93"/>
      <c r="OBZ41" s="93"/>
      <c r="OCA41" s="93"/>
      <c r="OCB41" s="93"/>
      <c r="OCC41" s="93"/>
      <c r="OCD41" s="93"/>
      <c r="OCE41" s="93"/>
      <c r="OCF41" s="93"/>
      <c r="OCG41" s="93"/>
      <c r="OCH41" s="93"/>
      <c r="OCI41" s="93"/>
      <c r="OCJ41" s="93"/>
      <c r="OCK41" s="93"/>
      <c r="OCL41" s="93"/>
      <c r="OCM41" s="93"/>
      <c r="OCN41" s="93"/>
      <c r="OCO41" s="93"/>
      <c r="OCP41" s="93"/>
      <c r="OCQ41" s="93"/>
      <c r="OCR41" s="93"/>
      <c r="OCS41" s="93"/>
      <c r="OCT41" s="93"/>
      <c r="OCU41" s="93"/>
      <c r="OCV41" s="93"/>
      <c r="OCW41" s="93"/>
      <c r="OCX41" s="93"/>
      <c r="OCY41" s="93"/>
      <c r="OCZ41" s="93"/>
      <c r="ODA41" s="93"/>
      <c r="ODB41" s="93"/>
      <c r="ODC41" s="93"/>
      <c r="ODD41" s="93"/>
      <c r="ODE41" s="93"/>
      <c r="ODF41" s="93"/>
      <c r="ODG41" s="93"/>
      <c r="ODH41" s="93"/>
      <c r="ODI41" s="93"/>
      <c r="ODJ41" s="93"/>
      <c r="ODK41" s="93"/>
      <c r="ODL41" s="93"/>
      <c r="ODM41" s="93"/>
      <c r="ODN41" s="93"/>
      <c r="ODO41" s="93"/>
      <c r="ODP41" s="93"/>
      <c r="ODQ41" s="93"/>
      <c r="ODR41" s="93"/>
      <c r="ODS41" s="93"/>
      <c r="ODT41" s="93"/>
      <c r="ODU41" s="93"/>
      <c r="ODV41" s="93"/>
      <c r="ODW41" s="93"/>
      <c r="ODX41" s="93"/>
      <c r="ODY41" s="93"/>
      <c r="ODZ41" s="93"/>
      <c r="OEA41" s="93"/>
      <c r="OEB41" s="93"/>
      <c r="OEC41" s="93"/>
      <c r="OED41" s="93"/>
      <c r="OEE41" s="93"/>
      <c r="OEF41" s="93"/>
      <c r="OEG41" s="93"/>
      <c r="OEH41" s="93"/>
      <c r="OEI41" s="93"/>
      <c r="OEJ41" s="93"/>
      <c r="OEK41" s="93"/>
      <c r="OEL41" s="93"/>
      <c r="OEM41" s="93"/>
      <c r="OEN41" s="93"/>
      <c r="OEO41" s="93"/>
      <c r="OEP41" s="93"/>
      <c r="OEQ41" s="93"/>
      <c r="OER41" s="93"/>
      <c r="OES41" s="93"/>
      <c r="OET41" s="93"/>
      <c r="OEU41" s="93"/>
      <c r="OEV41" s="93"/>
      <c r="OEW41" s="93"/>
      <c r="OEX41" s="93"/>
      <c r="OEY41" s="93"/>
      <c r="OEZ41" s="93"/>
      <c r="OFA41" s="93"/>
      <c r="OFB41" s="93"/>
      <c r="OFC41" s="93"/>
      <c r="OFD41" s="93"/>
      <c r="OFE41" s="93"/>
      <c r="OFF41" s="93"/>
      <c r="OFG41" s="93"/>
      <c r="OFH41" s="93"/>
      <c r="OFI41" s="93"/>
      <c r="OFJ41" s="93"/>
      <c r="OFK41" s="93"/>
      <c r="OFL41" s="93"/>
      <c r="OFM41" s="93"/>
      <c r="OFN41" s="93"/>
      <c r="OFO41" s="93"/>
      <c r="OFP41" s="93"/>
      <c r="OFQ41" s="93"/>
      <c r="OFR41" s="93"/>
      <c r="OFS41" s="93"/>
      <c r="OFT41" s="93"/>
      <c r="OFU41" s="93"/>
      <c r="OFV41" s="93"/>
      <c r="OFW41" s="93"/>
      <c r="OFX41" s="93"/>
      <c r="OFY41" s="93"/>
      <c r="OFZ41" s="93"/>
      <c r="OGA41" s="93"/>
      <c r="OGB41" s="93"/>
      <c r="OGC41" s="93"/>
      <c r="OGD41" s="93"/>
      <c r="OGE41" s="93"/>
      <c r="OGF41" s="93"/>
      <c r="OGG41" s="93"/>
      <c r="OGH41" s="93"/>
      <c r="OGI41" s="93"/>
      <c r="OGJ41" s="93"/>
      <c r="OGK41" s="93"/>
      <c r="OGL41" s="93"/>
      <c r="OGM41" s="93"/>
      <c r="OGN41" s="93"/>
      <c r="OGO41" s="93"/>
      <c r="OGP41" s="93"/>
      <c r="OGQ41" s="93"/>
      <c r="OGR41" s="93"/>
      <c r="OGS41" s="93"/>
      <c r="OGT41" s="93"/>
      <c r="OGU41" s="93"/>
      <c r="OGV41" s="93"/>
      <c r="OGW41" s="93"/>
      <c r="OGX41" s="93"/>
      <c r="OGY41" s="93"/>
      <c r="OGZ41" s="93"/>
      <c r="OHA41" s="93"/>
      <c r="OHB41" s="93"/>
      <c r="OHC41" s="93"/>
      <c r="OHD41" s="93"/>
      <c r="OHE41" s="93"/>
      <c r="OHF41" s="93"/>
      <c r="OHG41" s="93"/>
      <c r="OHH41" s="93"/>
      <c r="OHI41" s="93"/>
      <c r="OHJ41" s="93"/>
      <c r="OHK41" s="93"/>
      <c r="OHL41" s="93"/>
      <c r="OHM41" s="93"/>
      <c r="OHN41" s="93"/>
      <c r="OHO41" s="93"/>
      <c r="OHP41" s="93"/>
      <c r="OHQ41" s="93"/>
      <c r="OHR41" s="93"/>
      <c r="OHS41" s="93"/>
      <c r="OHT41" s="93"/>
      <c r="OHU41" s="93"/>
      <c r="OHV41" s="93"/>
      <c r="OHW41" s="93"/>
      <c r="OHX41" s="93"/>
      <c r="OHY41" s="93"/>
      <c r="OHZ41" s="93"/>
      <c r="OIA41" s="93"/>
      <c r="OIB41" s="93"/>
      <c r="OIC41" s="93"/>
      <c r="OID41" s="93"/>
      <c r="OIE41" s="93"/>
      <c r="OIF41" s="93"/>
      <c r="OIG41" s="93"/>
      <c r="OIH41" s="93"/>
      <c r="OII41" s="93"/>
      <c r="OIJ41" s="93"/>
      <c r="OIK41" s="93"/>
      <c r="OIL41" s="93"/>
      <c r="OIM41" s="93"/>
      <c r="OIN41" s="93"/>
      <c r="OIO41" s="93"/>
      <c r="OIP41" s="93"/>
      <c r="OIQ41" s="93"/>
      <c r="OIR41" s="93"/>
      <c r="OIS41" s="93"/>
      <c r="OIT41" s="93"/>
      <c r="OIU41" s="93"/>
      <c r="OIV41" s="93"/>
      <c r="OIW41" s="93"/>
      <c r="OIX41" s="93"/>
      <c r="OIY41" s="93"/>
      <c r="OIZ41" s="93"/>
      <c r="OJA41" s="93"/>
      <c r="OJB41" s="93"/>
      <c r="OJC41" s="93"/>
      <c r="OJD41" s="93"/>
      <c r="OJE41" s="93"/>
      <c r="OJF41" s="93"/>
      <c r="OJG41" s="93"/>
      <c r="OJH41" s="93"/>
      <c r="OJI41" s="93"/>
      <c r="OJJ41" s="93"/>
      <c r="OJK41" s="93"/>
      <c r="OJL41" s="93"/>
      <c r="OJM41" s="93"/>
      <c r="OJN41" s="93"/>
      <c r="OJO41" s="93"/>
      <c r="OJP41" s="93"/>
      <c r="OJQ41" s="93"/>
      <c r="OJR41" s="93"/>
      <c r="OJS41" s="93"/>
      <c r="OJT41" s="93"/>
      <c r="OJU41" s="93"/>
      <c r="OJV41" s="93"/>
      <c r="OJW41" s="93"/>
      <c r="OJX41" s="93"/>
      <c r="OJY41" s="93"/>
      <c r="OJZ41" s="93"/>
      <c r="OKA41" s="93"/>
      <c r="OKB41" s="93"/>
      <c r="OKC41" s="93"/>
      <c r="OKD41" s="93"/>
      <c r="OKE41" s="93"/>
      <c r="OKF41" s="93"/>
      <c r="OKG41" s="93"/>
      <c r="OKH41" s="93"/>
      <c r="OKI41" s="93"/>
      <c r="OKJ41" s="93"/>
      <c r="OKK41" s="93"/>
      <c r="OKL41" s="93"/>
      <c r="OKM41" s="93"/>
      <c r="OKN41" s="93"/>
      <c r="OKO41" s="93"/>
      <c r="OKP41" s="93"/>
      <c r="OKQ41" s="93"/>
      <c r="OKR41" s="93"/>
      <c r="OKS41" s="93"/>
      <c r="OKT41" s="93"/>
      <c r="OKU41" s="93"/>
      <c r="OKV41" s="93"/>
      <c r="OKW41" s="93"/>
      <c r="OKX41" s="93"/>
      <c r="OKY41" s="93"/>
      <c r="OKZ41" s="93"/>
      <c r="OLA41" s="93"/>
      <c r="OLB41" s="93"/>
      <c r="OLC41" s="93"/>
      <c r="OLD41" s="93"/>
      <c r="OLE41" s="93"/>
      <c r="OLF41" s="93"/>
      <c r="OLG41" s="93"/>
      <c r="OLH41" s="93"/>
      <c r="OLI41" s="93"/>
      <c r="OLJ41" s="93"/>
      <c r="OLK41" s="93"/>
      <c r="OLL41" s="93"/>
      <c r="OLM41" s="93"/>
      <c r="OLN41" s="93"/>
      <c r="OLO41" s="93"/>
      <c r="OLP41" s="93"/>
      <c r="OLQ41" s="93"/>
      <c r="OLR41" s="93"/>
      <c r="OLS41" s="93"/>
      <c r="OLT41" s="93"/>
      <c r="OLU41" s="93"/>
      <c r="OLV41" s="93"/>
      <c r="OLW41" s="93"/>
      <c r="OLX41" s="93"/>
      <c r="OLY41" s="93"/>
      <c r="OLZ41" s="93"/>
      <c r="OMA41" s="93"/>
      <c r="OMB41" s="93"/>
      <c r="OMC41" s="93"/>
      <c r="OMD41" s="93"/>
      <c r="OME41" s="93"/>
      <c r="OMF41" s="93"/>
      <c r="OMG41" s="93"/>
      <c r="OMH41" s="93"/>
      <c r="OMI41" s="93"/>
      <c r="OMJ41" s="93"/>
      <c r="OMK41" s="93"/>
      <c r="OML41" s="93"/>
      <c r="OMM41" s="93"/>
      <c r="OMN41" s="93"/>
      <c r="OMO41" s="93"/>
      <c r="OMP41" s="93"/>
      <c r="OMQ41" s="93"/>
      <c r="OMR41" s="93"/>
      <c r="OMS41" s="93"/>
      <c r="OMT41" s="93"/>
      <c r="OMU41" s="93"/>
      <c r="OMV41" s="93"/>
      <c r="OMW41" s="93"/>
      <c r="OMX41" s="93"/>
      <c r="OMY41" s="93"/>
      <c r="OMZ41" s="93"/>
      <c r="ONA41" s="93"/>
      <c r="ONB41" s="93"/>
      <c r="ONC41" s="93"/>
      <c r="OND41" s="93"/>
      <c r="ONE41" s="93"/>
      <c r="ONF41" s="93"/>
      <c r="ONG41" s="93"/>
      <c r="ONH41" s="93"/>
      <c r="ONI41" s="93"/>
      <c r="ONJ41" s="93"/>
      <c r="ONK41" s="93"/>
      <c r="ONL41" s="93"/>
      <c r="ONM41" s="93"/>
      <c r="ONN41" s="93"/>
      <c r="ONO41" s="93"/>
      <c r="ONP41" s="93"/>
      <c r="ONQ41" s="93"/>
      <c r="ONR41" s="93"/>
      <c r="ONS41" s="93"/>
      <c r="ONT41" s="93"/>
      <c r="ONU41" s="93"/>
      <c r="ONV41" s="93"/>
      <c r="ONW41" s="93"/>
      <c r="ONX41" s="93"/>
      <c r="ONY41" s="93"/>
      <c r="ONZ41" s="93"/>
      <c r="OOA41" s="93"/>
      <c r="OOB41" s="93"/>
      <c r="OOC41" s="93"/>
      <c r="OOD41" s="93"/>
      <c r="OOE41" s="93"/>
      <c r="OOF41" s="93"/>
      <c r="OOG41" s="93"/>
      <c r="OOH41" s="93"/>
      <c r="OOI41" s="93"/>
      <c r="OOJ41" s="93"/>
      <c r="OOK41" s="93"/>
      <c r="OOL41" s="93"/>
      <c r="OOM41" s="93"/>
      <c r="OON41" s="93"/>
      <c r="OOO41" s="93"/>
      <c r="OOP41" s="93"/>
      <c r="OOQ41" s="93"/>
      <c r="OOR41" s="93"/>
      <c r="OOS41" s="93"/>
      <c r="OOT41" s="93"/>
      <c r="OOU41" s="93"/>
      <c r="OOV41" s="93"/>
      <c r="OOW41" s="93"/>
      <c r="OOX41" s="93"/>
      <c r="OOY41" s="93"/>
      <c r="OOZ41" s="93"/>
      <c r="OPA41" s="93"/>
      <c r="OPB41" s="93"/>
      <c r="OPC41" s="93"/>
      <c r="OPD41" s="93"/>
      <c r="OPE41" s="93"/>
      <c r="OPF41" s="93"/>
      <c r="OPG41" s="93"/>
      <c r="OPH41" s="93"/>
      <c r="OPI41" s="93"/>
      <c r="OPJ41" s="93"/>
      <c r="OPK41" s="93"/>
      <c r="OPL41" s="93"/>
      <c r="OPM41" s="93"/>
      <c r="OPN41" s="93"/>
      <c r="OPO41" s="93"/>
      <c r="OPP41" s="93"/>
      <c r="OPQ41" s="93"/>
      <c r="OPR41" s="93"/>
      <c r="OPS41" s="93"/>
      <c r="OPT41" s="93"/>
      <c r="OPU41" s="93"/>
      <c r="OPV41" s="93"/>
      <c r="OPW41" s="93"/>
      <c r="OPX41" s="93"/>
      <c r="OPY41" s="93"/>
      <c r="OPZ41" s="93"/>
      <c r="OQA41" s="93"/>
      <c r="OQB41" s="93"/>
      <c r="OQC41" s="93"/>
      <c r="OQD41" s="93"/>
      <c r="OQE41" s="93"/>
      <c r="OQF41" s="93"/>
      <c r="OQG41" s="93"/>
      <c r="OQH41" s="93"/>
      <c r="OQI41" s="93"/>
      <c r="OQJ41" s="93"/>
      <c r="OQK41" s="93"/>
      <c r="OQL41" s="93"/>
      <c r="OQM41" s="93"/>
      <c r="OQN41" s="93"/>
      <c r="OQO41" s="93"/>
      <c r="OQP41" s="93"/>
      <c r="OQQ41" s="93"/>
      <c r="OQR41" s="93"/>
      <c r="OQS41" s="93"/>
      <c r="OQT41" s="93"/>
      <c r="OQU41" s="93"/>
      <c r="OQV41" s="93"/>
      <c r="OQW41" s="93"/>
      <c r="OQX41" s="93"/>
      <c r="OQY41" s="93"/>
      <c r="OQZ41" s="93"/>
      <c r="ORA41" s="93"/>
      <c r="ORB41" s="93"/>
      <c r="ORC41" s="93"/>
      <c r="ORD41" s="93"/>
      <c r="ORE41" s="93"/>
      <c r="ORF41" s="93"/>
      <c r="ORG41" s="93"/>
      <c r="ORH41" s="93"/>
      <c r="ORI41" s="93"/>
      <c r="ORJ41" s="93"/>
      <c r="ORK41" s="93"/>
      <c r="ORL41" s="93"/>
      <c r="ORM41" s="93"/>
      <c r="ORN41" s="93"/>
      <c r="ORO41" s="93"/>
      <c r="ORP41" s="93"/>
      <c r="ORQ41" s="93"/>
      <c r="ORR41" s="93"/>
      <c r="ORS41" s="93"/>
      <c r="ORT41" s="93"/>
      <c r="ORU41" s="93"/>
      <c r="ORV41" s="93"/>
      <c r="ORW41" s="93"/>
      <c r="ORX41" s="93"/>
      <c r="ORY41" s="93"/>
      <c r="ORZ41" s="93"/>
      <c r="OSA41" s="93"/>
      <c r="OSB41" s="93"/>
      <c r="OSC41" s="93"/>
      <c r="OSD41" s="93"/>
      <c r="OSE41" s="93"/>
      <c r="OSF41" s="93"/>
      <c r="OSG41" s="93"/>
      <c r="OSH41" s="93"/>
      <c r="OSI41" s="93"/>
      <c r="OSJ41" s="93"/>
      <c r="OSK41" s="93"/>
      <c r="OSL41" s="93"/>
      <c r="OSM41" s="93"/>
      <c r="OSN41" s="93"/>
      <c r="OSO41" s="93"/>
      <c r="OSP41" s="93"/>
      <c r="OSQ41" s="93"/>
      <c r="OSR41" s="93"/>
      <c r="OSS41" s="93"/>
      <c r="OST41" s="93"/>
      <c r="OSU41" s="93"/>
      <c r="OSV41" s="93"/>
      <c r="OSW41" s="93"/>
      <c r="OSX41" s="93"/>
      <c r="OSY41" s="93"/>
      <c r="OSZ41" s="93"/>
      <c r="OTA41" s="93"/>
      <c r="OTB41" s="93"/>
      <c r="OTC41" s="93"/>
      <c r="OTD41" s="93"/>
      <c r="OTE41" s="93"/>
      <c r="OTF41" s="93"/>
      <c r="OTG41" s="93"/>
      <c r="OTH41" s="93"/>
      <c r="OTI41" s="93"/>
      <c r="OTJ41" s="93"/>
      <c r="OTK41" s="93"/>
      <c r="OTL41" s="93"/>
      <c r="OTM41" s="93"/>
      <c r="OTN41" s="93"/>
      <c r="OTO41" s="93"/>
      <c r="OTP41" s="93"/>
      <c r="OTQ41" s="93"/>
      <c r="OTR41" s="93"/>
      <c r="OTS41" s="93"/>
      <c r="OTT41" s="93"/>
      <c r="OTU41" s="93"/>
      <c r="OTV41" s="93"/>
      <c r="OTW41" s="93"/>
      <c r="OTX41" s="93"/>
      <c r="OTY41" s="93"/>
      <c r="OTZ41" s="93"/>
      <c r="OUA41" s="93"/>
      <c r="OUB41" s="93"/>
      <c r="OUC41" s="93"/>
      <c r="OUD41" s="93"/>
      <c r="OUE41" s="93"/>
      <c r="OUF41" s="93"/>
      <c r="OUG41" s="93"/>
      <c r="OUH41" s="93"/>
      <c r="OUI41" s="93"/>
      <c r="OUJ41" s="93"/>
      <c r="OUK41" s="93"/>
      <c r="OUL41" s="93"/>
      <c r="OUM41" s="93"/>
      <c r="OUN41" s="93"/>
      <c r="OUO41" s="93"/>
      <c r="OUP41" s="93"/>
      <c r="OUQ41" s="93"/>
      <c r="OUR41" s="93"/>
      <c r="OUS41" s="93"/>
      <c r="OUT41" s="93"/>
      <c r="OUU41" s="93"/>
      <c r="OUV41" s="93"/>
      <c r="OUW41" s="93"/>
      <c r="OUX41" s="93"/>
      <c r="OUY41" s="93"/>
      <c r="OUZ41" s="93"/>
      <c r="OVA41" s="93"/>
      <c r="OVB41" s="93"/>
      <c r="OVC41" s="93"/>
      <c r="OVD41" s="93"/>
      <c r="OVE41" s="93"/>
      <c r="OVF41" s="93"/>
      <c r="OVG41" s="93"/>
      <c r="OVH41" s="93"/>
      <c r="OVI41" s="93"/>
      <c r="OVJ41" s="93"/>
      <c r="OVK41" s="93"/>
      <c r="OVL41" s="93"/>
      <c r="OVM41" s="93"/>
      <c r="OVN41" s="93"/>
      <c r="OVO41" s="93"/>
      <c r="OVP41" s="93"/>
      <c r="OVQ41" s="93"/>
      <c r="OVR41" s="93"/>
      <c r="OVS41" s="93"/>
      <c r="OVT41" s="93"/>
      <c r="OVU41" s="93"/>
      <c r="OVV41" s="93"/>
      <c r="OVW41" s="93"/>
      <c r="OVX41" s="93"/>
      <c r="OVY41" s="93"/>
      <c r="OVZ41" s="93"/>
      <c r="OWA41" s="93"/>
      <c r="OWB41" s="93"/>
      <c r="OWC41" s="93"/>
      <c r="OWD41" s="93"/>
      <c r="OWE41" s="93"/>
      <c r="OWF41" s="93"/>
      <c r="OWG41" s="93"/>
      <c r="OWH41" s="93"/>
      <c r="OWI41" s="93"/>
      <c r="OWJ41" s="93"/>
      <c r="OWK41" s="93"/>
      <c r="OWL41" s="93"/>
      <c r="OWM41" s="93"/>
      <c r="OWN41" s="93"/>
      <c r="OWO41" s="93"/>
      <c r="OWP41" s="93"/>
      <c r="OWQ41" s="93"/>
      <c r="OWR41" s="93"/>
      <c r="OWS41" s="93"/>
      <c r="OWT41" s="93"/>
      <c r="OWU41" s="93"/>
      <c r="OWV41" s="93"/>
      <c r="OWW41" s="93"/>
      <c r="OWX41" s="93"/>
      <c r="OWY41" s="93"/>
      <c r="OWZ41" s="93"/>
      <c r="OXA41" s="93"/>
      <c r="OXB41" s="93"/>
      <c r="OXC41" s="93"/>
      <c r="OXD41" s="93"/>
      <c r="OXE41" s="93"/>
      <c r="OXF41" s="93"/>
      <c r="OXG41" s="93"/>
      <c r="OXH41" s="93"/>
      <c r="OXI41" s="93"/>
      <c r="OXJ41" s="93"/>
      <c r="OXK41" s="93"/>
      <c r="OXL41" s="93"/>
      <c r="OXM41" s="93"/>
      <c r="OXN41" s="93"/>
      <c r="OXO41" s="93"/>
      <c r="OXP41" s="93"/>
      <c r="OXQ41" s="93"/>
      <c r="OXR41" s="93"/>
      <c r="OXS41" s="93"/>
      <c r="OXT41" s="93"/>
      <c r="OXU41" s="93"/>
      <c r="OXV41" s="93"/>
      <c r="OXW41" s="93"/>
      <c r="OXX41" s="93"/>
      <c r="OXY41" s="93"/>
      <c r="OXZ41" s="93"/>
      <c r="OYA41" s="93"/>
      <c r="OYB41" s="93"/>
      <c r="OYC41" s="93"/>
      <c r="OYD41" s="93"/>
      <c r="OYE41" s="93"/>
      <c r="OYF41" s="93"/>
      <c r="OYG41" s="93"/>
      <c r="OYH41" s="93"/>
      <c r="OYI41" s="93"/>
      <c r="OYJ41" s="93"/>
      <c r="OYK41" s="93"/>
      <c r="OYL41" s="93"/>
      <c r="OYM41" s="93"/>
      <c r="OYN41" s="93"/>
      <c r="OYO41" s="93"/>
      <c r="OYP41" s="93"/>
      <c r="OYQ41" s="93"/>
      <c r="OYR41" s="93"/>
      <c r="OYS41" s="93"/>
      <c r="OYT41" s="93"/>
      <c r="OYU41" s="93"/>
      <c r="OYV41" s="93"/>
      <c r="OYW41" s="93"/>
      <c r="OYX41" s="93"/>
      <c r="OYY41" s="93"/>
      <c r="OYZ41" s="93"/>
      <c r="OZA41" s="93"/>
      <c r="OZB41" s="93"/>
      <c r="OZC41" s="93"/>
      <c r="OZD41" s="93"/>
      <c r="OZE41" s="93"/>
      <c r="OZF41" s="93"/>
      <c r="OZG41" s="93"/>
      <c r="OZH41" s="93"/>
      <c r="OZI41" s="93"/>
      <c r="OZJ41" s="93"/>
      <c r="OZK41" s="93"/>
      <c r="OZL41" s="93"/>
      <c r="OZM41" s="93"/>
      <c r="OZN41" s="93"/>
      <c r="OZO41" s="93"/>
      <c r="OZP41" s="93"/>
      <c r="OZQ41" s="93"/>
      <c r="OZR41" s="93"/>
      <c r="OZS41" s="93"/>
      <c r="OZT41" s="93"/>
      <c r="OZU41" s="93"/>
      <c r="OZV41" s="93"/>
      <c r="OZW41" s="93"/>
      <c r="OZX41" s="93"/>
      <c r="OZY41" s="93"/>
      <c r="OZZ41" s="93"/>
      <c r="PAA41" s="93"/>
      <c r="PAB41" s="93"/>
      <c r="PAC41" s="93"/>
      <c r="PAD41" s="93"/>
      <c r="PAE41" s="93"/>
      <c r="PAF41" s="93"/>
      <c r="PAG41" s="93"/>
      <c r="PAH41" s="93"/>
      <c r="PAI41" s="93"/>
      <c r="PAJ41" s="93"/>
      <c r="PAK41" s="93"/>
      <c r="PAL41" s="93"/>
      <c r="PAM41" s="93"/>
      <c r="PAN41" s="93"/>
      <c r="PAO41" s="93"/>
      <c r="PAP41" s="93"/>
      <c r="PAQ41" s="93"/>
      <c r="PAR41" s="93"/>
      <c r="PAS41" s="93"/>
      <c r="PAT41" s="93"/>
      <c r="PAU41" s="93"/>
      <c r="PAV41" s="93"/>
      <c r="PAW41" s="93"/>
      <c r="PAX41" s="93"/>
      <c r="PAY41" s="93"/>
      <c r="PAZ41" s="93"/>
      <c r="PBA41" s="93"/>
      <c r="PBB41" s="93"/>
      <c r="PBC41" s="93"/>
      <c r="PBD41" s="93"/>
      <c r="PBE41" s="93"/>
      <c r="PBF41" s="93"/>
      <c r="PBG41" s="93"/>
      <c r="PBH41" s="93"/>
      <c r="PBI41" s="93"/>
      <c r="PBJ41" s="93"/>
      <c r="PBK41" s="93"/>
      <c r="PBL41" s="93"/>
      <c r="PBM41" s="93"/>
      <c r="PBN41" s="93"/>
      <c r="PBO41" s="93"/>
      <c r="PBP41" s="93"/>
      <c r="PBQ41" s="93"/>
      <c r="PBR41" s="93"/>
      <c r="PBS41" s="93"/>
      <c r="PBT41" s="93"/>
      <c r="PBU41" s="93"/>
      <c r="PBV41" s="93"/>
      <c r="PBW41" s="93"/>
      <c r="PBX41" s="93"/>
      <c r="PBY41" s="93"/>
      <c r="PBZ41" s="93"/>
      <c r="PCA41" s="93"/>
      <c r="PCB41" s="93"/>
      <c r="PCC41" s="93"/>
      <c r="PCD41" s="93"/>
      <c r="PCE41" s="93"/>
      <c r="PCF41" s="93"/>
      <c r="PCG41" s="93"/>
      <c r="PCH41" s="93"/>
      <c r="PCI41" s="93"/>
      <c r="PCJ41" s="93"/>
      <c r="PCK41" s="93"/>
      <c r="PCL41" s="93"/>
      <c r="PCM41" s="93"/>
      <c r="PCN41" s="93"/>
      <c r="PCO41" s="93"/>
      <c r="PCP41" s="93"/>
      <c r="PCQ41" s="93"/>
      <c r="PCR41" s="93"/>
      <c r="PCS41" s="93"/>
      <c r="PCT41" s="93"/>
      <c r="PCU41" s="93"/>
      <c r="PCV41" s="93"/>
      <c r="PCW41" s="93"/>
      <c r="PCX41" s="93"/>
      <c r="PCY41" s="93"/>
      <c r="PCZ41" s="93"/>
      <c r="PDA41" s="93"/>
      <c r="PDB41" s="93"/>
      <c r="PDC41" s="93"/>
      <c r="PDD41" s="93"/>
      <c r="PDE41" s="93"/>
      <c r="PDF41" s="93"/>
      <c r="PDG41" s="93"/>
      <c r="PDH41" s="93"/>
      <c r="PDI41" s="93"/>
      <c r="PDJ41" s="93"/>
      <c r="PDK41" s="93"/>
      <c r="PDL41" s="93"/>
      <c r="PDM41" s="93"/>
      <c r="PDN41" s="93"/>
      <c r="PDO41" s="93"/>
      <c r="PDP41" s="93"/>
      <c r="PDQ41" s="93"/>
      <c r="PDR41" s="93"/>
      <c r="PDS41" s="93"/>
      <c r="PDT41" s="93"/>
      <c r="PDU41" s="93"/>
      <c r="PDV41" s="93"/>
      <c r="PDW41" s="93"/>
      <c r="PDX41" s="93"/>
      <c r="PDY41" s="93"/>
      <c r="PDZ41" s="93"/>
      <c r="PEA41" s="93"/>
      <c r="PEB41" s="93"/>
      <c r="PEC41" s="93"/>
      <c r="PED41" s="93"/>
      <c r="PEE41" s="93"/>
      <c r="PEF41" s="93"/>
      <c r="PEG41" s="93"/>
      <c r="PEH41" s="93"/>
      <c r="PEI41" s="93"/>
      <c r="PEJ41" s="93"/>
      <c r="PEK41" s="93"/>
      <c r="PEL41" s="93"/>
      <c r="PEM41" s="93"/>
      <c r="PEN41" s="93"/>
      <c r="PEO41" s="93"/>
      <c r="PEP41" s="93"/>
      <c r="PEQ41" s="93"/>
      <c r="PER41" s="93"/>
      <c r="PES41" s="93"/>
      <c r="PET41" s="93"/>
      <c r="PEU41" s="93"/>
      <c r="PEV41" s="93"/>
      <c r="PEW41" s="93"/>
      <c r="PEX41" s="93"/>
      <c r="PEY41" s="93"/>
      <c r="PEZ41" s="93"/>
      <c r="PFA41" s="93"/>
      <c r="PFB41" s="93"/>
      <c r="PFC41" s="93"/>
      <c r="PFD41" s="93"/>
      <c r="PFE41" s="93"/>
      <c r="PFF41" s="93"/>
      <c r="PFG41" s="93"/>
      <c r="PFH41" s="93"/>
      <c r="PFI41" s="93"/>
      <c r="PFJ41" s="93"/>
      <c r="PFK41" s="93"/>
      <c r="PFL41" s="93"/>
      <c r="PFM41" s="93"/>
      <c r="PFN41" s="93"/>
      <c r="PFO41" s="93"/>
      <c r="PFP41" s="93"/>
      <c r="PFQ41" s="93"/>
      <c r="PFR41" s="93"/>
      <c r="PFS41" s="93"/>
      <c r="PFT41" s="93"/>
      <c r="PFU41" s="93"/>
      <c r="PFV41" s="93"/>
      <c r="PFW41" s="93"/>
      <c r="PFX41" s="93"/>
      <c r="PFY41" s="93"/>
      <c r="PFZ41" s="93"/>
      <c r="PGA41" s="93"/>
      <c r="PGB41" s="93"/>
      <c r="PGC41" s="93"/>
      <c r="PGD41" s="93"/>
      <c r="PGE41" s="93"/>
      <c r="PGF41" s="93"/>
      <c r="PGG41" s="93"/>
      <c r="PGH41" s="93"/>
      <c r="PGI41" s="93"/>
      <c r="PGJ41" s="93"/>
      <c r="PGK41" s="93"/>
      <c r="PGL41" s="93"/>
      <c r="PGM41" s="93"/>
      <c r="PGN41" s="93"/>
      <c r="PGO41" s="93"/>
      <c r="PGP41" s="93"/>
      <c r="PGQ41" s="93"/>
      <c r="PGR41" s="93"/>
      <c r="PGS41" s="93"/>
      <c r="PGT41" s="93"/>
      <c r="PGU41" s="93"/>
      <c r="PGV41" s="93"/>
      <c r="PGW41" s="93"/>
      <c r="PGX41" s="93"/>
      <c r="PGY41" s="93"/>
      <c r="PGZ41" s="93"/>
      <c r="PHA41" s="93"/>
      <c r="PHB41" s="93"/>
      <c r="PHC41" s="93"/>
      <c r="PHD41" s="93"/>
      <c r="PHE41" s="93"/>
      <c r="PHF41" s="93"/>
      <c r="PHG41" s="93"/>
      <c r="PHH41" s="93"/>
      <c r="PHI41" s="93"/>
      <c r="PHJ41" s="93"/>
      <c r="PHK41" s="93"/>
      <c r="PHL41" s="93"/>
      <c r="PHM41" s="93"/>
      <c r="PHN41" s="93"/>
      <c r="PHO41" s="93"/>
      <c r="PHP41" s="93"/>
      <c r="PHQ41" s="93"/>
      <c r="PHR41" s="93"/>
      <c r="PHS41" s="93"/>
      <c r="PHT41" s="93"/>
      <c r="PHU41" s="93"/>
      <c r="PHV41" s="93"/>
      <c r="PHW41" s="93"/>
      <c r="PHX41" s="93"/>
      <c r="PHY41" s="93"/>
      <c r="PHZ41" s="93"/>
      <c r="PIA41" s="93"/>
      <c r="PIB41" s="93"/>
      <c r="PIC41" s="93"/>
      <c r="PID41" s="93"/>
      <c r="PIE41" s="93"/>
      <c r="PIF41" s="93"/>
      <c r="PIG41" s="93"/>
      <c r="PIH41" s="93"/>
      <c r="PII41" s="93"/>
      <c r="PIJ41" s="93"/>
      <c r="PIK41" s="93"/>
      <c r="PIL41" s="93"/>
      <c r="PIM41" s="93"/>
      <c r="PIN41" s="93"/>
      <c r="PIO41" s="93"/>
      <c r="PIP41" s="93"/>
      <c r="PIQ41" s="93"/>
      <c r="PIR41" s="93"/>
      <c r="PIS41" s="93"/>
      <c r="PIT41" s="93"/>
      <c r="PIU41" s="93"/>
      <c r="PIV41" s="93"/>
      <c r="PIW41" s="93"/>
      <c r="PIX41" s="93"/>
      <c r="PIY41" s="93"/>
      <c r="PIZ41" s="93"/>
      <c r="PJA41" s="93"/>
      <c r="PJB41" s="93"/>
      <c r="PJC41" s="93"/>
      <c r="PJD41" s="93"/>
      <c r="PJE41" s="93"/>
      <c r="PJF41" s="93"/>
      <c r="PJG41" s="93"/>
      <c r="PJH41" s="93"/>
      <c r="PJI41" s="93"/>
      <c r="PJJ41" s="93"/>
      <c r="PJK41" s="93"/>
      <c r="PJL41" s="93"/>
      <c r="PJM41" s="93"/>
      <c r="PJN41" s="93"/>
      <c r="PJO41" s="93"/>
      <c r="PJP41" s="93"/>
      <c r="PJQ41" s="93"/>
      <c r="PJR41" s="93"/>
      <c r="PJS41" s="93"/>
      <c r="PJT41" s="93"/>
      <c r="PJU41" s="93"/>
      <c r="PJV41" s="93"/>
      <c r="PJW41" s="93"/>
      <c r="PJX41" s="93"/>
      <c r="PJY41" s="93"/>
      <c r="PJZ41" s="93"/>
      <c r="PKA41" s="93"/>
      <c r="PKB41" s="93"/>
      <c r="PKC41" s="93"/>
      <c r="PKD41" s="93"/>
      <c r="PKE41" s="93"/>
      <c r="PKF41" s="93"/>
      <c r="PKG41" s="93"/>
      <c r="PKH41" s="93"/>
      <c r="PKI41" s="93"/>
      <c r="PKJ41" s="93"/>
      <c r="PKK41" s="93"/>
      <c r="PKL41" s="93"/>
      <c r="PKM41" s="93"/>
      <c r="PKN41" s="93"/>
      <c r="PKO41" s="93"/>
      <c r="PKP41" s="93"/>
      <c r="PKQ41" s="93"/>
      <c r="PKR41" s="93"/>
      <c r="PKS41" s="93"/>
      <c r="PKT41" s="93"/>
      <c r="PKU41" s="93"/>
      <c r="PKV41" s="93"/>
      <c r="PKW41" s="93"/>
      <c r="PKX41" s="93"/>
      <c r="PKY41" s="93"/>
      <c r="PKZ41" s="93"/>
      <c r="PLA41" s="93"/>
      <c r="PLB41" s="93"/>
      <c r="PLC41" s="93"/>
      <c r="PLD41" s="93"/>
      <c r="PLE41" s="93"/>
      <c r="PLF41" s="93"/>
      <c r="PLG41" s="93"/>
      <c r="PLH41" s="93"/>
      <c r="PLI41" s="93"/>
      <c r="PLJ41" s="93"/>
      <c r="PLK41" s="93"/>
      <c r="PLL41" s="93"/>
      <c r="PLM41" s="93"/>
      <c r="PLN41" s="93"/>
      <c r="PLO41" s="93"/>
      <c r="PLP41" s="93"/>
      <c r="PLQ41" s="93"/>
      <c r="PLR41" s="93"/>
      <c r="PLS41" s="93"/>
      <c r="PLT41" s="93"/>
      <c r="PLU41" s="93"/>
      <c r="PLV41" s="93"/>
      <c r="PLW41" s="93"/>
      <c r="PLX41" s="93"/>
      <c r="PLY41" s="93"/>
      <c r="PLZ41" s="93"/>
      <c r="PMA41" s="93"/>
      <c r="PMB41" s="93"/>
      <c r="PMC41" s="93"/>
      <c r="PMD41" s="93"/>
      <c r="PME41" s="93"/>
      <c r="PMF41" s="93"/>
      <c r="PMG41" s="93"/>
      <c r="PMH41" s="93"/>
      <c r="PMI41" s="93"/>
      <c r="PMJ41" s="93"/>
      <c r="PMK41" s="93"/>
      <c r="PML41" s="93"/>
      <c r="PMM41" s="93"/>
      <c r="PMN41" s="93"/>
      <c r="PMO41" s="93"/>
      <c r="PMP41" s="93"/>
      <c r="PMQ41" s="93"/>
      <c r="PMR41" s="93"/>
      <c r="PMS41" s="93"/>
      <c r="PMT41" s="93"/>
      <c r="PMU41" s="93"/>
      <c r="PMV41" s="93"/>
      <c r="PMW41" s="93"/>
      <c r="PMX41" s="93"/>
      <c r="PMY41" s="93"/>
      <c r="PMZ41" s="93"/>
      <c r="PNA41" s="93"/>
      <c r="PNB41" s="93"/>
      <c r="PNC41" s="93"/>
      <c r="PND41" s="93"/>
      <c r="PNE41" s="93"/>
      <c r="PNF41" s="93"/>
      <c r="PNG41" s="93"/>
      <c r="PNH41" s="93"/>
      <c r="PNI41" s="93"/>
      <c r="PNJ41" s="93"/>
      <c r="PNK41" s="93"/>
      <c r="PNL41" s="93"/>
      <c r="PNM41" s="93"/>
      <c r="PNN41" s="93"/>
      <c r="PNO41" s="93"/>
      <c r="PNP41" s="93"/>
      <c r="PNQ41" s="93"/>
      <c r="PNR41" s="93"/>
      <c r="PNS41" s="93"/>
      <c r="PNT41" s="93"/>
      <c r="PNU41" s="93"/>
      <c r="PNV41" s="93"/>
      <c r="PNW41" s="93"/>
      <c r="PNX41" s="93"/>
      <c r="PNY41" s="93"/>
      <c r="PNZ41" s="93"/>
      <c r="POA41" s="93"/>
      <c r="POB41" s="93"/>
      <c r="POC41" s="93"/>
      <c r="POD41" s="93"/>
      <c r="POE41" s="93"/>
      <c r="POF41" s="93"/>
      <c r="POG41" s="93"/>
      <c r="POH41" s="93"/>
      <c r="POI41" s="93"/>
      <c r="POJ41" s="93"/>
      <c r="POK41" s="93"/>
      <c r="POL41" s="93"/>
      <c r="POM41" s="93"/>
      <c r="PON41" s="93"/>
      <c r="POO41" s="93"/>
      <c r="POP41" s="93"/>
      <c r="POQ41" s="93"/>
      <c r="POR41" s="93"/>
      <c r="POS41" s="93"/>
      <c r="POT41" s="93"/>
      <c r="POU41" s="93"/>
      <c r="POV41" s="93"/>
      <c r="POW41" s="93"/>
      <c r="POX41" s="93"/>
      <c r="POY41" s="93"/>
      <c r="POZ41" s="93"/>
      <c r="PPA41" s="93"/>
      <c r="PPB41" s="93"/>
      <c r="PPC41" s="93"/>
      <c r="PPD41" s="93"/>
      <c r="PPE41" s="93"/>
      <c r="PPF41" s="93"/>
      <c r="PPG41" s="93"/>
      <c r="PPH41" s="93"/>
      <c r="PPI41" s="93"/>
      <c r="PPJ41" s="93"/>
      <c r="PPK41" s="93"/>
      <c r="PPL41" s="93"/>
      <c r="PPM41" s="93"/>
      <c r="PPN41" s="93"/>
      <c r="PPO41" s="93"/>
      <c r="PPP41" s="93"/>
      <c r="PPQ41" s="93"/>
      <c r="PPR41" s="93"/>
      <c r="PPS41" s="93"/>
      <c r="PPT41" s="93"/>
      <c r="PPU41" s="93"/>
      <c r="PPV41" s="93"/>
      <c r="PPW41" s="93"/>
      <c r="PPX41" s="93"/>
      <c r="PPY41" s="93"/>
      <c r="PPZ41" s="93"/>
      <c r="PQA41" s="93"/>
      <c r="PQB41" s="93"/>
      <c r="PQC41" s="93"/>
      <c r="PQD41" s="93"/>
      <c r="PQE41" s="93"/>
      <c r="PQF41" s="93"/>
      <c r="PQG41" s="93"/>
      <c r="PQH41" s="93"/>
      <c r="PQI41" s="93"/>
      <c r="PQJ41" s="93"/>
      <c r="PQK41" s="93"/>
      <c r="PQL41" s="93"/>
      <c r="PQM41" s="93"/>
      <c r="PQN41" s="93"/>
      <c r="PQO41" s="93"/>
      <c r="PQP41" s="93"/>
      <c r="PQQ41" s="93"/>
      <c r="PQR41" s="93"/>
      <c r="PQS41" s="93"/>
      <c r="PQT41" s="93"/>
      <c r="PQU41" s="93"/>
      <c r="PQV41" s="93"/>
      <c r="PQW41" s="93"/>
      <c r="PQX41" s="93"/>
      <c r="PQY41" s="93"/>
      <c r="PQZ41" s="93"/>
      <c r="PRA41" s="93"/>
      <c r="PRB41" s="93"/>
      <c r="PRC41" s="93"/>
      <c r="PRD41" s="93"/>
      <c r="PRE41" s="93"/>
      <c r="PRF41" s="93"/>
      <c r="PRG41" s="93"/>
      <c r="PRH41" s="93"/>
      <c r="PRI41" s="93"/>
      <c r="PRJ41" s="93"/>
      <c r="PRK41" s="93"/>
      <c r="PRL41" s="93"/>
      <c r="PRM41" s="93"/>
      <c r="PRN41" s="93"/>
      <c r="PRO41" s="93"/>
      <c r="PRP41" s="93"/>
      <c r="PRQ41" s="93"/>
      <c r="PRR41" s="93"/>
      <c r="PRS41" s="93"/>
      <c r="PRT41" s="93"/>
      <c r="PRU41" s="93"/>
      <c r="PRV41" s="93"/>
      <c r="PRW41" s="93"/>
      <c r="PRX41" s="93"/>
      <c r="PRY41" s="93"/>
      <c r="PRZ41" s="93"/>
      <c r="PSA41" s="93"/>
      <c r="PSB41" s="93"/>
      <c r="PSC41" s="93"/>
      <c r="PSD41" s="93"/>
      <c r="PSE41" s="93"/>
      <c r="PSF41" s="93"/>
      <c r="PSG41" s="93"/>
      <c r="PSH41" s="93"/>
      <c r="PSI41" s="93"/>
      <c r="PSJ41" s="93"/>
      <c r="PSK41" s="93"/>
      <c r="PSL41" s="93"/>
      <c r="PSM41" s="93"/>
      <c r="PSN41" s="93"/>
      <c r="PSO41" s="93"/>
      <c r="PSP41" s="93"/>
      <c r="PSQ41" s="93"/>
      <c r="PSR41" s="93"/>
      <c r="PSS41" s="93"/>
      <c r="PST41" s="93"/>
      <c r="PSU41" s="93"/>
      <c r="PSV41" s="93"/>
      <c r="PSW41" s="93"/>
      <c r="PSX41" s="93"/>
      <c r="PSY41" s="93"/>
      <c r="PSZ41" s="93"/>
      <c r="PTA41" s="93"/>
      <c r="PTB41" s="93"/>
      <c r="PTC41" s="93"/>
      <c r="PTD41" s="93"/>
      <c r="PTE41" s="93"/>
      <c r="PTF41" s="93"/>
      <c r="PTG41" s="93"/>
      <c r="PTH41" s="93"/>
      <c r="PTI41" s="93"/>
      <c r="PTJ41" s="93"/>
      <c r="PTK41" s="93"/>
      <c r="PTL41" s="93"/>
      <c r="PTM41" s="93"/>
      <c r="PTN41" s="93"/>
      <c r="PTO41" s="93"/>
      <c r="PTP41" s="93"/>
      <c r="PTQ41" s="93"/>
      <c r="PTR41" s="93"/>
      <c r="PTS41" s="93"/>
      <c r="PTT41" s="93"/>
      <c r="PTU41" s="93"/>
      <c r="PTV41" s="93"/>
      <c r="PTW41" s="93"/>
      <c r="PTX41" s="93"/>
      <c r="PTY41" s="93"/>
      <c r="PTZ41" s="93"/>
      <c r="PUA41" s="93"/>
      <c r="PUB41" s="93"/>
      <c r="PUC41" s="93"/>
      <c r="PUD41" s="93"/>
      <c r="PUE41" s="93"/>
      <c r="PUF41" s="93"/>
      <c r="PUG41" s="93"/>
      <c r="PUH41" s="93"/>
      <c r="PUI41" s="93"/>
      <c r="PUJ41" s="93"/>
      <c r="PUK41" s="93"/>
      <c r="PUL41" s="93"/>
      <c r="PUM41" s="93"/>
      <c r="PUN41" s="93"/>
      <c r="PUO41" s="93"/>
      <c r="PUP41" s="93"/>
      <c r="PUQ41" s="93"/>
      <c r="PUR41" s="93"/>
      <c r="PUS41" s="93"/>
      <c r="PUT41" s="93"/>
      <c r="PUU41" s="93"/>
      <c r="PUV41" s="93"/>
      <c r="PUW41" s="93"/>
      <c r="PUX41" s="93"/>
      <c r="PUY41" s="93"/>
      <c r="PUZ41" s="93"/>
      <c r="PVA41" s="93"/>
      <c r="PVB41" s="93"/>
      <c r="PVC41" s="93"/>
      <c r="PVD41" s="93"/>
      <c r="PVE41" s="93"/>
      <c r="PVF41" s="93"/>
      <c r="PVG41" s="93"/>
      <c r="PVH41" s="93"/>
      <c r="PVI41" s="93"/>
      <c r="PVJ41" s="93"/>
      <c r="PVK41" s="93"/>
      <c r="PVL41" s="93"/>
      <c r="PVM41" s="93"/>
      <c r="PVN41" s="93"/>
      <c r="PVO41" s="93"/>
      <c r="PVP41" s="93"/>
      <c r="PVQ41" s="93"/>
      <c r="PVR41" s="93"/>
      <c r="PVS41" s="93"/>
      <c r="PVT41" s="93"/>
      <c r="PVU41" s="93"/>
      <c r="PVV41" s="93"/>
      <c r="PVW41" s="93"/>
      <c r="PVX41" s="93"/>
      <c r="PVY41" s="93"/>
      <c r="PVZ41" s="93"/>
      <c r="PWA41" s="93"/>
      <c r="PWB41" s="93"/>
      <c r="PWC41" s="93"/>
      <c r="PWD41" s="93"/>
      <c r="PWE41" s="93"/>
      <c r="PWF41" s="93"/>
      <c r="PWG41" s="93"/>
      <c r="PWH41" s="93"/>
      <c r="PWI41" s="93"/>
      <c r="PWJ41" s="93"/>
      <c r="PWK41" s="93"/>
      <c r="PWL41" s="93"/>
      <c r="PWM41" s="93"/>
      <c r="PWN41" s="93"/>
      <c r="PWO41" s="93"/>
      <c r="PWP41" s="93"/>
      <c r="PWQ41" s="93"/>
      <c r="PWR41" s="93"/>
      <c r="PWS41" s="93"/>
      <c r="PWT41" s="93"/>
      <c r="PWU41" s="93"/>
      <c r="PWV41" s="93"/>
      <c r="PWW41" s="93"/>
      <c r="PWX41" s="93"/>
      <c r="PWY41" s="93"/>
      <c r="PWZ41" s="93"/>
      <c r="PXA41" s="93"/>
      <c r="PXB41" s="93"/>
      <c r="PXC41" s="93"/>
      <c r="PXD41" s="93"/>
      <c r="PXE41" s="93"/>
      <c r="PXF41" s="93"/>
      <c r="PXG41" s="93"/>
      <c r="PXH41" s="93"/>
      <c r="PXI41" s="93"/>
      <c r="PXJ41" s="93"/>
      <c r="PXK41" s="93"/>
      <c r="PXL41" s="93"/>
      <c r="PXM41" s="93"/>
      <c r="PXN41" s="93"/>
      <c r="PXO41" s="93"/>
      <c r="PXP41" s="93"/>
      <c r="PXQ41" s="93"/>
      <c r="PXR41" s="93"/>
      <c r="PXS41" s="93"/>
      <c r="PXT41" s="93"/>
      <c r="PXU41" s="93"/>
      <c r="PXV41" s="93"/>
      <c r="PXW41" s="93"/>
      <c r="PXX41" s="93"/>
      <c r="PXY41" s="93"/>
      <c r="PXZ41" s="93"/>
      <c r="PYA41" s="93"/>
      <c r="PYB41" s="93"/>
      <c r="PYC41" s="93"/>
      <c r="PYD41" s="93"/>
      <c r="PYE41" s="93"/>
      <c r="PYF41" s="93"/>
      <c r="PYG41" s="93"/>
      <c r="PYH41" s="93"/>
      <c r="PYI41" s="93"/>
      <c r="PYJ41" s="93"/>
      <c r="PYK41" s="93"/>
      <c r="PYL41" s="93"/>
      <c r="PYM41" s="93"/>
      <c r="PYN41" s="93"/>
      <c r="PYO41" s="93"/>
      <c r="PYP41" s="93"/>
      <c r="PYQ41" s="93"/>
      <c r="PYR41" s="93"/>
      <c r="PYS41" s="93"/>
      <c r="PYT41" s="93"/>
      <c r="PYU41" s="93"/>
      <c r="PYV41" s="93"/>
      <c r="PYW41" s="93"/>
      <c r="PYX41" s="93"/>
      <c r="PYY41" s="93"/>
      <c r="PYZ41" s="93"/>
      <c r="PZA41" s="93"/>
      <c r="PZB41" s="93"/>
      <c r="PZC41" s="93"/>
      <c r="PZD41" s="93"/>
      <c r="PZE41" s="93"/>
      <c r="PZF41" s="93"/>
      <c r="PZG41" s="93"/>
      <c r="PZH41" s="93"/>
      <c r="PZI41" s="93"/>
      <c r="PZJ41" s="93"/>
      <c r="PZK41" s="93"/>
      <c r="PZL41" s="93"/>
      <c r="PZM41" s="93"/>
      <c r="PZN41" s="93"/>
      <c r="PZO41" s="93"/>
      <c r="PZP41" s="93"/>
      <c r="PZQ41" s="93"/>
      <c r="PZR41" s="93"/>
      <c r="PZS41" s="93"/>
      <c r="PZT41" s="93"/>
      <c r="PZU41" s="93"/>
      <c r="PZV41" s="93"/>
      <c r="PZW41" s="93"/>
      <c r="PZX41" s="93"/>
      <c r="PZY41" s="93"/>
      <c r="PZZ41" s="93"/>
      <c r="QAA41" s="93"/>
      <c r="QAB41" s="93"/>
      <c r="QAC41" s="93"/>
      <c r="QAD41" s="93"/>
      <c r="QAE41" s="93"/>
      <c r="QAF41" s="93"/>
      <c r="QAG41" s="93"/>
      <c r="QAH41" s="93"/>
      <c r="QAI41" s="93"/>
      <c r="QAJ41" s="93"/>
      <c r="QAK41" s="93"/>
      <c r="QAL41" s="93"/>
      <c r="QAM41" s="93"/>
      <c r="QAN41" s="93"/>
      <c r="QAO41" s="93"/>
      <c r="QAP41" s="93"/>
      <c r="QAQ41" s="93"/>
      <c r="QAR41" s="93"/>
      <c r="QAS41" s="93"/>
      <c r="QAT41" s="93"/>
      <c r="QAU41" s="93"/>
      <c r="QAV41" s="93"/>
      <c r="QAW41" s="93"/>
      <c r="QAX41" s="93"/>
      <c r="QAY41" s="93"/>
      <c r="QAZ41" s="93"/>
      <c r="QBA41" s="93"/>
      <c r="QBB41" s="93"/>
      <c r="QBC41" s="93"/>
      <c r="QBD41" s="93"/>
      <c r="QBE41" s="93"/>
      <c r="QBF41" s="93"/>
      <c r="QBG41" s="93"/>
      <c r="QBH41" s="93"/>
      <c r="QBI41" s="93"/>
      <c r="QBJ41" s="93"/>
      <c r="QBK41" s="93"/>
      <c r="QBL41" s="93"/>
      <c r="QBM41" s="93"/>
      <c r="QBN41" s="93"/>
      <c r="QBO41" s="93"/>
      <c r="QBP41" s="93"/>
      <c r="QBQ41" s="93"/>
      <c r="QBR41" s="93"/>
      <c r="QBS41" s="93"/>
      <c r="QBT41" s="93"/>
      <c r="QBU41" s="93"/>
      <c r="QBV41" s="93"/>
      <c r="QBW41" s="93"/>
      <c r="QBX41" s="93"/>
      <c r="QBY41" s="93"/>
      <c r="QBZ41" s="93"/>
      <c r="QCA41" s="93"/>
      <c r="QCB41" s="93"/>
      <c r="QCC41" s="93"/>
      <c r="QCD41" s="93"/>
      <c r="QCE41" s="93"/>
      <c r="QCF41" s="93"/>
      <c r="QCG41" s="93"/>
      <c r="QCH41" s="93"/>
      <c r="QCI41" s="93"/>
      <c r="QCJ41" s="93"/>
      <c r="QCK41" s="93"/>
      <c r="QCL41" s="93"/>
      <c r="QCM41" s="93"/>
      <c r="QCN41" s="93"/>
      <c r="QCO41" s="93"/>
      <c r="QCP41" s="93"/>
      <c r="QCQ41" s="93"/>
      <c r="QCR41" s="93"/>
      <c r="QCS41" s="93"/>
      <c r="QCT41" s="93"/>
      <c r="QCU41" s="93"/>
      <c r="QCV41" s="93"/>
      <c r="QCW41" s="93"/>
      <c r="QCX41" s="93"/>
      <c r="QCY41" s="93"/>
      <c r="QCZ41" s="93"/>
      <c r="QDA41" s="93"/>
      <c r="QDB41" s="93"/>
      <c r="QDC41" s="93"/>
      <c r="QDD41" s="93"/>
      <c r="QDE41" s="93"/>
      <c r="QDF41" s="93"/>
      <c r="QDG41" s="93"/>
      <c r="QDH41" s="93"/>
      <c r="QDI41" s="93"/>
      <c r="QDJ41" s="93"/>
      <c r="QDK41" s="93"/>
      <c r="QDL41" s="93"/>
      <c r="QDM41" s="93"/>
      <c r="QDN41" s="93"/>
      <c r="QDO41" s="93"/>
      <c r="QDP41" s="93"/>
      <c r="QDQ41" s="93"/>
      <c r="QDR41" s="93"/>
      <c r="QDS41" s="93"/>
      <c r="QDT41" s="93"/>
      <c r="QDU41" s="93"/>
      <c r="QDV41" s="93"/>
      <c r="QDW41" s="93"/>
      <c r="QDX41" s="93"/>
      <c r="QDY41" s="93"/>
      <c r="QDZ41" s="93"/>
      <c r="QEA41" s="93"/>
      <c r="QEB41" s="93"/>
      <c r="QEC41" s="93"/>
      <c r="QED41" s="93"/>
      <c r="QEE41" s="93"/>
      <c r="QEF41" s="93"/>
      <c r="QEG41" s="93"/>
      <c r="QEH41" s="93"/>
      <c r="QEI41" s="93"/>
      <c r="QEJ41" s="93"/>
      <c r="QEK41" s="93"/>
      <c r="QEL41" s="93"/>
      <c r="QEM41" s="93"/>
      <c r="QEN41" s="93"/>
      <c r="QEO41" s="93"/>
      <c r="QEP41" s="93"/>
      <c r="QEQ41" s="93"/>
      <c r="QER41" s="93"/>
      <c r="QES41" s="93"/>
      <c r="QET41" s="93"/>
      <c r="QEU41" s="93"/>
      <c r="QEV41" s="93"/>
      <c r="QEW41" s="93"/>
      <c r="QEX41" s="93"/>
      <c r="QEY41" s="93"/>
      <c r="QEZ41" s="93"/>
      <c r="QFA41" s="93"/>
      <c r="QFB41" s="93"/>
      <c r="QFC41" s="93"/>
      <c r="QFD41" s="93"/>
      <c r="QFE41" s="93"/>
      <c r="QFF41" s="93"/>
      <c r="QFG41" s="93"/>
      <c r="QFH41" s="93"/>
      <c r="QFI41" s="93"/>
      <c r="QFJ41" s="93"/>
      <c r="QFK41" s="93"/>
      <c r="QFL41" s="93"/>
      <c r="QFM41" s="93"/>
      <c r="QFN41" s="93"/>
      <c r="QFO41" s="93"/>
      <c r="QFP41" s="93"/>
      <c r="QFQ41" s="93"/>
      <c r="QFR41" s="93"/>
      <c r="QFS41" s="93"/>
      <c r="QFT41" s="93"/>
      <c r="QFU41" s="93"/>
      <c r="QFV41" s="93"/>
      <c r="QFW41" s="93"/>
      <c r="QFX41" s="93"/>
      <c r="QFY41" s="93"/>
      <c r="QFZ41" s="93"/>
      <c r="QGA41" s="93"/>
      <c r="QGB41" s="93"/>
      <c r="QGC41" s="93"/>
      <c r="QGD41" s="93"/>
      <c r="QGE41" s="93"/>
      <c r="QGF41" s="93"/>
      <c r="QGG41" s="93"/>
      <c r="QGH41" s="93"/>
      <c r="QGI41" s="93"/>
      <c r="QGJ41" s="93"/>
      <c r="QGK41" s="93"/>
      <c r="QGL41" s="93"/>
      <c r="QGM41" s="93"/>
      <c r="QGN41" s="93"/>
      <c r="QGO41" s="93"/>
      <c r="QGP41" s="93"/>
      <c r="QGQ41" s="93"/>
      <c r="QGR41" s="93"/>
      <c r="QGS41" s="93"/>
      <c r="QGT41" s="93"/>
      <c r="QGU41" s="93"/>
      <c r="QGV41" s="93"/>
      <c r="QGW41" s="93"/>
      <c r="QGX41" s="93"/>
      <c r="QGY41" s="93"/>
      <c r="QGZ41" s="93"/>
      <c r="QHA41" s="93"/>
      <c r="QHB41" s="93"/>
      <c r="QHC41" s="93"/>
      <c r="QHD41" s="93"/>
      <c r="QHE41" s="93"/>
      <c r="QHF41" s="93"/>
      <c r="QHG41" s="93"/>
      <c r="QHH41" s="93"/>
      <c r="QHI41" s="93"/>
      <c r="QHJ41" s="93"/>
      <c r="QHK41" s="93"/>
      <c r="QHL41" s="93"/>
      <c r="QHM41" s="93"/>
      <c r="QHN41" s="93"/>
      <c r="QHO41" s="93"/>
      <c r="QHP41" s="93"/>
      <c r="QHQ41" s="93"/>
      <c r="QHR41" s="93"/>
      <c r="QHS41" s="93"/>
      <c r="QHT41" s="93"/>
      <c r="QHU41" s="93"/>
      <c r="QHV41" s="93"/>
      <c r="QHW41" s="93"/>
      <c r="QHX41" s="93"/>
      <c r="QHY41" s="93"/>
      <c r="QHZ41" s="93"/>
      <c r="QIA41" s="93"/>
      <c r="QIB41" s="93"/>
      <c r="QIC41" s="93"/>
      <c r="QID41" s="93"/>
      <c r="QIE41" s="93"/>
      <c r="QIF41" s="93"/>
      <c r="QIG41" s="93"/>
      <c r="QIH41" s="93"/>
      <c r="QII41" s="93"/>
      <c r="QIJ41" s="93"/>
      <c r="QIK41" s="93"/>
      <c r="QIL41" s="93"/>
      <c r="QIM41" s="93"/>
      <c r="QIN41" s="93"/>
      <c r="QIO41" s="93"/>
      <c r="QIP41" s="93"/>
      <c r="QIQ41" s="93"/>
      <c r="QIR41" s="93"/>
      <c r="QIS41" s="93"/>
      <c r="QIT41" s="93"/>
      <c r="QIU41" s="93"/>
      <c r="QIV41" s="93"/>
      <c r="QIW41" s="93"/>
      <c r="QIX41" s="93"/>
      <c r="QIY41" s="93"/>
      <c r="QIZ41" s="93"/>
      <c r="QJA41" s="93"/>
      <c r="QJB41" s="93"/>
      <c r="QJC41" s="93"/>
      <c r="QJD41" s="93"/>
      <c r="QJE41" s="93"/>
      <c r="QJF41" s="93"/>
      <c r="QJG41" s="93"/>
      <c r="QJH41" s="93"/>
      <c r="QJI41" s="93"/>
      <c r="QJJ41" s="93"/>
      <c r="QJK41" s="93"/>
      <c r="QJL41" s="93"/>
      <c r="QJM41" s="93"/>
      <c r="QJN41" s="93"/>
      <c r="QJO41" s="93"/>
      <c r="QJP41" s="93"/>
      <c r="QJQ41" s="93"/>
      <c r="QJR41" s="93"/>
      <c r="QJS41" s="93"/>
      <c r="QJT41" s="93"/>
      <c r="QJU41" s="93"/>
      <c r="QJV41" s="93"/>
      <c r="QJW41" s="93"/>
      <c r="QJX41" s="93"/>
      <c r="QJY41" s="93"/>
      <c r="QJZ41" s="93"/>
      <c r="QKA41" s="93"/>
      <c r="QKB41" s="93"/>
      <c r="QKC41" s="93"/>
      <c r="QKD41" s="93"/>
      <c r="QKE41" s="93"/>
      <c r="QKF41" s="93"/>
      <c r="QKG41" s="93"/>
      <c r="QKH41" s="93"/>
      <c r="QKI41" s="93"/>
      <c r="QKJ41" s="93"/>
      <c r="QKK41" s="93"/>
      <c r="QKL41" s="93"/>
      <c r="QKM41" s="93"/>
      <c r="QKN41" s="93"/>
      <c r="QKO41" s="93"/>
      <c r="QKP41" s="93"/>
      <c r="QKQ41" s="93"/>
      <c r="QKR41" s="93"/>
      <c r="QKS41" s="93"/>
      <c r="QKT41" s="93"/>
      <c r="QKU41" s="93"/>
      <c r="QKV41" s="93"/>
      <c r="QKW41" s="93"/>
      <c r="QKX41" s="93"/>
      <c r="QKY41" s="93"/>
      <c r="QKZ41" s="93"/>
      <c r="QLA41" s="93"/>
      <c r="QLB41" s="93"/>
      <c r="QLC41" s="93"/>
      <c r="QLD41" s="93"/>
      <c r="QLE41" s="93"/>
      <c r="QLF41" s="93"/>
      <c r="QLG41" s="93"/>
      <c r="QLH41" s="93"/>
      <c r="QLI41" s="93"/>
      <c r="QLJ41" s="93"/>
      <c r="QLK41" s="93"/>
      <c r="QLL41" s="93"/>
      <c r="QLM41" s="93"/>
      <c r="QLN41" s="93"/>
      <c r="QLO41" s="93"/>
      <c r="QLP41" s="93"/>
      <c r="QLQ41" s="93"/>
      <c r="QLR41" s="93"/>
      <c r="QLS41" s="93"/>
      <c r="QLT41" s="93"/>
      <c r="QLU41" s="93"/>
      <c r="QLV41" s="93"/>
      <c r="QLW41" s="93"/>
      <c r="QLX41" s="93"/>
      <c r="QLY41" s="93"/>
      <c r="QLZ41" s="93"/>
      <c r="QMA41" s="93"/>
      <c r="QMB41" s="93"/>
      <c r="QMC41" s="93"/>
      <c r="QMD41" s="93"/>
      <c r="QME41" s="93"/>
      <c r="QMF41" s="93"/>
      <c r="QMG41" s="93"/>
      <c r="QMH41" s="93"/>
      <c r="QMI41" s="93"/>
      <c r="QMJ41" s="93"/>
      <c r="QMK41" s="93"/>
      <c r="QML41" s="93"/>
      <c r="QMM41" s="93"/>
      <c r="QMN41" s="93"/>
      <c r="QMO41" s="93"/>
      <c r="QMP41" s="93"/>
      <c r="QMQ41" s="93"/>
      <c r="QMR41" s="93"/>
      <c r="QMS41" s="93"/>
      <c r="QMT41" s="93"/>
      <c r="QMU41" s="93"/>
      <c r="QMV41" s="93"/>
      <c r="QMW41" s="93"/>
      <c r="QMX41" s="93"/>
      <c r="QMY41" s="93"/>
      <c r="QMZ41" s="93"/>
      <c r="QNA41" s="93"/>
      <c r="QNB41" s="93"/>
      <c r="QNC41" s="93"/>
      <c r="QND41" s="93"/>
      <c r="QNE41" s="93"/>
      <c r="QNF41" s="93"/>
      <c r="QNG41" s="93"/>
      <c r="QNH41" s="93"/>
      <c r="QNI41" s="93"/>
      <c r="QNJ41" s="93"/>
      <c r="QNK41" s="93"/>
      <c r="QNL41" s="93"/>
      <c r="QNM41" s="93"/>
      <c r="QNN41" s="93"/>
      <c r="QNO41" s="93"/>
      <c r="QNP41" s="93"/>
      <c r="QNQ41" s="93"/>
      <c r="QNR41" s="93"/>
      <c r="QNS41" s="93"/>
      <c r="QNT41" s="93"/>
      <c r="QNU41" s="93"/>
      <c r="QNV41" s="93"/>
      <c r="QNW41" s="93"/>
      <c r="QNX41" s="93"/>
      <c r="QNY41" s="93"/>
      <c r="QNZ41" s="93"/>
      <c r="QOA41" s="93"/>
      <c r="QOB41" s="93"/>
      <c r="QOC41" s="93"/>
      <c r="QOD41" s="93"/>
      <c r="QOE41" s="93"/>
      <c r="QOF41" s="93"/>
      <c r="QOG41" s="93"/>
      <c r="QOH41" s="93"/>
      <c r="QOI41" s="93"/>
      <c r="QOJ41" s="93"/>
      <c r="QOK41" s="93"/>
      <c r="QOL41" s="93"/>
      <c r="QOM41" s="93"/>
      <c r="QON41" s="93"/>
      <c r="QOO41" s="93"/>
      <c r="QOP41" s="93"/>
      <c r="QOQ41" s="93"/>
      <c r="QOR41" s="93"/>
      <c r="QOS41" s="93"/>
      <c r="QOT41" s="93"/>
      <c r="QOU41" s="93"/>
      <c r="QOV41" s="93"/>
      <c r="QOW41" s="93"/>
      <c r="QOX41" s="93"/>
      <c r="QOY41" s="93"/>
      <c r="QOZ41" s="93"/>
      <c r="QPA41" s="93"/>
      <c r="QPB41" s="93"/>
      <c r="QPC41" s="93"/>
      <c r="QPD41" s="93"/>
      <c r="QPE41" s="93"/>
      <c r="QPF41" s="93"/>
      <c r="QPG41" s="93"/>
      <c r="QPH41" s="93"/>
      <c r="QPI41" s="93"/>
      <c r="QPJ41" s="93"/>
      <c r="QPK41" s="93"/>
      <c r="QPL41" s="93"/>
      <c r="QPM41" s="93"/>
      <c r="QPN41" s="93"/>
      <c r="QPO41" s="93"/>
      <c r="QPP41" s="93"/>
      <c r="QPQ41" s="93"/>
      <c r="QPR41" s="93"/>
      <c r="QPS41" s="93"/>
      <c r="QPT41" s="93"/>
      <c r="QPU41" s="93"/>
      <c r="QPV41" s="93"/>
      <c r="QPW41" s="93"/>
      <c r="QPX41" s="93"/>
      <c r="QPY41" s="93"/>
      <c r="QPZ41" s="93"/>
      <c r="QQA41" s="93"/>
      <c r="QQB41" s="93"/>
      <c r="QQC41" s="93"/>
      <c r="QQD41" s="93"/>
      <c r="QQE41" s="93"/>
      <c r="QQF41" s="93"/>
      <c r="QQG41" s="93"/>
      <c r="QQH41" s="93"/>
      <c r="QQI41" s="93"/>
      <c r="QQJ41" s="93"/>
      <c r="QQK41" s="93"/>
      <c r="QQL41" s="93"/>
      <c r="QQM41" s="93"/>
      <c r="QQN41" s="93"/>
      <c r="QQO41" s="93"/>
      <c r="QQP41" s="93"/>
      <c r="QQQ41" s="93"/>
      <c r="QQR41" s="93"/>
      <c r="QQS41" s="93"/>
      <c r="QQT41" s="93"/>
      <c r="QQU41" s="93"/>
      <c r="QQV41" s="93"/>
      <c r="QQW41" s="93"/>
      <c r="QQX41" s="93"/>
      <c r="QQY41" s="93"/>
      <c r="QQZ41" s="93"/>
      <c r="QRA41" s="93"/>
      <c r="QRB41" s="93"/>
      <c r="QRC41" s="93"/>
      <c r="QRD41" s="93"/>
      <c r="QRE41" s="93"/>
      <c r="QRF41" s="93"/>
      <c r="QRG41" s="93"/>
      <c r="QRH41" s="93"/>
      <c r="QRI41" s="93"/>
      <c r="QRJ41" s="93"/>
      <c r="QRK41" s="93"/>
      <c r="QRL41" s="93"/>
      <c r="QRM41" s="93"/>
      <c r="QRN41" s="93"/>
      <c r="QRO41" s="93"/>
      <c r="QRP41" s="93"/>
      <c r="QRQ41" s="93"/>
      <c r="QRR41" s="93"/>
      <c r="QRS41" s="93"/>
      <c r="QRT41" s="93"/>
      <c r="QRU41" s="93"/>
      <c r="QRV41" s="93"/>
      <c r="QRW41" s="93"/>
      <c r="QRX41" s="93"/>
      <c r="QRY41" s="93"/>
      <c r="QRZ41" s="93"/>
      <c r="QSA41" s="93"/>
      <c r="QSB41" s="93"/>
      <c r="QSC41" s="93"/>
      <c r="QSD41" s="93"/>
      <c r="QSE41" s="93"/>
      <c r="QSF41" s="93"/>
      <c r="QSG41" s="93"/>
      <c r="QSH41" s="93"/>
      <c r="QSI41" s="93"/>
      <c r="QSJ41" s="93"/>
      <c r="QSK41" s="93"/>
      <c r="QSL41" s="93"/>
      <c r="QSM41" s="93"/>
      <c r="QSN41" s="93"/>
      <c r="QSO41" s="93"/>
      <c r="QSP41" s="93"/>
      <c r="QSQ41" s="93"/>
      <c r="QSR41" s="93"/>
      <c r="QSS41" s="93"/>
      <c r="QST41" s="93"/>
      <c r="QSU41" s="93"/>
      <c r="QSV41" s="93"/>
      <c r="QSW41" s="93"/>
      <c r="QSX41" s="93"/>
      <c r="QSY41" s="93"/>
      <c r="QSZ41" s="93"/>
      <c r="QTA41" s="93"/>
      <c r="QTB41" s="93"/>
      <c r="QTC41" s="93"/>
      <c r="QTD41" s="93"/>
      <c r="QTE41" s="93"/>
      <c r="QTF41" s="93"/>
      <c r="QTG41" s="93"/>
      <c r="QTH41" s="93"/>
      <c r="QTI41" s="93"/>
      <c r="QTJ41" s="93"/>
      <c r="QTK41" s="93"/>
      <c r="QTL41" s="93"/>
      <c r="QTM41" s="93"/>
      <c r="QTN41" s="93"/>
      <c r="QTO41" s="93"/>
      <c r="QTP41" s="93"/>
      <c r="QTQ41" s="93"/>
      <c r="QTR41" s="93"/>
      <c r="QTS41" s="93"/>
      <c r="QTT41" s="93"/>
      <c r="QTU41" s="93"/>
      <c r="QTV41" s="93"/>
      <c r="QTW41" s="93"/>
      <c r="QTX41" s="93"/>
      <c r="QTY41" s="93"/>
      <c r="QTZ41" s="93"/>
      <c r="QUA41" s="93"/>
      <c r="QUB41" s="93"/>
      <c r="QUC41" s="93"/>
      <c r="QUD41" s="93"/>
      <c r="QUE41" s="93"/>
      <c r="QUF41" s="93"/>
      <c r="QUG41" s="93"/>
      <c r="QUH41" s="93"/>
      <c r="QUI41" s="93"/>
      <c r="QUJ41" s="93"/>
      <c r="QUK41" s="93"/>
      <c r="QUL41" s="93"/>
      <c r="QUM41" s="93"/>
      <c r="QUN41" s="93"/>
      <c r="QUO41" s="93"/>
      <c r="QUP41" s="93"/>
      <c r="QUQ41" s="93"/>
      <c r="QUR41" s="93"/>
      <c r="QUS41" s="93"/>
      <c r="QUT41" s="93"/>
      <c r="QUU41" s="93"/>
      <c r="QUV41" s="93"/>
      <c r="QUW41" s="93"/>
      <c r="QUX41" s="93"/>
      <c r="QUY41" s="93"/>
      <c r="QUZ41" s="93"/>
      <c r="QVA41" s="93"/>
      <c r="QVB41" s="93"/>
      <c r="QVC41" s="93"/>
      <c r="QVD41" s="93"/>
      <c r="QVE41" s="93"/>
      <c r="QVF41" s="93"/>
      <c r="QVG41" s="93"/>
      <c r="QVH41" s="93"/>
      <c r="QVI41" s="93"/>
      <c r="QVJ41" s="93"/>
      <c r="QVK41" s="93"/>
      <c r="QVL41" s="93"/>
      <c r="QVM41" s="93"/>
      <c r="QVN41" s="93"/>
      <c r="QVO41" s="93"/>
      <c r="QVP41" s="93"/>
      <c r="QVQ41" s="93"/>
      <c r="QVR41" s="93"/>
      <c r="QVS41" s="93"/>
      <c r="QVT41" s="93"/>
      <c r="QVU41" s="93"/>
      <c r="QVV41" s="93"/>
      <c r="QVW41" s="93"/>
      <c r="QVX41" s="93"/>
      <c r="QVY41" s="93"/>
      <c r="QVZ41" s="93"/>
      <c r="QWA41" s="93"/>
      <c r="QWB41" s="93"/>
      <c r="QWC41" s="93"/>
      <c r="QWD41" s="93"/>
      <c r="QWE41" s="93"/>
      <c r="QWF41" s="93"/>
      <c r="QWG41" s="93"/>
      <c r="QWH41" s="93"/>
      <c r="QWI41" s="93"/>
      <c r="QWJ41" s="93"/>
      <c r="QWK41" s="93"/>
      <c r="QWL41" s="93"/>
      <c r="QWM41" s="93"/>
      <c r="QWN41" s="93"/>
      <c r="QWO41" s="93"/>
      <c r="QWP41" s="93"/>
      <c r="QWQ41" s="93"/>
      <c r="QWR41" s="93"/>
      <c r="QWS41" s="93"/>
      <c r="QWT41" s="93"/>
      <c r="QWU41" s="93"/>
      <c r="QWV41" s="93"/>
      <c r="QWW41" s="93"/>
      <c r="QWX41" s="93"/>
      <c r="QWY41" s="93"/>
      <c r="QWZ41" s="93"/>
      <c r="QXA41" s="93"/>
      <c r="QXB41" s="93"/>
      <c r="QXC41" s="93"/>
      <c r="QXD41" s="93"/>
      <c r="QXE41" s="93"/>
      <c r="QXF41" s="93"/>
      <c r="QXG41" s="93"/>
      <c r="QXH41" s="93"/>
      <c r="QXI41" s="93"/>
      <c r="QXJ41" s="93"/>
      <c r="QXK41" s="93"/>
      <c r="QXL41" s="93"/>
      <c r="QXM41" s="93"/>
      <c r="QXN41" s="93"/>
      <c r="QXO41" s="93"/>
      <c r="QXP41" s="93"/>
      <c r="QXQ41" s="93"/>
      <c r="QXR41" s="93"/>
      <c r="QXS41" s="93"/>
      <c r="QXT41" s="93"/>
      <c r="QXU41" s="93"/>
      <c r="QXV41" s="93"/>
      <c r="QXW41" s="93"/>
      <c r="QXX41" s="93"/>
      <c r="QXY41" s="93"/>
      <c r="QXZ41" s="93"/>
      <c r="QYA41" s="93"/>
      <c r="QYB41" s="93"/>
      <c r="QYC41" s="93"/>
      <c r="QYD41" s="93"/>
      <c r="QYE41" s="93"/>
      <c r="QYF41" s="93"/>
      <c r="QYG41" s="93"/>
      <c r="QYH41" s="93"/>
      <c r="QYI41" s="93"/>
      <c r="QYJ41" s="93"/>
      <c r="QYK41" s="93"/>
      <c r="QYL41" s="93"/>
      <c r="QYM41" s="93"/>
      <c r="QYN41" s="93"/>
      <c r="QYO41" s="93"/>
      <c r="QYP41" s="93"/>
      <c r="QYQ41" s="93"/>
      <c r="QYR41" s="93"/>
      <c r="QYS41" s="93"/>
      <c r="QYT41" s="93"/>
      <c r="QYU41" s="93"/>
      <c r="QYV41" s="93"/>
      <c r="QYW41" s="93"/>
      <c r="QYX41" s="93"/>
      <c r="QYY41" s="93"/>
      <c r="QYZ41" s="93"/>
      <c r="QZA41" s="93"/>
      <c r="QZB41" s="93"/>
      <c r="QZC41" s="93"/>
      <c r="QZD41" s="93"/>
      <c r="QZE41" s="93"/>
      <c r="QZF41" s="93"/>
      <c r="QZG41" s="93"/>
      <c r="QZH41" s="93"/>
      <c r="QZI41" s="93"/>
      <c r="QZJ41" s="93"/>
      <c r="QZK41" s="93"/>
      <c r="QZL41" s="93"/>
      <c r="QZM41" s="93"/>
      <c r="QZN41" s="93"/>
      <c r="QZO41" s="93"/>
      <c r="QZP41" s="93"/>
      <c r="QZQ41" s="93"/>
      <c r="QZR41" s="93"/>
      <c r="QZS41" s="93"/>
      <c r="QZT41" s="93"/>
      <c r="QZU41" s="93"/>
      <c r="QZV41" s="93"/>
      <c r="QZW41" s="93"/>
      <c r="QZX41" s="93"/>
      <c r="QZY41" s="93"/>
      <c r="QZZ41" s="93"/>
      <c r="RAA41" s="93"/>
      <c r="RAB41" s="93"/>
      <c r="RAC41" s="93"/>
      <c r="RAD41" s="93"/>
      <c r="RAE41" s="93"/>
      <c r="RAF41" s="93"/>
      <c r="RAG41" s="93"/>
      <c r="RAH41" s="93"/>
      <c r="RAI41" s="93"/>
      <c r="RAJ41" s="93"/>
      <c r="RAK41" s="93"/>
      <c r="RAL41" s="93"/>
      <c r="RAM41" s="93"/>
      <c r="RAN41" s="93"/>
      <c r="RAO41" s="93"/>
      <c r="RAP41" s="93"/>
      <c r="RAQ41" s="93"/>
      <c r="RAR41" s="93"/>
      <c r="RAS41" s="93"/>
      <c r="RAT41" s="93"/>
      <c r="RAU41" s="93"/>
      <c r="RAV41" s="93"/>
      <c r="RAW41" s="93"/>
      <c r="RAX41" s="93"/>
      <c r="RAY41" s="93"/>
      <c r="RAZ41" s="93"/>
      <c r="RBA41" s="93"/>
      <c r="RBB41" s="93"/>
      <c r="RBC41" s="93"/>
      <c r="RBD41" s="93"/>
      <c r="RBE41" s="93"/>
      <c r="RBF41" s="93"/>
      <c r="RBG41" s="93"/>
      <c r="RBH41" s="93"/>
      <c r="RBI41" s="93"/>
      <c r="RBJ41" s="93"/>
      <c r="RBK41" s="93"/>
      <c r="RBL41" s="93"/>
      <c r="RBM41" s="93"/>
      <c r="RBN41" s="93"/>
      <c r="RBO41" s="93"/>
      <c r="RBP41" s="93"/>
      <c r="RBQ41" s="93"/>
      <c r="RBR41" s="93"/>
      <c r="RBS41" s="93"/>
      <c r="RBT41" s="93"/>
      <c r="RBU41" s="93"/>
      <c r="RBV41" s="93"/>
      <c r="RBW41" s="93"/>
      <c r="RBX41" s="93"/>
      <c r="RBY41" s="93"/>
      <c r="RBZ41" s="93"/>
      <c r="RCA41" s="93"/>
      <c r="RCB41" s="93"/>
      <c r="RCC41" s="93"/>
      <c r="RCD41" s="93"/>
      <c r="RCE41" s="93"/>
      <c r="RCF41" s="93"/>
      <c r="RCG41" s="93"/>
      <c r="RCH41" s="93"/>
      <c r="RCI41" s="93"/>
      <c r="RCJ41" s="93"/>
      <c r="RCK41" s="93"/>
      <c r="RCL41" s="93"/>
      <c r="RCM41" s="93"/>
      <c r="RCN41" s="93"/>
      <c r="RCO41" s="93"/>
      <c r="RCP41" s="93"/>
      <c r="RCQ41" s="93"/>
      <c r="RCR41" s="93"/>
      <c r="RCS41" s="93"/>
      <c r="RCT41" s="93"/>
      <c r="RCU41" s="93"/>
      <c r="RCV41" s="93"/>
      <c r="RCW41" s="93"/>
      <c r="RCX41" s="93"/>
      <c r="RCY41" s="93"/>
      <c r="RCZ41" s="93"/>
      <c r="RDA41" s="93"/>
      <c r="RDB41" s="93"/>
      <c r="RDC41" s="93"/>
      <c r="RDD41" s="93"/>
      <c r="RDE41" s="93"/>
      <c r="RDF41" s="93"/>
      <c r="RDG41" s="93"/>
      <c r="RDH41" s="93"/>
      <c r="RDI41" s="93"/>
      <c r="RDJ41" s="93"/>
      <c r="RDK41" s="93"/>
      <c r="RDL41" s="93"/>
      <c r="RDM41" s="93"/>
      <c r="RDN41" s="93"/>
      <c r="RDO41" s="93"/>
      <c r="RDP41" s="93"/>
      <c r="RDQ41" s="93"/>
      <c r="RDR41" s="93"/>
      <c r="RDS41" s="93"/>
      <c r="RDT41" s="93"/>
      <c r="RDU41" s="93"/>
      <c r="RDV41" s="93"/>
      <c r="RDW41" s="93"/>
      <c r="RDX41" s="93"/>
      <c r="RDY41" s="93"/>
      <c r="RDZ41" s="93"/>
      <c r="REA41" s="93"/>
      <c r="REB41" s="93"/>
      <c r="REC41" s="93"/>
      <c r="RED41" s="93"/>
      <c r="REE41" s="93"/>
      <c r="REF41" s="93"/>
      <c r="REG41" s="93"/>
      <c r="REH41" s="93"/>
      <c r="REI41" s="93"/>
      <c r="REJ41" s="93"/>
      <c r="REK41" s="93"/>
      <c r="REL41" s="93"/>
      <c r="REM41" s="93"/>
      <c r="REN41" s="93"/>
      <c r="REO41" s="93"/>
      <c r="REP41" s="93"/>
      <c r="REQ41" s="93"/>
      <c r="RER41" s="93"/>
      <c r="RES41" s="93"/>
      <c r="RET41" s="93"/>
      <c r="REU41" s="93"/>
      <c r="REV41" s="93"/>
      <c r="REW41" s="93"/>
      <c r="REX41" s="93"/>
      <c r="REY41" s="93"/>
      <c r="REZ41" s="93"/>
      <c r="RFA41" s="93"/>
      <c r="RFB41" s="93"/>
      <c r="RFC41" s="93"/>
      <c r="RFD41" s="93"/>
      <c r="RFE41" s="93"/>
      <c r="RFF41" s="93"/>
      <c r="RFG41" s="93"/>
      <c r="RFH41" s="93"/>
      <c r="RFI41" s="93"/>
      <c r="RFJ41" s="93"/>
      <c r="RFK41" s="93"/>
      <c r="RFL41" s="93"/>
      <c r="RFM41" s="93"/>
      <c r="RFN41" s="93"/>
      <c r="RFO41" s="93"/>
      <c r="RFP41" s="93"/>
      <c r="RFQ41" s="93"/>
      <c r="RFR41" s="93"/>
      <c r="RFS41" s="93"/>
      <c r="RFT41" s="93"/>
      <c r="RFU41" s="93"/>
      <c r="RFV41" s="93"/>
      <c r="RFW41" s="93"/>
      <c r="RFX41" s="93"/>
      <c r="RFY41" s="93"/>
      <c r="RFZ41" s="93"/>
      <c r="RGA41" s="93"/>
      <c r="RGB41" s="93"/>
      <c r="RGC41" s="93"/>
      <c r="RGD41" s="93"/>
      <c r="RGE41" s="93"/>
      <c r="RGF41" s="93"/>
      <c r="RGG41" s="93"/>
      <c r="RGH41" s="93"/>
      <c r="RGI41" s="93"/>
      <c r="RGJ41" s="93"/>
      <c r="RGK41" s="93"/>
      <c r="RGL41" s="93"/>
      <c r="RGM41" s="93"/>
      <c r="RGN41" s="93"/>
      <c r="RGO41" s="93"/>
      <c r="RGP41" s="93"/>
      <c r="RGQ41" s="93"/>
      <c r="RGR41" s="93"/>
      <c r="RGS41" s="93"/>
      <c r="RGT41" s="93"/>
      <c r="RGU41" s="93"/>
      <c r="RGV41" s="93"/>
      <c r="RGW41" s="93"/>
      <c r="RGX41" s="93"/>
      <c r="RGY41" s="93"/>
      <c r="RGZ41" s="93"/>
      <c r="RHA41" s="93"/>
      <c r="RHB41" s="93"/>
      <c r="RHC41" s="93"/>
      <c r="RHD41" s="93"/>
      <c r="RHE41" s="93"/>
      <c r="RHF41" s="93"/>
      <c r="RHG41" s="93"/>
      <c r="RHH41" s="93"/>
      <c r="RHI41" s="93"/>
      <c r="RHJ41" s="93"/>
      <c r="RHK41" s="93"/>
      <c r="RHL41" s="93"/>
      <c r="RHM41" s="93"/>
      <c r="RHN41" s="93"/>
      <c r="RHO41" s="93"/>
      <c r="RHP41" s="93"/>
      <c r="RHQ41" s="93"/>
      <c r="RHR41" s="93"/>
      <c r="RHS41" s="93"/>
      <c r="RHT41" s="93"/>
      <c r="RHU41" s="93"/>
      <c r="RHV41" s="93"/>
      <c r="RHW41" s="93"/>
      <c r="RHX41" s="93"/>
      <c r="RHY41" s="93"/>
      <c r="RHZ41" s="93"/>
      <c r="RIA41" s="93"/>
      <c r="RIB41" s="93"/>
      <c r="RIC41" s="93"/>
      <c r="RID41" s="93"/>
      <c r="RIE41" s="93"/>
      <c r="RIF41" s="93"/>
      <c r="RIG41" s="93"/>
      <c r="RIH41" s="93"/>
      <c r="RII41" s="93"/>
      <c r="RIJ41" s="93"/>
      <c r="RIK41" s="93"/>
      <c r="RIL41" s="93"/>
      <c r="RIM41" s="93"/>
      <c r="RIN41" s="93"/>
      <c r="RIO41" s="93"/>
      <c r="RIP41" s="93"/>
      <c r="RIQ41" s="93"/>
      <c r="RIR41" s="93"/>
      <c r="RIS41" s="93"/>
      <c r="RIT41" s="93"/>
      <c r="RIU41" s="93"/>
      <c r="RIV41" s="93"/>
      <c r="RIW41" s="93"/>
      <c r="RIX41" s="93"/>
      <c r="RIY41" s="93"/>
      <c r="RIZ41" s="93"/>
      <c r="RJA41" s="93"/>
      <c r="RJB41" s="93"/>
      <c r="RJC41" s="93"/>
      <c r="RJD41" s="93"/>
      <c r="RJE41" s="93"/>
      <c r="RJF41" s="93"/>
      <c r="RJG41" s="93"/>
      <c r="RJH41" s="93"/>
      <c r="RJI41" s="93"/>
      <c r="RJJ41" s="93"/>
      <c r="RJK41" s="93"/>
      <c r="RJL41" s="93"/>
      <c r="RJM41" s="93"/>
      <c r="RJN41" s="93"/>
      <c r="RJO41" s="93"/>
      <c r="RJP41" s="93"/>
      <c r="RJQ41" s="93"/>
      <c r="RJR41" s="93"/>
      <c r="RJS41" s="93"/>
      <c r="RJT41" s="93"/>
      <c r="RJU41" s="93"/>
      <c r="RJV41" s="93"/>
      <c r="RJW41" s="93"/>
      <c r="RJX41" s="93"/>
      <c r="RJY41" s="93"/>
      <c r="RJZ41" s="93"/>
      <c r="RKA41" s="93"/>
      <c r="RKB41" s="93"/>
      <c r="RKC41" s="93"/>
      <c r="RKD41" s="93"/>
      <c r="RKE41" s="93"/>
      <c r="RKF41" s="93"/>
      <c r="RKG41" s="93"/>
      <c r="RKH41" s="93"/>
      <c r="RKI41" s="93"/>
      <c r="RKJ41" s="93"/>
      <c r="RKK41" s="93"/>
      <c r="RKL41" s="93"/>
      <c r="RKM41" s="93"/>
      <c r="RKN41" s="93"/>
      <c r="RKO41" s="93"/>
      <c r="RKP41" s="93"/>
      <c r="RKQ41" s="93"/>
      <c r="RKR41" s="93"/>
      <c r="RKS41" s="93"/>
      <c r="RKT41" s="93"/>
      <c r="RKU41" s="93"/>
      <c r="RKV41" s="93"/>
      <c r="RKW41" s="93"/>
      <c r="RKX41" s="93"/>
      <c r="RKY41" s="93"/>
      <c r="RKZ41" s="93"/>
      <c r="RLA41" s="93"/>
      <c r="RLB41" s="93"/>
      <c r="RLC41" s="93"/>
      <c r="RLD41" s="93"/>
      <c r="RLE41" s="93"/>
      <c r="RLF41" s="93"/>
      <c r="RLG41" s="93"/>
      <c r="RLH41" s="93"/>
      <c r="RLI41" s="93"/>
      <c r="RLJ41" s="93"/>
      <c r="RLK41" s="93"/>
      <c r="RLL41" s="93"/>
      <c r="RLM41" s="93"/>
      <c r="RLN41" s="93"/>
      <c r="RLO41" s="93"/>
      <c r="RLP41" s="93"/>
      <c r="RLQ41" s="93"/>
      <c r="RLR41" s="93"/>
      <c r="RLS41" s="93"/>
      <c r="RLT41" s="93"/>
      <c r="RLU41" s="93"/>
      <c r="RLV41" s="93"/>
      <c r="RLW41" s="93"/>
      <c r="RLX41" s="93"/>
      <c r="RLY41" s="93"/>
      <c r="RLZ41" s="93"/>
      <c r="RMA41" s="93"/>
      <c r="RMB41" s="93"/>
      <c r="RMC41" s="93"/>
      <c r="RMD41" s="93"/>
      <c r="RME41" s="93"/>
      <c r="RMF41" s="93"/>
      <c r="RMG41" s="93"/>
      <c r="RMH41" s="93"/>
      <c r="RMI41" s="93"/>
      <c r="RMJ41" s="93"/>
      <c r="RMK41" s="93"/>
      <c r="RML41" s="93"/>
      <c r="RMM41" s="93"/>
      <c r="RMN41" s="93"/>
      <c r="RMO41" s="93"/>
      <c r="RMP41" s="93"/>
      <c r="RMQ41" s="93"/>
      <c r="RMR41" s="93"/>
      <c r="RMS41" s="93"/>
      <c r="RMT41" s="93"/>
      <c r="RMU41" s="93"/>
      <c r="RMV41" s="93"/>
      <c r="RMW41" s="93"/>
      <c r="RMX41" s="93"/>
      <c r="RMY41" s="93"/>
      <c r="RMZ41" s="93"/>
      <c r="RNA41" s="93"/>
      <c r="RNB41" s="93"/>
      <c r="RNC41" s="93"/>
      <c r="RND41" s="93"/>
      <c r="RNE41" s="93"/>
      <c r="RNF41" s="93"/>
      <c r="RNG41" s="93"/>
      <c r="RNH41" s="93"/>
      <c r="RNI41" s="93"/>
      <c r="RNJ41" s="93"/>
      <c r="RNK41" s="93"/>
      <c r="RNL41" s="93"/>
      <c r="RNM41" s="93"/>
      <c r="RNN41" s="93"/>
      <c r="RNO41" s="93"/>
      <c r="RNP41" s="93"/>
      <c r="RNQ41" s="93"/>
      <c r="RNR41" s="93"/>
      <c r="RNS41" s="93"/>
      <c r="RNT41" s="93"/>
      <c r="RNU41" s="93"/>
      <c r="RNV41" s="93"/>
      <c r="RNW41" s="93"/>
      <c r="RNX41" s="93"/>
      <c r="RNY41" s="93"/>
      <c r="RNZ41" s="93"/>
      <c r="ROA41" s="93"/>
      <c r="ROB41" s="93"/>
      <c r="ROC41" s="93"/>
      <c r="ROD41" s="93"/>
      <c r="ROE41" s="93"/>
      <c r="ROF41" s="93"/>
      <c r="ROG41" s="93"/>
      <c r="ROH41" s="93"/>
      <c r="ROI41" s="93"/>
      <c r="ROJ41" s="93"/>
      <c r="ROK41" s="93"/>
      <c r="ROL41" s="93"/>
      <c r="ROM41" s="93"/>
      <c r="RON41" s="93"/>
      <c r="ROO41" s="93"/>
      <c r="ROP41" s="93"/>
      <c r="ROQ41" s="93"/>
      <c r="ROR41" s="93"/>
      <c r="ROS41" s="93"/>
      <c r="ROT41" s="93"/>
      <c r="ROU41" s="93"/>
      <c r="ROV41" s="93"/>
      <c r="ROW41" s="93"/>
      <c r="ROX41" s="93"/>
      <c r="ROY41" s="93"/>
      <c r="ROZ41" s="93"/>
      <c r="RPA41" s="93"/>
      <c r="RPB41" s="93"/>
      <c r="RPC41" s="93"/>
      <c r="RPD41" s="93"/>
      <c r="RPE41" s="93"/>
      <c r="RPF41" s="93"/>
      <c r="RPG41" s="93"/>
      <c r="RPH41" s="93"/>
      <c r="RPI41" s="93"/>
      <c r="RPJ41" s="93"/>
      <c r="RPK41" s="93"/>
      <c r="RPL41" s="93"/>
      <c r="RPM41" s="93"/>
      <c r="RPN41" s="93"/>
      <c r="RPO41" s="93"/>
      <c r="RPP41" s="93"/>
      <c r="RPQ41" s="93"/>
      <c r="RPR41" s="93"/>
      <c r="RPS41" s="93"/>
      <c r="RPT41" s="93"/>
      <c r="RPU41" s="93"/>
      <c r="RPV41" s="93"/>
      <c r="RPW41" s="93"/>
      <c r="RPX41" s="93"/>
      <c r="RPY41" s="93"/>
      <c r="RPZ41" s="93"/>
      <c r="RQA41" s="93"/>
      <c r="RQB41" s="93"/>
      <c r="RQC41" s="93"/>
      <c r="RQD41" s="93"/>
      <c r="RQE41" s="93"/>
      <c r="RQF41" s="93"/>
      <c r="RQG41" s="93"/>
      <c r="RQH41" s="93"/>
      <c r="RQI41" s="93"/>
      <c r="RQJ41" s="93"/>
      <c r="RQK41" s="93"/>
      <c r="RQL41" s="93"/>
      <c r="RQM41" s="93"/>
      <c r="RQN41" s="93"/>
      <c r="RQO41" s="93"/>
      <c r="RQP41" s="93"/>
      <c r="RQQ41" s="93"/>
      <c r="RQR41" s="93"/>
      <c r="RQS41" s="93"/>
      <c r="RQT41" s="93"/>
      <c r="RQU41" s="93"/>
      <c r="RQV41" s="93"/>
      <c r="RQW41" s="93"/>
      <c r="RQX41" s="93"/>
      <c r="RQY41" s="93"/>
      <c r="RQZ41" s="93"/>
      <c r="RRA41" s="93"/>
      <c r="RRB41" s="93"/>
      <c r="RRC41" s="93"/>
      <c r="RRD41" s="93"/>
      <c r="RRE41" s="93"/>
      <c r="RRF41" s="93"/>
      <c r="RRG41" s="93"/>
      <c r="RRH41" s="93"/>
      <c r="RRI41" s="93"/>
      <c r="RRJ41" s="93"/>
      <c r="RRK41" s="93"/>
      <c r="RRL41" s="93"/>
      <c r="RRM41" s="93"/>
      <c r="RRN41" s="93"/>
      <c r="RRO41" s="93"/>
      <c r="RRP41" s="93"/>
      <c r="RRQ41" s="93"/>
      <c r="RRR41" s="93"/>
      <c r="RRS41" s="93"/>
      <c r="RRT41" s="93"/>
      <c r="RRU41" s="93"/>
      <c r="RRV41" s="93"/>
      <c r="RRW41" s="93"/>
      <c r="RRX41" s="93"/>
      <c r="RRY41" s="93"/>
      <c r="RRZ41" s="93"/>
      <c r="RSA41" s="93"/>
      <c r="RSB41" s="93"/>
      <c r="RSC41" s="93"/>
      <c r="RSD41" s="93"/>
      <c r="RSE41" s="93"/>
      <c r="RSF41" s="93"/>
      <c r="RSG41" s="93"/>
      <c r="RSH41" s="93"/>
      <c r="RSI41" s="93"/>
      <c r="RSJ41" s="93"/>
      <c r="RSK41" s="93"/>
      <c r="RSL41" s="93"/>
      <c r="RSM41" s="93"/>
      <c r="RSN41" s="93"/>
      <c r="RSO41" s="93"/>
      <c r="RSP41" s="93"/>
      <c r="RSQ41" s="93"/>
      <c r="RSR41" s="93"/>
      <c r="RSS41" s="93"/>
      <c r="RST41" s="93"/>
      <c r="RSU41" s="93"/>
      <c r="RSV41" s="93"/>
      <c r="RSW41" s="93"/>
      <c r="RSX41" s="93"/>
      <c r="RSY41" s="93"/>
      <c r="RSZ41" s="93"/>
      <c r="RTA41" s="93"/>
      <c r="RTB41" s="93"/>
      <c r="RTC41" s="93"/>
      <c r="RTD41" s="93"/>
      <c r="RTE41" s="93"/>
      <c r="RTF41" s="93"/>
      <c r="RTG41" s="93"/>
      <c r="RTH41" s="93"/>
      <c r="RTI41" s="93"/>
      <c r="RTJ41" s="93"/>
      <c r="RTK41" s="93"/>
      <c r="RTL41" s="93"/>
      <c r="RTM41" s="93"/>
      <c r="RTN41" s="93"/>
      <c r="RTO41" s="93"/>
      <c r="RTP41" s="93"/>
      <c r="RTQ41" s="93"/>
      <c r="RTR41" s="93"/>
      <c r="RTS41" s="93"/>
      <c r="RTT41" s="93"/>
      <c r="RTU41" s="93"/>
      <c r="RTV41" s="93"/>
      <c r="RTW41" s="93"/>
      <c r="RTX41" s="93"/>
      <c r="RTY41" s="93"/>
      <c r="RTZ41" s="93"/>
      <c r="RUA41" s="93"/>
      <c r="RUB41" s="93"/>
      <c r="RUC41" s="93"/>
      <c r="RUD41" s="93"/>
      <c r="RUE41" s="93"/>
      <c r="RUF41" s="93"/>
      <c r="RUG41" s="93"/>
      <c r="RUH41" s="93"/>
      <c r="RUI41" s="93"/>
      <c r="RUJ41" s="93"/>
      <c r="RUK41" s="93"/>
      <c r="RUL41" s="93"/>
      <c r="RUM41" s="93"/>
      <c r="RUN41" s="93"/>
      <c r="RUO41" s="93"/>
      <c r="RUP41" s="93"/>
      <c r="RUQ41" s="93"/>
      <c r="RUR41" s="93"/>
      <c r="RUS41" s="93"/>
      <c r="RUT41" s="93"/>
      <c r="RUU41" s="93"/>
      <c r="RUV41" s="93"/>
      <c r="RUW41" s="93"/>
      <c r="RUX41" s="93"/>
      <c r="RUY41" s="93"/>
      <c r="RUZ41" s="93"/>
      <c r="RVA41" s="93"/>
      <c r="RVB41" s="93"/>
      <c r="RVC41" s="93"/>
      <c r="RVD41" s="93"/>
      <c r="RVE41" s="93"/>
      <c r="RVF41" s="93"/>
      <c r="RVG41" s="93"/>
      <c r="RVH41" s="93"/>
      <c r="RVI41" s="93"/>
      <c r="RVJ41" s="93"/>
      <c r="RVK41" s="93"/>
      <c r="RVL41" s="93"/>
      <c r="RVM41" s="93"/>
      <c r="RVN41" s="93"/>
      <c r="RVO41" s="93"/>
      <c r="RVP41" s="93"/>
      <c r="RVQ41" s="93"/>
      <c r="RVR41" s="93"/>
      <c r="RVS41" s="93"/>
      <c r="RVT41" s="93"/>
      <c r="RVU41" s="93"/>
      <c r="RVV41" s="93"/>
      <c r="RVW41" s="93"/>
      <c r="RVX41" s="93"/>
      <c r="RVY41" s="93"/>
      <c r="RVZ41" s="93"/>
      <c r="RWA41" s="93"/>
      <c r="RWB41" s="93"/>
      <c r="RWC41" s="93"/>
      <c r="RWD41" s="93"/>
      <c r="RWE41" s="93"/>
      <c r="RWF41" s="93"/>
      <c r="RWG41" s="93"/>
      <c r="RWH41" s="93"/>
      <c r="RWI41" s="93"/>
      <c r="RWJ41" s="93"/>
      <c r="RWK41" s="93"/>
      <c r="RWL41" s="93"/>
      <c r="RWM41" s="93"/>
      <c r="RWN41" s="93"/>
      <c r="RWO41" s="93"/>
      <c r="RWP41" s="93"/>
      <c r="RWQ41" s="93"/>
      <c r="RWR41" s="93"/>
      <c r="RWS41" s="93"/>
      <c r="RWT41" s="93"/>
      <c r="RWU41" s="93"/>
      <c r="RWV41" s="93"/>
      <c r="RWW41" s="93"/>
      <c r="RWX41" s="93"/>
      <c r="RWY41" s="93"/>
      <c r="RWZ41" s="93"/>
      <c r="RXA41" s="93"/>
      <c r="RXB41" s="93"/>
      <c r="RXC41" s="93"/>
      <c r="RXD41" s="93"/>
      <c r="RXE41" s="93"/>
      <c r="RXF41" s="93"/>
      <c r="RXG41" s="93"/>
      <c r="RXH41" s="93"/>
      <c r="RXI41" s="93"/>
      <c r="RXJ41" s="93"/>
      <c r="RXK41" s="93"/>
      <c r="RXL41" s="93"/>
      <c r="RXM41" s="93"/>
      <c r="RXN41" s="93"/>
      <c r="RXO41" s="93"/>
      <c r="RXP41" s="93"/>
      <c r="RXQ41" s="93"/>
      <c r="RXR41" s="93"/>
      <c r="RXS41" s="93"/>
      <c r="RXT41" s="93"/>
      <c r="RXU41" s="93"/>
      <c r="RXV41" s="93"/>
      <c r="RXW41" s="93"/>
      <c r="RXX41" s="93"/>
      <c r="RXY41" s="93"/>
      <c r="RXZ41" s="93"/>
      <c r="RYA41" s="93"/>
      <c r="RYB41" s="93"/>
      <c r="RYC41" s="93"/>
      <c r="RYD41" s="93"/>
      <c r="RYE41" s="93"/>
      <c r="RYF41" s="93"/>
      <c r="RYG41" s="93"/>
      <c r="RYH41" s="93"/>
      <c r="RYI41" s="93"/>
      <c r="RYJ41" s="93"/>
      <c r="RYK41" s="93"/>
      <c r="RYL41" s="93"/>
      <c r="RYM41" s="93"/>
      <c r="RYN41" s="93"/>
      <c r="RYO41" s="93"/>
      <c r="RYP41" s="93"/>
      <c r="RYQ41" s="93"/>
      <c r="RYR41" s="93"/>
      <c r="RYS41" s="93"/>
      <c r="RYT41" s="93"/>
      <c r="RYU41" s="93"/>
      <c r="RYV41" s="93"/>
      <c r="RYW41" s="93"/>
      <c r="RYX41" s="93"/>
      <c r="RYY41" s="93"/>
      <c r="RYZ41" s="93"/>
      <c r="RZA41" s="93"/>
      <c r="RZB41" s="93"/>
      <c r="RZC41" s="93"/>
      <c r="RZD41" s="93"/>
      <c r="RZE41" s="93"/>
      <c r="RZF41" s="93"/>
      <c r="RZG41" s="93"/>
      <c r="RZH41" s="93"/>
      <c r="RZI41" s="93"/>
      <c r="RZJ41" s="93"/>
      <c r="RZK41" s="93"/>
      <c r="RZL41" s="93"/>
      <c r="RZM41" s="93"/>
      <c r="RZN41" s="93"/>
      <c r="RZO41" s="93"/>
      <c r="RZP41" s="93"/>
      <c r="RZQ41" s="93"/>
      <c r="RZR41" s="93"/>
      <c r="RZS41" s="93"/>
      <c r="RZT41" s="93"/>
      <c r="RZU41" s="93"/>
      <c r="RZV41" s="93"/>
      <c r="RZW41" s="93"/>
      <c r="RZX41" s="93"/>
      <c r="RZY41" s="93"/>
      <c r="RZZ41" s="93"/>
      <c r="SAA41" s="93"/>
      <c r="SAB41" s="93"/>
      <c r="SAC41" s="93"/>
      <c r="SAD41" s="93"/>
      <c r="SAE41" s="93"/>
      <c r="SAF41" s="93"/>
      <c r="SAG41" s="93"/>
      <c r="SAH41" s="93"/>
      <c r="SAI41" s="93"/>
      <c r="SAJ41" s="93"/>
      <c r="SAK41" s="93"/>
      <c r="SAL41" s="93"/>
      <c r="SAM41" s="93"/>
      <c r="SAN41" s="93"/>
      <c r="SAO41" s="93"/>
      <c r="SAP41" s="93"/>
      <c r="SAQ41" s="93"/>
      <c r="SAR41" s="93"/>
      <c r="SAS41" s="93"/>
      <c r="SAT41" s="93"/>
      <c r="SAU41" s="93"/>
      <c r="SAV41" s="93"/>
      <c r="SAW41" s="93"/>
      <c r="SAX41" s="93"/>
      <c r="SAY41" s="93"/>
      <c r="SAZ41" s="93"/>
      <c r="SBA41" s="93"/>
      <c r="SBB41" s="93"/>
      <c r="SBC41" s="93"/>
      <c r="SBD41" s="93"/>
      <c r="SBE41" s="93"/>
      <c r="SBF41" s="93"/>
      <c r="SBG41" s="93"/>
      <c r="SBH41" s="93"/>
      <c r="SBI41" s="93"/>
      <c r="SBJ41" s="93"/>
      <c r="SBK41" s="93"/>
      <c r="SBL41" s="93"/>
      <c r="SBM41" s="93"/>
      <c r="SBN41" s="93"/>
      <c r="SBO41" s="93"/>
      <c r="SBP41" s="93"/>
      <c r="SBQ41" s="93"/>
      <c r="SBR41" s="93"/>
      <c r="SBS41" s="93"/>
      <c r="SBT41" s="93"/>
      <c r="SBU41" s="93"/>
      <c r="SBV41" s="93"/>
      <c r="SBW41" s="93"/>
      <c r="SBX41" s="93"/>
      <c r="SBY41" s="93"/>
      <c r="SBZ41" s="93"/>
      <c r="SCA41" s="93"/>
      <c r="SCB41" s="93"/>
      <c r="SCC41" s="93"/>
      <c r="SCD41" s="93"/>
      <c r="SCE41" s="93"/>
      <c r="SCF41" s="93"/>
      <c r="SCG41" s="93"/>
      <c r="SCH41" s="93"/>
      <c r="SCI41" s="93"/>
      <c r="SCJ41" s="93"/>
      <c r="SCK41" s="93"/>
      <c r="SCL41" s="93"/>
      <c r="SCM41" s="93"/>
      <c r="SCN41" s="93"/>
      <c r="SCO41" s="93"/>
      <c r="SCP41" s="93"/>
      <c r="SCQ41" s="93"/>
      <c r="SCR41" s="93"/>
      <c r="SCS41" s="93"/>
      <c r="SCT41" s="93"/>
      <c r="SCU41" s="93"/>
      <c r="SCV41" s="93"/>
      <c r="SCW41" s="93"/>
      <c r="SCX41" s="93"/>
      <c r="SCY41" s="93"/>
      <c r="SCZ41" s="93"/>
      <c r="SDA41" s="93"/>
      <c r="SDB41" s="93"/>
      <c r="SDC41" s="93"/>
      <c r="SDD41" s="93"/>
      <c r="SDE41" s="93"/>
      <c r="SDF41" s="93"/>
      <c r="SDG41" s="93"/>
      <c r="SDH41" s="93"/>
      <c r="SDI41" s="93"/>
      <c r="SDJ41" s="93"/>
      <c r="SDK41" s="93"/>
      <c r="SDL41" s="93"/>
      <c r="SDM41" s="93"/>
      <c r="SDN41" s="93"/>
      <c r="SDO41" s="93"/>
      <c r="SDP41" s="93"/>
      <c r="SDQ41" s="93"/>
      <c r="SDR41" s="93"/>
      <c r="SDS41" s="93"/>
      <c r="SDT41" s="93"/>
      <c r="SDU41" s="93"/>
      <c r="SDV41" s="93"/>
      <c r="SDW41" s="93"/>
      <c r="SDX41" s="93"/>
      <c r="SDY41" s="93"/>
      <c r="SDZ41" s="93"/>
      <c r="SEA41" s="93"/>
      <c r="SEB41" s="93"/>
      <c r="SEC41" s="93"/>
      <c r="SED41" s="93"/>
      <c r="SEE41" s="93"/>
      <c r="SEF41" s="93"/>
      <c r="SEG41" s="93"/>
      <c r="SEH41" s="93"/>
      <c r="SEI41" s="93"/>
      <c r="SEJ41" s="93"/>
      <c r="SEK41" s="93"/>
      <c r="SEL41" s="93"/>
      <c r="SEM41" s="93"/>
      <c r="SEN41" s="93"/>
      <c r="SEO41" s="93"/>
      <c r="SEP41" s="93"/>
      <c r="SEQ41" s="93"/>
      <c r="SER41" s="93"/>
      <c r="SES41" s="93"/>
      <c r="SET41" s="93"/>
      <c r="SEU41" s="93"/>
      <c r="SEV41" s="93"/>
      <c r="SEW41" s="93"/>
      <c r="SEX41" s="93"/>
      <c r="SEY41" s="93"/>
      <c r="SEZ41" s="93"/>
      <c r="SFA41" s="93"/>
      <c r="SFB41" s="93"/>
      <c r="SFC41" s="93"/>
      <c r="SFD41" s="93"/>
      <c r="SFE41" s="93"/>
      <c r="SFF41" s="93"/>
      <c r="SFG41" s="93"/>
      <c r="SFH41" s="93"/>
      <c r="SFI41" s="93"/>
      <c r="SFJ41" s="93"/>
      <c r="SFK41" s="93"/>
      <c r="SFL41" s="93"/>
      <c r="SFM41" s="93"/>
      <c r="SFN41" s="93"/>
      <c r="SFO41" s="93"/>
      <c r="SFP41" s="93"/>
      <c r="SFQ41" s="93"/>
      <c r="SFR41" s="93"/>
      <c r="SFS41" s="93"/>
      <c r="SFT41" s="93"/>
      <c r="SFU41" s="93"/>
      <c r="SFV41" s="93"/>
      <c r="SFW41" s="93"/>
      <c r="SFX41" s="93"/>
      <c r="SFY41" s="93"/>
      <c r="SFZ41" s="93"/>
      <c r="SGA41" s="93"/>
      <c r="SGB41" s="93"/>
      <c r="SGC41" s="93"/>
      <c r="SGD41" s="93"/>
      <c r="SGE41" s="93"/>
      <c r="SGF41" s="93"/>
      <c r="SGG41" s="93"/>
      <c r="SGH41" s="93"/>
      <c r="SGI41" s="93"/>
      <c r="SGJ41" s="93"/>
      <c r="SGK41" s="93"/>
      <c r="SGL41" s="93"/>
      <c r="SGM41" s="93"/>
      <c r="SGN41" s="93"/>
      <c r="SGO41" s="93"/>
      <c r="SGP41" s="93"/>
      <c r="SGQ41" s="93"/>
      <c r="SGR41" s="93"/>
      <c r="SGS41" s="93"/>
      <c r="SGT41" s="93"/>
      <c r="SGU41" s="93"/>
      <c r="SGV41" s="93"/>
      <c r="SGW41" s="93"/>
      <c r="SGX41" s="93"/>
      <c r="SGY41" s="93"/>
      <c r="SGZ41" s="93"/>
      <c r="SHA41" s="93"/>
      <c r="SHB41" s="93"/>
      <c r="SHC41" s="93"/>
      <c r="SHD41" s="93"/>
      <c r="SHE41" s="93"/>
      <c r="SHF41" s="93"/>
      <c r="SHG41" s="93"/>
      <c r="SHH41" s="93"/>
      <c r="SHI41" s="93"/>
      <c r="SHJ41" s="93"/>
      <c r="SHK41" s="93"/>
      <c r="SHL41" s="93"/>
      <c r="SHM41" s="93"/>
      <c r="SHN41" s="93"/>
      <c r="SHO41" s="93"/>
      <c r="SHP41" s="93"/>
      <c r="SHQ41" s="93"/>
      <c r="SHR41" s="93"/>
      <c r="SHS41" s="93"/>
      <c r="SHT41" s="93"/>
      <c r="SHU41" s="93"/>
      <c r="SHV41" s="93"/>
      <c r="SHW41" s="93"/>
      <c r="SHX41" s="93"/>
      <c r="SHY41" s="93"/>
      <c r="SHZ41" s="93"/>
      <c r="SIA41" s="93"/>
      <c r="SIB41" s="93"/>
      <c r="SIC41" s="93"/>
      <c r="SID41" s="93"/>
      <c r="SIE41" s="93"/>
      <c r="SIF41" s="93"/>
      <c r="SIG41" s="93"/>
      <c r="SIH41" s="93"/>
      <c r="SII41" s="93"/>
      <c r="SIJ41" s="93"/>
      <c r="SIK41" s="93"/>
      <c r="SIL41" s="93"/>
      <c r="SIM41" s="93"/>
      <c r="SIN41" s="93"/>
      <c r="SIO41" s="93"/>
      <c r="SIP41" s="93"/>
      <c r="SIQ41" s="93"/>
      <c r="SIR41" s="93"/>
      <c r="SIS41" s="93"/>
      <c r="SIT41" s="93"/>
      <c r="SIU41" s="93"/>
      <c r="SIV41" s="93"/>
      <c r="SIW41" s="93"/>
      <c r="SIX41" s="93"/>
      <c r="SIY41" s="93"/>
      <c r="SIZ41" s="93"/>
      <c r="SJA41" s="93"/>
      <c r="SJB41" s="93"/>
      <c r="SJC41" s="93"/>
      <c r="SJD41" s="93"/>
      <c r="SJE41" s="93"/>
      <c r="SJF41" s="93"/>
      <c r="SJG41" s="93"/>
      <c r="SJH41" s="93"/>
      <c r="SJI41" s="93"/>
      <c r="SJJ41" s="93"/>
      <c r="SJK41" s="93"/>
      <c r="SJL41" s="93"/>
      <c r="SJM41" s="93"/>
      <c r="SJN41" s="93"/>
      <c r="SJO41" s="93"/>
      <c r="SJP41" s="93"/>
      <c r="SJQ41" s="93"/>
      <c r="SJR41" s="93"/>
      <c r="SJS41" s="93"/>
      <c r="SJT41" s="93"/>
      <c r="SJU41" s="93"/>
      <c r="SJV41" s="93"/>
      <c r="SJW41" s="93"/>
      <c r="SJX41" s="93"/>
      <c r="SJY41" s="93"/>
      <c r="SJZ41" s="93"/>
      <c r="SKA41" s="93"/>
      <c r="SKB41" s="93"/>
      <c r="SKC41" s="93"/>
      <c r="SKD41" s="93"/>
      <c r="SKE41" s="93"/>
      <c r="SKF41" s="93"/>
      <c r="SKG41" s="93"/>
      <c r="SKH41" s="93"/>
      <c r="SKI41" s="93"/>
      <c r="SKJ41" s="93"/>
      <c r="SKK41" s="93"/>
      <c r="SKL41" s="93"/>
      <c r="SKM41" s="93"/>
      <c r="SKN41" s="93"/>
      <c r="SKO41" s="93"/>
      <c r="SKP41" s="93"/>
      <c r="SKQ41" s="93"/>
      <c r="SKR41" s="93"/>
      <c r="SKS41" s="93"/>
      <c r="SKT41" s="93"/>
      <c r="SKU41" s="93"/>
      <c r="SKV41" s="93"/>
      <c r="SKW41" s="93"/>
      <c r="SKX41" s="93"/>
      <c r="SKY41" s="93"/>
      <c r="SKZ41" s="93"/>
      <c r="SLA41" s="93"/>
      <c r="SLB41" s="93"/>
      <c r="SLC41" s="93"/>
      <c r="SLD41" s="93"/>
      <c r="SLE41" s="93"/>
      <c r="SLF41" s="93"/>
      <c r="SLG41" s="93"/>
      <c r="SLH41" s="93"/>
      <c r="SLI41" s="93"/>
      <c r="SLJ41" s="93"/>
      <c r="SLK41" s="93"/>
      <c r="SLL41" s="93"/>
      <c r="SLM41" s="93"/>
      <c r="SLN41" s="93"/>
      <c r="SLO41" s="93"/>
      <c r="SLP41" s="93"/>
      <c r="SLQ41" s="93"/>
      <c r="SLR41" s="93"/>
      <c r="SLS41" s="93"/>
      <c r="SLT41" s="93"/>
      <c r="SLU41" s="93"/>
      <c r="SLV41" s="93"/>
      <c r="SLW41" s="93"/>
      <c r="SLX41" s="93"/>
      <c r="SLY41" s="93"/>
      <c r="SLZ41" s="93"/>
      <c r="SMA41" s="93"/>
      <c r="SMB41" s="93"/>
      <c r="SMC41" s="93"/>
      <c r="SMD41" s="93"/>
      <c r="SME41" s="93"/>
      <c r="SMF41" s="93"/>
      <c r="SMG41" s="93"/>
      <c r="SMH41" s="93"/>
      <c r="SMI41" s="93"/>
      <c r="SMJ41" s="93"/>
      <c r="SMK41" s="93"/>
      <c r="SML41" s="93"/>
      <c r="SMM41" s="93"/>
      <c r="SMN41" s="93"/>
      <c r="SMO41" s="93"/>
      <c r="SMP41" s="93"/>
      <c r="SMQ41" s="93"/>
      <c r="SMR41" s="93"/>
      <c r="SMS41" s="93"/>
      <c r="SMT41" s="93"/>
      <c r="SMU41" s="93"/>
      <c r="SMV41" s="93"/>
      <c r="SMW41" s="93"/>
      <c r="SMX41" s="93"/>
      <c r="SMY41" s="93"/>
      <c r="SMZ41" s="93"/>
      <c r="SNA41" s="93"/>
      <c r="SNB41" s="93"/>
      <c r="SNC41" s="93"/>
      <c r="SND41" s="93"/>
      <c r="SNE41" s="93"/>
      <c r="SNF41" s="93"/>
      <c r="SNG41" s="93"/>
      <c r="SNH41" s="93"/>
      <c r="SNI41" s="93"/>
      <c r="SNJ41" s="93"/>
      <c r="SNK41" s="93"/>
      <c r="SNL41" s="93"/>
      <c r="SNM41" s="93"/>
      <c r="SNN41" s="93"/>
      <c r="SNO41" s="93"/>
      <c r="SNP41" s="93"/>
      <c r="SNQ41" s="93"/>
      <c r="SNR41" s="93"/>
      <c r="SNS41" s="93"/>
      <c r="SNT41" s="93"/>
      <c r="SNU41" s="93"/>
      <c r="SNV41" s="93"/>
      <c r="SNW41" s="93"/>
      <c r="SNX41" s="93"/>
      <c r="SNY41" s="93"/>
      <c r="SNZ41" s="93"/>
      <c r="SOA41" s="93"/>
      <c r="SOB41" s="93"/>
      <c r="SOC41" s="93"/>
      <c r="SOD41" s="93"/>
      <c r="SOE41" s="93"/>
      <c r="SOF41" s="93"/>
      <c r="SOG41" s="93"/>
      <c r="SOH41" s="93"/>
      <c r="SOI41" s="93"/>
      <c r="SOJ41" s="93"/>
      <c r="SOK41" s="93"/>
      <c r="SOL41" s="93"/>
      <c r="SOM41" s="93"/>
      <c r="SON41" s="93"/>
      <c r="SOO41" s="93"/>
      <c r="SOP41" s="93"/>
      <c r="SOQ41" s="93"/>
      <c r="SOR41" s="93"/>
      <c r="SOS41" s="93"/>
      <c r="SOT41" s="93"/>
      <c r="SOU41" s="93"/>
      <c r="SOV41" s="93"/>
      <c r="SOW41" s="93"/>
      <c r="SOX41" s="93"/>
      <c r="SOY41" s="93"/>
      <c r="SOZ41" s="93"/>
      <c r="SPA41" s="93"/>
      <c r="SPB41" s="93"/>
      <c r="SPC41" s="93"/>
      <c r="SPD41" s="93"/>
      <c r="SPE41" s="93"/>
      <c r="SPF41" s="93"/>
      <c r="SPG41" s="93"/>
      <c r="SPH41" s="93"/>
      <c r="SPI41" s="93"/>
      <c r="SPJ41" s="93"/>
      <c r="SPK41" s="93"/>
      <c r="SPL41" s="93"/>
      <c r="SPM41" s="93"/>
      <c r="SPN41" s="93"/>
      <c r="SPO41" s="93"/>
      <c r="SPP41" s="93"/>
      <c r="SPQ41" s="93"/>
      <c r="SPR41" s="93"/>
      <c r="SPS41" s="93"/>
      <c r="SPT41" s="93"/>
      <c r="SPU41" s="93"/>
      <c r="SPV41" s="93"/>
      <c r="SPW41" s="93"/>
      <c r="SPX41" s="93"/>
      <c r="SPY41" s="93"/>
      <c r="SPZ41" s="93"/>
      <c r="SQA41" s="93"/>
      <c r="SQB41" s="93"/>
      <c r="SQC41" s="93"/>
      <c r="SQD41" s="93"/>
      <c r="SQE41" s="93"/>
      <c r="SQF41" s="93"/>
      <c r="SQG41" s="93"/>
      <c r="SQH41" s="93"/>
      <c r="SQI41" s="93"/>
      <c r="SQJ41" s="93"/>
      <c r="SQK41" s="93"/>
      <c r="SQL41" s="93"/>
      <c r="SQM41" s="93"/>
      <c r="SQN41" s="93"/>
      <c r="SQO41" s="93"/>
      <c r="SQP41" s="93"/>
      <c r="SQQ41" s="93"/>
      <c r="SQR41" s="93"/>
      <c r="SQS41" s="93"/>
      <c r="SQT41" s="93"/>
      <c r="SQU41" s="93"/>
      <c r="SQV41" s="93"/>
      <c r="SQW41" s="93"/>
      <c r="SQX41" s="93"/>
      <c r="SQY41" s="93"/>
      <c r="SQZ41" s="93"/>
      <c r="SRA41" s="93"/>
      <c r="SRB41" s="93"/>
      <c r="SRC41" s="93"/>
      <c r="SRD41" s="93"/>
      <c r="SRE41" s="93"/>
      <c r="SRF41" s="93"/>
      <c r="SRG41" s="93"/>
      <c r="SRH41" s="93"/>
      <c r="SRI41" s="93"/>
      <c r="SRJ41" s="93"/>
      <c r="SRK41" s="93"/>
      <c r="SRL41" s="93"/>
      <c r="SRM41" s="93"/>
      <c r="SRN41" s="93"/>
      <c r="SRO41" s="93"/>
      <c r="SRP41" s="93"/>
      <c r="SRQ41" s="93"/>
      <c r="SRR41" s="93"/>
      <c r="SRS41" s="93"/>
      <c r="SRT41" s="93"/>
      <c r="SRU41" s="93"/>
      <c r="SRV41" s="93"/>
      <c r="SRW41" s="93"/>
      <c r="SRX41" s="93"/>
      <c r="SRY41" s="93"/>
      <c r="SRZ41" s="93"/>
      <c r="SSA41" s="93"/>
      <c r="SSB41" s="93"/>
      <c r="SSC41" s="93"/>
      <c r="SSD41" s="93"/>
      <c r="SSE41" s="93"/>
      <c r="SSF41" s="93"/>
      <c r="SSG41" s="93"/>
      <c r="SSH41" s="93"/>
      <c r="SSI41" s="93"/>
      <c r="SSJ41" s="93"/>
      <c r="SSK41" s="93"/>
      <c r="SSL41" s="93"/>
      <c r="SSM41" s="93"/>
      <c r="SSN41" s="93"/>
      <c r="SSO41" s="93"/>
      <c r="SSP41" s="93"/>
      <c r="SSQ41" s="93"/>
      <c r="SSR41" s="93"/>
      <c r="SSS41" s="93"/>
      <c r="SST41" s="93"/>
      <c r="SSU41" s="93"/>
      <c r="SSV41" s="93"/>
      <c r="SSW41" s="93"/>
      <c r="SSX41" s="93"/>
      <c r="SSY41" s="93"/>
      <c r="SSZ41" s="93"/>
      <c r="STA41" s="93"/>
      <c r="STB41" s="93"/>
      <c r="STC41" s="93"/>
      <c r="STD41" s="93"/>
      <c r="STE41" s="93"/>
      <c r="STF41" s="93"/>
      <c r="STG41" s="93"/>
      <c r="STH41" s="93"/>
      <c r="STI41" s="93"/>
      <c r="STJ41" s="93"/>
      <c r="STK41" s="93"/>
      <c r="STL41" s="93"/>
      <c r="STM41" s="93"/>
      <c r="STN41" s="93"/>
      <c r="STO41" s="93"/>
      <c r="STP41" s="93"/>
      <c r="STQ41" s="93"/>
      <c r="STR41" s="93"/>
      <c r="STS41" s="93"/>
      <c r="STT41" s="93"/>
      <c r="STU41" s="93"/>
      <c r="STV41" s="93"/>
      <c r="STW41" s="93"/>
      <c r="STX41" s="93"/>
      <c r="STY41" s="93"/>
      <c r="STZ41" s="93"/>
      <c r="SUA41" s="93"/>
      <c r="SUB41" s="93"/>
      <c r="SUC41" s="93"/>
      <c r="SUD41" s="93"/>
      <c r="SUE41" s="93"/>
      <c r="SUF41" s="93"/>
      <c r="SUG41" s="93"/>
      <c r="SUH41" s="93"/>
      <c r="SUI41" s="93"/>
      <c r="SUJ41" s="93"/>
      <c r="SUK41" s="93"/>
      <c r="SUL41" s="93"/>
      <c r="SUM41" s="93"/>
      <c r="SUN41" s="93"/>
      <c r="SUO41" s="93"/>
      <c r="SUP41" s="93"/>
      <c r="SUQ41" s="93"/>
      <c r="SUR41" s="93"/>
      <c r="SUS41" s="93"/>
      <c r="SUT41" s="93"/>
      <c r="SUU41" s="93"/>
      <c r="SUV41" s="93"/>
      <c r="SUW41" s="93"/>
      <c r="SUX41" s="93"/>
      <c r="SUY41" s="93"/>
      <c r="SUZ41" s="93"/>
      <c r="SVA41" s="93"/>
      <c r="SVB41" s="93"/>
      <c r="SVC41" s="93"/>
      <c r="SVD41" s="93"/>
      <c r="SVE41" s="93"/>
      <c r="SVF41" s="93"/>
      <c r="SVG41" s="93"/>
      <c r="SVH41" s="93"/>
      <c r="SVI41" s="93"/>
      <c r="SVJ41" s="93"/>
      <c r="SVK41" s="93"/>
      <c r="SVL41" s="93"/>
      <c r="SVM41" s="93"/>
      <c r="SVN41" s="93"/>
      <c r="SVO41" s="93"/>
      <c r="SVP41" s="93"/>
      <c r="SVQ41" s="93"/>
      <c r="SVR41" s="93"/>
      <c r="SVS41" s="93"/>
      <c r="SVT41" s="93"/>
      <c r="SVU41" s="93"/>
      <c r="SVV41" s="93"/>
      <c r="SVW41" s="93"/>
      <c r="SVX41" s="93"/>
      <c r="SVY41" s="93"/>
      <c r="SVZ41" s="93"/>
      <c r="SWA41" s="93"/>
      <c r="SWB41" s="93"/>
      <c r="SWC41" s="93"/>
      <c r="SWD41" s="93"/>
      <c r="SWE41" s="93"/>
      <c r="SWF41" s="93"/>
      <c r="SWG41" s="93"/>
      <c r="SWH41" s="93"/>
      <c r="SWI41" s="93"/>
      <c r="SWJ41" s="93"/>
      <c r="SWK41" s="93"/>
      <c r="SWL41" s="93"/>
      <c r="SWM41" s="93"/>
      <c r="SWN41" s="93"/>
      <c r="SWO41" s="93"/>
      <c r="SWP41" s="93"/>
      <c r="SWQ41" s="93"/>
      <c r="SWR41" s="93"/>
      <c r="SWS41" s="93"/>
      <c r="SWT41" s="93"/>
      <c r="SWU41" s="93"/>
      <c r="SWV41" s="93"/>
      <c r="SWW41" s="93"/>
      <c r="SWX41" s="93"/>
      <c r="SWY41" s="93"/>
      <c r="SWZ41" s="93"/>
      <c r="SXA41" s="93"/>
      <c r="SXB41" s="93"/>
      <c r="SXC41" s="93"/>
      <c r="SXD41" s="93"/>
      <c r="SXE41" s="93"/>
      <c r="SXF41" s="93"/>
      <c r="SXG41" s="93"/>
      <c r="SXH41" s="93"/>
      <c r="SXI41" s="93"/>
      <c r="SXJ41" s="93"/>
      <c r="SXK41" s="93"/>
      <c r="SXL41" s="93"/>
      <c r="SXM41" s="93"/>
      <c r="SXN41" s="93"/>
      <c r="SXO41" s="93"/>
      <c r="SXP41" s="93"/>
      <c r="SXQ41" s="93"/>
      <c r="SXR41" s="93"/>
      <c r="SXS41" s="93"/>
      <c r="SXT41" s="93"/>
      <c r="SXU41" s="93"/>
      <c r="SXV41" s="93"/>
      <c r="SXW41" s="93"/>
      <c r="SXX41" s="93"/>
      <c r="SXY41" s="93"/>
      <c r="SXZ41" s="93"/>
      <c r="SYA41" s="93"/>
      <c r="SYB41" s="93"/>
      <c r="SYC41" s="93"/>
      <c r="SYD41" s="93"/>
      <c r="SYE41" s="93"/>
      <c r="SYF41" s="93"/>
      <c r="SYG41" s="93"/>
      <c r="SYH41" s="93"/>
      <c r="SYI41" s="93"/>
      <c r="SYJ41" s="93"/>
      <c r="SYK41" s="93"/>
      <c r="SYL41" s="93"/>
      <c r="SYM41" s="93"/>
      <c r="SYN41" s="93"/>
      <c r="SYO41" s="93"/>
      <c r="SYP41" s="93"/>
      <c r="SYQ41" s="93"/>
      <c r="SYR41" s="93"/>
      <c r="SYS41" s="93"/>
      <c r="SYT41" s="93"/>
      <c r="SYU41" s="93"/>
      <c r="SYV41" s="93"/>
      <c r="SYW41" s="93"/>
      <c r="SYX41" s="93"/>
      <c r="SYY41" s="93"/>
      <c r="SYZ41" s="93"/>
      <c r="SZA41" s="93"/>
      <c r="SZB41" s="93"/>
      <c r="SZC41" s="93"/>
      <c r="SZD41" s="93"/>
      <c r="SZE41" s="93"/>
      <c r="SZF41" s="93"/>
      <c r="SZG41" s="93"/>
      <c r="SZH41" s="93"/>
      <c r="SZI41" s="93"/>
      <c r="SZJ41" s="93"/>
      <c r="SZK41" s="93"/>
      <c r="SZL41" s="93"/>
      <c r="SZM41" s="93"/>
      <c r="SZN41" s="93"/>
      <c r="SZO41" s="93"/>
      <c r="SZP41" s="93"/>
      <c r="SZQ41" s="93"/>
      <c r="SZR41" s="93"/>
      <c r="SZS41" s="93"/>
      <c r="SZT41" s="93"/>
      <c r="SZU41" s="93"/>
      <c r="SZV41" s="93"/>
      <c r="SZW41" s="93"/>
      <c r="SZX41" s="93"/>
      <c r="SZY41" s="93"/>
      <c r="SZZ41" s="93"/>
      <c r="TAA41" s="93"/>
      <c r="TAB41" s="93"/>
      <c r="TAC41" s="93"/>
      <c r="TAD41" s="93"/>
      <c r="TAE41" s="93"/>
      <c r="TAF41" s="93"/>
      <c r="TAG41" s="93"/>
      <c r="TAH41" s="93"/>
      <c r="TAI41" s="93"/>
      <c r="TAJ41" s="93"/>
      <c r="TAK41" s="93"/>
      <c r="TAL41" s="93"/>
      <c r="TAM41" s="93"/>
      <c r="TAN41" s="93"/>
      <c r="TAO41" s="93"/>
      <c r="TAP41" s="93"/>
      <c r="TAQ41" s="93"/>
      <c r="TAR41" s="93"/>
      <c r="TAS41" s="93"/>
      <c r="TAT41" s="93"/>
      <c r="TAU41" s="93"/>
      <c r="TAV41" s="93"/>
      <c r="TAW41" s="93"/>
      <c r="TAX41" s="93"/>
      <c r="TAY41" s="93"/>
      <c r="TAZ41" s="93"/>
      <c r="TBA41" s="93"/>
      <c r="TBB41" s="93"/>
      <c r="TBC41" s="93"/>
      <c r="TBD41" s="93"/>
      <c r="TBE41" s="93"/>
      <c r="TBF41" s="93"/>
      <c r="TBG41" s="93"/>
      <c r="TBH41" s="93"/>
      <c r="TBI41" s="93"/>
      <c r="TBJ41" s="93"/>
      <c r="TBK41" s="93"/>
      <c r="TBL41" s="93"/>
      <c r="TBM41" s="93"/>
      <c r="TBN41" s="93"/>
      <c r="TBO41" s="93"/>
      <c r="TBP41" s="93"/>
      <c r="TBQ41" s="93"/>
      <c r="TBR41" s="93"/>
      <c r="TBS41" s="93"/>
      <c r="TBT41" s="93"/>
      <c r="TBU41" s="93"/>
      <c r="TBV41" s="93"/>
      <c r="TBW41" s="93"/>
      <c r="TBX41" s="93"/>
      <c r="TBY41" s="93"/>
      <c r="TBZ41" s="93"/>
      <c r="TCA41" s="93"/>
      <c r="TCB41" s="93"/>
      <c r="TCC41" s="93"/>
      <c r="TCD41" s="93"/>
      <c r="TCE41" s="93"/>
      <c r="TCF41" s="93"/>
      <c r="TCG41" s="93"/>
      <c r="TCH41" s="93"/>
      <c r="TCI41" s="93"/>
      <c r="TCJ41" s="93"/>
      <c r="TCK41" s="93"/>
      <c r="TCL41" s="93"/>
      <c r="TCM41" s="93"/>
      <c r="TCN41" s="93"/>
      <c r="TCO41" s="93"/>
      <c r="TCP41" s="93"/>
      <c r="TCQ41" s="93"/>
      <c r="TCR41" s="93"/>
      <c r="TCS41" s="93"/>
      <c r="TCT41" s="93"/>
      <c r="TCU41" s="93"/>
      <c r="TCV41" s="93"/>
      <c r="TCW41" s="93"/>
      <c r="TCX41" s="93"/>
      <c r="TCY41" s="93"/>
      <c r="TCZ41" s="93"/>
      <c r="TDA41" s="93"/>
      <c r="TDB41" s="93"/>
      <c r="TDC41" s="93"/>
      <c r="TDD41" s="93"/>
      <c r="TDE41" s="93"/>
      <c r="TDF41" s="93"/>
      <c r="TDG41" s="93"/>
      <c r="TDH41" s="93"/>
      <c r="TDI41" s="93"/>
      <c r="TDJ41" s="93"/>
      <c r="TDK41" s="93"/>
      <c r="TDL41" s="93"/>
      <c r="TDM41" s="93"/>
      <c r="TDN41" s="93"/>
      <c r="TDO41" s="93"/>
      <c r="TDP41" s="93"/>
      <c r="TDQ41" s="93"/>
      <c r="TDR41" s="93"/>
      <c r="TDS41" s="93"/>
      <c r="TDT41" s="93"/>
      <c r="TDU41" s="93"/>
      <c r="TDV41" s="93"/>
      <c r="TDW41" s="93"/>
      <c r="TDX41" s="93"/>
      <c r="TDY41" s="93"/>
      <c r="TDZ41" s="93"/>
      <c r="TEA41" s="93"/>
      <c r="TEB41" s="93"/>
      <c r="TEC41" s="93"/>
      <c r="TED41" s="93"/>
      <c r="TEE41" s="93"/>
      <c r="TEF41" s="93"/>
      <c r="TEG41" s="93"/>
      <c r="TEH41" s="93"/>
      <c r="TEI41" s="93"/>
      <c r="TEJ41" s="93"/>
      <c r="TEK41" s="93"/>
      <c r="TEL41" s="93"/>
      <c r="TEM41" s="93"/>
      <c r="TEN41" s="93"/>
      <c r="TEO41" s="93"/>
      <c r="TEP41" s="93"/>
      <c r="TEQ41" s="93"/>
      <c r="TER41" s="93"/>
      <c r="TES41" s="93"/>
      <c r="TET41" s="93"/>
      <c r="TEU41" s="93"/>
      <c r="TEV41" s="93"/>
      <c r="TEW41" s="93"/>
      <c r="TEX41" s="93"/>
      <c r="TEY41" s="93"/>
      <c r="TEZ41" s="93"/>
      <c r="TFA41" s="93"/>
      <c r="TFB41" s="93"/>
      <c r="TFC41" s="93"/>
      <c r="TFD41" s="93"/>
      <c r="TFE41" s="93"/>
      <c r="TFF41" s="93"/>
      <c r="TFG41" s="93"/>
      <c r="TFH41" s="93"/>
      <c r="TFI41" s="93"/>
      <c r="TFJ41" s="93"/>
      <c r="TFK41" s="93"/>
      <c r="TFL41" s="93"/>
      <c r="TFM41" s="93"/>
      <c r="TFN41" s="93"/>
      <c r="TFO41" s="93"/>
      <c r="TFP41" s="93"/>
      <c r="TFQ41" s="93"/>
      <c r="TFR41" s="93"/>
      <c r="TFS41" s="93"/>
      <c r="TFT41" s="93"/>
      <c r="TFU41" s="93"/>
      <c r="TFV41" s="93"/>
      <c r="TFW41" s="93"/>
      <c r="TFX41" s="93"/>
      <c r="TFY41" s="93"/>
      <c r="TFZ41" s="93"/>
      <c r="TGA41" s="93"/>
      <c r="TGB41" s="93"/>
      <c r="TGC41" s="93"/>
      <c r="TGD41" s="93"/>
      <c r="TGE41" s="93"/>
      <c r="TGF41" s="93"/>
      <c r="TGG41" s="93"/>
      <c r="TGH41" s="93"/>
      <c r="TGI41" s="93"/>
      <c r="TGJ41" s="93"/>
      <c r="TGK41" s="93"/>
      <c r="TGL41" s="93"/>
      <c r="TGM41" s="93"/>
      <c r="TGN41" s="93"/>
      <c r="TGO41" s="93"/>
      <c r="TGP41" s="93"/>
      <c r="TGQ41" s="93"/>
      <c r="TGR41" s="93"/>
      <c r="TGS41" s="93"/>
      <c r="TGT41" s="93"/>
      <c r="TGU41" s="93"/>
      <c r="TGV41" s="93"/>
      <c r="TGW41" s="93"/>
      <c r="TGX41" s="93"/>
      <c r="TGY41" s="93"/>
      <c r="TGZ41" s="93"/>
      <c r="THA41" s="93"/>
      <c r="THB41" s="93"/>
      <c r="THC41" s="93"/>
      <c r="THD41" s="93"/>
      <c r="THE41" s="93"/>
      <c r="THF41" s="93"/>
      <c r="THG41" s="93"/>
      <c r="THH41" s="93"/>
      <c r="THI41" s="93"/>
      <c r="THJ41" s="93"/>
      <c r="THK41" s="93"/>
      <c r="THL41" s="93"/>
      <c r="THM41" s="93"/>
      <c r="THN41" s="93"/>
      <c r="THO41" s="93"/>
      <c r="THP41" s="93"/>
      <c r="THQ41" s="93"/>
      <c r="THR41" s="93"/>
      <c r="THS41" s="93"/>
      <c r="THT41" s="93"/>
      <c r="THU41" s="93"/>
      <c r="THV41" s="93"/>
      <c r="THW41" s="93"/>
      <c r="THX41" s="93"/>
      <c r="THY41" s="93"/>
      <c r="THZ41" s="93"/>
      <c r="TIA41" s="93"/>
      <c r="TIB41" s="93"/>
      <c r="TIC41" s="93"/>
      <c r="TID41" s="93"/>
      <c r="TIE41" s="93"/>
      <c r="TIF41" s="93"/>
      <c r="TIG41" s="93"/>
      <c r="TIH41" s="93"/>
      <c r="TII41" s="93"/>
      <c r="TIJ41" s="93"/>
      <c r="TIK41" s="93"/>
      <c r="TIL41" s="93"/>
      <c r="TIM41" s="93"/>
      <c r="TIN41" s="93"/>
      <c r="TIO41" s="93"/>
      <c r="TIP41" s="93"/>
      <c r="TIQ41" s="93"/>
      <c r="TIR41" s="93"/>
      <c r="TIS41" s="93"/>
      <c r="TIT41" s="93"/>
      <c r="TIU41" s="93"/>
      <c r="TIV41" s="93"/>
      <c r="TIW41" s="93"/>
      <c r="TIX41" s="93"/>
      <c r="TIY41" s="93"/>
      <c r="TIZ41" s="93"/>
      <c r="TJA41" s="93"/>
      <c r="TJB41" s="93"/>
      <c r="TJC41" s="93"/>
      <c r="TJD41" s="93"/>
      <c r="TJE41" s="93"/>
      <c r="TJF41" s="93"/>
      <c r="TJG41" s="93"/>
      <c r="TJH41" s="93"/>
      <c r="TJI41" s="93"/>
      <c r="TJJ41" s="93"/>
      <c r="TJK41" s="93"/>
      <c r="TJL41" s="93"/>
      <c r="TJM41" s="93"/>
      <c r="TJN41" s="93"/>
      <c r="TJO41" s="93"/>
      <c r="TJP41" s="93"/>
      <c r="TJQ41" s="93"/>
      <c r="TJR41" s="93"/>
      <c r="TJS41" s="93"/>
      <c r="TJT41" s="93"/>
      <c r="TJU41" s="93"/>
      <c r="TJV41" s="93"/>
      <c r="TJW41" s="93"/>
      <c r="TJX41" s="93"/>
      <c r="TJY41" s="93"/>
      <c r="TJZ41" s="93"/>
      <c r="TKA41" s="93"/>
      <c r="TKB41" s="93"/>
      <c r="TKC41" s="93"/>
      <c r="TKD41" s="93"/>
      <c r="TKE41" s="93"/>
      <c r="TKF41" s="93"/>
      <c r="TKG41" s="93"/>
      <c r="TKH41" s="93"/>
      <c r="TKI41" s="93"/>
      <c r="TKJ41" s="93"/>
      <c r="TKK41" s="93"/>
      <c r="TKL41" s="93"/>
      <c r="TKM41" s="93"/>
      <c r="TKN41" s="93"/>
      <c r="TKO41" s="93"/>
      <c r="TKP41" s="93"/>
      <c r="TKQ41" s="93"/>
      <c r="TKR41" s="93"/>
      <c r="TKS41" s="93"/>
      <c r="TKT41" s="93"/>
      <c r="TKU41" s="93"/>
      <c r="TKV41" s="93"/>
      <c r="TKW41" s="93"/>
      <c r="TKX41" s="93"/>
      <c r="TKY41" s="93"/>
      <c r="TKZ41" s="93"/>
      <c r="TLA41" s="93"/>
      <c r="TLB41" s="93"/>
      <c r="TLC41" s="93"/>
      <c r="TLD41" s="93"/>
      <c r="TLE41" s="93"/>
      <c r="TLF41" s="93"/>
      <c r="TLG41" s="93"/>
      <c r="TLH41" s="93"/>
      <c r="TLI41" s="93"/>
      <c r="TLJ41" s="93"/>
      <c r="TLK41" s="93"/>
      <c r="TLL41" s="93"/>
      <c r="TLM41" s="93"/>
      <c r="TLN41" s="93"/>
      <c r="TLO41" s="93"/>
      <c r="TLP41" s="93"/>
      <c r="TLQ41" s="93"/>
      <c r="TLR41" s="93"/>
      <c r="TLS41" s="93"/>
      <c r="TLT41" s="93"/>
      <c r="TLU41" s="93"/>
      <c r="TLV41" s="93"/>
      <c r="TLW41" s="93"/>
      <c r="TLX41" s="93"/>
      <c r="TLY41" s="93"/>
      <c r="TLZ41" s="93"/>
      <c r="TMA41" s="93"/>
      <c r="TMB41" s="93"/>
      <c r="TMC41" s="93"/>
      <c r="TMD41" s="93"/>
      <c r="TME41" s="93"/>
      <c r="TMF41" s="93"/>
      <c r="TMG41" s="93"/>
      <c r="TMH41" s="93"/>
      <c r="TMI41" s="93"/>
      <c r="TMJ41" s="93"/>
      <c r="TMK41" s="93"/>
      <c r="TML41" s="93"/>
      <c r="TMM41" s="93"/>
      <c r="TMN41" s="93"/>
      <c r="TMO41" s="93"/>
      <c r="TMP41" s="93"/>
      <c r="TMQ41" s="93"/>
      <c r="TMR41" s="93"/>
      <c r="TMS41" s="93"/>
      <c r="TMT41" s="93"/>
      <c r="TMU41" s="93"/>
      <c r="TMV41" s="93"/>
      <c r="TMW41" s="93"/>
      <c r="TMX41" s="93"/>
      <c r="TMY41" s="93"/>
      <c r="TMZ41" s="93"/>
      <c r="TNA41" s="93"/>
      <c r="TNB41" s="93"/>
      <c r="TNC41" s="93"/>
      <c r="TND41" s="93"/>
      <c r="TNE41" s="93"/>
      <c r="TNF41" s="93"/>
      <c r="TNG41" s="93"/>
      <c r="TNH41" s="93"/>
      <c r="TNI41" s="93"/>
      <c r="TNJ41" s="93"/>
      <c r="TNK41" s="93"/>
      <c r="TNL41" s="93"/>
      <c r="TNM41" s="93"/>
      <c r="TNN41" s="93"/>
      <c r="TNO41" s="93"/>
      <c r="TNP41" s="93"/>
      <c r="TNQ41" s="93"/>
      <c r="TNR41" s="93"/>
      <c r="TNS41" s="93"/>
      <c r="TNT41" s="93"/>
      <c r="TNU41" s="93"/>
      <c r="TNV41" s="93"/>
      <c r="TNW41" s="93"/>
      <c r="TNX41" s="93"/>
      <c r="TNY41" s="93"/>
      <c r="TNZ41" s="93"/>
      <c r="TOA41" s="93"/>
      <c r="TOB41" s="93"/>
      <c r="TOC41" s="93"/>
      <c r="TOD41" s="93"/>
      <c r="TOE41" s="93"/>
      <c r="TOF41" s="93"/>
      <c r="TOG41" s="93"/>
      <c r="TOH41" s="93"/>
      <c r="TOI41" s="93"/>
      <c r="TOJ41" s="93"/>
      <c r="TOK41" s="93"/>
      <c r="TOL41" s="93"/>
      <c r="TOM41" s="93"/>
      <c r="TON41" s="93"/>
      <c r="TOO41" s="93"/>
      <c r="TOP41" s="93"/>
      <c r="TOQ41" s="93"/>
      <c r="TOR41" s="93"/>
      <c r="TOS41" s="93"/>
      <c r="TOT41" s="93"/>
      <c r="TOU41" s="93"/>
      <c r="TOV41" s="93"/>
      <c r="TOW41" s="93"/>
      <c r="TOX41" s="93"/>
      <c r="TOY41" s="93"/>
      <c r="TOZ41" s="93"/>
      <c r="TPA41" s="93"/>
      <c r="TPB41" s="93"/>
      <c r="TPC41" s="93"/>
      <c r="TPD41" s="93"/>
      <c r="TPE41" s="93"/>
      <c r="TPF41" s="93"/>
      <c r="TPG41" s="93"/>
      <c r="TPH41" s="93"/>
      <c r="TPI41" s="93"/>
      <c r="TPJ41" s="93"/>
      <c r="TPK41" s="93"/>
      <c r="TPL41" s="93"/>
      <c r="TPM41" s="93"/>
      <c r="TPN41" s="93"/>
      <c r="TPO41" s="93"/>
      <c r="TPP41" s="93"/>
      <c r="TPQ41" s="93"/>
      <c r="TPR41" s="93"/>
      <c r="TPS41" s="93"/>
      <c r="TPT41" s="93"/>
      <c r="TPU41" s="93"/>
      <c r="TPV41" s="93"/>
      <c r="TPW41" s="93"/>
      <c r="TPX41" s="93"/>
      <c r="TPY41" s="93"/>
      <c r="TPZ41" s="93"/>
      <c r="TQA41" s="93"/>
      <c r="TQB41" s="93"/>
      <c r="TQC41" s="93"/>
      <c r="TQD41" s="93"/>
      <c r="TQE41" s="93"/>
      <c r="TQF41" s="93"/>
      <c r="TQG41" s="93"/>
      <c r="TQH41" s="93"/>
      <c r="TQI41" s="93"/>
      <c r="TQJ41" s="93"/>
      <c r="TQK41" s="93"/>
      <c r="TQL41" s="93"/>
      <c r="TQM41" s="93"/>
      <c r="TQN41" s="93"/>
      <c r="TQO41" s="93"/>
      <c r="TQP41" s="93"/>
      <c r="TQQ41" s="93"/>
      <c r="TQR41" s="93"/>
      <c r="TQS41" s="93"/>
      <c r="TQT41" s="93"/>
      <c r="TQU41" s="93"/>
      <c r="TQV41" s="93"/>
      <c r="TQW41" s="93"/>
      <c r="TQX41" s="93"/>
      <c r="TQY41" s="93"/>
      <c r="TQZ41" s="93"/>
      <c r="TRA41" s="93"/>
      <c r="TRB41" s="93"/>
      <c r="TRC41" s="93"/>
      <c r="TRD41" s="93"/>
      <c r="TRE41" s="93"/>
      <c r="TRF41" s="93"/>
      <c r="TRG41" s="93"/>
      <c r="TRH41" s="93"/>
      <c r="TRI41" s="93"/>
      <c r="TRJ41" s="93"/>
      <c r="TRK41" s="93"/>
      <c r="TRL41" s="93"/>
      <c r="TRM41" s="93"/>
      <c r="TRN41" s="93"/>
      <c r="TRO41" s="93"/>
      <c r="TRP41" s="93"/>
      <c r="TRQ41" s="93"/>
      <c r="TRR41" s="93"/>
      <c r="TRS41" s="93"/>
      <c r="TRT41" s="93"/>
      <c r="TRU41" s="93"/>
      <c r="TRV41" s="93"/>
      <c r="TRW41" s="93"/>
      <c r="TRX41" s="93"/>
      <c r="TRY41" s="93"/>
      <c r="TRZ41" s="93"/>
      <c r="TSA41" s="93"/>
      <c r="TSB41" s="93"/>
      <c r="TSC41" s="93"/>
      <c r="TSD41" s="93"/>
      <c r="TSE41" s="93"/>
      <c r="TSF41" s="93"/>
      <c r="TSG41" s="93"/>
      <c r="TSH41" s="93"/>
      <c r="TSI41" s="93"/>
      <c r="TSJ41" s="93"/>
      <c r="TSK41" s="93"/>
      <c r="TSL41" s="93"/>
      <c r="TSM41" s="93"/>
      <c r="TSN41" s="93"/>
      <c r="TSO41" s="93"/>
      <c r="TSP41" s="93"/>
      <c r="TSQ41" s="93"/>
      <c r="TSR41" s="93"/>
      <c r="TSS41" s="93"/>
      <c r="TST41" s="93"/>
      <c r="TSU41" s="93"/>
      <c r="TSV41" s="93"/>
      <c r="TSW41" s="93"/>
      <c r="TSX41" s="93"/>
      <c r="TSY41" s="93"/>
      <c r="TSZ41" s="93"/>
      <c r="TTA41" s="93"/>
      <c r="TTB41" s="93"/>
      <c r="TTC41" s="93"/>
      <c r="TTD41" s="93"/>
      <c r="TTE41" s="93"/>
      <c r="TTF41" s="93"/>
      <c r="TTG41" s="93"/>
      <c r="TTH41" s="93"/>
      <c r="TTI41" s="93"/>
      <c r="TTJ41" s="93"/>
      <c r="TTK41" s="93"/>
      <c r="TTL41" s="93"/>
      <c r="TTM41" s="93"/>
      <c r="TTN41" s="93"/>
      <c r="TTO41" s="93"/>
      <c r="TTP41" s="93"/>
      <c r="TTQ41" s="93"/>
      <c r="TTR41" s="93"/>
      <c r="TTS41" s="93"/>
      <c r="TTT41" s="93"/>
      <c r="TTU41" s="93"/>
      <c r="TTV41" s="93"/>
      <c r="TTW41" s="93"/>
      <c r="TTX41" s="93"/>
      <c r="TTY41" s="93"/>
      <c r="TTZ41" s="93"/>
      <c r="TUA41" s="93"/>
      <c r="TUB41" s="93"/>
      <c r="TUC41" s="93"/>
      <c r="TUD41" s="93"/>
      <c r="TUE41" s="93"/>
      <c r="TUF41" s="93"/>
      <c r="TUG41" s="93"/>
      <c r="TUH41" s="93"/>
      <c r="TUI41" s="93"/>
      <c r="TUJ41" s="93"/>
      <c r="TUK41" s="93"/>
      <c r="TUL41" s="93"/>
      <c r="TUM41" s="93"/>
      <c r="TUN41" s="93"/>
      <c r="TUO41" s="93"/>
      <c r="TUP41" s="93"/>
      <c r="TUQ41" s="93"/>
      <c r="TUR41" s="93"/>
      <c r="TUS41" s="93"/>
      <c r="TUT41" s="93"/>
      <c r="TUU41" s="93"/>
      <c r="TUV41" s="93"/>
      <c r="TUW41" s="93"/>
      <c r="TUX41" s="93"/>
      <c r="TUY41" s="93"/>
      <c r="TUZ41" s="93"/>
      <c r="TVA41" s="93"/>
      <c r="TVB41" s="93"/>
      <c r="TVC41" s="93"/>
      <c r="TVD41" s="93"/>
      <c r="TVE41" s="93"/>
      <c r="TVF41" s="93"/>
      <c r="TVG41" s="93"/>
      <c r="TVH41" s="93"/>
      <c r="TVI41" s="93"/>
      <c r="TVJ41" s="93"/>
      <c r="TVK41" s="93"/>
      <c r="TVL41" s="93"/>
      <c r="TVM41" s="93"/>
      <c r="TVN41" s="93"/>
      <c r="TVO41" s="93"/>
      <c r="TVP41" s="93"/>
      <c r="TVQ41" s="93"/>
      <c r="TVR41" s="93"/>
      <c r="TVS41" s="93"/>
      <c r="TVT41" s="93"/>
      <c r="TVU41" s="93"/>
      <c r="TVV41" s="93"/>
      <c r="TVW41" s="93"/>
      <c r="TVX41" s="93"/>
      <c r="TVY41" s="93"/>
      <c r="TVZ41" s="93"/>
      <c r="TWA41" s="93"/>
      <c r="TWB41" s="93"/>
      <c r="TWC41" s="93"/>
      <c r="TWD41" s="93"/>
      <c r="TWE41" s="93"/>
      <c r="TWF41" s="93"/>
      <c r="TWG41" s="93"/>
      <c r="TWH41" s="93"/>
      <c r="TWI41" s="93"/>
      <c r="TWJ41" s="93"/>
      <c r="TWK41" s="93"/>
      <c r="TWL41" s="93"/>
      <c r="TWM41" s="93"/>
      <c r="TWN41" s="93"/>
      <c r="TWO41" s="93"/>
      <c r="TWP41" s="93"/>
      <c r="TWQ41" s="93"/>
      <c r="TWR41" s="93"/>
      <c r="TWS41" s="93"/>
      <c r="TWT41" s="93"/>
      <c r="TWU41" s="93"/>
      <c r="TWV41" s="93"/>
      <c r="TWW41" s="93"/>
      <c r="TWX41" s="93"/>
      <c r="TWY41" s="93"/>
      <c r="TWZ41" s="93"/>
      <c r="TXA41" s="93"/>
      <c r="TXB41" s="93"/>
      <c r="TXC41" s="93"/>
      <c r="TXD41" s="93"/>
      <c r="TXE41" s="93"/>
      <c r="TXF41" s="93"/>
      <c r="TXG41" s="93"/>
      <c r="TXH41" s="93"/>
      <c r="TXI41" s="93"/>
      <c r="TXJ41" s="93"/>
      <c r="TXK41" s="93"/>
      <c r="TXL41" s="93"/>
      <c r="TXM41" s="93"/>
      <c r="TXN41" s="93"/>
      <c r="TXO41" s="93"/>
      <c r="TXP41" s="93"/>
      <c r="TXQ41" s="93"/>
      <c r="TXR41" s="93"/>
      <c r="TXS41" s="93"/>
      <c r="TXT41" s="93"/>
      <c r="TXU41" s="93"/>
      <c r="TXV41" s="93"/>
      <c r="TXW41" s="93"/>
      <c r="TXX41" s="93"/>
      <c r="TXY41" s="93"/>
      <c r="TXZ41" s="93"/>
      <c r="TYA41" s="93"/>
      <c r="TYB41" s="93"/>
      <c r="TYC41" s="93"/>
      <c r="TYD41" s="93"/>
      <c r="TYE41" s="93"/>
      <c r="TYF41" s="93"/>
      <c r="TYG41" s="93"/>
      <c r="TYH41" s="93"/>
      <c r="TYI41" s="93"/>
      <c r="TYJ41" s="93"/>
      <c r="TYK41" s="93"/>
      <c r="TYL41" s="93"/>
      <c r="TYM41" s="93"/>
      <c r="TYN41" s="93"/>
      <c r="TYO41" s="93"/>
      <c r="TYP41" s="93"/>
      <c r="TYQ41" s="93"/>
      <c r="TYR41" s="93"/>
      <c r="TYS41" s="93"/>
      <c r="TYT41" s="93"/>
      <c r="TYU41" s="93"/>
      <c r="TYV41" s="93"/>
      <c r="TYW41" s="93"/>
      <c r="TYX41" s="93"/>
      <c r="TYY41" s="93"/>
      <c r="TYZ41" s="93"/>
      <c r="TZA41" s="93"/>
      <c r="TZB41" s="93"/>
      <c r="TZC41" s="93"/>
      <c r="TZD41" s="93"/>
      <c r="TZE41" s="93"/>
      <c r="TZF41" s="93"/>
      <c r="TZG41" s="93"/>
      <c r="TZH41" s="93"/>
      <c r="TZI41" s="93"/>
      <c r="TZJ41" s="93"/>
      <c r="TZK41" s="93"/>
      <c r="TZL41" s="93"/>
      <c r="TZM41" s="93"/>
      <c r="TZN41" s="93"/>
      <c r="TZO41" s="93"/>
      <c r="TZP41" s="93"/>
      <c r="TZQ41" s="93"/>
      <c r="TZR41" s="93"/>
      <c r="TZS41" s="93"/>
      <c r="TZT41" s="93"/>
      <c r="TZU41" s="93"/>
      <c r="TZV41" s="93"/>
      <c r="TZW41" s="93"/>
      <c r="TZX41" s="93"/>
      <c r="TZY41" s="93"/>
      <c r="TZZ41" s="93"/>
      <c r="UAA41" s="93"/>
      <c r="UAB41" s="93"/>
      <c r="UAC41" s="93"/>
      <c r="UAD41" s="93"/>
      <c r="UAE41" s="93"/>
      <c r="UAF41" s="93"/>
      <c r="UAG41" s="93"/>
      <c r="UAH41" s="93"/>
      <c r="UAI41" s="93"/>
      <c r="UAJ41" s="93"/>
      <c r="UAK41" s="93"/>
      <c r="UAL41" s="93"/>
      <c r="UAM41" s="93"/>
      <c r="UAN41" s="93"/>
      <c r="UAO41" s="93"/>
      <c r="UAP41" s="93"/>
      <c r="UAQ41" s="93"/>
      <c r="UAR41" s="93"/>
      <c r="UAS41" s="93"/>
      <c r="UAT41" s="93"/>
      <c r="UAU41" s="93"/>
      <c r="UAV41" s="93"/>
      <c r="UAW41" s="93"/>
      <c r="UAX41" s="93"/>
      <c r="UAY41" s="93"/>
      <c r="UAZ41" s="93"/>
      <c r="UBA41" s="93"/>
      <c r="UBB41" s="93"/>
      <c r="UBC41" s="93"/>
      <c r="UBD41" s="93"/>
      <c r="UBE41" s="93"/>
      <c r="UBF41" s="93"/>
      <c r="UBG41" s="93"/>
      <c r="UBH41" s="93"/>
      <c r="UBI41" s="93"/>
      <c r="UBJ41" s="93"/>
      <c r="UBK41" s="93"/>
      <c r="UBL41" s="93"/>
      <c r="UBM41" s="93"/>
      <c r="UBN41" s="93"/>
      <c r="UBO41" s="93"/>
      <c r="UBP41" s="93"/>
      <c r="UBQ41" s="93"/>
      <c r="UBR41" s="93"/>
      <c r="UBS41" s="93"/>
      <c r="UBT41" s="93"/>
      <c r="UBU41" s="93"/>
      <c r="UBV41" s="93"/>
      <c r="UBW41" s="93"/>
      <c r="UBX41" s="93"/>
      <c r="UBY41" s="93"/>
      <c r="UBZ41" s="93"/>
      <c r="UCA41" s="93"/>
      <c r="UCB41" s="93"/>
      <c r="UCC41" s="93"/>
      <c r="UCD41" s="93"/>
      <c r="UCE41" s="93"/>
      <c r="UCF41" s="93"/>
      <c r="UCG41" s="93"/>
      <c r="UCH41" s="93"/>
      <c r="UCI41" s="93"/>
      <c r="UCJ41" s="93"/>
      <c r="UCK41" s="93"/>
      <c r="UCL41" s="93"/>
      <c r="UCM41" s="93"/>
      <c r="UCN41" s="93"/>
      <c r="UCO41" s="93"/>
      <c r="UCP41" s="93"/>
      <c r="UCQ41" s="93"/>
      <c r="UCR41" s="93"/>
      <c r="UCS41" s="93"/>
      <c r="UCT41" s="93"/>
      <c r="UCU41" s="93"/>
      <c r="UCV41" s="93"/>
      <c r="UCW41" s="93"/>
      <c r="UCX41" s="93"/>
      <c r="UCY41" s="93"/>
      <c r="UCZ41" s="93"/>
      <c r="UDA41" s="93"/>
      <c r="UDB41" s="93"/>
      <c r="UDC41" s="93"/>
      <c r="UDD41" s="93"/>
      <c r="UDE41" s="93"/>
      <c r="UDF41" s="93"/>
      <c r="UDG41" s="93"/>
      <c r="UDH41" s="93"/>
      <c r="UDI41" s="93"/>
      <c r="UDJ41" s="93"/>
      <c r="UDK41" s="93"/>
      <c r="UDL41" s="93"/>
      <c r="UDM41" s="93"/>
      <c r="UDN41" s="93"/>
      <c r="UDO41" s="93"/>
      <c r="UDP41" s="93"/>
      <c r="UDQ41" s="93"/>
      <c r="UDR41" s="93"/>
      <c r="UDS41" s="93"/>
      <c r="UDT41" s="93"/>
      <c r="UDU41" s="93"/>
      <c r="UDV41" s="93"/>
      <c r="UDW41" s="93"/>
      <c r="UDX41" s="93"/>
      <c r="UDY41" s="93"/>
      <c r="UDZ41" s="93"/>
      <c r="UEA41" s="93"/>
      <c r="UEB41" s="93"/>
      <c r="UEC41" s="93"/>
      <c r="UED41" s="93"/>
      <c r="UEE41" s="93"/>
      <c r="UEF41" s="93"/>
      <c r="UEG41" s="93"/>
      <c r="UEH41" s="93"/>
      <c r="UEI41" s="93"/>
      <c r="UEJ41" s="93"/>
      <c r="UEK41" s="93"/>
      <c r="UEL41" s="93"/>
      <c r="UEM41" s="93"/>
      <c r="UEN41" s="93"/>
      <c r="UEO41" s="93"/>
      <c r="UEP41" s="93"/>
      <c r="UEQ41" s="93"/>
      <c r="UER41" s="93"/>
      <c r="UES41" s="93"/>
      <c r="UET41" s="93"/>
      <c r="UEU41" s="93"/>
      <c r="UEV41" s="93"/>
      <c r="UEW41" s="93"/>
      <c r="UEX41" s="93"/>
      <c r="UEY41" s="93"/>
      <c r="UEZ41" s="93"/>
      <c r="UFA41" s="93"/>
      <c r="UFB41" s="93"/>
      <c r="UFC41" s="93"/>
      <c r="UFD41" s="93"/>
      <c r="UFE41" s="93"/>
      <c r="UFF41" s="93"/>
      <c r="UFG41" s="93"/>
      <c r="UFH41" s="93"/>
      <c r="UFI41" s="93"/>
      <c r="UFJ41" s="93"/>
      <c r="UFK41" s="93"/>
      <c r="UFL41" s="93"/>
      <c r="UFM41" s="93"/>
      <c r="UFN41" s="93"/>
      <c r="UFO41" s="93"/>
      <c r="UFP41" s="93"/>
      <c r="UFQ41" s="93"/>
      <c r="UFR41" s="93"/>
      <c r="UFS41" s="93"/>
      <c r="UFT41" s="93"/>
      <c r="UFU41" s="93"/>
      <c r="UFV41" s="93"/>
      <c r="UFW41" s="93"/>
      <c r="UFX41" s="93"/>
      <c r="UFY41" s="93"/>
      <c r="UFZ41" s="93"/>
      <c r="UGA41" s="93"/>
      <c r="UGB41" s="93"/>
      <c r="UGC41" s="93"/>
      <c r="UGD41" s="93"/>
      <c r="UGE41" s="93"/>
      <c r="UGF41" s="93"/>
      <c r="UGG41" s="93"/>
      <c r="UGH41" s="93"/>
      <c r="UGI41" s="93"/>
      <c r="UGJ41" s="93"/>
      <c r="UGK41" s="93"/>
      <c r="UGL41" s="93"/>
      <c r="UGM41" s="93"/>
      <c r="UGN41" s="93"/>
      <c r="UGO41" s="93"/>
      <c r="UGP41" s="93"/>
      <c r="UGQ41" s="93"/>
      <c r="UGR41" s="93"/>
      <c r="UGS41" s="93"/>
      <c r="UGT41" s="93"/>
      <c r="UGU41" s="93"/>
      <c r="UGV41" s="93"/>
      <c r="UGW41" s="93"/>
      <c r="UGX41" s="93"/>
      <c r="UGY41" s="93"/>
      <c r="UGZ41" s="93"/>
      <c r="UHA41" s="93"/>
      <c r="UHB41" s="93"/>
      <c r="UHC41" s="93"/>
      <c r="UHD41" s="93"/>
      <c r="UHE41" s="93"/>
      <c r="UHF41" s="93"/>
      <c r="UHG41" s="93"/>
      <c r="UHH41" s="93"/>
      <c r="UHI41" s="93"/>
      <c r="UHJ41" s="93"/>
      <c r="UHK41" s="93"/>
      <c r="UHL41" s="93"/>
      <c r="UHM41" s="93"/>
      <c r="UHN41" s="93"/>
      <c r="UHO41" s="93"/>
      <c r="UHP41" s="93"/>
      <c r="UHQ41" s="93"/>
      <c r="UHR41" s="93"/>
      <c r="UHS41" s="93"/>
      <c r="UHT41" s="93"/>
      <c r="UHU41" s="93"/>
      <c r="UHV41" s="93"/>
      <c r="UHW41" s="93"/>
      <c r="UHX41" s="93"/>
      <c r="UHY41" s="93"/>
      <c r="UHZ41" s="93"/>
      <c r="UIA41" s="93"/>
      <c r="UIB41" s="93"/>
      <c r="UIC41" s="93"/>
      <c r="UID41" s="93"/>
      <c r="UIE41" s="93"/>
      <c r="UIF41" s="93"/>
      <c r="UIG41" s="93"/>
      <c r="UIH41" s="93"/>
      <c r="UII41" s="93"/>
      <c r="UIJ41" s="93"/>
      <c r="UIK41" s="93"/>
      <c r="UIL41" s="93"/>
      <c r="UIM41" s="93"/>
      <c r="UIN41" s="93"/>
      <c r="UIO41" s="93"/>
      <c r="UIP41" s="93"/>
      <c r="UIQ41" s="93"/>
      <c r="UIR41" s="93"/>
      <c r="UIS41" s="93"/>
      <c r="UIT41" s="93"/>
      <c r="UIU41" s="93"/>
      <c r="UIV41" s="93"/>
      <c r="UIW41" s="93"/>
      <c r="UIX41" s="93"/>
      <c r="UIY41" s="93"/>
      <c r="UIZ41" s="93"/>
      <c r="UJA41" s="93"/>
      <c r="UJB41" s="93"/>
      <c r="UJC41" s="93"/>
      <c r="UJD41" s="93"/>
      <c r="UJE41" s="93"/>
      <c r="UJF41" s="93"/>
      <c r="UJG41" s="93"/>
      <c r="UJH41" s="93"/>
      <c r="UJI41" s="93"/>
      <c r="UJJ41" s="93"/>
      <c r="UJK41" s="93"/>
      <c r="UJL41" s="93"/>
      <c r="UJM41" s="93"/>
      <c r="UJN41" s="93"/>
      <c r="UJO41" s="93"/>
      <c r="UJP41" s="93"/>
      <c r="UJQ41" s="93"/>
      <c r="UJR41" s="93"/>
      <c r="UJS41" s="93"/>
      <c r="UJT41" s="93"/>
      <c r="UJU41" s="93"/>
      <c r="UJV41" s="93"/>
      <c r="UJW41" s="93"/>
      <c r="UJX41" s="93"/>
      <c r="UJY41" s="93"/>
      <c r="UJZ41" s="93"/>
      <c r="UKA41" s="93"/>
      <c r="UKB41" s="93"/>
      <c r="UKC41" s="93"/>
      <c r="UKD41" s="93"/>
      <c r="UKE41" s="93"/>
      <c r="UKF41" s="93"/>
      <c r="UKG41" s="93"/>
      <c r="UKH41" s="93"/>
      <c r="UKI41" s="93"/>
      <c r="UKJ41" s="93"/>
      <c r="UKK41" s="93"/>
      <c r="UKL41" s="93"/>
      <c r="UKM41" s="93"/>
      <c r="UKN41" s="93"/>
      <c r="UKO41" s="93"/>
      <c r="UKP41" s="93"/>
      <c r="UKQ41" s="93"/>
      <c r="UKR41" s="93"/>
      <c r="UKS41" s="93"/>
      <c r="UKT41" s="93"/>
      <c r="UKU41" s="93"/>
      <c r="UKV41" s="93"/>
      <c r="UKW41" s="93"/>
      <c r="UKX41" s="93"/>
      <c r="UKY41" s="93"/>
      <c r="UKZ41" s="93"/>
      <c r="ULA41" s="93"/>
      <c r="ULB41" s="93"/>
      <c r="ULC41" s="93"/>
      <c r="ULD41" s="93"/>
      <c r="ULE41" s="93"/>
      <c r="ULF41" s="93"/>
      <c r="ULG41" s="93"/>
      <c r="ULH41" s="93"/>
      <c r="ULI41" s="93"/>
      <c r="ULJ41" s="93"/>
      <c r="ULK41" s="93"/>
      <c r="ULL41" s="93"/>
      <c r="ULM41" s="93"/>
      <c r="ULN41" s="93"/>
      <c r="ULO41" s="93"/>
      <c r="ULP41" s="93"/>
      <c r="ULQ41" s="93"/>
      <c r="ULR41" s="93"/>
      <c r="ULS41" s="93"/>
      <c r="ULT41" s="93"/>
      <c r="ULU41" s="93"/>
      <c r="ULV41" s="93"/>
      <c r="ULW41" s="93"/>
      <c r="ULX41" s="93"/>
      <c r="ULY41" s="93"/>
      <c r="ULZ41" s="93"/>
      <c r="UMA41" s="93"/>
      <c r="UMB41" s="93"/>
      <c r="UMC41" s="93"/>
      <c r="UMD41" s="93"/>
      <c r="UME41" s="93"/>
      <c r="UMF41" s="93"/>
      <c r="UMG41" s="93"/>
      <c r="UMH41" s="93"/>
      <c r="UMI41" s="93"/>
      <c r="UMJ41" s="93"/>
      <c r="UMK41" s="93"/>
      <c r="UML41" s="93"/>
      <c r="UMM41" s="93"/>
      <c r="UMN41" s="93"/>
      <c r="UMO41" s="93"/>
      <c r="UMP41" s="93"/>
      <c r="UMQ41" s="93"/>
      <c r="UMR41" s="93"/>
      <c r="UMS41" s="93"/>
      <c r="UMT41" s="93"/>
      <c r="UMU41" s="93"/>
      <c r="UMV41" s="93"/>
      <c r="UMW41" s="93"/>
      <c r="UMX41" s="93"/>
      <c r="UMY41" s="93"/>
      <c r="UMZ41" s="93"/>
      <c r="UNA41" s="93"/>
      <c r="UNB41" s="93"/>
      <c r="UNC41" s="93"/>
      <c r="UND41" s="93"/>
      <c r="UNE41" s="93"/>
      <c r="UNF41" s="93"/>
      <c r="UNG41" s="93"/>
      <c r="UNH41" s="93"/>
      <c r="UNI41" s="93"/>
      <c r="UNJ41" s="93"/>
      <c r="UNK41" s="93"/>
      <c r="UNL41" s="93"/>
      <c r="UNM41" s="93"/>
      <c r="UNN41" s="93"/>
      <c r="UNO41" s="93"/>
      <c r="UNP41" s="93"/>
      <c r="UNQ41" s="93"/>
      <c r="UNR41" s="93"/>
      <c r="UNS41" s="93"/>
      <c r="UNT41" s="93"/>
      <c r="UNU41" s="93"/>
      <c r="UNV41" s="93"/>
      <c r="UNW41" s="93"/>
      <c r="UNX41" s="93"/>
      <c r="UNY41" s="93"/>
      <c r="UNZ41" s="93"/>
      <c r="UOA41" s="93"/>
      <c r="UOB41" s="93"/>
      <c r="UOC41" s="93"/>
      <c r="UOD41" s="93"/>
      <c r="UOE41" s="93"/>
      <c r="UOF41" s="93"/>
      <c r="UOG41" s="93"/>
      <c r="UOH41" s="93"/>
      <c r="UOI41" s="93"/>
      <c r="UOJ41" s="93"/>
      <c r="UOK41" s="93"/>
      <c r="UOL41" s="93"/>
      <c r="UOM41" s="93"/>
      <c r="UON41" s="93"/>
      <c r="UOO41" s="93"/>
      <c r="UOP41" s="93"/>
      <c r="UOQ41" s="93"/>
      <c r="UOR41" s="93"/>
      <c r="UOS41" s="93"/>
      <c r="UOT41" s="93"/>
      <c r="UOU41" s="93"/>
      <c r="UOV41" s="93"/>
      <c r="UOW41" s="93"/>
      <c r="UOX41" s="93"/>
      <c r="UOY41" s="93"/>
      <c r="UOZ41" s="93"/>
      <c r="UPA41" s="93"/>
      <c r="UPB41" s="93"/>
      <c r="UPC41" s="93"/>
      <c r="UPD41" s="93"/>
      <c r="UPE41" s="93"/>
      <c r="UPF41" s="93"/>
      <c r="UPG41" s="93"/>
      <c r="UPH41" s="93"/>
      <c r="UPI41" s="93"/>
      <c r="UPJ41" s="93"/>
      <c r="UPK41" s="93"/>
      <c r="UPL41" s="93"/>
      <c r="UPM41" s="93"/>
      <c r="UPN41" s="93"/>
      <c r="UPO41" s="93"/>
      <c r="UPP41" s="93"/>
      <c r="UPQ41" s="93"/>
      <c r="UPR41" s="93"/>
      <c r="UPS41" s="93"/>
      <c r="UPT41" s="93"/>
      <c r="UPU41" s="93"/>
      <c r="UPV41" s="93"/>
      <c r="UPW41" s="93"/>
      <c r="UPX41" s="93"/>
      <c r="UPY41" s="93"/>
      <c r="UPZ41" s="93"/>
      <c r="UQA41" s="93"/>
      <c r="UQB41" s="93"/>
      <c r="UQC41" s="93"/>
      <c r="UQD41" s="93"/>
      <c r="UQE41" s="93"/>
      <c r="UQF41" s="93"/>
      <c r="UQG41" s="93"/>
      <c r="UQH41" s="93"/>
      <c r="UQI41" s="93"/>
      <c r="UQJ41" s="93"/>
      <c r="UQK41" s="93"/>
      <c r="UQL41" s="93"/>
      <c r="UQM41" s="93"/>
      <c r="UQN41" s="93"/>
      <c r="UQO41" s="93"/>
      <c r="UQP41" s="93"/>
      <c r="UQQ41" s="93"/>
      <c r="UQR41" s="93"/>
      <c r="UQS41" s="93"/>
      <c r="UQT41" s="93"/>
      <c r="UQU41" s="93"/>
      <c r="UQV41" s="93"/>
      <c r="UQW41" s="93"/>
      <c r="UQX41" s="93"/>
      <c r="UQY41" s="93"/>
      <c r="UQZ41" s="93"/>
      <c r="URA41" s="93"/>
      <c r="URB41" s="93"/>
      <c r="URC41" s="93"/>
      <c r="URD41" s="93"/>
      <c r="URE41" s="93"/>
      <c r="URF41" s="93"/>
      <c r="URG41" s="93"/>
      <c r="URH41" s="93"/>
      <c r="URI41" s="93"/>
      <c r="URJ41" s="93"/>
      <c r="URK41" s="93"/>
      <c r="URL41" s="93"/>
      <c r="URM41" s="93"/>
      <c r="URN41" s="93"/>
      <c r="URO41" s="93"/>
      <c r="URP41" s="93"/>
      <c r="URQ41" s="93"/>
      <c r="URR41" s="93"/>
      <c r="URS41" s="93"/>
      <c r="URT41" s="93"/>
      <c r="URU41" s="93"/>
      <c r="URV41" s="93"/>
      <c r="URW41" s="93"/>
      <c r="URX41" s="93"/>
      <c r="URY41" s="93"/>
      <c r="URZ41" s="93"/>
      <c r="USA41" s="93"/>
      <c r="USB41" s="93"/>
      <c r="USC41" s="93"/>
      <c r="USD41" s="93"/>
      <c r="USE41" s="93"/>
      <c r="USF41" s="93"/>
      <c r="USG41" s="93"/>
      <c r="USH41" s="93"/>
      <c r="USI41" s="93"/>
      <c r="USJ41" s="93"/>
      <c r="USK41" s="93"/>
      <c r="USL41" s="93"/>
      <c r="USM41" s="93"/>
      <c r="USN41" s="93"/>
      <c r="USO41" s="93"/>
      <c r="USP41" s="93"/>
      <c r="USQ41" s="93"/>
      <c r="USR41" s="93"/>
      <c r="USS41" s="93"/>
      <c r="UST41" s="93"/>
      <c r="USU41" s="93"/>
      <c r="USV41" s="93"/>
      <c r="USW41" s="93"/>
      <c r="USX41" s="93"/>
      <c r="USY41" s="93"/>
      <c r="USZ41" s="93"/>
      <c r="UTA41" s="93"/>
      <c r="UTB41" s="93"/>
      <c r="UTC41" s="93"/>
      <c r="UTD41" s="93"/>
      <c r="UTE41" s="93"/>
      <c r="UTF41" s="93"/>
      <c r="UTG41" s="93"/>
      <c r="UTH41" s="93"/>
      <c r="UTI41" s="93"/>
      <c r="UTJ41" s="93"/>
      <c r="UTK41" s="93"/>
      <c r="UTL41" s="93"/>
      <c r="UTM41" s="93"/>
      <c r="UTN41" s="93"/>
      <c r="UTO41" s="93"/>
      <c r="UTP41" s="93"/>
      <c r="UTQ41" s="93"/>
      <c r="UTR41" s="93"/>
      <c r="UTS41" s="93"/>
      <c r="UTT41" s="93"/>
      <c r="UTU41" s="93"/>
      <c r="UTV41" s="93"/>
      <c r="UTW41" s="93"/>
      <c r="UTX41" s="93"/>
      <c r="UTY41" s="93"/>
      <c r="UTZ41" s="93"/>
      <c r="UUA41" s="93"/>
      <c r="UUB41" s="93"/>
      <c r="UUC41" s="93"/>
      <c r="UUD41" s="93"/>
      <c r="UUE41" s="93"/>
      <c r="UUF41" s="93"/>
      <c r="UUG41" s="93"/>
      <c r="UUH41" s="93"/>
      <c r="UUI41" s="93"/>
      <c r="UUJ41" s="93"/>
      <c r="UUK41" s="93"/>
      <c r="UUL41" s="93"/>
      <c r="UUM41" s="93"/>
      <c r="UUN41" s="93"/>
      <c r="UUO41" s="93"/>
      <c r="UUP41" s="93"/>
      <c r="UUQ41" s="93"/>
      <c r="UUR41" s="93"/>
      <c r="UUS41" s="93"/>
      <c r="UUT41" s="93"/>
      <c r="UUU41" s="93"/>
      <c r="UUV41" s="93"/>
      <c r="UUW41" s="93"/>
      <c r="UUX41" s="93"/>
      <c r="UUY41" s="93"/>
      <c r="UUZ41" s="93"/>
      <c r="UVA41" s="93"/>
      <c r="UVB41" s="93"/>
      <c r="UVC41" s="93"/>
      <c r="UVD41" s="93"/>
      <c r="UVE41" s="93"/>
      <c r="UVF41" s="93"/>
      <c r="UVG41" s="93"/>
      <c r="UVH41" s="93"/>
      <c r="UVI41" s="93"/>
      <c r="UVJ41" s="93"/>
      <c r="UVK41" s="93"/>
      <c r="UVL41" s="93"/>
      <c r="UVM41" s="93"/>
      <c r="UVN41" s="93"/>
      <c r="UVO41" s="93"/>
      <c r="UVP41" s="93"/>
      <c r="UVQ41" s="93"/>
      <c r="UVR41" s="93"/>
      <c r="UVS41" s="93"/>
      <c r="UVT41" s="93"/>
      <c r="UVU41" s="93"/>
      <c r="UVV41" s="93"/>
      <c r="UVW41" s="93"/>
      <c r="UVX41" s="93"/>
      <c r="UVY41" s="93"/>
      <c r="UVZ41" s="93"/>
      <c r="UWA41" s="93"/>
      <c r="UWB41" s="93"/>
      <c r="UWC41" s="93"/>
      <c r="UWD41" s="93"/>
      <c r="UWE41" s="93"/>
      <c r="UWF41" s="93"/>
      <c r="UWG41" s="93"/>
      <c r="UWH41" s="93"/>
      <c r="UWI41" s="93"/>
      <c r="UWJ41" s="93"/>
      <c r="UWK41" s="93"/>
      <c r="UWL41" s="93"/>
      <c r="UWM41" s="93"/>
      <c r="UWN41" s="93"/>
      <c r="UWO41" s="93"/>
      <c r="UWP41" s="93"/>
      <c r="UWQ41" s="93"/>
      <c r="UWR41" s="93"/>
      <c r="UWS41" s="93"/>
      <c r="UWT41" s="93"/>
      <c r="UWU41" s="93"/>
      <c r="UWV41" s="93"/>
      <c r="UWW41" s="93"/>
      <c r="UWX41" s="93"/>
      <c r="UWY41" s="93"/>
      <c r="UWZ41" s="93"/>
      <c r="UXA41" s="93"/>
      <c r="UXB41" s="93"/>
      <c r="UXC41" s="93"/>
      <c r="UXD41" s="93"/>
      <c r="UXE41" s="93"/>
      <c r="UXF41" s="93"/>
      <c r="UXG41" s="93"/>
      <c r="UXH41" s="93"/>
      <c r="UXI41" s="93"/>
      <c r="UXJ41" s="93"/>
      <c r="UXK41" s="93"/>
      <c r="UXL41" s="93"/>
      <c r="UXM41" s="93"/>
      <c r="UXN41" s="93"/>
      <c r="UXO41" s="93"/>
      <c r="UXP41" s="93"/>
      <c r="UXQ41" s="93"/>
      <c r="UXR41" s="93"/>
      <c r="UXS41" s="93"/>
      <c r="UXT41" s="93"/>
      <c r="UXU41" s="93"/>
      <c r="UXV41" s="93"/>
      <c r="UXW41" s="93"/>
      <c r="UXX41" s="93"/>
      <c r="UXY41" s="93"/>
      <c r="UXZ41" s="93"/>
      <c r="UYA41" s="93"/>
      <c r="UYB41" s="93"/>
      <c r="UYC41" s="93"/>
      <c r="UYD41" s="93"/>
      <c r="UYE41" s="93"/>
      <c r="UYF41" s="93"/>
      <c r="UYG41" s="93"/>
      <c r="UYH41" s="93"/>
      <c r="UYI41" s="93"/>
      <c r="UYJ41" s="93"/>
      <c r="UYK41" s="93"/>
      <c r="UYL41" s="93"/>
      <c r="UYM41" s="93"/>
      <c r="UYN41" s="93"/>
      <c r="UYO41" s="93"/>
      <c r="UYP41" s="93"/>
      <c r="UYQ41" s="93"/>
      <c r="UYR41" s="93"/>
      <c r="UYS41" s="93"/>
      <c r="UYT41" s="93"/>
      <c r="UYU41" s="93"/>
      <c r="UYV41" s="93"/>
      <c r="UYW41" s="93"/>
      <c r="UYX41" s="93"/>
      <c r="UYY41" s="93"/>
      <c r="UYZ41" s="93"/>
      <c r="UZA41" s="93"/>
      <c r="UZB41" s="93"/>
      <c r="UZC41" s="93"/>
      <c r="UZD41" s="93"/>
      <c r="UZE41" s="93"/>
      <c r="UZF41" s="93"/>
      <c r="UZG41" s="93"/>
      <c r="UZH41" s="93"/>
      <c r="UZI41" s="93"/>
      <c r="UZJ41" s="93"/>
      <c r="UZK41" s="93"/>
      <c r="UZL41" s="93"/>
      <c r="UZM41" s="93"/>
      <c r="UZN41" s="93"/>
      <c r="UZO41" s="93"/>
      <c r="UZP41" s="93"/>
      <c r="UZQ41" s="93"/>
      <c r="UZR41" s="93"/>
      <c r="UZS41" s="93"/>
      <c r="UZT41" s="93"/>
      <c r="UZU41" s="93"/>
      <c r="UZV41" s="93"/>
      <c r="UZW41" s="93"/>
      <c r="UZX41" s="93"/>
      <c r="UZY41" s="93"/>
      <c r="UZZ41" s="93"/>
      <c r="VAA41" s="93"/>
      <c r="VAB41" s="93"/>
      <c r="VAC41" s="93"/>
      <c r="VAD41" s="93"/>
      <c r="VAE41" s="93"/>
      <c r="VAF41" s="93"/>
      <c r="VAG41" s="93"/>
      <c r="VAH41" s="93"/>
      <c r="VAI41" s="93"/>
      <c r="VAJ41" s="93"/>
      <c r="VAK41" s="93"/>
      <c r="VAL41" s="93"/>
      <c r="VAM41" s="93"/>
      <c r="VAN41" s="93"/>
      <c r="VAO41" s="93"/>
      <c r="VAP41" s="93"/>
      <c r="VAQ41" s="93"/>
      <c r="VAR41" s="93"/>
      <c r="VAS41" s="93"/>
      <c r="VAT41" s="93"/>
      <c r="VAU41" s="93"/>
      <c r="VAV41" s="93"/>
      <c r="VAW41" s="93"/>
      <c r="VAX41" s="93"/>
      <c r="VAY41" s="93"/>
      <c r="VAZ41" s="93"/>
      <c r="VBA41" s="93"/>
      <c r="VBB41" s="93"/>
      <c r="VBC41" s="93"/>
      <c r="VBD41" s="93"/>
      <c r="VBE41" s="93"/>
      <c r="VBF41" s="93"/>
      <c r="VBG41" s="93"/>
      <c r="VBH41" s="93"/>
      <c r="VBI41" s="93"/>
      <c r="VBJ41" s="93"/>
      <c r="VBK41" s="93"/>
      <c r="VBL41" s="93"/>
      <c r="VBM41" s="93"/>
      <c r="VBN41" s="93"/>
      <c r="VBO41" s="93"/>
      <c r="VBP41" s="93"/>
      <c r="VBQ41" s="93"/>
      <c r="VBR41" s="93"/>
      <c r="VBS41" s="93"/>
      <c r="VBT41" s="93"/>
      <c r="VBU41" s="93"/>
      <c r="VBV41" s="93"/>
      <c r="VBW41" s="93"/>
      <c r="VBX41" s="93"/>
      <c r="VBY41" s="93"/>
      <c r="VBZ41" s="93"/>
      <c r="VCA41" s="93"/>
      <c r="VCB41" s="93"/>
      <c r="VCC41" s="93"/>
      <c r="VCD41" s="93"/>
      <c r="VCE41" s="93"/>
      <c r="VCF41" s="93"/>
      <c r="VCG41" s="93"/>
      <c r="VCH41" s="93"/>
      <c r="VCI41" s="93"/>
      <c r="VCJ41" s="93"/>
      <c r="VCK41" s="93"/>
      <c r="VCL41" s="93"/>
      <c r="VCM41" s="93"/>
      <c r="VCN41" s="93"/>
      <c r="VCO41" s="93"/>
      <c r="VCP41" s="93"/>
      <c r="VCQ41" s="93"/>
      <c r="VCR41" s="93"/>
      <c r="VCS41" s="93"/>
      <c r="VCT41" s="93"/>
      <c r="VCU41" s="93"/>
      <c r="VCV41" s="93"/>
      <c r="VCW41" s="93"/>
      <c r="VCX41" s="93"/>
      <c r="VCY41" s="93"/>
      <c r="VCZ41" s="93"/>
      <c r="VDA41" s="93"/>
      <c r="VDB41" s="93"/>
      <c r="VDC41" s="93"/>
      <c r="VDD41" s="93"/>
      <c r="VDE41" s="93"/>
      <c r="VDF41" s="93"/>
      <c r="VDG41" s="93"/>
      <c r="VDH41" s="93"/>
      <c r="VDI41" s="93"/>
      <c r="VDJ41" s="93"/>
      <c r="VDK41" s="93"/>
      <c r="VDL41" s="93"/>
      <c r="VDM41" s="93"/>
      <c r="VDN41" s="93"/>
      <c r="VDO41" s="93"/>
      <c r="VDP41" s="93"/>
      <c r="VDQ41" s="93"/>
      <c r="VDR41" s="93"/>
      <c r="VDS41" s="93"/>
      <c r="VDT41" s="93"/>
      <c r="VDU41" s="93"/>
      <c r="VDV41" s="93"/>
      <c r="VDW41" s="93"/>
      <c r="VDX41" s="93"/>
      <c r="VDY41" s="93"/>
      <c r="VDZ41" s="93"/>
      <c r="VEA41" s="93"/>
      <c r="VEB41" s="93"/>
      <c r="VEC41" s="93"/>
      <c r="VED41" s="93"/>
      <c r="VEE41" s="93"/>
      <c r="VEF41" s="93"/>
      <c r="VEG41" s="93"/>
      <c r="VEH41" s="93"/>
      <c r="VEI41" s="93"/>
      <c r="VEJ41" s="93"/>
      <c r="VEK41" s="93"/>
      <c r="VEL41" s="93"/>
      <c r="VEM41" s="93"/>
      <c r="VEN41" s="93"/>
      <c r="VEO41" s="93"/>
      <c r="VEP41" s="93"/>
      <c r="VEQ41" s="93"/>
      <c r="VER41" s="93"/>
      <c r="VES41" s="93"/>
      <c r="VET41" s="93"/>
      <c r="VEU41" s="93"/>
      <c r="VEV41" s="93"/>
      <c r="VEW41" s="93"/>
      <c r="VEX41" s="93"/>
      <c r="VEY41" s="93"/>
      <c r="VEZ41" s="93"/>
      <c r="VFA41" s="93"/>
      <c r="VFB41" s="93"/>
      <c r="VFC41" s="93"/>
      <c r="VFD41" s="93"/>
      <c r="VFE41" s="93"/>
      <c r="VFF41" s="93"/>
      <c r="VFG41" s="93"/>
      <c r="VFH41" s="93"/>
      <c r="VFI41" s="93"/>
      <c r="VFJ41" s="93"/>
      <c r="VFK41" s="93"/>
      <c r="VFL41" s="93"/>
      <c r="VFM41" s="93"/>
      <c r="VFN41" s="93"/>
      <c r="VFO41" s="93"/>
      <c r="VFP41" s="93"/>
      <c r="VFQ41" s="93"/>
      <c r="VFR41" s="93"/>
      <c r="VFS41" s="93"/>
      <c r="VFT41" s="93"/>
      <c r="VFU41" s="93"/>
      <c r="VFV41" s="93"/>
      <c r="VFW41" s="93"/>
      <c r="VFX41" s="93"/>
      <c r="VFY41" s="93"/>
      <c r="VFZ41" s="93"/>
      <c r="VGA41" s="93"/>
      <c r="VGB41" s="93"/>
      <c r="VGC41" s="93"/>
      <c r="VGD41" s="93"/>
      <c r="VGE41" s="93"/>
      <c r="VGF41" s="93"/>
      <c r="VGG41" s="93"/>
      <c r="VGH41" s="93"/>
      <c r="VGI41" s="93"/>
      <c r="VGJ41" s="93"/>
      <c r="VGK41" s="93"/>
      <c r="VGL41" s="93"/>
      <c r="VGM41" s="93"/>
      <c r="VGN41" s="93"/>
      <c r="VGO41" s="93"/>
      <c r="VGP41" s="93"/>
      <c r="VGQ41" s="93"/>
      <c r="VGR41" s="93"/>
      <c r="VGS41" s="93"/>
      <c r="VGT41" s="93"/>
      <c r="VGU41" s="93"/>
      <c r="VGV41" s="93"/>
      <c r="VGW41" s="93"/>
      <c r="VGX41" s="93"/>
      <c r="VGY41" s="93"/>
      <c r="VGZ41" s="93"/>
      <c r="VHA41" s="93"/>
      <c r="VHB41" s="93"/>
      <c r="VHC41" s="93"/>
      <c r="VHD41" s="93"/>
      <c r="VHE41" s="93"/>
      <c r="VHF41" s="93"/>
      <c r="VHG41" s="93"/>
      <c r="VHH41" s="93"/>
      <c r="VHI41" s="93"/>
      <c r="VHJ41" s="93"/>
      <c r="VHK41" s="93"/>
      <c r="VHL41" s="93"/>
      <c r="VHM41" s="93"/>
      <c r="VHN41" s="93"/>
      <c r="VHO41" s="93"/>
      <c r="VHP41" s="93"/>
      <c r="VHQ41" s="93"/>
      <c r="VHR41" s="93"/>
      <c r="VHS41" s="93"/>
      <c r="VHT41" s="93"/>
      <c r="VHU41" s="93"/>
      <c r="VHV41" s="93"/>
      <c r="VHW41" s="93"/>
      <c r="VHX41" s="93"/>
      <c r="VHY41" s="93"/>
      <c r="VHZ41" s="93"/>
      <c r="VIA41" s="93"/>
      <c r="VIB41" s="93"/>
      <c r="VIC41" s="93"/>
      <c r="VID41" s="93"/>
      <c r="VIE41" s="93"/>
      <c r="VIF41" s="93"/>
      <c r="VIG41" s="93"/>
      <c r="VIH41" s="93"/>
      <c r="VII41" s="93"/>
      <c r="VIJ41" s="93"/>
      <c r="VIK41" s="93"/>
      <c r="VIL41" s="93"/>
      <c r="VIM41" s="93"/>
      <c r="VIN41" s="93"/>
      <c r="VIO41" s="93"/>
      <c r="VIP41" s="93"/>
      <c r="VIQ41" s="93"/>
      <c r="VIR41" s="93"/>
      <c r="VIS41" s="93"/>
      <c r="VIT41" s="93"/>
      <c r="VIU41" s="93"/>
      <c r="VIV41" s="93"/>
      <c r="VIW41" s="93"/>
      <c r="VIX41" s="93"/>
      <c r="VIY41" s="93"/>
      <c r="VIZ41" s="93"/>
      <c r="VJA41" s="93"/>
      <c r="VJB41" s="93"/>
      <c r="VJC41" s="93"/>
      <c r="VJD41" s="93"/>
      <c r="VJE41" s="93"/>
      <c r="VJF41" s="93"/>
      <c r="VJG41" s="93"/>
      <c r="VJH41" s="93"/>
      <c r="VJI41" s="93"/>
      <c r="VJJ41" s="93"/>
      <c r="VJK41" s="93"/>
      <c r="VJL41" s="93"/>
      <c r="VJM41" s="93"/>
      <c r="VJN41" s="93"/>
      <c r="VJO41" s="93"/>
      <c r="VJP41" s="93"/>
      <c r="VJQ41" s="93"/>
      <c r="VJR41" s="93"/>
      <c r="VJS41" s="93"/>
      <c r="VJT41" s="93"/>
      <c r="VJU41" s="93"/>
      <c r="VJV41" s="93"/>
      <c r="VJW41" s="93"/>
      <c r="VJX41" s="93"/>
      <c r="VJY41" s="93"/>
      <c r="VJZ41" s="93"/>
      <c r="VKA41" s="93"/>
      <c r="VKB41" s="93"/>
      <c r="VKC41" s="93"/>
      <c r="VKD41" s="93"/>
      <c r="VKE41" s="93"/>
      <c r="VKF41" s="93"/>
      <c r="VKG41" s="93"/>
      <c r="VKH41" s="93"/>
      <c r="VKI41" s="93"/>
      <c r="VKJ41" s="93"/>
      <c r="VKK41" s="93"/>
      <c r="VKL41" s="93"/>
      <c r="VKM41" s="93"/>
      <c r="VKN41" s="93"/>
      <c r="VKO41" s="93"/>
      <c r="VKP41" s="93"/>
      <c r="VKQ41" s="93"/>
      <c r="VKR41" s="93"/>
      <c r="VKS41" s="93"/>
      <c r="VKT41" s="93"/>
      <c r="VKU41" s="93"/>
      <c r="VKV41" s="93"/>
      <c r="VKW41" s="93"/>
      <c r="VKX41" s="93"/>
      <c r="VKY41" s="93"/>
      <c r="VKZ41" s="93"/>
      <c r="VLA41" s="93"/>
      <c r="VLB41" s="93"/>
      <c r="VLC41" s="93"/>
      <c r="VLD41" s="93"/>
      <c r="VLE41" s="93"/>
      <c r="VLF41" s="93"/>
      <c r="VLG41" s="93"/>
      <c r="VLH41" s="93"/>
      <c r="VLI41" s="93"/>
      <c r="VLJ41" s="93"/>
      <c r="VLK41" s="93"/>
      <c r="VLL41" s="93"/>
      <c r="VLM41" s="93"/>
      <c r="VLN41" s="93"/>
      <c r="VLO41" s="93"/>
      <c r="VLP41" s="93"/>
      <c r="VLQ41" s="93"/>
      <c r="VLR41" s="93"/>
      <c r="VLS41" s="93"/>
      <c r="VLT41" s="93"/>
      <c r="VLU41" s="93"/>
      <c r="VLV41" s="93"/>
      <c r="VLW41" s="93"/>
      <c r="VLX41" s="93"/>
      <c r="VLY41" s="93"/>
      <c r="VLZ41" s="93"/>
      <c r="VMA41" s="93"/>
      <c r="VMB41" s="93"/>
      <c r="VMC41" s="93"/>
      <c r="VMD41" s="93"/>
      <c r="VME41" s="93"/>
      <c r="VMF41" s="93"/>
      <c r="VMG41" s="93"/>
      <c r="VMH41" s="93"/>
      <c r="VMI41" s="93"/>
      <c r="VMJ41" s="93"/>
      <c r="VMK41" s="93"/>
      <c r="VML41" s="93"/>
      <c r="VMM41" s="93"/>
      <c r="VMN41" s="93"/>
      <c r="VMO41" s="93"/>
      <c r="VMP41" s="93"/>
      <c r="VMQ41" s="93"/>
      <c r="VMR41" s="93"/>
      <c r="VMS41" s="93"/>
      <c r="VMT41" s="93"/>
      <c r="VMU41" s="93"/>
      <c r="VMV41" s="93"/>
      <c r="VMW41" s="93"/>
      <c r="VMX41" s="93"/>
      <c r="VMY41" s="93"/>
      <c r="VMZ41" s="93"/>
      <c r="VNA41" s="93"/>
      <c r="VNB41" s="93"/>
      <c r="VNC41" s="93"/>
      <c r="VND41" s="93"/>
      <c r="VNE41" s="93"/>
      <c r="VNF41" s="93"/>
      <c r="VNG41" s="93"/>
      <c r="VNH41" s="93"/>
      <c r="VNI41" s="93"/>
      <c r="VNJ41" s="93"/>
      <c r="VNK41" s="93"/>
      <c r="VNL41" s="93"/>
      <c r="VNM41" s="93"/>
      <c r="VNN41" s="93"/>
      <c r="VNO41" s="93"/>
      <c r="VNP41" s="93"/>
      <c r="VNQ41" s="93"/>
      <c r="VNR41" s="93"/>
      <c r="VNS41" s="93"/>
      <c r="VNT41" s="93"/>
      <c r="VNU41" s="93"/>
      <c r="VNV41" s="93"/>
      <c r="VNW41" s="93"/>
      <c r="VNX41" s="93"/>
      <c r="VNY41" s="93"/>
      <c r="VNZ41" s="93"/>
      <c r="VOA41" s="93"/>
      <c r="VOB41" s="93"/>
      <c r="VOC41" s="93"/>
      <c r="VOD41" s="93"/>
      <c r="VOE41" s="93"/>
      <c r="VOF41" s="93"/>
      <c r="VOG41" s="93"/>
      <c r="VOH41" s="93"/>
      <c r="VOI41" s="93"/>
      <c r="VOJ41" s="93"/>
      <c r="VOK41" s="93"/>
      <c r="VOL41" s="93"/>
      <c r="VOM41" s="93"/>
      <c r="VON41" s="93"/>
      <c r="VOO41" s="93"/>
      <c r="VOP41" s="93"/>
      <c r="VOQ41" s="93"/>
      <c r="VOR41" s="93"/>
      <c r="VOS41" s="93"/>
      <c r="VOT41" s="93"/>
      <c r="VOU41" s="93"/>
      <c r="VOV41" s="93"/>
      <c r="VOW41" s="93"/>
      <c r="VOX41" s="93"/>
      <c r="VOY41" s="93"/>
      <c r="VOZ41" s="93"/>
      <c r="VPA41" s="93"/>
      <c r="VPB41" s="93"/>
      <c r="VPC41" s="93"/>
      <c r="VPD41" s="93"/>
      <c r="VPE41" s="93"/>
      <c r="VPF41" s="93"/>
      <c r="VPG41" s="93"/>
      <c r="VPH41" s="93"/>
      <c r="VPI41" s="93"/>
      <c r="VPJ41" s="93"/>
      <c r="VPK41" s="93"/>
      <c r="VPL41" s="93"/>
      <c r="VPM41" s="93"/>
      <c r="VPN41" s="93"/>
      <c r="VPO41" s="93"/>
      <c r="VPP41" s="93"/>
      <c r="VPQ41" s="93"/>
      <c r="VPR41" s="93"/>
      <c r="VPS41" s="93"/>
      <c r="VPT41" s="93"/>
      <c r="VPU41" s="93"/>
      <c r="VPV41" s="93"/>
      <c r="VPW41" s="93"/>
      <c r="VPX41" s="93"/>
      <c r="VPY41" s="93"/>
      <c r="VPZ41" s="93"/>
      <c r="VQA41" s="93"/>
      <c r="VQB41" s="93"/>
      <c r="VQC41" s="93"/>
      <c r="VQD41" s="93"/>
      <c r="VQE41" s="93"/>
      <c r="VQF41" s="93"/>
      <c r="VQG41" s="93"/>
      <c r="VQH41" s="93"/>
      <c r="VQI41" s="93"/>
      <c r="VQJ41" s="93"/>
      <c r="VQK41" s="93"/>
      <c r="VQL41" s="93"/>
      <c r="VQM41" s="93"/>
      <c r="VQN41" s="93"/>
      <c r="VQO41" s="93"/>
      <c r="VQP41" s="93"/>
      <c r="VQQ41" s="93"/>
      <c r="VQR41" s="93"/>
      <c r="VQS41" s="93"/>
      <c r="VQT41" s="93"/>
      <c r="VQU41" s="93"/>
      <c r="VQV41" s="93"/>
      <c r="VQW41" s="93"/>
      <c r="VQX41" s="93"/>
      <c r="VQY41" s="93"/>
      <c r="VQZ41" s="93"/>
      <c r="VRA41" s="93"/>
      <c r="VRB41" s="93"/>
      <c r="VRC41" s="93"/>
      <c r="VRD41" s="93"/>
      <c r="VRE41" s="93"/>
      <c r="VRF41" s="93"/>
      <c r="VRG41" s="93"/>
      <c r="VRH41" s="93"/>
      <c r="VRI41" s="93"/>
      <c r="VRJ41" s="93"/>
      <c r="VRK41" s="93"/>
      <c r="VRL41" s="93"/>
      <c r="VRM41" s="93"/>
      <c r="VRN41" s="93"/>
      <c r="VRO41" s="93"/>
      <c r="VRP41" s="93"/>
      <c r="VRQ41" s="93"/>
      <c r="VRR41" s="93"/>
      <c r="VRS41" s="93"/>
      <c r="VRT41" s="93"/>
      <c r="VRU41" s="93"/>
      <c r="VRV41" s="93"/>
      <c r="VRW41" s="93"/>
      <c r="VRX41" s="93"/>
      <c r="VRY41" s="93"/>
      <c r="VRZ41" s="93"/>
      <c r="VSA41" s="93"/>
      <c r="VSB41" s="93"/>
      <c r="VSC41" s="93"/>
      <c r="VSD41" s="93"/>
      <c r="VSE41" s="93"/>
      <c r="VSF41" s="93"/>
      <c r="VSG41" s="93"/>
      <c r="VSH41" s="93"/>
      <c r="VSI41" s="93"/>
      <c r="VSJ41" s="93"/>
      <c r="VSK41" s="93"/>
      <c r="VSL41" s="93"/>
      <c r="VSM41" s="93"/>
      <c r="VSN41" s="93"/>
      <c r="VSO41" s="93"/>
      <c r="VSP41" s="93"/>
      <c r="VSQ41" s="93"/>
      <c r="VSR41" s="93"/>
      <c r="VSS41" s="93"/>
      <c r="VST41" s="93"/>
      <c r="VSU41" s="93"/>
      <c r="VSV41" s="93"/>
      <c r="VSW41" s="93"/>
      <c r="VSX41" s="93"/>
      <c r="VSY41" s="93"/>
      <c r="VSZ41" s="93"/>
      <c r="VTA41" s="93"/>
      <c r="VTB41" s="93"/>
      <c r="VTC41" s="93"/>
      <c r="VTD41" s="93"/>
      <c r="VTE41" s="93"/>
      <c r="VTF41" s="93"/>
      <c r="VTG41" s="93"/>
      <c r="VTH41" s="93"/>
      <c r="VTI41" s="93"/>
      <c r="VTJ41" s="93"/>
      <c r="VTK41" s="93"/>
      <c r="VTL41" s="93"/>
      <c r="VTM41" s="93"/>
      <c r="VTN41" s="93"/>
      <c r="VTO41" s="93"/>
      <c r="VTP41" s="93"/>
      <c r="VTQ41" s="93"/>
      <c r="VTR41" s="93"/>
      <c r="VTS41" s="93"/>
      <c r="VTT41" s="93"/>
      <c r="VTU41" s="93"/>
      <c r="VTV41" s="93"/>
      <c r="VTW41" s="93"/>
      <c r="VTX41" s="93"/>
      <c r="VTY41" s="93"/>
      <c r="VTZ41" s="93"/>
      <c r="VUA41" s="93"/>
      <c r="VUB41" s="93"/>
      <c r="VUC41" s="93"/>
      <c r="VUD41" s="93"/>
      <c r="VUE41" s="93"/>
      <c r="VUF41" s="93"/>
      <c r="VUG41" s="93"/>
      <c r="VUH41" s="93"/>
      <c r="VUI41" s="93"/>
      <c r="VUJ41" s="93"/>
      <c r="VUK41" s="93"/>
      <c r="VUL41" s="93"/>
      <c r="VUM41" s="93"/>
      <c r="VUN41" s="93"/>
      <c r="VUO41" s="93"/>
      <c r="VUP41" s="93"/>
      <c r="VUQ41" s="93"/>
      <c r="VUR41" s="93"/>
      <c r="VUS41" s="93"/>
      <c r="VUT41" s="93"/>
      <c r="VUU41" s="93"/>
      <c r="VUV41" s="93"/>
      <c r="VUW41" s="93"/>
      <c r="VUX41" s="93"/>
      <c r="VUY41" s="93"/>
      <c r="VUZ41" s="93"/>
      <c r="VVA41" s="93"/>
      <c r="VVB41" s="93"/>
      <c r="VVC41" s="93"/>
      <c r="VVD41" s="93"/>
      <c r="VVE41" s="93"/>
      <c r="VVF41" s="93"/>
      <c r="VVG41" s="93"/>
      <c r="VVH41" s="93"/>
      <c r="VVI41" s="93"/>
      <c r="VVJ41" s="93"/>
      <c r="VVK41" s="93"/>
      <c r="VVL41" s="93"/>
      <c r="VVM41" s="93"/>
      <c r="VVN41" s="93"/>
      <c r="VVO41" s="93"/>
      <c r="VVP41" s="93"/>
      <c r="VVQ41" s="93"/>
      <c r="VVR41" s="93"/>
      <c r="VVS41" s="93"/>
      <c r="VVT41" s="93"/>
      <c r="VVU41" s="93"/>
      <c r="VVV41" s="93"/>
      <c r="VVW41" s="93"/>
      <c r="VVX41" s="93"/>
      <c r="VVY41" s="93"/>
      <c r="VVZ41" s="93"/>
      <c r="VWA41" s="93"/>
      <c r="VWB41" s="93"/>
      <c r="VWC41" s="93"/>
      <c r="VWD41" s="93"/>
      <c r="VWE41" s="93"/>
      <c r="VWF41" s="93"/>
      <c r="VWG41" s="93"/>
      <c r="VWH41" s="93"/>
      <c r="VWI41" s="93"/>
      <c r="VWJ41" s="93"/>
      <c r="VWK41" s="93"/>
      <c r="VWL41" s="93"/>
      <c r="VWM41" s="93"/>
      <c r="VWN41" s="93"/>
      <c r="VWO41" s="93"/>
      <c r="VWP41" s="93"/>
      <c r="VWQ41" s="93"/>
      <c r="VWR41" s="93"/>
      <c r="VWS41" s="93"/>
      <c r="VWT41" s="93"/>
      <c r="VWU41" s="93"/>
      <c r="VWV41" s="93"/>
      <c r="VWW41" s="93"/>
      <c r="VWX41" s="93"/>
      <c r="VWY41" s="93"/>
      <c r="VWZ41" s="93"/>
      <c r="VXA41" s="93"/>
      <c r="VXB41" s="93"/>
      <c r="VXC41" s="93"/>
      <c r="VXD41" s="93"/>
      <c r="VXE41" s="93"/>
      <c r="VXF41" s="93"/>
      <c r="VXG41" s="93"/>
      <c r="VXH41" s="93"/>
      <c r="VXI41" s="93"/>
      <c r="VXJ41" s="93"/>
      <c r="VXK41" s="93"/>
      <c r="VXL41" s="93"/>
      <c r="VXM41" s="93"/>
      <c r="VXN41" s="93"/>
      <c r="VXO41" s="93"/>
      <c r="VXP41" s="93"/>
      <c r="VXQ41" s="93"/>
      <c r="VXR41" s="93"/>
      <c r="VXS41" s="93"/>
      <c r="VXT41" s="93"/>
      <c r="VXU41" s="93"/>
      <c r="VXV41" s="93"/>
      <c r="VXW41" s="93"/>
      <c r="VXX41" s="93"/>
      <c r="VXY41" s="93"/>
      <c r="VXZ41" s="93"/>
      <c r="VYA41" s="93"/>
      <c r="VYB41" s="93"/>
      <c r="VYC41" s="93"/>
      <c r="VYD41" s="93"/>
      <c r="VYE41" s="93"/>
      <c r="VYF41" s="93"/>
      <c r="VYG41" s="93"/>
      <c r="VYH41" s="93"/>
      <c r="VYI41" s="93"/>
      <c r="VYJ41" s="93"/>
      <c r="VYK41" s="93"/>
      <c r="VYL41" s="93"/>
      <c r="VYM41" s="93"/>
      <c r="VYN41" s="93"/>
      <c r="VYO41" s="93"/>
      <c r="VYP41" s="93"/>
      <c r="VYQ41" s="93"/>
      <c r="VYR41" s="93"/>
      <c r="VYS41" s="93"/>
      <c r="VYT41" s="93"/>
      <c r="VYU41" s="93"/>
      <c r="VYV41" s="93"/>
      <c r="VYW41" s="93"/>
      <c r="VYX41" s="93"/>
      <c r="VYY41" s="93"/>
      <c r="VYZ41" s="93"/>
      <c r="VZA41" s="93"/>
      <c r="VZB41" s="93"/>
      <c r="VZC41" s="93"/>
      <c r="VZD41" s="93"/>
      <c r="VZE41" s="93"/>
      <c r="VZF41" s="93"/>
      <c r="VZG41" s="93"/>
      <c r="VZH41" s="93"/>
      <c r="VZI41" s="93"/>
      <c r="VZJ41" s="93"/>
      <c r="VZK41" s="93"/>
      <c r="VZL41" s="93"/>
      <c r="VZM41" s="93"/>
      <c r="VZN41" s="93"/>
      <c r="VZO41" s="93"/>
      <c r="VZP41" s="93"/>
      <c r="VZQ41" s="93"/>
      <c r="VZR41" s="93"/>
      <c r="VZS41" s="93"/>
      <c r="VZT41" s="93"/>
      <c r="VZU41" s="93"/>
      <c r="VZV41" s="93"/>
      <c r="VZW41" s="93"/>
      <c r="VZX41" s="93"/>
      <c r="VZY41" s="93"/>
      <c r="VZZ41" s="93"/>
      <c r="WAA41" s="93"/>
      <c r="WAB41" s="93"/>
      <c r="WAC41" s="93"/>
      <c r="WAD41" s="93"/>
      <c r="WAE41" s="93"/>
      <c r="WAF41" s="93"/>
      <c r="WAG41" s="93"/>
      <c r="WAH41" s="93"/>
      <c r="WAI41" s="93"/>
      <c r="WAJ41" s="93"/>
      <c r="WAK41" s="93"/>
      <c r="WAL41" s="93"/>
      <c r="WAM41" s="93"/>
      <c r="WAN41" s="93"/>
      <c r="WAO41" s="93"/>
      <c r="WAP41" s="93"/>
      <c r="WAQ41" s="93"/>
      <c r="WAR41" s="93"/>
      <c r="WAS41" s="93"/>
      <c r="WAT41" s="93"/>
      <c r="WAU41" s="93"/>
      <c r="WAV41" s="93"/>
      <c r="WAW41" s="93"/>
      <c r="WAX41" s="93"/>
      <c r="WAY41" s="93"/>
      <c r="WAZ41" s="93"/>
      <c r="WBA41" s="93"/>
      <c r="WBB41" s="93"/>
      <c r="WBC41" s="93"/>
      <c r="WBD41" s="93"/>
      <c r="WBE41" s="93"/>
      <c r="WBF41" s="93"/>
      <c r="WBG41" s="93"/>
      <c r="WBH41" s="93"/>
      <c r="WBI41" s="93"/>
      <c r="WBJ41" s="93"/>
      <c r="WBK41" s="93"/>
      <c r="WBL41" s="93"/>
      <c r="WBM41" s="93"/>
      <c r="WBN41" s="93"/>
      <c r="WBO41" s="93"/>
      <c r="WBP41" s="93"/>
      <c r="WBQ41" s="93"/>
      <c r="WBR41" s="93"/>
      <c r="WBS41" s="93"/>
      <c r="WBT41" s="93"/>
      <c r="WBU41" s="93"/>
      <c r="WBV41" s="93"/>
      <c r="WBW41" s="93"/>
      <c r="WBX41" s="93"/>
      <c r="WBY41" s="93"/>
      <c r="WBZ41" s="93"/>
      <c r="WCA41" s="93"/>
      <c r="WCB41" s="93"/>
      <c r="WCC41" s="93"/>
      <c r="WCD41" s="93"/>
      <c r="WCE41" s="93"/>
      <c r="WCF41" s="93"/>
      <c r="WCG41" s="93"/>
      <c r="WCH41" s="93"/>
      <c r="WCI41" s="93"/>
      <c r="WCJ41" s="93"/>
      <c r="WCK41" s="93"/>
      <c r="WCL41" s="93"/>
      <c r="WCM41" s="93"/>
      <c r="WCN41" s="93"/>
      <c r="WCO41" s="93"/>
      <c r="WCP41" s="93"/>
      <c r="WCQ41" s="93"/>
      <c r="WCR41" s="93"/>
      <c r="WCS41" s="93"/>
      <c r="WCT41" s="93"/>
      <c r="WCU41" s="93"/>
      <c r="WCV41" s="93"/>
      <c r="WCW41" s="93"/>
      <c r="WCX41" s="93"/>
      <c r="WCY41" s="93"/>
      <c r="WCZ41" s="93"/>
      <c r="WDA41" s="93"/>
      <c r="WDB41" s="93"/>
      <c r="WDC41" s="93"/>
      <c r="WDD41" s="93"/>
      <c r="WDE41" s="93"/>
      <c r="WDF41" s="93"/>
      <c r="WDG41" s="93"/>
      <c r="WDH41" s="93"/>
      <c r="WDI41" s="93"/>
      <c r="WDJ41" s="93"/>
      <c r="WDK41" s="93"/>
      <c r="WDL41" s="93"/>
      <c r="WDM41" s="93"/>
      <c r="WDN41" s="93"/>
      <c r="WDO41" s="93"/>
      <c r="WDP41" s="93"/>
      <c r="WDQ41" s="93"/>
      <c r="WDR41" s="93"/>
      <c r="WDS41" s="93"/>
      <c r="WDT41" s="93"/>
      <c r="WDU41" s="93"/>
      <c r="WDV41" s="93"/>
      <c r="WDW41" s="93"/>
      <c r="WDX41" s="93"/>
      <c r="WDY41" s="93"/>
      <c r="WDZ41" s="93"/>
      <c r="WEA41" s="93"/>
      <c r="WEB41" s="93"/>
      <c r="WEC41" s="93"/>
      <c r="WED41" s="93"/>
      <c r="WEE41" s="93"/>
      <c r="WEF41" s="93"/>
      <c r="WEG41" s="93"/>
      <c r="WEH41" s="93"/>
      <c r="WEI41" s="93"/>
      <c r="WEJ41" s="93"/>
      <c r="WEK41" s="93"/>
      <c r="WEL41" s="93"/>
      <c r="WEM41" s="93"/>
      <c r="WEN41" s="93"/>
      <c r="WEO41" s="93"/>
      <c r="WEP41" s="93"/>
      <c r="WEQ41" s="93"/>
      <c r="WER41" s="93"/>
      <c r="WES41" s="93"/>
      <c r="WET41" s="93"/>
      <c r="WEU41" s="93"/>
      <c r="WEV41" s="93"/>
      <c r="WEW41" s="93"/>
      <c r="WEX41" s="93"/>
      <c r="WEY41" s="93"/>
      <c r="WEZ41" s="93"/>
      <c r="WFA41" s="93"/>
      <c r="WFB41" s="93"/>
      <c r="WFC41" s="93"/>
      <c r="WFD41" s="93"/>
      <c r="WFE41" s="93"/>
      <c r="WFF41" s="93"/>
      <c r="WFG41" s="93"/>
      <c r="WFH41" s="93"/>
      <c r="WFI41" s="93"/>
      <c r="WFJ41" s="93"/>
      <c r="WFK41" s="93"/>
      <c r="WFL41" s="93"/>
      <c r="WFM41" s="93"/>
      <c r="WFN41" s="93"/>
      <c r="WFO41" s="93"/>
      <c r="WFP41" s="93"/>
      <c r="WFQ41" s="93"/>
      <c r="WFR41" s="93"/>
      <c r="WFS41" s="93"/>
      <c r="WFT41" s="93"/>
      <c r="WFU41" s="93"/>
      <c r="WFV41" s="93"/>
      <c r="WFW41" s="93"/>
      <c r="WFX41" s="93"/>
      <c r="WFY41" s="93"/>
      <c r="WFZ41" s="93"/>
      <c r="WGA41" s="93"/>
      <c r="WGB41" s="93"/>
      <c r="WGC41" s="93"/>
      <c r="WGD41" s="93"/>
      <c r="WGE41" s="93"/>
      <c r="WGF41" s="93"/>
      <c r="WGG41" s="93"/>
      <c r="WGH41" s="93"/>
      <c r="WGI41" s="93"/>
      <c r="WGJ41" s="93"/>
      <c r="WGK41" s="93"/>
      <c r="WGL41" s="93"/>
      <c r="WGM41" s="93"/>
      <c r="WGN41" s="93"/>
      <c r="WGO41" s="93"/>
      <c r="WGP41" s="93"/>
      <c r="WGQ41" s="93"/>
      <c r="WGR41" s="93"/>
      <c r="WGS41" s="93"/>
      <c r="WGT41" s="93"/>
      <c r="WGU41" s="93"/>
      <c r="WGV41" s="93"/>
      <c r="WGW41" s="93"/>
      <c r="WGX41" s="93"/>
      <c r="WGY41" s="93"/>
      <c r="WGZ41" s="93"/>
      <c r="WHA41" s="93"/>
      <c r="WHB41" s="93"/>
      <c r="WHC41" s="93"/>
      <c r="WHD41" s="93"/>
      <c r="WHE41" s="93"/>
      <c r="WHF41" s="93"/>
      <c r="WHG41" s="93"/>
      <c r="WHH41" s="93"/>
      <c r="WHI41" s="93"/>
      <c r="WHJ41" s="93"/>
      <c r="WHK41" s="93"/>
      <c r="WHL41" s="93"/>
      <c r="WHM41" s="93"/>
      <c r="WHN41" s="93"/>
      <c r="WHO41" s="93"/>
      <c r="WHP41" s="93"/>
      <c r="WHQ41" s="93"/>
      <c r="WHR41" s="93"/>
      <c r="WHS41" s="93"/>
      <c r="WHT41" s="93"/>
      <c r="WHU41" s="93"/>
      <c r="WHV41" s="93"/>
      <c r="WHW41" s="93"/>
      <c r="WHX41" s="93"/>
      <c r="WHY41" s="93"/>
      <c r="WHZ41" s="93"/>
      <c r="WIA41" s="93"/>
      <c r="WIB41" s="93"/>
      <c r="WIC41" s="93"/>
      <c r="WID41" s="93"/>
      <c r="WIE41" s="93"/>
      <c r="WIF41" s="93"/>
      <c r="WIG41" s="93"/>
      <c r="WIH41" s="93"/>
      <c r="WII41" s="93"/>
      <c r="WIJ41" s="93"/>
      <c r="WIK41" s="93"/>
      <c r="WIL41" s="93"/>
      <c r="WIM41" s="93"/>
      <c r="WIN41" s="93"/>
      <c r="WIO41" s="93"/>
      <c r="WIP41" s="93"/>
      <c r="WIQ41" s="93"/>
      <c r="WIR41" s="93"/>
      <c r="WIS41" s="93"/>
      <c r="WIT41" s="93"/>
      <c r="WIU41" s="93"/>
      <c r="WIV41" s="93"/>
      <c r="WIW41" s="93"/>
      <c r="WIX41" s="93"/>
      <c r="WIY41" s="93"/>
      <c r="WIZ41" s="93"/>
      <c r="WJA41" s="93"/>
      <c r="WJB41" s="93"/>
      <c r="WJC41" s="93"/>
      <c r="WJD41" s="93"/>
      <c r="WJE41" s="93"/>
      <c r="WJF41" s="93"/>
      <c r="WJG41" s="93"/>
      <c r="WJH41" s="93"/>
      <c r="WJI41" s="93"/>
      <c r="WJJ41" s="93"/>
      <c r="WJK41" s="93"/>
      <c r="WJL41" s="93"/>
      <c r="WJM41" s="93"/>
      <c r="WJN41" s="93"/>
      <c r="WJO41" s="93"/>
      <c r="WJP41" s="93"/>
      <c r="WJQ41" s="93"/>
      <c r="WJR41" s="93"/>
      <c r="WJS41" s="93"/>
      <c r="WJT41" s="93"/>
      <c r="WJU41" s="93"/>
      <c r="WJV41" s="93"/>
      <c r="WJW41" s="93"/>
      <c r="WJX41" s="93"/>
      <c r="WJY41" s="93"/>
      <c r="WJZ41" s="93"/>
      <c r="WKA41" s="93"/>
      <c r="WKB41" s="93"/>
      <c r="WKC41" s="93"/>
      <c r="WKD41" s="93"/>
      <c r="WKE41" s="93"/>
      <c r="WKF41" s="93"/>
      <c r="WKG41" s="93"/>
      <c r="WKH41" s="93"/>
      <c r="WKI41" s="93"/>
      <c r="WKJ41" s="93"/>
      <c r="WKK41" s="93"/>
      <c r="WKL41" s="93"/>
      <c r="WKM41" s="93"/>
      <c r="WKN41" s="93"/>
      <c r="WKO41" s="93"/>
      <c r="WKP41" s="93"/>
      <c r="WKQ41" s="93"/>
      <c r="WKR41" s="93"/>
      <c r="WKS41" s="93"/>
      <c r="WKT41" s="93"/>
      <c r="WKU41" s="93"/>
      <c r="WKV41" s="93"/>
      <c r="WKW41" s="93"/>
      <c r="WKX41" s="93"/>
      <c r="WKY41" s="93"/>
      <c r="WKZ41" s="93"/>
      <c r="WLA41" s="93"/>
      <c r="WLB41" s="93"/>
      <c r="WLC41" s="93"/>
      <c r="WLD41" s="93"/>
      <c r="WLE41" s="93"/>
      <c r="WLF41" s="93"/>
      <c r="WLG41" s="93"/>
      <c r="WLH41" s="93"/>
      <c r="WLI41" s="93"/>
      <c r="WLJ41" s="93"/>
      <c r="WLK41" s="93"/>
      <c r="WLL41" s="93"/>
      <c r="WLM41" s="93"/>
      <c r="WLN41" s="93"/>
      <c r="WLO41" s="93"/>
      <c r="WLP41" s="93"/>
      <c r="WLQ41" s="93"/>
      <c r="WLR41" s="93"/>
      <c r="WLS41" s="93"/>
      <c r="WLT41" s="93"/>
      <c r="WLU41" s="93"/>
      <c r="WLV41" s="93"/>
      <c r="WLW41" s="93"/>
      <c r="WLX41" s="93"/>
      <c r="WLY41" s="93"/>
      <c r="WLZ41" s="93"/>
      <c r="WMA41" s="93"/>
      <c r="WMB41" s="93"/>
      <c r="WMC41" s="93"/>
      <c r="WMD41" s="93"/>
      <c r="WME41" s="93"/>
      <c r="WMF41" s="93"/>
      <c r="WMG41" s="93"/>
      <c r="WMH41" s="93"/>
      <c r="WMI41" s="93"/>
      <c r="WMJ41" s="93"/>
      <c r="WMK41" s="93"/>
      <c r="WML41" s="93"/>
      <c r="WMM41" s="93"/>
      <c r="WMN41" s="93"/>
      <c r="WMO41" s="93"/>
      <c r="WMP41" s="93"/>
      <c r="WMQ41" s="93"/>
      <c r="WMR41" s="93"/>
      <c r="WMS41" s="93"/>
      <c r="WMT41" s="93"/>
      <c r="WMU41" s="93"/>
      <c r="WMV41" s="93"/>
      <c r="WMW41" s="93"/>
      <c r="WMX41" s="93"/>
      <c r="WMY41" s="93"/>
      <c r="WMZ41" s="93"/>
      <c r="WNA41" s="93"/>
      <c r="WNB41" s="93"/>
      <c r="WNC41" s="93"/>
      <c r="WND41" s="93"/>
      <c r="WNE41" s="93"/>
      <c r="WNF41" s="93"/>
      <c r="WNG41" s="93"/>
      <c r="WNH41" s="93"/>
      <c r="WNI41" s="93"/>
      <c r="WNJ41" s="93"/>
      <c r="WNK41" s="93"/>
      <c r="WNL41" s="93"/>
      <c r="WNM41" s="93"/>
      <c r="WNN41" s="93"/>
      <c r="WNO41" s="93"/>
      <c r="WNP41" s="93"/>
      <c r="WNQ41" s="93"/>
      <c r="WNR41" s="93"/>
      <c r="WNS41" s="93"/>
      <c r="WNT41" s="93"/>
      <c r="WNU41" s="93"/>
      <c r="WNV41" s="93"/>
      <c r="WNW41" s="93"/>
      <c r="WNX41" s="93"/>
      <c r="WNY41" s="93"/>
      <c r="WNZ41" s="93"/>
      <c r="WOA41" s="93"/>
      <c r="WOB41" s="93"/>
      <c r="WOC41" s="93"/>
      <c r="WOD41" s="93"/>
      <c r="WOE41" s="93"/>
      <c r="WOF41" s="93"/>
      <c r="WOG41" s="93"/>
      <c r="WOH41" s="93"/>
      <c r="WOI41" s="93"/>
      <c r="WOJ41" s="93"/>
      <c r="WOK41" s="93"/>
      <c r="WOL41" s="93"/>
      <c r="WOM41" s="93"/>
      <c r="WON41" s="93"/>
      <c r="WOO41" s="93"/>
      <c r="WOP41" s="93"/>
      <c r="WOQ41" s="93"/>
      <c r="WOR41" s="93"/>
      <c r="WOS41" s="93"/>
      <c r="WOT41" s="93"/>
      <c r="WOU41" s="93"/>
      <c r="WOV41" s="93"/>
      <c r="WOW41" s="93"/>
      <c r="WOX41" s="93"/>
      <c r="WOY41" s="93"/>
      <c r="WOZ41" s="93"/>
      <c r="WPA41" s="93"/>
      <c r="WPB41" s="93"/>
      <c r="WPC41" s="93"/>
      <c r="WPD41" s="93"/>
      <c r="WPE41" s="93"/>
      <c r="WPF41" s="93"/>
      <c r="WPG41" s="93"/>
      <c r="WPH41" s="93"/>
      <c r="WPI41" s="93"/>
      <c r="WPJ41" s="93"/>
      <c r="WPK41" s="93"/>
      <c r="WPL41" s="93"/>
      <c r="WPM41" s="93"/>
      <c r="WPN41" s="93"/>
      <c r="WPO41" s="93"/>
      <c r="WPP41" s="93"/>
      <c r="WPQ41" s="93"/>
      <c r="WPR41" s="93"/>
      <c r="WPS41" s="93"/>
      <c r="WPT41" s="93"/>
      <c r="WPU41" s="93"/>
      <c r="WPV41" s="93"/>
      <c r="WPW41" s="93"/>
      <c r="WPX41" s="93"/>
      <c r="WPY41" s="93"/>
      <c r="WPZ41" s="93"/>
      <c r="WQA41" s="93"/>
      <c r="WQB41" s="93"/>
      <c r="WQC41" s="93"/>
      <c r="WQD41" s="93"/>
      <c r="WQE41" s="93"/>
      <c r="WQF41" s="93"/>
      <c r="WQG41" s="93"/>
      <c r="WQH41" s="93"/>
      <c r="WQI41" s="93"/>
      <c r="WQJ41" s="93"/>
      <c r="WQK41" s="93"/>
      <c r="WQL41" s="93"/>
      <c r="WQM41" s="93"/>
      <c r="WQN41" s="93"/>
      <c r="WQO41" s="93"/>
      <c r="WQP41" s="93"/>
      <c r="WQQ41" s="93"/>
      <c r="WQR41" s="93"/>
      <c r="WQS41" s="93"/>
      <c r="WQT41" s="93"/>
      <c r="WQU41" s="93"/>
      <c r="WQV41" s="93"/>
      <c r="WQW41" s="93"/>
      <c r="WQX41" s="93"/>
      <c r="WQY41" s="93"/>
      <c r="WQZ41" s="93"/>
      <c r="WRA41" s="93"/>
      <c r="WRB41" s="93"/>
      <c r="WRC41" s="93"/>
      <c r="WRD41" s="93"/>
      <c r="WRE41" s="93"/>
      <c r="WRF41" s="93"/>
      <c r="WRG41" s="93"/>
      <c r="WRH41" s="93"/>
      <c r="WRI41" s="93"/>
      <c r="WRJ41" s="93"/>
      <c r="WRK41" s="93"/>
      <c r="WRL41" s="93"/>
      <c r="WRM41" s="93"/>
      <c r="WRN41" s="93"/>
      <c r="WRO41" s="93"/>
      <c r="WRP41" s="93"/>
      <c r="WRQ41" s="93"/>
      <c r="WRR41" s="93"/>
      <c r="WRS41" s="93"/>
      <c r="WRT41" s="93"/>
      <c r="WRU41" s="93"/>
      <c r="WRV41" s="93"/>
      <c r="WRW41" s="93"/>
      <c r="WRX41" s="93"/>
      <c r="WRY41" s="93"/>
      <c r="WRZ41" s="93"/>
      <c r="WSA41" s="93"/>
      <c r="WSB41" s="93"/>
      <c r="WSC41" s="93"/>
      <c r="WSD41" s="93"/>
      <c r="WSE41" s="93"/>
      <c r="WSF41" s="93"/>
      <c r="WSG41" s="93"/>
      <c r="WSH41" s="93"/>
      <c r="WSI41" s="93"/>
      <c r="WSJ41" s="93"/>
      <c r="WSK41" s="93"/>
      <c r="WSL41" s="93"/>
      <c r="WSM41" s="93"/>
      <c r="WSN41" s="93"/>
      <c r="WSO41" s="93"/>
      <c r="WSP41" s="93"/>
      <c r="WSQ41" s="93"/>
      <c r="WSR41" s="93"/>
      <c r="WSS41" s="93"/>
      <c r="WST41" s="93"/>
      <c r="WSU41" s="93"/>
      <c r="WSV41" s="93"/>
      <c r="WSW41" s="93"/>
      <c r="WSX41" s="93"/>
      <c r="WSY41" s="93"/>
      <c r="WSZ41" s="93"/>
      <c r="WTA41" s="93"/>
      <c r="WTB41" s="93"/>
      <c r="WTC41" s="93"/>
      <c r="WTD41" s="93"/>
      <c r="WTE41" s="93"/>
      <c r="WTF41" s="93"/>
      <c r="WTG41" s="93"/>
      <c r="WTH41" s="93"/>
      <c r="WTI41" s="93"/>
      <c r="WTJ41" s="93"/>
      <c r="WTK41" s="93"/>
      <c r="WTL41" s="93"/>
      <c r="WTM41" s="93"/>
      <c r="WTN41" s="93"/>
      <c r="WTO41" s="93"/>
      <c r="WTP41" s="93"/>
      <c r="WTQ41" s="93"/>
      <c r="WTR41" s="93"/>
      <c r="WTS41" s="93"/>
      <c r="WTT41" s="93"/>
      <c r="WTU41" s="93"/>
      <c r="WTV41" s="93"/>
      <c r="WTW41" s="93"/>
      <c r="WTX41" s="93"/>
      <c r="WTY41" s="93"/>
      <c r="WTZ41" s="93"/>
      <c r="WUA41" s="93"/>
      <c r="WUB41" s="93"/>
      <c r="WUC41" s="93"/>
      <c r="WUD41" s="93"/>
      <c r="WUE41" s="93"/>
      <c r="WUF41" s="93"/>
      <c r="WUG41" s="93"/>
      <c r="WUH41" s="93"/>
      <c r="WUI41" s="93"/>
      <c r="WUJ41" s="93"/>
      <c r="WUK41" s="93"/>
      <c r="WUL41" s="93"/>
      <c r="WUM41" s="93"/>
      <c r="WUN41" s="93"/>
      <c r="WUO41" s="93"/>
      <c r="WUP41" s="93"/>
      <c r="WUQ41" s="93"/>
      <c r="WUR41" s="93"/>
      <c r="WUS41" s="93"/>
      <c r="WUT41" s="93"/>
      <c r="WUU41" s="93"/>
      <c r="WUV41" s="93"/>
      <c r="WUW41" s="93"/>
      <c r="WUX41" s="93"/>
      <c r="WUY41" s="93"/>
      <c r="WUZ41" s="93"/>
      <c r="WVA41" s="93"/>
      <c r="WVB41" s="93"/>
      <c r="WVC41" s="93"/>
      <c r="WVD41" s="93"/>
      <c r="WVE41" s="93"/>
      <c r="WVF41" s="93"/>
      <c r="WVG41" s="93"/>
      <c r="WVH41" s="93"/>
      <c r="WVI41" s="93"/>
      <c r="WVJ41" s="93"/>
      <c r="WVK41" s="93"/>
      <c r="WVL41" s="93"/>
      <c r="WVM41" s="93"/>
      <c r="WVN41" s="93"/>
      <c r="WVO41" s="93"/>
      <c r="WVP41" s="93"/>
      <c r="WVQ41" s="93"/>
      <c r="WVR41" s="93"/>
      <c r="WVS41" s="93"/>
      <c r="WVT41" s="93"/>
      <c r="WVU41" s="93"/>
      <c r="WVV41" s="93"/>
      <c r="WVW41" s="93"/>
      <c r="WVX41" s="93"/>
      <c r="WVY41" s="93"/>
      <c r="WVZ41" s="93"/>
      <c r="WWA41" s="93"/>
      <c r="WWB41" s="93"/>
      <c r="WWC41" s="93"/>
      <c r="WWD41" s="93"/>
      <c r="WWE41" s="93"/>
      <c r="WWF41" s="93"/>
      <c r="WWG41" s="93"/>
      <c r="WWH41" s="93"/>
      <c r="WWI41" s="93"/>
      <c r="WWJ41" s="93"/>
      <c r="WWK41" s="93"/>
      <c r="WWL41" s="93"/>
      <c r="WWM41" s="93"/>
      <c r="WWN41" s="93"/>
      <c r="WWO41" s="93"/>
      <c r="WWP41" s="93"/>
      <c r="WWQ41" s="93"/>
      <c r="WWR41" s="93"/>
      <c r="WWS41" s="93"/>
      <c r="WWT41" s="93"/>
      <c r="WWU41" s="93"/>
      <c r="WWV41" s="93"/>
      <c r="WWW41" s="93"/>
      <c r="WWX41" s="93"/>
      <c r="WWY41" s="93"/>
      <c r="WWZ41" s="93"/>
      <c r="WXA41" s="93"/>
      <c r="WXB41" s="93"/>
      <c r="WXC41" s="93"/>
      <c r="WXD41" s="93"/>
      <c r="WXE41" s="93"/>
      <c r="WXF41" s="93"/>
      <c r="WXG41" s="93"/>
      <c r="WXH41" s="93"/>
      <c r="WXI41" s="93"/>
      <c r="WXJ41" s="93"/>
      <c r="WXK41" s="93"/>
      <c r="WXL41" s="93"/>
      <c r="WXM41" s="93"/>
      <c r="WXN41" s="93"/>
      <c r="WXO41" s="93"/>
      <c r="WXP41" s="93"/>
      <c r="WXQ41" s="93"/>
      <c r="WXR41" s="93"/>
      <c r="WXS41" s="93"/>
      <c r="WXT41" s="93"/>
      <c r="WXU41" s="93"/>
      <c r="WXV41" s="93"/>
      <c r="WXW41" s="93"/>
      <c r="WXX41" s="93"/>
      <c r="WXY41" s="93"/>
      <c r="WXZ41" s="93"/>
      <c r="WYA41" s="93"/>
      <c r="WYB41" s="93"/>
      <c r="WYC41" s="93"/>
      <c r="WYD41" s="93"/>
      <c r="WYE41" s="93"/>
      <c r="WYF41" s="93"/>
      <c r="WYG41" s="93"/>
      <c r="WYH41" s="93"/>
      <c r="WYI41" s="93"/>
      <c r="WYJ41" s="93"/>
      <c r="WYK41" s="93"/>
      <c r="WYL41" s="93"/>
      <c r="WYM41" s="93"/>
      <c r="WYN41" s="93"/>
      <c r="WYO41" s="93"/>
      <c r="WYP41" s="93"/>
      <c r="WYQ41" s="93"/>
      <c r="WYR41" s="93"/>
      <c r="WYS41" s="93"/>
      <c r="WYT41" s="93"/>
      <c r="WYU41" s="93"/>
      <c r="WYV41" s="93"/>
      <c r="WYW41" s="93"/>
      <c r="WYX41" s="93"/>
      <c r="WYY41" s="93"/>
      <c r="WYZ41" s="93"/>
      <c r="WZA41" s="93"/>
      <c r="WZB41" s="93"/>
      <c r="WZC41" s="93"/>
      <c r="WZD41" s="93"/>
      <c r="WZE41" s="93"/>
      <c r="WZF41" s="93"/>
      <c r="WZG41" s="93"/>
    </row>
    <row r="42" spans="1:16231" s="24" customFormat="1" ht="15.95" customHeight="1" x14ac:dyDescent="0.2">
      <c r="A42" s="94"/>
      <c r="B42" s="74" t="s">
        <v>56</v>
      </c>
      <c r="C42" s="75">
        <v>12</v>
      </c>
      <c r="D42" s="75">
        <v>1742946.68</v>
      </c>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c r="BW42" s="93"/>
      <c r="BX42" s="93"/>
      <c r="BY42" s="93"/>
      <c r="BZ42" s="93"/>
      <c r="CA42" s="93"/>
      <c r="CB42" s="93"/>
      <c r="CC42" s="93"/>
      <c r="CD42" s="93"/>
      <c r="CE42" s="93"/>
      <c r="CF42" s="93"/>
      <c r="CG42" s="93"/>
      <c r="CH42" s="93"/>
      <c r="CI42" s="93"/>
      <c r="CJ42" s="93"/>
      <c r="CK42" s="93"/>
      <c r="CL42" s="93"/>
      <c r="CM42" s="93"/>
      <c r="CN42" s="93"/>
      <c r="CO42" s="93"/>
      <c r="CP42" s="93"/>
      <c r="CQ42" s="93"/>
      <c r="CR42" s="93"/>
      <c r="CS42" s="93"/>
      <c r="CT42" s="93"/>
      <c r="CU42" s="93"/>
      <c r="CV42" s="93"/>
      <c r="CW42" s="93"/>
      <c r="CX42" s="93"/>
      <c r="CY42" s="93"/>
      <c r="CZ42" s="93"/>
      <c r="DA42" s="93"/>
      <c r="DB42" s="93"/>
      <c r="DC42" s="93"/>
      <c r="DD42" s="93"/>
      <c r="DE42" s="93"/>
      <c r="DF42" s="93"/>
      <c r="DG42" s="93"/>
      <c r="DH42" s="93"/>
      <c r="DI42" s="93"/>
      <c r="DJ42" s="93"/>
      <c r="DK42" s="93"/>
      <c r="DL42" s="93"/>
      <c r="DM42" s="93"/>
      <c r="DN42" s="93"/>
      <c r="DO42" s="93"/>
      <c r="DP42" s="93"/>
      <c r="DQ42" s="93"/>
      <c r="DR42" s="93"/>
      <c r="DS42" s="93"/>
      <c r="DT42" s="93"/>
      <c r="DU42" s="93"/>
      <c r="DV42" s="93"/>
      <c r="DW42" s="93"/>
      <c r="DX42" s="93"/>
      <c r="DY42" s="93"/>
      <c r="DZ42" s="93"/>
      <c r="EA42" s="93"/>
      <c r="EB42" s="93"/>
      <c r="EC42" s="93"/>
      <c r="ED42" s="93"/>
      <c r="EE42" s="93"/>
      <c r="EF42" s="93"/>
      <c r="EG42" s="93"/>
      <c r="EH42" s="93"/>
      <c r="EI42" s="93"/>
      <c r="EJ42" s="93"/>
      <c r="EK42" s="93"/>
      <c r="EL42" s="93"/>
      <c r="EM42" s="93"/>
      <c r="EN42" s="93"/>
      <c r="EO42" s="93"/>
      <c r="EP42" s="93"/>
      <c r="EQ42" s="93"/>
      <c r="ER42" s="93"/>
      <c r="ES42" s="93"/>
      <c r="ET42" s="93"/>
      <c r="EU42" s="93"/>
      <c r="EV42" s="93"/>
      <c r="EW42" s="93"/>
      <c r="EX42" s="93"/>
      <c r="EY42" s="93"/>
      <c r="EZ42" s="93"/>
      <c r="FA42" s="93"/>
      <c r="FB42" s="93"/>
      <c r="FC42" s="93"/>
      <c r="FD42" s="93"/>
      <c r="FE42" s="93"/>
      <c r="FF42" s="93"/>
      <c r="FG42" s="93"/>
      <c r="FH42" s="93"/>
      <c r="FI42" s="93"/>
      <c r="FJ42" s="93"/>
      <c r="FK42" s="93"/>
      <c r="FL42" s="93"/>
      <c r="FM42" s="93"/>
      <c r="FN42" s="93"/>
      <c r="FO42" s="93"/>
      <c r="FP42" s="93"/>
      <c r="FQ42" s="93"/>
      <c r="FR42" s="93"/>
      <c r="FS42" s="93"/>
      <c r="FT42" s="93"/>
      <c r="FU42" s="93"/>
      <c r="FV42" s="93"/>
      <c r="FW42" s="93"/>
      <c r="FX42" s="93"/>
      <c r="FY42" s="93"/>
      <c r="FZ42" s="93"/>
      <c r="GA42" s="93"/>
      <c r="GB42" s="93"/>
      <c r="GC42" s="93"/>
      <c r="GD42" s="93"/>
      <c r="GE42" s="93"/>
      <c r="GF42" s="93"/>
      <c r="GG42" s="93"/>
      <c r="GH42" s="93"/>
      <c r="GI42" s="93"/>
      <c r="GJ42" s="93"/>
      <c r="GK42" s="93"/>
      <c r="GL42" s="93"/>
      <c r="GM42" s="93"/>
      <c r="GN42" s="93"/>
      <c r="GO42" s="93"/>
      <c r="GP42" s="93"/>
      <c r="GQ42" s="93"/>
      <c r="GR42" s="93"/>
      <c r="GS42" s="93"/>
      <c r="GT42" s="93"/>
      <c r="GU42" s="93"/>
      <c r="GV42" s="93"/>
      <c r="GW42" s="93"/>
      <c r="GX42" s="93"/>
      <c r="GY42" s="93"/>
      <c r="GZ42" s="93"/>
      <c r="HA42" s="93"/>
      <c r="HB42" s="93"/>
      <c r="HC42" s="93"/>
      <c r="HD42" s="93"/>
      <c r="HE42" s="93"/>
      <c r="HF42" s="93"/>
      <c r="HG42" s="93"/>
      <c r="HH42" s="93"/>
      <c r="HI42" s="93"/>
      <c r="HJ42" s="93"/>
      <c r="HK42" s="93"/>
      <c r="HL42" s="93"/>
      <c r="HM42" s="93"/>
      <c r="HN42" s="93"/>
      <c r="HO42" s="93"/>
      <c r="HP42" s="93"/>
      <c r="HQ42" s="93"/>
      <c r="HR42" s="93"/>
      <c r="HS42" s="93"/>
      <c r="HT42" s="93"/>
      <c r="HU42" s="93"/>
      <c r="HV42" s="93"/>
      <c r="HW42" s="93"/>
      <c r="HX42" s="93"/>
      <c r="HY42" s="93"/>
      <c r="HZ42" s="93"/>
      <c r="IA42" s="93"/>
      <c r="IB42" s="93"/>
      <c r="IC42" s="93"/>
      <c r="ID42" s="93"/>
      <c r="IE42" s="93"/>
      <c r="IF42" s="93"/>
      <c r="IG42" s="93"/>
      <c r="IH42" s="93"/>
      <c r="II42" s="93"/>
      <c r="IJ42" s="93"/>
      <c r="IK42" s="93"/>
      <c r="IL42" s="93"/>
      <c r="IM42" s="93"/>
      <c r="IN42" s="93"/>
      <c r="IO42" s="93"/>
      <c r="IP42" s="93"/>
      <c r="IQ42" s="93"/>
      <c r="IR42" s="93"/>
      <c r="IS42" s="93"/>
      <c r="IT42" s="93"/>
      <c r="IU42" s="93"/>
      <c r="IV42" s="93"/>
      <c r="IW42" s="93"/>
      <c r="IX42" s="93"/>
      <c r="IY42" s="93"/>
      <c r="IZ42" s="93"/>
      <c r="JA42" s="93"/>
      <c r="JB42" s="93"/>
      <c r="JC42" s="93"/>
      <c r="JD42" s="93"/>
      <c r="JE42" s="93"/>
      <c r="JF42" s="93"/>
      <c r="JG42" s="93"/>
      <c r="JH42" s="93"/>
      <c r="JI42" s="93"/>
      <c r="JJ42" s="93"/>
      <c r="JK42" s="93"/>
      <c r="JL42" s="93"/>
      <c r="JM42" s="93"/>
      <c r="JN42" s="93"/>
      <c r="JO42" s="93"/>
      <c r="JP42" s="93"/>
      <c r="JQ42" s="93"/>
      <c r="JR42" s="93"/>
      <c r="JS42" s="93"/>
      <c r="JT42" s="93"/>
      <c r="JU42" s="93"/>
      <c r="JV42" s="93"/>
      <c r="JW42" s="93"/>
      <c r="JX42" s="93"/>
      <c r="JY42" s="93"/>
      <c r="JZ42" s="93"/>
      <c r="KA42" s="93"/>
      <c r="KB42" s="93"/>
      <c r="KC42" s="93"/>
      <c r="KD42" s="93"/>
      <c r="KE42" s="93"/>
      <c r="KF42" s="93"/>
      <c r="KG42" s="93"/>
      <c r="KH42" s="93"/>
      <c r="KI42" s="93"/>
      <c r="KJ42" s="93"/>
      <c r="KK42" s="93"/>
      <c r="KL42" s="93"/>
      <c r="KM42" s="93"/>
      <c r="KN42" s="93"/>
      <c r="KO42" s="93"/>
      <c r="KP42" s="93"/>
      <c r="KQ42" s="93"/>
      <c r="KR42" s="93"/>
      <c r="KS42" s="93"/>
      <c r="KT42" s="93"/>
      <c r="KU42" s="93"/>
      <c r="KV42" s="93"/>
      <c r="KW42" s="93"/>
      <c r="KX42" s="93"/>
      <c r="KY42" s="93"/>
      <c r="KZ42" s="93"/>
      <c r="LA42" s="93"/>
      <c r="LB42" s="93"/>
      <c r="LC42" s="93"/>
      <c r="LD42" s="93"/>
      <c r="LE42" s="93"/>
      <c r="LF42" s="93"/>
      <c r="LG42" s="93"/>
      <c r="LH42" s="93"/>
      <c r="LI42" s="93"/>
      <c r="LJ42" s="93"/>
      <c r="LK42" s="93"/>
      <c r="LL42" s="93"/>
      <c r="LM42" s="93"/>
      <c r="LN42" s="93"/>
      <c r="LO42" s="93"/>
      <c r="LP42" s="93"/>
      <c r="LQ42" s="93"/>
      <c r="LR42" s="93"/>
      <c r="LS42" s="93"/>
      <c r="LT42" s="93"/>
      <c r="LU42" s="93"/>
      <c r="LV42" s="93"/>
      <c r="LW42" s="93"/>
      <c r="LX42" s="93"/>
      <c r="LY42" s="93"/>
      <c r="LZ42" s="93"/>
      <c r="MA42" s="93"/>
      <c r="MB42" s="93"/>
      <c r="MC42" s="93"/>
      <c r="MD42" s="93"/>
      <c r="ME42" s="93"/>
      <c r="MF42" s="93"/>
      <c r="MG42" s="93"/>
      <c r="MH42" s="93"/>
      <c r="MI42" s="93"/>
      <c r="MJ42" s="93"/>
      <c r="MK42" s="93"/>
      <c r="ML42" s="93"/>
      <c r="MM42" s="93"/>
      <c r="MN42" s="93"/>
      <c r="MO42" s="93"/>
      <c r="MP42" s="93"/>
      <c r="MQ42" s="93"/>
      <c r="MR42" s="93"/>
      <c r="MS42" s="93"/>
      <c r="MT42" s="93"/>
      <c r="MU42" s="93"/>
      <c r="MV42" s="93"/>
      <c r="MW42" s="93"/>
      <c r="MX42" s="93"/>
      <c r="MY42" s="93"/>
      <c r="MZ42" s="93"/>
      <c r="NA42" s="93"/>
      <c r="NB42" s="93"/>
      <c r="NC42" s="93"/>
      <c r="ND42" s="93"/>
      <c r="NE42" s="93"/>
      <c r="NF42" s="93"/>
      <c r="NG42" s="93"/>
      <c r="NH42" s="93"/>
      <c r="NI42" s="93"/>
      <c r="NJ42" s="93"/>
      <c r="NK42" s="93"/>
      <c r="NL42" s="93"/>
      <c r="NM42" s="93"/>
      <c r="NN42" s="93"/>
      <c r="NO42" s="93"/>
      <c r="NP42" s="93"/>
      <c r="NQ42" s="93"/>
      <c r="NR42" s="93"/>
      <c r="NS42" s="93"/>
      <c r="NT42" s="93"/>
      <c r="NU42" s="93"/>
      <c r="NV42" s="93"/>
      <c r="NW42" s="93"/>
      <c r="NX42" s="93"/>
      <c r="NY42" s="93"/>
      <c r="NZ42" s="93"/>
      <c r="OA42" s="93"/>
      <c r="OB42" s="93"/>
      <c r="OC42" s="93"/>
      <c r="OD42" s="93"/>
      <c r="OE42" s="93"/>
      <c r="OF42" s="93"/>
      <c r="OG42" s="93"/>
      <c r="OH42" s="93"/>
      <c r="OI42" s="93"/>
      <c r="OJ42" s="93"/>
      <c r="OK42" s="93"/>
      <c r="OL42" s="93"/>
      <c r="OM42" s="93"/>
      <c r="ON42" s="93"/>
      <c r="OO42" s="93"/>
      <c r="OP42" s="93"/>
      <c r="OQ42" s="93"/>
      <c r="OR42" s="93"/>
      <c r="OS42" s="93"/>
      <c r="OT42" s="93"/>
      <c r="OU42" s="93"/>
      <c r="OV42" s="93"/>
      <c r="OW42" s="93"/>
      <c r="OX42" s="93"/>
      <c r="OY42" s="93"/>
      <c r="OZ42" s="93"/>
      <c r="PA42" s="93"/>
      <c r="PB42" s="93"/>
      <c r="PC42" s="93"/>
      <c r="PD42" s="93"/>
      <c r="PE42" s="93"/>
      <c r="PF42" s="93"/>
      <c r="PG42" s="93"/>
      <c r="PH42" s="93"/>
      <c r="PI42" s="93"/>
      <c r="PJ42" s="93"/>
      <c r="PK42" s="93"/>
      <c r="PL42" s="93"/>
      <c r="PM42" s="93"/>
      <c r="PN42" s="93"/>
      <c r="PO42" s="93"/>
      <c r="PP42" s="93"/>
      <c r="PQ42" s="93"/>
      <c r="PR42" s="93"/>
      <c r="PS42" s="93"/>
      <c r="PT42" s="93"/>
      <c r="PU42" s="93"/>
      <c r="PV42" s="93"/>
      <c r="PW42" s="93"/>
      <c r="PX42" s="93"/>
      <c r="PY42" s="93"/>
      <c r="PZ42" s="93"/>
      <c r="QA42" s="93"/>
      <c r="QB42" s="93"/>
      <c r="QC42" s="93"/>
      <c r="QD42" s="93"/>
      <c r="QE42" s="93"/>
      <c r="QF42" s="93"/>
      <c r="QG42" s="93"/>
      <c r="QH42" s="93"/>
      <c r="QI42" s="93"/>
      <c r="QJ42" s="93"/>
      <c r="QK42" s="93"/>
      <c r="QL42" s="93"/>
      <c r="QM42" s="93"/>
      <c r="QN42" s="93"/>
      <c r="QO42" s="93"/>
      <c r="QP42" s="93"/>
      <c r="QQ42" s="93"/>
      <c r="QR42" s="93"/>
      <c r="QS42" s="93"/>
      <c r="QT42" s="93"/>
      <c r="QU42" s="93"/>
      <c r="QV42" s="93"/>
      <c r="QW42" s="93"/>
      <c r="QX42" s="93"/>
      <c r="QY42" s="93"/>
      <c r="QZ42" s="93"/>
      <c r="RA42" s="93"/>
      <c r="RB42" s="93"/>
      <c r="RC42" s="93"/>
      <c r="RD42" s="93"/>
      <c r="RE42" s="93"/>
      <c r="RF42" s="93"/>
      <c r="RG42" s="93"/>
      <c r="RH42" s="93"/>
      <c r="RI42" s="93"/>
      <c r="RJ42" s="93"/>
      <c r="RK42" s="93"/>
      <c r="RL42" s="93"/>
      <c r="RM42" s="93"/>
      <c r="RN42" s="93"/>
      <c r="RO42" s="93"/>
      <c r="RP42" s="93"/>
      <c r="RQ42" s="93"/>
      <c r="RR42" s="93"/>
      <c r="RS42" s="93"/>
      <c r="RT42" s="93"/>
      <c r="RU42" s="93"/>
      <c r="RV42" s="93"/>
      <c r="RW42" s="93"/>
      <c r="RX42" s="93"/>
      <c r="RY42" s="93"/>
      <c r="RZ42" s="93"/>
      <c r="SA42" s="93"/>
      <c r="SB42" s="93"/>
      <c r="SC42" s="93"/>
      <c r="SD42" s="93"/>
      <c r="SE42" s="93"/>
      <c r="SF42" s="93"/>
      <c r="SG42" s="93"/>
      <c r="SH42" s="93"/>
      <c r="SI42" s="93"/>
      <c r="SJ42" s="93"/>
      <c r="SK42" s="93"/>
      <c r="SL42" s="93"/>
      <c r="SM42" s="93"/>
      <c r="SN42" s="93"/>
      <c r="SO42" s="93"/>
      <c r="SP42" s="93"/>
      <c r="SQ42" s="93"/>
      <c r="SR42" s="93"/>
      <c r="SS42" s="93"/>
      <c r="ST42" s="93"/>
      <c r="SU42" s="93"/>
      <c r="SV42" s="93"/>
      <c r="SW42" s="93"/>
      <c r="SX42" s="93"/>
      <c r="SY42" s="93"/>
      <c r="SZ42" s="93"/>
      <c r="TA42" s="93"/>
      <c r="TB42" s="93"/>
      <c r="TC42" s="93"/>
      <c r="TD42" s="93"/>
      <c r="TE42" s="93"/>
      <c r="TF42" s="93"/>
      <c r="TG42" s="93"/>
      <c r="TH42" s="93"/>
      <c r="TI42" s="93"/>
      <c r="TJ42" s="93"/>
      <c r="TK42" s="93"/>
      <c r="TL42" s="93"/>
      <c r="TM42" s="93"/>
      <c r="TN42" s="93"/>
      <c r="TO42" s="93"/>
      <c r="TP42" s="93"/>
      <c r="TQ42" s="93"/>
      <c r="TR42" s="93"/>
      <c r="TS42" s="93"/>
      <c r="TT42" s="93"/>
      <c r="TU42" s="93"/>
      <c r="TV42" s="93"/>
      <c r="TW42" s="93"/>
      <c r="TX42" s="93"/>
      <c r="TY42" s="93"/>
      <c r="TZ42" s="93"/>
      <c r="UA42" s="93"/>
      <c r="UB42" s="93"/>
      <c r="UC42" s="93"/>
      <c r="UD42" s="93"/>
      <c r="UE42" s="93"/>
      <c r="UF42" s="93"/>
      <c r="UG42" s="93"/>
      <c r="UH42" s="93"/>
      <c r="UI42" s="93"/>
      <c r="UJ42" s="93"/>
      <c r="UK42" s="93"/>
      <c r="UL42" s="93"/>
      <c r="UM42" s="93"/>
      <c r="UN42" s="93"/>
      <c r="UO42" s="93"/>
      <c r="UP42" s="93"/>
      <c r="UQ42" s="93"/>
      <c r="UR42" s="93"/>
      <c r="US42" s="93"/>
      <c r="UT42" s="93"/>
      <c r="UU42" s="93"/>
      <c r="UV42" s="93"/>
      <c r="UW42" s="93"/>
      <c r="UX42" s="93"/>
      <c r="UY42" s="93"/>
      <c r="UZ42" s="93"/>
      <c r="VA42" s="93"/>
      <c r="VB42" s="93"/>
      <c r="VC42" s="93"/>
      <c r="VD42" s="93"/>
      <c r="VE42" s="93"/>
      <c r="VF42" s="93"/>
      <c r="VG42" s="93"/>
      <c r="VH42" s="93"/>
      <c r="VI42" s="93"/>
      <c r="VJ42" s="93"/>
      <c r="VK42" s="93"/>
      <c r="VL42" s="93"/>
      <c r="VM42" s="93"/>
      <c r="VN42" s="93"/>
      <c r="VO42" s="93"/>
      <c r="VP42" s="93"/>
      <c r="VQ42" s="93"/>
      <c r="VR42" s="93"/>
      <c r="VS42" s="93"/>
      <c r="VT42" s="93"/>
      <c r="VU42" s="93"/>
      <c r="VV42" s="93"/>
      <c r="VW42" s="93"/>
      <c r="VX42" s="93"/>
      <c r="VY42" s="93"/>
      <c r="VZ42" s="93"/>
      <c r="WA42" s="93"/>
      <c r="WB42" s="93"/>
      <c r="WC42" s="93"/>
      <c r="WD42" s="93"/>
      <c r="WE42" s="93"/>
      <c r="WF42" s="93"/>
      <c r="WG42" s="93"/>
      <c r="WH42" s="93"/>
      <c r="WI42" s="93"/>
      <c r="WJ42" s="93"/>
      <c r="WK42" s="93"/>
      <c r="WL42" s="93"/>
      <c r="WM42" s="93"/>
      <c r="WN42" s="93"/>
      <c r="WO42" s="93"/>
      <c r="WP42" s="93"/>
      <c r="WQ42" s="93"/>
      <c r="WR42" s="93"/>
      <c r="WS42" s="93"/>
      <c r="WT42" s="93"/>
      <c r="WU42" s="93"/>
      <c r="WV42" s="93"/>
      <c r="WW42" s="93"/>
      <c r="WX42" s="93"/>
      <c r="WY42" s="93"/>
      <c r="WZ42" s="93"/>
      <c r="XA42" s="93"/>
      <c r="XB42" s="93"/>
      <c r="XC42" s="93"/>
      <c r="XD42" s="93"/>
      <c r="XE42" s="93"/>
      <c r="XF42" s="93"/>
      <c r="XG42" s="93"/>
      <c r="XH42" s="93"/>
      <c r="XI42" s="93"/>
      <c r="XJ42" s="93"/>
      <c r="XK42" s="93"/>
      <c r="XL42" s="93"/>
      <c r="XM42" s="93"/>
      <c r="XN42" s="93"/>
      <c r="XO42" s="93"/>
      <c r="XP42" s="93"/>
      <c r="XQ42" s="93"/>
      <c r="XR42" s="93"/>
      <c r="XS42" s="93"/>
      <c r="XT42" s="93"/>
      <c r="XU42" s="93"/>
      <c r="XV42" s="93"/>
      <c r="XW42" s="93"/>
      <c r="XX42" s="93"/>
      <c r="XY42" s="93"/>
      <c r="XZ42" s="93"/>
      <c r="YA42" s="93"/>
      <c r="YB42" s="93"/>
      <c r="YC42" s="93"/>
      <c r="YD42" s="93"/>
      <c r="YE42" s="93"/>
      <c r="YF42" s="93"/>
      <c r="YG42" s="93"/>
      <c r="YH42" s="93"/>
      <c r="YI42" s="93"/>
      <c r="YJ42" s="93"/>
      <c r="YK42" s="93"/>
      <c r="YL42" s="93"/>
      <c r="YM42" s="93"/>
      <c r="YN42" s="93"/>
      <c r="YO42" s="93"/>
      <c r="YP42" s="93"/>
      <c r="YQ42" s="93"/>
      <c r="YR42" s="93"/>
      <c r="YS42" s="93"/>
      <c r="YT42" s="93"/>
      <c r="YU42" s="93"/>
      <c r="YV42" s="93"/>
      <c r="YW42" s="93"/>
      <c r="YX42" s="93"/>
      <c r="YY42" s="93"/>
      <c r="YZ42" s="93"/>
      <c r="ZA42" s="93"/>
      <c r="ZB42" s="93"/>
      <c r="ZC42" s="93"/>
      <c r="ZD42" s="93"/>
      <c r="ZE42" s="93"/>
      <c r="ZF42" s="93"/>
      <c r="ZG42" s="93"/>
      <c r="ZH42" s="93"/>
      <c r="ZI42" s="93"/>
      <c r="ZJ42" s="93"/>
      <c r="ZK42" s="93"/>
      <c r="ZL42" s="93"/>
      <c r="ZM42" s="93"/>
      <c r="ZN42" s="93"/>
      <c r="ZO42" s="93"/>
      <c r="ZP42" s="93"/>
      <c r="ZQ42" s="93"/>
      <c r="ZR42" s="93"/>
      <c r="ZS42" s="93"/>
      <c r="ZT42" s="93"/>
      <c r="ZU42" s="93"/>
      <c r="ZV42" s="93"/>
      <c r="ZW42" s="93"/>
      <c r="ZX42" s="93"/>
      <c r="ZY42" s="93"/>
      <c r="ZZ42" s="93"/>
      <c r="AAA42" s="93"/>
      <c r="AAB42" s="93"/>
      <c r="AAC42" s="93"/>
      <c r="AAD42" s="93"/>
      <c r="AAE42" s="93"/>
      <c r="AAF42" s="93"/>
      <c r="AAG42" s="93"/>
      <c r="AAH42" s="93"/>
      <c r="AAI42" s="93"/>
      <c r="AAJ42" s="93"/>
      <c r="AAK42" s="93"/>
      <c r="AAL42" s="93"/>
      <c r="AAM42" s="93"/>
      <c r="AAN42" s="93"/>
      <c r="AAO42" s="93"/>
      <c r="AAP42" s="93"/>
      <c r="AAQ42" s="93"/>
      <c r="AAR42" s="93"/>
      <c r="AAS42" s="93"/>
      <c r="AAT42" s="93"/>
      <c r="AAU42" s="93"/>
      <c r="AAV42" s="93"/>
      <c r="AAW42" s="93"/>
      <c r="AAX42" s="93"/>
      <c r="AAY42" s="93"/>
      <c r="AAZ42" s="93"/>
      <c r="ABA42" s="93"/>
      <c r="ABB42" s="93"/>
      <c r="ABC42" s="93"/>
      <c r="ABD42" s="93"/>
      <c r="ABE42" s="93"/>
      <c r="ABF42" s="93"/>
      <c r="ABG42" s="93"/>
      <c r="ABH42" s="93"/>
      <c r="ABI42" s="93"/>
      <c r="ABJ42" s="93"/>
      <c r="ABK42" s="93"/>
      <c r="ABL42" s="93"/>
      <c r="ABM42" s="93"/>
      <c r="ABN42" s="93"/>
      <c r="ABO42" s="93"/>
      <c r="ABP42" s="93"/>
      <c r="ABQ42" s="93"/>
      <c r="ABR42" s="93"/>
      <c r="ABS42" s="93"/>
      <c r="ABT42" s="93"/>
      <c r="ABU42" s="93"/>
      <c r="ABV42" s="93"/>
      <c r="ABW42" s="93"/>
      <c r="ABX42" s="93"/>
      <c r="ABY42" s="93"/>
      <c r="ABZ42" s="93"/>
      <c r="ACA42" s="93"/>
      <c r="ACB42" s="93"/>
      <c r="ACC42" s="93"/>
      <c r="ACD42" s="93"/>
      <c r="ACE42" s="93"/>
      <c r="ACF42" s="93"/>
      <c r="ACG42" s="93"/>
      <c r="ACH42" s="93"/>
      <c r="ACI42" s="93"/>
      <c r="ACJ42" s="93"/>
      <c r="ACK42" s="93"/>
      <c r="ACL42" s="93"/>
      <c r="ACM42" s="93"/>
      <c r="ACN42" s="93"/>
      <c r="ACO42" s="93"/>
      <c r="ACP42" s="93"/>
      <c r="ACQ42" s="93"/>
      <c r="ACR42" s="93"/>
      <c r="ACS42" s="93"/>
      <c r="ACT42" s="93"/>
      <c r="ACU42" s="93"/>
      <c r="ACV42" s="93"/>
      <c r="ACW42" s="93"/>
      <c r="ACX42" s="93"/>
      <c r="ACY42" s="93"/>
      <c r="ACZ42" s="93"/>
      <c r="ADA42" s="93"/>
      <c r="ADB42" s="93"/>
      <c r="ADC42" s="93"/>
      <c r="ADD42" s="93"/>
      <c r="ADE42" s="93"/>
      <c r="ADF42" s="93"/>
      <c r="ADG42" s="93"/>
      <c r="ADH42" s="93"/>
      <c r="ADI42" s="93"/>
      <c r="ADJ42" s="93"/>
      <c r="ADK42" s="93"/>
      <c r="ADL42" s="93"/>
      <c r="ADM42" s="93"/>
      <c r="ADN42" s="93"/>
      <c r="ADO42" s="93"/>
      <c r="ADP42" s="93"/>
      <c r="ADQ42" s="93"/>
      <c r="ADR42" s="93"/>
      <c r="ADS42" s="93"/>
      <c r="ADT42" s="93"/>
      <c r="ADU42" s="93"/>
      <c r="ADV42" s="93"/>
      <c r="ADW42" s="93"/>
      <c r="ADX42" s="93"/>
      <c r="ADY42" s="93"/>
      <c r="ADZ42" s="93"/>
      <c r="AEA42" s="93"/>
      <c r="AEB42" s="93"/>
      <c r="AEC42" s="93"/>
      <c r="AED42" s="93"/>
      <c r="AEE42" s="93"/>
      <c r="AEF42" s="93"/>
      <c r="AEG42" s="93"/>
      <c r="AEH42" s="93"/>
      <c r="AEI42" s="93"/>
      <c r="AEJ42" s="93"/>
      <c r="AEK42" s="93"/>
      <c r="AEL42" s="93"/>
      <c r="AEM42" s="93"/>
      <c r="AEN42" s="93"/>
      <c r="AEO42" s="93"/>
      <c r="AEP42" s="93"/>
      <c r="AEQ42" s="93"/>
      <c r="AER42" s="93"/>
      <c r="AES42" s="93"/>
      <c r="AET42" s="93"/>
      <c r="AEU42" s="93"/>
      <c r="AEV42" s="93"/>
      <c r="AEW42" s="93"/>
      <c r="AEX42" s="93"/>
      <c r="AEY42" s="93"/>
      <c r="AEZ42" s="93"/>
      <c r="AFA42" s="93"/>
      <c r="AFB42" s="93"/>
      <c r="AFC42" s="93"/>
      <c r="AFD42" s="93"/>
      <c r="AFE42" s="93"/>
      <c r="AFF42" s="93"/>
      <c r="AFG42" s="93"/>
      <c r="AFH42" s="93"/>
      <c r="AFI42" s="93"/>
      <c r="AFJ42" s="93"/>
      <c r="AFK42" s="93"/>
      <c r="AFL42" s="93"/>
      <c r="AFM42" s="93"/>
      <c r="AFN42" s="93"/>
      <c r="AFO42" s="93"/>
      <c r="AFP42" s="93"/>
      <c r="AFQ42" s="93"/>
      <c r="AFR42" s="93"/>
      <c r="AFS42" s="93"/>
      <c r="AFT42" s="93"/>
      <c r="AFU42" s="93"/>
      <c r="AFV42" s="93"/>
      <c r="AFW42" s="93"/>
      <c r="AFX42" s="93"/>
      <c r="AFY42" s="93"/>
      <c r="AFZ42" s="93"/>
      <c r="AGA42" s="93"/>
      <c r="AGB42" s="93"/>
      <c r="AGC42" s="93"/>
      <c r="AGD42" s="93"/>
      <c r="AGE42" s="93"/>
      <c r="AGF42" s="93"/>
      <c r="AGG42" s="93"/>
      <c r="AGH42" s="93"/>
      <c r="AGI42" s="93"/>
      <c r="AGJ42" s="93"/>
      <c r="AGK42" s="93"/>
      <c r="AGL42" s="93"/>
      <c r="AGM42" s="93"/>
      <c r="AGN42" s="93"/>
      <c r="AGO42" s="93"/>
      <c r="AGP42" s="93"/>
      <c r="AGQ42" s="93"/>
      <c r="AGR42" s="93"/>
      <c r="AGS42" s="93"/>
      <c r="AGT42" s="93"/>
      <c r="AGU42" s="93"/>
      <c r="AGV42" s="93"/>
      <c r="AGW42" s="93"/>
      <c r="AGX42" s="93"/>
      <c r="AGY42" s="93"/>
      <c r="AGZ42" s="93"/>
      <c r="AHA42" s="93"/>
      <c r="AHB42" s="93"/>
      <c r="AHC42" s="93"/>
      <c r="AHD42" s="93"/>
      <c r="AHE42" s="93"/>
      <c r="AHF42" s="93"/>
      <c r="AHG42" s="93"/>
      <c r="AHH42" s="93"/>
      <c r="AHI42" s="93"/>
      <c r="AHJ42" s="93"/>
      <c r="AHK42" s="93"/>
      <c r="AHL42" s="93"/>
      <c r="AHM42" s="93"/>
      <c r="AHN42" s="93"/>
      <c r="AHO42" s="93"/>
      <c r="AHP42" s="93"/>
      <c r="AHQ42" s="93"/>
      <c r="AHR42" s="93"/>
      <c r="AHS42" s="93"/>
      <c r="AHT42" s="93"/>
      <c r="AHU42" s="93"/>
      <c r="AHV42" s="93"/>
      <c r="AHW42" s="93"/>
      <c r="AHX42" s="93"/>
      <c r="AHY42" s="93"/>
      <c r="AHZ42" s="93"/>
      <c r="AIA42" s="93"/>
      <c r="AIB42" s="93"/>
      <c r="AIC42" s="93"/>
      <c r="AID42" s="93"/>
      <c r="AIE42" s="93"/>
      <c r="AIF42" s="93"/>
      <c r="AIG42" s="93"/>
      <c r="AIH42" s="93"/>
      <c r="AII42" s="93"/>
      <c r="AIJ42" s="93"/>
      <c r="AIK42" s="93"/>
      <c r="AIL42" s="93"/>
      <c r="AIM42" s="93"/>
      <c r="AIN42" s="93"/>
      <c r="AIO42" s="93"/>
      <c r="AIP42" s="93"/>
      <c r="AIQ42" s="93"/>
      <c r="AIR42" s="93"/>
      <c r="AIS42" s="93"/>
      <c r="AIT42" s="93"/>
      <c r="AIU42" s="93"/>
      <c r="AIV42" s="93"/>
      <c r="AIW42" s="93"/>
      <c r="AIX42" s="93"/>
      <c r="AIY42" s="93"/>
      <c r="AIZ42" s="93"/>
      <c r="AJA42" s="93"/>
      <c r="AJB42" s="93"/>
      <c r="AJC42" s="93"/>
      <c r="AJD42" s="93"/>
      <c r="AJE42" s="93"/>
      <c r="AJF42" s="93"/>
      <c r="AJG42" s="93"/>
      <c r="AJH42" s="93"/>
      <c r="AJI42" s="93"/>
      <c r="AJJ42" s="93"/>
      <c r="AJK42" s="93"/>
      <c r="AJL42" s="93"/>
      <c r="AJM42" s="93"/>
      <c r="AJN42" s="93"/>
      <c r="AJO42" s="93"/>
      <c r="AJP42" s="93"/>
      <c r="AJQ42" s="93"/>
      <c r="AJR42" s="93"/>
      <c r="AJS42" s="93"/>
      <c r="AJT42" s="93"/>
      <c r="AJU42" s="93"/>
      <c r="AJV42" s="93"/>
      <c r="AJW42" s="93"/>
      <c r="AJX42" s="93"/>
      <c r="AJY42" s="93"/>
      <c r="AJZ42" s="93"/>
      <c r="AKA42" s="93"/>
      <c r="AKB42" s="93"/>
      <c r="AKC42" s="93"/>
      <c r="AKD42" s="93"/>
      <c r="AKE42" s="93"/>
      <c r="AKF42" s="93"/>
      <c r="AKG42" s="93"/>
      <c r="AKH42" s="93"/>
      <c r="AKI42" s="93"/>
      <c r="AKJ42" s="93"/>
      <c r="AKK42" s="93"/>
      <c r="AKL42" s="93"/>
      <c r="AKM42" s="93"/>
      <c r="AKN42" s="93"/>
      <c r="AKO42" s="93"/>
      <c r="AKP42" s="93"/>
      <c r="AKQ42" s="93"/>
      <c r="AKR42" s="93"/>
      <c r="AKS42" s="93"/>
      <c r="AKT42" s="93"/>
      <c r="AKU42" s="93"/>
      <c r="AKV42" s="93"/>
      <c r="AKW42" s="93"/>
      <c r="AKX42" s="93"/>
      <c r="AKY42" s="93"/>
      <c r="AKZ42" s="93"/>
      <c r="ALA42" s="93"/>
      <c r="ALB42" s="93"/>
      <c r="ALC42" s="93"/>
      <c r="ALD42" s="93"/>
      <c r="ALE42" s="93"/>
      <c r="ALF42" s="93"/>
      <c r="ALG42" s="93"/>
      <c r="ALH42" s="93"/>
      <c r="ALI42" s="93"/>
      <c r="ALJ42" s="93"/>
      <c r="ALK42" s="93"/>
      <c r="ALL42" s="93"/>
      <c r="ALM42" s="93"/>
      <c r="ALN42" s="93"/>
      <c r="ALO42" s="93"/>
      <c r="ALP42" s="93"/>
      <c r="ALQ42" s="93"/>
      <c r="ALR42" s="93"/>
      <c r="ALS42" s="93"/>
      <c r="ALT42" s="93"/>
      <c r="ALU42" s="93"/>
      <c r="ALV42" s="93"/>
      <c r="ALW42" s="93"/>
      <c r="ALX42" s="93"/>
      <c r="ALY42" s="93"/>
      <c r="ALZ42" s="93"/>
      <c r="AMA42" s="93"/>
      <c r="AMB42" s="93"/>
      <c r="AMC42" s="93"/>
      <c r="AMD42" s="93"/>
      <c r="AME42" s="93"/>
      <c r="AMF42" s="93"/>
      <c r="AMG42" s="93"/>
      <c r="AMH42" s="93"/>
      <c r="AMI42" s="93"/>
      <c r="AMJ42" s="93"/>
      <c r="AMK42" s="93"/>
      <c r="AML42" s="93"/>
      <c r="AMM42" s="93"/>
      <c r="AMN42" s="93"/>
      <c r="AMO42" s="93"/>
      <c r="AMP42" s="93"/>
      <c r="AMQ42" s="93"/>
      <c r="AMR42" s="93"/>
      <c r="AMS42" s="93"/>
      <c r="AMT42" s="93"/>
      <c r="AMU42" s="93"/>
      <c r="AMV42" s="93"/>
      <c r="AMW42" s="93"/>
      <c r="AMX42" s="93"/>
      <c r="AMY42" s="93"/>
      <c r="AMZ42" s="93"/>
      <c r="ANA42" s="93"/>
      <c r="ANB42" s="93"/>
      <c r="ANC42" s="93"/>
      <c r="AND42" s="93"/>
      <c r="ANE42" s="93"/>
      <c r="ANF42" s="93"/>
      <c r="ANG42" s="93"/>
      <c r="ANH42" s="93"/>
      <c r="ANI42" s="93"/>
      <c r="ANJ42" s="93"/>
      <c r="ANK42" s="93"/>
      <c r="ANL42" s="93"/>
      <c r="ANM42" s="93"/>
      <c r="ANN42" s="93"/>
      <c r="ANO42" s="93"/>
      <c r="ANP42" s="93"/>
      <c r="ANQ42" s="93"/>
      <c r="ANR42" s="93"/>
      <c r="ANS42" s="93"/>
      <c r="ANT42" s="93"/>
      <c r="ANU42" s="93"/>
      <c r="ANV42" s="93"/>
      <c r="ANW42" s="93"/>
      <c r="ANX42" s="93"/>
      <c r="ANY42" s="93"/>
      <c r="ANZ42" s="93"/>
      <c r="AOA42" s="93"/>
      <c r="AOB42" s="93"/>
      <c r="AOC42" s="93"/>
      <c r="AOD42" s="93"/>
      <c r="AOE42" s="93"/>
      <c r="AOF42" s="93"/>
      <c r="AOG42" s="93"/>
      <c r="AOH42" s="93"/>
      <c r="AOI42" s="93"/>
      <c r="AOJ42" s="93"/>
      <c r="AOK42" s="93"/>
      <c r="AOL42" s="93"/>
      <c r="AOM42" s="93"/>
      <c r="AON42" s="93"/>
      <c r="AOO42" s="93"/>
      <c r="AOP42" s="93"/>
      <c r="AOQ42" s="93"/>
      <c r="AOR42" s="93"/>
      <c r="AOS42" s="93"/>
      <c r="AOT42" s="93"/>
      <c r="AOU42" s="93"/>
      <c r="AOV42" s="93"/>
      <c r="AOW42" s="93"/>
      <c r="AOX42" s="93"/>
      <c r="AOY42" s="93"/>
      <c r="AOZ42" s="93"/>
      <c r="APA42" s="93"/>
      <c r="APB42" s="93"/>
      <c r="APC42" s="93"/>
      <c r="APD42" s="93"/>
      <c r="APE42" s="93"/>
      <c r="APF42" s="93"/>
      <c r="APG42" s="93"/>
      <c r="APH42" s="93"/>
      <c r="API42" s="93"/>
      <c r="APJ42" s="93"/>
      <c r="APK42" s="93"/>
      <c r="APL42" s="93"/>
      <c r="APM42" s="93"/>
      <c r="APN42" s="93"/>
      <c r="APO42" s="93"/>
      <c r="APP42" s="93"/>
      <c r="APQ42" s="93"/>
      <c r="APR42" s="93"/>
      <c r="APS42" s="93"/>
      <c r="APT42" s="93"/>
      <c r="APU42" s="93"/>
      <c r="APV42" s="93"/>
      <c r="APW42" s="93"/>
      <c r="APX42" s="93"/>
      <c r="APY42" s="93"/>
      <c r="APZ42" s="93"/>
      <c r="AQA42" s="93"/>
      <c r="AQB42" s="93"/>
      <c r="AQC42" s="93"/>
      <c r="AQD42" s="93"/>
      <c r="AQE42" s="93"/>
      <c r="AQF42" s="93"/>
      <c r="AQG42" s="93"/>
      <c r="AQH42" s="93"/>
      <c r="AQI42" s="93"/>
      <c r="AQJ42" s="93"/>
      <c r="AQK42" s="93"/>
      <c r="AQL42" s="93"/>
      <c r="AQM42" s="93"/>
      <c r="AQN42" s="93"/>
      <c r="AQO42" s="93"/>
      <c r="AQP42" s="93"/>
      <c r="AQQ42" s="93"/>
      <c r="AQR42" s="93"/>
      <c r="AQS42" s="93"/>
      <c r="AQT42" s="93"/>
      <c r="AQU42" s="93"/>
      <c r="AQV42" s="93"/>
      <c r="AQW42" s="93"/>
      <c r="AQX42" s="93"/>
      <c r="AQY42" s="93"/>
      <c r="AQZ42" s="93"/>
      <c r="ARA42" s="93"/>
      <c r="ARB42" s="93"/>
      <c r="ARC42" s="93"/>
      <c r="ARD42" s="93"/>
      <c r="ARE42" s="93"/>
      <c r="ARF42" s="93"/>
      <c r="ARG42" s="93"/>
      <c r="ARH42" s="93"/>
      <c r="ARI42" s="93"/>
      <c r="ARJ42" s="93"/>
      <c r="ARK42" s="93"/>
      <c r="ARL42" s="93"/>
      <c r="ARM42" s="93"/>
      <c r="ARN42" s="93"/>
      <c r="ARO42" s="93"/>
      <c r="ARP42" s="93"/>
      <c r="ARQ42" s="93"/>
      <c r="ARR42" s="93"/>
      <c r="ARS42" s="93"/>
      <c r="ART42" s="93"/>
      <c r="ARU42" s="93"/>
      <c r="ARV42" s="93"/>
      <c r="ARW42" s="93"/>
      <c r="ARX42" s="93"/>
      <c r="ARY42" s="93"/>
      <c r="ARZ42" s="93"/>
      <c r="ASA42" s="93"/>
      <c r="ASB42" s="93"/>
      <c r="ASC42" s="93"/>
      <c r="ASD42" s="93"/>
      <c r="ASE42" s="93"/>
      <c r="ASF42" s="93"/>
      <c r="ASG42" s="93"/>
      <c r="ASH42" s="93"/>
      <c r="ASI42" s="93"/>
      <c r="ASJ42" s="93"/>
      <c r="ASK42" s="93"/>
      <c r="ASL42" s="93"/>
      <c r="ASM42" s="93"/>
      <c r="ASN42" s="93"/>
      <c r="ASO42" s="93"/>
      <c r="ASP42" s="93"/>
      <c r="ASQ42" s="93"/>
      <c r="ASR42" s="93"/>
      <c r="ASS42" s="93"/>
      <c r="AST42" s="93"/>
      <c r="ASU42" s="93"/>
      <c r="ASV42" s="93"/>
      <c r="ASW42" s="93"/>
      <c r="ASX42" s="93"/>
      <c r="ASY42" s="93"/>
      <c r="ASZ42" s="93"/>
      <c r="ATA42" s="93"/>
      <c r="ATB42" s="93"/>
      <c r="ATC42" s="93"/>
      <c r="ATD42" s="93"/>
      <c r="ATE42" s="93"/>
      <c r="ATF42" s="93"/>
      <c r="ATG42" s="93"/>
      <c r="ATH42" s="93"/>
      <c r="ATI42" s="93"/>
      <c r="ATJ42" s="93"/>
      <c r="ATK42" s="93"/>
      <c r="ATL42" s="93"/>
      <c r="ATM42" s="93"/>
      <c r="ATN42" s="93"/>
      <c r="ATO42" s="93"/>
      <c r="ATP42" s="93"/>
      <c r="ATQ42" s="93"/>
      <c r="ATR42" s="93"/>
      <c r="ATS42" s="93"/>
      <c r="ATT42" s="93"/>
      <c r="ATU42" s="93"/>
      <c r="ATV42" s="93"/>
      <c r="ATW42" s="93"/>
      <c r="ATX42" s="93"/>
      <c r="ATY42" s="93"/>
      <c r="ATZ42" s="93"/>
      <c r="AUA42" s="93"/>
      <c r="AUB42" s="93"/>
      <c r="AUC42" s="93"/>
      <c r="AUD42" s="93"/>
      <c r="AUE42" s="93"/>
      <c r="AUF42" s="93"/>
      <c r="AUG42" s="93"/>
      <c r="AUH42" s="93"/>
      <c r="AUI42" s="93"/>
      <c r="AUJ42" s="93"/>
      <c r="AUK42" s="93"/>
      <c r="AUL42" s="93"/>
      <c r="AUM42" s="93"/>
      <c r="AUN42" s="93"/>
      <c r="AUO42" s="93"/>
      <c r="AUP42" s="93"/>
      <c r="AUQ42" s="93"/>
      <c r="AUR42" s="93"/>
      <c r="AUS42" s="93"/>
      <c r="AUT42" s="93"/>
      <c r="AUU42" s="93"/>
      <c r="AUV42" s="93"/>
      <c r="AUW42" s="93"/>
      <c r="AUX42" s="93"/>
      <c r="AUY42" s="93"/>
      <c r="AUZ42" s="93"/>
      <c r="AVA42" s="93"/>
      <c r="AVB42" s="93"/>
      <c r="AVC42" s="93"/>
      <c r="AVD42" s="93"/>
      <c r="AVE42" s="93"/>
      <c r="AVF42" s="93"/>
      <c r="AVG42" s="93"/>
      <c r="AVH42" s="93"/>
      <c r="AVI42" s="93"/>
      <c r="AVJ42" s="93"/>
      <c r="AVK42" s="93"/>
      <c r="AVL42" s="93"/>
      <c r="AVM42" s="93"/>
      <c r="AVN42" s="93"/>
      <c r="AVO42" s="93"/>
      <c r="AVP42" s="93"/>
      <c r="AVQ42" s="93"/>
      <c r="AVR42" s="93"/>
      <c r="AVS42" s="93"/>
      <c r="AVT42" s="93"/>
      <c r="AVU42" s="93"/>
      <c r="AVV42" s="93"/>
      <c r="AVW42" s="93"/>
      <c r="AVX42" s="93"/>
      <c r="AVY42" s="93"/>
      <c r="AVZ42" s="93"/>
      <c r="AWA42" s="93"/>
      <c r="AWB42" s="93"/>
      <c r="AWC42" s="93"/>
      <c r="AWD42" s="93"/>
      <c r="AWE42" s="93"/>
      <c r="AWF42" s="93"/>
      <c r="AWG42" s="93"/>
      <c r="AWH42" s="93"/>
      <c r="AWI42" s="93"/>
      <c r="AWJ42" s="93"/>
      <c r="AWK42" s="93"/>
      <c r="AWL42" s="93"/>
      <c r="AWM42" s="93"/>
      <c r="AWN42" s="93"/>
      <c r="AWO42" s="93"/>
      <c r="AWP42" s="93"/>
      <c r="AWQ42" s="93"/>
      <c r="AWR42" s="93"/>
      <c r="AWS42" s="93"/>
      <c r="AWT42" s="93"/>
      <c r="AWU42" s="93"/>
      <c r="AWV42" s="93"/>
      <c r="AWW42" s="93"/>
      <c r="AWX42" s="93"/>
      <c r="AWY42" s="93"/>
      <c r="AWZ42" s="93"/>
      <c r="AXA42" s="93"/>
      <c r="AXB42" s="93"/>
      <c r="AXC42" s="93"/>
      <c r="AXD42" s="93"/>
      <c r="AXE42" s="93"/>
      <c r="AXF42" s="93"/>
      <c r="AXG42" s="93"/>
      <c r="AXH42" s="93"/>
      <c r="AXI42" s="93"/>
      <c r="AXJ42" s="93"/>
      <c r="AXK42" s="93"/>
      <c r="AXL42" s="93"/>
      <c r="AXM42" s="93"/>
      <c r="AXN42" s="93"/>
      <c r="AXO42" s="93"/>
      <c r="AXP42" s="93"/>
      <c r="AXQ42" s="93"/>
      <c r="AXR42" s="93"/>
      <c r="AXS42" s="93"/>
      <c r="AXT42" s="93"/>
      <c r="AXU42" s="93"/>
      <c r="AXV42" s="93"/>
      <c r="AXW42" s="93"/>
      <c r="AXX42" s="93"/>
      <c r="AXY42" s="93"/>
      <c r="AXZ42" s="93"/>
      <c r="AYA42" s="93"/>
      <c r="AYB42" s="93"/>
      <c r="AYC42" s="93"/>
      <c r="AYD42" s="93"/>
      <c r="AYE42" s="93"/>
      <c r="AYF42" s="93"/>
      <c r="AYG42" s="93"/>
      <c r="AYH42" s="93"/>
      <c r="AYI42" s="93"/>
      <c r="AYJ42" s="93"/>
      <c r="AYK42" s="93"/>
      <c r="AYL42" s="93"/>
      <c r="AYM42" s="93"/>
      <c r="AYN42" s="93"/>
      <c r="AYO42" s="93"/>
      <c r="AYP42" s="93"/>
      <c r="AYQ42" s="93"/>
      <c r="AYR42" s="93"/>
      <c r="AYS42" s="93"/>
      <c r="AYT42" s="93"/>
      <c r="AYU42" s="93"/>
      <c r="AYV42" s="93"/>
      <c r="AYW42" s="93"/>
      <c r="AYX42" s="93"/>
      <c r="AYY42" s="93"/>
      <c r="AYZ42" s="93"/>
      <c r="AZA42" s="93"/>
      <c r="AZB42" s="93"/>
      <c r="AZC42" s="93"/>
      <c r="AZD42" s="93"/>
      <c r="AZE42" s="93"/>
      <c r="AZF42" s="93"/>
      <c r="AZG42" s="93"/>
      <c r="AZH42" s="93"/>
      <c r="AZI42" s="93"/>
      <c r="AZJ42" s="93"/>
      <c r="AZK42" s="93"/>
      <c r="AZL42" s="93"/>
      <c r="AZM42" s="93"/>
      <c r="AZN42" s="93"/>
      <c r="AZO42" s="93"/>
      <c r="AZP42" s="93"/>
      <c r="AZQ42" s="93"/>
      <c r="AZR42" s="93"/>
      <c r="AZS42" s="93"/>
      <c r="AZT42" s="93"/>
      <c r="AZU42" s="93"/>
      <c r="AZV42" s="93"/>
      <c r="AZW42" s="93"/>
      <c r="AZX42" s="93"/>
      <c r="AZY42" s="93"/>
      <c r="AZZ42" s="93"/>
      <c r="BAA42" s="93"/>
      <c r="BAB42" s="93"/>
      <c r="BAC42" s="93"/>
      <c r="BAD42" s="93"/>
      <c r="BAE42" s="93"/>
      <c r="BAF42" s="93"/>
      <c r="BAG42" s="93"/>
      <c r="BAH42" s="93"/>
      <c r="BAI42" s="93"/>
      <c r="BAJ42" s="93"/>
      <c r="BAK42" s="93"/>
      <c r="BAL42" s="93"/>
      <c r="BAM42" s="93"/>
      <c r="BAN42" s="93"/>
      <c r="BAO42" s="93"/>
      <c r="BAP42" s="93"/>
      <c r="BAQ42" s="93"/>
      <c r="BAR42" s="93"/>
      <c r="BAS42" s="93"/>
      <c r="BAT42" s="93"/>
      <c r="BAU42" s="93"/>
      <c r="BAV42" s="93"/>
      <c r="BAW42" s="93"/>
      <c r="BAX42" s="93"/>
      <c r="BAY42" s="93"/>
      <c r="BAZ42" s="93"/>
      <c r="BBA42" s="93"/>
      <c r="BBB42" s="93"/>
      <c r="BBC42" s="93"/>
      <c r="BBD42" s="93"/>
      <c r="BBE42" s="93"/>
      <c r="BBF42" s="93"/>
      <c r="BBG42" s="93"/>
      <c r="BBH42" s="93"/>
      <c r="BBI42" s="93"/>
      <c r="BBJ42" s="93"/>
      <c r="BBK42" s="93"/>
      <c r="BBL42" s="93"/>
      <c r="BBM42" s="93"/>
      <c r="BBN42" s="93"/>
      <c r="BBO42" s="93"/>
      <c r="BBP42" s="93"/>
      <c r="BBQ42" s="93"/>
      <c r="BBR42" s="93"/>
      <c r="BBS42" s="93"/>
      <c r="BBT42" s="93"/>
      <c r="BBU42" s="93"/>
      <c r="BBV42" s="93"/>
      <c r="BBW42" s="93"/>
      <c r="BBX42" s="93"/>
      <c r="BBY42" s="93"/>
      <c r="BBZ42" s="93"/>
      <c r="BCA42" s="93"/>
      <c r="BCB42" s="93"/>
      <c r="BCC42" s="93"/>
      <c r="BCD42" s="93"/>
      <c r="BCE42" s="93"/>
      <c r="BCF42" s="93"/>
      <c r="BCG42" s="93"/>
      <c r="BCH42" s="93"/>
      <c r="BCI42" s="93"/>
      <c r="BCJ42" s="93"/>
      <c r="BCK42" s="93"/>
      <c r="BCL42" s="93"/>
      <c r="BCM42" s="93"/>
      <c r="BCN42" s="93"/>
      <c r="BCO42" s="93"/>
      <c r="BCP42" s="93"/>
      <c r="BCQ42" s="93"/>
      <c r="BCR42" s="93"/>
      <c r="BCS42" s="93"/>
      <c r="BCT42" s="93"/>
      <c r="BCU42" s="93"/>
      <c r="BCV42" s="93"/>
      <c r="BCW42" s="93"/>
      <c r="BCX42" s="93"/>
      <c r="BCY42" s="93"/>
      <c r="BCZ42" s="93"/>
      <c r="BDA42" s="93"/>
      <c r="BDB42" s="93"/>
      <c r="BDC42" s="93"/>
      <c r="BDD42" s="93"/>
      <c r="BDE42" s="93"/>
      <c r="BDF42" s="93"/>
      <c r="BDG42" s="93"/>
      <c r="BDH42" s="93"/>
      <c r="BDI42" s="93"/>
      <c r="BDJ42" s="93"/>
      <c r="BDK42" s="93"/>
      <c r="BDL42" s="93"/>
      <c r="BDM42" s="93"/>
      <c r="BDN42" s="93"/>
      <c r="BDO42" s="93"/>
      <c r="BDP42" s="93"/>
      <c r="BDQ42" s="93"/>
      <c r="BDR42" s="93"/>
      <c r="BDS42" s="93"/>
      <c r="BDT42" s="93"/>
      <c r="BDU42" s="93"/>
      <c r="BDV42" s="93"/>
      <c r="BDW42" s="93"/>
      <c r="BDX42" s="93"/>
      <c r="BDY42" s="93"/>
      <c r="BDZ42" s="93"/>
      <c r="BEA42" s="93"/>
      <c r="BEB42" s="93"/>
      <c r="BEC42" s="93"/>
      <c r="BED42" s="93"/>
      <c r="BEE42" s="93"/>
      <c r="BEF42" s="93"/>
      <c r="BEG42" s="93"/>
      <c r="BEH42" s="93"/>
      <c r="BEI42" s="93"/>
      <c r="BEJ42" s="93"/>
      <c r="BEK42" s="93"/>
      <c r="BEL42" s="93"/>
      <c r="BEM42" s="93"/>
      <c r="BEN42" s="93"/>
      <c r="BEO42" s="93"/>
      <c r="BEP42" s="93"/>
      <c r="BEQ42" s="93"/>
      <c r="BER42" s="93"/>
      <c r="BES42" s="93"/>
      <c r="BET42" s="93"/>
      <c r="BEU42" s="93"/>
      <c r="BEV42" s="93"/>
      <c r="BEW42" s="93"/>
      <c r="BEX42" s="93"/>
      <c r="BEY42" s="93"/>
      <c r="BEZ42" s="93"/>
      <c r="BFA42" s="93"/>
      <c r="BFB42" s="93"/>
      <c r="BFC42" s="93"/>
      <c r="BFD42" s="93"/>
      <c r="BFE42" s="93"/>
      <c r="BFF42" s="93"/>
      <c r="BFG42" s="93"/>
      <c r="BFH42" s="93"/>
      <c r="BFI42" s="93"/>
      <c r="BFJ42" s="93"/>
      <c r="BFK42" s="93"/>
      <c r="BFL42" s="93"/>
      <c r="BFM42" s="93"/>
      <c r="BFN42" s="93"/>
      <c r="BFO42" s="93"/>
      <c r="BFP42" s="93"/>
      <c r="BFQ42" s="93"/>
      <c r="BFR42" s="93"/>
      <c r="BFS42" s="93"/>
      <c r="BFT42" s="93"/>
      <c r="BFU42" s="93"/>
      <c r="BFV42" s="93"/>
      <c r="BFW42" s="93"/>
      <c r="BFX42" s="93"/>
      <c r="BFY42" s="93"/>
      <c r="BFZ42" s="93"/>
      <c r="BGA42" s="93"/>
      <c r="BGB42" s="93"/>
      <c r="BGC42" s="93"/>
      <c r="BGD42" s="93"/>
      <c r="BGE42" s="93"/>
      <c r="BGF42" s="93"/>
      <c r="BGG42" s="93"/>
      <c r="BGH42" s="93"/>
      <c r="BGI42" s="93"/>
      <c r="BGJ42" s="93"/>
      <c r="BGK42" s="93"/>
      <c r="BGL42" s="93"/>
      <c r="BGM42" s="93"/>
      <c r="BGN42" s="93"/>
      <c r="BGO42" s="93"/>
      <c r="BGP42" s="93"/>
      <c r="BGQ42" s="93"/>
      <c r="BGR42" s="93"/>
      <c r="BGS42" s="93"/>
      <c r="BGT42" s="93"/>
      <c r="BGU42" s="93"/>
      <c r="BGV42" s="93"/>
      <c r="BGW42" s="93"/>
      <c r="BGX42" s="93"/>
      <c r="BGY42" s="93"/>
      <c r="BGZ42" s="93"/>
      <c r="BHA42" s="93"/>
      <c r="BHB42" s="93"/>
      <c r="BHC42" s="93"/>
      <c r="BHD42" s="93"/>
      <c r="BHE42" s="93"/>
      <c r="BHF42" s="93"/>
      <c r="BHG42" s="93"/>
      <c r="BHH42" s="93"/>
      <c r="BHI42" s="93"/>
      <c r="BHJ42" s="93"/>
      <c r="BHK42" s="93"/>
      <c r="BHL42" s="93"/>
      <c r="BHM42" s="93"/>
      <c r="BHN42" s="93"/>
      <c r="BHO42" s="93"/>
      <c r="BHP42" s="93"/>
      <c r="BHQ42" s="93"/>
      <c r="BHR42" s="93"/>
      <c r="BHS42" s="93"/>
      <c r="BHT42" s="93"/>
      <c r="BHU42" s="93"/>
      <c r="BHV42" s="93"/>
      <c r="BHW42" s="93"/>
      <c r="BHX42" s="93"/>
      <c r="BHY42" s="93"/>
      <c r="BHZ42" s="93"/>
      <c r="BIA42" s="93"/>
      <c r="BIB42" s="93"/>
      <c r="BIC42" s="93"/>
      <c r="BID42" s="93"/>
      <c r="BIE42" s="93"/>
      <c r="BIF42" s="93"/>
      <c r="BIG42" s="93"/>
      <c r="BIH42" s="93"/>
      <c r="BII42" s="93"/>
      <c r="BIJ42" s="93"/>
      <c r="BIK42" s="93"/>
      <c r="BIL42" s="93"/>
      <c r="BIM42" s="93"/>
      <c r="BIN42" s="93"/>
      <c r="BIO42" s="93"/>
      <c r="BIP42" s="93"/>
      <c r="BIQ42" s="93"/>
      <c r="BIR42" s="93"/>
      <c r="BIS42" s="93"/>
      <c r="BIT42" s="93"/>
      <c r="BIU42" s="93"/>
      <c r="BIV42" s="93"/>
      <c r="BIW42" s="93"/>
      <c r="BIX42" s="93"/>
      <c r="BIY42" s="93"/>
      <c r="BIZ42" s="93"/>
      <c r="BJA42" s="93"/>
      <c r="BJB42" s="93"/>
      <c r="BJC42" s="93"/>
      <c r="BJD42" s="93"/>
      <c r="BJE42" s="93"/>
      <c r="BJF42" s="93"/>
      <c r="BJG42" s="93"/>
      <c r="BJH42" s="93"/>
      <c r="BJI42" s="93"/>
      <c r="BJJ42" s="93"/>
      <c r="BJK42" s="93"/>
      <c r="BJL42" s="93"/>
      <c r="BJM42" s="93"/>
      <c r="BJN42" s="93"/>
      <c r="BJO42" s="93"/>
      <c r="BJP42" s="93"/>
      <c r="BJQ42" s="93"/>
      <c r="BJR42" s="93"/>
      <c r="BJS42" s="93"/>
      <c r="BJT42" s="93"/>
      <c r="BJU42" s="93"/>
      <c r="BJV42" s="93"/>
      <c r="BJW42" s="93"/>
      <c r="BJX42" s="93"/>
      <c r="BJY42" s="93"/>
      <c r="BJZ42" s="93"/>
      <c r="BKA42" s="93"/>
      <c r="BKB42" s="93"/>
      <c r="BKC42" s="93"/>
      <c r="BKD42" s="93"/>
      <c r="BKE42" s="93"/>
      <c r="BKF42" s="93"/>
      <c r="BKG42" s="93"/>
      <c r="BKH42" s="93"/>
      <c r="BKI42" s="93"/>
      <c r="BKJ42" s="93"/>
      <c r="BKK42" s="93"/>
      <c r="BKL42" s="93"/>
      <c r="BKM42" s="93"/>
      <c r="BKN42" s="93"/>
      <c r="BKO42" s="93"/>
      <c r="BKP42" s="93"/>
      <c r="BKQ42" s="93"/>
      <c r="BKR42" s="93"/>
      <c r="BKS42" s="93"/>
      <c r="BKT42" s="93"/>
      <c r="BKU42" s="93"/>
      <c r="BKV42" s="93"/>
      <c r="BKW42" s="93"/>
      <c r="BKX42" s="93"/>
      <c r="BKY42" s="93"/>
      <c r="BKZ42" s="93"/>
      <c r="BLA42" s="93"/>
      <c r="BLB42" s="93"/>
      <c r="BLC42" s="93"/>
      <c r="BLD42" s="93"/>
      <c r="BLE42" s="93"/>
      <c r="BLF42" s="93"/>
      <c r="BLG42" s="93"/>
      <c r="BLH42" s="93"/>
      <c r="BLI42" s="93"/>
      <c r="BLJ42" s="93"/>
      <c r="BLK42" s="93"/>
      <c r="BLL42" s="93"/>
      <c r="BLM42" s="93"/>
      <c r="BLN42" s="93"/>
      <c r="BLO42" s="93"/>
      <c r="BLP42" s="93"/>
      <c r="BLQ42" s="93"/>
      <c r="BLR42" s="93"/>
      <c r="BLS42" s="93"/>
      <c r="BLT42" s="93"/>
      <c r="BLU42" s="93"/>
      <c r="BLV42" s="93"/>
      <c r="BLW42" s="93"/>
      <c r="BLX42" s="93"/>
      <c r="BLY42" s="93"/>
      <c r="BLZ42" s="93"/>
      <c r="BMA42" s="93"/>
      <c r="BMB42" s="93"/>
      <c r="BMC42" s="93"/>
      <c r="BMD42" s="93"/>
      <c r="BME42" s="93"/>
      <c r="BMF42" s="93"/>
      <c r="BMG42" s="93"/>
      <c r="BMH42" s="93"/>
      <c r="BMI42" s="93"/>
      <c r="BMJ42" s="93"/>
      <c r="BMK42" s="93"/>
      <c r="BML42" s="93"/>
      <c r="BMM42" s="93"/>
      <c r="BMN42" s="93"/>
      <c r="BMO42" s="93"/>
      <c r="BMP42" s="93"/>
      <c r="BMQ42" s="93"/>
      <c r="BMR42" s="93"/>
      <c r="BMS42" s="93"/>
      <c r="BMT42" s="93"/>
      <c r="BMU42" s="93"/>
      <c r="BMV42" s="93"/>
      <c r="BMW42" s="93"/>
      <c r="BMX42" s="93"/>
      <c r="BMY42" s="93"/>
      <c r="BMZ42" s="93"/>
      <c r="BNA42" s="93"/>
      <c r="BNB42" s="93"/>
      <c r="BNC42" s="93"/>
      <c r="BND42" s="93"/>
      <c r="BNE42" s="93"/>
      <c r="BNF42" s="93"/>
      <c r="BNG42" s="93"/>
      <c r="BNH42" s="93"/>
      <c r="BNI42" s="93"/>
      <c r="BNJ42" s="93"/>
      <c r="BNK42" s="93"/>
      <c r="BNL42" s="93"/>
      <c r="BNM42" s="93"/>
      <c r="BNN42" s="93"/>
      <c r="BNO42" s="93"/>
      <c r="BNP42" s="93"/>
      <c r="BNQ42" s="93"/>
      <c r="BNR42" s="93"/>
      <c r="BNS42" s="93"/>
      <c r="BNT42" s="93"/>
      <c r="BNU42" s="93"/>
      <c r="BNV42" s="93"/>
      <c r="BNW42" s="93"/>
      <c r="BNX42" s="93"/>
      <c r="BNY42" s="93"/>
      <c r="BNZ42" s="93"/>
      <c r="BOA42" s="93"/>
      <c r="BOB42" s="93"/>
      <c r="BOC42" s="93"/>
      <c r="BOD42" s="93"/>
      <c r="BOE42" s="93"/>
      <c r="BOF42" s="93"/>
      <c r="BOG42" s="93"/>
      <c r="BOH42" s="93"/>
      <c r="BOI42" s="93"/>
      <c r="BOJ42" s="93"/>
      <c r="BOK42" s="93"/>
      <c r="BOL42" s="93"/>
      <c r="BOM42" s="93"/>
      <c r="BON42" s="93"/>
      <c r="BOO42" s="93"/>
      <c r="BOP42" s="93"/>
      <c r="BOQ42" s="93"/>
      <c r="BOR42" s="93"/>
      <c r="BOS42" s="93"/>
      <c r="BOT42" s="93"/>
      <c r="BOU42" s="93"/>
      <c r="BOV42" s="93"/>
      <c r="BOW42" s="93"/>
      <c r="BOX42" s="93"/>
      <c r="BOY42" s="93"/>
      <c r="BOZ42" s="93"/>
      <c r="BPA42" s="93"/>
      <c r="BPB42" s="93"/>
      <c r="BPC42" s="93"/>
      <c r="BPD42" s="93"/>
      <c r="BPE42" s="93"/>
      <c r="BPF42" s="93"/>
      <c r="BPG42" s="93"/>
      <c r="BPH42" s="93"/>
      <c r="BPI42" s="93"/>
      <c r="BPJ42" s="93"/>
      <c r="BPK42" s="93"/>
      <c r="BPL42" s="93"/>
      <c r="BPM42" s="93"/>
      <c r="BPN42" s="93"/>
      <c r="BPO42" s="93"/>
      <c r="BPP42" s="93"/>
      <c r="BPQ42" s="93"/>
      <c r="BPR42" s="93"/>
      <c r="BPS42" s="93"/>
      <c r="BPT42" s="93"/>
      <c r="BPU42" s="93"/>
      <c r="BPV42" s="93"/>
      <c r="BPW42" s="93"/>
      <c r="BPX42" s="93"/>
      <c r="BPY42" s="93"/>
      <c r="BPZ42" s="93"/>
      <c r="BQA42" s="93"/>
      <c r="BQB42" s="93"/>
      <c r="BQC42" s="93"/>
      <c r="BQD42" s="93"/>
      <c r="BQE42" s="93"/>
      <c r="BQF42" s="93"/>
      <c r="BQG42" s="93"/>
      <c r="BQH42" s="93"/>
      <c r="BQI42" s="93"/>
      <c r="BQJ42" s="93"/>
      <c r="BQK42" s="93"/>
      <c r="BQL42" s="93"/>
      <c r="BQM42" s="93"/>
      <c r="BQN42" s="93"/>
      <c r="BQO42" s="93"/>
      <c r="BQP42" s="93"/>
      <c r="BQQ42" s="93"/>
      <c r="BQR42" s="93"/>
      <c r="BQS42" s="93"/>
      <c r="BQT42" s="93"/>
      <c r="BQU42" s="93"/>
      <c r="BQV42" s="93"/>
      <c r="BQW42" s="93"/>
      <c r="BQX42" s="93"/>
      <c r="BQY42" s="93"/>
      <c r="BQZ42" s="93"/>
      <c r="BRA42" s="93"/>
      <c r="BRB42" s="93"/>
      <c r="BRC42" s="93"/>
      <c r="BRD42" s="93"/>
      <c r="BRE42" s="93"/>
      <c r="BRF42" s="93"/>
      <c r="BRG42" s="93"/>
      <c r="BRH42" s="93"/>
      <c r="BRI42" s="93"/>
      <c r="BRJ42" s="93"/>
      <c r="BRK42" s="93"/>
      <c r="BRL42" s="93"/>
      <c r="BRM42" s="93"/>
      <c r="BRN42" s="93"/>
      <c r="BRO42" s="93"/>
      <c r="BRP42" s="93"/>
      <c r="BRQ42" s="93"/>
      <c r="BRR42" s="93"/>
      <c r="BRS42" s="93"/>
      <c r="BRT42" s="93"/>
      <c r="BRU42" s="93"/>
      <c r="BRV42" s="93"/>
      <c r="BRW42" s="93"/>
      <c r="BRX42" s="93"/>
      <c r="BRY42" s="93"/>
      <c r="BRZ42" s="93"/>
      <c r="BSA42" s="93"/>
      <c r="BSB42" s="93"/>
      <c r="BSC42" s="93"/>
      <c r="BSD42" s="93"/>
      <c r="BSE42" s="93"/>
      <c r="BSF42" s="93"/>
      <c r="BSG42" s="93"/>
      <c r="BSH42" s="93"/>
      <c r="BSI42" s="93"/>
      <c r="BSJ42" s="93"/>
      <c r="BSK42" s="93"/>
      <c r="BSL42" s="93"/>
      <c r="BSM42" s="93"/>
      <c r="BSN42" s="93"/>
      <c r="BSO42" s="93"/>
      <c r="BSP42" s="93"/>
      <c r="BSQ42" s="93"/>
      <c r="BSR42" s="93"/>
      <c r="BSS42" s="93"/>
      <c r="BST42" s="93"/>
      <c r="BSU42" s="93"/>
      <c r="BSV42" s="93"/>
      <c r="BSW42" s="93"/>
      <c r="BSX42" s="93"/>
      <c r="BSY42" s="93"/>
      <c r="BSZ42" s="93"/>
      <c r="BTA42" s="93"/>
      <c r="BTB42" s="93"/>
      <c r="BTC42" s="93"/>
      <c r="BTD42" s="93"/>
      <c r="BTE42" s="93"/>
      <c r="BTF42" s="93"/>
      <c r="BTG42" s="93"/>
      <c r="BTH42" s="93"/>
      <c r="BTI42" s="93"/>
      <c r="BTJ42" s="93"/>
      <c r="BTK42" s="93"/>
      <c r="BTL42" s="93"/>
      <c r="BTM42" s="93"/>
      <c r="BTN42" s="93"/>
      <c r="BTO42" s="93"/>
      <c r="BTP42" s="93"/>
      <c r="BTQ42" s="93"/>
      <c r="BTR42" s="93"/>
      <c r="BTS42" s="93"/>
      <c r="BTT42" s="93"/>
      <c r="BTU42" s="93"/>
      <c r="BTV42" s="93"/>
      <c r="BTW42" s="93"/>
      <c r="BTX42" s="93"/>
      <c r="BTY42" s="93"/>
      <c r="BTZ42" s="93"/>
      <c r="BUA42" s="93"/>
      <c r="BUB42" s="93"/>
      <c r="BUC42" s="93"/>
      <c r="BUD42" s="93"/>
      <c r="BUE42" s="93"/>
      <c r="BUF42" s="93"/>
      <c r="BUG42" s="93"/>
      <c r="BUH42" s="93"/>
      <c r="BUI42" s="93"/>
      <c r="BUJ42" s="93"/>
      <c r="BUK42" s="93"/>
      <c r="BUL42" s="93"/>
      <c r="BUM42" s="93"/>
      <c r="BUN42" s="93"/>
      <c r="BUO42" s="93"/>
      <c r="BUP42" s="93"/>
      <c r="BUQ42" s="93"/>
      <c r="BUR42" s="93"/>
      <c r="BUS42" s="93"/>
      <c r="BUT42" s="93"/>
      <c r="BUU42" s="93"/>
      <c r="BUV42" s="93"/>
      <c r="BUW42" s="93"/>
      <c r="BUX42" s="93"/>
      <c r="BUY42" s="93"/>
      <c r="BUZ42" s="93"/>
      <c r="BVA42" s="93"/>
      <c r="BVB42" s="93"/>
      <c r="BVC42" s="93"/>
      <c r="BVD42" s="93"/>
      <c r="BVE42" s="93"/>
      <c r="BVF42" s="93"/>
      <c r="BVG42" s="93"/>
      <c r="BVH42" s="93"/>
      <c r="BVI42" s="93"/>
      <c r="BVJ42" s="93"/>
      <c r="BVK42" s="93"/>
      <c r="BVL42" s="93"/>
      <c r="BVM42" s="93"/>
      <c r="BVN42" s="93"/>
      <c r="BVO42" s="93"/>
      <c r="BVP42" s="93"/>
      <c r="BVQ42" s="93"/>
      <c r="BVR42" s="93"/>
      <c r="BVS42" s="93"/>
      <c r="BVT42" s="93"/>
      <c r="BVU42" s="93"/>
      <c r="BVV42" s="93"/>
      <c r="BVW42" s="93"/>
      <c r="BVX42" s="93"/>
      <c r="BVY42" s="93"/>
      <c r="BVZ42" s="93"/>
      <c r="BWA42" s="93"/>
      <c r="BWB42" s="93"/>
      <c r="BWC42" s="93"/>
      <c r="BWD42" s="93"/>
      <c r="BWE42" s="93"/>
      <c r="BWF42" s="93"/>
      <c r="BWG42" s="93"/>
      <c r="BWH42" s="93"/>
      <c r="BWI42" s="93"/>
      <c r="BWJ42" s="93"/>
      <c r="BWK42" s="93"/>
      <c r="BWL42" s="93"/>
      <c r="BWM42" s="93"/>
      <c r="BWN42" s="93"/>
      <c r="BWO42" s="93"/>
      <c r="BWP42" s="93"/>
      <c r="BWQ42" s="93"/>
      <c r="BWR42" s="93"/>
      <c r="BWS42" s="93"/>
      <c r="BWT42" s="93"/>
      <c r="BWU42" s="93"/>
      <c r="BWV42" s="93"/>
      <c r="BWW42" s="93"/>
      <c r="BWX42" s="93"/>
      <c r="BWY42" s="93"/>
      <c r="BWZ42" s="93"/>
      <c r="BXA42" s="93"/>
      <c r="BXB42" s="93"/>
      <c r="BXC42" s="93"/>
      <c r="BXD42" s="93"/>
      <c r="BXE42" s="93"/>
      <c r="BXF42" s="93"/>
      <c r="BXG42" s="93"/>
      <c r="BXH42" s="93"/>
      <c r="BXI42" s="93"/>
      <c r="BXJ42" s="93"/>
      <c r="BXK42" s="93"/>
      <c r="BXL42" s="93"/>
      <c r="BXM42" s="93"/>
      <c r="BXN42" s="93"/>
      <c r="BXO42" s="93"/>
      <c r="BXP42" s="93"/>
      <c r="BXQ42" s="93"/>
      <c r="BXR42" s="93"/>
      <c r="BXS42" s="93"/>
      <c r="BXT42" s="93"/>
      <c r="BXU42" s="93"/>
      <c r="BXV42" s="93"/>
      <c r="BXW42" s="93"/>
      <c r="BXX42" s="93"/>
      <c r="BXY42" s="93"/>
      <c r="BXZ42" s="93"/>
      <c r="BYA42" s="93"/>
      <c r="BYB42" s="93"/>
      <c r="BYC42" s="93"/>
      <c r="BYD42" s="93"/>
      <c r="BYE42" s="93"/>
      <c r="BYF42" s="93"/>
      <c r="BYG42" s="93"/>
      <c r="BYH42" s="93"/>
      <c r="BYI42" s="93"/>
      <c r="BYJ42" s="93"/>
      <c r="BYK42" s="93"/>
      <c r="BYL42" s="93"/>
      <c r="BYM42" s="93"/>
      <c r="BYN42" s="93"/>
      <c r="BYO42" s="93"/>
      <c r="BYP42" s="93"/>
      <c r="BYQ42" s="93"/>
      <c r="BYR42" s="93"/>
      <c r="BYS42" s="93"/>
      <c r="BYT42" s="93"/>
      <c r="BYU42" s="93"/>
      <c r="BYV42" s="93"/>
      <c r="BYW42" s="93"/>
      <c r="BYX42" s="93"/>
      <c r="BYY42" s="93"/>
      <c r="BYZ42" s="93"/>
      <c r="BZA42" s="93"/>
      <c r="BZB42" s="93"/>
      <c r="BZC42" s="93"/>
      <c r="BZD42" s="93"/>
      <c r="BZE42" s="93"/>
      <c r="BZF42" s="93"/>
      <c r="BZG42" s="93"/>
      <c r="BZH42" s="93"/>
      <c r="BZI42" s="93"/>
      <c r="BZJ42" s="93"/>
      <c r="BZK42" s="93"/>
      <c r="BZL42" s="93"/>
      <c r="BZM42" s="93"/>
      <c r="BZN42" s="93"/>
      <c r="BZO42" s="93"/>
      <c r="BZP42" s="93"/>
      <c r="BZQ42" s="93"/>
      <c r="BZR42" s="93"/>
      <c r="BZS42" s="93"/>
      <c r="BZT42" s="93"/>
      <c r="BZU42" s="93"/>
      <c r="BZV42" s="93"/>
      <c r="BZW42" s="93"/>
      <c r="BZX42" s="93"/>
      <c r="BZY42" s="93"/>
      <c r="BZZ42" s="93"/>
      <c r="CAA42" s="93"/>
      <c r="CAB42" s="93"/>
      <c r="CAC42" s="93"/>
      <c r="CAD42" s="93"/>
      <c r="CAE42" s="93"/>
      <c r="CAF42" s="93"/>
      <c r="CAG42" s="93"/>
      <c r="CAH42" s="93"/>
      <c r="CAI42" s="93"/>
      <c r="CAJ42" s="93"/>
      <c r="CAK42" s="93"/>
      <c r="CAL42" s="93"/>
      <c r="CAM42" s="93"/>
      <c r="CAN42" s="93"/>
      <c r="CAO42" s="93"/>
      <c r="CAP42" s="93"/>
      <c r="CAQ42" s="93"/>
      <c r="CAR42" s="93"/>
      <c r="CAS42" s="93"/>
      <c r="CAT42" s="93"/>
      <c r="CAU42" s="93"/>
      <c r="CAV42" s="93"/>
      <c r="CAW42" s="93"/>
      <c r="CAX42" s="93"/>
      <c r="CAY42" s="93"/>
      <c r="CAZ42" s="93"/>
      <c r="CBA42" s="93"/>
      <c r="CBB42" s="93"/>
      <c r="CBC42" s="93"/>
      <c r="CBD42" s="93"/>
      <c r="CBE42" s="93"/>
      <c r="CBF42" s="93"/>
      <c r="CBG42" s="93"/>
      <c r="CBH42" s="93"/>
      <c r="CBI42" s="93"/>
      <c r="CBJ42" s="93"/>
      <c r="CBK42" s="93"/>
      <c r="CBL42" s="93"/>
      <c r="CBM42" s="93"/>
      <c r="CBN42" s="93"/>
      <c r="CBO42" s="93"/>
      <c r="CBP42" s="93"/>
      <c r="CBQ42" s="93"/>
      <c r="CBR42" s="93"/>
      <c r="CBS42" s="93"/>
      <c r="CBT42" s="93"/>
      <c r="CBU42" s="93"/>
      <c r="CBV42" s="93"/>
      <c r="CBW42" s="93"/>
      <c r="CBX42" s="93"/>
      <c r="CBY42" s="93"/>
      <c r="CBZ42" s="93"/>
      <c r="CCA42" s="93"/>
      <c r="CCB42" s="93"/>
      <c r="CCC42" s="93"/>
      <c r="CCD42" s="93"/>
      <c r="CCE42" s="93"/>
      <c r="CCF42" s="93"/>
      <c r="CCG42" s="93"/>
      <c r="CCH42" s="93"/>
      <c r="CCI42" s="93"/>
      <c r="CCJ42" s="93"/>
      <c r="CCK42" s="93"/>
      <c r="CCL42" s="93"/>
      <c r="CCM42" s="93"/>
      <c r="CCN42" s="93"/>
      <c r="CCO42" s="93"/>
      <c r="CCP42" s="93"/>
      <c r="CCQ42" s="93"/>
      <c r="CCR42" s="93"/>
      <c r="CCS42" s="93"/>
      <c r="CCT42" s="93"/>
      <c r="CCU42" s="93"/>
      <c r="CCV42" s="93"/>
      <c r="CCW42" s="93"/>
      <c r="CCX42" s="93"/>
      <c r="CCY42" s="93"/>
      <c r="CCZ42" s="93"/>
      <c r="CDA42" s="93"/>
      <c r="CDB42" s="93"/>
      <c r="CDC42" s="93"/>
      <c r="CDD42" s="93"/>
      <c r="CDE42" s="93"/>
      <c r="CDF42" s="93"/>
      <c r="CDG42" s="93"/>
      <c r="CDH42" s="93"/>
      <c r="CDI42" s="93"/>
      <c r="CDJ42" s="93"/>
      <c r="CDK42" s="93"/>
      <c r="CDL42" s="93"/>
      <c r="CDM42" s="93"/>
      <c r="CDN42" s="93"/>
      <c r="CDO42" s="93"/>
      <c r="CDP42" s="93"/>
      <c r="CDQ42" s="93"/>
      <c r="CDR42" s="93"/>
      <c r="CDS42" s="93"/>
      <c r="CDT42" s="93"/>
      <c r="CDU42" s="93"/>
      <c r="CDV42" s="93"/>
      <c r="CDW42" s="93"/>
      <c r="CDX42" s="93"/>
      <c r="CDY42" s="93"/>
      <c r="CDZ42" s="93"/>
      <c r="CEA42" s="93"/>
      <c r="CEB42" s="93"/>
      <c r="CEC42" s="93"/>
      <c r="CED42" s="93"/>
      <c r="CEE42" s="93"/>
      <c r="CEF42" s="93"/>
      <c r="CEG42" s="93"/>
      <c r="CEH42" s="93"/>
      <c r="CEI42" s="93"/>
      <c r="CEJ42" s="93"/>
      <c r="CEK42" s="93"/>
      <c r="CEL42" s="93"/>
      <c r="CEM42" s="93"/>
      <c r="CEN42" s="93"/>
      <c r="CEO42" s="93"/>
      <c r="CEP42" s="93"/>
      <c r="CEQ42" s="93"/>
      <c r="CER42" s="93"/>
      <c r="CES42" s="93"/>
      <c r="CET42" s="93"/>
      <c r="CEU42" s="93"/>
      <c r="CEV42" s="93"/>
      <c r="CEW42" s="93"/>
      <c r="CEX42" s="93"/>
      <c r="CEY42" s="93"/>
      <c r="CEZ42" s="93"/>
      <c r="CFA42" s="93"/>
      <c r="CFB42" s="93"/>
      <c r="CFC42" s="93"/>
      <c r="CFD42" s="93"/>
      <c r="CFE42" s="93"/>
      <c r="CFF42" s="93"/>
      <c r="CFG42" s="93"/>
      <c r="CFH42" s="93"/>
      <c r="CFI42" s="93"/>
      <c r="CFJ42" s="93"/>
      <c r="CFK42" s="93"/>
      <c r="CFL42" s="93"/>
      <c r="CFM42" s="93"/>
      <c r="CFN42" s="93"/>
      <c r="CFO42" s="93"/>
      <c r="CFP42" s="93"/>
      <c r="CFQ42" s="93"/>
      <c r="CFR42" s="93"/>
      <c r="CFS42" s="93"/>
      <c r="CFT42" s="93"/>
      <c r="CFU42" s="93"/>
      <c r="CFV42" s="93"/>
      <c r="CFW42" s="93"/>
      <c r="CFX42" s="93"/>
      <c r="CFY42" s="93"/>
      <c r="CFZ42" s="93"/>
      <c r="CGA42" s="93"/>
      <c r="CGB42" s="93"/>
      <c r="CGC42" s="93"/>
      <c r="CGD42" s="93"/>
      <c r="CGE42" s="93"/>
      <c r="CGF42" s="93"/>
      <c r="CGG42" s="93"/>
      <c r="CGH42" s="93"/>
      <c r="CGI42" s="93"/>
      <c r="CGJ42" s="93"/>
      <c r="CGK42" s="93"/>
      <c r="CGL42" s="93"/>
      <c r="CGM42" s="93"/>
      <c r="CGN42" s="93"/>
      <c r="CGO42" s="93"/>
      <c r="CGP42" s="93"/>
      <c r="CGQ42" s="93"/>
      <c r="CGR42" s="93"/>
      <c r="CGS42" s="93"/>
      <c r="CGT42" s="93"/>
      <c r="CGU42" s="93"/>
      <c r="CGV42" s="93"/>
      <c r="CGW42" s="93"/>
      <c r="CGX42" s="93"/>
      <c r="CGY42" s="93"/>
      <c r="CGZ42" s="93"/>
      <c r="CHA42" s="93"/>
      <c r="CHB42" s="93"/>
      <c r="CHC42" s="93"/>
      <c r="CHD42" s="93"/>
      <c r="CHE42" s="93"/>
      <c r="CHF42" s="93"/>
      <c r="CHG42" s="93"/>
      <c r="CHH42" s="93"/>
      <c r="CHI42" s="93"/>
      <c r="CHJ42" s="93"/>
      <c r="CHK42" s="93"/>
      <c r="CHL42" s="93"/>
      <c r="CHM42" s="93"/>
      <c r="CHN42" s="93"/>
      <c r="CHO42" s="93"/>
      <c r="CHP42" s="93"/>
      <c r="CHQ42" s="93"/>
      <c r="CHR42" s="93"/>
      <c r="CHS42" s="93"/>
      <c r="CHT42" s="93"/>
      <c r="CHU42" s="93"/>
      <c r="CHV42" s="93"/>
      <c r="CHW42" s="93"/>
      <c r="CHX42" s="93"/>
      <c r="CHY42" s="93"/>
      <c r="CHZ42" s="93"/>
      <c r="CIA42" s="93"/>
      <c r="CIB42" s="93"/>
      <c r="CIC42" s="93"/>
      <c r="CID42" s="93"/>
      <c r="CIE42" s="93"/>
      <c r="CIF42" s="93"/>
      <c r="CIG42" s="93"/>
      <c r="CIH42" s="93"/>
      <c r="CII42" s="93"/>
      <c r="CIJ42" s="93"/>
      <c r="CIK42" s="93"/>
      <c r="CIL42" s="93"/>
      <c r="CIM42" s="93"/>
      <c r="CIN42" s="93"/>
      <c r="CIO42" s="93"/>
      <c r="CIP42" s="93"/>
      <c r="CIQ42" s="93"/>
      <c r="CIR42" s="93"/>
      <c r="CIS42" s="93"/>
      <c r="CIT42" s="93"/>
      <c r="CIU42" s="93"/>
      <c r="CIV42" s="93"/>
      <c r="CIW42" s="93"/>
      <c r="CIX42" s="93"/>
      <c r="CIY42" s="93"/>
      <c r="CIZ42" s="93"/>
      <c r="CJA42" s="93"/>
      <c r="CJB42" s="93"/>
      <c r="CJC42" s="93"/>
      <c r="CJD42" s="93"/>
      <c r="CJE42" s="93"/>
      <c r="CJF42" s="93"/>
      <c r="CJG42" s="93"/>
      <c r="CJH42" s="93"/>
      <c r="CJI42" s="93"/>
      <c r="CJJ42" s="93"/>
      <c r="CJK42" s="93"/>
      <c r="CJL42" s="93"/>
      <c r="CJM42" s="93"/>
      <c r="CJN42" s="93"/>
      <c r="CJO42" s="93"/>
      <c r="CJP42" s="93"/>
      <c r="CJQ42" s="93"/>
      <c r="CJR42" s="93"/>
      <c r="CJS42" s="93"/>
      <c r="CJT42" s="93"/>
      <c r="CJU42" s="93"/>
      <c r="CJV42" s="93"/>
      <c r="CJW42" s="93"/>
      <c r="CJX42" s="93"/>
      <c r="CJY42" s="93"/>
      <c r="CJZ42" s="93"/>
      <c r="CKA42" s="93"/>
      <c r="CKB42" s="93"/>
      <c r="CKC42" s="93"/>
      <c r="CKD42" s="93"/>
      <c r="CKE42" s="93"/>
      <c r="CKF42" s="93"/>
      <c r="CKG42" s="93"/>
      <c r="CKH42" s="93"/>
      <c r="CKI42" s="93"/>
      <c r="CKJ42" s="93"/>
      <c r="CKK42" s="93"/>
      <c r="CKL42" s="93"/>
      <c r="CKM42" s="93"/>
      <c r="CKN42" s="93"/>
      <c r="CKO42" s="93"/>
      <c r="CKP42" s="93"/>
      <c r="CKQ42" s="93"/>
      <c r="CKR42" s="93"/>
      <c r="CKS42" s="93"/>
      <c r="CKT42" s="93"/>
      <c r="CKU42" s="93"/>
      <c r="CKV42" s="93"/>
      <c r="CKW42" s="93"/>
      <c r="CKX42" s="93"/>
      <c r="CKY42" s="93"/>
      <c r="CKZ42" s="93"/>
      <c r="CLA42" s="93"/>
      <c r="CLB42" s="93"/>
      <c r="CLC42" s="93"/>
      <c r="CLD42" s="93"/>
      <c r="CLE42" s="93"/>
      <c r="CLF42" s="93"/>
      <c r="CLG42" s="93"/>
      <c r="CLH42" s="93"/>
      <c r="CLI42" s="93"/>
      <c r="CLJ42" s="93"/>
      <c r="CLK42" s="93"/>
      <c r="CLL42" s="93"/>
      <c r="CLM42" s="93"/>
      <c r="CLN42" s="93"/>
      <c r="CLO42" s="93"/>
      <c r="CLP42" s="93"/>
      <c r="CLQ42" s="93"/>
      <c r="CLR42" s="93"/>
      <c r="CLS42" s="93"/>
      <c r="CLT42" s="93"/>
      <c r="CLU42" s="93"/>
      <c r="CLV42" s="93"/>
      <c r="CLW42" s="93"/>
      <c r="CLX42" s="93"/>
      <c r="CLY42" s="93"/>
      <c r="CLZ42" s="93"/>
      <c r="CMA42" s="93"/>
      <c r="CMB42" s="93"/>
      <c r="CMC42" s="93"/>
      <c r="CMD42" s="93"/>
      <c r="CME42" s="93"/>
      <c r="CMF42" s="93"/>
      <c r="CMG42" s="93"/>
      <c r="CMH42" s="93"/>
      <c r="CMI42" s="93"/>
      <c r="CMJ42" s="93"/>
      <c r="CMK42" s="93"/>
      <c r="CML42" s="93"/>
      <c r="CMM42" s="93"/>
      <c r="CMN42" s="93"/>
      <c r="CMO42" s="93"/>
      <c r="CMP42" s="93"/>
      <c r="CMQ42" s="93"/>
      <c r="CMR42" s="93"/>
      <c r="CMS42" s="93"/>
      <c r="CMT42" s="93"/>
      <c r="CMU42" s="93"/>
      <c r="CMV42" s="93"/>
      <c r="CMW42" s="93"/>
      <c r="CMX42" s="93"/>
      <c r="CMY42" s="93"/>
      <c r="CMZ42" s="93"/>
      <c r="CNA42" s="93"/>
      <c r="CNB42" s="93"/>
      <c r="CNC42" s="93"/>
      <c r="CND42" s="93"/>
      <c r="CNE42" s="93"/>
      <c r="CNF42" s="93"/>
      <c r="CNG42" s="93"/>
      <c r="CNH42" s="93"/>
      <c r="CNI42" s="93"/>
      <c r="CNJ42" s="93"/>
      <c r="CNK42" s="93"/>
      <c r="CNL42" s="93"/>
      <c r="CNM42" s="93"/>
      <c r="CNN42" s="93"/>
      <c r="CNO42" s="93"/>
      <c r="CNP42" s="93"/>
      <c r="CNQ42" s="93"/>
      <c r="CNR42" s="93"/>
      <c r="CNS42" s="93"/>
      <c r="CNT42" s="93"/>
      <c r="CNU42" s="93"/>
      <c r="CNV42" s="93"/>
      <c r="CNW42" s="93"/>
      <c r="CNX42" s="93"/>
      <c r="CNY42" s="93"/>
      <c r="CNZ42" s="93"/>
      <c r="COA42" s="93"/>
      <c r="COB42" s="93"/>
      <c r="COC42" s="93"/>
      <c r="COD42" s="93"/>
      <c r="COE42" s="93"/>
      <c r="COF42" s="93"/>
      <c r="COG42" s="93"/>
      <c r="COH42" s="93"/>
      <c r="COI42" s="93"/>
      <c r="COJ42" s="93"/>
      <c r="COK42" s="93"/>
      <c r="COL42" s="93"/>
      <c r="COM42" s="93"/>
      <c r="CON42" s="93"/>
      <c r="COO42" s="93"/>
      <c r="COP42" s="93"/>
      <c r="COQ42" s="93"/>
      <c r="COR42" s="93"/>
      <c r="COS42" s="93"/>
      <c r="COT42" s="93"/>
      <c r="COU42" s="93"/>
      <c r="COV42" s="93"/>
      <c r="COW42" s="93"/>
      <c r="COX42" s="93"/>
      <c r="COY42" s="93"/>
      <c r="COZ42" s="93"/>
      <c r="CPA42" s="93"/>
      <c r="CPB42" s="93"/>
      <c r="CPC42" s="93"/>
      <c r="CPD42" s="93"/>
      <c r="CPE42" s="93"/>
      <c r="CPF42" s="93"/>
      <c r="CPG42" s="93"/>
      <c r="CPH42" s="93"/>
      <c r="CPI42" s="93"/>
      <c r="CPJ42" s="93"/>
      <c r="CPK42" s="93"/>
      <c r="CPL42" s="93"/>
      <c r="CPM42" s="93"/>
      <c r="CPN42" s="93"/>
      <c r="CPO42" s="93"/>
      <c r="CPP42" s="93"/>
      <c r="CPQ42" s="93"/>
      <c r="CPR42" s="93"/>
      <c r="CPS42" s="93"/>
      <c r="CPT42" s="93"/>
      <c r="CPU42" s="93"/>
      <c r="CPV42" s="93"/>
      <c r="CPW42" s="93"/>
      <c r="CPX42" s="93"/>
      <c r="CPY42" s="93"/>
      <c r="CPZ42" s="93"/>
      <c r="CQA42" s="93"/>
      <c r="CQB42" s="93"/>
      <c r="CQC42" s="93"/>
      <c r="CQD42" s="93"/>
      <c r="CQE42" s="93"/>
      <c r="CQF42" s="93"/>
      <c r="CQG42" s="93"/>
      <c r="CQH42" s="93"/>
      <c r="CQI42" s="93"/>
      <c r="CQJ42" s="93"/>
      <c r="CQK42" s="93"/>
      <c r="CQL42" s="93"/>
      <c r="CQM42" s="93"/>
      <c r="CQN42" s="93"/>
      <c r="CQO42" s="93"/>
      <c r="CQP42" s="93"/>
      <c r="CQQ42" s="93"/>
      <c r="CQR42" s="93"/>
      <c r="CQS42" s="93"/>
      <c r="CQT42" s="93"/>
      <c r="CQU42" s="93"/>
      <c r="CQV42" s="93"/>
      <c r="CQW42" s="93"/>
      <c r="CQX42" s="93"/>
      <c r="CQY42" s="93"/>
      <c r="CQZ42" s="93"/>
      <c r="CRA42" s="93"/>
      <c r="CRB42" s="93"/>
      <c r="CRC42" s="93"/>
      <c r="CRD42" s="93"/>
      <c r="CRE42" s="93"/>
      <c r="CRF42" s="93"/>
      <c r="CRG42" s="93"/>
      <c r="CRH42" s="93"/>
      <c r="CRI42" s="93"/>
      <c r="CRJ42" s="93"/>
      <c r="CRK42" s="93"/>
      <c r="CRL42" s="93"/>
      <c r="CRM42" s="93"/>
      <c r="CRN42" s="93"/>
      <c r="CRO42" s="93"/>
      <c r="CRP42" s="93"/>
      <c r="CRQ42" s="93"/>
      <c r="CRR42" s="93"/>
      <c r="CRS42" s="93"/>
      <c r="CRT42" s="93"/>
      <c r="CRU42" s="93"/>
      <c r="CRV42" s="93"/>
      <c r="CRW42" s="93"/>
      <c r="CRX42" s="93"/>
      <c r="CRY42" s="93"/>
      <c r="CRZ42" s="93"/>
      <c r="CSA42" s="93"/>
      <c r="CSB42" s="93"/>
      <c r="CSC42" s="93"/>
      <c r="CSD42" s="93"/>
      <c r="CSE42" s="93"/>
      <c r="CSF42" s="93"/>
      <c r="CSG42" s="93"/>
      <c r="CSH42" s="93"/>
      <c r="CSI42" s="93"/>
      <c r="CSJ42" s="93"/>
      <c r="CSK42" s="93"/>
      <c r="CSL42" s="93"/>
      <c r="CSM42" s="93"/>
      <c r="CSN42" s="93"/>
      <c r="CSO42" s="93"/>
      <c r="CSP42" s="93"/>
      <c r="CSQ42" s="93"/>
      <c r="CSR42" s="93"/>
      <c r="CSS42" s="93"/>
      <c r="CST42" s="93"/>
      <c r="CSU42" s="93"/>
      <c r="CSV42" s="93"/>
      <c r="CSW42" s="93"/>
      <c r="CSX42" s="93"/>
      <c r="CSY42" s="93"/>
      <c r="CSZ42" s="93"/>
      <c r="CTA42" s="93"/>
      <c r="CTB42" s="93"/>
      <c r="CTC42" s="93"/>
      <c r="CTD42" s="93"/>
      <c r="CTE42" s="93"/>
      <c r="CTF42" s="93"/>
      <c r="CTG42" s="93"/>
      <c r="CTH42" s="93"/>
      <c r="CTI42" s="93"/>
      <c r="CTJ42" s="93"/>
      <c r="CTK42" s="93"/>
      <c r="CTL42" s="93"/>
      <c r="CTM42" s="93"/>
      <c r="CTN42" s="93"/>
      <c r="CTO42" s="93"/>
      <c r="CTP42" s="93"/>
      <c r="CTQ42" s="93"/>
      <c r="CTR42" s="93"/>
      <c r="CTS42" s="93"/>
      <c r="CTT42" s="93"/>
      <c r="CTU42" s="93"/>
      <c r="CTV42" s="93"/>
      <c r="CTW42" s="93"/>
      <c r="CTX42" s="93"/>
      <c r="CTY42" s="93"/>
      <c r="CTZ42" s="93"/>
      <c r="CUA42" s="93"/>
      <c r="CUB42" s="93"/>
      <c r="CUC42" s="93"/>
      <c r="CUD42" s="93"/>
      <c r="CUE42" s="93"/>
      <c r="CUF42" s="93"/>
      <c r="CUG42" s="93"/>
      <c r="CUH42" s="93"/>
      <c r="CUI42" s="93"/>
      <c r="CUJ42" s="93"/>
      <c r="CUK42" s="93"/>
      <c r="CUL42" s="93"/>
      <c r="CUM42" s="93"/>
      <c r="CUN42" s="93"/>
      <c r="CUO42" s="93"/>
      <c r="CUP42" s="93"/>
      <c r="CUQ42" s="93"/>
      <c r="CUR42" s="93"/>
      <c r="CUS42" s="93"/>
      <c r="CUT42" s="93"/>
      <c r="CUU42" s="93"/>
      <c r="CUV42" s="93"/>
      <c r="CUW42" s="93"/>
      <c r="CUX42" s="93"/>
      <c r="CUY42" s="93"/>
      <c r="CUZ42" s="93"/>
      <c r="CVA42" s="93"/>
      <c r="CVB42" s="93"/>
      <c r="CVC42" s="93"/>
      <c r="CVD42" s="93"/>
      <c r="CVE42" s="93"/>
      <c r="CVF42" s="93"/>
      <c r="CVG42" s="93"/>
      <c r="CVH42" s="93"/>
      <c r="CVI42" s="93"/>
      <c r="CVJ42" s="93"/>
      <c r="CVK42" s="93"/>
      <c r="CVL42" s="93"/>
      <c r="CVM42" s="93"/>
      <c r="CVN42" s="93"/>
      <c r="CVO42" s="93"/>
      <c r="CVP42" s="93"/>
      <c r="CVQ42" s="93"/>
      <c r="CVR42" s="93"/>
      <c r="CVS42" s="93"/>
      <c r="CVT42" s="93"/>
      <c r="CVU42" s="93"/>
      <c r="CVV42" s="93"/>
      <c r="CVW42" s="93"/>
      <c r="CVX42" s="93"/>
      <c r="CVY42" s="93"/>
      <c r="CVZ42" s="93"/>
      <c r="CWA42" s="93"/>
      <c r="CWB42" s="93"/>
      <c r="CWC42" s="93"/>
      <c r="CWD42" s="93"/>
      <c r="CWE42" s="93"/>
      <c r="CWF42" s="93"/>
      <c r="CWG42" s="93"/>
      <c r="CWH42" s="93"/>
      <c r="CWI42" s="93"/>
      <c r="CWJ42" s="93"/>
      <c r="CWK42" s="93"/>
      <c r="CWL42" s="93"/>
      <c r="CWM42" s="93"/>
      <c r="CWN42" s="93"/>
      <c r="CWO42" s="93"/>
      <c r="CWP42" s="93"/>
      <c r="CWQ42" s="93"/>
      <c r="CWR42" s="93"/>
      <c r="CWS42" s="93"/>
      <c r="CWT42" s="93"/>
      <c r="CWU42" s="93"/>
      <c r="CWV42" s="93"/>
      <c r="CWW42" s="93"/>
      <c r="CWX42" s="93"/>
      <c r="CWY42" s="93"/>
      <c r="CWZ42" s="93"/>
      <c r="CXA42" s="93"/>
      <c r="CXB42" s="93"/>
      <c r="CXC42" s="93"/>
      <c r="CXD42" s="93"/>
      <c r="CXE42" s="93"/>
      <c r="CXF42" s="93"/>
      <c r="CXG42" s="93"/>
      <c r="CXH42" s="93"/>
      <c r="CXI42" s="93"/>
      <c r="CXJ42" s="93"/>
      <c r="CXK42" s="93"/>
      <c r="CXL42" s="93"/>
      <c r="CXM42" s="93"/>
      <c r="CXN42" s="93"/>
      <c r="CXO42" s="93"/>
      <c r="CXP42" s="93"/>
      <c r="CXQ42" s="93"/>
      <c r="CXR42" s="93"/>
      <c r="CXS42" s="93"/>
      <c r="CXT42" s="93"/>
      <c r="CXU42" s="93"/>
      <c r="CXV42" s="93"/>
      <c r="CXW42" s="93"/>
      <c r="CXX42" s="93"/>
      <c r="CXY42" s="93"/>
      <c r="CXZ42" s="93"/>
      <c r="CYA42" s="93"/>
      <c r="CYB42" s="93"/>
      <c r="CYC42" s="93"/>
      <c r="CYD42" s="93"/>
      <c r="CYE42" s="93"/>
      <c r="CYF42" s="93"/>
      <c r="CYG42" s="93"/>
      <c r="CYH42" s="93"/>
      <c r="CYI42" s="93"/>
      <c r="CYJ42" s="93"/>
      <c r="CYK42" s="93"/>
      <c r="CYL42" s="93"/>
      <c r="CYM42" s="93"/>
      <c r="CYN42" s="93"/>
      <c r="CYO42" s="93"/>
      <c r="CYP42" s="93"/>
      <c r="CYQ42" s="93"/>
      <c r="CYR42" s="93"/>
      <c r="CYS42" s="93"/>
      <c r="CYT42" s="93"/>
      <c r="CYU42" s="93"/>
      <c r="CYV42" s="93"/>
      <c r="CYW42" s="93"/>
      <c r="CYX42" s="93"/>
      <c r="CYY42" s="93"/>
      <c r="CYZ42" s="93"/>
      <c r="CZA42" s="93"/>
      <c r="CZB42" s="93"/>
      <c r="CZC42" s="93"/>
      <c r="CZD42" s="93"/>
      <c r="CZE42" s="93"/>
      <c r="CZF42" s="93"/>
      <c r="CZG42" s="93"/>
      <c r="CZH42" s="93"/>
      <c r="CZI42" s="93"/>
      <c r="CZJ42" s="93"/>
      <c r="CZK42" s="93"/>
      <c r="CZL42" s="93"/>
      <c r="CZM42" s="93"/>
      <c r="CZN42" s="93"/>
      <c r="CZO42" s="93"/>
      <c r="CZP42" s="93"/>
      <c r="CZQ42" s="93"/>
      <c r="CZR42" s="93"/>
      <c r="CZS42" s="93"/>
      <c r="CZT42" s="93"/>
      <c r="CZU42" s="93"/>
      <c r="CZV42" s="93"/>
      <c r="CZW42" s="93"/>
      <c r="CZX42" s="93"/>
      <c r="CZY42" s="93"/>
      <c r="CZZ42" s="93"/>
      <c r="DAA42" s="93"/>
      <c r="DAB42" s="93"/>
      <c r="DAC42" s="93"/>
      <c r="DAD42" s="93"/>
      <c r="DAE42" s="93"/>
      <c r="DAF42" s="93"/>
      <c r="DAG42" s="93"/>
      <c r="DAH42" s="93"/>
      <c r="DAI42" s="93"/>
      <c r="DAJ42" s="93"/>
      <c r="DAK42" s="93"/>
      <c r="DAL42" s="93"/>
      <c r="DAM42" s="93"/>
      <c r="DAN42" s="93"/>
      <c r="DAO42" s="93"/>
      <c r="DAP42" s="93"/>
      <c r="DAQ42" s="93"/>
      <c r="DAR42" s="93"/>
      <c r="DAS42" s="93"/>
      <c r="DAT42" s="93"/>
      <c r="DAU42" s="93"/>
      <c r="DAV42" s="93"/>
      <c r="DAW42" s="93"/>
      <c r="DAX42" s="93"/>
      <c r="DAY42" s="93"/>
      <c r="DAZ42" s="93"/>
      <c r="DBA42" s="93"/>
      <c r="DBB42" s="93"/>
      <c r="DBC42" s="93"/>
      <c r="DBD42" s="93"/>
      <c r="DBE42" s="93"/>
      <c r="DBF42" s="93"/>
      <c r="DBG42" s="93"/>
      <c r="DBH42" s="93"/>
      <c r="DBI42" s="93"/>
      <c r="DBJ42" s="93"/>
      <c r="DBK42" s="93"/>
      <c r="DBL42" s="93"/>
      <c r="DBM42" s="93"/>
      <c r="DBN42" s="93"/>
      <c r="DBO42" s="93"/>
      <c r="DBP42" s="93"/>
      <c r="DBQ42" s="93"/>
      <c r="DBR42" s="93"/>
      <c r="DBS42" s="93"/>
      <c r="DBT42" s="93"/>
      <c r="DBU42" s="93"/>
      <c r="DBV42" s="93"/>
      <c r="DBW42" s="93"/>
      <c r="DBX42" s="93"/>
      <c r="DBY42" s="93"/>
      <c r="DBZ42" s="93"/>
      <c r="DCA42" s="93"/>
      <c r="DCB42" s="93"/>
      <c r="DCC42" s="93"/>
      <c r="DCD42" s="93"/>
      <c r="DCE42" s="93"/>
      <c r="DCF42" s="93"/>
      <c r="DCG42" s="93"/>
      <c r="DCH42" s="93"/>
      <c r="DCI42" s="93"/>
      <c r="DCJ42" s="93"/>
      <c r="DCK42" s="93"/>
      <c r="DCL42" s="93"/>
      <c r="DCM42" s="93"/>
      <c r="DCN42" s="93"/>
      <c r="DCO42" s="93"/>
      <c r="DCP42" s="93"/>
      <c r="DCQ42" s="93"/>
      <c r="DCR42" s="93"/>
      <c r="DCS42" s="93"/>
      <c r="DCT42" s="93"/>
      <c r="DCU42" s="93"/>
      <c r="DCV42" s="93"/>
      <c r="DCW42" s="93"/>
      <c r="DCX42" s="93"/>
      <c r="DCY42" s="93"/>
      <c r="DCZ42" s="93"/>
      <c r="DDA42" s="93"/>
      <c r="DDB42" s="93"/>
      <c r="DDC42" s="93"/>
      <c r="DDD42" s="93"/>
      <c r="DDE42" s="93"/>
      <c r="DDF42" s="93"/>
      <c r="DDG42" s="93"/>
      <c r="DDH42" s="93"/>
      <c r="DDI42" s="93"/>
      <c r="DDJ42" s="93"/>
      <c r="DDK42" s="93"/>
      <c r="DDL42" s="93"/>
      <c r="DDM42" s="93"/>
      <c r="DDN42" s="93"/>
      <c r="DDO42" s="93"/>
      <c r="DDP42" s="93"/>
      <c r="DDQ42" s="93"/>
      <c r="DDR42" s="93"/>
      <c r="DDS42" s="93"/>
      <c r="DDT42" s="93"/>
      <c r="DDU42" s="93"/>
      <c r="DDV42" s="93"/>
      <c r="DDW42" s="93"/>
      <c r="DDX42" s="93"/>
      <c r="DDY42" s="93"/>
      <c r="DDZ42" s="93"/>
      <c r="DEA42" s="93"/>
      <c r="DEB42" s="93"/>
      <c r="DEC42" s="93"/>
      <c r="DED42" s="93"/>
      <c r="DEE42" s="93"/>
      <c r="DEF42" s="93"/>
      <c r="DEG42" s="93"/>
      <c r="DEH42" s="93"/>
      <c r="DEI42" s="93"/>
      <c r="DEJ42" s="93"/>
      <c r="DEK42" s="93"/>
      <c r="DEL42" s="93"/>
      <c r="DEM42" s="93"/>
      <c r="DEN42" s="93"/>
      <c r="DEO42" s="93"/>
      <c r="DEP42" s="93"/>
      <c r="DEQ42" s="93"/>
      <c r="DER42" s="93"/>
      <c r="DES42" s="93"/>
      <c r="DET42" s="93"/>
      <c r="DEU42" s="93"/>
      <c r="DEV42" s="93"/>
      <c r="DEW42" s="93"/>
      <c r="DEX42" s="93"/>
      <c r="DEY42" s="93"/>
      <c r="DEZ42" s="93"/>
      <c r="DFA42" s="93"/>
      <c r="DFB42" s="93"/>
      <c r="DFC42" s="93"/>
      <c r="DFD42" s="93"/>
      <c r="DFE42" s="93"/>
      <c r="DFF42" s="93"/>
      <c r="DFG42" s="93"/>
      <c r="DFH42" s="93"/>
      <c r="DFI42" s="93"/>
      <c r="DFJ42" s="93"/>
      <c r="DFK42" s="93"/>
      <c r="DFL42" s="93"/>
      <c r="DFM42" s="93"/>
      <c r="DFN42" s="93"/>
      <c r="DFO42" s="93"/>
      <c r="DFP42" s="93"/>
      <c r="DFQ42" s="93"/>
      <c r="DFR42" s="93"/>
      <c r="DFS42" s="93"/>
      <c r="DFT42" s="93"/>
      <c r="DFU42" s="93"/>
      <c r="DFV42" s="93"/>
      <c r="DFW42" s="93"/>
      <c r="DFX42" s="93"/>
      <c r="DFY42" s="93"/>
      <c r="DFZ42" s="93"/>
      <c r="DGA42" s="93"/>
      <c r="DGB42" s="93"/>
      <c r="DGC42" s="93"/>
      <c r="DGD42" s="93"/>
      <c r="DGE42" s="93"/>
      <c r="DGF42" s="93"/>
      <c r="DGG42" s="93"/>
      <c r="DGH42" s="93"/>
      <c r="DGI42" s="93"/>
      <c r="DGJ42" s="93"/>
      <c r="DGK42" s="93"/>
      <c r="DGL42" s="93"/>
      <c r="DGM42" s="93"/>
      <c r="DGN42" s="93"/>
      <c r="DGO42" s="93"/>
      <c r="DGP42" s="93"/>
      <c r="DGQ42" s="93"/>
      <c r="DGR42" s="93"/>
      <c r="DGS42" s="93"/>
      <c r="DGT42" s="93"/>
      <c r="DGU42" s="93"/>
      <c r="DGV42" s="93"/>
      <c r="DGW42" s="93"/>
      <c r="DGX42" s="93"/>
      <c r="DGY42" s="93"/>
      <c r="DGZ42" s="93"/>
      <c r="DHA42" s="93"/>
      <c r="DHB42" s="93"/>
      <c r="DHC42" s="93"/>
      <c r="DHD42" s="93"/>
      <c r="DHE42" s="93"/>
      <c r="DHF42" s="93"/>
      <c r="DHG42" s="93"/>
      <c r="DHH42" s="93"/>
      <c r="DHI42" s="93"/>
      <c r="DHJ42" s="93"/>
      <c r="DHK42" s="93"/>
      <c r="DHL42" s="93"/>
      <c r="DHM42" s="93"/>
      <c r="DHN42" s="93"/>
      <c r="DHO42" s="93"/>
      <c r="DHP42" s="93"/>
      <c r="DHQ42" s="93"/>
      <c r="DHR42" s="93"/>
      <c r="DHS42" s="93"/>
      <c r="DHT42" s="93"/>
      <c r="DHU42" s="93"/>
      <c r="DHV42" s="93"/>
      <c r="DHW42" s="93"/>
      <c r="DHX42" s="93"/>
      <c r="DHY42" s="93"/>
      <c r="DHZ42" s="93"/>
      <c r="DIA42" s="93"/>
      <c r="DIB42" s="93"/>
      <c r="DIC42" s="93"/>
      <c r="DID42" s="93"/>
      <c r="DIE42" s="93"/>
      <c r="DIF42" s="93"/>
      <c r="DIG42" s="93"/>
      <c r="DIH42" s="93"/>
      <c r="DII42" s="93"/>
      <c r="DIJ42" s="93"/>
      <c r="DIK42" s="93"/>
      <c r="DIL42" s="93"/>
      <c r="DIM42" s="93"/>
      <c r="DIN42" s="93"/>
      <c r="DIO42" s="93"/>
      <c r="DIP42" s="93"/>
      <c r="DIQ42" s="93"/>
      <c r="DIR42" s="93"/>
      <c r="DIS42" s="93"/>
      <c r="DIT42" s="93"/>
      <c r="DIU42" s="93"/>
      <c r="DIV42" s="93"/>
      <c r="DIW42" s="93"/>
      <c r="DIX42" s="93"/>
      <c r="DIY42" s="93"/>
      <c r="DIZ42" s="93"/>
      <c r="DJA42" s="93"/>
      <c r="DJB42" s="93"/>
      <c r="DJC42" s="93"/>
      <c r="DJD42" s="93"/>
      <c r="DJE42" s="93"/>
      <c r="DJF42" s="93"/>
      <c r="DJG42" s="93"/>
      <c r="DJH42" s="93"/>
      <c r="DJI42" s="93"/>
      <c r="DJJ42" s="93"/>
      <c r="DJK42" s="93"/>
      <c r="DJL42" s="93"/>
      <c r="DJM42" s="93"/>
      <c r="DJN42" s="93"/>
      <c r="DJO42" s="93"/>
      <c r="DJP42" s="93"/>
      <c r="DJQ42" s="93"/>
      <c r="DJR42" s="93"/>
      <c r="DJS42" s="93"/>
      <c r="DJT42" s="93"/>
      <c r="DJU42" s="93"/>
      <c r="DJV42" s="93"/>
      <c r="DJW42" s="93"/>
      <c r="DJX42" s="93"/>
      <c r="DJY42" s="93"/>
      <c r="DJZ42" s="93"/>
      <c r="DKA42" s="93"/>
      <c r="DKB42" s="93"/>
      <c r="DKC42" s="93"/>
      <c r="DKD42" s="93"/>
      <c r="DKE42" s="93"/>
      <c r="DKF42" s="93"/>
      <c r="DKG42" s="93"/>
      <c r="DKH42" s="93"/>
      <c r="DKI42" s="93"/>
      <c r="DKJ42" s="93"/>
      <c r="DKK42" s="93"/>
      <c r="DKL42" s="93"/>
      <c r="DKM42" s="93"/>
      <c r="DKN42" s="93"/>
      <c r="DKO42" s="93"/>
      <c r="DKP42" s="93"/>
      <c r="DKQ42" s="93"/>
      <c r="DKR42" s="93"/>
      <c r="DKS42" s="93"/>
      <c r="DKT42" s="93"/>
      <c r="DKU42" s="93"/>
      <c r="DKV42" s="93"/>
      <c r="DKW42" s="93"/>
      <c r="DKX42" s="93"/>
      <c r="DKY42" s="93"/>
      <c r="DKZ42" s="93"/>
      <c r="DLA42" s="93"/>
      <c r="DLB42" s="93"/>
      <c r="DLC42" s="93"/>
      <c r="DLD42" s="93"/>
      <c r="DLE42" s="93"/>
      <c r="DLF42" s="93"/>
      <c r="DLG42" s="93"/>
      <c r="DLH42" s="93"/>
      <c r="DLI42" s="93"/>
      <c r="DLJ42" s="93"/>
      <c r="DLK42" s="93"/>
      <c r="DLL42" s="93"/>
      <c r="DLM42" s="93"/>
      <c r="DLN42" s="93"/>
      <c r="DLO42" s="93"/>
      <c r="DLP42" s="93"/>
      <c r="DLQ42" s="93"/>
      <c r="DLR42" s="93"/>
      <c r="DLS42" s="93"/>
      <c r="DLT42" s="93"/>
      <c r="DLU42" s="93"/>
      <c r="DLV42" s="93"/>
      <c r="DLW42" s="93"/>
      <c r="DLX42" s="93"/>
      <c r="DLY42" s="93"/>
      <c r="DLZ42" s="93"/>
      <c r="DMA42" s="93"/>
      <c r="DMB42" s="93"/>
      <c r="DMC42" s="93"/>
      <c r="DMD42" s="93"/>
      <c r="DME42" s="93"/>
      <c r="DMF42" s="93"/>
      <c r="DMG42" s="93"/>
      <c r="DMH42" s="93"/>
      <c r="DMI42" s="93"/>
      <c r="DMJ42" s="93"/>
      <c r="DMK42" s="93"/>
      <c r="DML42" s="93"/>
      <c r="DMM42" s="93"/>
      <c r="DMN42" s="93"/>
      <c r="DMO42" s="93"/>
      <c r="DMP42" s="93"/>
      <c r="DMQ42" s="93"/>
      <c r="DMR42" s="93"/>
      <c r="DMS42" s="93"/>
      <c r="DMT42" s="93"/>
      <c r="DMU42" s="93"/>
      <c r="DMV42" s="93"/>
      <c r="DMW42" s="93"/>
      <c r="DMX42" s="93"/>
      <c r="DMY42" s="93"/>
      <c r="DMZ42" s="93"/>
      <c r="DNA42" s="93"/>
      <c r="DNB42" s="93"/>
      <c r="DNC42" s="93"/>
      <c r="DND42" s="93"/>
      <c r="DNE42" s="93"/>
      <c r="DNF42" s="93"/>
      <c r="DNG42" s="93"/>
      <c r="DNH42" s="93"/>
      <c r="DNI42" s="93"/>
      <c r="DNJ42" s="93"/>
      <c r="DNK42" s="93"/>
      <c r="DNL42" s="93"/>
      <c r="DNM42" s="93"/>
      <c r="DNN42" s="93"/>
      <c r="DNO42" s="93"/>
      <c r="DNP42" s="93"/>
      <c r="DNQ42" s="93"/>
      <c r="DNR42" s="93"/>
      <c r="DNS42" s="93"/>
      <c r="DNT42" s="93"/>
      <c r="DNU42" s="93"/>
      <c r="DNV42" s="93"/>
      <c r="DNW42" s="93"/>
      <c r="DNX42" s="93"/>
      <c r="DNY42" s="93"/>
      <c r="DNZ42" s="93"/>
      <c r="DOA42" s="93"/>
      <c r="DOB42" s="93"/>
      <c r="DOC42" s="93"/>
      <c r="DOD42" s="93"/>
      <c r="DOE42" s="93"/>
      <c r="DOF42" s="93"/>
      <c r="DOG42" s="93"/>
      <c r="DOH42" s="93"/>
      <c r="DOI42" s="93"/>
      <c r="DOJ42" s="93"/>
      <c r="DOK42" s="93"/>
      <c r="DOL42" s="93"/>
      <c r="DOM42" s="93"/>
      <c r="DON42" s="93"/>
      <c r="DOO42" s="93"/>
      <c r="DOP42" s="93"/>
      <c r="DOQ42" s="93"/>
      <c r="DOR42" s="93"/>
      <c r="DOS42" s="93"/>
      <c r="DOT42" s="93"/>
      <c r="DOU42" s="93"/>
      <c r="DOV42" s="93"/>
      <c r="DOW42" s="93"/>
      <c r="DOX42" s="93"/>
      <c r="DOY42" s="93"/>
      <c r="DOZ42" s="93"/>
      <c r="DPA42" s="93"/>
      <c r="DPB42" s="93"/>
      <c r="DPC42" s="93"/>
      <c r="DPD42" s="93"/>
      <c r="DPE42" s="93"/>
      <c r="DPF42" s="93"/>
      <c r="DPG42" s="93"/>
      <c r="DPH42" s="93"/>
      <c r="DPI42" s="93"/>
      <c r="DPJ42" s="93"/>
      <c r="DPK42" s="93"/>
      <c r="DPL42" s="93"/>
      <c r="DPM42" s="93"/>
      <c r="DPN42" s="93"/>
      <c r="DPO42" s="93"/>
      <c r="DPP42" s="93"/>
      <c r="DPQ42" s="93"/>
      <c r="DPR42" s="93"/>
      <c r="DPS42" s="93"/>
      <c r="DPT42" s="93"/>
      <c r="DPU42" s="93"/>
      <c r="DPV42" s="93"/>
      <c r="DPW42" s="93"/>
      <c r="DPX42" s="93"/>
      <c r="DPY42" s="93"/>
      <c r="DPZ42" s="93"/>
      <c r="DQA42" s="93"/>
      <c r="DQB42" s="93"/>
      <c r="DQC42" s="93"/>
      <c r="DQD42" s="93"/>
      <c r="DQE42" s="93"/>
      <c r="DQF42" s="93"/>
      <c r="DQG42" s="93"/>
      <c r="DQH42" s="93"/>
      <c r="DQI42" s="93"/>
      <c r="DQJ42" s="93"/>
      <c r="DQK42" s="93"/>
      <c r="DQL42" s="93"/>
      <c r="DQM42" s="93"/>
      <c r="DQN42" s="93"/>
      <c r="DQO42" s="93"/>
      <c r="DQP42" s="93"/>
      <c r="DQQ42" s="93"/>
      <c r="DQR42" s="93"/>
      <c r="DQS42" s="93"/>
      <c r="DQT42" s="93"/>
      <c r="DQU42" s="93"/>
      <c r="DQV42" s="93"/>
      <c r="DQW42" s="93"/>
      <c r="DQX42" s="93"/>
      <c r="DQY42" s="93"/>
      <c r="DQZ42" s="93"/>
      <c r="DRA42" s="93"/>
      <c r="DRB42" s="93"/>
      <c r="DRC42" s="93"/>
      <c r="DRD42" s="93"/>
      <c r="DRE42" s="93"/>
      <c r="DRF42" s="93"/>
      <c r="DRG42" s="93"/>
      <c r="DRH42" s="93"/>
      <c r="DRI42" s="93"/>
      <c r="DRJ42" s="93"/>
      <c r="DRK42" s="93"/>
      <c r="DRL42" s="93"/>
      <c r="DRM42" s="93"/>
      <c r="DRN42" s="93"/>
      <c r="DRO42" s="93"/>
      <c r="DRP42" s="93"/>
      <c r="DRQ42" s="93"/>
      <c r="DRR42" s="93"/>
      <c r="DRS42" s="93"/>
      <c r="DRT42" s="93"/>
      <c r="DRU42" s="93"/>
      <c r="DRV42" s="93"/>
      <c r="DRW42" s="93"/>
      <c r="DRX42" s="93"/>
      <c r="DRY42" s="93"/>
      <c r="DRZ42" s="93"/>
      <c r="DSA42" s="93"/>
      <c r="DSB42" s="93"/>
      <c r="DSC42" s="93"/>
      <c r="DSD42" s="93"/>
      <c r="DSE42" s="93"/>
      <c r="DSF42" s="93"/>
      <c r="DSG42" s="93"/>
      <c r="DSH42" s="93"/>
      <c r="DSI42" s="93"/>
      <c r="DSJ42" s="93"/>
      <c r="DSK42" s="93"/>
      <c r="DSL42" s="93"/>
      <c r="DSM42" s="93"/>
      <c r="DSN42" s="93"/>
      <c r="DSO42" s="93"/>
      <c r="DSP42" s="93"/>
      <c r="DSQ42" s="93"/>
      <c r="DSR42" s="93"/>
      <c r="DSS42" s="93"/>
      <c r="DST42" s="93"/>
      <c r="DSU42" s="93"/>
      <c r="DSV42" s="93"/>
      <c r="DSW42" s="93"/>
      <c r="DSX42" s="93"/>
      <c r="DSY42" s="93"/>
      <c r="DSZ42" s="93"/>
      <c r="DTA42" s="93"/>
      <c r="DTB42" s="93"/>
      <c r="DTC42" s="93"/>
      <c r="DTD42" s="93"/>
      <c r="DTE42" s="93"/>
      <c r="DTF42" s="93"/>
      <c r="DTG42" s="93"/>
      <c r="DTH42" s="93"/>
      <c r="DTI42" s="93"/>
      <c r="DTJ42" s="93"/>
      <c r="DTK42" s="93"/>
      <c r="DTL42" s="93"/>
      <c r="DTM42" s="93"/>
      <c r="DTN42" s="93"/>
      <c r="DTO42" s="93"/>
      <c r="DTP42" s="93"/>
      <c r="DTQ42" s="93"/>
      <c r="DTR42" s="93"/>
      <c r="DTS42" s="93"/>
      <c r="DTT42" s="93"/>
      <c r="DTU42" s="93"/>
      <c r="DTV42" s="93"/>
      <c r="DTW42" s="93"/>
      <c r="DTX42" s="93"/>
      <c r="DTY42" s="93"/>
      <c r="DTZ42" s="93"/>
      <c r="DUA42" s="93"/>
      <c r="DUB42" s="93"/>
      <c r="DUC42" s="93"/>
      <c r="DUD42" s="93"/>
      <c r="DUE42" s="93"/>
      <c r="DUF42" s="93"/>
      <c r="DUG42" s="93"/>
      <c r="DUH42" s="93"/>
      <c r="DUI42" s="93"/>
      <c r="DUJ42" s="93"/>
      <c r="DUK42" s="93"/>
      <c r="DUL42" s="93"/>
      <c r="DUM42" s="93"/>
      <c r="DUN42" s="93"/>
      <c r="DUO42" s="93"/>
      <c r="DUP42" s="93"/>
      <c r="DUQ42" s="93"/>
      <c r="DUR42" s="93"/>
      <c r="DUS42" s="93"/>
      <c r="DUT42" s="93"/>
      <c r="DUU42" s="93"/>
      <c r="DUV42" s="93"/>
      <c r="DUW42" s="93"/>
      <c r="DUX42" s="93"/>
      <c r="DUY42" s="93"/>
      <c r="DUZ42" s="93"/>
      <c r="DVA42" s="93"/>
      <c r="DVB42" s="93"/>
      <c r="DVC42" s="93"/>
      <c r="DVD42" s="93"/>
      <c r="DVE42" s="93"/>
      <c r="DVF42" s="93"/>
      <c r="DVG42" s="93"/>
      <c r="DVH42" s="93"/>
      <c r="DVI42" s="93"/>
      <c r="DVJ42" s="93"/>
      <c r="DVK42" s="93"/>
      <c r="DVL42" s="93"/>
      <c r="DVM42" s="93"/>
      <c r="DVN42" s="93"/>
      <c r="DVO42" s="93"/>
      <c r="DVP42" s="93"/>
      <c r="DVQ42" s="93"/>
      <c r="DVR42" s="93"/>
      <c r="DVS42" s="93"/>
      <c r="DVT42" s="93"/>
      <c r="DVU42" s="93"/>
      <c r="DVV42" s="93"/>
      <c r="DVW42" s="93"/>
      <c r="DVX42" s="93"/>
      <c r="DVY42" s="93"/>
      <c r="DVZ42" s="93"/>
      <c r="DWA42" s="93"/>
      <c r="DWB42" s="93"/>
      <c r="DWC42" s="93"/>
      <c r="DWD42" s="93"/>
      <c r="DWE42" s="93"/>
      <c r="DWF42" s="93"/>
      <c r="DWG42" s="93"/>
      <c r="DWH42" s="93"/>
      <c r="DWI42" s="93"/>
      <c r="DWJ42" s="93"/>
      <c r="DWK42" s="93"/>
      <c r="DWL42" s="93"/>
      <c r="DWM42" s="93"/>
      <c r="DWN42" s="93"/>
      <c r="DWO42" s="93"/>
      <c r="DWP42" s="93"/>
      <c r="DWQ42" s="93"/>
      <c r="DWR42" s="93"/>
      <c r="DWS42" s="93"/>
      <c r="DWT42" s="93"/>
      <c r="DWU42" s="93"/>
      <c r="DWV42" s="93"/>
      <c r="DWW42" s="93"/>
      <c r="DWX42" s="93"/>
      <c r="DWY42" s="93"/>
      <c r="DWZ42" s="93"/>
      <c r="DXA42" s="93"/>
      <c r="DXB42" s="93"/>
      <c r="DXC42" s="93"/>
      <c r="DXD42" s="93"/>
      <c r="DXE42" s="93"/>
      <c r="DXF42" s="93"/>
      <c r="DXG42" s="93"/>
      <c r="DXH42" s="93"/>
      <c r="DXI42" s="93"/>
      <c r="DXJ42" s="93"/>
      <c r="DXK42" s="93"/>
      <c r="DXL42" s="93"/>
      <c r="DXM42" s="93"/>
      <c r="DXN42" s="93"/>
      <c r="DXO42" s="93"/>
      <c r="DXP42" s="93"/>
      <c r="DXQ42" s="93"/>
      <c r="DXR42" s="93"/>
      <c r="DXS42" s="93"/>
      <c r="DXT42" s="93"/>
      <c r="DXU42" s="93"/>
      <c r="DXV42" s="93"/>
      <c r="DXW42" s="93"/>
      <c r="DXX42" s="93"/>
      <c r="DXY42" s="93"/>
      <c r="DXZ42" s="93"/>
      <c r="DYA42" s="93"/>
      <c r="DYB42" s="93"/>
      <c r="DYC42" s="93"/>
      <c r="DYD42" s="93"/>
      <c r="DYE42" s="93"/>
      <c r="DYF42" s="93"/>
      <c r="DYG42" s="93"/>
      <c r="DYH42" s="93"/>
      <c r="DYI42" s="93"/>
      <c r="DYJ42" s="93"/>
      <c r="DYK42" s="93"/>
      <c r="DYL42" s="93"/>
      <c r="DYM42" s="93"/>
      <c r="DYN42" s="93"/>
      <c r="DYO42" s="93"/>
      <c r="DYP42" s="93"/>
      <c r="DYQ42" s="93"/>
      <c r="DYR42" s="93"/>
      <c r="DYS42" s="93"/>
      <c r="DYT42" s="93"/>
      <c r="DYU42" s="93"/>
      <c r="DYV42" s="93"/>
      <c r="DYW42" s="93"/>
      <c r="DYX42" s="93"/>
      <c r="DYY42" s="93"/>
      <c r="DYZ42" s="93"/>
      <c r="DZA42" s="93"/>
      <c r="DZB42" s="93"/>
      <c r="DZC42" s="93"/>
      <c r="DZD42" s="93"/>
      <c r="DZE42" s="93"/>
      <c r="DZF42" s="93"/>
      <c r="DZG42" s="93"/>
      <c r="DZH42" s="93"/>
      <c r="DZI42" s="93"/>
      <c r="DZJ42" s="93"/>
      <c r="DZK42" s="93"/>
      <c r="DZL42" s="93"/>
      <c r="DZM42" s="93"/>
      <c r="DZN42" s="93"/>
      <c r="DZO42" s="93"/>
      <c r="DZP42" s="93"/>
      <c r="DZQ42" s="93"/>
      <c r="DZR42" s="93"/>
      <c r="DZS42" s="93"/>
      <c r="DZT42" s="93"/>
      <c r="DZU42" s="93"/>
      <c r="DZV42" s="93"/>
      <c r="DZW42" s="93"/>
      <c r="DZX42" s="93"/>
      <c r="DZY42" s="93"/>
      <c r="DZZ42" s="93"/>
      <c r="EAA42" s="93"/>
      <c r="EAB42" s="93"/>
      <c r="EAC42" s="93"/>
      <c r="EAD42" s="93"/>
      <c r="EAE42" s="93"/>
      <c r="EAF42" s="93"/>
      <c r="EAG42" s="93"/>
      <c r="EAH42" s="93"/>
      <c r="EAI42" s="93"/>
      <c r="EAJ42" s="93"/>
      <c r="EAK42" s="93"/>
      <c r="EAL42" s="93"/>
      <c r="EAM42" s="93"/>
      <c r="EAN42" s="93"/>
      <c r="EAO42" s="93"/>
      <c r="EAP42" s="93"/>
      <c r="EAQ42" s="93"/>
      <c r="EAR42" s="93"/>
      <c r="EAS42" s="93"/>
      <c r="EAT42" s="93"/>
      <c r="EAU42" s="93"/>
      <c r="EAV42" s="93"/>
      <c r="EAW42" s="93"/>
      <c r="EAX42" s="93"/>
      <c r="EAY42" s="93"/>
      <c r="EAZ42" s="93"/>
      <c r="EBA42" s="93"/>
      <c r="EBB42" s="93"/>
      <c r="EBC42" s="93"/>
      <c r="EBD42" s="93"/>
      <c r="EBE42" s="93"/>
      <c r="EBF42" s="93"/>
      <c r="EBG42" s="93"/>
      <c r="EBH42" s="93"/>
      <c r="EBI42" s="93"/>
      <c r="EBJ42" s="93"/>
      <c r="EBK42" s="93"/>
      <c r="EBL42" s="93"/>
      <c r="EBM42" s="93"/>
      <c r="EBN42" s="93"/>
      <c r="EBO42" s="93"/>
      <c r="EBP42" s="93"/>
      <c r="EBQ42" s="93"/>
      <c r="EBR42" s="93"/>
      <c r="EBS42" s="93"/>
      <c r="EBT42" s="93"/>
      <c r="EBU42" s="93"/>
      <c r="EBV42" s="93"/>
      <c r="EBW42" s="93"/>
      <c r="EBX42" s="93"/>
      <c r="EBY42" s="93"/>
      <c r="EBZ42" s="93"/>
      <c r="ECA42" s="93"/>
      <c r="ECB42" s="93"/>
      <c r="ECC42" s="93"/>
      <c r="ECD42" s="93"/>
      <c r="ECE42" s="93"/>
      <c r="ECF42" s="93"/>
      <c r="ECG42" s="93"/>
      <c r="ECH42" s="93"/>
      <c r="ECI42" s="93"/>
      <c r="ECJ42" s="93"/>
      <c r="ECK42" s="93"/>
      <c r="ECL42" s="93"/>
      <c r="ECM42" s="93"/>
      <c r="ECN42" s="93"/>
      <c r="ECO42" s="93"/>
      <c r="ECP42" s="93"/>
      <c r="ECQ42" s="93"/>
      <c r="ECR42" s="93"/>
      <c r="ECS42" s="93"/>
      <c r="ECT42" s="93"/>
      <c r="ECU42" s="93"/>
      <c r="ECV42" s="93"/>
      <c r="ECW42" s="93"/>
      <c r="ECX42" s="93"/>
      <c r="ECY42" s="93"/>
      <c r="ECZ42" s="93"/>
      <c r="EDA42" s="93"/>
      <c r="EDB42" s="93"/>
      <c r="EDC42" s="93"/>
      <c r="EDD42" s="93"/>
      <c r="EDE42" s="93"/>
      <c r="EDF42" s="93"/>
      <c r="EDG42" s="93"/>
      <c r="EDH42" s="93"/>
      <c r="EDI42" s="93"/>
      <c r="EDJ42" s="93"/>
      <c r="EDK42" s="93"/>
      <c r="EDL42" s="93"/>
      <c r="EDM42" s="93"/>
      <c r="EDN42" s="93"/>
      <c r="EDO42" s="93"/>
      <c r="EDP42" s="93"/>
      <c r="EDQ42" s="93"/>
      <c r="EDR42" s="93"/>
      <c r="EDS42" s="93"/>
      <c r="EDT42" s="93"/>
      <c r="EDU42" s="93"/>
      <c r="EDV42" s="93"/>
      <c r="EDW42" s="93"/>
      <c r="EDX42" s="93"/>
      <c r="EDY42" s="93"/>
      <c r="EDZ42" s="93"/>
      <c r="EEA42" s="93"/>
      <c r="EEB42" s="93"/>
      <c r="EEC42" s="93"/>
      <c r="EED42" s="93"/>
      <c r="EEE42" s="93"/>
      <c r="EEF42" s="93"/>
      <c r="EEG42" s="93"/>
      <c r="EEH42" s="93"/>
      <c r="EEI42" s="93"/>
      <c r="EEJ42" s="93"/>
      <c r="EEK42" s="93"/>
      <c r="EEL42" s="93"/>
      <c r="EEM42" s="93"/>
      <c r="EEN42" s="93"/>
      <c r="EEO42" s="93"/>
      <c r="EEP42" s="93"/>
      <c r="EEQ42" s="93"/>
      <c r="EER42" s="93"/>
      <c r="EES42" s="93"/>
      <c r="EET42" s="93"/>
      <c r="EEU42" s="93"/>
      <c r="EEV42" s="93"/>
      <c r="EEW42" s="93"/>
      <c r="EEX42" s="93"/>
      <c r="EEY42" s="93"/>
      <c r="EEZ42" s="93"/>
      <c r="EFA42" s="93"/>
      <c r="EFB42" s="93"/>
      <c r="EFC42" s="93"/>
      <c r="EFD42" s="93"/>
      <c r="EFE42" s="93"/>
      <c r="EFF42" s="93"/>
      <c r="EFG42" s="93"/>
      <c r="EFH42" s="93"/>
      <c r="EFI42" s="93"/>
      <c r="EFJ42" s="93"/>
      <c r="EFK42" s="93"/>
      <c r="EFL42" s="93"/>
      <c r="EFM42" s="93"/>
      <c r="EFN42" s="93"/>
      <c r="EFO42" s="93"/>
      <c r="EFP42" s="93"/>
      <c r="EFQ42" s="93"/>
      <c r="EFR42" s="93"/>
      <c r="EFS42" s="93"/>
      <c r="EFT42" s="93"/>
      <c r="EFU42" s="93"/>
      <c r="EFV42" s="93"/>
      <c r="EFW42" s="93"/>
      <c r="EFX42" s="93"/>
      <c r="EFY42" s="93"/>
      <c r="EFZ42" s="93"/>
      <c r="EGA42" s="93"/>
      <c r="EGB42" s="93"/>
      <c r="EGC42" s="93"/>
      <c r="EGD42" s="93"/>
      <c r="EGE42" s="93"/>
      <c r="EGF42" s="93"/>
      <c r="EGG42" s="93"/>
      <c r="EGH42" s="93"/>
      <c r="EGI42" s="93"/>
      <c r="EGJ42" s="93"/>
      <c r="EGK42" s="93"/>
      <c r="EGL42" s="93"/>
      <c r="EGM42" s="93"/>
      <c r="EGN42" s="93"/>
      <c r="EGO42" s="93"/>
      <c r="EGP42" s="93"/>
      <c r="EGQ42" s="93"/>
      <c r="EGR42" s="93"/>
      <c r="EGS42" s="93"/>
      <c r="EGT42" s="93"/>
      <c r="EGU42" s="93"/>
      <c r="EGV42" s="93"/>
      <c r="EGW42" s="93"/>
      <c r="EGX42" s="93"/>
      <c r="EGY42" s="93"/>
      <c r="EGZ42" s="93"/>
      <c r="EHA42" s="93"/>
      <c r="EHB42" s="93"/>
      <c r="EHC42" s="93"/>
      <c r="EHD42" s="93"/>
      <c r="EHE42" s="93"/>
      <c r="EHF42" s="93"/>
      <c r="EHG42" s="93"/>
      <c r="EHH42" s="93"/>
      <c r="EHI42" s="93"/>
      <c r="EHJ42" s="93"/>
      <c r="EHK42" s="93"/>
      <c r="EHL42" s="93"/>
      <c r="EHM42" s="93"/>
      <c r="EHN42" s="93"/>
      <c r="EHO42" s="93"/>
      <c r="EHP42" s="93"/>
      <c r="EHQ42" s="93"/>
      <c r="EHR42" s="93"/>
      <c r="EHS42" s="93"/>
      <c r="EHT42" s="93"/>
      <c r="EHU42" s="93"/>
      <c r="EHV42" s="93"/>
      <c r="EHW42" s="93"/>
      <c r="EHX42" s="93"/>
      <c r="EHY42" s="93"/>
      <c r="EHZ42" s="93"/>
      <c r="EIA42" s="93"/>
      <c r="EIB42" s="93"/>
      <c r="EIC42" s="93"/>
      <c r="EID42" s="93"/>
      <c r="EIE42" s="93"/>
      <c r="EIF42" s="93"/>
      <c r="EIG42" s="93"/>
      <c r="EIH42" s="93"/>
      <c r="EII42" s="93"/>
      <c r="EIJ42" s="93"/>
      <c r="EIK42" s="93"/>
      <c r="EIL42" s="93"/>
      <c r="EIM42" s="93"/>
      <c r="EIN42" s="93"/>
      <c r="EIO42" s="93"/>
      <c r="EIP42" s="93"/>
      <c r="EIQ42" s="93"/>
      <c r="EIR42" s="93"/>
      <c r="EIS42" s="93"/>
      <c r="EIT42" s="93"/>
      <c r="EIU42" s="93"/>
      <c r="EIV42" s="93"/>
      <c r="EIW42" s="93"/>
      <c r="EIX42" s="93"/>
      <c r="EIY42" s="93"/>
      <c r="EIZ42" s="93"/>
      <c r="EJA42" s="93"/>
      <c r="EJB42" s="93"/>
      <c r="EJC42" s="93"/>
      <c r="EJD42" s="93"/>
      <c r="EJE42" s="93"/>
      <c r="EJF42" s="93"/>
      <c r="EJG42" s="93"/>
      <c r="EJH42" s="93"/>
      <c r="EJI42" s="93"/>
      <c r="EJJ42" s="93"/>
      <c r="EJK42" s="93"/>
      <c r="EJL42" s="93"/>
      <c r="EJM42" s="93"/>
      <c r="EJN42" s="93"/>
      <c r="EJO42" s="93"/>
      <c r="EJP42" s="93"/>
      <c r="EJQ42" s="93"/>
      <c r="EJR42" s="93"/>
      <c r="EJS42" s="93"/>
      <c r="EJT42" s="93"/>
      <c r="EJU42" s="93"/>
      <c r="EJV42" s="93"/>
      <c r="EJW42" s="93"/>
      <c r="EJX42" s="93"/>
      <c r="EJY42" s="93"/>
      <c r="EJZ42" s="93"/>
      <c r="EKA42" s="93"/>
      <c r="EKB42" s="93"/>
      <c r="EKC42" s="93"/>
      <c r="EKD42" s="93"/>
      <c r="EKE42" s="93"/>
      <c r="EKF42" s="93"/>
      <c r="EKG42" s="93"/>
      <c r="EKH42" s="93"/>
      <c r="EKI42" s="93"/>
      <c r="EKJ42" s="93"/>
      <c r="EKK42" s="93"/>
      <c r="EKL42" s="93"/>
      <c r="EKM42" s="93"/>
      <c r="EKN42" s="93"/>
      <c r="EKO42" s="93"/>
      <c r="EKP42" s="93"/>
      <c r="EKQ42" s="93"/>
      <c r="EKR42" s="93"/>
      <c r="EKS42" s="93"/>
      <c r="EKT42" s="93"/>
      <c r="EKU42" s="93"/>
      <c r="EKV42" s="93"/>
      <c r="EKW42" s="93"/>
      <c r="EKX42" s="93"/>
      <c r="EKY42" s="93"/>
      <c r="EKZ42" s="93"/>
      <c r="ELA42" s="93"/>
      <c r="ELB42" s="93"/>
      <c r="ELC42" s="93"/>
      <c r="ELD42" s="93"/>
      <c r="ELE42" s="93"/>
      <c r="ELF42" s="93"/>
      <c r="ELG42" s="93"/>
      <c r="ELH42" s="93"/>
      <c r="ELI42" s="93"/>
      <c r="ELJ42" s="93"/>
      <c r="ELK42" s="93"/>
      <c r="ELL42" s="93"/>
      <c r="ELM42" s="93"/>
      <c r="ELN42" s="93"/>
      <c r="ELO42" s="93"/>
      <c r="ELP42" s="93"/>
      <c r="ELQ42" s="93"/>
      <c r="ELR42" s="93"/>
      <c r="ELS42" s="93"/>
      <c r="ELT42" s="93"/>
      <c r="ELU42" s="93"/>
      <c r="ELV42" s="93"/>
      <c r="ELW42" s="93"/>
      <c r="ELX42" s="93"/>
      <c r="ELY42" s="93"/>
      <c r="ELZ42" s="93"/>
      <c r="EMA42" s="93"/>
      <c r="EMB42" s="93"/>
      <c r="EMC42" s="93"/>
      <c r="EMD42" s="93"/>
      <c r="EME42" s="93"/>
      <c r="EMF42" s="93"/>
      <c r="EMG42" s="93"/>
      <c r="EMH42" s="93"/>
      <c r="EMI42" s="93"/>
      <c r="EMJ42" s="93"/>
      <c r="EMK42" s="93"/>
      <c r="EML42" s="93"/>
      <c r="EMM42" s="93"/>
      <c r="EMN42" s="93"/>
      <c r="EMO42" s="93"/>
      <c r="EMP42" s="93"/>
      <c r="EMQ42" s="93"/>
      <c r="EMR42" s="93"/>
      <c r="EMS42" s="93"/>
      <c r="EMT42" s="93"/>
      <c r="EMU42" s="93"/>
      <c r="EMV42" s="93"/>
      <c r="EMW42" s="93"/>
      <c r="EMX42" s="93"/>
      <c r="EMY42" s="93"/>
      <c r="EMZ42" s="93"/>
      <c r="ENA42" s="93"/>
      <c r="ENB42" s="93"/>
      <c r="ENC42" s="93"/>
      <c r="END42" s="93"/>
      <c r="ENE42" s="93"/>
      <c r="ENF42" s="93"/>
      <c r="ENG42" s="93"/>
      <c r="ENH42" s="93"/>
      <c r="ENI42" s="93"/>
      <c r="ENJ42" s="93"/>
      <c r="ENK42" s="93"/>
      <c r="ENL42" s="93"/>
      <c r="ENM42" s="93"/>
      <c r="ENN42" s="93"/>
      <c r="ENO42" s="93"/>
      <c r="ENP42" s="93"/>
      <c r="ENQ42" s="93"/>
      <c r="ENR42" s="93"/>
      <c r="ENS42" s="93"/>
      <c r="ENT42" s="93"/>
      <c r="ENU42" s="93"/>
      <c r="ENV42" s="93"/>
      <c r="ENW42" s="93"/>
      <c r="ENX42" s="93"/>
      <c r="ENY42" s="93"/>
      <c r="ENZ42" s="93"/>
      <c r="EOA42" s="93"/>
      <c r="EOB42" s="93"/>
      <c r="EOC42" s="93"/>
      <c r="EOD42" s="93"/>
      <c r="EOE42" s="93"/>
      <c r="EOF42" s="93"/>
      <c r="EOG42" s="93"/>
      <c r="EOH42" s="93"/>
      <c r="EOI42" s="93"/>
      <c r="EOJ42" s="93"/>
      <c r="EOK42" s="93"/>
      <c r="EOL42" s="93"/>
      <c r="EOM42" s="93"/>
      <c r="EON42" s="93"/>
      <c r="EOO42" s="93"/>
      <c r="EOP42" s="93"/>
      <c r="EOQ42" s="93"/>
      <c r="EOR42" s="93"/>
      <c r="EOS42" s="93"/>
      <c r="EOT42" s="93"/>
      <c r="EOU42" s="93"/>
      <c r="EOV42" s="93"/>
      <c r="EOW42" s="93"/>
      <c r="EOX42" s="93"/>
      <c r="EOY42" s="93"/>
      <c r="EOZ42" s="93"/>
      <c r="EPA42" s="93"/>
      <c r="EPB42" s="93"/>
      <c r="EPC42" s="93"/>
      <c r="EPD42" s="93"/>
      <c r="EPE42" s="93"/>
      <c r="EPF42" s="93"/>
      <c r="EPG42" s="93"/>
      <c r="EPH42" s="93"/>
      <c r="EPI42" s="93"/>
      <c r="EPJ42" s="93"/>
      <c r="EPK42" s="93"/>
      <c r="EPL42" s="93"/>
      <c r="EPM42" s="93"/>
      <c r="EPN42" s="93"/>
      <c r="EPO42" s="93"/>
      <c r="EPP42" s="93"/>
      <c r="EPQ42" s="93"/>
      <c r="EPR42" s="93"/>
      <c r="EPS42" s="93"/>
      <c r="EPT42" s="93"/>
      <c r="EPU42" s="93"/>
      <c r="EPV42" s="93"/>
      <c r="EPW42" s="93"/>
      <c r="EPX42" s="93"/>
      <c r="EPY42" s="93"/>
      <c r="EPZ42" s="93"/>
      <c r="EQA42" s="93"/>
      <c r="EQB42" s="93"/>
      <c r="EQC42" s="93"/>
      <c r="EQD42" s="93"/>
      <c r="EQE42" s="93"/>
      <c r="EQF42" s="93"/>
      <c r="EQG42" s="93"/>
      <c r="EQH42" s="93"/>
      <c r="EQI42" s="93"/>
      <c r="EQJ42" s="93"/>
      <c r="EQK42" s="93"/>
      <c r="EQL42" s="93"/>
      <c r="EQM42" s="93"/>
      <c r="EQN42" s="93"/>
      <c r="EQO42" s="93"/>
      <c r="EQP42" s="93"/>
      <c r="EQQ42" s="93"/>
      <c r="EQR42" s="93"/>
      <c r="EQS42" s="93"/>
      <c r="EQT42" s="93"/>
      <c r="EQU42" s="93"/>
      <c r="EQV42" s="93"/>
      <c r="EQW42" s="93"/>
      <c r="EQX42" s="93"/>
      <c r="EQY42" s="93"/>
      <c r="EQZ42" s="93"/>
      <c r="ERA42" s="93"/>
      <c r="ERB42" s="93"/>
      <c r="ERC42" s="93"/>
      <c r="ERD42" s="93"/>
      <c r="ERE42" s="93"/>
      <c r="ERF42" s="93"/>
      <c r="ERG42" s="93"/>
      <c r="ERH42" s="93"/>
      <c r="ERI42" s="93"/>
      <c r="ERJ42" s="93"/>
      <c r="ERK42" s="93"/>
      <c r="ERL42" s="93"/>
      <c r="ERM42" s="93"/>
      <c r="ERN42" s="93"/>
      <c r="ERO42" s="93"/>
      <c r="ERP42" s="93"/>
      <c r="ERQ42" s="93"/>
      <c r="ERR42" s="93"/>
      <c r="ERS42" s="93"/>
      <c r="ERT42" s="93"/>
      <c r="ERU42" s="93"/>
      <c r="ERV42" s="93"/>
      <c r="ERW42" s="93"/>
      <c r="ERX42" s="93"/>
      <c r="ERY42" s="93"/>
      <c r="ERZ42" s="93"/>
      <c r="ESA42" s="93"/>
      <c r="ESB42" s="93"/>
      <c r="ESC42" s="93"/>
      <c r="ESD42" s="93"/>
      <c r="ESE42" s="93"/>
      <c r="ESF42" s="93"/>
      <c r="ESG42" s="93"/>
      <c r="ESH42" s="93"/>
      <c r="ESI42" s="93"/>
      <c r="ESJ42" s="93"/>
      <c r="ESK42" s="93"/>
      <c r="ESL42" s="93"/>
      <c r="ESM42" s="93"/>
      <c r="ESN42" s="93"/>
      <c r="ESO42" s="93"/>
      <c r="ESP42" s="93"/>
      <c r="ESQ42" s="93"/>
      <c r="ESR42" s="93"/>
      <c r="ESS42" s="93"/>
      <c r="EST42" s="93"/>
      <c r="ESU42" s="93"/>
      <c r="ESV42" s="93"/>
      <c r="ESW42" s="93"/>
      <c r="ESX42" s="93"/>
      <c r="ESY42" s="93"/>
      <c r="ESZ42" s="93"/>
      <c r="ETA42" s="93"/>
      <c r="ETB42" s="93"/>
      <c r="ETC42" s="93"/>
      <c r="ETD42" s="93"/>
      <c r="ETE42" s="93"/>
      <c r="ETF42" s="93"/>
      <c r="ETG42" s="93"/>
      <c r="ETH42" s="93"/>
      <c r="ETI42" s="93"/>
      <c r="ETJ42" s="93"/>
      <c r="ETK42" s="93"/>
      <c r="ETL42" s="93"/>
      <c r="ETM42" s="93"/>
      <c r="ETN42" s="93"/>
      <c r="ETO42" s="93"/>
      <c r="ETP42" s="93"/>
      <c r="ETQ42" s="93"/>
      <c r="ETR42" s="93"/>
      <c r="ETS42" s="93"/>
      <c r="ETT42" s="93"/>
      <c r="ETU42" s="93"/>
      <c r="ETV42" s="93"/>
      <c r="ETW42" s="93"/>
      <c r="ETX42" s="93"/>
      <c r="ETY42" s="93"/>
      <c r="ETZ42" s="93"/>
      <c r="EUA42" s="93"/>
      <c r="EUB42" s="93"/>
      <c r="EUC42" s="93"/>
      <c r="EUD42" s="93"/>
      <c r="EUE42" s="93"/>
      <c r="EUF42" s="93"/>
      <c r="EUG42" s="93"/>
      <c r="EUH42" s="93"/>
      <c r="EUI42" s="93"/>
      <c r="EUJ42" s="93"/>
      <c r="EUK42" s="93"/>
      <c r="EUL42" s="93"/>
      <c r="EUM42" s="93"/>
      <c r="EUN42" s="93"/>
      <c r="EUO42" s="93"/>
      <c r="EUP42" s="93"/>
      <c r="EUQ42" s="93"/>
      <c r="EUR42" s="93"/>
      <c r="EUS42" s="93"/>
      <c r="EUT42" s="93"/>
      <c r="EUU42" s="93"/>
      <c r="EUV42" s="93"/>
      <c r="EUW42" s="93"/>
      <c r="EUX42" s="93"/>
      <c r="EUY42" s="93"/>
      <c r="EUZ42" s="93"/>
      <c r="EVA42" s="93"/>
      <c r="EVB42" s="93"/>
      <c r="EVC42" s="93"/>
      <c r="EVD42" s="93"/>
      <c r="EVE42" s="93"/>
      <c r="EVF42" s="93"/>
      <c r="EVG42" s="93"/>
      <c r="EVH42" s="93"/>
      <c r="EVI42" s="93"/>
      <c r="EVJ42" s="93"/>
      <c r="EVK42" s="93"/>
      <c r="EVL42" s="93"/>
      <c r="EVM42" s="93"/>
      <c r="EVN42" s="93"/>
      <c r="EVO42" s="93"/>
      <c r="EVP42" s="93"/>
      <c r="EVQ42" s="93"/>
      <c r="EVR42" s="93"/>
      <c r="EVS42" s="93"/>
      <c r="EVT42" s="93"/>
      <c r="EVU42" s="93"/>
      <c r="EVV42" s="93"/>
      <c r="EVW42" s="93"/>
      <c r="EVX42" s="93"/>
      <c r="EVY42" s="93"/>
      <c r="EVZ42" s="93"/>
      <c r="EWA42" s="93"/>
      <c r="EWB42" s="93"/>
      <c r="EWC42" s="93"/>
      <c r="EWD42" s="93"/>
      <c r="EWE42" s="93"/>
      <c r="EWF42" s="93"/>
      <c r="EWG42" s="93"/>
      <c r="EWH42" s="93"/>
      <c r="EWI42" s="93"/>
      <c r="EWJ42" s="93"/>
      <c r="EWK42" s="93"/>
      <c r="EWL42" s="93"/>
      <c r="EWM42" s="93"/>
      <c r="EWN42" s="93"/>
      <c r="EWO42" s="93"/>
      <c r="EWP42" s="93"/>
      <c r="EWQ42" s="93"/>
      <c r="EWR42" s="93"/>
      <c r="EWS42" s="93"/>
      <c r="EWT42" s="93"/>
      <c r="EWU42" s="93"/>
      <c r="EWV42" s="93"/>
      <c r="EWW42" s="93"/>
      <c r="EWX42" s="93"/>
      <c r="EWY42" s="93"/>
      <c r="EWZ42" s="93"/>
      <c r="EXA42" s="93"/>
      <c r="EXB42" s="93"/>
      <c r="EXC42" s="93"/>
      <c r="EXD42" s="93"/>
      <c r="EXE42" s="93"/>
      <c r="EXF42" s="93"/>
      <c r="EXG42" s="93"/>
      <c r="EXH42" s="93"/>
      <c r="EXI42" s="93"/>
      <c r="EXJ42" s="93"/>
      <c r="EXK42" s="93"/>
      <c r="EXL42" s="93"/>
      <c r="EXM42" s="93"/>
      <c r="EXN42" s="93"/>
      <c r="EXO42" s="93"/>
      <c r="EXP42" s="93"/>
      <c r="EXQ42" s="93"/>
      <c r="EXR42" s="93"/>
      <c r="EXS42" s="93"/>
      <c r="EXT42" s="93"/>
      <c r="EXU42" s="93"/>
      <c r="EXV42" s="93"/>
      <c r="EXW42" s="93"/>
      <c r="EXX42" s="93"/>
      <c r="EXY42" s="93"/>
      <c r="EXZ42" s="93"/>
      <c r="EYA42" s="93"/>
      <c r="EYB42" s="93"/>
      <c r="EYC42" s="93"/>
      <c r="EYD42" s="93"/>
      <c r="EYE42" s="93"/>
      <c r="EYF42" s="93"/>
      <c r="EYG42" s="93"/>
      <c r="EYH42" s="93"/>
      <c r="EYI42" s="93"/>
      <c r="EYJ42" s="93"/>
      <c r="EYK42" s="93"/>
      <c r="EYL42" s="93"/>
      <c r="EYM42" s="93"/>
      <c r="EYN42" s="93"/>
      <c r="EYO42" s="93"/>
      <c r="EYP42" s="93"/>
      <c r="EYQ42" s="93"/>
      <c r="EYR42" s="93"/>
      <c r="EYS42" s="93"/>
      <c r="EYT42" s="93"/>
      <c r="EYU42" s="93"/>
      <c r="EYV42" s="93"/>
      <c r="EYW42" s="93"/>
      <c r="EYX42" s="93"/>
      <c r="EYY42" s="93"/>
      <c r="EYZ42" s="93"/>
      <c r="EZA42" s="93"/>
      <c r="EZB42" s="93"/>
      <c r="EZC42" s="93"/>
      <c r="EZD42" s="93"/>
      <c r="EZE42" s="93"/>
      <c r="EZF42" s="93"/>
      <c r="EZG42" s="93"/>
      <c r="EZH42" s="93"/>
      <c r="EZI42" s="93"/>
      <c r="EZJ42" s="93"/>
      <c r="EZK42" s="93"/>
      <c r="EZL42" s="93"/>
      <c r="EZM42" s="93"/>
      <c r="EZN42" s="93"/>
      <c r="EZO42" s="93"/>
      <c r="EZP42" s="93"/>
      <c r="EZQ42" s="93"/>
      <c r="EZR42" s="93"/>
      <c r="EZS42" s="93"/>
      <c r="EZT42" s="93"/>
      <c r="EZU42" s="93"/>
      <c r="EZV42" s="93"/>
      <c r="EZW42" s="93"/>
      <c r="EZX42" s="93"/>
      <c r="EZY42" s="93"/>
      <c r="EZZ42" s="93"/>
      <c r="FAA42" s="93"/>
      <c r="FAB42" s="93"/>
      <c r="FAC42" s="93"/>
      <c r="FAD42" s="93"/>
      <c r="FAE42" s="93"/>
      <c r="FAF42" s="93"/>
      <c r="FAG42" s="93"/>
      <c r="FAH42" s="93"/>
      <c r="FAI42" s="93"/>
      <c r="FAJ42" s="93"/>
      <c r="FAK42" s="93"/>
      <c r="FAL42" s="93"/>
      <c r="FAM42" s="93"/>
      <c r="FAN42" s="93"/>
      <c r="FAO42" s="93"/>
      <c r="FAP42" s="93"/>
      <c r="FAQ42" s="93"/>
      <c r="FAR42" s="93"/>
      <c r="FAS42" s="93"/>
      <c r="FAT42" s="93"/>
      <c r="FAU42" s="93"/>
      <c r="FAV42" s="93"/>
      <c r="FAW42" s="93"/>
      <c r="FAX42" s="93"/>
      <c r="FAY42" s="93"/>
      <c r="FAZ42" s="93"/>
      <c r="FBA42" s="93"/>
      <c r="FBB42" s="93"/>
      <c r="FBC42" s="93"/>
      <c r="FBD42" s="93"/>
      <c r="FBE42" s="93"/>
      <c r="FBF42" s="93"/>
      <c r="FBG42" s="93"/>
      <c r="FBH42" s="93"/>
      <c r="FBI42" s="93"/>
      <c r="FBJ42" s="93"/>
      <c r="FBK42" s="93"/>
      <c r="FBL42" s="93"/>
      <c r="FBM42" s="93"/>
      <c r="FBN42" s="93"/>
      <c r="FBO42" s="93"/>
      <c r="FBP42" s="93"/>
      <c r="FBQ42" s="93"/>
      <c r="FBR42" s="93"/>
      <c r="FBS42" s="93"/>
      <c r="FBT42" s="93"/>
      <c r="FBU42" s="93"/>
      <c r="FBV42" s="93"/>
      <c r="FBW42" s="93"/>
      <c r="FBX42" s="93"/>
      <c r="FBY42" s="93"/>
      <c r="FBZ42" s="93"/>
      <c r="FCA42" s="93"/>
      <c r="FCB42" s="93"/>
      <c r="FCC42" s="93"/>
      <c r="FCD42" s="93"/>
      <c r="FCE42" s="93"/>
      <c r="FCF42" s="93"/>
      <c r="FCG42" s="93"/>
      <c r="FCH42" s="93"/>
      <c r="FCI42" s="93"/>
      <c r="FCJ42" s="93"/>
      <c r="FCK42" s="93"/>
      <c r="FCL42" s="93"/>
      <c r="FCM42" s="93"/>
      <c r="FCN42" s="93"/>
      <c r="FCO42" s="93"/>
      <c r="FCP42" s="93"/>
      <c r="FCQ42" s="93"/>
      <c r="FCR42" s="93"/>
      <c r="FCS42" s="93"/>
      <c r="FCT42" s="93"/>
      <c r="FCU42" s="93"/>
      <c r="FCV42" s="93"/>
      <c r="FCW42" s="93"/>
      <c r="FCX42" s="93"/>
      <c r="FCY42" s="93"/>
      <c r="FCZ42" s="93"/>
      <c r="FDA42" s="93"/>
      <c r="FDB42" s="93"/>
      <c r="FDC42" s="93"/>
      <c r="FDD42" s="93"/>
      <c r="FDE42" s="93"/>
      <c r="FDF42" s="93"/>
      <c r="FDG42" s="93"/>
      <c r="FDH42" s="93"/>
      <c r="FDI42" s="93"/>
      <c r="FDJ42" s="93"/>
      <c r="FDK42" s="93"/>
      <c r="FDL42" s="93"/>
      <c r="FDM42" s="93"/>
      <c r="FDN42" s="93"/>
      <c r="FDO42" s="93"/>
      <c r="FDP42" s="93"/>
      <c r="FDQ42" s="93"/>
      <c r="FDR42" s="93"/>
      <c r="FDS42" s="93"/>
      <c r="FDT42" s="93"/>
      <c r="FDU42" s="93"/>
      <c r="FDV42" s="93"/>
      <c r="FDW42" s="93"/>
      <c r="FDX42" s="93"/>
      <c r="FDY42" s="93"/>
      <c r="FDZ42" s="93"/>
      <c r="FEA42" s="93"/>
      <c r="FEB42" s="93"/>
      <c r="FEC42" s="93"/>
      <c r="FED42" s="93"/>
      <c r="FEE42" s="93"/>
      <c r="FEF42" s="93"/>
      <c r="FEG42" s="93"/>
      <c r="FEH42" s="93"/>
      <c r="FEI42" s="93"/>
      <c r="FEJ42" s="93"/>
      <c r="FEK42" s="93"/>
      <c r="FEL42" s="93"/>
      <c r="FEM42" s="93"/>
      <c r="FEN42" s="93"/>
      <c r="FEO42" s="93"/>
      <c r="FEP42" s="93"/>
      <c r="FEQ42" s="93"/>
      <c r="FER42" s="93"/>
      <c r="FES42" s="93"/>
      <c r="FET42" s="93"/>
      <c r="FEU42" s="93"/>
      <c r="FEV42" s="93"/>
      <c r="FEW42" s="93"/>
      <c r="FEX42" s="93"/>
      <c r="FEY42" s="93"/>
      <c r="FEZ42" s="93"/>
      <c r="FFA42" s="93"/>
      <c r="FFB42" s="93"/>
      <c r="FFC42" s="93"/>
      <c r="FFD42" s="93"/>
      <c r="FFE42" s="93"/>
      <c r="FFF42" s="93"/>
      <c r="FFG42" s="93"/>
      <c r="FFH42" s="93"/>
      <c r="FFI42" s="93"/>
      <c r="FFJ42" s="93"/>
      <c r="FFK42" s="93"/>
      <c r="FFL42" s="93"/>
      <c r="FFM42" s="93"/>
      <c r="FFN42" s="93"/>
      <c r="FFO42" s="93"/>
      <c r="FFP42" s="93"/>
      <c r="FFQ42" s="93"/>
      <c r="FFR42" s="93"/>
      <c r="FFS42" s="93"/>
      <c r="FFT42" s="93"/>
      <c r="FFU42" s="93"/>
      <c r="FFV42" s="93"/>
      <c r="FFW42" s="93"/>
      <c r="FFX42" s="93"/>
      <c r="FFY42" s="93"/>
      <c r="FFZ42" s="93"/>
      <c r="FGA42" s="93"/>
      <c r="FGB42" s="93"/>
      <c r="FGC42" s="93"/>
      <c r="FGD42" s="93"/>
      <c r="FGE42" s="93"/>
      <c r="FGF42" s="93"/>
      <c r="FGG42" s="93"/>
      <c r="FGH42" s="93"/>
      <c r="FGI42" s="93"/>
      <c r="FGJ42" s="93"/>
      <c r="FGK42" s="93"/>
      <c r="FGL42" s="93"/>
      <c r="FGM42" s="93"/>
      <c r="FGN42" s="93"/>
      <c r="FGO42" s="93"/>
      <c r="FGP42" s="93"/>
      <c r="FGQ42" s="93"/>
      <c r="FGR42" s="93"/>
      <c r="FGS42" s="93"/>
      <c r="FGT42" s="93"/>
      <c r="FGU42" s="93"/>
      <c r="FGV42" s="93"/>
      <c r="FGW42" s="93"/>
      <c r="FGX42" s="93"/>
      <c r="FGY42" s="93"/>
      <c r="FGZ42" s="93"/>
      <c r="FHA42" s="93"/>
      <c r="FHB42" s="93"/>
      <c r="FHC42" s="93"/>
      <c r="FHD42" s="93"/>
      <c r="FHE42" s="93"/>
      <c r="FHF42" s="93"/>
      <c r="FHG42" s="93"/>
      <c r="FHH42" s="93"/>
      <c r="FHI42" s="93"/>
      <c r="FHJ42" s="93"/>
      <c r="FHK42" s="93"/>
      <c r="FHL42" s="93"/>
      <c r="FHM42" s="93"/>
      <c r="FHN42" s="93"/>
      <c r="FHO42" s="93"/>
      <c r="FHP42" s="93"/>
      <c r="FHQ42" s="93"/>
      <c r="FHR42" s="93"/>
      <c r="FHS42" s="93"/>
      <c r="FHT42" s="93"/>
      <c r="FHU42" s="93"/>
      <c r="FHV42" s="93"/>
      <c r="FHW42" s="93"/>
      <c r="FHX42" s="93"/>
      <c r="FHY42" s="93"/>
      <c r="FHZ42" s="93"/>
      <c r="FIA42" s="93"/>
      <c r="FIB42" s="93"/>
      <c r="FIC42" s="93"/>
      <c r="FID42" s="93"/>
      <c r="FIE42" s="93"/>
      <c r="FIF42" s="93"/>
      <c r="FIG42" s="93"/>
      <c r="FIH42" s="93"/>
      <c r="FII42" s="93"/>
      <c r="FIJ42" s="93"/>
      <c r="FIK42" s="93"/>
      <c r="FIL42" s="93"/>
      <c r="FIM42" s="93"/>
      <c r="FIN42" s="93"/>
      <c r="FIO42" s="93"/>
      <c r="FIP42" s="93"/>
      <c r="FIQ42" s="93"/>
      <c r="FIR42" s="93"/>
      <c r="FIS42" s="93"/>
      <c r="FIT42" s="93"/>
      <c r="FIU42" s="93"/>
      <c r="FIV42" s="93"/>
      <c r="FIW42" s="93"/>
      <c r="FIX42" s="93"/>
      <c r="FIY42" s="93"/>
      <c r="FIZ42" s="93"/>
      <c r="FJA42" s="93"/>
      <c r="FJB42" s="93"/>
      <c r="FJC42" s="93"/>
      <c r="FJD42" s="93"/>
      <c r="FJE42" s="93"/>
      <c r="FJF42" s="93"/>
      <c r="FJG42" s="93"/>
      <c r="FJH42" s="93"/>
      <c r="FJI42" s="93"/>
      <c r="FJJ42" s="93"/>
      <c r="FJK42" s="93"/>
      <c r="FJL42" s="93"/>
      <c r="FJM42" s="93"/>
      <c r="FJN42" s="93"/>
      <c r="FJO42" s="93"/>
      <c r="FJP42" s="93"/>
      <c r="FJQ42" s="93"/>
      <c r="FJR42" s="93"/>
      <c r="FJS42" s="93"/>
      <c r="FJT42" s="93"/>
      <c r="FJU42" s="93"/>
      <c r="FJV42" s="93"/>
      <c r="FJW42" s="93"/>
      <c r="FJX42" s="93"/>
      <c r="FJY42" s="93"/>
      <c r="FJZ42" s="93"/>
      <c r="FKA42" s="93"/>
      <c r="FKB42" s="93"/>
      <c r="FKC42" s="93"/>
      <c r="FKD42" s="93"/>
      <c r="FKE42" s="93"/>
      <c r="FKF42" s="93"/>
      <c r="FKG42" s="93"/>
      <c r="FKH42" s="93"/>
      <c r="FKI42" s="93"/>
      <c r="FKJ42" s="93"/>
      <c r="FKK42" s="93"/>
      <c r="FKL42" s="93"/>
      <c r="FKM42" s="93"/>
      <c r="FKN42" s="93"/>
      <c r="FKO42" s="93"/>
      <c r="FKP42" s="93"/>
      <c r="FKQ42" s="93"/>
      <c r="FKR42" s="93"/>
      <c r="FKS42" s="93"/>
      <c r="FKT42" s="93"/>
      <c r="FKU42" s="93"/>
      <c r="FKV42" s="93"/>
      <c r="FKW42" s="93"/>
      <c r="FKX42" s="93"/>
      <c r="FKY42" s="93"/>
      <c r="FKZ42" s="93"/>
      <c r="FLA42" s="93"/>
      <c r="FLB42" s="93"/>
      <c r="FLC42" s="93"/>
      <c r="FLD42" s="93"/>
      <c r="FLE42" s="93"/>
      <c r="FLF42" s="93"/>
      <c r="FLG42" s="93"/>
      <c r="FLH42" s="93"/>
      <c r="FLI42" s="93"/>
      <c r="FLJ42" s="93"/>
      <c r="FLK42" s="93"/>
      <c r="FLL42" s="93"/>
      <c r="FLM42" s="93"/>
      <c r="FLN42" s="93"/>
      <c r="FLO42" s="93"/>
      <c r="FLP42" s="93"/>
      <c r="FLQ42" s="93"/>
      <c r="FLR42" s="93"/>
      <c r="FLS42" s="93"/>
      <c r="FLT42" s="93"/>
      <c r="FLU42" s="93"/>
      <c r="FLV42" s="93"/>
      <c r="FLW42" s="93"/>
      <c r="FLX42" s="93"/>
      <c r="FLY42" s="93"/>
      <c r="FLZ42" s="93"/>
      <c r="FMA42" s="93"/>
      <c r="FMB42" s="93"/>
      <c r="FMC42" s="93"/>
      <c r="FMD42" s="93"/>
      <c r="FME42" s="93"/>
      <c r="FMF42" s="93"/>
      <c r="FMG42" s="93"/>
      <c r="FMH42" s="93"/>
      <c r="FMI42" s="93"/>
      <c r="FMJ42" s="93"/>
      <c r="FMK42" s="93"/>
      <c r="FML42" s="93"/>
      <c r="FMM42" s="93"/>
      <c r="FMN42" s="93"/>
      <c r="FMO42" s="93"/>
      <c r="FMP42" s="93"/>
      <c r="FMQ42" s="93"/>
      <c r="FMR42" s="93"/>
      <c r="FMS42" s="93"/>
      <c r="FMT42" s="93"/>
      <c r="FMU42" s="93"/>
      <c r="FMV42" s="93"/>
      <c r="FMW42" s="93"/>
      <c r="FMX42" s="93"/>
      <c r="FMY42" s="93"/>
      <c r="FMZ42" s="93"/>
      <c r="FNA42" s="93"/>
      <c r="FNB42" s="93"/>
      <c r="FNC42" s="93"/>
      <c r="FND42" s="93"/>
      <c r="FNE42" s="93"/>
      <c r="FNF42" s="93"/>
      <c r="FNG42" s="93"/>
      <c r="FNH42" s="93"/>
      <c r="FNI42" s="93"/>
      <c r="FNJ42" s="93"/>
      <c r="FNK42" s="93"/>
      <c r="FNL42" s="93"/>
      <c r="FNM42" s="93"/>
      <c r="FNN42" s="93"/>
      <c r="FNO42" s="93"/>
      <c r="FNP42" s="93"/>
      <c r="FNQ42" s="93"/>
      <c r="FNR42" s="93"/>
      <c r="FNS42" s="93"/>
      <c r="FNT42" s="93"/>
      <c r="FNU42" s="93"/>
      <c r="FNV42" s="93"/>
      <c r="FNW42" s="93"/>
      <c r="FNX42" s="93"/>
      <c r="FNY42" s="93"/>
      <c r="FNZ42" s="93"/>
      <c r="FOA42" s="93"/>
      <c r="FOB42" s="93"/>
      <c r="FOC42" s="93"/>
      <c r="FOD42" s="93"/>
      <c r="FOE42" s="93"/>
      <c r="FOF42" s="93"/>
      <c r="FOG42" s="93"/>
      <c r="FOH42" s="93"/>
      <c r="FOI42" s="93"/>
      <c r="FOJ42" s="93"/>
      <c r="FOK42" s="93"/>
      <c r="FOL42" s="93"/>
      <c r="FOM42" s="93"/>
      <c r="FON42" s="93"/>
      <c r="FOO42" s="93"/>
      <c r="FOP42" s="93"/>
      <c r="FOQ42" s="93"/>
      <c r="FOR42" s="93"/>
      <c r="FOS42" s="93"/>
      <c r="FOT42" s="93"/>
      <c r="FOU42" s="93"/>
      <c r="FOV42" s="93"/>
      <c r="FOW42" s="93"/>
      <c r="FOX42" s="93"/>
      <c r="FOY42" s="93"/>
      <c r="FOZ42" s="93"/>
      <c r="FPA42" s="93"/>
      <c r="FPB42" s="93"/>
      <c r="FPC42" s="93"/>
      <c r="FPD42" s="93"/>
      <c r="FPE42" s="93"/>
      <c r="FPF42" s="93"/>
      <c r="FPG42" s="93"/>
      <c r="FPH42" s="93"/>
      <c r="FPI42" s="93"/>
      <c r="FPJ42" s="93"/>
      <c r="FPK42" s="93"/>
      <c r="FPL42" s="93"/>
      <c r="FPM42" s="93"/>
      <c r="FPN42" s="93"/>
      <c r="FPO42" s="93"/>
      <c r="FPP42" s="93"/>
      <c r="FPQ42" s="93"/>
      <c r="FPR42" s="93"/>
      <c r="FPS42" s="93"/>
      <c r="FPT42" s="93"/>
      <c r="FPU42" s="93"/>
      <c r="FPV42" s="93"/>
      <c r="FPW42" s="93"/>
      <c r="FPX42" s="93"/>
      <c r="FPY42" s="93"/>
      <c r="FPZ42" s="93"/>
      <c r="FQA42" s="93"/>
      <c r="FQB42" s="93"/>
      <c r="FQC42" s="93"/>
      <c r="FQD42" s="93"/>
      <c r="FQE42" s="93"/>
      <c r="FQF42" s="93"/>
      <c r="FQG42" s="93"/>
      <c r="FQH42" s="93"/>
      <c r="FQI42" s="93"/>
      <c r="FQJ42" s="93"/>
      <c r="FQK42" s="93"/>
      <c r="FQL42" s="93"/>
      <c r="FQM42" s="93"/>
      <c r="FQN42" s="93"/>
      <c r="FQO42" s="93"/>
      <c r="FQP42" s="93"/>
      <c r="FQQ42" s="93"/>
      <c r="FQR42" s="93"/>
      <c r="FQS42" s="93"/>
      <c r="FQT42" s="93"/>
      <c r="FQU42" s="93"/>
      <c r="FQV42" s="93"/>
      <c r="FQW42" s="93"/>
      <c r="FQX42" s="93"/>
      <c r="FQY42" s="93"/>
      <c r="FQZ42" s="93"/>
      <c r="FRA42" s="93"/>
      <c r="FRB42" s="93"/>
      <c r="FRC42" s="93"/>
      <c r="FRD42" s="93"/>
      <c r="FRE42" s="93"/>
      <c r="FRF42" s="93"/>
      <c r="FRG42" s="93"/>
      <c r="FRH42" s="93"/>
      <c r="FRI42" s="93"/>
      <c r="FRJ42" s="93"/>
      <c r="FRK42" s="93"/>
      <c r="FRL42" s="93"/>
      <c r="FRM42" s="93"/>
      <c r="FRN42" s="93"/>
      <c r="FRO42" s="93"/>
      <c r="FRP42" s="93"/>
      <c r="FRQ42" s="93"/>
      <c r="FRR42" s="93"/>
      <c r="FRS42" s="93"/>
      <c r="FRT42" s="93"/>
      <c r="FRU42" s="93"/>
      <c r="FRV42" s="93"/>
      <c r="FRW42" s="93"/>
      <c r="FRX42" s="93"/>
      <c r="FRY42" s="93"/>
      <c r="FRZ42" s="93"/>
      <c r="FSA42" s="93"/>
      <c r="FSB42" s="93"/>
      <c r="FSC42" s="93"/>
      <c r="FSD42" s="93"/>
      <c r="FSE42" s="93"/>
      <c r="FSF42" s="93"/>
      <c r="FSG42" s="93"/>
      <c r="FSH42" s="93"/>
      <c r="FSI42" s="93"/>
      <c r="FSJ42" s="93"/>
      <c r="FSK42" s="93"/>
      <c r="FSL42" s="93"/>
      <c r="FSM42" s="93"/>
      <c r="FSN42" s="93"/>
      <c r="FSO42" s="93"/>
      <c r="FSP42" s="93"/>
      <c r="FSQ42" s="93"/>
      <c r="FSR42" s="93"/>
      <c r="FSS42" s="93"/>
      <c r="FST42" s="93"/>
      <c r="FSU42" s="93"/>
      <c r="FSV42" s="93"/>
      <c r="FSW42" s="93"/>
      <c r="FSX42" s="93"/>
      <c r="FSY42" s="93"/>
      <c r="FSZ42" s="93"/>
      <c r="FTA42" s="93"/>
      <c r="FTB42" s="93"/>
      <c r="FTC42" s="93"/>
      <c r="FTD42" s="93"/>
      <c r="FTE42" s="93"/>
      <c r="FTF42" s="93"/>
      <c r="FTG42" s="93"/>
      <c r="FTH42" s="93"/>
      <c r="FTI42" s="93"/>
      <c r="FTJ42" s="93"/>
      <c r="FTK42" s="93"/>
      <c r="FTL42" s="93"/>
      <c r="FTM42" s="93"/>
      <c r="FTN42" s="93"/>
      <c r="FTO42" s="93"/>
      <c r="FTP42" s="93"/>
      <c r="FTQ42" s="93"/>
      <c r="FTR42" s="93"/>
      <c r="FTS42" s="93"/>
      <c r="FTT42" s="93"/>
      <c r="FTU42" s="93"/>
      <c r="FTV42" s="93"/>
      <c r="FTW42" s="93"/>
      <c r="FTX42" s="93"/>
      <c r="FTY42" s="93"/>
      <c r="FTZ42" s="93"/>
      <c r="FUA42" s="93"/>
      <c r="FUB42" s="93"/>
      <c r="FUC42" s="93"/>
      <c r="FUD42" s="93"/>
      <c r="FUE42" s="93"/>
      <c r="FUF42" s="93"/>
      <c r="FUG42" s="93"/>
      <c r="FUH42" s="93"/>
      <c r="FUI42" s="93"/>
      <c r="FUJ42" s="93"/>
      <c r="FUK42" s="93"/>
      <c r="FUL42" s="93"/>
      <c r="FUM42" s="93"/>
      <c r="FUN42" s="93"/>
      <c r="FUO42" s="93"/>
      <c r="FUP42" s="93"/>
      <c r="FUQ42" s="93"/>
      <c r="FUR42" s="93"/>
      <c r="FUS42" s="93"/>
      <c r="FUT42" s="93"/>
      <c r="FUU42" s="93"/>
      <c r="FUV42" s="93"/>
      <c r="FUW42" s="93"/>
      <c r="FUX42" s="93"/>
      <c r="FUY42" s="93"/>
      <c r="FUZ42" s="93"/>
      <c r="FVA42" s="93"/>
      <c r="FVB42" s="93"/>
      <c r="FVC42" s="93"/>
      <c r="FVD42" s="93"/>
      <c r="FVE42" s="93"/>
      <c r="FVF42" s="93"/>
      <c r="FVG42" s="93"/>
      <c r="FVH42" s="93"/>
      <c r="FVI42" s="93"/>
      <c r="FVJ42" s="93"/>
      <c r="FVK42" s="93"/>
      <c r="FVL42" s="93"/>
      <c r="FVM42" s="93"/>
      <c r="FVN42" s="93"/>
      <c r="FVO42" s="93"/>
      <c r="FVP42" s="93"/>
      <c r="FVQ42" s="93"/>
      <c r="FVR42" s="93"/>
      <c r="FVS42" s="93"/>
      <c r="FVT42" s="93"/>
      <c r="FVU42" s="93"/>
      <c r="FVV42" s="93"/>
      <c r="FVW42" s="93"/>
      <c r="FVX42" s="93"/>
      <c r="FVY42" s="93"/>
      <c r="FVZ42" s="93"/>
      <c r="FWA42" s="93"/>
      <c r="FWB42" s="93"/>
      <c r="FWC42" s="93"/>
      <c r="FWD42" s="93"/>
      <c r="FWE42" s="93"/>
      <c r="FWF42" s="93"/>
      <c r="FWG42" s="93"/>
      <c r="FWH42" s="93"/>
      <c r="FWI42" s="93"/>
      <c r="FWJ42" s="93"/>
      <c r="FWK42" s="93"/>
      <c r="FWL42" s="93"/>
      <c r="FWM42" s="93"/>
      <c r="FWN42" s="93"/>
      <c r="FWO42" s="93"/>
      <c r="FWP42" s="93"/>
      <c r="FWQ42" s="93"/>
      <c r="FWR42" s="93"/>
      <c r="FWS42" s="93"/>
      <c r="FWT42" s="93"/>
      <c r="FWU42" s="93"/>
      <c r="FWV42" s="93"/>
      <c r="FWW42" s="93"/>
      <c r="FWX42" s="93"/>
      <c r="FWY42" s="93"/>
      <c r="FWZ42" s="93"/>
      <c r="FXA42" s="93"/>
      <c r="FXB42" s="93"/>
      <c r="FXC42" s="93"/>
      <c r="FXD42" s="93"/>
      <c r="FXE42" s="93"/>
      <c r="FXF42" s="93"/>
      <c r="FXG42" s="93"/>
      <c r="FXH42" s="93"/>
      <c r="FXI42" s="93"/>
      <c r="FXJ42" s="93"/>
      <c r="FXK42" s="93"/>
      <c r="FXL42" s="93"/>
      <c r="FXM42" s="93"/>
      <c r="FXN42" s="93"/>
      <c r="FXO42" s="93"/>
      <c r="FXP42" s="93"/>
      <c r="FXQ42" s="93"/>
      <c r="FXR42" s="93"/>
      <c r="FXS42" s="93"/>
      <c r="FXT42" s="93"/>
      <c r="FXU42" s="93"/>
      <c r="FXV42" s="93"/>
      <c r="FXW42" s="93"/>
      <c r="FXX42" s="93"/>
      <c r="FXY42" s="93"/>
      <c r="FXZ42" s="93"/>
      <c r="FYA42" s="93"/>
      <c r="FYB42" s="93"/>
      <c r="FYC42" s="93"/>
      <c r="FYD42" s="93"/>
      <c r="FYE42" s="93"/>
      <c r="FYF42" s="93"/>
      <c r="FYG42" s="93"/>
      <c r="FYH42" s="93"/>
      <c r="FYI42" s="93"/>
      <c r="FYJ42" s="93"/>
      <c r="FYK42" s="93"/>
      <c r="FYL42" s="93"/>
      <c r="FYM42" s="93"/>
      <c r="FYN42" s="93"/>
      <c r="FYO42" s="93"/>
      <c r="FYP42" s="93"/>
      <c r="FYQ42" s="93"/>
      <c r="FYR42" s="93"/>
      <c r="FYS42" s="93"/>
      <c r="FYT42" s="93"/>
      <c r="FYU42" s="93"/>
      <c r="FYV42" s="93"/>
      <c r="FYW42" s="93"/>
      <c r="FYX42" s="93"/>
      <c r="FYY42" s="93"/>
      <c r="FYZ42" s="93"/>
      <c r="FZA42" s="93"/>
      <c r="FZB42" s="93"/>
      <c r="FZC42" s="93"/>
      <c r="FZD42" s="93"/>
      <c r="FZE42" s="93"/>
      <c r="FZF42" s="93"/>
      <c r="FZG42" s="93"/>
      <c r="FZH42" s="93"/>
      <c r="FZI42" s="93"/>
      <c r="FZJ42" s="93"/>
      <c r="FZK42" s="93"/>
      <c r="FZL42" s="93"/>
      <c r="FZM42" s="93"/>
      <c r="FZN42" s="93"/>
      <c r="FZO42" s="93"/>
      <c r="FZP42" s="93"/>
      <c r="FZQ42" s="93"/>
      <c r="FZR42" s="93"/>
      <c r="FZS42" s="93"/>
      <c r="FZT42" s="93"/>
      <c r="FZU42" s="93"/>
      <c r="FZV42" s="93"/>
      <c r="FZW42" s="93"/>
      <c r="FZX42" s="93"/>
      <c r="FZY42" s="93"/>
      <c r="FZZ42" s="93"/>
      <c r="GAA42" s="93"/>
      <c r="GAB42" s="93"/>
      <c r="GAC42" s="93"/>
      <c r="GAD42" s="93"/>
      <c r="GAE42" s="93"/>
      <c r="GAF42" s="93"/>
      <c r="GAG42" s="93"/>
      <c r="GAH42" s="93"/>
      <c r="GAI42" s="93"/>
      <c r="GAJ42" s="93"/>
      <c r="GAK42" s="93"/>
      <c r="GAL42" s="93"/>
      <c r="GAM42" s="93"/>
      <c r="GAN42" s="93"/>
      <c r="GAO42" s="93"/>
      <c r="GAP42" s="93"/>
      <c r="GAQ42" s="93"/>
      <c r="GAR42" s="93"/>
      <c r="GAS42" s="93"/>
      <c r="GAT42" s="93"/>
      <c r="GAU42" s="93"/>
      <c r="GAV42" s="93"/>
      <c r="GAW42" s="93"/>
      <c r="GAX42" s="93"/>
      <c r="GAY42" s="93"/>
      <c r="GAZ42" s="93"/>
      <c r="GBA42" s="93"/>
      <c r="GBB42" s="93"/>
      <c r="GBC42" s="93"/>
      <c r="GBD42" s="93"/>
      <c r="GBE42" s="93"/>
      <c r="GBF42" s="93"/>
      <c r="GBG42" s="93"/>
      <c r="GBH42" s="93"/>
      <c r="GBI42" s="93"/>
      <c r="GBJ42" s="93"/>
      <c r="GBK42" s="93"/>
      <c r="GBL42" s="93"/>
      <c r="GBM42" s="93"/>
      <c r="GBN42" s="93"/>
      <c r="GBO42" s="93"/>
      <c r="GBP42" s="93"/>
      <c r="GBQ42" s="93"/>
      <c r="GBR42" s="93"/>
      <c r="GBS42" s="93"/>
      <c r="GBT42" s="93"/>
      <c r="GBU42" s="93"/>
      <c r="GBV42" s="93"/>
      <c r="GBW42" s="93"/>
      <c r="GBX42" s="93"/>
      <c r="GBY42" s="93"/>
      <c r="GBZ42" s="93"/>
      <c r="GCA42" s="93"/>
      <c r="GCB42" s="93"/>
      <c r="GCC42" s="93"/>
      <c r="GCD42" s="93"/>
      <c r="GCE42" s="93"/>
      <c r="GCF42" s="93"/>
      <c r="GCG42" s="93"/>
      <c r="GCH42" s="93"/>
      <c r="GCI42" s="93"/>
      <c r="GCJ42" s="93"/>
      <c r="GCK42" s="93"/>
      <c r="GCL42" s="93"/>
      <c r="GCM42" s="93"/>
      <c r="GCN42" s="93"/>
      <c r="GCO42" s="93"/>
      <c r="GCP42" s="93"/>
      <c r="GCQ42" s="93"/>
      <c r="GCR42" s="93"/>
      <c r="GCS42" s="93"/>
      <c r="GCT42" s="93"/>
      <c r="GCU42" s="93"/>
      <c r="GCV42" s="93"/>
      <c r="GCW42" s="93"/>
      <c r="GCX42" s="93"/>
      <c r="GCY42" s="93"/>
      <c r="GCZ42" s="93"/>
      <c r="GDA42" s="93"/>
      <c r="GDB42" s="93"/>
      <c r="GDC42" s="93"/>
      <c r="GDD42" s="93"/>
      <c r="GDE42" s="93"/>
      <c r="GDF42" s="93"/>
      <c r="GDG42" s="93"/>
      <c r="GDH42" s="93"/>
      <c r="GDI42" s="93"/>
      <c r="GDJ42" s="93"/>
      <c r="GDK42" s="93"/>
      <c r="GDL42" s="93"/>
      <c r="GDM42" s="93"/>
      <c r="GDN42" s="93"/>
      <c r="GDO42" s="93"/>
      <c r="GDP42" s="93"/>
      <c r="GDQ42" s="93"/>
      <c r="GDR42" s="93"/>
      <c r="GDS42" s="93"/>
      <c r="GDT42" s="93"/>
      <c r="GDU42" s="93"/>
      <c r="GDV42" s="93"/>
      <c r="GDW42" s="93"/>
      <c r="GDX42" s="93"/>
      <c r="GDY42" s="93"/>
      <c r="GDZ42" s="93"/>
      <c r="GEA42" s="93"/>
      <c r="GEB42" s="93"/>
      <c r="GEC42" s="93"/>
      <c r="GED42" s="93"/>
      <c r="GEE42" s="93"/>
      <c r="GEF42" s="93"/>
      <c r="GEG42" s="93"/>
      <c r="GEH42" s="93"/>
      <c r="GEI42" s="93"/>
      <c r="GEJ42" s="93"/>
      <c r="GEK42" s="93"/>
      <c r="GEL42" s="93"/>
      <c r="GEM42" s="93"/>
      <c r="GEN42" s="93"/>
      <c r="GEO42" s="93"/>
      <c r="GEP42" s="93"/>
      <c r="GEQ42" s="93"/>
      <c r="GER42" s="93"/>
      <c r="GES42" s="93"/>
      <c r="GET42" s="93"/>
      <c r="GEU42" s="93"/>
      <c r="GEV42" s="93"/>
      <c r="GEW42" s="93"/>
      <c r="GEX42" s="93"/>
      <c r="GEY42" s="93"/>
      <c r="GEZ42" s="93"/>
      <c r="GFA42" s="93"/>
      <c r="GFB42" s="93"/>
      <c r="GFC42" s="93"/>
      <c r="GFD42" s="93"/>
      <c r="GFE42" s="93"/>
      <c r="GFF42" s="93"/>
      <c r="GFG42" s="93"/>
      <c r="GFH42" s="93"/>
      <c r="GFI42" s="93"/>
      <c r="GFJ42" s="93"/>
      <c r="GFK42" s="93"/>
      <c r="GFL42" s="93"/>
      <c r="GFM42" s="93"/>
      <c r="GFN42" s="93"/>
      <c r="GFO42" s="93"/>
      <c r="GFP42" s="93"/>
      <c r="GFQ42" s="93"/>
      <c r="GFR42" s="93"/>
      <c r="GFS42" s="93"/>
      <c r="GFT42" s="93"/>
      <c r="GFU42" s="93"/>
      <c r="GFV42" s="93"/>
      <c r="GFW42" s="93"/>
      <c r="GFX42" s="93"/>
      <c r="GFY42" s="93"/>
      <c r="GFZ42" s="93"/>
      <c r="GGA42" s="93"/>
      <c r="GGB42" s="93"/>
      <c r="GGC42" s="93"/>
      <c r="GGD42" s="93"/>
      <c r="GGE42" s="93"/>
      <c r="GGF42" s="93"/>
      <c r="GGG42" s="93"/>
      <c r="GGH42" s="93"/>
      <c r="GGI42" s="93"/>
      <c r="GGJ42" s="93"/>
      <c r="GGK42" s="93"/>
      <c r="GGL42" s="93"/>
      <c r="GGM42" s="93"/>
      <c r="GGN42" s="93"/>
      <c r="GGO42" s="93"/>
      <c r="GGP42" s="93"/>
      <c r="GGQ42" s="93"/>
      <c r="GGR42" s="93"/>
      <c r="GGS42" s="93"/>
      <c r="GGT42" s="93"/>
      <c r="GGU42" s="93"/>
      <c r="GGV42" s="93"/>
      <c r="GGW42" s="93"/>
      <c r="GGX42" s="93"/>
      <c r="GGY42" s="93"/>
      <c r="GGZ42" s="93"/>
      <c r="GHA42" s="93"/>
      <c r="GHB42" s="93"/>
      <c r="GHC42" s="93"/>
      <c r="GHD42" s="93"/>
      <c r="GHE42" s="93"/>
      <c r="GHF42" s="93"/>
      <c r="GHG42" s="93"/>
      <c r="GHH42" s="93"/>
      <c r="GHI42" s="93"/>
      <c r="GHJ42" s="93"/>
      <c r="GHK42" s="93"/>
      <c r="GHL42" s="93"/>
      <c r="GHM42" s="93"/>
      <c r="GHN42" s="93"/>
      <c r="GHO42" s="93"/>
      <c r="GHP42" s="93"/>
      <c r="GHQ42" s="93"/>
      <c r="GHR42" s="93"/>
      <c r="GHS42" s="93"/>
      <c r="GHT42" s="93"/>
      <c r="GHU42" s="93"/>
      <c r="GHV42" s="93"/>
      <c r="GHW42" s="93"/>
      <c r="GHX42" s="93"/>
      <c r="GHY42" s="93"/>
      <c r="GHZ42" s="93"/>
      <c r="GIA42" s="93"/>
      <c r="GIB42" s="93"/>
      <c r="GIC42" s="93"/>
      <c r="GID42" s="93"/>
      <c r="GIE42" s="93"/>
      <c r="GIF42" s="93"/>
      <c r="GIG42" s="93"/>
      <c r="GIH42" s="93"/>
      <c r="GII42" s="93"/>
      <c r="GIJ42" s="93"/>
      <c r="GIK42" s="93"/>
      <c r="GIL42" s="93"/>
      <c r="GIM42" s="93"/>
      <c r="GIN42" s="93"/>
      <c r="GIO42" s="93"/>
      <c r="GIP42" s="93"/>
      <c r="GIQ42" s="93"/>
      <c r="GIR42" s="93"/>
      <c r="GIS42" s="93"/>
      <c r="GIT42" s="93"/>
      <c r="GIU42" s="93"/>
      <c r="GIV42" s="93"/>
      <c r="GIW42" s="93"/>
      <c r="GIX42" s="93"/>
      <c r="GIY42" s="93"/>
      <c r="GIZ42" s="93"/>
      <c r="GJA42" s="93"/>
      <c r="GJB42" s="93"/>
      <c r="GJC42" s="93"/>
      <c r="GJD42" s="93"/>
      <c r="GJE42" s="93"/>
      <c r="GJF42" s="93"/>
      <c r="GJG42" s="93"/>
      <c r="GJH42" s="93"/>
      <c r="GJI42" s="93"/>
      <c r="GJJ42" s="93"/>
      <c r="GJK42" s="93"/>
      <c r="GJL42" s="93"/>
      <c r="GJM42" s="93"/>
      <c r="GJN42" s="93"/>
      <c r="GJO42" s="93"/>
      <c r="GJP42" s="93"/>
      <c r="GJQ42" s="93"/>
      <c r="GJR42" s="93"/>
      <c r="GJS42" s="93"/>
      <c r="GJT42" s="93"/>
      <c r="GJU42" s="93"/>
      <c r="GJV42" s="93"/>
      <c r="GJW42" s="93"/>
      <c r="GJX42" s="93"/>
      <c r="GJY42" s="93"/>
      <c r="GJZ42" s="93"/>
      <c r="GKA42" s="93"/>
      <c r="GKB42" s="93"/>
      <c r="GKC42" s="93"/>
      <c r="GKD42" s="93"/>
      <c r="GKE42" s="93"/>
      <c r="GKF42" s="93"/>
      <c r="GKG42" s="93"/>
      <c r="GKH42" s="93"/>
      <c r="GKI42" s="93"/>
      <c r="GKJ42" s="93"/>
      <c r="GKK42" s="93"/>
      <c r="GKL42" s="93"/>
      <c r="GKM42" s="93"/>
      <c r="GKN42" s="93"/>
      <c r="GKO42" s="93"/>
      <c r="GKP42" s="93"/>
      <c r="GKQ42" s="93"/>
      <c r="GKR42" s="93"/>
      <c r="GKS42" s="93"/>
      <c r="GKT42" s="93"/>
      <c r="GKU42" s="93"/>
      <c r="GKV42" s="93"/>
      <c r="GKW42" s="93"/>
      <c r="GKX42" s="93"/>
      <c r="GKY42" s="93"/>
      <c r="GKZ42" s="93"/>
      <c r="GLA42" s="93"/>
      <c r="GLB42" s="93"/>
      <c r="GLC42" s="93"/>
      <c r="GLD42" s="93"/>
      <c r="GLE42" s="93"/>
      <c r="GLF42" s="93"/>
      <c r="GLG42" s="93"/>
      <c r="GLH42" s="93"/>
      <c r="GLI42" s="93"/>
      <c r="GLJ42" s="93"/>
      <c r="GLK42" s="93"/>
      <c r="GLL42" s="93"/>
      <c r="GLM42" s="93"/>
      <c r="GLN42" s="93"/>
      <c r="GLO42" s="93"/>
      <c r="GLP42" s="93"/>
      <c r="GLQ42" s="93"/>
      <c r="GLR42" s="93"/>
      <c r="GLS42" s="93"/>
      <c r="GLT42" s="93"/>
      <c r="GLU42" s="93"/>
      <c r="GLV42" s="93"/>
      <c r="GLW42" s="93"/>
      <c r="GLX42" s="93"/>
      <c r="GLY42" s="93"/>
      <c r="GLZ42" s="93"/>
      <c r="GMA42" s="93"/>
      <c r="GMB42" s="93"/>
      <c r="GMC42" s="93"/>
      <c r="GMD42" s="93"/>
      <c r="GME42" s="93"/>
      <c r="GMF42" s="93"/>
      <c r="GMG42" s="93"/>
      <c r="GMH42" s="93"/>
      <c r="GMI42" s="93"/>
      <c r="GMJ42" s="93"/>
      <c r="GMK42" s="93"/>
      <c r="GML42" s="93"/>
      <c r="GMM42" s="93"/>
      <c r="GMN42" s="93"/>
      <c r="GMO42" s="93"/>
      <c r="GMP42" s="93"/>
      <c r="GMQ42" s="93"/>
      <c r="GMR42" s="93"/>
      <c r="GMS42" s="93"/>
      <c r="GMT42" s="93"/>
      <c r="GMU42" s="93"/>
      <c r="GMV42" s="93"/>
      <c r="GMW42" s="93"/>
      <c r="GMX42" s="93"/>
      <c r="GMY42" s="93"/>
      <c r="GMZ42" s="93"/>
      <c r="GNA42" s="93"/>
      <c r="GNB42" s="93"/>
      <c r="GNC42" s="93"/>
      <c r="GND42" s="93"/>
      <c r="GNE42" s="93"/>
      <c r="GNF42" s="93"/>
      <c r="GNG42" s="93"/>
      <c r="GNH42" s="93"/>
      <c r="GNI42" s="93"/>
      <c r="GNJ42" s="93"/>
      <c r="GNK42" s="93"/>
      <c r="GNL42" s="93"/>
      <c r="GNM42" s="93"/>
      <c r="GNN42" s="93"/>
      <c r="GNO42" s="93"/>
      <c r="GNP42" s="93"/>
      <c r="GNQ42" s="93"/>
      <c r="GNR42" s="93"/>
      <c r="GNS42" s="93"/>
      <c r="GNT42" s="93"/>
      <c r="GNU42" s="93"/>
      <c r="GNV42" s="93"/>
      <c r="GNW42" s="93"/>
      <c r="GNX42" s="93"/>
      <c r="GNY42" s="93"/>
      <c r="GNZ42" s="93"/>
      <c r="GOA42" s="93"/>
      <c r="GOB42" s="93"/>
      <c r="GOC42" s="93"/>
      <c r="GOD42" s="93"/>
      <c r="GOE42" s="93"/>
      <c r="GOF42" s="93"/>
      <c r="GOG42" s="93"/>
      <c r="GOH42" s="93"/>
      <c r="GOI42" s="93"/>
      <c r="GOJ42" s="93"/>
      <c r="GOK42" s="93"/>
      <c r="GOL42" s="93"/>
      <c r="GOM42" s="93"/>
      <c r="GON42" s="93"/>
      <c r="GOO42" s="93"/>
      <c r="GOP42" s="93"/>
      <c r="GOQ42" s="93"/>
      <c r="GOR42" s="93"/>
      <c r="GOS42" s="93"/>
      <c r="GOT42" s="93"/>
      <c r="GOU42" s="93"/>
      <c r="GOV42" s="93"/>
      <c r="GOW42" s="93"/>
      <c r="GOX42" s="93"/>
      <c r="GOY42" s="93"/>
      <c r="GOZ42" s="93"/>
      <c r="GPA42" s="93"/>
      <c r="GPB42" s="93"/>
      <c r="GPC42" s="93"/>
      <c r="GPD42" s="93"/>
      <c r="GPE42" s="93"/>
      <c r="GPF42" s="93"/>
      <c r="GPG42" s="93"/>
      <c r="GPH42" s="93"/>
      <c r="GPI42" s="93"/>
      <c r="GPJ42" s="93"/>
      <c r="GPK42" s="93"/>
      <c r="GPL42" s="93"/>
      <c r="GPM42" s="93"/>
      <c r="GPN42" s="93"/>
      <c r="GPO42" s="93"/>
      <c r="GPP42" s="93"/>
      <c r="GPQ42" s="93"/>
      <c r="GPR42" s="93"/>
      <c r="GPS42" s="93"/>
      <c r="GPT42" s="93"/>
      <c r="GPU42" s="93"/>
      <c r="GPV42" s="93"/>
      <c r="GPW42" s="93"/>
      <c r="GPX42" s="93"/>
      <c r="GPY42" s="93"/>
      <c r="GPZ42" s="93"/>
      <c r="GQA42" s="93"/>
      <c r="GQB42" s="93"/>
      <c r="GQC42" s="93"/>
      <c r="GQD42" s="93"/>
      <c r="GQE42" s="93"/>
      <c r="GQF42" s="93"/>
      <c r="GQG42" s="93"/>
      <c r="GQH42" s="93"/>
      <c r="GQI42" s="93"/>
      <c r="GQJ42" s="93"/>
      <c r="GQK42" s="93"/>
      <c r="GQL42" s="93"/>
      <c r="GQM42" s="93"/>
      <c r="GQN42" s="93"/>
      <c r="GQO42" s="93"/>
      <c r="GQP42" s="93"/>
      <c r="GQQ42" s="93"/>
      <c r="GQR42" s="93"/>
      <c r="GQS42" s="93"/>
      <c r="GQT42" s="93"/>
      <c r="GQU42" s="93"/>
      <c r="GQV42" s="93"/>
      <c r="GQW42" s="93"/>
      <c r="GQX42" s="93"/>
      <c r="GQY42" s="93"/>
      <c r="GQZ42" s="93"/>
      <c r="GRA42" s="93"/>
      <c r="GRB42" s="93"/>
      <c r="GRC42" s="93"/>
      <c r="GRD42" s="93"/>
      <c r="GRE42" s="93"/>
      <c r="GRF42" s="93"/>
      <c r="GRG42" s="93"/>
      <c r="GRH42" s="93"/>
      <c r="GRI42" s="93"/>
      <c r="GRJ42" s="93"/>
      <c r="GRK42" s="93"/>
      <c r="GRL42" s="93"/>
      <c r="GRM42" s="93"/>
      <c r="GRN42" s="93"/>
      <c r="GRO42" s="93"/>
      <c r="GRP42" s="93"/>
      <c r="GRQ42" s="93"/>
      <c r="GRR42" s="93"/>
      <c r="GRS42" s="93"/>
      <c r="GRT42" s="93"/>
      <c r="GRU42" s="93"/>
      <c r="GRV42" s="93"/>
      <c r="GRW42" s="93"/>
      <c r="GRX42" s="93"/>
      <c r="GRY42" s="93"/>
      <c r="GRZ42" s="93"/>
      <c r="GSA42" s="93"/>
      <c r="GSB42" s="93"/>
      <c r="GSC42" s="93"/>
      <c r="GSD42" s="93"/>
      <c r="GSE42" s="93"/>
      <c r="GSF42" s="93"/>
      <c r="GSG42" s="93"/>
      <c r="GSH42" s="93"/>
      <c r="GSI42" s="93"/>
      <c r="GSJ42" s="93"/>
      <c r="GSK42" s="93"/>
      <c r="GSL42" s="93"/>
      <c r="GSM42" s="93"/>
      <c r="GSN42" s="93"/>
      <c r="GSO42" s="93"/>
      <c r="GSP42" s="93"/>
      <c r="GSQ42" s="93"/>
      <c r="GSR42" s="93"/>
      <c r="GSS42" s="93"/>
      <c r="GST42" s="93"/>
      <c r="GSU42" s="93"/>
      <c r="GSV42" s="93"/>
      <c r="GSW42" s="93"/>
      <c r="GSX42" s="93"/>
      <c r="GSY42" s="93"/>
      <c r="GSZ42" s="93"/>
      <c r="GTA42" s="93"/>
      <c r="GTB42" s="93"/>
      <c r="GTC42" s="93"/>
      <c r="GTD42" s="93"/>
      <c r="GTE42" s="93"/>
      <c r="GTF42" s="93"/>
      <c r="GTG42" s="93"/>
      <c r="GTH42" s="93"/>
      <c r="GTI42" s="93"/>
      <c r="GTJ42" s="93"/>
      <c r="GTK42" s="93"/>
      <c r="GTL42" s="93"/>
      <c r="GTM42" s="93"/>
      <c r="GTN42" s="93"/>
      <c r="GTO42" s="93"/>
      <c r="GTP42" s="93"/>
      <c r="GTQ42" s="93"/>
      <c r="GTR42" s="93"/>
      <c r="GTS42" s="93"/>
      <c r="GTT42" s="93"/>
      <c r="GTU42" s="93"/>
      <c r="GTV42" s="93"/>
      <c r="GTW42" s="93"/>
      <c r="GTX42" s="93"/>
      <c r="GTY42" s="93"/>
      <c r="GTZ42" s="93"/>
      <c r="GUA42" s="93"/>
      <c r="GUB42" s="93"/>
      <c r="GUC42" s="93"/>
      <c r="GUD42" s="93"/>
      <c r="GUE42" s="93"/>
      <c r="GUF42" s="93"/>
      <c r="GUG42" s="93"/>
      <c r="GUH42" s="93"/>
      <c r="GUI42" s="93"/>
      <c r="GUJ42" s="93"/>
      <c r="GUK42" s="93"/>
      <c r="GUL42" s="93"/>
      <c r="GUM42" s="93"/>
      <c r="GUN42" s="93"/>
      <c r="GUO42" s="93"/>
      <c r="GUP42" s="93"/>
      <c r="GUQ42" s="93"/>
      <c r="GUR42" s="93"/>
      <c r="GUS42" s="93"/>
      <c r="GUT42" s="93"/>
      <c r="GUU42" s="93"/>
      <c r="GUV42" s="93"/>
      <c r="GUW42" s="93"/>
      <c r="GUX42" s="93"/>
      <c r="GUY42" s="93"/>
      <c r="GUZ42" s="93"/>
      <c r="GVA42" s="93"/>
      <c r="GVB42" s="93"/>
      <c r="GVC42" s="93"/>
      <c r="GVD42" s="93"/>
      <c r="GVE42" s="93"/>
      <c r="GVF42" s="93"/>
      <c r="GVG42" s="93"/>
      <c r="GVH42" s="93"/>
      <c r="GVI42" s="93"/>
      <c r="GVJ42" s="93"/>
      <c r="GVK42" s="93"/>
      <c r="GVL42" s="93"/>
      <c r="GVM42" s="93"/>
      <c r="GVN42" s="93"/>
      <c r="GVO42" s="93"/>
      <c r="GVP42" s="93"/>
      <c r="GVQ42" s="93"/>
      <c r="GVR42" s="93"/>
      <c r="GVS42" s="93"/>
      <c r="GVT42" s="93"/>
      <c r="GVU42" s="93"/>
      <c r="GVV42" s="93"/>
      <c r="GVW42" s="93"/>
      <c r="GVX42" s="93"/>
      <c r="GVY42" s="93"/>
      <c r="GVZ42" s="93"/>
      <c r="GWA42" s="93"/>
      <c r="GWB42" s="93"/>
      <c r="GWC42" s="93"/>
      <c r="GWD42" s="93"/>
      <c r="GWE42" s="93"/>
      <c r="GWF42" s="93"/>
      <c r="GWG42" s="93"/>
      <c r="GWH42" s="93"/>
      <c r="GWI42" s="93"/>
      <c r="GWJ42" s="93"/>
      <c r="GWK42" s="93"/>
      <c r="GWL42" s="93"/>
      <c r="GWM42" s="93"/>
      <c r="GWN42" s="93"/>
      <c r="GWO42" s="93"/>
      <c r="GWP42" s="93"/>
      <c r="GWQ42" s="93"/>
      <c r="GWR42" s="93"/>
      <c r="GWS42" s="93"/>
      <c r="GWT42" s="93"/>
      <c r="GWU42" s="93"/>
      <c r="GWV42" s="93"/>
      <c r="GWW42" s="93"/>
      <c r="GWX42" s="93"/>
      <c r="GWY42" s="93"/>
      <c r="GWZ42" s="93"/>
      <c r="GXA42" s="93"/>
      <c r="GXB42" s="93"/>
      <c r="GXC42" s="93"/>
      <c r="GXD42" s="93"/>
      <c r="GXE42" s="93"/>
      <c r="GXF42" s="93"/>
      <c r="GXG42" s="93"/>
      <c r="GXH42" s="93"/>
      <c r="GXI42" s="93"/>
      <c r="GXJ42" s="93"/>
      <c r="GXK42" s="93"/>
      <c r="GXL42" s="93"/>
      <c r="GXM42" s="93"/>
      <c r="GXN42" s="93"/>
      <c r="GXO42" s="93"/>
      <c r="GXP42" s="93"/>
      <c r="GXQ42" s="93"/>
      <c r="GXR42" s="93"/>
      <c r="GXS42" s="93"/>
      <c r="GXT42" s="93"/>
      <c r="GXU42" s="93"/>
      <c r="GXV42" s="93"/>
      <c r="GXW42" s="93"/>
      <c r="GXX42" s="93"/>
      <c r="GXY42" s="93"/>
      <c r="GXZ42" s="93"/>
      <c r="GYA42" s="93"/>
      <c r="GYB42" s="93"/>
      <c r="GYC42" s="93"/>
      <c r="GYD42" s="93"/>
      <c r="GYE42" s="93"/>
      <c r="GYF42" s="93"/>
      <c r="GYG42" s="93"/>
      <c r="GYH42" s="93"/>
      <c r="GYI42" s="93"/>
      <c r="GYJ42" s="93"/>
      <c r="GYK42" s="93"/>
      <c r="GYL42" s="93"/>
      <c r="GYM42" s="93"/>
      <c r="GYN42" s="93"/>
      <c r="GYO42" s="93"/>
      <c r="GYP42" s="93"/>
      <c r="GYQ42" s="93"/>
      <c r="GYR42" s="93"/>
      <c r="GYS42" s="93"/>
      <c r="GYT42" s="93"/>
      <c r="GYU42" s="93"/>
      <c r="GYV42" s="93"/>
      <c r="GYW42" s="93"/>
      <c r="GYX42" s="93"/>
      <c r="GYY42" s="93"/>
      <c r="GYZ42" s="93"/>
      <c r="GZA42" s="93"/>
      <c r="GZB42" s="93"/>
      <c r="GZC42" s="93"/>
      <c r="GZD42" s="93"/>
      <c r="GZE42" s="93"/>
      <c r="GZF42" s="93"/>
      <c r="GZG42" s="93"/>
      <c r="GZH42" s="93"/>
      <c r="GZI42" s="93"/>
      <c r="GZJ42" s="93"/>
      <c r="GZK42" s="93"/>
      <c r="GZL42" s="93"/>
      <c r="GZM42" s="93"/>
      <c r="GZN42" s="93"/>
      <c r="GZO42" s="93"/>
      <c r="GZP42" s="93"/>
      <c r="GZQ42" s="93"/>
      <c r="GZR42" s="93"/>
      <c r="GZS42" s="93"/>
      <c r="GZT42" s="93"/>
      <c r="GZU42" s="93"/>
      <c r="GZV42" s="93"/>
      <c r="GZW42" s="93"/>
      <c r="GZX42" s="93"/>
      <c r="GZY42" s="93"/>
      <c r="GZZ42" s="93"/>
      <c r="HAA42" s="93"/>
      <c r="HAB42" s="93"/>
      <c r="HAC42" s="93"/>
      <c r="HAD42" s="93"/>
      <c r="HAE42" s="93"/>
      <c r="HAF42" s="93"/>
      <c r="HAG42" s="93"/>
      <c r="HAH42" s="93"/>
      <c r="HAI42" s="93"/>
      <c r="HAJ42" s="93"/>
      <c r="HAK42" s="93"/>
      <c r="HAL42" s="93"/>
      <c r="HAM42" s="93"/>
      <c r="HAN42" s="93"/>
      <c r="HAO42" s="93"/>
      <c r="HAP42" s="93"/>
      <c r="HAQ42" s="93"/>
      <c r="HAR42" s="93"/>
      <c r="HAS42" s="93"/>
      <c r="HAT42" s="93"/>
      <c r="HAU42" s="93"/>
      <c r="HAV42" s="93"/>
      <c r="HAW42" s="93"/>
      <c r="HAX42" s="93"/>
      <c r="HAY42" s="93"/>
      <c r="HAZ42" s="93"/>
      <c r="HBA42" s="93"/>
      <c r="HBB42" s="93"/>
      <c r="HBC42" s="93"/>
      <c r="HBD42" s="93"/>
      <c r="HBE42" s="93"/>
      <c r="HBF42" s="93"/>
      <c r="HBG42" s="93"/>
      <c r="HBH42" s="93"/>
      <c r="HBI42" s="93"/>
      <c r="HBJ42" s="93"/>
      <c r="HBK42" s="93"/>
      <c r="HBL42" s="93"/>
      <c r="HBM42" s="93"/>
      <c r="HBN42" s="93"/>
      <c r="HBO42" s="93"/>
      <c r="HBP42" s="93"/>
      <c r="HBQ42" s="93"/>
      <c r="HBR42" s="93"/>
      <c r="HBS42" s="93"/>
      <c r="HBT42" s="93"/>
      <c r="HBU42" s="93"/>
      <c r="HBV42" s="93"/>
      <c r="HBW42" s="93"/>
      <c r="HBX42" s="93"/>
      <c r="HBY42" s="93"/>
      <c r="HBZ42" s="93"/>
      <c r="HCA42" s="93"/>
      <c r="HCB42" s="93"/>
      <c r="HCC42" s="93"/>
      <c r="HCD42" s="93"/>
      <c r="HCE42" s="93"/>
      <c r="HCF42" s="93"/>
      <c r="HCG42" s="93"/>
      <c r="HCH42" s="93"/>
      <c r="HCI42" s="93"/>
      <c r="HCJ42" s="93"/>
      <c r="HCK42" s="93"/>
      <c r="HCL42" s="93"/>
      <c r="HCM42" s="93"/>
      <c r="HCN42" s="93"/>
      <c r="HCO42" s="93"/>
      <c r="HCP42" s="93"/>
      <c r="HCQ42" s="93"/>
      <c r="HCR42" s="93"/>
      <c r="HCS42" s="93"/>
      <c r="HCT42" s="93"/>
      <c r="HCU42" s="93"/>
      <c r="HCV42" s="93"/>
      <c r="HCW42" s="93"/>
      <c r="HCX42" s="93"/>
      <c r="HCY42" s="93"/>
      <c r="HCZ42" s="93"/>
      <c r="HDA42" s="93"/>
      <c r="HDB42" s="93"/>
      <c r="HDC42" s="93"/>
      <c r="HDD42" s="93"/>
      <c r="HDE42" s="93"/>
      <c r="HDF42" s="93"/>
      <c r="HDG42" s="93"/>
      <c r="HDH42" s="93"/>
      <c r="HDI42" s="93"/>
      <c r="HDJ42" s="93"/>
      <c r="HDK42" s="93"/>
      <c r="HDL42" s="93"/>
      <c r="HDM42" s="93"/>
      <c r="HDN42" s="93"/>
      <c r="HDO42" s="93"/>
      <c r="HDP42" s="93"/>
      <c r="HDQ42" s="93"/>
      <c r="HDR42" s="93"/>
      <c r="HDS42" s="93"/>
      <c r="HDT42" s="93"/>
      <c r="HDU42" s="93"/>
      <c r="HDV42" s="93"/>
      <c r="HDW42" s="93"/>
      <c r="HDX42" s="93"/>
      <c r="HDY42" s="93"/>
      <c r="HDZ42" s="93"/>
      <c r="HEA42" s="93"/>
      <c r="HEB42" s="93"/>
      <c r="HEC42" s="93"/>
      <c r="HED42" s="93"/>
      <c r="HEE42" s="93"/>
      <c r="HEF42" s="93"/>
      <c r="HEG42" s="93"/>
      <c r="HEH42" s="93"/>
      <c r="HEI42" s="93"/>
      <c r="HEJ42" s="93"/>
      <c r="HEK42" s="93"/>
      <c r="HEL42" s="93"/>
      <c r="HEM42" s="93"/>
      <c r="HEN42" s="93"/>
      <c r="HEO42" s="93"/>
      <c r="HEP42" s="93"/>
      <c r="HEQ42" s="93"/>
      <c r="HER42" s="93"/>
      <c r="HES42" s="93"/>
      <c r="HET42" s="93"/>
      <c r="HEU42" s="93"/>
      <c r="HEV42" s="93"/>
      <c r="HEW42" s="93"/>
      <c r="HEX42" s="93"/>
      <c r="HEY42" s="93"/>
      <c r="HEZ42" s="93"/>
      <c r="HFA42" s="93"/>
      <c r="HFB42" s="93"/>
      <c r="HFC42" s="93"/>
      <c r="HFD42" s="93"/>
      <c r="HFE42" s="93"/>
      <c r="HFF42" s="93"/>
      <c r="HFG42" s="93"/>
      <c r="HFH42" s="93"/>
      <c r="HFI42" s="93"/>
      <c r="HFJ42" s="93"/>
      <c r="HFK42" s="93"/>
      <c r="HFL42" s="93"/>
      <c r="HFM42" s="93"/>
      <c r="HFN42" s="93"/>
      <c r="HFO42" s="93"/>
      <c r="HFP42" s="93"/>
      <c r="HFQ42" s="93"/>
      <c r="HFR42" s="93"/>
      <c r="HFS42" s="93"/>
      <c r="HFT42" s="93"/>
      <c r="HFU42" s="93"/>
      <c r="HFV42" s="93"/>
      <c r="HFW42" s="93"/>
      <c r="HFX42" s="93"/>
      <c r="HFY42" s="93"/>
      <c r="HFZ42" s="93"/>
      <c r="HGA42" s="93"/>
      <c r="HGB42" s="93"/>
      <c r="HGC42" s="93"/>
      <c r="HGD42" s="93"/>
      <c r="HGE42" s="93"/>
      <c r="HGF42" s="93"/>
      <c r="HGG42" s="93"/>
      <c r="HGH42" s="93"/>
      <c r="HGI42" s="93"/>
      <c r="HGJ42" s="93"/>
      <c r="HGK42" s="93"/>
      <c r="HGL42" s="93"/>
      <c r="HGM42" s="93"/>
      <c r="HGN42" s="93"/>
      <c r="HGO42" s="93"/>
      <c r="HGP42" s="93"/>
      <c r="HGQ42" s="93"/>
      <c r="HGR42" s="93"/>
      <c r="HGS42" s="93"/>
      <c r="HGT42" s="93"/>
      <c r="HGU42" s="93"/>
      <c r="HGV42" s="93"/>
      <c r="HGW42" s="93"/>
      <c r="HGX42" s="93"/>
      <c r="HGY42" s="93"/>
      <c r="HGZ42" s="93"/>
      <c r="HHA42" s="93"/>
      <c r="HHB42" s="93"/>
      <c r="HHC42" s="93"/>
      <c r="HHD42" s="93"/>
      <c r="HHE42" s="93"/>
      <c r="HHF42" s="93"/>
      <c r="HHG42" s="93"/>
      <c r="HHH42" s="93"/>
      <c r="HHI42" s="93"/>
      <c r="HHJ42" s="93"/>
      <c r="HHK42" s="93"/>
      <c r="HHL42" s="93"/>
      <c r="HHM42" s="93"/>
      <c r="HHN42" s="93"/>
      <c r="HHO42" s="93"/>
      <c r="HHP42" s="93"/>
      <c r="HHQ42" s="93"/>
      <c r="HHR42" s="93"/>
      <c r="HHS42" s="93"/>
      <c r="HHT42" s="93"/>
      <c r="HHU42" s="93"/>
      <c r="HHV42" s="93"/>
      <c r="HHW42" s="93"/>
      <c r="HHX42" s="93"/>
      <c r="HHY42" s="93"/>
      <c r="HHZ42" s="93"/>
      <c r="HIA42" s="93"/>
      <c r="HIB42" s="93"/>
      <c r="HIC42" s="93"/>
      <c r="HID42" s="93"/>
      <c r="HIE42" s="93"/>
      <c r="HIF42" s="93"/>
      <c r="HIG42" s="93"/>
      <c r="HIH42" s="93"/>
      <c r="HII42" s="93"/>
      <c r="HIJ42" s="93"/>
      <c r="HIK42" s="93"/>
      <c r="HIL42" s="93"/>
      <c r="HIM42" s="93"/>
      <c r="HIN42" s="93"/>
      <c r="HIO42" s="93"/>
      <c r="HIP42" s="93"/>
      <c r="HIQ42" s="93"/>
      <c r="HIR42" s="93"/>
      <c r="HIS42" s="93"/>
      <c r="HIT42" s="93"/>
      <c r="HIU42" s="93"/>
      <c r="HIV42" s="93"/>
      <c r="HIW42" s="93"/>
      <c r="HIX42" s="93"/>
      <c r="HIY42" s="93"/>
      <c r="HIZ42" s="93"/>
      <c r="HJA42" s="93"/>
      <c r="HJB42" s="93"/>
      <c r="HJC42" s="93"/>
      <c r="HJD42" s="93"/>
      <c r="HJE42" s="93"/>
      <c r="HJF42" s="93"/>
      <c r="HJG42" s="93"/>
      <c r="HJH42" s="93"/>
      <c r="HJI42" s="93"/>
      <c r="HJJ42" s="93"/>
      <c r="HJK42" s="93"/>
      <c r="HJL42" s="93"/>
      <c r="HJM42" s="93"/>
      <c r="HJN42" s="93"/>
      <c r="HJO42" s="93"/>
      <c r="HJP42" s="93"/>
      <c r="HJQ42" s="93"/>
      <c r="HJR42" s="93"/>
      <c r="HJS42" s="93"/>
      <c r="HJT42" s="93"/>
      <c r="HJU42" s="93"/>
      <c r="HJV42" s="93"/>
      <c r="HJW42" s="93"/>
      <c r="HJX42" s="93"/>
      <c r="HJY42" s="93"/>
      <c r="HJZ42" s="93"/>
      <c r="HKA42" s="93"/>
      <c r="HKB42" s="93"/>
      <c r="HKC42" s="93"/>
      <c r="HKD42" s="93"/>
      <c r="HKE42" s="93"/>
      <c r="HKF42" s="93"/>
      <c r="HKG42" s="93"/>
      <c r="HKH42" s="93"/>
      <c r="HKI42" s="93"/>
      <c r="HKJ42" s="93"/>
      <c r="HKK42" s="93"/>
      <c r="HKL42" s="93"/>
      <c r="HKM42" s="93"/>
      <c r="HKN42" s="93"/>
      <c r="HKO42" s="93"/>
      <c r="HKP42" s="93"/>
      <c r="HKQ42" s="93"/>
      <c r="HKR42" s="93"/>
      <c r="HKS42" s="93"/>
      <c r="HKT42" s="93"/>
      <c r="HKU42" s="93"/>
      <c r="HKV42" s="93"/>
      <c r="HKW42" s="93"/>
      <c r="HKX42" s="93"/>
      <c r="HKY42" s="93"/>
      <c r="HKZ42" s="93"/>
      <c r="HLA42" s="93"/>
      <c r="HLB42" s="93"/>
      <c r="HLC42" s="93"/>
      <c r="HLD42" s="93"/>
      <c r="HLE42" s="93"/>
      <c r="HLF42" s="93"/>
      <c r="HLG42" s="93"/>
      <c r="HLH42" s="93"/>
      <c r="HLI42" s="93"/>
      <c r="HLJ42" s="93"/>
      <c r="HLK42" s="93"/>
      <c r="HLL42" s="93"/>
      <c r="HLM42" s="93"/>
      <c r="HLN42" s="93"/>
      <c r="HLO42" s="93"/>
      <c r="HLP42" s="93"/>
      <c r="HLQ42" s="93"/>
      <c r="HLR42" s="93"/>
      <c r="HLS42" s="93"/>
      <c r="HLT42" s="93"/>
      <c r="HLU42" s="93"/>
      <c r="HLV42" s="93"/>
      <c r="HLW42" s="93"/>
      <c r="HLX42" s="93"/>
      <c r="HLY42" s="93"/>
      <c r="HLZ42" s="93"/>
      <c r="HMA42" s="93"/>
      <c r="HMB42" s="93"/>
      <c r="HMC42" s="93"/>
      <c r="HMD42" s="93"/>
      <c r="HME42" s="93"/>
      <c r="HMF42" s="93"/>
      <c r="HMG42" s="93"/>
      <c r="HMH42" s="93"/>
      <c r="HMI42" s="93"/>
      <c r="HMJ42" s="93"/>
      <c r="HMK42" s="93"/>
      <c r="HML42" s="93"/>
      <c r="HMM42" s="93"/>
      <c r="HMN42" s="93"/>
      <c r="HMO42" s="93"/>
      <c r="HMP42" s="93"/>
      <c r="HMQ42" s="93"/>
      <c r="HMR42" s="93"/>
      <c r="HMS42" s="93"/>
      <c r="HMT42" s="93"/>
      <c r="HMU42" s="93"/>
      <c r="HMV42" s="93"/>
      <c r="HMW42" s="93"/>
      <c r="HMX42" s="93"/>
      <c r="HMY42" s="93"/>
      <c r="HMZ42" s="93"/>
      <c r="HNA42" s="93"/>
      <c r="HNB42" s="93"/>
      <c r="HNC42" s="93"/>
      <c r="HND42" s="93"/>
      <c r="HNE42" s="93"/>
      <c r="HNF42" s="93"/>
      <c r="HNG42" s="93"/>
      <c r="HNH42" s="93"/>
      <c r="HNI42" s="93"/>
      <c r="HNJ42" s="93"/>
      <c r="HNK42" s="93"/>
      <c r="HNL42" s="93"/>
      <c r="HNM42" s="93"/>
      <c r="HNN42" s="93"/>
      <c r="HNO42" s="93"/>
      <c r="HNP42" s="93"/>
      <c r="HNQ42" s="93"/>
      <c r="HNR42" s="93"/>
      <c r="HNS42" s="93"/>
      <c r="HNT42" s="93"/>
      <c r="HNU42" s="93"/>
      <c r="HNV42" s="93"/>
      <c r="HNW42" s="93"/>
      <c r="HNX42" s="93"/>
      <c r="HNY42" s="93"/>
      <c r="HNZ42" s="93"/>
      <c r="HOA42" s="93"/>
      <c r="HOB42" s="93"/>
      <c r="HOC42" s="93"/>
      <c r="HOD42" s="93"/>
      <c r="HOE42" s="93"/>
      <c r="HOF42" s="93"/>
      <c r="HOG42" s="93"/>
      <c r="HOH42" s="93"/>
      <c r="HOI42" s="93"/>
      <c r="HOJ42" s="93"/>
      <c r="HOK42" s="93"/>
      <c r="HOL42" s="93"/>
      <c r="HOM42" s="93"/>
      <c r="HON42" s="93"/>
      <c r="HOO42" s="93"/>
      <c r="HOP42" s="93"/>
      <c r="HOQ42" s="93"/>
      <c r="HOR42" s="93"/>
      <c r="HOS42" s="93"/>
      <c r="HOT42" s="93"/>
      <c r="HOU42" s="93"/>
      <c r="HOV42" s="93"/>
      <c r="HOW42" s="93"/>
      <c r="HOX42" s="93"/>
      <c r="HOY42" s="93"/>
      <c r="HOZ42" s="93"/>
      <c r="HPA42" s="93"/>
      <c r="HPB42" s="93"/>
      <c r="HPC42" s="93"/>
      <c r="HPD42" s="93"/>
      <c r="HPE42" s="93"/>
      <c r="HPF42" s="93"/>
      <c r="HPG42" s="93"/>
      <c r="HPH42" s="93"/>
      <c r="HPI42" s="93"/>
      <c r="HPJ42" s="93"/>
      <c r="HPK42" s="93"/>
      <c r="HPL42" s="93"/>
      <c r="HPM42" s="93"/>
      <c r="HPN42" s="93"/>
      <c r="HPO42" s="93"/>
      <c r="HPP42" s="93"/>
      <c r="HPQ42" s="93"/>
      <c r="HPR42" s="93"/>
      <c r="HPS42" s="93"/>
      <c r="HPT42" s="93"/>
      <c r="HPU42" s="93"/>
      <c r="HPV42" s="93"/>
      <c r="HPW42" s="93"/>
      <c r="HPX42" s="93"/>
      <c r="HPY42" s="93"/>
      <c r="HPZ42" s="93"/>
      <c r="HQA42" s="93"/>
      <c r="HQB42" s="93"/>
      <c r="HQC42" s="93"/>
      <c r="HQD42" s="93"/>
      <c r="HQE42" s="93"/>
      <c r="HQF42" s="93"/>
      <c r="HQG42" s="93"/>
      <c r="HQH42" s="93"/>
      <c r="HQI42" s="93"/>
      <c r="HQJ42" s="93"/>
      <c r="HQK42" s="93"/>
      <c r="HQL42" s="93"/>
      <c r="HQM42" s="93"/>
      <c r="HQN42" s="93"/>
      <c r="HQO42" s="93"/>
      <c r="HQP42" s="93"/>
      <c r="HQQ42" s="93"/>
      <c r="HQR42" s="93"/>
      <c r="HQS42" s="93"/>
      <c r="HQT42" s="93"/>
      <c r="HQU42" s="93"/>
      <c r="HQV42" s="93"/>
      <c r="HQW42" s="93"/>
      <c r="HQX42" s="93"/>
      <c r="HQY42" s="93"/>
      <c r="HQZ42" s="93"/>
      <c r="HRA42" s="93"/>
      <c r="HRB42" s="93"/>
      <c r="HRC42" s="93"/>
      <c r="HRD42" s="93"/>
      <c r="HRE42" s="93"/>
      <c r="HRF42" s="93"/>
      <c r="HRG42" s="93"/>
      <c r="HRH42" s="93"/>
      <c r="HRI42" s="93"/>
      <c r="HRJ42" s="93"/>
      <c r="HRK42" s="93"/>
      <c r="HRL42" s="93"/>
      <c r="HRM42" s="93"/>
      <c r="HRN42" s="93"/>
      <c r="HRO42" s="93"/>
      <c r="HRP42" s="93"/>
      <c r="HRQ42" s="93"/>
      <c r="HRR42" s="93"/>
      <c r="HRS42" s="93"/>
      <c r="HRT42" s="93"/>
      <c r="HRU42" s="93"/>
      <c r="HRV42" s="93"/>
      <c r="HRW42" s="93"/>
      <c r="HRX42" s="93"/>
      <c r="HRY42" s="93"/>
      <c r="HRZ42" s="93"/>
      <c r="HSA42" s="93"/>
      <c r="HSB42" s="93"/>
      <c r="HSC42" s="93"/>
      <c r="HSD42" s="93"/>
      <c r="HSE42" s="93"/>
      <c r="HSF42" s="93"/>
      <c r="HSG42" s="93"/>
      <c r="HSH42" s="93"/>
      <c r="HSI42" s="93"/>
      <c r="HSJ42" s="93"/>
      <c r="HSK42" s="93"/>
      <c r="HSL42" s="93"/>
      <c r="HSM42" s="93"/>
      <c r="HSN42" s="93"/>
      <c r="HSO42" s="93"/>
      <c r="HSP42" s="93"/>
      <c r="HSQ42" s="93"/>
      <c r="HSR42" s="93"/>
      <c r="HSS42" s="93"/>
      <c r="HST42" s="93"/>
      <c r="HSU42" s="93"/>
      <c r="HSV42" s="93"/>
      <c r="HSW42" s="93"/>
      <c r="HSX42" s="93"/>
      <c r="HSY42" s="93"/>
      <c r="HSZ42" s="93"/>
      <c r="HTA42" s="93"/>
      <c r="HTB42" s="93"/>
      <c r="HTC42" s="93"/>
      <c r="HTD42" s="93"/>
      <c r="HTE42" s="93"/>
      <c r="HTF42" s="93"/>
      <c r="HTG42" s="93"/>
      <c r="HTH42" s="93"/>
      <c r="HTI42" s="93"/>
      <c r="HTJ42" s="93"/>
      <c r="HTK42" s="93"/>
      <c r="HTL42" s="93"/>
      <c r="HTM42" s="93"/>
      <c r="HTN42" s="93"/>
      <c r="HTO42" s="93"/>
      <c r="HTP42" s="93"/>
      <c r="HTQ42" s="93"/>
      <c r="HTR42" s="93"/>
      <c r="HTS42" s="93"/>
      <c r="HTT42" s="93"/>
      <c r="HTU42" s="93"/>
      <c r="HTV42" s="93"/>
      <c r="HTW42" s="93"/>
      <c r="HTX42" s="93"/>
      <c r="HTY42" s="93"/>
      <c r="HTZ42" s="93"/>
      <c r="HUA42" s="93"/>
      <c r="HUB42" s="93"/>
      <c r="HUC42" s="93"/>
      <c r="HUD42" s="93"/>
      <c r="HUE42" s="93"/>
      <c r="HUF42" s="93"/>
      <c r="HUG42" s="93"/>
      <c r="HUH42" s="93"/>
      <c r="HUI42" s="93"/>
      <c r="HUJ42" s="93"/>
      <c r="HUK42" s="93"/>
      <c r="HUL42" s="93"/>
      <c r="HUM42" s="93"/>
      <c r="HUN42" s="93"/>
      <c r="HUO42" s="93"/>
      <c r="HUP42" s="93"/>
      <c r="HUQ42" s="93"/>
      <c r="HUR42" s="93"/>
      <c r="HUS42" s="93"/>
      <c r="HUT42" s="93"/>
      <c r="HUU42" s="93"/>
      <c r="HUV42" s="93"/>
      <c r="HUW42" s="93"/>
      <c r="HUX42" s="93"/>
      <c r="HUY42" s="93"/>
      <c r="HUZ42" s="93"/>
      <c r="HVA42" s="93"/>
      <c r="HVB42" s="93"/>
      <c r="HVC42" s="93"/>
      <c r="HVD42" s="93"/>
      <c r="HVE42" s="93"/>
      <c r="HVF42" s="93"/>
      <c r="HVG42" s="93"/>
      <c r="HVH42" s="93"/>
      <c r="HVI42" s="93"/>
      <c r="HVJ42" s="93"/>
      <c r="HVK42" s="93"/>
      <c r="HVL42" s="93"/>
      <c r="HVM42" s="93"/>
      <c r="HVN42" s="93"/>
      <c r="HVO42" s="93"/>
      <c r="HVP42" s="93"/>
      <c r="HVQ42" s="93"/>
      <c r="HVR42" s="93"/>
      <c r="HVS42" s="93"/>
      <c r="HVT42" s="93"/>
      <c r="HVU42" s="93"/>
      <c r="HVV42" s="93"/>
      <c r="HVW42" s="93"/>
      <c r="HVX42" s="93"/>
      <c r="HVY42" s="93"/>
      <c r="HVZ42" s="93"/>
      <c r="HWA42" s="93"/>
      <c r="HWB42" s="93"/>
      <c r="HWC42" s="93"/>
      <c r="HWD42" s="93"/>
      <c r="HWE42" s="93"/>
      <c r="HWF42" s="93"/>
      <c r="HWG42" s="93"/>
      <c r="HWH42" s="93"/>
      <c r="HWI42" s="93"/>
      <c r="HWJ42" s="93"/>
      <c r="HWK42" s="93"/>
      <c r="HWL42" s="93"/>
      <c r="HWM42" s="93"/>
      <c r="HWN42" s="93"/>
      <c r="HWO42" s="93"/>
      <c r="HWP42" s="93"/>
      <c r="HWQ42" s="93"/>
      <c r="HWR42" s="93"/>
      <c r="HWS42" s="93"/>
      <c r="HWT42" s="93"/>
      <c r="HWU42" s="93"/>
      <c r="HWV42" s="93"/>
      <c r="HWW42" s="93"/>
      <c r="HWX42" s="93"/>
      <c r="HWY42" s="93"/>
      <c r="HWZ42" s="93"/>
      <c r="HXA42" s="93"/>
      <c r="HXB42" s="93"/>
      <c r="HXC42" s="93"/>
      <c r="HXD42" s="93"/>
      <c r="HXE42" s="93"/>
      <c r="HXF42" s="93"/>
      <c r="HXG42" s="93"/>
      <c r="HXH42" s="93"/>
      <c r="HXI42" s="93"/>
      <c r="HXJ42" s="93"/>
      <c r="HXK42" s="93"/>
      <c r="HXL42" s="93"/>
      <c r="HXM42" s="93"/>
      <c r="HXN42" s="93"/>
      <c r="HXO42" s="93"/>
      <c r="HXP42" s="93"/>
      <c r="HXQ42" s="93"/>
      <c r="HXR42" s="93"/>
      <c r="HXS42" s="93"/>
      <c r="HXT42" s="93"/>
      <c r="HXU42" s="93"/>
      <c r="HXV42" s="93"/>
      <c r="HXW42" s="93"/>
      <c r="HXX42" s="93"/>
      <c r="HXY42" s="93"/>
      <c r="HXZ42" s="93"/>
      <c r="HYA42" s="93"/>
      <c r="HYB42" s="93"/>
      <c r="HYC42" s="93"/>
      <c r="HYD42" s="93"/>
      <c r="HYE42" s="93"/>
      <c r="HYF42" s="93"/>
      <c r="HYG42" s="93"/>
      <c r="HYH42" s="93"/>
      <c r="HYI42" s="93"/>
      <c r="HYJ42" s="93"/>
      <c r="HYK42" s="93"/>
      <c r="HYL42" s="93"/>
      <c r="HYM42" s="93"/>
      <c r="HYN42" s="93"/>
      <c r="HYO42" s="93"/>
      <c r="HYP42" s="93"/>
      <c r="HYQ42" s="93"/>
      <c r="HYR42" s="93"/>
      <c r="HYS42" s="93"/>
      <c r="HYT42" s="93"/>
      <c r="HYU42" s="93"/>
      <c r="HYV42" s="93"/>
      <c r="HYW42" s="93"/>
      <c r="HYX42" s="93"/>
      <c r="HYY42" s="93"/>
      <c r="HYZ42" s="93"/>
      <c r="HZA42" s="93"/>
      <c r="HZB42" s="93"/>
      <c r="HZC42" s="93"/>
      <c r="HZD42" s="93"/>
      <c r="HZE42" s="93"/>
      <c r="HZF42" s="93"/>
      <c r="HZG42" s="93"/>
      <c r="HZH42" s="93"/>
      <c r="HZI42" s="93"/>
      <c r="HZJ42" s="93"/>
      <c r="HZK42" s="93"/>
      <c r="HZL42" s="93"/>
      <c r="HZM42" s="93"/>
      <c r="HZN42" s="93"/>
      <c r="HZO42" s="93"/>
      <c r="HZP42" s="93"/>
      <c r="HZQ42" s="93"/>
      <c r="HZR42" s="93"/>
      <c r="HZS42" s="93"/>
      <c r="HZT42" s="93"/>
      <c r="HZU42" s="93"/>
      <c r="HZV42" s="93"/>
      <c r="HZW42" s="93"/>
      <c r="HZX42" s="93"/>
      <c r="HZY42" s="93"/>
      <c r="HZZ42" s="93"/>
      <c r="IAA42" s="93"/>
      <c r="IAB42" s="93"/>
      <c r="IAC42" s="93"/>
      <c r="IAD42" s="93"/>
      <c r="IAE42" s="93"/>
      <c r="IAF42" s="93"/>
      <c r="IAG42" s="93"/>
      <c r="IAH42" s="93"/>
      <c r="IAI42" s="93"/>
      <c r="IAJ42" s="93"/>
      <c r="IAK42" s="93"/>
      <c r="IAL42" s="93"/>
      <c r="IAM42" s="93"/>
      <c r="IAN42" s="93"/>
      <c r="IAO42" s="93"/>
      <c r="IAP42" s="93"/>
      <c r="IAQ42" s="93"/>
      <c r="IAR42" s="93"/>
      <c r="IAS42" s="93"/>
      <c r="IAT42" s="93"/>
      <c r="IAU42" s="93"/>
      <c r="IAV42" s="93"/>
      <c r="IAW42" s="93"/>
      <c r="IAX42" s="93"/>
      <c r="IAY42" s="93"/>
      <c r="IAZ42" s="93"/>
      <c r="IBA42" s="93"/>
      <c r="IBB42" s="93"/>
      <c r="IBC42" s="93"/>
      <c r="IBD42" s="93"/>
      <c r="IBE42" s="93"/>
      <c r="IBF42" s="93"/>
      <c r="IBG42" s="93"/>
      <c r="IBH42" s="93"/>
      <c r="IBI42" s="93"/>
      <c r="IBJ42" s="93"/>
      <c r="IBK42" s="93"/>
      <c r="IBL42" s="93"/>
      <c r="IBM42" s="93"/>
      <c r="IBN42" s="93"/>
      <c r="IBO42" s="93"/>
      <c r="IBP42" s="93"/>
      <c r="IBQ42" s="93"/>
      <c r="IBR42" s="93"/>
      <c r="IBS42" s="93"/>
      <c r="IBT42" s="93"/>
      <c r="IBU42" s="93"/>
      <c r="IBV42" s="93"/>
      <c r="IBW42" s="93"/>
      <c r="IBX42" s="93"/>
      <c r="IBY42" s="93"/>
      <c r="IBZ42" s="93"/>
      <c r="ICA42" s="93"/>
      <c r="ICB42" s="93"/>
      <c r="ICC42" s="93"/>
      <c r="ICD42" s="93"/>
      <c r="ICE42" s="93"/>
      <c r="ICF42" s="93"/>
      <c r="ICG42" s="93"/>
      <c r="ICH42" s="93"/>
      <c r="ICI42" s="93"/>
      <c r="ICJ42" s="93"/>
      <c r="ICK42" s="93"/>
      <c r="ICL42" s="93"/>
      <c r="ICM42" s="93"/>
      <c r="ICN42" s="93"/>
      <c r="ICO42" s="93"/>
      <c r="ICP42" s="93"/>
      <c r="ICQ42" s="93"/>
      <c r="ICR42" s="93"/>
      <c r="ICS42" s="93"/>
      <c r="ICT42" s="93"/>
      <c r="ICU42" s="93"/>
      <c r="ICV42" s="93"/>
      <c r="ICW42" s="93"/>
      <c r="ICX42" s="93"/>
      <c r="ICY42" s="93"/>
      <c r="ICZ42" s="93"/>
      <c r="IDA42" s="93"/>
      <c r="IDB42" s="93"/>
      <c r="IDC42" s="93"/>
      <c r="IDD42" s="93"/>
      <c r="IDE42" s="93"/>
      <c r="IDF42" s="93"/>
      <c r="IDG42" s="93"/>
      <c r="IDH42" s="93"/>
      <c r="IDI42" s="93"/>
      <c r="IDJ42" s="93"/>
      <c r="IDK42" s="93"/>
      <c r="IDL42" s="93"/>
      <c r="IDM42" s="93"/>
      <c r="IDN42" s="93"/>
      <c r="IDO42" s="93"/>
      <c r="IDP42" s="93"/>
      <c r="IDQ42" s="93"/>
      <c r="IDR42" s="93"/>
      <c r="IDS42" s="93"/>
      <c r="IDT42" s="93"/>
      <c r="IDU42" s="93"/>
      <c r="IDV42" s="93"/>
      <c r="IDW42" s="93"/>
      <c r="IDX42" s="93"/>
      <c r="IDY42" s="93"/>
      <c r="IDZ42" s="93"/>
      <c r="IEA42" s="93"/>
      <c r="IEB42" s="93"/>
      <c r="IEC42" s="93"/>
      <c r="IED42" s="93"/>
      <c r="IEE42" s="93"/>
      <c r="IEF42" s="93"/>
      <c r="IEG42" s="93"/>
      <c r="IEH42" s="93"/>
      <c r="IEI42" s="93"/>
      <c r="IEJ42" s="93"/>
      <c r="IEK42" s="93"/>
      <c r="IEL42" s="93"/>
      <c r="IEM42" s="93"/>
      <c r="IEN42" s="93"/>
      <c r="IEO42" s="93"/>
      <c r="IEP42" s="93"/>
      <c r="IEQ42" s="93"/>
      <c r="IER42" s="93"/>
      <c r="IES42" s="93"/>
      <c r="IET42" s="93"/>
      <c r="IEU42" s="93"/>
      <c r="IEV42" s="93"/>
      <c r="IEW42" s="93"/>
      <c r="IEX42" s="93"/>
      <c r="IEY42" s="93"/>
      <c r="IEZ42" s="93"/>
      <c r="IFA42" s="93"/>
      <c r="IFB42" s="93"/>
      <c r="IFC42" s="93"/>
      <c r="IFD42" s="93"/>
      <c r="IFE42" s="93"/>
      <c r="IFF42" s="93"/>
      <c r="IFG42" s="93"/>
      <c r="IFH42" s="93"/>
      <c r="IFI42" s="93"/>
      <c r="IFJ42" s="93"/>
      <c r="IFK42" s="93"/>
      <c r="IFL42" s="93"/>
      <c r="IFM42" s="93"/>
      <c r="IFN42" s="93"/>
      <c r="IFO42" s="93"/>
      <c r="IFP42" s="93"/>
      <c r="IFQ42" s="93"/>
      <c r="IFR42" s="93"/>
      <c r="IFS42" s="93"/>
      <c r="IFT42" s="93"/>
      <c r="IFU42" s="93"/>
      <c r="IFV42" s="93"/>
      <c r="IFW42" s="93"/>
      <c r="IFX42" s="93"/>
      <c r="IFY42" s="93"/>
      <c r="IFZ42" s="93"/>
      <c r="IGA42" s="93"/>
      <c r="IGB42" s="93"/>
      <c r="IGC42" s="93"/>
      <c r="IGD42" s="93"/>
      <c r="IGE42" s="93"/>
      <c r="IGF42" s="93"/>
      <c r="IGG42" s="93"/>
      <c r="IGH42" s="93"/>
      <c r="IGI42" s="93"/>
      <c r="IGJ42" s="93"/>
      <c r="IGK42" s="93"/>
      <c r="IGL42" s="93"/>
      <c r="IGM42" s="93"/>
      <c r="IGN42" s="93"/>
      <c r="IGO42" s="93"/>
      <c r="IGP42" s="93"/>
      <c r="IGQ42" s="93"/>
      <c r="IGR42" s="93"/>
      <c r="IGS42" s="93"/>
      <c r="IGT42" s="93"/>
      <c r="IGU42" s="93"/>
      <c r="IGV42" s="93"/>
      <c r="IGW42" s="93"/>
      <c r="IGX42" s="93"/>
      <c r="IGY42" s="93"/>
      <c r="IGZ42" s="93"/>
      <c r="IHA42" s="93"/>
      <c r="IHB42" s="93"/>
      <c r="IHC42" s="93"/>
      <c r="IHD42" s="93"/>
      <c r="IHE42" s="93"/>
      <c r="IHF42" s="93"/>
      <c r="IHG42" s="93"/>
      <c r="IHH42" s="93"/>
      <c r="IHI42" s="93"/>
      <c r="IHJ42" s="93"/>
      <c r="IHK42" s="93"/>
      <c r="IHL42" s="93"/>
      <c r="IHM42" s="93"/>
      <c r="IHN42" s="93"/>
      <c r="IHO42" s="93"/>
      <c r="IHP42" s="93"/>
      <c r="IHQ42" s="93"/>
      <c r="IHR42" s="93"/>
      <c r="IHS42" s="93"/>
      <c r="IHT42" s="93"/>
      <c r="IHU42" s="93"/>
      <c r="IHV42" s="93"/>
      <c r="IHW42" s="93"/>
      <c r="IHX42" s="93"/>
      <c r="IHY42" s="93"/>
      <c r="IHZ42" s="93"/>
      <c r="IIA42" s="93"/>
      <c r="IIB42" s="93"/>
      <c r="IIC42" s="93"/>
      <c r="IID42" s="93"/>
      <c r="IIE42" s="93"/>
      <c r="IIF42" s="93"/>
      <c r="IIG42" s="93"/>
      <c r="IIH42" s="93"/>
      <c r="III42" s="93"/>
      <c r="IIJ42" s="93"/>
      <c r="IIK42" s="93"/>
      <c r="IIL42" s="93"/>
      <c r="IIM42" s="93"/>
      <c r="IIN42" s="93"/>
      <c r="IIO42" s="93"/>
      <c r="IIP42" s="93"/>
      <c r="IIQ42" s="93"/>
      <c r="IIR42" s="93"/>
      <c r="IIS42" s="93"/>
      <c r="IIT42" s="93"/>
      <c r="IIU42" s="93"/>
      <c r="IIV42" s="93"/>
      <c r="IIW42" s="93"/>
      <c r="IIX42" s="93"/>
      <c r="IIY42" s="93"/>
      <c r="IIZ42" s="93"/>
      <c r="IJA42" s="93"/>
      <c r="IJB42" s="93"/>
      <c r="IJC42" s="93"/>
      <c r="IJD42" s="93"/>
      <c r="IJE42" s="93"/>
      <c r="IJF42" s="93"/>
      <c r="IJG42" s="93"/>
      <c r="IJH42" s="93"/>
      <c r="IJI42" s="93"/>
      <c r="IJJ42" s="93"/>
      <c r="IJK42" s="93"/>
      <c r="IJL42" s="93"/>
      <c r="IJM42" s="93"/>
      <c r="IJN42" s="93"/>
      <c r="IJO42" s="93"/>
      <c r="IJP42" s="93"/>
      <c r="IJQ42" s="93"/>
      <c r="IJR42" s="93"/>
      <c r="IJS42" s="93"/>
      <c r="IJT42" s="93"/>
      <c r="IJU42" s="93"/>
      <c r="IJV42" s="93"/>
      <c r="IJW42" s="93"/>
      <c r="IJX42" s="93"/>
      <c r="IJY42" s="93"/>
      <c r="IJZ42" s="93"/>
      <c r="IKA42" s="93"/>
      <c r="IKB42" s="93"/>
      <c r="IKC42" s="93"/>
      <c r="IKD42" s="93"/>
      <c r="IKE42" s="93"/>
      <c r="IKF42" s="93"/>
      <c r="IKG42" s="93"/>
      <c r="IKH42" s="93"/>
      <c r="IKI42" s="93"/>
      <c r="IKJ42" s="93"/>
      <c r="IKK42" s="93"/>
      <c r="IKL42" s="93"/>
      <c r="IKM42" s="93"/>
      <c r="IKN42" s="93"/>
      <c r="IKO42" s="93"/>
      <c r="IKP42" s="93"/>
      <c r="IKQ42" s="93"/>
      <c r="IKR42" s="93"/>
      <c r="IKS42" s="93"/>
      <c r="IKT42" s="93"/>
      <c r="IKU42" s="93"/>
      <c r="IKV42" s="93"/>
      <c r="IKW42" s="93"/>
      <c r="IKX42" s="93"/>
      <c r="IKY42" s="93"/>
      <c r="IKZ42" s="93"/>
      <c r="ILA42" s="93"/>
      <c r="ILB42" s="93"/>
      <c r="ILC42" s="93"/>
      <c r="ILD42" s="93"/>
      <c r="ILE42" s="93"/>
      <c r="ILF42" s="93"/>
      <c r="ILG42" s="93"/>
      <c r="ILH42" s="93"/>
      <c r="ILI42" s="93"/>
      <c r="ILJ42" s="93"/>
      <c r="ILK42" s="93"/>
      <c r="ILL42" s="93"/>
      <c r="ILM42" s="93"/>
      <c r="ILN42" s="93"/>
      <c r="ILO42" s="93"/>
      <c r="ILP42" s="93"/>
      <c r="ILQ42" s="93"/>
      <c r="ILR42" s="93"/>
      <c r="ILS42" s="93"/>
      <c r="ILT42" s="93"/>
      <c r="ILU42" s="93"/>
      <c r="ILV42" s="93"/>
      <c r="ILW42" s="93"/>
      <c r="ILX42" s="93"/>
      <c r="ILY42" s="93"/>
      <c r="ILZ42" s="93"/>
      <c r="IMA42" s="93"/>
      <c r="IMB42" s="93"/>
      <c r="IMC42" s="93"/>
      <c r="IMD42" s="93"/>
      <c r="IME42" s="93"/>
      <c r="IMF42" s="93"/>
      <c r="IMG42" s="93"/>
      <c r="IMH42" s="93"/>
      <c r="IMI42" s="93"/>
      <c r="IMJ42" s="93"/>
      <c r="IMK42" s="93"/>
      <c r="IML42" s="93"/>
      <c r="IMM42" s="93"/>
      <c r="IMN42" s="93"/>
      <c r="IMO42" s="93"/>
      <c r="IMP42" s="93"/>
      <c r="IMQ42" s="93"/>
      <c r="IMR42" s="93"/>
      <c r="IMS42" s="93"/>
      <c r="IMT42" s="93"/>
      <c r="IMU42" s="93"/>
      <c r="IMV42" s="93"/>
      <c r="IMW42" s="93"/>
      <c r="IMX42" s="93"/>
      <c r="IMY42" s="93"/>
      <c r="IMZ42" s="93"/>
      <c r="INA42" s="93"/>
      <c r="INB42" s="93"/>
      <c r="INC42" s="93"/>
      <c r="IND42" s="93"/>
      <c r="INE42" s="93"/>
      <c r="INF42" s="93"/>
      <c r="ING42" s="93"/>
      <c r="INH42" s="93"/>
      <c r="INI42" s="93"/>
      <c r="INJ42" s="93"/>
      <c r="INK42" s="93"/>
      <c r="INL42" s="93"/>
      <c r="INM42" s="93"/>
      <c r="INN42" s="93"/>
      <c r="INO42" s="93"/>
      <c r="INP42" s="93"/>
      <c r="INQ42" s="93"/>
      <c r="INR42" s="93"/>
      <c r="INS42" s="93"/>
      <c r="INT42" s="93"/>
      <c r="INU42" s="93"/>
      <c r="INV42" s="93"/>
      <c r="INW42" s="93"/>
      <c r="INX42" s="93"/>
      <c r="INY42" s="93"/>
      <c r="INZ42" s="93"/>
      <c r="IOA42" s="93"/>
      <c r="IOB42" s="93"/>
      <c r="IOC42" s="93"/>
      <c r="IOD42" s="93"/>
      <c r="IOE42" s="93"/>
      <c r="IOF42" s="93"/>
      <c r="IOG42" s="93"/>
      <c r="IOH42" s="93"/>
      <c r="IOI42" s="93"/>
      <c r="IOJ42" s="93"/>
      <c r="IOK42" s="93"/>
      <c r="IOL42" s="93"/>
      <c r="IOM42" s="93"/>
      <c r="ION42" s="93"/>
      <c r="IOO42" s="93"/>
      <c r="IOP42" s="93"/>
      <c r="IOQ42" s="93"/>
      <c r="IOR42" s="93"/>
      <c r="IOS42" s="93"/>
      <c r="IOT42" s="93"/>
      <c r="IOU42" s="93"/>
      <c r="IOV42" s="93"/>
      <c r="IOW42" s="93"/>
      <c r="IOX42" s="93"/>
      <c r="IOY42" s="93"/>
      <c r="IOZ42" s="93"/>
      <c r="IPA42" s="93"/>
      <c r="IPB42" s="93"/>
      <c r="IPC42" s="93"/>
      <c r="IPD42" s="93"/>
      <c r="IPE42" s="93"/>
      <c r="IPF42" s="93"/>
      <c r="IPG42" s="93"/>
      <c r="IPH42" s="93"/>
      <c r="IPI42" s="93"/>
      <c r="IPJ42" s="93"/>
      <c r="IPK42" s="93"/>
      <c r="IPL42" s="93"/>
      <c r="IPM42" s="93"/>
      <c r="IPN42" s="93"/>
      <c r="IPO42" s="93"/>
      <c r="IPP42" s="93"/>
      <c r="IPQ42" s="93"/>
      <c r="IPR42" s="93"/>
      <c r="IPS42" s="93"/>
      <c r="IPT42" s="93"/>
      <c r="IPU42" s="93"/>
      <c r="IPV42" s="93"/>
      <c r="IPW42" s="93"/>
      <c r="IPX42" s="93"/>
      <c r="IPY42" s="93"/>
      <c r="IPZ42" s="93"/>
      <c r="IQA42" s="93"/>
      <c r="IQB42" s="93"/>
      <c r="IQC42" s="93"/>
      <c r="IQD42" s="93"/>
      <c r="IQE42" s="93"/>
      <c r="IQF42" s="93"/>
      <c r="IQG42" s="93"/>
      <c r="IQH42" s="93"/>
      <c r="IQI42" s="93"/>
      <c r="IQJ42" s="93"/>
      <c r="IQK42" s="93"/>
      <c r="IQL42" s="93"/>
      <c r="IQM42" s="93"/>
      <c r="IQN42" s="93"/>
      <c r="IQO42" s="93"/>
      <c r="IQP42" s="93"/>
      <c r="IQQ42" s="93"/>
      <c r="IQR42" s="93"/>
      <c r="IQS42" s="93"/>
      <c r="IQT42" s="93"/>
      <c r="IQU42" s="93"/>
      <c r="IQV42" s="93"/>
      <c r="IQW42" s="93"/>
      <c r="IQX42" s="93"/>
      <c r="IQY42" s="93"/>
      <c r="IQZ42" s="93"/>
      <c r="IRA42" s="93"/>
      <c r="IRB42" s="93"/>
      <c r="IRC42" s="93"/>
      <c r="IRD42" s="93"/>
      <c r="IRE42" s="93"/>
      <c r="IRF42" s="93"/>
      <c r="IRG42" s="93"/>
      <c r="IRH42" s="93"/>
      <c r="IRI42" s="93"/>
      <c r="IRJ42" s="93"/>
      <c r="IRK42" s="93"/>
      <c r="IRL42" s="93"/>
      <c r="IRM42" s="93"/>
      <c r="IRN42" s="93"/>
      <c r="IRO42" s="93"/>
      <c r="IRP42" s="93"/>
      <c r="IRQ42" s="93"/>
      <c r="IRR42" s="93"/>
      <c r="IRS42" s="93"/>
      <c r="IRT42" s="93"/>
      <c r="IRU42" s="93"/>
      <c r="IRV42" s="93"/>
      <c r="IRW42" s="93"/>
      <c r="IRX42" s="93"/>
      <c r="IRY42" s="93"/>
      <c r="IRZ42" s="93"/>
      <c r="ISA42" s="93"/>
      <c r="ISB42" s="93"/>
      <c r="ISC42" s="93"/>
      <c r="ISD42" s="93"/>
      <c r="ISE42" s="93"/>
      <c r="ISF42" s="93"/>
      <c r="ISG42" s="93"/>
      <c r="ISH42" s="93"/>
      <c r="ISI42" s="93"/>
      <c r="ISJ42" s="93"/>
      <c r="ISK42" s="93"/>
      <c r="ISL42" s="93"/>
      <c r="ISM42" s="93"/>
      <c r="ISN42" s="93"/>
      <c r="ISO42" s="93"/>
      <c r="ISP42" s="93"/>
      <c r="ISQ42" s="93"/>
      <c r="ISR42" s="93"/>
      <c r="ISS42" s="93"/>
      <c r="IST42" s="93"/>
      <c r="ISU42" s="93"/>
      <c r="ISV42" s="93"/>
      <c r="ISW42" s="93"/>
      <c r="ISX42" s="93"/>
      <c r="ISY42" s="93"/>
      <c r="ISZ42" s="93"/>
      <c r="ITA42" s="93"/>
      <c r="ITB42" s="93"/>
      <c r="ITC42" s="93"/>
      <c r="ITD42" s="93"/>
      <c r="ITE42" s="93"/>
      <c r="ITF42" s="93"/>
      <c r="ITG42" s="93"/>
      <c r="ITH42" s="93"/>
      <c r="ITI42" s="93"/>
      <c r="ITJ42" s="93"/>
      <c r="ITK42" s="93"/>
      <c r="ITL42" s="93"/>
      <c r="ITM42" s="93"/>
      <c r="ITN42" s="93"/>
      <c r="ITO42" s="93"/>
      <c r="ITP42" s="93"/>
      <c r="ITQ42" s="93"/>
      <c r="ITR42" s="93"/>
      <c r="ITS42" s="93"/>
      <c r="ITT42" s="93"/>
      <c r="ITU42" s="93"/>
      <c r="ITV42" s="93"/>
      <c r="ITW42" s="93"/>
      <c r="ITX42" s="93"/>
      <c r="ITY42" s="93"/>
      <c r="ITZ42" s="93"/>
      <c r="IUA42" s="93"/>
      <c r="IUB42" s="93"/>
      <c r="IUC42" s="93"/>
      <c r="IUD42" s="93"/>
      <c r="IUE42" s="93"/>
      <c r="IUF42" s="93"/>
      <c r="IUG42" s="93"/>
      <c r="IUH42" s="93"/>
      <c r="IUI42" s="93"/>
      <c r="IUJ42" s="93"/>
      <c r="IUK42" s="93"/>
      <c r="IUL42" s="93"/>
      <c r="IUM42" s="93"/>
      <c r="IUN42" s="93"/>
      <c r="IUO42" s="93"/>
      <c r="IUP42" s="93"/>
      <c r="IUQ42" s="93"/>
      <c r="IUR42" s="93"/>
      <c r="IUS42" s="93"/>
      <c r="IUT42" s="93"/>
      <c r="IUU42" s="93"/>
      <c r="IUV42" s="93"/>
      <c r="IUW42" s="93"/>
      <c r="IUX42" s="93"/>
      <c r="IUY42" s="93"/>
      <c r="IUZ42" s="93"/>
      <c r="IVA42" s="93"/>
      <c r="IVB42" s="93"/>
      <c r="IVC42" s="93"/>
      <c r="IVD42" s="93"/>
      <c r="IVE42" s="93"/>
      <c r="IVF42" s="93"/>
      <c r="IVG42" s="93"/>
      <c r="IVH42" s="93"/>
      <c r="IVI42" s="93"/>
      <c r="IVJ42" s="93"/>
      <c r="IVK42" s="93"/>
      <c r="IVL42" s="93"/>
      <c r="IVM42" s="93"/>
      <c r="IVN42" s="93"/>
      <c r="IVO42" s="93"/>
      <c r="IVP42" s="93"/>
      <c r="IVQ42" s="93"/>
      <c r="IVR42" s="93"/>
      <c r="IVS42" s="93"/>
      <c r="IVT42" s="93"/>
      <c r="IVU42" s="93"/>
      <c r="IVV42" s="93"/>
      <c r="IVW42" s="93"/>
      <c r="IVX42" s="93"/>
      <c r="IVY42" s="93"/>
      <c r="IVZ42" s="93"/>
      <c r="IWA42" s="93"/>
      <c r="IWB42" s="93"/>
      <c r="IWC42" s="93"/>
      <c r="IWD42" s="93"/>
      <c r="IWE42" s="93"/>
      <c r="IWF42" s="93"/>
      <c r="IWG42" s="93"/>
      <c r="IWH42" s="93"/>
      <c r="IWI42" s="93"/>
      <c r="IWJ42" s="93"/>
      <c r="IWK42" s="93"/>
      <c r="IWL42" s="93"/>
      <c r="IWM42" s="93"/>
      <c r="IWN42" s="93"/>
      <c r="IWO42" s="93"/>
      <c r="IWP42" s="93"/>
      <c r="IWQ42" s="93"/>
      <c r="IWR42" s="93"/>
      <c r="IWS42" s="93"/>
      <c r="IWT42" s="93"/>
      <c r="IWU42" s="93"/>
      <c r="IWV42" s="93"/>
      <c r="IWW42" s="93"/>
      <c r="IWX42" s="93"/>
      <c r="IWY42" s="93"/>
      <c r="IWZ42" s="93"/>
      <c r="IXA42" s="93"/>
      <c r="IXB42" s="93"/>
      <c r="IXC42" s="93"/>
      <c r="IXD42" s="93"/>
      <c r="IXE42" s="93"/>
      <c r="IXF42" s="93"/>
      <c r="IXG42" s="93"/>
      <c r="IXH42" s="93"/>
      <c r="IXI42" s="93"/>
      <c r="IXJ42" s="93"/>
      <c r="IXK42" s="93"/>
      <c r="IXL42" s="93"/>
      <c r="IXM42" s="93"/>
      <c r="IXN42" s="93"/>
      <c r="IXO42" s="93"/>
      <c r="IXP42" s="93"/>
      <c r="IXQ42" s="93"/>
      <c r="IXR42" s="93"/>
      <c r="IXS42" s="93"/>
      <c r="IXT42" s="93"/>
      <c r="IXU42" s="93"/>
      <c r="IXV42" s="93"/>
      <c r="IXW42" s="93"/>
      <c r="IXX42" s="93"/>
      <c r="IXY42" s="93"/>
      <c r="IXZ42" s="93"/>
      <c r="IYA42" s="93"/>
      <c r="IYB42" s="93"/>
      <c r="IYC42" s="93"/>
      <c r="IYD42" s="93"/>
      <c r="IYE42" s="93"/>
      <c r="IYF42" s="93"/>
      <c r="IYG42" s="93"/>
      <c r="IYH42" s="93"/>
      <c r="IYI42" s="93"/>
      <c r="IYJ42" s="93"/>
      <c r="IYK42" s="93"/>
      <c r="IYL42" s="93"/>
      <c r="IYM42" s="93"/>
      <c r="IYN42" s="93"/>
      <c r="IYO42" s="93"/>
      <c r="IYP42" s="93"/>
      <c r="IYQ42" s="93"/>
      <c r="IYR42" s="93"/>
      <c r="IYS42" s="93"/>
      <c r="IYT42" s="93"/>
      <c r="IYU42" s="93"/>
      <c r="IYV42" s="93"/>
      <c r="IYW42" s="93"/>
      <c r="IYX42" s="93"/>
      <c r="IYY42" s="93"/>
      <c r="IYZ42" s="93"/>
      <c r="IZA42" s="93"/>
      <c r="IZB42" s="93"/>
      <c r="IZC42" s="93"/>
      <c r="IZD42" s="93"/>
      <c r="IZE42" s="93"/>
      <c r="IZF42" s="93"/>
      <c r="IZG42" s="93"/>
      <c r="IZH42" s="93"/>
      <c r="IZI42" s="93"/>
      <c r="IZJ42" s="93"/>
      <c r="IZK42" s="93"/>
      <c r="IZL42" s="93"/>
      <c r="IZM42" s="93"/>
      <c r="IZN42" s="93"/>
      <c r="IZO42" s="93"/>
      <c r="IZP42" s="93"/>
      <c r="IZQ42" s="93"/>
      <c r="IZR42" s="93"/>
      <c r="IZS42" s="93"/>
      <c r="IZT42" s="93"/>
      <c r="IZU42" s="93"/>
      <c r="IZV42" s="93"/>
      <c r="IZW42" s="93"/>
      <c r="IZX42" s="93"/>
      <c r="IZY42" s="93"/>
      <c r="IZZ42" s="93"/>
      <c r="JAA42" s="93"/>
      <c r="JAB42" s="93"/>
      <c r="JAC42" s="93"/>
      <c r="JAD42" s="93"/>
      <c r="JAE42" s="93"/>
      <c r="JAF42" s="93"/>
      <c r="JAG42" s="93"/>
      <c r="JAH42" s="93"/>
      <c r="JAI42" s="93"/>
      <c r="JAJ42" s="93"/>
      <c r="JAK42" s="93"/>
      <c r="JAL42" s="93"/>
      <c r="JAM42" s="93"/>
      <c r="JAN42" s="93"/>
      <c r="JAO42" s="93"/>
      <c r="JAP42" s="93"/>
      <c r="JAQ42" s="93"/>
      <c r="JAR42" s="93"/>
      <c r="JAS42" s="93"/>
      <c r="JAT42" s="93"/>
      <c r="JAU42" s="93"/>
      <c r="JAV42" s="93"/>
      <c r="JAW42" s="93"/>
      <c r="JAX42" s="93"/>
      <c r="JAY42" s="93"/>
      <c r="JAZ42" s="93"/>
      <c r="JBA42" s="93"/>
      <c r="JBB42" s="93"/>
      <c r="JBC42" s="93"/>
      <c r="JBD42" s="93"/>
      <c r="JBE42" s="93"/>
      <c r="JBF42" s="93"/>
      <c r="JBG42" s="93"/>
      <c r="JBH42" s="93"/>
      <c r="JBI42" s="93"/>
      <c r="JBJ42" s="93"/>
      <c r="JBK42" s="93"/>
      <c r="JBL42" s="93"/>
      <c r="JBM42" s="93"/>
      <c r="JBN42" s="93"/>
      <c r="JBO42" s="93"/>
      <c r="JBP42" s="93"/>
      <c r="JBQ42" s="93"/>
      <c r="JBR42" s="93"/>
      <c r="JBS42" s="93"/>
      <c r="JBT42" s="93"/>
      <c r="JBU42" s="93"/>
      <c r="JBV42" s="93"/>
      <c r="JBW42" s="93"/>
      <c r="JBX42" s="93"/>
      <c r="JBY42" s="93"/>
      <c r="JBZ42" s="93"/>
      <c r="JCA42" s="93"/>
      <c r="JCB42" s="93"/>
      <c r="JCC42" s="93"/>
      <c r="JCD42" s="93"/>
      <c r="JCE42" s="93"/>
      <c r="JCF42" s="93"/>
      <c r="JCG42" s="93"/>
      <c r="JCH42" s="93"/>
      <c r="JCI42" s="93"/>
      <c r="JCJ42" s="93"/>
      <c r="JCK42" s="93"/>
      <c r="JCL42" s="93"/>
      <c r="JCM42" s="93"/>
      <c r="JCN42" s="93"/>
      <c r="JCO42" s="93"/>
      <c r="JCP42" s="93"/>
      <c r="JCQ42" s="93"/>
      <c r="JCR42" s="93"/>
      <c r="JCS42" s="93"/>
      <c r="JCT42" s="93"/>
      <c r="JCU42" s="93"/>
      <c r="JCV42" s="93"/>
      <c r="JCW42" s="93"/>
      <c r="JCX42" s="93"/>
      <c r="JCY42" s="93"/>
      <c r="JCZ42" s="93"/>
      <c r="JDA42" s="93"/>
      <c r="JDB42" s="93"/>
      <c r="JDC42" s="93"/>
      <c r="JDD42" s="93"/>
      <c r="JDE42" s="93"/>
      <c r="JDF42" s="93"/>
      <c r="JDG42" s="93"/>
      <c r="JDH42" s="93"/>
      <c r="JDI42" s="93"/>
      <c r="JDJ42" s="93"/>
      <c r="JDK42" s="93"/>
      <c r="JDL42" s="93"/>
      <c r="JDM42" s="93"/>
      <c r="JDN42" s="93"/>
      <c r="JDO42" s="93"/>
      <c r="JDP42" s="93"/>
      <c r="JDQ42" s="93"/>
      <c r="JDR42" s="93"/>
      <c r="JDS42" s="93"/>
      <c r="JDT42" s="93"/>
      <c r="JDU42" s="93"/>
      <c r="JDV42" s="93"/>
      <c r="JDW42" s="93"/>
      <c r="JDX42" s="93"/>
      <c r="JDY42" s="93"/>
      <c r="JDZ42" s="93"/>
      <c r="JEA42" s="93"/>
      <c r="JEB42" s="93"/>
      <c r="JEC42" s="93"/>
      <c r="JED42" s="93"/>
      <c r="JEE42" s="93"/>
      <c r="JEF42" s="93"/>
      <c r="JEG42" s="93"/>
      <c r="JEH42" s="93"/>
      <c r="JEI42" s="93"/>
      <c r="JEJ42" s="93"/>
      <c r="JEK42" s="93"/>
      <c r="JEL42" s="93"/>
      <c r="JEM42" s="93"/>
      <c r="JEN42" s="93"/>
      <c r="JEO42" s="93"/>
      <c r="JEP42" s="93"/>
      <c r="JEQ42" s="93"/>
      <c r="JER42" s="93"/>
      <c r="JES42" s="93"/>
      <c r="JET42" s="93"/>
      <c r="JEU42" s="93"/>
      <c r="JEV42" s="93"/>
      <c r="JEW42" s="93"/>
      <c r="JEX42" s="93"/>
      <c r="JEY42" s="93"/>
      <c r="JEZ42" s="93"/>
      <c r="JFA42" s="93"/>
      <c r="JFB42" s="93"/>
      <c r="JFC42" s="93"/>
      <c r="JFD42" s="93"/>
      <c r="JFE42" s="93"/>
      <c r="JFF42" s="93"/>
      <c r="JFG42" s="93"/>
      <c r="JFH42" s="93"/>
      <c r="JFI42" s="93"/>
      <c r="JFJ42" s="93"/>
      <c r="JFK42" s="93"/>
      <c r="JFL42" s="93"/>
      <c r="JFM42" s="93"/>
      <c r="JFN42" s="93"/>
      <c r="JFO42" s="93"/>
      <c r="JFP42" s="93"/>
      <c r="JFQ42" s="93"/>
      <c r="JFR42" s="93"/>
      <c r="JFS42" s="93"/>
      <c r="JFT42" s="93"/>
      <c r="JFU42" s="93"/>
      <c r="JFV42" s="93"/>
      <c r="JFW42" s="93"/>
      <c r="JFX42" s="93"/>
      <c r="JFY42" s="93"/>
      <c r="JFZ42" s="93"/>
      <c r="JGA42" s="93"/>
      <c r="JGB42" s="93"/>
      <c r="JGC42" s="93"/>
      <c r="JGD42" s="93"/>
      <c r="JGE42" s="93"/>
      <c r="JGF42" s="93"/>
      <c r="JGG42" s="93"/>
      <c r="JGH42" s="93"/>
      <c r="JGI42" s="93"/>
      <c r="JGJ42" s="93"/>
      <c r="JGK42" s="93"/>
      <c r="JGL42" s="93"/>
      <c r="JGM42" s="93"/>
      <c r="JGN42" s="93"/>
      <c r="JGO42" s="93"/>
      <c r="JGP42" s="93"/>
      <c r="JGQ42" s="93"/>
      <c r="JGR42" s="93"/>
      <c r="JGS42" s="93"/>
      <c r="JGT42" s="93"/>
      <c r="JGU42" s="93"/>
      <c r="JGV42" s="93"/>
      <c r="JGW42" s="93"/>
      <c r="JGX42" s="93"/>
      <c r="JGY42" s="93"/>
      <c r="JGZ42" s="93"/>
      <c r="JHA42" s="93"/>
      <c r="JHB42" s="93"/>
      <c r="JHC42" s="93"/>
      <c r="JHD42" s="93"/>
      <c r="JHE42" s="93"/>
      <c r="JHF42" s="93"/>
      <c r="JHG42" s="93"/>
      <c r="JHH42" s="93"/>
      <c r="JHI42" s="93"/>
      <c r="JHJ42" s="93"/>
      <c r="JHK42" s="93"/>
      <c r="JHL42" s="93"/>
      <c r="JHM42" s="93"/>
      <c r="JHN42" s="93"/>
      <c r="JHO42" s="93"/>
      <c r="JHP42" s="93"/>
      <c r="JHQ42" s="93"/>
      <c r="JHR42" s="93"/>
      <c r="JHS42" s="93"/>
      <c r="JHT42" s="93"/>
      <c r="JHU42" s="93"/>
      <c r="JHV42" s="93"/>
      <c r="JHW42" s="93"/>
      <c r="JHX42" s="93"/>
      <c r="JHY42" s="93"/>
      <c r="JHZ42" s="93"/>
      <c r="JIA42" s="93"/>
      <c r="JIB42" s="93"/>
      <c r="JIC42" s="93"/>
      <c r="JID42" s="93"/>
      <c r="JIE42" s="93"/>
      <c r="JIF42" s="93"/>
      <c r="JIG42" s="93"/>
      <c r="JIH42" s="93"/>
      <c r="JII42" s="93"/>
      <c r="JIJ42" s="93"/>
      <c r="JIK42" s="93"/>
      <c r="JIL42" s="93"/>
      <c r="JIM42" s="93"/>
      <c r="JIN42" s="93"/>
      <c r="JIO42" s="93"/>
      <c r="JIP42" s="93"/>
      <c r="JIQ42" s="93"/>
      <c r="JIR42" s="93"/>
      <c r="JIS42" s="93"/>
      <c r="JIT42" s="93"/>
      <c r="JIU42" s="93"/>
      <c r="JIV42" s="93"/>
      <c r="JIW42" s="93"/>
      <c r="JIX42" s="93"/>
      <c r="JIY42" s="93"/>
      <c r="JIZ42" s="93"/>
      <c r="JJA42" s="93"/>
      <c r="JJB42" s="93"/>
      <c r="JJC42" s="93"/>
      <c r="JJD42" s="93"/>
      <c r="JJE42" s="93"/>
      <c r="JJF42" s="93"/>
      <c r="JJG42" s="93"/>
      <c r="JJH42" s="93"/>
      <c r="JJI42" s="93"/>
      <c r="JJJ42" s="93"/>
      <c r="JJK42" s="93"/>
      <c r="JJL42" s="93"/>
      <c r="JJM42" s="93"/>
      <c r="JJN42" s="93"/>
      <c r="JJO42" s="93"/>
      <c r="JJP42" s="93"/>
      <c r="JJQ42" s="93"/>
      <c r="JJR42" s="93"/>
      <c r="JJS42" s="93"/>
      <c r="JJT42" s="93"/>
      <c r="JJU42" s="93"/>
      <c r="JJV42" s="93"/>
      <c r="JJW42" s="93"/>
      <c r="JJX42" s="93"/>
      <c r="JJY42" s="93"/>
      <c r="JJZ42" s="93"/>
      <c r="JKA42" s="93"/>
      <c r="JKB42" s="93"/>
      <c r="JKC42" s="93"/>
      <c r="JKD42" s="93"/>
      <c r="JKE42" s="93"/>
      <c r="JKF42" s="93"/>
      <c r="JKG42" s="93"/>
      <c r="JKH42" s="93"/>
      <c r="JKI42" s="93"/>
      <c r="JKJ42" s="93"/>
      <c r="JKK42" s="93"/>
      <c r="JKL42" s="93"/>
      <c r="JKM42" s="93"/>
      <c r="JKN42" s="93"/>
      <c r="JKO42" s="93"/>
      <c r="JKP42" s="93"/>
      <c r="JKQ42" s="93"/>
      <c r="JKR42" s="93"/>
      <c r="JKS42" s="93"/>
      <c r="JKT42" s="93"/>
      <c r="JKU42" s="93"/>
      <c r="JKV42" s="93"/>
      <c r="JKW42" s="93"/>
      <c r="JKX42" s="93"/>
      <c r="JKY42" s="93"/>
      <c r="JKZ42" s="93"/>
      <c r="JLA42" s="93"/>
      <c r="JLB42" s="93"/>
      <c r="JLC42" s="93"/>
      <c r="JLD42" s="93"/>
      <c r="JLE42" s="93"/>
      <c r="JLF42" s="93"/>
      <c r="JLG42" s="93"/>
      <c r="JLH42" s="93"/>
      <c r="JLI42" s="93"/>
      <c r="JLJ42" s="93"/>
      <c r="JLK42" s="93"/>
      <c r="JLL42" s="93"/>
      <c r="JLM42" s="93"/>
      <c r="JLN42" s="93"/>
      <c r="JLO42" s="93"/>
      <c r="JLP42" s="93"/>
      <c r="JLQ42" s="93"/>
      <c r="JLR42" s="93"/>
      <c r="JLS42" s="93"/>
      <c r="JLT42" s="93"/>
      <c r="JLU42" s="93"/>
      <c r="JLV42" s="93"/>
      <c r="JLW42" s="93"/>
      <c r="JLX42" s="93"/>
      <c r="JLY42" s="93"/>
      <c r="JLZ42" s="93"/>
      <c r="JMA42" s="93"/>
      <c r="JMB42" s="93"/>
      <c r="JMC42" s="93"/>
      <c r="JMD42" s="93"/>
      <c r="JME42" s="93"/>
      <c r="JMF42" s="93"/>
      <c r="JMG42" s="93"/>
      <c r="JMH42" s="93"/>
      <c r="JMI42" s="93"/>
      <c r="JMJ42" s="93"/>
      <c r="JMK42" s="93"/>
      <c r="JML42" s="93"/>
      <c r="JMM42" s="93"/>
      <c r="JMN42" s="93"/>
      <c r="JMO42" s="93"/>
      <c r="JMP42" s="93"/>
      <c r="JMQ42" s="93"/>
      <c r="JMR42" s="93"/>
      <c r="JMS42" s="93"/>
      <c r="JMT42" s="93"/>
      <c r="JMU42" s="93"/>
      <c r="JMV42" s="93"/>
      <c r="JMW42" s="93"/>
      <c r="JMX42" s="93"/>
      <c r="JMY42" s="93"/>
      <c r="JMZ42" s="93"/>
      <c r="JNA42" s="93"/>
      <c r="JNB42" s="93"/>
      <c r="JNC42" s="93"/>
      <c r="JND42" s="93"/>
      <c r="JNE42" s="93"/>
      <c r="JNF42" s="93"/>
      <c r="JNG42" s="93"/>
      <c r="JNH42" s="93"/>
      <c r="JNI42" s="93"/>
      <c r="JNJ42" s="93"/>
      <c r="JNK42" s="93"/>
      <c r="JNL42" s="93"/>
      <c r="JNM42" s="93"/>
      <c r="JNN42" s="93"/>
      <c r="JNO42" s="93"/>
      <c r="JNP42" s="93"/>
      <c r="JNQ42" s="93"/>
      <c r="JNR42" s="93"/>
      <c r="JNS42" s="93"/>
      <c r="JNT42" s="93"/>
      <c r="JNU42" s="93"/>
      <c r="JNV42" s="93"/>
      <c r="JNW42" s="93"/>
      <c r="JNX42" s="93"/>
      <c r="JNY42" s="93"/>
      <c r="JNZ42" s="93"/>
      <c r="JOA42" s="93"/>
      <c r="JOB42" s="93"/>
      <c r="JOC42" s="93"/>
      <c r="JOD42" s="93"/>
      <c r="JOE42" s="93"/>
      <c r="JOF42" s="93"/>
      <c r="JOG42" s="93"/>
      <c r="JOH42" s="93"/>
      <c r="JOI42" s="93"/>
      <c r="JOJ42" s="93"/>
      <c r="JOK42" s="93"/>
      <c r="JOL42" s="93"/>
      <c r="JOM42" s="93"/>
      <c r="JON42" s="93"/>
      <c r="JOO42" s="93"/>
      <c r="JOP42" s="93"/>
      <c r="JOQ42" s="93"/>
      <c r="JOR42" s="93"/>
      <c r="JOS42" s="93"/>
      <c r="JOT42" s="93"/>
      <c r="JOU42" s="93"/>
      <c r="JOV42" s="93"/>
      <c r="JOW42" s="93"/>
      <c r="JOX42" s="93"/>
      <c r="JOY42" s="93"/>
      <c r="JOZ42" s="93"/>
      <c r="JPA42" s="93"/>
      <c r="JPB42" s="93"/>
      <c r="JPC42" s="93"/>
      <c r="JPD42" s="93"/>
      <c r="JPE42" s="93"/>
      <c r="JPF42" s="93"/>
      <c r="JPG42" s="93"/>
      <c r="JPH42" s="93"/>
      <c r="JPI42" s="93"/>
      <c r="JPJ42" s="93"/>
      <c r="JPK42" s="93"/>
      <c r="JPL42" s="93"/>
      <c r="JPM42" s="93"/>
      <c r="JPN42" s="93"/>
      <c r="JPO42" s="93"/>
      <c r="JPP42" s="93"/>
      <c r="JPQ42" s="93"/>
      <c r="JPR42" s="93"/>
      <c r="JPS42" s="93"/>
      <c r="JPT42" s="93"/>
      <c r="JPU42" s="93"/>
      <c r="JPV42" s="93"/>
      <c r="JPW42" s="93"/>
      <c r="JPX42" s="93"/>
      <c r="JPY42" s="93"/>
      <c r="JPZ42" s="93"/>
      <c r="JQA42" s="93"/>
      <c r="JQB42" s="93"/>
      <c r="JQC42" s="93"/>
      <c r="JQD42" s="93"/>
      <c r="JQE42" s="93"/>
      <c r="JQF42" s="93"/>
      <c r="JQG42" s="93"/>
      <c r="JQH42" s="93"/>
      <c r="JQI42" s="93"/>
      <c r="JQJ42" s="93"/>
      <c r="JQK42" s="93"/>
      <c r="JQL42" s="93"/>
      <c r="JQM42" s="93"/>
      <c r="JQN42" s="93"/>
      <c r="JQO42" s="93"/>
      <c r="JQP42" s="93"/>
      <c r="JQQ42" s="93"/>
      <c r="JQR42" s="93"/>
      <c r="JQS42" s="93"/>
      <c r="JQT42" s="93"/>
      <c r="JQU42" s="93"/>
      <c r="JQV42" s="93"/>
      <c r="JQW42" s="93"/>
      <c r="JQX42" s="93"/>
      <c r="JQY42" s="93"/>
      <c r="JQZ42" s="93"/>
      <c r="JRA42" s="93"/>
      <c r="JRB42" s="93"/>
      <c r="JRC42" s="93"/>
      <c r="JRD42" s="93"/>
      <c r="JRE42" s="93"/>
      <c r="JRF42" s="93"/>
      <c r="JRG42" s="93"/>
      <c r="JRH42" s="93"/>
      <c r="JRI42" s="93"/>
      <c r="JRJ42" s="93"/>
      <c r="JRK42" s="93"/>
      <c r="JRL42" s="93"/>
      <c r="JRM42" s="93"/>
      <c r="JRN42" s="93"/>
      <c r="JRO42" s="93"/>
      <c r="JRP42" s="93"/>
      <c r="JRQ42" s="93"/>
      <c r="JRR42" s="93"/>
      <c r="JRS42" s="93"/>
      <c r="JRT42" s="93"/>
      <c r="JRU42" s="93"/>
      <c r="JRV42" s="93"/>
      <c r="JRW42" s="93"/>
      <c r="JRX42" s="93"/>
      <c r="JRY42" s="93"/>
      <c r="JRZ42" s="93"/>
      <c r="JSA42" s="93"/>
      <c r="JSB42" s="93"/>
      <c r="JSC42" s="93"/>
      <c r="JSD42" s="93"/>
      <c r="JSE42" s="93"/>
      <c r="JSF42" s="93"/>
      <c r="JSG42" s="93"/>
      <c r="JSH42" s="93"/>
      <c r="JSI42" s="93"/>
      <c r="JSJ42" s="93"/>
      <c r="JSK42" s="93"/>
      <c r="JSL42" s="93"/>
      <c r="JSM42" s="93"/>
      <c r="JSN42" s="93"/>
      <c r="JSO42" s="93"/>
      <c r="JSP42" s="93"/>
      <c r="JSQ42" s="93"/>
      <c r="JSR42" s="93"/>
      <c r="JSS42" s="93"/>
      <c r="JST42" s="93"/>
      <c r="JSU42" s="93"/>
      <c r="JSV42" s="93"/>
      <c r="JSW42" s="93"/>
      <c r="JSX42" s="93"/>
      <c r="JSY42" s="93"/>
      <c r="JSZ42" s="93"/>
      <c r="JTA42" s="93"/>
      <c r="JTB42" s="93"/>
      <c r="JTC42" s="93"/>
      <c r="JTD42" s="93"/>
      <c r="JTE42" s="93"/>
      <c r="JTF42" s="93"/>
      <c r="JTG42" s="93"/>
      <c r="JTH42" s="93"/>
      <c r="JTI42" s="93"/>
      <c r="JTJ42" s="93"/>
      <c r="JTK42" s="93"/>
      <c r="JTL42" s="93"/>
      <c r="JTM42" s="93"/>
      <c r="JTN42" s="93"/>
      <c r="JTO42" s="93"/>
      <c r="JTP42" s="93"/>
      <c r="JTQ42" s="93"/>
      <c r="JTR42" s="93"/>
      <c r="JTS42" s="93"/>
      <c r="JTT42" s="93"/>
      <c r="JTU42" s="93"/>
      <c r="JTV42" s="93"/>
      <c r="JTW42" s="93"/>
      <c r="JTX42" s="93"/>
      <c r="JTY42" s="93"/>
      <c r="JTZ42" s="93"/>
      <c r="JUA42" s="93"/>
      <c r="JUB42" s="93"/>
      <c r="JUC42" s="93"/>
      <c r="JUD42" s="93"/>
      <c r="JUE42" s="93"/>
      <c r="JUF42" s="93"/>
      <c r="JUG42" s="93"/>
      <c r="JUH42" s="93"/>
      <c r="JUI42" s="93"/>
      <c r="JUJ42" s="93"/>
      <c r="JUK42" s="93"/>
      <c r="JUL42" s="93"/>
      <c r="JUM42" s="93"/>
      <c r="JUN42" s="93"/>
      <c r="JUO42" s="93"/>
      <c r="JUP42" s="93"/>
      <c r="JUQ42" s="93"/>
      <c r="JUR42" s="93"/>
      <c r="JUS42" s="93"/>
      <c r="JUT42" s="93"/>
      <c r="JUU42" s="93"/>
      <c r="JUV42" s="93"/>
      <c r="JUW42" s="93"/>
      <c r="JUX42" s="93"/>
      <c r="JUY42" s="93"/>
      <c r="JUZ42" s="93"/>
      <c r="JVA42" s="93"/>
      <c r="JVB42" s="93"/>
      <c r="JVC42" s="93"/>
      <c r="JVD42" s="93"/>
      <c r="JVE42" s="93"/>
      <c r="JVF42" s="93"/>
      <c r="JVG42" s="93"/>
      <c r="JVH42" s="93"/>
      <c r="JVI42" s="93"/>
      <c r="JVJ42" s="93"/>
      <c r="JVK42" s="93"/>
      <c r="JVL42" s="93"/>
      <c r="JVM42" s="93"/>
      <c r="JVN42" s="93"/>
      <c r="JVO42" s="93"/>
      <c r="JVP42" s="93"/>
      <c r="JVQ42" s="93"/>
      <c r="JVR42" s="93"/>
      <c r="JVS42" s="93"/>
      <c r="JVT42" s="93"/>
      <c r="JVU42" s="93"/>
      <c r="JVV42" s="93"/>
      <c r="JVW42" s="93"/>
      <c r="JVX42" s="93"/>
      <c r="JVY42" s="93"/>
      <c r="JVZ42" s="93"/>
      <c r="JWA42" s="93"/>
      <c r="JWB42" s="93"/>
      <c r="JWC42" s="93"/>
      <c r="JWD42" s="93"/>
      <c r="JWE42" s="93"/>
      <c r="JWF42" s="93"/>
      <c r="JWG42" s="93"/>
      <c r="JWH42" s="93"/>
      <c r="JWI42" s="93"/>
      <c r="JWJ42" s="93"/>
      <c r="JWK42" s="93"/>
      <c r="JWL42" s="93"/>
      <c r="JWM42" s="93"/>
      <c r="JWN42" s="93"/>
      <c r="JWO42" s="93"/>
      <c r="JWP42" s="93"/>
      <c r="JWQ42" s="93"/>
      <c r="JWR42" s="93"/>
      <c r="JWS42" s="93"/>
      <c r="JWT42" s="93"/>
      <c r="JWU42" s="93"/>
      <c r="JWV42" s="93"/>
      <c r="JWW42" s="93"/>
      <c r="JWX42" s="93"/>
      <c r="JWY42" s="93"/>
      <c r="JWZ42" s="93"/>
      <c r="JXA42" s="93"/>
      <c r="JXB42" s="93"/>
      <c r="JXC42" s="93"/>
      <c r="JXD42" s="93"/>
      <c r="JXE42" s="93"/>
      <c r="JXF42" s="93"/>
      <c r="JXG42" s="93"/>
      <c r="JXH42" s="93"/>
      <c r="JXI42" s="93"/>
      <c r="JXJ42" s="93"/>
      <c r="JXK42" s="93"/>
      <c r="JXL42" s="93"/>
      <c r="JXM42" s="93"/>
      <c r="JXN42" s="93"/>
      <c r="JXO42" s="93"/>
      <c r="JXP42" s="93"/>
      <c r="JXQ42" s="93"/>
      <c r="JXR42" s="93"/>
      <c r="JXS42" s="93"/>
      <c r="JXT42" s="93"/>
      <c r="JXU42" s="93"/>
      <c r="JXV42" s="93"/>
      <c r="JXW42" s="93"/>
      <c r="JXX42" s="93"/>
      <c r="JXY42" s="93"/>
      <c r="JXZ42" s="93"/>
      <c r="JYA42" s="93"/>
      <c r="JYB42" s="93"/>
      <c r="JYC42" s="93"/>
      <c r="JYD42" s="93"/>
      <c r="JYE42" s="93"/>
      <c r="JYF42" s="93"/>
      <c r="JYG42" s="93"/>
      <c r="JYH42" s="93"/>
      <c r="JYI42" s="93"/>
      <c r="JYJ42" s="93"/>
      <c r="JYK42" s="93"/>
      <c r="JYL42" s="93"/>
      <c r="JYM42" s="93"/>
      <c r="JYN42" s="93"/>
      <c r="JYO42" s="93"/>
      <c r="JYP42" s="93"/>
      <c r="JYQ42" s="93"/>
      <c r="JYR42" s="93"/>
      <c r="JYS42" s="93"/>
      <c r="JYT42" s="93"/>
      <c r="JYU42" s="93"/>
      <c r="JYV42" s="93"/>
      <c r="JYW42" s="93"/>
      <c r="JYX42" s="93"/>
      <c r="JYY42" s="93"/>
      <c r="JYZ42" s="93"/>
      <c r="JZA42" s="93"/>
      <c r="JZB42" s="93"/>
      <c r="JZC42" s="93"/>
      <c r="JZD42" s="93"/>
      <c r="JZE42" s="93"/>
      <c r="JZF42" s="93"/>
      <c r="JZG42" s="93"/>
      <c r="JZH42" s="93"/>
      <c r="JZI42" s="93"/>
      <c r="JZJ42" s="93"/>
      <c r="JZK42" s="93"/>
      <c r="JZL42" s="93"/>
      <c r="JZM42" s="93"/>
      <c r="JZN42" s="93"/>
      <c r="JZO42" s="93"/>
      <c r="JZP42" s="93"/>
      <c r="JZQ42" s="93"/>
      <c r="JZR42" s="93"/>
      <c r="JZS42" s="93"/>
      <c r="JZT42" s="93"/>
      <c r="JZU42" s="93"/>
      <c r="JZV42" s="93"/>
      <c r="JZW42" s="93"/>
      <c r="JZX42" s="93"/>
      <c r="JZY42" s="93"/>
      <c r="JZZ42" s="93"/>
      <c r="KAA42" s="93"/>
      <c r="KAB42" s="93"/>
      <c r="KAC42" s="93"/>
      <c r="KAD42" s="93"/>
      <c r="KAE42" s="93"/>
      <c r="KAF42" s="93"/>
      <c r="KAG42" s="93"/>
      <c r="KAH42" s="93"/>
      <c r="KAI42" s="93"/>
      <c r="KAJ42" s="93"/>
      <c r="KAK42" s="93"/>
      <c r="KAL42" s="93"/>
      <c r="KAM42" s="93"/>
      <c r="KAN42" s="93"/>
      <c r="KAO42" s="93"/>
      <c r="KAP42" s="93"/>
      <c r="KAQ42" s="93"/>
      <c r="KAR42" s="93"/>
      <c r="KAS42" s="93"/>
      <c r="KAT42" s="93"/>
      <c r="KAU42" s="93"/>
      <c r="KAV42" s="93"/>
      <c r="KAW42" s="93"/>
      <c r="KAX42" s="93"/>
      <c r="KAY42" s="93"/>
      <c r="KAZ42" s="93"/>
      <c r="KBA42" s="93"/>
      <c r="KBB42" s="93"/>
      <c r="KBC42" s="93"/>
      <c r="KBD42" s="93"/>
      <c r="KBE42" s="93"/>
      <c r="KBF42" s="93"/>
      <c r="KBG42" s="93"/>
      <c r="KBH42" s="93"/>
      <c r="KBI42" s="93"/>
      <c r="KBJ42" s="93"/>
      <c r="KBK42" s="93"/>
      <c r="KBL42" s="93"/>
      <c r="KBM42" s="93"/>
      <c r="KBN42" s="93"/>
      <c r="KBO42" s="93"/>
      <c r="KBP42" s="93"/>
      <c r="KBQ42" s="93"/>
      <c r="KBR42" s="93"/>
      <c r="KBS42" s="93"/>
      <c r="KBT42" s="93"/>
      <c r="KBU42" s="93"/>
      <c r="KBV42" s="93"/>
      <c r="KBW42" s="93"/>
      <c r="KBX42" s="93"/>
      <c r="KBY42" s="93"/>
      <c r="KBZ42" s="93"/>
      <c r="KCA42" s="93"/>
      <c r="KCB42" s="93"/>
      <c r="KCC42" s="93"/>
      <c r="KCD42" s="93"/>
      <c r="KCE42" s="93"/>
      <c r="KCF42" s="93"/>
      <c r="KCG42" s="93"/>
      <c r="KCH42" s="93"/>
      <c r="KCI42" s="93"/>
      <c r="KCJ42" s="93"/>
      <c r="KCK42" s="93"/>
      <c r="KCL42" s="93"/>
      <c r="KCM42" s="93"/>
      <c r="KCN42" s="93"/>
      <c r="KCO42" s="93"/>
      <c r="KCP42" s="93"/>
      <c r="KCQ42" s="93"/>
      <c r="KCR42" s="93"/>
      <c r="KCS42" s="93"/>
      <c r="KCT42" s="93"/>
      <c r="KCU42" s="93"/>
      <c r="KCV42" s="93"/>
      <c r="KCW42" s="93"/>
      <c r="KCX42" s="93"/>
      <c r="KCY42" s="93"/>
      <c r="KCZ42" s="93"/>
      <c r="KDA42" s="93"/>
      <c r="KDB42" s="93"/>
      <c r="KDC42" s="93"/>
      <c r="KDD42" s="93"/>
      <c r="KDE42" s="93"/>
      <c r="KDF42" s="93"/>
      <c r="KDG42" s="93"/>
      <c r="KDH42" s="93"/>
      <c r="KDI42" s="93"/>
      <c r="KDJ42" s="93"/>
      <c r="KDK42" s="93"/>
      <c r="KDL42" s="93"/>
      <c r="KDM42" s="93"/>
      <c r="KDN42" s="93"/>
      <c r="KDO42" s="93"/>
      <c r="KDP42" s="93"/>
      <c r="KDQ42" s="93"/>
      <c r="KDR42" s="93"/>
      <c r="KDS42" s="93"/>
      <c r="KDT42" s="93"/>
      <c r="KDU42" s="93"/>
      <c r="KDV42" s="93"/>
      <c r="KDW42" s="93"/>
      <c r="KDX42" s="93"/>
      <c r="KDY42" s="93"/>
      <c r="KDZ42" s="93"/>
      <c r="KEA42" s="93"/>
      <c r="KEB42" s="93"/>
      <c r="KEC42" s="93"/>
      <c r="KED42" s="93"/>
      <c r="KEE42" s="93"/>
      <c r="KEF42" s="93"/>
      <c r="KEG42" s="93"/>
      <c r="KEH42" s="93"/>
      <c r="KEI42" s="93"/>
      <c r="KEJ42" s="93"/>
      <c r="KEK42" s="93"/>
      <c r="KEL42" s="93"/>
      <c r="KEM42" s="93"/>
      <c r="KEN42" s="93"/>
      <c r="KEO42" s="93"/>
      <c r="KEP42" s="93"/>
      <c r="KEQ42" s="93"/>
      <c r="KER42" s="93"/>
      <c r="KES42" s="93"/>
      <c r="KET42" s="93"/>
      <c r="KEU42" s="93"/>
      <c r="KEV42" s="93"/>
      <c r="KEW42" s="93"/>
      <c r="KEX42" s="93"/>
      <c r="KEY42" s="93"/>
      <c r="KEZ42" s="93"/>
      <c r="KFA42" s="93"/>
      <c r="KFB42" s="93"/>
      <c r="KFC42" s="93"/>
      <c r="KFD42" s="93"/>
      <c r="KFE42" s="93"/>
      <c r="KFF42" s="93"/>
      <c r="KFG42" s="93"/>
      <c r="KFH42" s="93"/>
      <c r="KFI42" s="93"/>
      <c r="KFJ42" s="93"/>
      <c r="KFK42" s="93"/>
      <c r="KFL42" s="93"/>
      <c r="KFM42" s="93"/>
      <c r="KFN42" s="93"/>
      <c r="KFO42" s="93"/>
      <c r="KFP42" s="93"/>
      <c r="KFQ42" s="93"/>
      <c r="KFR42" s="93"/>
      <c r="KFS42" s="93"/>
      <c r="KFT42" s="93"/>
      <c r="KFU42" s="93"/>
      <c r="KFV42" s="93"/>
      <c r="KFW42" s="93"/>
      <c r="KFX42" s="93"/>
      <c r="KFY42" s="93"/>
      <c r="KFZ42" s="93"/>
      <c r="KGA42" s="93"/>
      <c r="KGB42" s="93"/>
      <c r="KGC42" s="93"/>
      <c r="KGD42" s="93"/>
      <c r="KGE42" s="93"/>
      <c r="KGF42" s="93"/>
      <c r="KGG42" s="93"/>
      <c r="KGH42" s="93"/>
      <c r="KGI42" s="93"/>
      <c r="KGJ42" s="93"/>
      <c r="KGK42" s="93"/>
      <c r="KGL42" s="93"/>
      <c r="KGM42" s="93"/>
      <c r="KGN42" s="93"/>
      <c r="KGO42" s="93"/>
      <c r="KGP42" s="93"/>
      <c r="KGQ42" s="93"/>
      <c r="KGR42" s="93"/>
      <c r="KGS42" s="93"/>
      <c r="KGT42" s="93"/>
      <c r="KGU42" s="93"/>
      <c r="KGV42" s="93"/>
      <c r="KGW42" s="93"/>
      <c r="KGX42" s="93"/>
      <c r="KGY42" s="93"/>
      <c r="KGZ42" s="93"/>
      <c r="KHA42" s="93"/>
      <c r="KHB42" s="93"/>
      <c r="KHC42" s="93"/>
      <c r="KHD42" s="93"/>
      <c r="KHE42" s="93"/>
      <c r="KHF42" s="93"/>
      <c r="KHG42" s="93"/>
      <c r="KHH42" s="93"/>
      <c r="KHI42" s="93"/>
      <c r="KHJ42" s="93"/>
      <c r="KHK42" s="93"/>
      <c r="KHL42" s="93"/>
      <c r="KHM42" s="93"/>
      <c r="KHN42" s="93"/>
      <c r="KHO42" s="93"/>
      <c r="KHP42" s="93"/>
      <c r="KHQ42" s="93"/>
      <c r="KHR42" s="93"/>
      <c r="KHS42" s="93"/>
      <c r="KHT42" s="93"/>
      <c r="KHU42" s="93"/>
      <c r="KHV42" s="93"/>
      <c r="KHW42" s="93"/>
      <c r="KHX42" s="93"/>
      <c r="KHY42" s="93"/>
      <c r="KHZ42" s="93"/>
      <c r="KIA42" s="93"/>
      <c r="KIB42" s="93"/>
      <c r="KIC42" s="93"/>
      <c r="KID42" s="93"/>
      <c r="KIE42" s="93"/>
      <c r="KIF42" s="93"/>
      <c r="KIG42" s="93"/>
      <c r="KIH42" s="93"/>
      <c r="KII42" s="93"/>
      <c r="KIJ42" s="93"/>
      <c r="KIK42" s="93"/>
      <c r="KIL42" s="93"/>
      <c r="KIM42" s="93"/>
      <c r="KIN42" s="93"/>
      <c r="KIO42" s="93"/>
      <c r="KIP42" s="93"/>
      <c r="KIQ42" s="93"/>
      <c r="KIR42" s="93"/>
      <c r="KIS42" s="93"/>
      <c r="KIT42" s="93"/>
      <c r="KIU42" s="93"/>
      <c r="KIV42" s="93"/>
      <c r="KIW42" s="93"/>
      <c r="KIX42" s="93"/>
      <c r="KIY42" s="93"/>
      <c r="KIZ42" s="93"/>
      <c r="KJA42" s="93"/>
      <c r="KJB42" s="93"/>
      <c r="KJC42" s="93"/>
      <c r="KJD42" s="93"/>
      <c r="KJE42" s="93"/>
      <c r="KJF42" s="93"/>
      <c r="KJG42" s="93"/>
      <c r="KJH42" s="93"/>
      <c r="KJI42" s="93"/>
      <c r="KJJ42" s="93"/>
      <c r="KJK42" s="93"/>
      <c r="KJL42" s="93"/>
      <c r="KJM42" s="93"/>
      <c r="KJN42" s="93"/>
      <c r="KJO42" s="93"/>
      <c r="KJP42" s="93"/>
      <c r="KJQ42" s="93"/>
      <c r="KJR42" s="93"/>
      <c r="KJS42" s="93"/>
      <c r="KJT42" s="93"/>
      <c r="KJU42" s="93"/>
      <c r="KJV42" s="93"/>
      <c r="KJW42" s="93"/>
      <c r="KJX42" s="93"/>
      <c r="KJY42" s="93"/>
      <c r="KJZ42" s="93"/>
      <c r="KKA42" s="93"/>
      <c r="KKB42" s="93"/>
      <c r="KKC42" s="93"/>
      <c r="KKD42" s="93"/>
      <c r="KKE42" s="93"/>
      <c r="KKF42" s="93"/>
      <c r="KKG42" s="93"/>
      <c r="KKH42" s="93"/>
      <c r="KKI42" s="93"/>
      <c r="KKJ42" s="93"/>
      <c r="KKK42" s="93"/>
      <c r="KKL42" s="93"/>
      <c r="KKM42" s="93"/>
      <c r="KKN42" s="93"/>
      <c r="KKO42" s="93"/>
      <c r="KKP42" s="93"/>
      <c r="KKQ42" s="93"/>
      <c r="KKR42" s="93"/>
      <c r="KKS42" s="93"/>
      <c r="KKT42" s="93"/>
      <c r="KKU42" s="93"/>
      <c r="KKV42" s="93"/>
      <c r="KKW42" s="93"/>
      <c r="KKX42" s="93"/>
      <c r="KKY42" s="93"/>
      <c r="KKZ42" s="93"/>
      <c r="KLA42" s="93"/>
      <c r="KLB42" s="93"/>
      <c r="KLC42" s="93"/>
      <c r="KLD42" s="93"/>
      <c r="KLE42" s="93"/>
      <c r="KLF42" s="93"/>
      <c r="KLG42" s="93"/>
      <c r="KLH42" s="93"/>
      <c r="KLI42" s="93"/>
      <c r="KLJ42" s="93"/>
      <c r="KLK42" s="93"/>
      <c r="KLL42" s="93"/>
      <c r="KLM42" s="93"/>
      <c r="KLN42" s="93"/>
      <c r="KLO42" s="93"/>
      <c r="KLP42" s="93"/>
      <c r="KLQ42" s="93"/>
      <c r="KLR42" s="93"/>
      <c r="KLS42" s="93"/>
      <c r="KLT42" s="93"/>
      <c r="KLU42" s="93"/>
      <c r="KLV42" s="93"/>
      <c r="KLW42" s="93"/>
      <c r="KLX42" s="93"/>
      <c r="KLY42" s="93"/>
      <c r="KLZ42" s="93"/>
      <c r="KMA42" s="93"/>
      <c r="KMB42" s="93"/>
      <c r="KMC42" s="93"/>
      <c r="KMD42" s="93"/>
      <c r="KME42" s="93"/>
      <c r="KMF42" s="93"/>
      <c r="KMG42" s="93"/>
      <c r="KMH42" s="93"/>
      <c r="KMI42" s="93"/>
      <c r="KMJ42" s="93"/>
      <c r="KMK42" s="93"/>
      <c r="KML42" s="93"/>
      <c r="KMM42" s="93"/>
      <c r="KMN42" s="93"/>
      <c r="KMO42" s="93"/>
      <c r="KMP42" s="93"/>
      <c r="KMQ42" s="93"/>
      <c r="KMR42" s="93"/>
      <c r="KMS42" s="93"/>
      <c r="KMT42" s="93"/>
      <c r="KMU42" s="93"/>
      <c r="KMV42" s="93"/>
      <c r="KMW42" s="93"/>
      <c r="KMX42" s="93"/>
      <c r="KMY42" s="93"/>
      <c r="KMZ42" s="93"/>
      <c r="KNA42" s="93"/>
      <c r="KNB42" s="93"/>
      <c r="KNC42" s="93"/>
      <c r="KND42" s="93"/>
      <c r="KNE42" s="93"/>
      <c r="KNF42" s="93"/>
      <c r="KNG42" s="93"/>
      <c r="KNH42" s="93"/>
      <c r="KNI42" s="93"/>
      <c r="KNJ42" s="93"/>
      <c r="KNK42" s="93"/>
      <c r="KNL42" s="93"/>
      <c r="KNM42" s="93"/>
      <c r="KNN42" s="93"/>
      <c r="KNO42" s="93"/>
      <c r="KNP42" s="93"/>
      <c r="KNQ42" s="93"/>
      <c r="KNR42" s="93"/>
      <c r="KNS42" s="93"/>
      <c r="KNT42" s="93"/>
      <c r="KNU42" s="93"/>
      <c r="KNV42" s="93"/>
      <c r="KNW42" s="93"/>
      <c r="KNX42" s="93"/>
      <c r="KNY42" s="93"/>
      <c r="KNZ42" s="93"/>
      <c r="KOA42" s="93"/>
      <c r="KOB42" s="93"/>
      <c r="KOC42" s="93"/>
      <c r="KOD42" s="93"/>
      <c r="KOE42" s="93"/>
      <c r="KOF42" s="93"/>
      <c r="KOG42" s="93"/>
      <c r="KOH42" s="93"/>
      <c r="KOI42" s="93"/>
      <c r="KOJ42" s="93"/>
      <c r="KOK42" s="93"/>
      <c r="KOL42" s="93"/>
      <c r="KOM42" s="93"/>
      <c r="KON42" s="93"/>
      <c r="KOO42" s="93"/>
      <c r="KOP42" s="93"/>
      <c r="KOQ42" s="93"/>
      <c r="KOR42" s="93"/>
      <c r="KOS42" s="93"/>
      <c r="KOT42" s="93"/>
      <c r="KOU42" s="93"/>
      <c r="KOV42" s="93"/>
      <c r="KOW42" s="93"/>
      <c r="KOX42" s="93"/>
      <c r="KOY42" s="93"/>
      <c r="KOZ42" s="93"/>
      <c r="KPA42" s="93"/>
      <c r="KPB42" s="93"/>
      <c r="KPC42" s="93"/>
      <c r="KPD42" s="93"/>
      <c r="KPE42" s="93"/>
      <c r="KPF42" s="93"/>
      <c r="KPG42" s="93"/>
      <c r="KPH42" s="93"/>
      <c r="KPI42" s="93"/>
      <c r="KPJ42" s="93"/>
      <c r="KPK42" s="93"/>
      <c r="KPL42" s="93"/>
      <c r="KPM42" s="93"/>
      <c r="KPN42" s="93"/>
      <c r="KPO42" s="93"/>
      <c r="KPP42" s="93"/>
      <c r="KPQ42" s="93"/>
      <c r="KPR42" s="93"/>
      <c r="KPS42" s="93"/>
      <c r="KPT42" s="93"/>
      <c r="KPU42" s="93"/>
      <c r="KPV42" s="93"/>
      <c r="KPW42" s="93"/>
      <c r="KPX42" s="93"/>
      <c r="KPY42" s="93"/>
      <c r="KPZ42" s="93"/>
      <c r="KQA42" s="93"/>
      <c r="KQB42" s="93"/>
      <c r="KQC42" s="93"/>
      <c r="KQD42" s="93"/>
      <c r="KQE42" s="93"/>
      <c r="KQF42" s="93"/>
      <c r="KQG42" s="93"/>
      <c r="KQH42" s="93"/>
      <c r="KQI42" s="93"/>
      <c r="KQJ42" s="93"/>
      <c r="KQK42" s="93"/>
      <c r="KQL42" s="93"/>
      <c r="KQM42" s="93"/>
      <c r="KQN42" s="93"/>
      <c r="KQO42" s="93"/>
      <c r="KQP42" s="93"/>
      <c r="KQQ42" s="93"/>
      <c r="KQR42" s="93"/>
      <c r="KQS42" s="93"/>
      <c r="KQT42" s="93"/>
      <c r="KQU42" s="93"/>
      <c r="KQV42" s="93"/>
      <c r="KQW42" s="93"/>
      <c r="KQX42" s="93"/>
      <c r="KQY42" s="93"/>
      <c r="KQZ42" s="93"/>
      <c r="KRA42" s="93"/>
      <c r="KRB42" s="93"/>
      <c r="KRC42" s="93"/>
      <c r="KRD42" s="93"/>
      <c r="KRE42" s="93"/>
      <c r="KRF42" s="93"/>
      <c r="KRG42" s="93"/>
      <c r="KRH42" s="93"/>
      <c r="KRI42" s="93"/>
      <c r="KRJ42" s="93"/>
      <c r="KRK42" s="93"/>
      <c r="KRL42" s="93"/>
      <c r="KRM42" s="93"/>
      <c r="KRN42" s="93"/>
      <c r="KRO42" s="93"/>
      <c r="KRP42" s="93"/>
      <c r="KRQ42" s="93"/>
      <c r="KRR42" s="93"/>
      <c r="KRS42" s="93"/>
      <c r="KRT42" s="93"/>
      <c r="KRU42" s="93"/>
      <c r="KRV42" s="93"/>
      <c r="KRW42" s="93"/>
      <c r="KRX42" s="93"/>
      <c r="KRY42" s="93"/>
      <c r="KRZ42" s="93"/>
      <c r="KSA42" s="93"/>
      <c r="KSB42" s="93"/>
      <c r="KSC42" s="93"/>
      <c r="KSD42" s="93"/>
      <c r="KSE42" s="93"/>
      <c r="KSF42" s="93"/>
      <c r="KSG42" s="93"/>
      <c r="KSH42" s="93"/>
      <c r="KSI42" s="93"/>
      <c r="KSJ42" s="93"/>
      <c r="KSK42" s="93"/>
      <c r="KSL42" s="93"/>
      <c r="KSM42" s="93"/>
      <c r="KSN42" s="93"/>
      <c r="KSO42" s="93"/>
      <c r="KSP42" s="93"/>
      <c r="KSQ42" s="93"/>
      <c r="KSR42" s="93"/>
      <c r="KSS42" s="93"/>
      <c r="KST42" s="93"/>
      <c r="KSU42" s="93"/>
      <c r="KSV42" s="93"/>
      <c r="KSW42" s="93"/>
      <c r="KSX42" s="93"/>
      <c r="KSY42" s="93"/>
      <c r="KSZ42" s="93"/>
      <c r="KTA42" s="93"/>
      <c r="KTB42" s="93"/>
      <c r="KTC42" s="93"/>
      <c r="KTD42" s="93"/>
      <c r="KTE42" s="93"/>
      <c r="KTF42" s="93"/>
      <c r="KTG42" s="93"/>
      <c r="KTH42" s="93"/>
      <c r="KTI42" s="93"/>
      <c r="KTJ42" s="93"/>
      <c r="KTK42" s="93"/>
      <c r="KTL42" s="93"/>
      <c r="KTM42" s="93"/>
      <c r="KTN42" s="93"/>
      <c r="KTO42" s="93"/>
      <c r="KTP42" s="93"/>
      <c r="KTQ42" s="93"/>
      <c r="KTR42" s="93"/>
      <c r="KTS42" s="93"/>
      <c r="KTT42" s="93"/>
      <c r="KTU42" s="93"/>
      <c r="KTV42" s="93"/>
      <c r="KTW42" s="93"/>
      <c r="KTX42" s="93"/>
      <c r="KTY42" s="93"/>
      <c r="KTZ42" s="93"/>
      <c r="KUA42" s="93"/>
      <c r="KUB42" s="93"/>
      <c r="KUC42" s="93"/>
      <c r="KUD42" s="93"/>
      <c r="KUE42" s="93"/>
      <c r="KUF42" s="93"/>
      <c r="KUG42" s="93"/>
      <c r="KUH42" s="93"/>
      <c r="KUI42" s="93"/>
      <c r="KUJ42" s="93"/>
      <c r="KUK42" s="93"/>
      <c r="KUL42" s="93"/>
      <c r="KUM42" s="93"/>
      <c r="KUN42" s="93"/>
      <c r="KUO42" s="93"/>
      <c r="KUP42" s="93"/>
      <c r="KUQ42" s="93"/>
      <c r="KUR42" s="93"/>
      <c r="KUS42" s="93"/>
      <c r="KUT42" s="93"/>
      <c r="KUU42" s="93"/>
      <c r="KUV42" s="93"/>
      <c r="KUW42" s="93"/>
      <c r="KUX42" s="93"/>
      <c r="KUY42" s="93"/>
      <c r="KUZ42" s="93"/>
      <c r="KVA42" s="93"/>
      <c r="KVB42" s="93"/>
      <c r="KVC42" s="93"/>
      <c r="KVD42" s="93"/>
      <c r="KVE42" s="93"/>
      <c r="KVF42" s="93"/>
      <c r="KVG42" s="93"/>
      <c r="KVH42" s="93"/>
      <c r="KVI42" s="93"/>
      <c r="KVJ42" s="93"/>
      <c r="KVK42" s="93"/>
      <c r="KVL42" s="93"/>
      <c r="KVM42" s="93"/>
      <c r="KVN42" s="93"/>
      <c r="KVO42" s="93"/>
      <c r="KVP42" s="93"/>
      <c r="KVQ42" s="93"/>
      <c r="KVR42" s="93"/>
      <c r="KVS42" s="93"/>
      <c r="KVT42" s="93"/>
      <c r="KVU42" s="93"/>
      <c r="KVV42" s="93"/>
      <c r="KVW42" s="93"/>
      <c r="KVX42" s="93"/>
      <c r="KVY42" s="93"/>
      <c r="KVZ42" s="93"/>
      <c r="KWA42" s="93"/>
      <c r="KWB42" s="93"/>
      <c r="KWC42" s="93"/>
      <c r="KWD42" s="93"/>
      <c r="KWE42" s="93"/>
      <c r="KWF42" s="93"/>
      <c r="KWG42" s="93"/>
      <c r="KWH42" s="93"/>
      <c r="KWI42" s="93"/>
      <c r="KWJ42" s="93"/>
      <c r="KWK42" s="93"/>
      <c r="KWL42" s="93"/>
      <c r="KWM42" s="93"/>
      <c r="KWN42" s="93"/>
      <c r="KWO42" s="93"/>
      <c r="KWP42" s="93"/>
      <c r="KWQ42" s="93"/>
      <c r="KWR42" s="93"/>
      <c r="KWS42" s="93"/>
      <c r="KWT42" s="93"/>
      <c r="KWU42" s="93"/>
      <c r="KWV42" s="93"/>
      <c r="KWW42" s="93"/>
      <c r="KWX42" s="93"/>
      <c r="KWY42" s="93"/>
      <c r="KWZ42" s="93"/>
      <c r="KXA42" s="93"/>
      <c r="KXB42" s="93"/>
      <c r="KXC42" s="93"/>
      <c r="KXD42" s="93"/>
      <c r="KXE42" s="93"/>
      <c r="KXF42" s="93"/>
      <c r="KXG42" s="93"/>
      <c r="KXH42" s="93"/>
      <c r="KXI42" s="93"/>
      <c r="KXJ42" s="93"/>
      <c r="KXK42" s="93"/>
      <c r="KXL42" s="93"/>
      <c r="KXM42" s="93"/>
      <c r="KXN42" s="93"/>
      <c r="KXO42" s="93"/>
      <c r="KXP42" s="93"/>
      <c r="KXQ42" s="93"/>
      <c r="KXR42" s="93"/>
      <c r="KXS42" s="93"/>
      <c r="KXT42" s="93"/>
      <c r="KXU42" s="93"/>
      <c r="KXV42" s="93"/>
      <c r="KXW42" s="93"/>
      <c r="KXX42" s="93"/>
      <c r="KXY42" s="93"/>
      <c r="KXZ42" s="93"/>
      <c r="KYA42" s="93"/>
      <c r="KYB42" s="93"/>
      <c r="KYC42" s="93"/>
      <c r="KYD42" s="93"/>
      <c r="KYE42" s="93"/>
      <c r="KYF42" s="93"/>
      <c r="KYG42" s="93"/>
      <c r="KYH42" s="93"/>
      <c r="KYI42" s="93"/>
      <c r="KYJ42" s="93"/>
      <c r="KYK42" s="93"/>
      <c r="KYL42" s="93"/>
      <c r="KYM42" s="93"/>
      <c r="KYN42" s="93"/>
      <c r="KYO42" s="93"/>
      <c r="KYP42" s="93"/>
      <c r="KYQ42" s="93"/>
      <c r="KYR42" s="93"/>
      <c r="KYS42" s="93"/>
      <c r="KYT42" s="93"/>
      <c r="KYU42" s="93"/>
      <c r="KYV42" s="93"/>
      <c r="KYW42" s="93"/>
      <c r="KYX42" s="93"/>
      <c r="KYY42" s="93"/>
      <c r="KYZ42" s="93"/>
      <c r="KZA42" s="93"/>
      <c r="KZB42" s="93"/>
      <c r="KZC42" s="93"/>
      <c r="KZD42" s="93"/>
      <c r="KZE42" s="93"/>
      <c r="KZF42" s="93"/>
      <c r="KZG42" s="93"/>
      <c r="KZH42" s="93"/>
      <c r="KZI42" s="93"/>
      <c r="KZJ42" s="93"/>
      <c r="KZK42" s="93"/>
      <c r="KZL42" s="93"/>
      <c r="KZM42" s="93"/>
      <c r="KZN42" s="93"/>
      <c r="KZO42" s="93"/>
      <c r="KZP42" s="93"/>
      <c r="KZQ42" s="93"/>
      <c r="KZR42" s="93"/>
      <c r="KZS42" s="93"/>
      <c r="KZT42" s="93"/>
      <c r="KZU42" s="93"/>
      <c r="KZV42" s="93"/>
      <c r="KZW42" s="93"/>
      <c r="KZX42" s="93"/>
      <c r="KZY42" s="93"/>
      <c r="KZZ42" s="93"/>
      <c r="LAA42" s="93"/>
      <c r="LAB42" s="93"/>
      <c r="LAC42" s="93"/>
      <c r="LAD42" s="93"/>
      <c r="LAE42" s="93"/>
      <c r="LAF42" s="93"/>
      <c r="LAG42" s="93"/>
      <c r="LAH42" s="93"/>
      <c r="LAI42" s="93"/>
      <c r="LAJ42" s="93"/>
      <c r="LAK42" s="93"/>
      <c r="LAL42" s="93"/>
      <c r="LAM42" s="93"/>
      <c r="LAN42" s="93"/>
      <c r="LAO42" s="93"/>
      <c r="LAP42" s="93"/>
      <c r="LAQ42" s="93"/>
      <c r="LAR42" s="93"/>
      <c r="LAS42" s="93"/>
      <c r="LAT42" s="93"/>
      <c r="LAU42" s="93"/>
      <c r="LAV42" s="93"/>
      <c r="LAW42" s="93"/>
      <c r="LAX42" s="93"/>
      <c r="LAY42" s="93"/>
      <c r="LAZ42" s="93"/>
      <c r="LBA42" s="93"/>
      <c r="LBB42" s="93"/>
      <c r="LBC42" s="93"/>
      <c r="LBD42" s="93"/>
      <c r="LBE42" s="93"/>
      <c r="LBF42" s="93"/>
      <c r="LBG42" s="93"/>
      <c r="LBH42" s="93"/>
      <c r="LBI42" s="93"/>
      <c r="LBJ42" s="93"/>
      <c r="LBK42" s="93"/>
      <c r="LBL42" s="93"/>
      <c r="LBM42" s="93"/>
      <c r="LBN42" s="93"/>
      <c r="LBO42" s="93"/>
      <c r="LBP42" s="93"/>
      <c r="LBQ42" s="93"/>
      <c r="LBR42" s="93"/>
      <c r="LBS42" s="93"/>
      <c r="LBT42" s="93"/>
      <c r="LBU42" s="93"/>
      <c r="LBV42" s="93"/>
      <c r="LBW42" s="93"/>
      <c r="LBX42" s="93"/>
      <c r="LBY42" s="93"/>
      <c r="LBZ42" s="93"/>
      <c r="LCA42" s="93"/>
      <c r="LCB42" s="93"/>
      <c r="LCC42" s="93"/>
      <c r="LCD42" s="93"/>
      <c r="LCE42" s="93"/>
      <c r="LCF42" s="93"/>
      <c r="LCG42" s="93"/>
      <c r="LCH42" s="93"/>
      <c r="LCI42" s="93"/>
      <c r="LCJ42" s="93"/>
      <c r="LCK42" s="93"/>
      <c r="LCL42" s="93"/>
      <c r="LCM42" s="93"/>
      <c r="LCN42" s="93"/>
      <c r="LCO42" s="93"/>
      <c r="LCP42" s="93"/>
      <c r="LCQ42" s="93"/>
      <c r="LCR42" s="93"/>
      <c r="LCS42" s="93"/>
      <c r="LCT42" s="93"/>
      <c r="LCU42" s="93"/>
      <c r="LCV42" s="93"/>
      <c r="LCW42" s="93"/>
      <c r="LCX42" s="93"/>
      <c r="LCY42" s="93"/>
      <c r="LCZ42" s="93"/>
      <c r="LDA42" s="93"/>
      <c r="LDB42" s="93"/>
      <c r="LDC42" s="93"/>
      <c r="LDD42" s="93"/>
      <c r="LDE42" s="93"/>
      <c r="LDF42" s="93"/>
      <c r="LDG42" s="93"/>
      <c r="LDH42" s="93"/>
      <c r="LDI42" s="93"/>
      <c r="LDJ42" s="93"/>
      <c r="LDK42" s="93"/>
      <c r="LDL42" s="93"/>
      <c r="LDM42" s="93"/>
      <c r="LDN42" s="93"/>
      <c r="LDO42" s="93"/>
      <c r="LDP42" s="93"/>
      <c r="LDQ42" s="93"/>
      <c r="LDR42" s="93"/>
      <c r="LDS42" s="93"/>
      <c r="LDT42" s="93"/>
      <c r="LDU42" s="93"/>
      <c r="LDV42" s="93"/>
      <c r="LDW42" s="93"/>
      <c r="LDX42" s="93"/>
      <c r="LDY42" s="93"/>
      <c r="LDZ42" s="93"/>
      <c r="LEA42" s="93"/>
      <c r="LEB42" s="93"/>
      <c r="LEC42" s="93"/>
      <c r="LED42" s="93"/>
      <c r="LEE42" s="93"/>
      <c r="LEF42" s="93"/>
      <c r="LEG42" s="93"/>
      <c r="LEH42" s="93"/>
      <c r="LEI42" s="93"/>
      <c r="LEJ42" s="93"/>
      <c r="LEK42" s="93"/>
      <c r="LEL42" s="93"/>
      <c r="LEM42" s="93"/>
      <c r="LEN42" s="93"/>
      <c r="LEO42" s="93"/>
      <c r="LEP42" s="93"/>
      <c r="LEQ42" s="93"/>
      <c r="LER42" s="93"/>
      <c r="LES42" s="93"/>
      <c r="LET42" s="93"/>
      <c r="LEU42" s="93"/>
      <c r="LEV42" s="93"/>
      <c r="LEW42" s="93"/>
      <c r="LEX42" s="93"/>
      <c r="LEY42" s="93"/>
      <c r="LEZ42" s="93"/>
      <c r="LFA42" s="93"/>
      <c r="LFB42" s="93"/>
      <c r="LFC42" s="93"/>
      <c r="LFD42" s="93"/>
      <c r="LFE42" s="93"/>
      <c r="LFF42" s="93"/>
      <c r="LFG42" s="93"/>
      <c r="LFH42" s="93"/>
      <c r="LFI42" s="93"/>
      <c r="LFJ42" s="93"/>
      <c r="LFK42" s="93"/>
      <c r="LFL42" s="93"/>
      <c r="LFM42" s="93"/>
      <c r="LFN42" s="93"/>
      <c r="LFO42" s="93"/>
      <c r="LFP42" s="93"/>
      <c r="LFQ42" s="93"/>
      <c r="LFR42" s="93"/>
      <c r="LFS42" s="93"/>
      <c r="LFT42" s="93"/>
      <c r="LFU42" s="93"/>
      <c r="LFV42" s="93"/>
      <c r="LFW42" s="93"/>
      <c r="LFX42" s="93"/>
      <c r="LFY42" s="93"/>
      <c r="LFZ42" s="93"/>
      <c r="LGA42" s="93"/>
      <c r="LGB42" s="93"/>
      <c r="LGC42" s="93"/>
      <c r="LGD42" s="93"/>
      <c r="LGE42" s="93"/>
      <c r="LGF42" s="93"/>
      <c r="LGG42" s="93"/>
      <c r="LGH42" s="93"/>
      <c r="LGI42" s="93"/>
      <c r="LGJ42" s="93"/>
      <c r="LGK42" s="93"/>
      <c r="LGL42" s="93"/>
      <c r="LGM42" s="93"/>
      <c r="LGN42" s="93"/>
      <c r="LGO42" s="93"/>
      <c r="LGP42" s="93"/>
      <c r="LGQ42" s="93"/>
      <c r="LGR42" s="93"/>
      <c r="LGS42" s="93"/>
      <c r="LGT42" s="93"/>
      <c r="LGU42" s="93"/>
      <c r="LGV42" s="93"/>
      <c r="LGW42" s="93"/>
      <c r="LGX42" s="93"/>
      <c r="LGY42" s="93"/>
      <c r="LGZ42" s="93"/>
      <c r="LHA42" s="93"/>
      <c r="LHB42" s="93"/>
      <c r="LHC42" s="93"/>
      <c r="LHD42" s="93"/>
      <c r="LHE42" s="93"/>
      <c r="LHF42" s="93"/>
      <c r="LHG42" s="93"/>
      <c r="LHH42" s="93"/>
      <c r="LHI42" s="93"/>
      <c r="LHJ42" s="93"/>
      <c r="LHK42" s="93"/>
      <c r="LHL42" s="93"/>
      <c r="LHM42" s="93"/>
      <c r="LHN42" s="93"/>
      <c r="LHO42" s="93"/>
      <c r="LHP42" s="93"/>
      <c r="LHQ42" s="93"/>
      <c r="LHR42" s="93"/>
      <c r="LHS42" s="93"/>
      <c r="LHT42" s="93"/>
      <c r="LHU42" s="93"/>
      <c r="LHV42" s="93"/>
      <c r="LHW42" s="93"/>
      <c r="LHX42" s="93"/>
      <c r="LHY42" s="93"/>
      <c r="LHZ42" s="93"/>
      <c r="LIA42" s="93"/>
      <c r="LIB42" s="93"/>
      <c r="LIC42" s="93"/>
      <c r="LID42" s="93"/>
      <c r="LIE42" s="93"/>
      <c r="LIF42" s="93"/>
      <c r="LIG42" s="93"/>
      <c r="LIH42" s="93"/>
      <c r="LII42" s="93"/>
      <c r="LIJ42" s="93"/>
      <c r="LIK42" s="93"/>
      <c r="LIL42" s="93"/>
      <c r="LIM42" s="93"/>
      <c r="LIN42" s="93"/>
      <c r="LIO42" s="93"/>
      <c r="LIP42" s="93"/>
      <c r="LIQ42" s="93"/>
      <c r="LIR42" s="93"/>
      <c r="LIS42" s="93"/>
      <c r="LIT42" s="93"/>
      <c r="LIU42" s="93"/>
      <c r="LIV42" s="93"/>
      <c r="LIW42" s="93"/>
      <c r="LIX42" s="93"/>
      <c r="LIY42" s="93"/>
      <c r="LIZ42" s="93"/>
      <c r="LJA42" s="93"/>
      <c r="LJB42" s="93"/>
      <c r="LJC42" s="93"/>
      <c r="LJD42" s="93"/>
      <c r="LJE42" s="93"/>
      <c r="LJF42" s="93"/>
      <c r="LJG42" s="93"/>
      <c r="LJH42" s="93"/>
      <c r="LJI42" s="93"/>
      <c r="LJJ42" s="93"/>
      <c r="LJK42" s="93"/>
      <c r="LJL42" s="93"/>
      <c r="LJM42" s="93"/>
      <c r="LJN42" s="93"/>
      <c r="LJO42" s="93"/>
      <c r="LJP42" s="93"/>
      <c r="LJQ42" s="93"/>
      <c r="LJR42" s="93"/>
      <c r="LJS42" s="93"/>
      <c r="LJT42" s="93"/>
      <c r="LJU42" s="93"/>
      <c r="LJV42" s="93"/>
      <c r="LJW42" s="93"/>
      <c r="LJX42" s="93"/>
      <c r="LJY42" s="93"/>
      <c r="LJZ42" s="93"/>
      <c r="LKA42" s="93"/>
      <c r="LKB42" s="93"/>
      <c r="LKC42" s="93"/>
      <c r="LKD42" s="93"/>
      <c r="LKE42" s="93"/>
      <c r="LKF42" s="93"/>
      <c r="LKG42" s="93"/>
      <c r="LKH42" s="93"/>
      <c r="LKI42" s="93"/>
      <c r="LKJ42" s="93"/>
      <c r="LKK42" s="93"/>
      <c r="LKL42" s="93"/>
      <c r="LKM42" s="93"/>
      <c r="LKN42" s="93"/>
      <c r="LKO42" s="93"/>
      <c r="LKP42" s="93"/>
      <c r="LKQ42" s="93"/>
      <c r="LKR42" s="93"/>
      <c r="LKS42" s="93"/>
      <c r="LKT42" s="93"/>
      <c r="LKU42" s="93"/>
      <c r="LKV42" s="93"/>
      <c r="LKW42" s="93"/>
      <c r="LKX42" s="93"/>
      <c r="LKY42" s="93"/>
      <c r="LKZ42" s="93"/>
      <c r="LLA42" s="93"/>
      <c r="LLB42" s="93"/>
      <c r="LLC42" s="93"/>
      <c r="LLD42" s="93"/>
      <c r="LLE42" s="93"/>
      <c r="LLF42" s="93"/>
      <c r="LLG42" s="93"/>
      <c r="LLH42" s="93"/>
      <c r="LLI42" s="93"/>
      <c r="LLJ42" s="93"/>
      <c r="LLK42" s="93"/>
      <c r="LLL42" s="93"/>
      <c r="LLM42" s="93"/>
      <c r="LLN42" s="93"/>
      <c r="LLO42" s="93"/>
      <c r="LLP42" s="93"/>
      <c r="LLQ42" s="93"/>
      <c r="LLR42" s="93"/>
      <c r="LLS42" s="93"/>
      <c r="LLT42" s="93"/>
      <c r="LLU42" s="93"/>
      <c r="LLV42" s="93"/>
      <c r="LLW42" s="93"/>
      <c r="LLX42" s="93"/>
      <c r="LLY42" s="93"/>
      <c r="LLZ42" s="93"/>
      <c r="LMA42" s="93"/>
      <c r="LMB42" s="93"/>
      <c r="LMC42" s="93"/>
      <c r="LMD42" s="93"/>
      <c r="LME42" s="93"/>
      <c r="LMF42" s="93"/>
      <c r="LMG42" s="93"/>
      <c r="LMH42" s="93"/>
      <c r="LMI42" s="93"/>
      <c r="LMJ42" s="93"/>
      <c r="LMK42" s="93"/>
      <c r="LML42" s="93"/>
      <c r="LMM42" s="93"/>
      <c r="LMN42" s="93"/>
      <c r="LMO42" s="93"/>
      <c r="LMP42" s="93"/>
      <c r="LMQ42" s="93"/>
      <c r="LMR42" s="93"/>
      <c r="LMS42" s="93"/>
      <c r="LMT42" s="93"/>
      <c r="LMU42" s="93"/>
      <c r="LMV42" s="93"/>
      <c r="LMW42" s="93"/>
      <c r="LMX42" s="93"/>
      <c r="LMY42" s="93"/>
      <c r="LMZ42" s="93"/>
      <c r="LNA42" s="93"/>
      <c r="LNB42" s="93"/>
      <c r="LNC42" s="93"/>
      <c r="LND42" s="93"/>
      <c r="LNE42" s="93"/>
      <c r="LNF42" s="93"/>
      <c r="LNG42" s="93"/>
      <c r="LNH42" s="93"/>
      <c r="LNI42" s="93"/>
      <c r="LNJ42" s="93"/>
      <c r="LNK42" s="93"/>
      <c r="LNL42" s="93"/>
      <c r="LNM42" s="93"/>
      <c r="LNN42" s="93"/>
      <c r="LNO42" s="93"/>
      <c r="LNP42" s="93"/>
      <c r="LNQ42" s="93"/>
      <c r="LNR42" s="93"/>
      <c r="LNS42" s="93"/>
      <c r="LNT42" s="93"/>
      <c r="LNU42" s="93"/>
      <c r="LNV42" s="93"/>
      <c r="LNW42" s="93"/>
      <c r="LNX42" s="93"/>
      <c r="LNY42" s="93"/>
      <c r="LNZ42" s="93"/>
      <c r="LOA42" s="93"/>
      <c r="LOB42" s="93"/>
      <c r="LOC42" s="93"/>
      <c r="LOD42" s="93"/>
      <c r="LOE42" s="93"/>
      <c r="LOF42" s="93"/>
      <c r="LOG42" s="93"/>
      <c r="LOH42" s="93"/>
      <c r="LOI42" s="93"/>
      <c r="LOJ42" s="93"/>
      <c r="LOK42" s="93"/>
      <c r="LOL42" s="93"/>
      <c r="LOM42" s="93"/>
      <c r="LON42" s="93"/>
      <c r="LOO42" s="93"/>
      <c r="LOP42" s="93"/>
      <c r="LOQ42" s="93"/>
      <c r="LOR42" s="93"/>
      <c r="LOS42" s="93"/>
      <c r="LOT42" s="93"/>
      <c r="LOU42" s="93"/>
      <c r="LOV42" s="93"/>
      <c r="LOW42" s="93"/>
      <c r="LOX42" s="93"/>
      <c r="LOY42" s="93"/>
      <c r="LOZ42" s="93"/>
      <c r="LPA42" s="93"/>
      <c r="LPB42" s="93"/>
      <c r="LPC42" s="93"/>
      <c r="LPD42" s="93"/>
      <c r="LPE42" s="93"/>
      <c r="LPF42" s="93"/>
      <c r="LPG42" s="93"/>
      <c r="LPH42" s="93"/>
      <c r="LPI42" s="93"/>
      <c r="LPJ42" s="93"/>
      <c r="LPK42" s="93"/>
      <c r="LPL42" s="93"/>
      <c r="LPM42" s="93"/>
      <c r="LPN42" s="93"/>
      <c r="LPO42" s="93"/>
      <c r="LPP42" s="93"/>
      <c r="LPQ42" s="93"/>
      <c r="LPR42" s="93"/>
      <c r="LPS42" s="93"/>
      <c r="LPT42" s="93"/>
      <c r="LPU42" s="93"/>
      <c r="LPV42" s="93"/>
      <c r="LPW42" s="93"/>
      <c r="LPX42" s="93"/>
      <c r="LPY42" s="93"/>
      <c r="LPZ42" s="93"/>
      <c r="LQA42" s="93"/>
      <c r="LQB42" s="93"/>
      <c r="LQC42" s="93"/>
      <c r="LQD42" s="93"/>
      <c r="LQE42" s="93"/>
      <c r="LQF42" s="93"/>
      <c r="LQG42" s="93"/>
      <c r="LQH42" s="93"/>
      <c r="LQI42" s="93"/>
      <c r="LQJ42" s="93"/>
      <c r="LQK42" s="93"/>
      <c r="LQL42" s="93"/>
      <c r="LQM42" s="93"/>
      <c r="LQN42" s="93"/>
      <c r="LQO42" s="93"/>
      <c r="LQP42" s="93"/>
      <c r="LQQ42" s="93"/>
      <c r="LQR42" s="93"/>
      <c r="LQS42" s="93"/>
      <c r="LQT42" s="93"/>
      <c r="LQU42" s="93"/>
      <c r="LQV42" s="93"/>
      <c r="LQW42" s="93"/>
      <c r="LQX42" s="93"/>
      <c r="LQY42" s="93"/>
      <c r="LQZ42" s="93"/>
      <c r="LRA42" s="93"/>
      <c r="LRB42" s="93"/>
      <c r="LRC42" s="93"/>
      <c r="LRD42" s="93"/>
      <c r="LRE42" s="93"/>
      <c r="LRF42" s="93"/>
      <c r="LRG42" s="93"/>
      <c r="LRH42" s="93"/>
      <c r="LRI42" s="93"/>
      <c r="LRJ42" s="93"/>
      <c r="LRK42" s="93"/>
      <c r="LRL42" s="93"/>
      <c r="LRM42" s="93"/>
      <c r="LRN42" s="93"/>
      <c r="LRO42" s="93"/>
      <c r="LRP42" s="93"/>
      <c r="LRQ42" s="93"/>
      <c r="LRR42" s="93"/>
      <c r="LRS42" s="93"/>
      <c r="LRT42" s="93"/>
      <c r="LRU42" s="93"/>
      <c r="LRV42" s="93"/>
      <c r="LRW42" s="93"/>
      <c r="LRX42" s="93"/>
      <c r="LRY42" s="93"/>
      <c r="LRZ42" s="93"/>
      <c r="LSA42" s="93"/>
      <c r="LSB42" s="93"/>
      <c r="LSC42" s="93"/>
      <c r="LSD42" s="93"/>
      <c r="LSE42" s="93"/>
      <c r="LSF42" s="93"/>
      <c r="LSG42" s="93"/>
      <c r="LSH42" s="93"/>
      <c r="LSI42" s="93"/>
      <c r="LSJ42" s="93"/>
      <c r="LSK42" s="93"/>
      <c r="LSL42" s="93"/>
      <c r="LSM42" s="93"/>
      <c r="LSN42" s="93"/>
      <c r="LSO42" s="93"/>
      <c r="LSP42" s="93"/>
      <c r="LSQ42" s="93"/>
      <c r="LSR42" s="93"/>
      <c r="LSS42" s="93"/>
      <c r="LST42" s="93"/>
      <c r="LSU42" s="93"/>
      <c r="LSV42" s="93"/>
      <c r="LSW42" s="93"/>
      <c r="LSX42" s="93"/>
      <c r="LSY42" s="93"/>
      <c r="LSZ42" s="93"/>
      <c r="LTA42" s="93"/>
      <c r="LTB42" s="93"/>
      <c r="LTC42" s="93"/>
      <c r="LTD42" s="93"/>
      <c r="LTE42" s="93"/>
      <c r="LTF42" s="93"/>
      <c r="LTG42" s="93"/>
      <c r="LTH42" s="93"/>
      <c r="LTI42" s="93"/>
      <c r="LTJ42" s="93"/>
      <c r="LTK42" s="93"/>
      <c r="LTL42" s="93"/>
      <c r="LTM42" s="93"/>
      <c r="LTN42" s="93"/>
      <c r="LTO42" s="93"/>
      <c r="LTP42" s="93"/>
      <c r="LTQ42" s="93"/>
      <c r="LTR42" s="93"/>
      <c r="LTS42" s="93"/>
      <c r="LTT42" s="93"/>
      <c r="LTU42" s="93"/>
      <c r="LTV42" s="93"/>
      <c r="LTW42" s="93"/>
      <c r="LTX42" s="93"/>
      <c r="LTY42" s="93"/>
      <c r="LTZ42" s="93"/>
      <c r="LUA42" s="93"/>
      <c r="LUB42" s="93"/>
      <c r="LUC42" s="93"/>
      <c r="LUD42" s="93"/>
      <c r="LUE42" s="93"/>
      <c r="LUF42" s="93"/>
      <c r="LUG42" s="93"/>
      <c r="LUH42" s="93"/>
      <c r="LUI42" s="93"/>
      <c r="LUJ42" s="93"/>
      <c r="LUK42" s="93"/>
      <c r="LUL42" s="93"/>
      <c r="LUM42" s="93"/>
      <c r="LUN42" s="93"/>
      <c r="LUO42" s="93"/>
      <c r="LUP42" s="93"/>
      <c r="LUQ42" s="93"/>
      <c r="LUR42" s="93"/>
      <c r="LUS42" s="93"/>
      <c r="LUT42" s="93"/>
      <c r="LUU42" s="93"/>
      <c r="LUV42" s="93"/>
      <c r="LUW42" s="93"/>
      <c r="LUX42" s="93"/>
      <c r="LUY42" s="93"/>
      <c r="LUZ42" s="93"/>
      <c r="LVA42" s="93"/>
      <c r="LVB42" s="93"/>
      <c r="LVC42" s="93"/>
      <c r="LVD42" s="93"/>
      <c r="LVE42" s="93"/>
      <c r="LVF42" s="93"/>
      <c r="LVG42" s="93"/>
      <c r="LVH42" s="93"/>
      <c r="LVI42" s="93"/>
      <c r="LVJ42" s="93"/>
      <c r="LVK42" s="93"/>
      <c r="LVL42" s="93"/>
      <c r="LVM42" s="93"/>
      <c r="LVN42" s="93"/>
      <c r="LVO42" s="93"/>
      <c r="LVP42" s="93"/>
      <c r="LVQ42" s="93"/>
      <c r="LVR42" s="93"/>
      <c r="LVS42" s="93"/>
      <c r="LVT42" s="93"/>
      <c r="LVU42" s="93"/>
      <c r="LVV42" s="93"/>
      <c r="LVW42" s="93"/>
      <c r="LVX42" s="93"/>
      <c r="LVY42" s="93"/>
      <c r="LVZ42" s="93"/>
      <c r="LWA42" s="93"/>
      <c r="LWB42" s="93"/>
      <c r="LWC42" s="93"/>
      <c r="LWD42" s="93"/>
      <c r="LWE42" s="93"/>
      <c r="LWF42" s="93"/>
      <c r="LWG42" s="93"/>
      <c r="LWH42" s="93"/>
      <c r="LWI42" s="93"/>
      <c r="LWJ42" s="93"/>
      <c r="LWK42" s="93"/>
      <c r="LWL42" s="93"/>
      <c r="LWM42" s="93"/>
      <c r="LWN42" s="93"/>
      <c r="LWO42" s="93"/>
      <c r="LWP42" s="93"/>
      <c r="LWQ42" s="93"/>
      <c r="LWR42" s="93"/>
      <c r="LWS42" s="93"/>
      <c r="LWT42" s="93"/>
      <c r="LWU42" s="93"/>
      <c r="LWV42" s="93"/>
      <c r="LWW42" s="93"/>
      <c r="LWX42" s="93"/>
      <c r="LWY42" s="93"/>
      <c r="LWZ42" s="93"/>
      <c r="LXA42" s="93"/>
      <c r="LXB42" s="93"/>
      <c r="LXC42" s="93"/>
      <c r="LXD42" s="93"/>
      <c r="LXE42" s="93"/>
      <c r="LXF42" s="93"/>
      <c r="LXG42" s="93"/>
      <c r="LXH42" s="93"/>
      <c r="LXI42" s="93"/>
      <c r="LXJ42" s="93"/>
      <c r="LXK42" s="93"/>
      <c r="LXL42" s="93"/>
      <c r="LXM42" s="93"/>
      <c r="LXN42" s="93"/>
      <c r="LXO42" s="93"/>
      <c r="LXP42" s="93"/>
      <c r="LXQ42" s="93"/>
      <c r="LXR42" s="93"/>
      <c r="LXS42" s="93"/>
      <c r="LXT42" s="93"/>
      <c r="LXU42" s="93"/>
      <c r="LXV42" s="93"/>
      <c r="LXW42" s="93"/>
      <c r="LXX42" s="93"/>
      <c r="LXY42" s="93"/>
      <c r="LXZ42" s="93"/>
      <c r="LYA42" s="93"/>
      <c r="LYB42" s="93"/>
      <c r="LYC42" s="93"/>
      <c r="LYD42" s="93"/>
      <c r="LYE42" s="93"/>
      <c r="LYF42" s="93"/>
      <c r="LYG42" s="93"/>
      <c r="LYH42" s="93"/>
      <c r="LYI42" s="93"/>
      <c r="LYJ42" s="93"/>
      <c r="LYK42" s="93"/>
      <c r="LYL42" s="93"/>
      <c r="LYM42" s="93"/>
      <c r="LYN42" s="93"/>
      <c r="LYO42" s="93"/>
      <c r="LYP42" s="93"/>
      <c r="LYQ42" s="93"/>
      <c r="LYR42" s="93"/>
      <c r="LYS42" s="93"/>
      <c r="LYT42" s="93"/>
      <c r="LYU42" s="93"/>
      <c r="LYV42" s="93"/>
      <c r="LYW42" s="93"/>
      <c r="LYX42" s="93"/>
      <c r="LYY42" s="93"/>
      <c r="LYZ42" s="93"/>
      <c r="LZA42" s="93"/>
      <c r="LZB42" s="93"/>
      <c r="LZC42" s="93"/>
      <c r="LZD42" s="93"/>
      <c r="LZE42" s="93"/>
      <c r="LZF42" s="93"/>
      <c r="LZG42" s="93"/>
      <c r="LZH42" s="93"/>
      <c r="LZI42" s="93"/>
      <c r="LZJ42" s="93"/>
      <c r="LZK42" s="93"/>
      <c r="LZL42" s="93"/>
      <c r="LZM42" s="93"/>
      <c r="LZN42" s="93"/>
      <c r="LZO42" s="93"/>
      <c r="LZP42" s="93"/>
      <c r="LZQ42" s="93"/>
      <c r="LZR42" s="93"/>
      <c r="LZS42" s="93"/>
      <c r="LZT42" s="93"/>
      <c r="LZU42" s="93"/>
      <c r="LZV42" s="93"/>
      <c r="LZW42" s="93"/>
      <c r="LZX42" s="93"/>
      <c r="LZY42" s="93"/>
      <c r="LZZ42" s="93"/>
      <c r="MAA42" s="93"/>
      <c r="MAB42" s="93"/>
      <c r="MAC42" s="93"/>
      <c r="MAD42" s="93"/>
      <c r="MAE42" s="93"/>
      <c r="MAF42" s="93"/>
      <c r="MAG42" s="93"/>
      <c r="MAH42" s="93"/>
      <c r="MAI42" s="93"/>
      <c r="MAJ42" s="93"/>
      <c r="MAK42" s="93"/>
      <c r="MAL42" s="93"/>
      <c r="MAM42" s="93"/>
      <c r="MAN42" s="93"/>
      <c r="MAO42" s="93"/>
      <c r="MAP42" s="93"/>
      <c r="MAQ42" s="93"/>
      <c r="MAR42" s="93"/>
      <c r="MAS42" s="93"/>
      <c r="MAT42" s="93"/>
      <c r="MAU42" s="93"/>
      <c r="MAV42" s="93"/>
      <c r="MAW42" s="93"/>
      <c r="MAX42" s="93"/>
      <c r="MAY42" s="93"/>
      <c r="MAZ42" s="93"/>
      <c r="MBA42" s="93"/>
      <c r="MBB42" s="93"/>
      <c r="MBC42" s="93"/>
      <c r="MBD42" s="93"/>
      <c r="MBE42" s="93"/>
      <c r="MBF42" s="93"/>
      <c r="MBG42" s="93"/>
      <c r="MBH42" s="93"/>
      <c r="MBI42" s="93"/>
      <c r="MBJ42" s="93"/>
      <c r="MBK42" s="93"/>
      <c r="MBL42" s="93"/>
      <c r="MBM42" s="93"/>
      <c r="MBN42" s="93"/>
      <c r="MBO42" s="93"/>
      <c r="MBP42" s="93"/>
      <c r="MBQ42" s="93"/>
      <c r="MBR42" s="93"/>
      <c r="MBS42" s="93"/>
      <c r="MBT42" s="93"/>
      <c r="MBU42" s="93"/>
      <c r="MBV42" s="93"/>
      <c r="MBW42" s="93"/>
      <c r="MBX42" s="93"/>
      <c r="MBY42" s="93"/>
      <c r="MBZ42" s="93"/>
      <c r="MCA42" s="93"/>
      <c r="MCB42" s="93"/>
      <c r="MCC42" s="93"/>
      <c r="MCD42" s="93"/>
      <c r="MCE42" s="93"/>
      <c r="MCF42" s="93"/>
      <c r="MCG42" s="93"/>
      <c r="MCH42" s="93"/>
      <c r="MCI42" s="93"/>
      <c r="MCJ42" s="93"/>
      <c r="MCK42" s="93"/>
      <c r="MCL42" s="93"/>
      <c r="MCM42" s="93"/>
      <c r="MCN42" s="93"/>
      <c r="MCO42" s="93"/>
      <c r="MCP42" s="93"/>
      <c r="MCQ42" s="93"/>
      <c r="MCR42" s="93"/>
      <c r="MCS42" s="93"/>
      <c r="MCT42" s="93"/>
      <c r="MCU42" s="93"/>
      <c r="MCV42" s="93"/>
      <c r="MCW42" s="93"/>
      <c r="MCX42" s="93"/>
      <c r="MCY42" s="93"/>
      <c r="MCZ42" s="93"/>
      <c r="MDA42" s="93"/>
      <c r="MDB42" s="93"/>
      <c r="MDC42" s="93"/>
      <c r="MDD42" s="93"/>
      <c r="MDE42" s="93"/>
      <c r="MDF42" s="93"/>
      <c r="MDG42" s="93"/>
      <c r="MDH42" s="93"/>
      <c r="MDI42" s="93"/>
      <c r="MDJ42" s="93"/>
      <c r="MDK42" s="93"/>
      <c r="MDL42" s="93"/>
      <c r="MDM42" s="93"/>
      <c r="MDN42" s="93"/>
      <c r="MDO42" s="93"/>
      <c r="MDP42" s="93"/>
      <c r="MDQ42" s="93"/>
      <c r="MDR42" s="93"/>
      <c r="MDS42" s="93"/>
      <c r="MDT42" s="93"/>
      <c r="MDU42" s="93"/>
      <c r="MDV42" s="93"/>
      <c r="MDW42" s="93"/>
      <c r="MDX42" s="93"/>
      <c r="MDY42" s="93"/>
      <c r="MDZ42" s="93"/>
      <c r="MEA42" s="93"/>
      <c r="MEB42" s="93"/>
      <c r="MEC42" s="93"/>
      <c r="MED42" s="93"/>
      <c r="MEE42" s="93"/>
      <c r="MEF42" s="93"/>
      <c r="MEG42" s="93"/>
      <c r="MEH42" s="93"/>
      <c r="MEI42" s="93"/>
      <c r="MEJ42" s="93"/>
      <c r="MEK42" s="93"/>
      <c r="MEL42" s="93"/>
      <c r="MEM42" s="93"/>
      <c r="MEN42" s="93"/>
      <c r="MEO42" s="93"/>
      <c r="MEP42" s="93"/>
      <c r="MEQ42" s="93"/>
      <c r="MER42" s="93"/>
      <c r="MES42" s="93"/>
      <c r="MET42" s="93"/>
      <c r="MEU42" s="93"/>
      <c r="MEV42" s="93"/>
      <c r="MEW42" s="93"/>
      <c r="MEX42" s="93"/>
      <c r="MEY42" s="93"/>
      <c r="MEZ42" s="93"/>
      <c r="MFA42" s="93"/>
      <c r="MFB42" s="93"/>
      <c r="MFC42" s="93"/>
      <c r="MFD42" s="93"/>
      <c r="MFE42" s="93"/>
      <c r="MFF42" s="93"/>
      <c r="MFG42" s="93"/>
      <c r="MFH42" s="93"/>
      <c r="MFI42" s="93"/>
      <c r="MFJ42" s="93"/>
      <c r="MFK42" s="93"/>
      <c r="MFL42" s="93"/>
      <c r="MFM42" s="93"/>
      <c r="MFN42" s="93"/>
      <c r="MFO42" s="93"/>
      <c r="MFP42" s="93"/>
      <c r="MFQ42" s="93"/>
      <c r="MFR42" s="93"/>
      <c r="MFS42" s="93"/>
      <c r="MFT42" s="93"/>
      <c r="MFU42" s="93"/>
      <c r="MFV42" s="93"/>
      <c r="MFW42" s="93"/>
      <c r="MFX42" s="93"/>
      <c r="MFY42" s="93"/>
      <c r="MFZ42" s="93"/>
      <c r="MGA42" s="93"/>
      <c r="MGB42" s="93"/>
      <c r="MGC42" s="93"/>
      <c r="MGD42" s="93"/>
      <c r="MGE42" s="93"/>
      <c r="MGF42" s="93"/>
      <c r="MGG42" s="93"/>
      <c r="MGH42" s="93"/>
      <c r="MGI42" s="93"/>
      <c r="MGJ42" s="93"/>
      <c r="MGK42" s="93"/>
      <c r="MGL42" s="93"/>
      <c r="MGM42" s="93"/>
      <c r="MGN42" s="93"/>
      <c r="MGO42" s="93"/>
      <c r="MGP42" s="93"/>
      <c r="MGQ42" s="93"/>
      <c r="MGR42" s="93"/>
      <c r="MGS42" s="93"/>
      <c r="MGT42" s="93"/>
      <c r="MGU42" s="93"/>
      <c r="MGV42" s="93"/>
      <c r="MGW42" s="93"/>
      <c r="MGX42" s="93"/>
      <c r="MGY42" s="93"/>
      <c r="MGZ42" s="93"/>
      <c r="MHA42" s="93"/>
      <c r="MHB42" s="93"/>
      <c r="MHC42" s="93"/>
      <c r="MHD42" s="93"/>
      <c r="MHE42" s="93"/>
      <c r="MHF42" s="93"/>
      <c r="MHG42" s="93"/>
      <c r="MHH42" s="93"/>
      <c r="MHI42" s="93"/>
      <c r="MHJ42" s="93"/>
      <c r="MHK42" s="93"/>
      <c r="MHL42" s="93"/>
      <c r="MHM42" s="93"/>
      <c r="MHN42" s="93"/>
      <c r="MHO42" s="93"/>
      <c r="MHP42" s="93"/>
      <c r="MHQ42" s="93"/>
      <c r="MHR42" s="93"/>
      <c r="MHS42" s="93"/>
      <c r="MHT42" s="93"/>
      <c r="MHU42" s="93"/>
      <c r="MHV42" s="93"/>
      <c r="MHW42" s="93"/>
      <c r="MHX42" s="93"/>
      <c r="MHY42" s="93"/>
      <c r="MHZ42" s="93"/>
      <c r="MIA42" s="93"/>
      <c r="MIB42" s="93"/>
      <c r="MIC42" s="93"/>
      <c r="MID42" s="93"/>
      <c r="MIE42" s="93"/>
      <c r="MIF42" s="93"/>
      <c r="MIG42" s="93"/>
      <c r="MIH42" s="93"/>
      <c r="MII42" s="93"/>
      <c r="MIJ42" s="93"/>
      <c r="MIK42" s="93"/>
      <c r="MIL42" s="93"/>
      <c r="MIM42" s="93"/>
      <c r="MIN42" s="93"/>
      <c r="MIO42" s="93"/>
      <c r="MIP42" s="93"/>
      <c r="MIQ42" s="93"/>
      <c r="MIR42" s="93"/>
      <c r="MIS42" s="93"/>
      <c r="MIT42" s="93"/>
      <c r="MIU42" s="93"/>
      <c r="MIV42" s="93"/>
      <c r="MIW42" s="93"/>
      <c r="MIX42" s="93"/>
      <c r="MIY42" s="93"/>
      <c r="MIZ42" s="93"/>
      <c r="MJA42" s="93"/>
      <c r="MJB42" s="93"/>
      <c r="MJC42" s="93"/>
      <c r="MJD42" s="93"/>
      <c r="MJE42" s="93"/>
      <c r="MJF42" s="93"/>
      <c r="MJG42" s="93"/>
      <c r="MJH42" s="93"/>
      <c r="MJI42" s="93"/>
      <c r="MJJ42" s="93"/>
      <c r="MJK42" s="93"/>
      <c r="MJL42" s="93"/>
      <c r="MJM42" s="93"/>
      <c r="MJN42" s="93"/>
      <c r="MJO42" s="93"/>
      <c r="MJP42" s="93"/>
      <c r="MJQ42" s="93"/>
      <c r="MJR42" s="93"/>
      <c r="MJS42" s="93"/>
      <c r="MJT42" s="93"/>
      <c r="MJU42" s="93"/>
      <c r="MJV42" s="93"/>
      <c r="MJW42" s="93"/>
      <c r="MJX42" s="93"/>
      <c r="MJY42" s="93"/>
      <c r="MJZ42" s="93"/>
      <c r="MKA42" s="93"/>
      <c r="MKB42" s="93"/>
      <c r="MKC42" s="93"/>
      <c r="MKD42" s="93"/>
      <c r="MKE42" s="93"/>
      <c r="MKF42" s="93"/>
      <c r="MKG42" s="93"/>
      <c r="MKH42" s="93"/>
      <c r="MKI42" s="93"/>
      <c r="MKJ42" s="93"/>
      <c r="MKK42" s="93"/>
      <c r="MKL42" s="93"/>
      <c r="MKM42" s="93"/>
      <c r="MKN42" s="93"/>
      <c r="MKO42" s="93"/>
      <c r="MKP42" s="93"/>
      <c r="MKQ42" s="93"/>
      <c r="MKR42" s="93"/>
      <c r="MKS42" s="93"/>
      <c r="MKT42" s="93"/>
      <c r="MKU42" s="93"/>
      <c r="MKV42" s="93"/>
      <c r="MKW42" s="93"/>
      <c r="MKX42" s="93"/>
      <c r="MKY42" s="93"/>
      <c r="MKZ42" s="93"/>
      <c r="MLA42" s="93"/>
      <c r="MLB42" s="93"/>
      <c r="MLC42" s="93"/>
      <c r="MLD42" s="93"/>
      <c r="MLE42" s="93"/>
      <c r="MLF42" s="93"/>
      <c r="MLG42" s="93"/>
      <c r="MLH42" s="93"/>
      <c r="MLI42" s="93"/>
      <c r="MLJ42" s="93"/>
      <c r="MLK42" s="93"/>
      <c r="MLL42" s="93"/>
      <c r="MLM42" s="93"/>
      <c r="MLN42" s="93"/>
      <c r="MLO42" s="93"/>
      <c r="MLP42" s="93"/>
      <c r="MLQ42" s="93"/>
      <c r="MLR42" s="93"/>
      <c r="MLS42" s="93"/>
      <c r="MLT42" s="93"/>
      <c r="MLU42" s="93"/>
      <c r="MLV42" s="93"/>
      <c r="MLW42" s="93"/>
      <c r="MLX42" s="93"/>
      <c r="MLY42" s="93"/>
      <c r="MLZ42" s="93"/>
      <c r="MMA42" s="93"/>
      <c r="MMB42" s="93"/>
      <c r="MMC42" s="93"/>
      <c r="MMD42" s="93"/>
      <c r="MME42" s="93"/>
      <c r="MMF42" s="93"/>
      <c r="MMG42" s="93"/>
      <c r="MMH42" s="93"/>
      <c r="MMI42" s="93"/>
      <c r="MMJ42" s="93"/>
      <c r="MMK42" s="93"/>
      <c r="MML42" s="93"/>
      <c r="MMM42" s="93"/>
      <c r="MMN42" s="93"/>
      <c r="MMO42" s="93"/>
      <c r="MMP42" s="93"/>
      <c r="MMQ42" s="93"/>
      <c r="MMR42" s="93"/>
      <c r="MMS42" s="93"/>
      <c r="MMT42" s="93"/>
      <c r="MMU42" s="93"/>
      <c r="MMV42" s="93"/>
      <c r="MMW42" s="93"/>
      <c r="MMX42" s="93"/>
      <c r="MMY42" s="93"/>
      <c r="MMZ42" s="93"/>
      <c r="MNA42" s="93"/>
      <c r="MNB42" s="93"/>
      <c r="MNC42" s="93"/>
      <c r="MND42" s="93"/>
      <c r="MNE42" s="93"/>
      <c r="MNF42" s="93"/>
      <c r="MNG42" s="93"/>
      <c r="MNH42" s="93"/>
      <c r="MNI42" s="93"/>
      <c r="MNJ42" s="93"/>
      <c r="MNK42" s="93"/>
      <c r="MNL42" s="93"/>
      <c r="MNM42" s="93"/>
      <c r="MNN42" s="93"/>
      <c r="MNO42" s="93"/>
      <c r="MNP42" s="93"/>
      <c r="MNQ42" s="93"/>
      <c r="MNR42" s="93"/>
      <c r="MNS42" s="93"/>
      <c r="MNT42" s="93"/>
      <c r="MNU42" s="93"/>
      <c r="MNV42" s="93"/>
      <c r="MNW42" s="93"/>
      <c r="MNX42" s="93"/>
      <c r="MNY42" s="93"/>
      <c r="MNZ42" s="93"/>
      <c r="MOA42" s="93"/>
      <c r="MOB42" s="93"/>
      <c r="MOC42" s="93"/>
      <c r="MOD42" s="93"/>
      <c r="MOE42" s="93"/>
      <c r="MOF42" s="93"/>
      <c r="MOG42" s="93"/>
      <c r="MOH42" s="93"/>
      <c r="MOI42" s="93"/>
      <c r="MOJ42" s="93"/>
      <c r="MOK42" s="93"/>
      <c r="MOL42" s="93"/>
      <c r="MOM42" s="93"/>
      <c r="MON42" s="93"/>
      <c r="MOO42" s="93"/>
      <c r="MOP42" s="93"/>
      <c r="MOQ42" s="93"/>
      <c r="MOR42" s="93"/>
      <c r="MOS42" s="93"/>
      <c r="MOT42" s="93"/>
      <c r="MOU42" s="93"/>
      <c r="MOV42" s="93"/>
      <c r="MOW42" s="93"/>
      <c r="MOX42" s="93"/>
      <c r="MOY42" s="93"/>
      <c r="MOZ42" s="93"/>
      <c r="MPA42" s="93"/>
      <c r="MPB42" s="93"/>
      <c r="MPC42" s="93"/>
      <c r="MPD42" s="93"/>
      <c r="MPE42" s="93"/>
      <c r="MPF42" s="93"/>
      <c r="MPG42" s="93"/>
      <c r="MPH42" s="93"/>
      <c r="MPI42" s="93"/>
      <c r="MPJ42" s="93"/>
      <c r="MPK42" s="93"/>
      <c r="MPL42" s="93"/>
      <c r="MPM42" s="93"/>
      <c r="MPN42" s="93"/>
      <c r="MPO42" s="93"/>
      <c r="MPP42" s="93"/>
      <c r="MPQ42" s="93"/>
      <c r="MPR42" s="93"/>
      <c r="MPS42" s="93"/>
      <c r="MPT42" s="93"/>
      <c r="MPU42" s="93"/>
      <c r="MPV42" s="93"/>
      <c r="MPW42" s="93"/>
      <c r="MPX42" s="93"/>
      <c r="MPY42" s="93"/>
      <c r="MPZ42" s="93"/>
      <c r="MQA42" s="93"/>
      <c r="MQB42" s="93"/>
      <c r="MQC42" s="93"/>
      <c r="MQD42" s="93"/>
      <c r="MQE42" s="93"/>
      <c r="MQF42" s="93"/>
      <c r="MQG42" s="93"/>
      <c r="MQH42" s="93"/>
      <c r="MQI42" s="93"/>
      <c r="MQJ42" s="93"/>
      <c r="MQK42" s="93"/>
      <c r="MQL42" s="93"/>
      <c r="MQM42" s="93"/>
      <c r="MQN42" s="93"/>
      <c r="MQO42" s="93"/>
      <c r="MQP42" s="93"/>
      <c r="MQQ42" s="93"/>
      <c r="MQR42" s="93"/>
      <c r="MQS42" s="93"/>
      <c r="MQT42" s="93"/>
      <c r="MQU42" s="93"/>
      <c r="MQV42" s="93"/>
      <c r="MQW42" s="93"/>
      <c r="MQX42" s="93"/>
      <c r="MQY42" s="93"/>
      <c r="MQZ42" s="93"/>
      <c r="MRA42" s="93"/>
      <c r="MRB42" s="93"/>
      <c r="MRC42" s="93"/>
      <c r="MRD42" s="93"/>
      <c r="MRE42" s="93"/>
      <c r="MRF42" s="93"/>
      <c r="MRG42" s="93"/>
      <c r="MRH42" s="93"/>
      <c r="MRI42" s="93"/>
      <c r="MRJ42" s="93"/>
      <c r="MRK42" s="93"/>
      <c r="MRL42" s="93"/>
      <c r="MRM42" s="93"/>
      <c r="MRN42" s="93"/>
      <c r="MRO42" s="93"/>
      <c r="MRP42" s="93"/>
      <c r="MRQ42" s="93"/>
      <c r="MRR42" s="93"/>
      <c r="MRS42" s="93"/>
      <c r="MRT42" s="93"/>
      <c r="MRU42" s="93"/>
      <c r="MRV42" s="93"/>
      <c r="MRW42" s="93"/>
      <c r="MRX42" s="93"/>
      <c r="MRY42" s="93"/>
      <c r="MRZ42" s="93"/>
      <c r="MSA42" s="93"/>
      <c r="MSB42" s="93"/>
      <c r="MSC42" s="93"/>
      <c r="MSD42" s="93"/>
      <c r="MSE42" s="93"/>
      <c r="MSF42" s="93"/>
      <c r="MSG42" s="93"/>
      <c r="MSH42" s="93"/>
      <c r="MSI42" s="93"/>
      <c r="MSJ42" s="93"/>
      <c r="MSK42" s="93"/>
      <c r="MSL42" s="93"/>
      <c r="MSM42" s="93"/>
      <c r="MSN42" s="93"/>
      <c r="MSO42" s="93"/>
      <c r="MSP42" s="93"/>
      <c r="MSQ42" s="93"/>
      <c r="MSR42" s="93"/>
      <c r="MSS42" s="93"/>
      <c r="MST42" s="93"/>
      <c r="MSU42" s="93"/>
      <c r="MSV42" s="93"/>
      <c r="MSW42" s="93"/>
      <c r="MSX42" s="93"/>
      <c r="MSY42" s="93"/>
      <c r="MSZ42" s="93"/>
      <c r="MTA42" s="93"/>
      <c r="MTB42" s="93"/>
      <c r="MTC42" s="93"/>
      <c r="MTD42" s="93"/>
      <c r="MTE42" s="93"/>
      <c r="MTF42" s="93"/>
      <c r="MTG42" s="93"/>
      <c r="MTH42" s="93"/>
      <c r="MTI42" s="93"/>
      <c r="MTJ42" s="93"/>
      <c r="MTK42" s="93"/>
      <c r="MTL42" s="93"/>
      <c r="MTM42" s="93"/>
      <c r="MTN42" s="93"/>
      <c r="MTO42" s="93"/>
      <c r="MTP42" s="93"/>
      <c r="MTQ42" s="93"/>
      <c r="MTR42" s="93"/>
      <c r="MTS42" s="93"/>
      <c r="MTT42" s="93"/>
      <c r="MTU42" s="93"/>
      <c r="MTV42" s="93"/>
      <c r="MTW42" s="93"/>
      <c r="MTX42" s="93"/>
      <c r="MTY42" s="93"/>
      <c r="MTZ42" s="93"/>
      <c r="MUA42" s="93"/>
      <c r="MUB42" s="93"/>
      <c r="MUC42" s="93"/>
      <c r="MUD42" s="93"/>
      <c r="MUE42" s="93"/>
      <c r="MUF42" s="93"/>
      <c r="MUG42" s="93"/>
      <c r="MUH42" s="93"/>
      <c r="MUI42" s="93"/>
      <c r="MUJ42" s="93"/>
      <c r="MUK42" s="93"/>
      <c r="MUL42" s="93"/>
      <c r="MUM42" s="93"/>
      <c r="MUN42" s="93"/>
      <c r="MUO42" s="93"/>
      <c r="MUP42" s="93"/>
      <c r="MUQ42" s="93"/>
      <c r="MUR42" s="93"/>
      <c r="MUS42" s="93"/>
      <c r="MUT42" s="93"/>
      <c r="MUU42" s="93"/>
      <c r="MUV42" s="93"/>
      <c r="MUW42" s="93"/>
      <c r="MUX42" s="93"/>
      <c r="MUY42" s="93"/>
      <c r="MUZ42" s="93"/>
      <c r="MVA42" s="93"/>
      <c r="MVB42" s="93"/>
      <c r="MVC42" s="93"/>
      <c r="MVD42" s="93"/>
      <c r="MVE42" s="93"/>
      <c r="MVF42" s="93"/>
      <c r="MVG42" s="93"/>
      <c r="MVH42" s="93"/>
      <c r="MVI42" s="93"/>
      <c r="MVJ42" s="93"/>
      <c r="MVK42" s="93"/>
      <c r="MVL42" s="93"/>
      <c r="MVM42" s="93"/>
      <c r="MVN42" s="93"/>
      <c r="MVO42" s="93"/>
      <c r="MVP42" s="93"/>
      <c r="MVQ42" s="93"/>
      <c r="MVR42" s="93"/>
      <c r="MVS42" s="93"/>
      <c r="MVT42" s="93"/>
      <c r="MVU42" s="93"/>
      <c r="MVV42" s="93"/>
      <c r="MVW42" s="93"/>
      <c r="MVX42" s="93"/>
      <c r="MVY42" s="93"/>
      <c r="MVZ42" s="93"/>
      <c r="MWA42" s="93"/>
      <c r="MWB42" s="93"/>
      <c r="MWC42" s="93"/>
      <c r="MWD42" s="93"/>
      <c r="MWE42" s="93"/>
      <c r="MWF42" s="93"/>
      <c r="MWG42" s="93"/>
      <c r="MWH42" s="93"/>
      <c r="MWI42" s="93"/>
      <c r="MWJ42" s="93"/>
      <c r="MWK42" s="93"/>
      <c r="MWL42" s="93"/>
      <c r="MWM42" s="93"/>
      <c r="MWN42" s="93"/>
      <c r="MWO42" s="93"/>
      <c r="MWP42" s="93"/>
      <c r="MWQ42" s="93"/>
      <c r="MWR42" s="93"/>
      <c r="MWS42" s="93"/>
      <c r="MWT42" s="93"/>
      <c r="MWU42" s="93"/>
      <c r="MWV42" s="93"/>
      <c r="MWW42" s="93"/>
      <c r="MWX42" s="93"/>
      <c r="MWY42" s="93"/>
      <c r="MWZ42" s="93"/>
      <c r="MXA42" s="93"/>
      <c r="MXB42" s="93"/>
      <c r="MXC42" s="93"/>
      <c r="MXD42" s="93"/>
      <c r="MXE42" s="93"/>
      <c r="MXF42" s="93"/>
      <c r="MXG42" s="93"/>
      <c r="MXH42" s="93"/>
      <c r="MXI42" s="93"/>
      <c r="MXJ42" s="93"/>
      <c r="MXK42" s="93"/>
      <c r="MXL42" s="93"/>
      <c r="MXM42" s="93"/>
      <c r="MXN42" s="93"/>
      <c r="MXO42" s="93"/>
      <c r="MXP42" s="93"/>
      <c r="MXQ42" s="93"/>
      <c r="MXR42" s="93"/>
      <c r="MXS42" s="93"/>
      <c r="MXT42" s="93"/>
      <c r="MXU42" s="93"/>
      <c r="MXV42" s="93"/>
      <c r="MXW42" s="93"/>
      <c r="MXX42" s="93"/>
      <c r="MXY42" s="93"/>
      <c r="MXZ42" s="93"/>
      <c r="MYA42" s="93"/>
      <c r="MYB42" s="93"/>
      <c r="MYC42" s="93"/>
      <c r="MYD42" s="93"/>
      <c r="MYE42" s="93"/>
      <c r="MYF42" s="93"/>
      <c r="MYG42" s="93"/>
      <c r="MYH42" s="93"/>
      <c r="MYI42" s="93"/>
      <c r="MYJ42" s="93"/>
      <c r="MYK42" s="93"/>
      <c r="MYL42" s="93"/>
      <c r="MYM42" s="93"/>
      <c r="MYN42" s="93"/>
      <c r="MYO42" s="93"/>
      <c r="MYP42" s="93"/>
      <c r="MYQ42" s="93"/>
      <c r="MYR42" s="93"/>
      <c r="MYS42" s="93"/>
      <c r="MYT42" s="93"/>
      <c r="MYU42" s="93"/>
      <c r="MYV42" s="93"/>
      <c r="MYW42" s="93"/>
      <c r="MYX42" s="93"/>
      <c r="MYY42" s="93"/>
      <c r="MYZ42" s="93"/>
      <c r="MZA42" s="93"/>
      <c r="MZB42" s="93"/>
      <c r="MZC42" s="93"/>
      <c r="MZD42" s="93"/>
      <c r="MZE42" s="93"/>
      <c r="MZF42" s="93"/>
      <c r="MZG42" s="93"/>
      <c r="MZH42" s="93"/>
      <c r="MZI42" s="93"/>
      <c r="MZJ42" s="93"/>
      <c r="MZK42" s="93"/>
      <c r="MZL42" s="93"/>
      <c r="MZM42" s="93"/>
      <c r="MZN42" s="93"/>
      <c r="MZO42" s="93"/>
      <c r="MZP42" s="93"/>
      <c r="MZQ42" s="93"/>
      <c r="MZR42" s="93"/>
      <c r="MZS42" s="93"/>
      <c r="MZT42" s="93"/>
      <c r="MZU42" s="93"/>
      <c r="MZV42" s="93"/>
      <c r="MZW42" s="93"/>
      <c r="MZX42" s="93"/>
      <c r="MZY42" s="93"/>
      <c r="MZZ42" s="93"/>
      <c r="NAA42" s="93"/>
      <c r="NAB42" s="93"/>
      <c r="NAC42" s="93"/>
      <c r="NAD42" s="93"/>
      <c r="NAE42" s="93"/>
      <c r="NAF42" s="93"/>
      <c r="NAG42" s="93"/>
      <c r="NAH42" s="93"/>
      <c r="NAI42" s="93"/>
      <c r="NAJ42" s="93"/>
      <c r="NAK42" s="93"/>
      <c r="NAL42" s="93"/>
      <c r="NAM42" s="93"/>
      <c r="NAN42" s="93"/>
      <c r="NAO42" s="93"/>
      <c r="NAP42" s="93"/>
      <c r="NAQ42" s="93"/>
      <c r="NAR42" s="93"/>
      <c r="NAS42" s="93"/>
      <c r="NAT42" s="93"/>
      <c r="NAU42" s="93"/>
      <c r="NAV42" s="93"/>
      <c r="NAW42" s="93"/>
      <c r="NAX42" s="93"/>
      <c r="NAY42" s="93"/>
      <c r="NAZ42" s="93"/>
      <c r="NBA42" s="93"/>
      <c r="NBB42" s="93"/>
      <c r="NBC42" s="93"/>
      <c r="NBD42" s="93"/>
      <c r="NBE42" s="93"/>
      <c r="NBF42" s="93"/>
      <c r="NBG42" s="93"/>
      <c r="NBH42" s="93"/>
      <c r="NBI42" s="93"/>
      <c r="NBJ42" s="93"/>
      <c r="NBK42" s="93"/>
      <c r="NBL42" s="93"/>
      <c r="NBM42" s="93"/>
      <c r="NBN42" s="93"/>
      <c r="NBO42" s="93"/>
      <c r="NBP42" s="93"/>
      <c r="NBQ42" s="93"/>
      <c r="NBR42" s="93"/>
      <c r="NBS42" s="93"/>
      <c r="NBT42" s="93"/>
      <c r="NBU42" s="93"/>
      <c r="NBV42" s="93"/>
      <c r="NBW42" s="93"/>
      <c r="NBX42" s="93"/>
      <c r="NBY42" s="93"/>
      <c r="NBZ42" s="93"/>
      <c r="NCA42" s="93"/>
      <c r="NCB42" s="93"/>
      <c r="NCC42" s="93"/>
      <c r="NCD42" s="93"/>
      <c r="NCE42" s="93"/>
      <c r="NCF42" s="93"/>
      <c r="NCG42" s="93"/>
      <c r="NCH42" s="93"/>
      <c r="NCI42" s="93"/>
      <c r="NCJ42" s="93"/>
      <c r="NCK42" s="93"/>
      <c r="NCL42" s="93"/>
      <c r="NCM42" s="93"/>
      <c r="NCN42" s="93"/>
      <c r="NCO42" s="93"/>
      <c r="NCP42" s="93"/>
      <c r="NCQ42" s="93"/>
      <c r="NCR42" s="93"/>
      <c r="NCS42" s="93"/>
      <c r="NCT42" s="93"/>
      <c r="NCU42" s="93"/>
      <c r="NCV42" s="93"/>
      <c r="NCW42" s="93"/>
      <c r="NCX42" s="93"/>
      <c r="NCY42" s="93"/>
      <c r="NCZ42" s="93"/>
      <c r="NDA42" s="93"/>
      <c r="NDB42" s="93"/>
      <c r="NDC42" s="93"/>
      <c r="NDD42" s="93"/>
      <c r="NDE42" s="93"/>
      <c r="NDF42" s="93"/>
      <c r="NDG42" s="93"/>
      <c r="NDH42" s="93"/>
      <c r="NDI42" s="93"/>
      <c r="NDJ42" s="93"/>
      <c r="NDK42" s="93"/>
      <c r="NDL42" s="93"/>
      <c r="NDM42" s="93"/>
      <c r="NDN42" s="93"/>
      <c r="NDO42" s="93"/>
      <c r="NDP42" s="93"/>
      <c r="NDQ42" s="93"/>
      <c r="NDR42" s="93"/>
      <c r="NDS42" s="93"/>
      <c r="NDT42" s="93"/>
      <c r="NDU42" s="93"/>
      <c r="NDV42" s="93"/>
      <c r="NDW42" s="93"/>
      <c r="NDX42" s="93"/>
      <c r="NDY42" s="93"/>
      <c r="NDZ42" s="93"/>
      <c r="NEA42" s="93"/>
      <c r="NEB42" s="93"/>
      <c r="NEC42" s="93"/>
      <c r="NED42" s="93"/>
      <c r="NEE42" s="93"/>
      <c r="NEF42" s="93"/>
      <c r="NEG42" s="93"/>
      <c r="NEH42" s="93"/>
      <c r="NEI42" s="93"/>
      <c r="NEJ42" s="93"/>
      <c r="NEK42" s="93"/>
      <c r="NEL42" s="93"/>
      <c r="NEM42" s="93"/>
      <c r="NEN42" s="93"/>
      <c r="NEO42" s="93"/>
      <c r="NEP42" s="93"/>
      <c r="NEQ42" s="93"/>
      <c r="NER42" s="93"/>
      <c r="NES42" s="93"/>
      <c r="NET42" s="93"/>
      <c r="NEU42" s="93"/>
      <c r="NEV42" s="93"/>
      <c r="NEW42" s="93"/>
      <c r="NEX42" s="93"/>
      <c r="NEY42" s="93"/>
      <c r="NEZ42" s="93"/>
      <c r="NFA42" s="93"/>
      <c r="NFB42" s="93"/>
      <c r="NFC42" s="93"/>
      <c r="NFD42" s="93"/>
      <c r="NFE42" s="93"/>
      <c r="NFF42" s="93"/>
      <c r="NFG42" s="93"/>
      <c r="NFH42" s="93"/>
      <c r="NFI42" s="93"/>
      <c r="NFJ42" s="93"/>
      <c r="NFK42" s="93"/>
      <c r="NFL42" s="93"/>
      <c r="NFM42" s="93"/>
      <c r="NFN42" s="93"/>
      <c r="NFO42" s="93"/>
      <c r="NFP42" s="93"/>
      <c r="NFQ42" s="93"/>
      <c r="NFR42" s="93"/>
      <c r="NFS42" s="93"/>
      <c r="NFT42" s="93"/>
      <c r="NFU42" s="93"/>
      <c r="NFV42" s="93"/>
      <c r="NFW42" s="93"/>
      <c r="NFX42" s="93"/>
      <c r="NFY42" s="93"/>
      <c r="NFZ42" s="93"/>
      <c r="NGA42" s="93"/>
      <c r="NGB42" s="93"/>
      <c r="NGC42" s="93"/>
      <c r="NGD42" s="93"/>
      <c r="NGE42" s="93"/>
      <c r="NGF42" s="93"/>
      <c r="NGG42" s="93"/>
      <c r="NGH42" s="93"/>
      <c r="NGI42" s="93"/>
      <c r="NGJ42" s="93"/>
      <c r="NGK42" s="93"/>
      <c r="NGL42" s="93"/>
      <c r="NGM42" s="93"/>
      <c r="NGN42" s="93"/>
      <c r="NGO42" s="93"/>
      <c r="NGP42" s="93"/>
      <c r="NGQ42" s="93"/>
      <c r="NGR42" s="93"/>
      <c r="NGS42" s="93"/>
      <c r="NGT42" s="93"/>
      <c r="NGU42" s="93"/>
      <c r="NGV42" s="93"/>
      <c r="NGW42" s="93"/>
      <c r="NGX42" s="93"/>
      <c r="NGY42" s="93"/>
      <c r="NGZ42" s="93"/>
      <c r="NHA42" s="93"/>
      <c r="NHB42" s="93"/>
      <c r="NHC42" s="93"/>
      <c r="NHD42" s="93"/>
      <c r="NHE42" s="93"/>
      <c r="NHF42" s="93"/>
      <c r="NHG42" s="93"/>
      <c r="NHH42" s="93"/>
      <c r="NHI42" s="93"/>
      <c r="NHJ42" s="93"/>
      <c r="NHK42" s="93"/>
      <c r="NHL42" s="93"/>
      <c r="NHM42" s="93"/>
      <c r="NHN42" s="93"/>
      <c r="NHO42" s="93"/>
      <c r="NHP42" s="93"/>
      <c r="NHQ42" s="93"/>
      <c r="NHR42" s="93"/>
      <c r="NHS42" s="93"/>
      <c r="NHT42" s="93"/>
      <c r="NHU42" s="93"/>
      <c r="NHV42" s="93"/>
      <c r="NHW42" s="93"/>
      <c r="NHX42" s="93"/>
      <c r="NHY42" s="93"/>
      <c r="NHZ42" s="93"/>
      <c r="NIA42" s="93"/>
      <c r="NIB42" s="93"/>
      <c r="NIC42" s="93"/>
      <c r="NID42" s="93"/>
      <c r="NIE42" s="93"/>
      <c r="NIF42" s="93"/>
      <c r="NIG42" s="93"/>
      <c r="NIH42" s="93"/>
      <c r="NII42" s="93"/>
      <c r="NIJ42" s="93"/>
      <c r="NIK42" s="93"/>
      <c r="NIL42" s="93"/>
      <c r="NIM42" s="93"/>
      <c r="NIN42" s="93"/>
      <c r="NIO42" s="93"/>
      <c r="NIP42" s="93"/>
      <c r="NIQ42" s="93"/>
      <c r="NIR42" s="93"/>
      <c r="NIS42" s="93"/>
      <c r="NIT42" s="93"/>
      <c r="NIU42" s="93"/>
      <c r="NIV42" s="93"/>
      <c r="NIW42" s="93"/>
      <c r="NIX42" s="93"/>
      <c r="NIY42" s="93"/>
      <c r="NIZ42" s="93"/>
      <c r="NJA42" s="93"/>
      <c r="NJB42" s="93"/>
      <c r="NJC42" s="93"/>
      <c r="NJD42" s="93"/>
      <c r="NJE42" s="93"/>
      <c r="NJF42" s="93"/>
      <c r="NJG42" s="93"/>
      <c r="NJH42" s="93"/>
      <c r="NJI42" s="93"/>
      <c r="NJJ42" s="93"/>
      <c r="NJK42" s="93"/>
      <c r="NJL42" s="93"/>
      <c r="NJM42" s="93"/>
      <c r="NJN42" s="93"/>
      <c r="NJO42" s="93"/>
      <c r="NJP42" s="93"/>
      <c r="NJQ42" s="93"/>
      <c r="NJR42" s="93"/>
      <c r="NJS42" s="93"/>
      <c r="NJT42" s="93"/>
      <c r="NJU42" s="93"/>
      <c r="NJV42" s="93"/>
      <c r="NJW42" s="93"/>
      <c r="NJX42" s="93"/>
      <c r="NJY42" s="93"/>
      <c r="NJZ42" s="93"/>
      <c r="NKA42" s="93"/>
      <c r="NKB42" s="93"/>
      <c r="NKC42" s="93"/>
      <c r="NKD42" s="93"/>
      <c r="NKE42" s="93"/>
      <c r="NKF42" s="93"/>
      <c r="NKG42" s="93"/>
      <c r="NKH42" s="93"/>
      <c r="NKI42" s="93"/>
      <c r="NKJ42" s="93"/>
      <c r="NKK42" s="93"/>
      <c r="NKL42" s="93"/>
      <c r="NKM42" s="93"/>
      <c r="NKN42" s="93"/>
      <c r="NKO42" s="93"/>
      <c r="NKP42" s="93"/>
      <c r="NKQ42" s="93"/>
      <c r="NKR42" s="93"/>
      <c r="NKS42" s="93"/>
      <c r="NKT42" s="93"/>
      <c r="NKU42" s="93"/>
      <c r="NKV42" s="93"/>
      <c r="NKW42" s="93"/>
      <c r="NKX42" s="93"/>
      <c r="NKY42" s="93"/>
      <c r="NKZ42" s="93"/>
      <c r="NLA42" s="93"/>
      <c r="NLB42" s="93"/>
      <c r="NLC42" s="93"/>
      <c r="NLD42" s="93"/>
      <c r="NLE42" s="93"/>
      <c r="NLF42" s="93"/>
      <c r="NLG42" s="93"/>
      <c r="NLH42" s="93"/>
      <c r="NLI42" s="93"/>
      <c r="NLJ42" s="93"/>
      <c r="NLK42" s="93"/>
      <c r="NLL42" s="93"/>
      <c r="NLM42" s="93"/>
      <c r="NLN42" s="93"/>
      <c r="NLO42" s="93"/>
      <c r="NLP42" s="93"/>
      <c r="NLQ42" s="93"/>
      <c r="NLR42" s="93"/>
      <c r="NLS42" s="93"/>
      <c r="NLT42" s="93"/>
      <c r="NLU42" s="93"/>
      <c r="NLV42" s="93"/>
      <c r="NLW42" s="93"/>
      <c r="NLX42" s="93"/>
      <c r="NLY42" s="93"/>
      <c r="NLZ42" s="93"/>
      <c r="NMA42" s="93"/>
      <c r="NMB42" s="93"/>
      <c r="NMC42" s="93"/>
      <c r="NMD42" s="93"/>
      <c r="NME42" s="93"/>
      <c r="NMF42" s="93"/>
      <c r="NMG42" s="93"/>
      <c r="NMH42" s="93"/>
      <c r="NMI42" s="93"/>
      <c r="NMJ42" s="93"/>
      <c r="NMK42" s="93"/>
      <c r="NML42" s="93"/>
      <c r="NMM42" s="93"/>
      <c r="NMN42" s="93"/>
      <c r="NMO42" s="93"/>
      <c r="NMP42" s="93"/>
      <c r="NMQ42" s="93"/>
      <c r="NMR42" s="93"/>
      <c r="NMS42" s="93"/>
      <c r="NMT42" s="93"/>
      <c r="NMU42" s="93"/>
      <c r="NMV42" s="93"/>
      <c r="NMW42" s="93"/>
      <c r="NMX42" s="93"/>
      <c r="NMY42" s="93"/>
      <c r="NMZ42" s="93"/>
      <c r="NNA42" s="93"/>
      <c r="NNB42" s="93"/>
      <c r="NNC42" s="93"/>
      <c r="NND42" s="93"/>
      <c r="NNE42" s="93"/>
      <c r="NNF42" s="93"/>
      <c r="NNG42" s="93"/>
      <c r="NNH42" s="93"/>
      <c r="NNI42" s="93"/>
      <c r="NNJ42" s="93"/>
      <c r="NNK42" s="93"/>
      <c r="NNL42" s="93"/>
      <c r="NNM42" s="93"/>
      <c r="NNN42" s="93"/>
      <c r="NNO42" s="93"/>
      <c r="NNP42" s="93"/>
      <c r="NNQ42" s="93"/>
      <c r="NNR42" s="93"/>
      <c r="NNS42" s="93"/>
      <c r="NNT42" s="93"/>
      <c r="NNU42" s="93"/>
      <c r="NNV42" s="93"/>
      <c r="NNW42" s="93"/>
      <c r="NNX42" s="93"/>
      <c r="NNY42" s="93"/>
      <c r="NNZ42" s="93"/>
      <c r="NOA42" s="93"/>
      <c r="NOB42" s="93"/>
      <c r="NOC42" s="93"/>
      <c r="NOD42" s="93"/>
      <c r="NOE42" s="93"/>
      <c r="NOF42" s="93"/>
      <c r="NOG42" s="93"/>
      <c r="NOH42" s="93"/>
      <c r="NOI42" s="93"/>
      <c r="NOJ42" s="93"/>
      <c r="NOK42" s="93"/>
      <c r="NOL42" s="93"/>
      <c r="NOM42" s="93"/>
      <c r="NON42" s="93"/>
      <c r="NOO42" s="93"/>
      <c r="NOP42" s="93"/>
      <c r="NOQ42" s="93"/>
      <c r="NOR42" s="93"/>
      <c r="NOS42" s="93"/>
      <c r="NOT42" s="93"/>
      <c r="NOU42" s="93"/>
      <c r="NOV42" s="93"/>
      <c r="NOW42" s="93"/>
      <c r="NOX42" s="93"/>
      <c r="NOY42" s="93"/>
      <c r="NOZ42" s="93"/>
      <c r="NPA42" s="93"/>
      <c r="NPB42" s="93"/>
      <c r="NPC42" s="93"/>
      <c r="NPD42" s="93"/>
      <c r="NPE42" s="93"/>
      <c r="NPF42" s="93"/>
      <c r="NPG42" s="93"/>
      <c r="NPH42" s="93"/>
      <c r="NPI42" s="93"/>
      <c r="NPJ42" s="93"/>
      <c r="NPK42" s="93"/>
      <c r="NPL42" s="93"/>
      <c r="NPM42" s="93"/>
      <c r="NPN42" s="93"/>
      <c r="NPO42" s="93"/>
      <c r="NPP42" s="93"/>
      <c r="NPQ42" s="93"/>
      <c r="NPR42" s="93"/>
      <c r="NPS42" s="93"/>
      <c r="NPT42" s="93"/>
      <c r="NPU42" s="93"/>
      <c r="NPV42" s="93"/>
      <c r="NPW42" s="93"/>
      <c r="NPX42" s="93"/>
      <c r="NPY42" s="93"/>
      <c r="NPZ42" s="93"/>
      <c r="NQA42" s="93"/>
      <c r="NQB42" s="93"/>
      <c r="NQC42" s="93"/>
      <c r="NQD42" s="93"/>
      <c r="NQE42" s="93"/>
      <c r="NQF42" s="93"/>
      <c r="NQG42" s="93"/>
      <c r="NQH42" s="93"/>
      <c r="NQI42" s="93"/>
      <c r="NQJ42" s="93"/>
      <c r="NQK42" s="93"/>
      <c r="NQL42" s="93"/>
      <c r="NQM42" s="93"/>
      <c r="NQN42" s="93"/>
      <c r="NQO42" s="93"/>
      <c r="NQP42" s="93"/>
      <c r="NQQ42" s="93"/>
      <c r="NQR42" s="93"/>
      <c r="NQS42" s="93"/>
      <c r="NQT42" s="93"/>
      <c r="NQU42" s="93"/>
      <c r="NQV42" s="93"/>
      <c r="NQW42" s="93"/>
      <c r="NQX42" s="93"/>
      <c r="NQY42" s="93"/>
      <c r="NQZ42" s="93"/>
      <c r="NRA42" s="93"/>
      <c r="NRB42" s="93"/>
      <c r="NRC42" s="93"/>
      <c r="NRD42" s="93"/>
      <c r="NRE42" s="93"/>
      <c r="NRF42" s="93"/>
      <c r="NRG42" s="93"/>
      <c r="NRH42" s="93"/>
      <c r="NRI42" s="93"/>
      <c r="NRJ42" s="93"/>
      <c r="NRK42" s="93"/>
      <c r="NRL42" s="93"/>
      <c r="NRM42" s="93"/>
      <c r="NRN42" s="93"/>
      <c r="NRO42" s="93"/>
      <c r="NRP42" s="93"/>
      <c r="NRQ42" s="93"/>
      <c r="NRR42" s="93"/>
      <c r="NRS42" s="93"/>
      <c r="NRT42" s="93"/>
      <c r="NRU42" s="93"/>
      <c r="NRV42" s="93"/>
      <c r="NRW42" s="93"/>
      <c r="NRX42" s="93"/>
      <c r="NRY42" s="93"/>
      <c r="NRZ42" s="93"/>
      <c r="NSA42" s="93"/>
      <c r="NSB42" s="93"/>
      <c r="NSC42" s="93"/>
      <c r="NSD42" s="93"/>
      <c r="NSE42" s="93"/>
      <c r="NSF42" s="93"/>
      <c r="NSG42" s="93"/>
      <c r="NSH42" s="93"/>
      <c r="NSI42" s="93"/>
      <c r="NSJ42" s="93"/>
      <c r="NSK42" s="93"/>
      <c r="NSL42" s="93"/>
      <c r="NSM42" s="93"/>
      <c r="NSN42" s="93"/>
      <c r="NSO42" s="93"/>
      <c r="NSP42" s="93"/>
      <c r="NSQ42" s="93"/>
      <c r="NSR42" s="93"/>
      <c r="NSS42" s="93"/>
      <c r="NST42" s="93"/>
      <c r="NSU42" s="93"/>
      <c r="NSV42" s="93"/>
      <c r="NSW42" s="93"/>
      <c r="NSX42" s="93"/>
      <c r="NSY42" s="93"/>
      <c r="NSZ42" s="93"/>
      <c r="NTA42" s="93"/>
      <c r="NTB42" s="93"/>
      <c r="NTC42" s="93"/>
      <c r="NTD42" s="93"/>
      <c r="NTE42" s="93"/>
      <c r="NTF42" s="93"/>
      <c r="NTG42" s="93"/>
      <c r="NTH42" s="93"/>
      <c r="NTI42" s="93"/>
      <c r="NTJ42" s="93"/>
      <c r="NTK42" s="93"/>
      <c r="NTL42" s="93"/>
      <c r="NTM42" s="93"/>
      <c r="NTN42" s="93"/>
      <c r="NTO42" s="93"/>
      <c r="NTP42" s="93"/>
      <c r="NTQ42" s="93"/>
      <c r="NTR42" s="93"/>
      <c r="NTS42" s="93"/>
      <c r="NTT42" s="93"/>
      <c r="NTU42" s="93"/>
      <c r="NTV42" s="93"/>
      <c r="NTW42" s="93"/>
      <c r="NTX42" s="93"/>
      <c r="NTY42" s="93"/>
      <c r="NTZ42" s="93"/>
      <c r="NUA42" s="93"/>
      <c r="NUB42" s="93"/>
      <c r="NUC42" s="93"/>
      <c r="NUD42" s="93"/>
      <c r="NUE42" s="93"/>
      <c r="NUF42" s="93"/>
      <c r="NUG42" s="93"/>
      <c r="NUH42" s="93"/>
      <c r="NUI42" s="93"/>
      <c r="NUJ42" s="93"/>
      <c r="NUK42" s="93"/>
      <c r="NUL42" s="93"/>
      <c r="NUM42" s="93"/>
      <c r="NUN42" s="93"/>
      <c r="NUO42" s="93"/>
      <c r="NUP42" s="93"/>
      <c r="NUQ42" s="93"/>
      <c r="NUR42" s="93"/>
      <c r="NUS42" s="93"/>
      <c r="NUT42" s="93"/>
      <c r="NUU42" s="93"/>
      <c r="NUV42" s="93"/>
      <c r="NUW42" s="93"/>
      <c r="NUX42" s="93"/>
      <c r="NUY42" s="93"/>
      <c r="NUZ42" s="93"/>
      <c r="NVA42" s="93"/>
      <c r="NVB42" s="93"/>
      <c r="NVC42" s="93"/>
      <c r="NVD42" s="93"/>
      <c r="NVE42" s="93"/>
      <c r="NVF42" s="93"/>
      <c r="NVG42" s="93"/>
      <c r="NVH42" s="93"/>
      <c r="NVI42" s="93"/>
      <c r="NVJ42" s="93"/>
      <c r="NVK42" s="93"/>
      <c r="NVL42" s="93"/>
      <c r="NVM42" s="93"/>
      <c r="NVN42" s="93"/>
      <c r="NVO42" s="93"/>
      <c r="NVP42" s="93"/>
      <c r="NVQ42" s="93"/>
      <c r="NVR42" s="93"/>
      <c r="NVS42" s="93"/>
      <c r="NVT42" s="93"/>
      <c r="NVU42" s="93"/>
      <c r="NVV42" s="93"/>
      <c r="NVW42" s="93"/>
      <c r="NVX42" s="93"/>
      <c r="NVY42" s="93"/>
      <c r="NVZ42" s="93"/>
      <c r="NWA42" s="93"/>
      <c r="NWB42" s="93"/>
      <c r="NWC42" s="93"/>
      <c r="NWD42" s="93"/>
      <c r="NWE42" s="93"/>
      <c r="NWF42" s="93"/>
      <c r="NWG42" s="93"/>
      <c r="NWH42" s="93"/>
      <c r="NWI42" s="93"/>
      <c r="NWJ42" s="93"/>
      <c r="NWK42" s="93"/>
      <c r="NWL42" s="93"/>
      <c r="NWM42" s="93"/>
      <c r="NWN42" s="93"/>
      <c r="NWO42" s="93"/>
      <c r="NWP42" s="93"/>
      <c r="NWQ42" s="93"/>
      <c r="NWR42" s="93"/>
      <c r="NWS42" s="93"/>
      <c r="NWT42" s="93"/>
      <c r="NWU42" s="93"/>
      <c r="NWV42" s="93"/>
      <c r="NWW42" s="93"/>
      <c r="NWX42" s="93"/>
      <c r="NWY42" s="93"/>
      <c r="NWZ42" s="93"/>
      <c r="NXA42" s="93"/>
      <c r="NXB42" s="93"/>
      <c r="NXC42" s="93"/>
      <c r="NXD42" s="93"/>
      <c r="NXE42" s="93"/>
      <c r="NXF42" s="93"/>
      <c r="NXG42" s="93"/>
      <c r="NXH42" s="93"/>
      <c r="NXI42" s="93"/>
      <c r="NXJ42" s="93"/>
      <c r="NXK42" s="93"/>
      <c r="NXL42" s="93"/>
      <c r="NXM42" s="93"/>
      <c r="NXN42" s="93"/>
      <c r="NXO42" s="93"/>
      <c r="NXP42" s="93"/>
      <c r="NXQ42" s="93"/>
      <c r="NXR42" s="93"/>
      <c r="NXS42" s="93"/>
      <c r="NXT42" s="93"/>
      <c r="NXU42" s="93"/>
      <c r="NXV42" s="93"/>
      <c r="NXW42" s="93"/>
      <c r="NXX42" s="93"/>
      <c r="NXY42" s="93"/>
      <c r="NXZ42" s="93"/>
      <c r="NYA42" s="93"/>
      <c r="NYB42" s="93"/>
      <c r="NYC42" s="93"/>
      <c r="NYD42" s="93"/>
      <c r="NYE42" s="93"/>
      <c r="NYF42" s="93"/>
      <c r="NYG42" s="93"/>
      <c r="NYH42" s="93"/>
      <c r="NYI42" s="93"/>
      <c r="NYJ42" s="93"/>
      <c r="NYK42" s="93"/>
      <c r="NYL42" s="93"/>
      <c r="NYM42" s="93"/>
      <c r="NYN42" s="93"/>
      <c r="NYO42" s="93"/>
      <c r="NYP42" s="93"/>
      <c r="NYQ42" s="93"/>
      <c r="NYR42" s="93"/>
      <c r="NYS42" s="93"/>
      <c r="NYT42" s="93"/>
      <c r="NYU42" s="93"/>
      <c r="NYV42" s="93"/>
      <c r="NYW42" s="93"/>
      <c r="NYX42" s="93"/>
      <c r="NYY42" s="93"/>
      <c r="NYZ42" s="93"/>
      <c r="NZA42" s="93"/>
      <c r="NZB42" s="93"/>
      <c r="NZC42" s="93"/>
      <c r="NZD42" s="93"/>
      <c r="NZE42" s="93"/>
      <c r="NZF42" s="93"/>
      <c r="NZG42" s="93"/>
      <c r="NZH42" s="93"/>
      <c r="NZI42" s="93"/>
      <c r="NZJ42" s="93"/>
      <c r="NZK42" s="93"/>
      <c r="NZL42" s="93"/>
      <c r="NZM42" s="93"/>
      <c r="NZN42" s="93"/>
      <c r="NZO42" s="93"/>
      <c r="NZP42" s="93"/>
      <c r="NZQ42" s="93"/>
      <c r="NZR42" s="93"/>
      <c r="NZS42" s="93"/>
      <c r="NZT42" s="93"/>
      <c r="NZU42" s="93"/>
      <c r="NZV42" s="93"/>
      <c r="NZW42" s="93"/>
      <c r="NZX42" s="93"/>
      <c r="NZY42" s="93"/>
      <c r="NZZ42" s="93"/>
      <c r="OAA42" s="93"/>
      <c r="OAB42" s="93"/>
      <c r="OAC42" s="93"/>
      <c r="OAD42" s="93"/>
      <c r="OAE42" s="93"/>
      <c r="OAF42" s="93"/>
      <c r="OAG42" s="93"/>
      <c r="OAH42" s="93"/>
      <c r="OAI42" s="93"/>
      <c r="OAJ42" s="93"/>
      <c r="OAK42" s="93"/>
      <c r="OAL42" s="93"/>
      <c r="OAM42" s="93"/>
      <c r="OAN42" s="93"/>
      <c r="OAO42" s="93"/>
      <c r="OAP42" s="93"/>
      <c r="OAQ42" s="93"/>
      <c r="OAR42" s="93"/>
      <c r="OAS42" s="93"/>
      <c r="OAT42" s="93"/>
      <c r="OAU42" s="93"/>
      <c r="OAV42" s="93"/>
      <c r="OAW42" s="93"/>
      <c r="OAX42" s="93"/>
      <c r="OAY42" s="93"/>
      <c r="OAZ42" s="93"/>
      <c r="OBA42" s="93"/>
      <c r="OBB42" s="93"/>
      <c r="OBC42" s="93"/>
      <c r="OBD42" s="93"/>
      <c r="OBE42" s="93"/>
      <c r="OBF42" s="93"/>
      <c r="OBG42" s="93"/>
      <c r="OBH42" s="93"/>
      <c r="OBI42" s="93"/>
      <c r="OBJ42" s="93"/>
      <c r="OBK42" s="93"/>
      <c r="OBL42" s="93"/>
      <c r="OBM42" s="93"/>
      <c r="OBN42" s="93"/>
      <c r="OBO42" s="93"/>
      <c r="OBP42" s="93"/>
      <c r="OBQ42" s="93"/>
      <c r="OBR42" s="93"/>
      <c r="OBS42" s="93"/>
      <c r="OBT42" s="93"/>
      <c r="OBU42" s="93"/>
      <c r="OBV42" s="93"/>
      <c r="OBW42" s="93"/>
      <c r="OBX42" s="93"/>
      <c r="OBY42" s="93"/>
      <c r="OBZ42" s="93"/>
      <c r="OCA42" s="93"/>
      <c r="OCB42" s="93"/>
      <c r="OCC42" s="93"/>
      <c r="OCD42" s="93"/>
      <c r="OCE42" s="93"/>
      <c r="OCF42" s="93"/>
      <c r="OCG42" s="93"/>
      <c r="OCH42" s="93"/>
      <c r="OCI42" s="93"/>
      <c r="OCJ42" s="93"/>
      <c r="OCK42" s="93"/>
      <c r="OCL42" s="93"/>
      <c r="OCM42" s="93"/>
      <c r="OCN42" s="93"/>
      <c r="OCO42" s="93"/>
      <c r="OCP42" s="93"/>
      <c r="OCQ42" s="93"/>
      <c r="OCR42" s="93"/>
      <c r="OCS42" s="93"/>
      <c r="OCT42" s="93"/>
      <c r="OCU42" s="93"/>
      <c r="OCV42" s="93"/>
      <c r="OCW42" s="93"/>
      <c r="OCX42" s="93"/>
      <c r="OCY42" s="93"/>
      <c r="OCZ42" s="93"/>
      <c r="ODA42" s="93"/>
      <c r="ODB42" s="93"/>
      <c r="ODC42" s="93"/>
      <c r="ODD42" s="93"/>
      <c r="ODE42" s="93"/>
      <c r="ODF42" s="93"/>
      <c r="ODG42" s="93"/>
      <c r="ODH42" s="93"/>
      <c r="ODI42" s="93"/>
      <c r="ODJ42" s="93"/>
      <c r="ODK42" s="93"/>
      <c r="ODL42" s="93"/>
      <c r="ODM42" s="93"/>
      <c r="ODN42" s="93"/>
      <c r="ODO42" s="93"/>
      <c r="ODP42" s="93"/>
      <c r="ODQ42" s="93"/>
      <c r="ODR42" s="93"/>
      <c r="ODS42" s="93"/>
      <c r="ODT42" s="93"/>
      <c r="ODU42" s="93"/>
      <c r="ODV42" s="93"/>
      <c r="ODW42" s="93"/>
      <c r="ODX42" s="93"/>
      <c r="ODY42" s="93"/>
      <c r="ODZ42" s="93"/>
      <c r="OEA42" s="93"/>
      <c r="OEB42" s="93"/>
      <c r="OEC42" s="93"/>
      <c r="OED42" s="93"/>
      <c r="OEE42" s="93"/>
      <c r="OEF42" s="93"/>
      <c r="OEG42" s="93"/>
      <c r="OEH42" s="93"/>
      <c r="OEI42" s="93"/>
      <c r="OEJ42" s="93"/>
      <c r="OEK42" s="93"/>
      <c r="OEL42" s="93"/>
      <c r="OEM42" s="93"/>
      <c r="OEN42" s="93"/>
      <c r="OEO42" s="93"/>
      <c r="OEP42" s="93"/>
      <c r="OEQ42" s="93"/>
      <c r="OER42" s="93"/>
      <c r="OES42" s="93"/>
      <c r="OET42" s="93"/>
      <c r="OEU42" s="93"/>
      <c r="OEV42" s="93"/>
      <c r="OEW42" s="93"/>
      <c r="OEX42" s="93"/>
      <c r="OEY42" s="93"/>
      <c r="OEZ42" s="93"/>
      <c r="OFA42" s="93"/>
      <c r="OFB42" s="93"/>
      <c r="OFC42" s="93"/>
      <c r="OFD42" s="93"/>
      <c r="OFE42" s="93"/>
      <c r="OFF42" s="93"/>
      <c r="OFG42" s="93"/>
      <c r="OFH42" s="93"/>
      <c r="OFI42" s="93"/>
      <c r="OFJ42" s="93"/>
      <c r="OFK42" s="93"/>
      <c r="OFL42" s="93"/>
      <c r="OFM42" s="93"/>
      <c r="OFN42" s="93"/>
      <c r="OFO42" s="93"/>
      <c r="OFP42" s="93"/>
      <c r="OFQ42" s="93"/>
      <c r="OFR42" s="93"/>
      <c r="OFS42" s="93"/>
      <c r="OFT42" s="93"/>
      <c r="OFU42" s="93"/>
      <c r="OFV42" s="93"/>
      <c r="OFW42" s="93"/>
      <c r="OFX42" s="93"/>
      <c r="OFY42" s="93"/>
      <c r="OFZ42" s="93"/>
      <c r="OGA42" s="93"/>
      <c r="OGB42" s="93"/>
      <c r="OGC42" s="93"/>
      <c r="OGD42" s="93"/>
      <c r="OGE42" s="93"/>
      <c r="OGF42" s="93"/>
      <c r="OGG42" s="93"/>
      <c r="OGH42" s="93"/>
      <c r="OGI42" s="93"/>
      <c r="OGJ42" s="93"/>
      <c r="OGK42" s="93"/>
      <c r="OGL42" s="93"/>
      <c r="OGM42" s="93"/>
      <c r="OGN42" s="93"/>
      <c r="OGO42" s="93"/>
      <c r="OGP42" s="93"/>
      <c r="OGQ42" s="93"/>
      <c r="OGR42" s="93"/>
      <c r="OGS42" s="93"/>
      <c r="OGT42" s="93"/>
      <c r="OGU42" s="93"/>
      <c r="OGV42" s="93"/>
      <c r="OGW42" s="93"/>
      <c r="OGX42" s="93"/>
      <c r="OGY42" s="93"/>
      <c r="OGZ42" s="93"/>
      <c r="OHA42" s="93"/>
      <c r="OHB42" s="93"/>
      <c r="OHC42" s="93"/>
      <c r="OHD42" s="93"/>
      <c r="OHE42" s="93"/>
      <c r="OHF42" s="93"/>
      <c r="OHG42" s="93"/>
      <c r="OHH42" s="93"/>
      <c r="OHI42" s="93"/>
      <c r="OHJ42" s="93"/>
      <c r="OHK42" s="93"/>
      <c r="OHL42" s="93"/>
      <c r="OHM42" s="93"/>
      <c r="OHN42" s="93"/>
      <c r="OHO42" s="93"/>
      <c r="OHP42" s="93"/>
      <c r="OHQ42" s="93"/>
      <c r="OHR42" s="93"/>
      <c r="OHS42" s="93"/>
      <c r="OHT42" s="93"/>
      <c r="OHU42" s="93"/>
      <c r="OHV42" s="93"/>
      <c r="OHW42" s="93"/>
      <c r="OHX42" s="93"/>
      <c r="OHY42" s="93"/>
      <c r="OHZ42" s="93"/>
      <c r="OIA42" s="93"/>
      <c r="OIB42" s="93"/>
      <c r="OIC42" s="93"/>
      <c r="OID42" s="93"/>
      <c r="OIE42" s="93"/>
      <c r="OIF42" s="93"/>
      <c r="OIG42" s="93"/>
      <c r="OIH42" s="93"/>
      <c r="OII42" s="93"/>
      <c r="OIJ42" s="93"/>
      <c r="OIK42" s="93"/>
      <c r="OIL42" s="93"/>
      <c r="OIM42" s="93"/>
      <c r="OIN42" s="93"/>
      <c r="OIO42" s="93"/>
      <c r="OIP42" s="93"/>
      <c r="OIQ42" s="93"/>
      <c r="OIR42" s="93"/>
      <c r="OIS42" s="93"/>
      <c r="OIT42" s="93"/>
      <c r="OIU42" s="93"/>
      <c r="OIV42" s="93"/>
      <c r="OIW42" s="93"/>
      <c r="OIX42" s="93"/>
      <c r="OIY42" s="93"/>
      <c r="OIZ42" s="93"/>
      <c r="OJA42" s="93"/>
      <c r="OJB42" s="93"/>
      <c r="OJC42" s="93"/>
      <c r="OJD42" s="93"/>
      <c r="OJE42" s="93"/>
      <c r="OJF42" s="93"/>
      <c r="OJG42" s="93"/>
      <c r="OJH42" s="93"/>
      <c r="OJI42" s="93"/>
      <c r="OJJ42" s="93"/>
      <c r="OJK42" s="93"/>
      <c r="OJL42" s="93"/>
      <c r="OJM42" s="93"/>
      <c r="OJN42" s="93"/>
      <c r="OJO42" s="93"/>
      <c r="OJP42" s="93"/>
      <c r="OJQ42" s="93"/>
      <c r="OJR42" s="93"/>
      <c r="OJS42" s="93"/>
      <c r="OJT42" s="93"/>
      <c r="OJU42" s="93"/>
      <c r="OJV42" s="93"/>
      <c r="OJW42" s="93"/>
      <c r="OJX42" s="93"/>
      <c r="OJY42" s="93"/>
      <c r="OJZ42" s="93"/>
      <c r="OKA42" s="93"/>
      <c r="OKB42" s="93"/>
      <c r="OKC42" s="93"/>
      <c r="OKD42" s="93"/>
      <c r="OKE42" s="93"/>
      <c r="OKF42" s="93"/>
      <c r="OKG42" s="93"/>
      <c r="OKH42" s="93"/>
      <c r="OKI42" s="93"/>
      <c r="OKJ42" s="93"/>
      <c r="OKK42" s="93"/>
      <c r="OKL42" s="93"/>
      <c r="OKM42" s="93"/>
      <c r="OKN42" s="93"/>
      <c r="OKO42" s="93"/>
      <c r="OKP42" s="93"/>
      <c r="OKQ42" s="93"/>
      <c r="OKR42" s="93"/>
      <c r="OKS42" s="93"/>
      <c r="OKT42" s="93"/>
      <c r="OKU42" s="93"/>
      <c r="OKV42" s="93"/>
      <c r="OKW42" s="93"/>
      <c r="OKX42" s="93"/>
      <c r="OKY42" s="93"/>
      <c r="OKZ42" s="93"/>
      <c r="OLA42" s="93"/>
      <c r="OLB42" s="93"/>
      <c r="OLC42" s="93"/>
      <c r="OLD42" s="93"/>
      <c r="OLE42" s="93"/>
      <c r="OLF42" s="93"/>
      <c r="OLG42" s="93"/>
      <c r="OLH42" s="93"/>
      <c r="OLI42" s="93"/>
      <c r="OLJ42" s="93"/>
      <c r="OLK42" s="93"/>
      <c r="OLL42" s="93"/>
      <c r="OLM42" s="93"/>
      <c r="OLN42" s="93"/>
      <c r="OLO42" s="93"/>
      <c r="OLP42" s="93"/>
      <c r="OLQ42" s="93"/>
      <c r="OLR42" s="93"/>
      <c r="OLS42" s="93"/>
      <c r="OLT42" s="93"/>
      <c r="OLU42" s="93"/>
      <c r="OLV42" s="93"/>
      <c r="OLW42" s="93"/>
      <c r="OLX42" s="93"/>
      <c r="OLY42" s="93"/>
      <c r="OLZ42" s="93"/>
      <c r="OMA42" s="93"/>
      <c r="OMB42" s="93"/>
      <c r="OMC42" s="93"/>
      <c r="OMD42" s="93"/>
      <c r="OME42" s="93"/>
      <c r="OMF42" s="93"/>
      <c r="OMG42" s="93"/>
      <c r="OMH42" s="93"/>
      <c r="OMI42" s="93"/>
      <c r="OMJ42" s="93"/>
      <c r="OMK42" s="93"/>
      <c r="OML42" s="93"/>
      <c r="OMM42" s="93"/>
      <c r="OMN42" s="93"/>
      <c r="OMO42" s="93"/>
      <c r="OMP42" s="93"/>
      <c r="OMQ42" s="93"/>
      <c r="OMR42" s="93"/>
      <c r="OMS42" s="93"/>
      <c r="OMT42" s="93"/>
      <c r="OMU42" s="93"/>
      <c r="OMV42" s="93"/>
      <c r="OMW42" s="93"/>
      <c r="OMX42" s="93"/>
      <c r="OMY42" s="93"/>
      <c r="OMZ42" s="93"/>
      <c r="ONA42" s="93"/>
      <c r="ONB42" s="93"/>
      <c r="ONC42" s="93"/>
      <c r="OND42" s="93"/>
      <c r="ONE42" s="93"/>
      <c r="ONF42" s="93"/>
      <c r="ONG42" s="93"/>
      <c r="ONH42" s="93"/>
      <c r="ONI42" s="93"/>
      <c r="ONJ42" s="93"/>
      <c r="ONK42" s="93"/>
      <c r="ONL42" s="93"/>
      <c r="ONM42" s="93"/>
      <c r="ONN42" s="93"/>
      <c r="ONO42" s="93"/>
      <c r="ONP42" s="93"/>
      <c r="ONQ42" s="93"/>
      <c r="ONR42" s="93"/>
      <c r="ONS42" s="93"/>
      <c r="ONT42" s="93"/>
      <c r="ONU42" s="93"/>
      <c r="ONV42" s="93"/>
      <c r="ONW42" s="93"/>
      <c r="ONX42" s="93"/>
      <c r="ONY42" s="93"/>
      <c r="ONZ42" s="93"/>
      <c r="OOA42" s="93"/>
      <c r="OOB42" s="93"/>
      <c r="OOC42" s="93"/>
      <c r="OOD42" s="93"/>
      <c r="OOE42" s="93"/>
      <c r="OOF42" s="93"/>
      <c r="OOG42" s="93"/>
      <c r="OOH42" s="93"/>
      <c r="OOI42" s="93"/>
      <c r="OOJ42" s="93"/>
      <c r="OOK42" s="93"/>
      <c r="OOL42" s="93"/>
      <c r="OOM42" s="93"/>
      <c r="OON42" s="93"/>
      <c r="OOO42" s="93"/>
      <c r="OOP42" s="93"/>
      <c r="OOQ42" s="93"/>
      <c r="OOR42" s="93"/>
      <c r="OOS42" s="93"/>
      <c r="OOT42" s="93"/>
      <c r="OOU42" s="93"/>
      <c r="OOV42" s="93"/>
      <c r="OOW42" s="93"/>
      <c r="OOX42" s="93"/>
      <c r="OOY42" s="93"/>
      <c r="OOZ42" s="93"/>
      <c r="OPA42" s="93"/>
      <c r="OPB42" s="93"/>
      <c r="OPC42" s="93"/>
      <c r="OPD42" s="93"/>
      <c r="OPE42" s="93"/>
      <c r="OPF42" s="93"/>
      <c r="OPG42" s="93"/>
      <c r="OPH42" s="93"/>
      <c r="OPI42" s="93"/>
      <c r="OPJ42" s="93"/>
      <c r="OPK42" s="93"/>
      <c r="OPL42" s="93"/>
      <c r="OPM42" s="93"/>
      <c r="OPN42" s="93"/>
      <c r="OPO42" s="93"/>
      <c r="OPP42" s="93"/>
      <c r="OPQ42" s="93"/>
      <c r="OPR42" s="93"/>
      <c r="OPS42" s="93"/>
      <c r="OPT42" s="93"/>
      <c r="OPU42" s="93"/>
      <c r="OPV42" s="93"/>
      <c r="OPW42" s="93"/>
      <c r="OPX42" s="93"/>
      <c r="OPY42" s="93"/>
      <c r="OPZ42" s="93"/>
      <c r="OQA42" s="93"/>
      <c r="OQB42" s="93"/>
      <c r="OQC42" s="93"/>
      <c r="OQD42" s="93"/>
      <c r="OQE42" s="93"/>
      <c r="OQF42" s="93"/>
      <c r="OQG42" s="93"/>
      <c r="OQH42" s="93"/>
      <c r="OQI42" s="93"/>
      <c r="OQJ42" s="93"/>
      <c r="OQK42" s="93"/>
      <c r="OQL42" s="93"/>
      <c r="OQM42" s="93"/>
      <c r="OQN42" s="93"/>
      <c r="OQO42" s="93"/>
      <c r="OQP42" s="93"/>
      <c r="OQQ42" s="93"/>
      <c r="OQR42" s="93"/>
      <c r="OQS42" s="93"/>
      <c r="OQT42" s="93"/>
      <c r="OQU42" s="93"/>
      <c r="OQV42" s="93"/>
      <c r="OQW42" s="93"/>
      <c r="OQX42" s="93"/>
      <c r="OQY42" s="93"/>
      <c r="OQZ42" s="93"/>
      <c r="ORA42" s="93"/>
      <c r="ORB42" s="93"/>
      <c r="ORC42" s="93"/>
      <c r="ORD42" s="93"/>
      <c r="ORE42" s="93"/>
      <c r="ORF42" s="93"/>
      <c r="ORG42" s="93"/>
      <c r="ORH42" s="93"/>
      <c r="ORI42" s="93"/>
      <c r="ORJ42" s="93"/>
      <c r="ORK42" s="93"/>
      <c r="ORL42" s="93"/>
      <c r="ORM42" s="93"/>
      <c r="ORN42" s="93"/>
      <c r="ORO42" s="93"/>
      <c r="ORP42" s="93"/>
      <c r="ORQ42" s="93"/>
      <c r="ORR42" s="93"/>
      <c r="ORS42" s="93"/>
      <c r="ORT42" s="93"/>
      <c r="ORU42" s="93"/>
      <c r="ORV42" s="93"/>
      <c r="ORW42" s="93"/>
      <c r="ORX42" s="93"/>
      <c r="ORY42" s="93"/>
      <c r="ORZ42" s="93"/>
      <c r="OSA42" s="93"/>
      <c r="OSB42" s="93"/>
      <c r="OSC42" s="93"/>
      <c r="OSD42" s="93"/>
      <c r="OSE42" s="93"/>
      <c r="OSF42" s="93"/>
      <c r="OSG42" s="93"/>
      <c r="OSH42" s="93"/>
      <c r="OSI42" s="93"/>
      <c r="OSJ42" s="93"/>
      <c r="OSK42" s="93"/>
      <c r="OSL42" s="93"/>
      <c r="OSM42" s="93"/>
      <c r="OSN42" s="93"/>
      <c r="OSO42" s="93"/>
      <c r="OSP42" s="93"/>
      <c r="OSQ42" s="93"/>
      <c r="OSR42" s="93"/>
      <c r="OSS42" s="93"/>
      <c r="OST42" s="93"/>
      <c r="OSU42" s="93"/>
      <c r="OSV42" s="93"/>
      <c r="OSW42" s="93"/>
      <c r="OSX42" s="93"/>
      <c r="OSY42" s="93"/>
      <c r="OSZ42" s="93"/>
      <c r="OTA42" s="93"/>
      <c r="OTB42" s="93"/>
      <c r="OTC42" s="93"/>
      <c r="OTD42" s="93"/>
      <c r="OTE42" s="93"/>
      <c r="OTF42" s="93"/>
      <c r="OTG42" s="93"/>
      <c r="OTH42" s="93"/>
      <c r="OTI42" s="93"/>
      <c r="OTJ42" s="93"/>
      <c r="OTK42" s="93"/>
      <c r="OTL42" s="93"/>
      <c r="OTM42" s="93"/>
      <c r="OTN42" s="93"/>
      <c r="OTO42" s="93"/>
      <c r="OTP42" s="93"/>
      <c r="OTQ42" s="93"/>
      <c r="OTR42" s="93"/>
      <c r="OTS42" s="93"/>
      <c r="OTT42" s="93"/>
      <c r="OTU42" s="93"/>
      <c r="OTV42" s="93"/>
      <c r="OTW42" s="93"/>
      <c r="OTX42" s="93"/>
      <c r="OTY42" s="93"/>
      <c r="OTZ42" s="93"/>
      <c r="OUA42" s="93"/>
      <c r="OUB42" s="93"/>
      <c r="OUC42" s="93"/>
      <c r="OUD42" s="93"/>
      <c r="OUE42" s="93"/>
      <c r="OUF42" s="93"/>
      <c r="OUG42" s="93"/>
      <c r="OUH42" s="93"/>
      <c r="OUI42" s="93"/>
      <c r="OUJ42" s="93"/>
      <c r="OUK42" s="93"/>
      <c r="OUL42" s="93"/>
      <c r="OUM42" s="93"/>
      <c r="OUN42" s="93"/>
      <c r="OUO42" s="93"/>
      <c r="OUP42" s="93"/>
      <c r="OUQ42" s="93"/>
      <c r="OUR42" s="93"/>
      <c r="OUS42" s="93"/>
      <c r="OUT42" s="93"/>
      <c r="OUU42" s="93"/>
      <c r="OUV42" s="93"/>
      <c r="OUW42" s="93"/>
      <c r="OUX42" s="93"/>
      <c r="OUY42" s="93"/>
      <c r="OUZ42" s="93"/>
      <c r="OVA42" s="93"/>
      <c r="OVB42" s="93"/>
      <c r="OVC42" s="93"/>
      <c r="OVD42" s="93"/>
      <c r="OVE42" s="93"/>
      <c r="OVF42" s="93"/>
      <c r="OVG42" s="93"/>
      <c r="OVH42" s="93"/>
      <c r="OVI42" s="93"/>
      <c r="OVJ42" s="93"/>
      <c r="OVK42" s="93"/>
      <c r="OVL42" s="93"/>
      <c r="OVM42" s="93"/>
      <c r="OVN42" s="93"/>
      <c r="OVO42" s="93"/>
      <c r="OVP42" s="93"/>
      <c r="OVQ42" s="93"/>
      <c r="OVR42" s="93"/>
      <c r="OVS42" s="93"/>
      <c r="OVT42" s="93"/>
      <c r="OVU42" s="93"/>
      <c r="OVV42" s="93"/>
      <c r="OVW42" s="93"/>
      <c r="OVX42" s="93"/>
      <c r="OVY42" s="93"/>
      <c r="OVZ42" s="93"/>
      <c r="OWA42" s="93"/>
      <c r="OWB42" s="93"/>
      <c r="OWC42" s="93"/>
      <c r="OWD42" s="93"/>
      <c r="OWE42" s="93"/>
      <c r="OWF42" s="93"/>
      <c r="OWG42" s="93"/>
      <c r="OWH42" s="93"/>
      <c r="OWI42" s="93"/>
      <c r="OWJ42" s="93"/>
      <c r="OWK42" s="93"/>
      <c r="OWL42" s="93"/>
      <c r="OWM42" s="93"/>
      <c r="OWN42" s="93"/>
      <c r="OWO42" s="93"/>
      <c r="OWP42" s="93"/>
      <c r="OWQ42" s="93"/>
      <c r="OWR42" s="93"/>
      <c r="OWS42" s="93"/>
      <c r="OWT42" s="93"/>
      <c r="OWU42" s="93"/>
      <c r="OWV42" s="93"/>
      <c r="OWW42" s="93"/>
      <c r="OWX42" s="93"/>
      <c r="OWY42" s="93"/>
      <c r="OWZ42" s="93"/>
      <c r="OXA42" s="93"/>
      <c r="OXB42" s="93"/>
      <c r="OXC42" s="93"/>
      <c r="OXD42" s="93"/>
      <c r="OXE42" s="93"/>
      <c r="OXF42" s="93"/>
      <c r="OXG42" s="93"/>
      <c r="OXH42" s="93"/>
      <c r="OXI42" s="93"/>
      <c r="OXJ42" s="93"/>
      <c r="OXK42" s="93"/>
      <c r="OXL42" s="93"/>
      <c r="OXM42" s="93"/>
      <c r="OXN42" s="93"/>
      <c r="OXO42" s="93"/>
      <c r="OXP42" s="93"/>
      <c r="OXQ42" s="93"/>
      <c r="OXR42" s="93"/>
      <c r="OXS42" s="93"/>
      <c r="OXT42" s="93"/>
      <c r="OXU42" s="93"/>
      <c r="OXV42" s="93"/>
      <c r="OXW42" s="93"/>
      <c r="OXX42" s="93"/>
      <c r="OXY42" s="93"/>
      <c r="OXZ42" s="93"/>
      <c r="OYA42" s="93"/>
      <c r="OYB42" s="93"/>
      <c r="OYC42" s="93"/>
      <c r="OYD42" s="93"/>
      <c r="OYE42" s="93"/>
      <c r="OYF42" s="93"/>
      <c r="OYG42" s="93"/>
      <c r="OYH42" s="93"/>
      <c r="OYI42" s="93"/>
      <c r="OYJ42" s="93"/>
      <c r="OYK42" s="93"/>
      <c r="OYL42" s="93"/>
      <c r="OYM42" s="93"/>
      <c r="OYN42" s="93"/>
      <c r="OYO42" s="93"/>
      <c r="OYP42" s="93"/>
      <c r="OYQ42" s="93"/>
      <c r="OYR42" s="93"/>
      <c r="OYS42" s="93"/>
      <c r="OYT42" s="93"/>
      <c r="OYU42" s="93"/>
      <c r="OYV42" s="93"/>
      <c r="OYW42" s="93"/>
      <c r="OYX42" s="93"/>
      <c r="OYY42" s="93"/>
      <c r="OYZ42" s="93"/>
      <c r="OZA42" s="93"/>
      <c r="OZB42" s="93"/>
      <c r="OZC42" s="93"/>
      <c r="OZD42" s="93"/>
      <c r="OZE42" s="93"/>
      <c r="OZF42" s="93"/>
      <c r="OZG42" s="93"/>
      <c r="OZH42" s="93"/>
      <c r="OZI42" s="93"/>
      <c r="OZJ42" s="93"/>
      <c r="OZK42" s="93"/>
      <c r="OZL42" s="93"/>
      <c r="OZM42" s="93"/>
      <c r="OZN42" s="93"/>
      <c r="OZO42" s="93"/>
      <c r="OZP42" s="93"/>
      <c r="OZQ42" s="93"/>
      <c r="OZR42" s="93"/>
      <c r="OZS42" s="93"/>
      <c r="OZT42" s="93"/>
      <c r="OZU42" s="93"/>
      <c r="OZV42" s="93"/>
      <c r="OZW42" s="93"/>
      <c r="OZX42" s="93"/>
      <c r="OZY42" s="93"/>
      <c r="OZZ42" s="93"/>
      <c r="PAA42" s="93"/>
      <c r="PAB42" s="93"/>
      <c r="PAC42" s="93"/>
      <c r="PAD42" s="93"/>
      <c r="PAE42" s="93"/>
      <c r="PAF42" s="93"/>
      <c r="PAG42" s="93"/>
      <c r="PAH42" s="93"/>
      <c r="PAI42" s="93"/>
      <c r="PAJ42" s="93"/>
      <c r="PAK42" s="93"/>
      <c r="PAL42" s="93"/>
      <c r="PAM42" s="93"/>
      <c r="PAN42" s="93"/>
      <c r="PAO42" s="93"/>
      <c r="PAP42" s="93"/>
      <c r="PAQ42" s="93"/>
      <c r="PAR42" s="93"/>
      <c r="PAS42" s="93"/>
      <c r="PAT42" s="93"/>
      <c r="PAU42" s="93"/>
      <c r="PAV42" s="93"/>
      <c r="PAW42" s="93"/>
      <c r="PAX42" s="93"/>
      <c r="PAY42" s="93"/>
      <c r="PAZ42" s="93"/>
      <c r="PBA42" s="93"/>
      <c r="PBB42" s="93"/>
      <c r="PBC42" s="93"/>
      <c r="PBD42" s="93"/>
      <c r="PBE42" s="93"/>
      <c r="PBF42" s="93"/>
      <c r="PBG42" s="93"/>
      <c r="PBH42" s="93"/>
      <c r="PBI42" s="93"/>
      <c r="PBJ42" s="93"/>
      <c r="PBK42" s="93"/>
      <c r="PBL42" s="93"/>
      <c r="PBM42" s="93"/>
      <c r="PBN42" s="93"/>
      <c r="PBO42" s="93"/>
      <c r="PBP42" s="93"/>
      <c r="PBQ42" s="93"/>
      <c r="PBR42" s="93"/>
      <c r="PBS42" s="93"/>
      <c r="PBT42" s="93"/>
      <c r="PBU42" s="93"/>
      <c r="PBV42" s="93"/>
      <c r="PBW42" s="93"/>
      <c r="PBX42" s="93"/>
      <c r="PBY42" s="93"/>
      <c r="PBZ42" s="93"/>
      <c r="PCA42" s="93"/>
      <c r="PCB42" s="93"/>
      <c r="PCC42" s="93"/>
      <c r="PCD42" s="93"/>
      <c r="PCE42" s="93"/>
      <c r="PCF42" s="93"/>
      <c r="PCG42" s="93"/>
      <c r="PCH42" s="93"/>
      <c r="PCI42" s="93"/>
      <c r="PCJ42" s="93"/>
      <c r="PCK42" s="93"/>
      <c r="PCL42" s="93"/>
      <c r="PCM42" s="93"/>
      <c r="PCN42" s="93"/>
      <c r="PCO42" s="93"/>
      <c r="PCP42" s="93"/>
      <c r="PCQ42" s="93"/>
      <c r="PCR42" s="93"/>
      <c r="PCS42" s="93"/>
      <c r="PCT42" s="93"/>
      <c r="PCU42" s="93"/>
      <c r="PCV42" s="93"/>
      <c r="PCW42" s="93"/>
      <c r="PCX42" s="93"/>
      <c r="PCY42" s="93"/>
      <c r="PCZ42" s="93"/>
      <c r="PDA42" s="93"/>
      <c r="PDB42" s="93"/>
      <c r="PDC42" s="93"/>
      <c r="PDD42" s="93"/>
      <c r="PDE42" s="93"/>
      <c r="PDF42" s="93"/>
      <c r="PDG42" s="93"/>
      <c r="PDH42" s="93"/>
      <c r="PDI42" s="93"/>
      <c r="PDJ42" s="93"/>
      <c r="PDK42" s="93"/>
      <c r="PDL42" s="93"/>
      <c r="PDM42" s="93"/>
      <c r="PDN42" s="93"/>
      <c r="PDO42" s="93"/>
      <c r="PDP42" s="93"/>
      <c r="PDQ42" s="93"/>
      <c r="PDR42" s="93"/>
      <c r="PDS42" s="93"/>
      <c r="PDT42" s="93"/>
      <c r="PDU42" s="93"/>
      <c r="PDV42" s="93"/>
      <c r="PDW42" s="93"/>
      <c r="PDX42" s="93"/>
      <c r="PDY42" s="93"/>
      <c r="PDZ42" s="93"/>
      <c r="PEA42" s="93"/>
      <c r="PEB42" s="93"/>
      <c r="PEC42" s="93"/>
      <c r="PED42" s="93"/>
      <c r="PEE42" s="93"/>
      <c r="PEF42" s="93"/>
      <c r="PEG42" s="93"/>
      <c r="PEH42" s="93"/>
      <c r="PEI42" s="93"/>
      <c r="PEJ42" s="93"/>
      <c r="PEK42" s="93"/>
      <c r="PEL42" s="93"/>
      <c r="PEM42" s="93"/>
      <c r="PEN42" s="93"/>
      <c r="PEO42" s="93"/>
      <c r="PEP42" s="93"/>
      <c r="PEQ42" s="93"/>
      <c r="PER42" s="93"/>
      <c r="PES42" s="93"/>
      <c r="PET42" s="93"/>
      <c r="PEU42" s="93"/>
      <c r="PEV42" s="93"/>
      <c r="PEW42" s="93"/>
      <c r="PEX42" s="93"/>
      <c r="PEY42" s="93"/>
      <c r="PEZ42" s="93"/>
      <c r="PFA42" s="93"/>
      <c r="PFB42" s="93"/>
      <c r="PFC42" s="93"/>
      <c r="PFD42" s="93"/>
      <c r="PFE42" s="93"/>
      <c r="PFF42" s="93"/>
      <c r="PFG42" s="93"/>
      <c r="PFH42" s="93"/>
      <c r="PFI42" s="93"/>
      <c r="PFJ42" s="93"/>
      <c r="PFK42" s="93"/>
      <c r="PFL42" s="93"/>
      <c r="PFM42" s="93"/>
      <c r="PFN42" s="93"/>
      <c r="PFO42" s="93"/>
      <c r="PFP42" s="93"/>
      <c r="PFQ42" s="93"/>
      <c r="PFR42" s="93"/>
      <c r="PFS42" s="93"/>
      <c r="PFT42" s="93"/>
      <c r="PFU42" s="93"/>
      <c r="PFV42" s="93"/>
      <c r="PFW42" s="93"/>
      <c r="PFX42" s="93"/>
      <c r="PFY42" s="93"/>
      <c r="PFZ42" s="93"/>
      <c r="PGA42" s="93"/>
      <c r="PGB42" s="93"/>
      <c r="PGC42" s="93"/>
      <c r="PGD42" s="93"/>
      <c r="PGE42" s="93"/>
      <c r="PGF42" s="93"/>
      <c r="PGG42" s="93"/>
      <c r="PGH42" s="93"/>
      <c r="PGI42" s="93"/>
      <c r="PGJ42" s="93"/>
      <c r="PGK42" s="93"/>
      <c r="PGL42" s="93"/>
      <c r="PGM42" s="93"/>
      <c r="PGN42" s="93"/>
      <c r="PGO42" s="93"/>
      <c r="PGP42" s="93"/>
      <c r="PGQ42" s="93"/>
      <c r="PGR42" s="93"/>
      <c r="PGS42" s="93"/>
      <c r="PGT42" s="93"/>
      <c r="PGU42" s="93"/>
      <c r="PGV42" s="93"/>
      <c r="PGW42" s="93"/>
      <c r="PGX42" s="93"/>
      <c r="PGY42" s="93"/>
      <c r="PGZ42" s="93"/>
      <c r="PHA42" s="93"/>
      <c r="PHB42" s="93"/>
      <c r="PHC42" s="93"/>
      <c r="PHD42" s="93"/>
      <c r="PHE42" s="93"/>
      <c r="PHF42" s="93"/>
      <c r="PHG42" s="93"/>
      <c r="PHH42" s="93"/>
      <c r="PHI42" s="93"/>
      <c r="PHJ42" s="93"/>
      <c r="PHK42" s="93"/>
      <c r="PHL42" s="93"/>
      <c r="PHM42" s="93"/>
      <c r="PHN42" s="93"/>
      <c r="PHO42" s="93"/>
      <c r="PHP42" s="93"/>
      <c r="PHQ42" s="93"/>
      <c r="PHR42" s="93"/>
      <c r="PHS42" s="93"/>
      <c r="PHT42" s="93"/>
      <c r="PHU42" s="93"/>
      <c r="PHV42" s="93"/>
      <c r="PHW42" s="93"/>
      <c r="PHX42" s="93"/>
      <c r="PHY42" s="93"/>
      <c r="PHZ42" s="93"/>
      <c r="PIA42" s="93"/>
      <c r="PIB42" s="93"/>
      <c r="PIC42" s="93"/>
      <c r="PID42" s="93"/>
      <c r="PIE42" s="93"/>
      <c r="PIF42" s="93"/>
      <c r="PIG42" s="93"/>
      <c r="PIH42" s="93"/>
      <c r="PII42" s="93"/>
      <c r="PIJ42" s="93"/>
      <c r="PIK42" s="93"/>
      <c r="PIL42" s="93"/>
      <c r="PIM42" s="93"/>
      <c r="PIN42" s="93"/>
      <c r="PIO42" s="93"/>
      <c r="PIP42" s="93"/>
      <c r="PIQ42" s="93"/>
      <c r="PIR42" s="93"/>
      <c r="PIS42" s="93"/>
      <c r="PIT42" s="93"/>
      <c r="PIU42" s="93"/>
      <c r="PIV42" s="93"/>
      <c r="PIW42" s="93"/>
      <c r="PIX42" s="93"/>
      <c r="PIY42" s="93"/>
      <c r="PIZ42" s="93"/>
      <c r="PJA42" s="93"/>
      <c r="PJB42" s="93"/>
      <c r="PJC42" s="93"/>
      <c r="PJD42" s="93"/>
      <c r="PJE42" s="93"/>
      <c r="PJF42" s="93"/>
      <c r="PJG42" s="93"/>
      <c r="PJH42" s="93"/>
      <c r="PJI42" s="93"/>
      <c r="PJJ42" s="93"/>
      <c r="PJK42" s="93"/>
      <c r="PJL42" s="93"/>
      <c r="PJM42" s="93"/>
      <c r="PJN42" s="93"/>
      <c r="PJO42" s="93"/>
      <c r="PJP42" s="93"/>
      <c r="PJQ42" s="93"/>
      <c r="PJR42" s="93"/>
      <c r="PJS42" s="93"/>
      <c r="PJT42" s="93"/>
      <c r="PJU42" s="93"/>
      <c r="PJV42" s="93"/>
      <c r="PJW42" s="93"/>
      <c r="PJX42" s="93"/>
      <c r="PJY42" s="93"/>
      <c r="PJZ42" s="93"/>
      <c r="PKA42" s="93"/>
      <c r="PKB42" s="93"/>
      <c r="PKC42" s="93"/>
      <c r="PKD42" s="93"/>
      <c r="PKE42" s="93"/>
      <c r="PKF42" s="93"/>
      <c r="PKG42" s="93"/>
      <c r="PKH42" s="93"/>
      <c r="PKI42" s="93"/>
      <c r="PKJ42" s="93"/>
      <c r="PKK42" s="93"/>
      <c r="PKL42" s="93"/>
      <c r="PKM42" s="93"/>
      <c r="PKN42" s="93"/>
      <c r="PKO42" s="93"/>
      <c r="PKP42" s="93"/>
      <c r="PKQ42" s="93"/>
      <c r="PKR42" s="93"/>
      <c r="PKS42" s="93"/>
      <c r="PKT42" s="93"/>
      <c r="PKU42" s="93"/>
      <c r="PKV42" s="93"/>
      <c r="PKW42" s="93"/>
      <c r="PKX42" s="93"/>
      <c r="PKY42" s="93"/>
      <c r="PKZ42" s="93"/>
      <c r="PLA42" s="93"/>
      <c r="PLB42" s="93"/>
      <c r="PLC42" s="93"/>
      <c r="PLD42" s="93"/>
      <c r="PLE42" s="93"/>
      <c r="PLF42" s="93"/>
      <c r="PLG42" s="93"/>
      <c r="PLH42" s="93"/>
      <c r="PLI42" s="93"/>
      <c r="PLJ42" s="93"/>
      <c r="PLK42" s="93"/>
      <c r="PLL42" s="93"/>
      <c r="PLM42" s="93"/>
      <c r="PLN42" s="93"/>
      <c r="PLO42" s="93"/>
      <c r="PLP42" s="93"/>
      <c r="PLQ42" s="93"/>
      <c r="PLR42" s="93"/>
      <c r="PLS42" s="93"/>
      <c r="PLT42" s="93"/>
      <c r="PLU42" s="93"/>
      <c r="PLV42" s="93"/>
      <c r="PLW42" s="93"/>
      <c r="PLX42" s="93"/>
      <c r="PLY42" s="93"/>
      <c r="PLZ42" s="93"/>
      <c r="PMA42" s="93"/>
      <c r="PMB42" s="93"/>
      <c r="PMC42" s="93"/>
      <c r="PMD42" s="93"/>
      <c r="PME42" s="93"/>
      <c r="PMF42" s="93"/>
      <c r="PMG42" s="93"/>
      <c r="PMH42" s="93"/>
      <c r="PMI42" s="93"/>
      <c r="PMJ42" s="93"/>
      <c r="PMK42" s="93"/>
      <c r="PML42" s="93"/>
      <c r="PMM42" s="93"/>
      <c r="PMN42" s="93"/>
      <c r="PMO42" s="93"/>
      <c r="PMP42" s="93"/>
      <c r="PMQ42" s="93"/>
      <c r="PMR42" s="93"/>
      <c r="PMS42" s="93"/>
      <c r="PMT42" s="93"/>
      <c r="PMU42" s="93"/>
      <c r="PMV42" s="93"/>
      <c r="PMW42" s="93"/>
      <c r="PMX42" s="93"/>
      <c r="PMY42" s="93"/>
      <c r="PMZ42" s="93"/>
      <c r="PNA42" s="93"/>
      <c r="PNB42" s="93"/>
      <c r="PNC42" s="93"/>
      <c r="PND42" s="93"/>
      <c r="PNE42" s="93"/>
      <c r="PNF42" s="93"/>
      <c r="PNG42" s="93"/>
      <c r="PNH42" s="93"/>
      <c r="PNI42" s="93"/>
      <c r="PNJ42" s="93"/>
      <c r="PNK42" s="93"/>
      <c r="PNL42" s="93"/>
      <c r="PNM42" s="93"/>
      <c r="PNN42" s="93"/>
      <c r="PNO42" s="93"/>
      <c r="PNP42" s="93"/>
      <c r="PNQ42" s="93"/>
      <c r="PNR42" s="93"/>
      <c r="PNS42" s="93"/>
      <c r="PNT42" s="93"/>
      <c r="PNU42" s="93"/>
      <c r="PNV42" s="93"/>
      <c r="PNW42" s="93"/>
      <c r="PNX42" s="93"/>
      <c r="PNY42" s="93"/>
      <c r="PNZ42" s="93"/>
      <c r="POA42" s="93"/>
      <c r="POB42" s="93"/>
      <c r="POC42" s="93"/>
      <c r="POD42" s="93"/>
      <c r="POE42" s="93"/>
      <c r="POF42" s="93"/>
      <c r="POG42" s="93"/>
      <c r="POH42" s="93"/>
      <c r="POI42" s="93"/>
      <c r="POJ42" s="93"/>
      <c r="POK42" s="93"/>
      <c r="POL42" s="93"/>
      <c r="POM42" s="93"/>
      <c r="PON42" s="93"/>
      <c r="POO42" s="93"/>
      <c r="POP42" s="93"/>
      <c r="POQ42" s="93"/>
      <c r="POR42" s="93"/>
      <c r="POS42" s="93"/>
      <c r="POT42" s="93"/>
      <c r="POU42" s="93"/>
      <c r="POV42" s="93"/>
      <c r="POW42" s="93"/>
      <c r="POX42" s="93"/>
      <c r="POY42" s="93"/>
      <c r="POZ42" s="93"/>
      <c r="PPA42" s="93"/>
      <c r="PPB42" s="93"/>
      <c r="PPC42" s="93"/>
      <c r="PPD42" s="93"/>
      <c r="PPE42" s="93"/>
      <c r="PPF42" s="93"/>
      <c r="PPG42" s="93"/>
      <c r="PPH42" s="93"/>
      <c r="PPI42" s="93"/>
      <c r="PPJ42" s="93"/>
      <c r="PPK42" s="93"/>
      <c r="PPL42" s="93"/>
      <c r="PPM42" s="93"/>
      <c r="PPN42" s="93"/>
      <c r="PPO42" s="93"/>
      <c r="PPP42" s="93"/>
      <c r="PPQ42" s="93"/>
      <c r="PPR42" s="93"/>
      <c r="PPS42" s="93"/>
      <c r="PPT42" s="93"/>
      <c r="PPU42" s="93"/>
      <c r="PPV42" s="93"/>
      <c r="PPW42" s="93"/>
      <c r="PPX42" s="93"/>
      <c r="PPY42" s="93"/>
      <c r="PPZ42" s="93"/>
      <c r="PQA42" s="93"/>
      <c r="PQB42" s="93"/>
      <c r="PQC42" s="93"/>
      <c r="PQD42" s="93"/>
      <c r="PQE42" s="93"/>
      <c r="PQF42" s="93"/>
      <c r="PQG42" s="93"/>
      <c r="PQH42" s="93"/>
      <c r="PQI42" s="93"/>
      <c r="PQJ42" s="93"/>
      <c r="PQK42" s="93"/>
      <c r="PQL42" s="93"/>
      <c r="PQM42" s="93"/>
      <c r="PQN42" s="93"/>
      <c r="PQO42" s="93"/>
      <c r="PQP42" s="93"/>
      <c r="PQQ42" s="93"/>
      <c r="PQR42" s="93"/>
      <c r="PQS42" s="93"/>
      <c r="PQT42" s="93"/>
      <c r="PQU42" s="93"/>
      <c r="PQV42" s="93"/>
      <c r="PQW42" s="93"/>
      <c r="PQX42" s="93"/>
      <c r="PQY42" s="93"/>
      <c r="PQZ42" s="93"/>
      <c r="PRA42" s="93"/>
      <c r="PRB42" s="93"/>
      <c r="PRC42" s="93"/>
      <c r="PRD42" s="93"/>
      <c r="PRE42" s="93"/>
      <c r="PRF42" s="93"/>
      <c r="PRG42" s="93"/>
      <c r="PRH42" s="93"/>
      <c r="PRI42" s="93"/>
      <c r="PRJ42" s="93"/>
      <c r="PRK42" s="93"/>
      <c r="PRL42" s="93"/>
      <c r="PRM42" s="93"/>
      <c r="PRN42" s="93"/>
      <c r="PRO42" s="93"/>
      <c r="PRP42" s="93"/>
      <c r="PRQ42" s="93"/>
      <c r="PRR42" s="93"/>
      <c r="PRS42" s="93"/>
      <c r="PRT42" s="93"/>
      <c r="PRU42" s="93"/>
      <c r="PRV42" s="93"/>
      <c r="PRW42" s="93"/>
      <c r="PRX42" s="93"/>
      <c r="PRY42" s="93"/>
      <c r="PRZ42" s="93"/>
      <c r="PSA42" s="93"/>
      <c r="PSB42" s="93"/>
      <c r="PSC42" s="93"/>
      <c r="PSD42" s="93"/>
      <c r="PSE42" s="93"/>
      <c r="PSF42" s="93"/>
      <c r="PSG42" s="93"/>
      <c r="PSH42" s="93"/>
      <c r="PSI42" s="93"/>
      <c r="PSJ42" s="93"/>
      <c r="PSK42" s="93"/>
      <c r="PSL42" s="93"/>
      <c r="PSM42" s="93"/>
      <c r="PSN42" s="93"/>
      <c r="PSO42" s="93"/>
      <c r="PSP42" s="93"/>
      <c r="PSQ42" s="93"/>
      <c r="PSR42" s="93"/>
      <c r="PSS42" s="93"/>
      <c r="PST42" s="93"/>
      <c r="PSU42" s="93"/>
      <c r="PSV42" s="93"/>
      <c r="PSW42" s="93"/>
      <c r="PSX42" s="93"/>
      <c r="PSY42" s="93"/>
      <c r="PSZ42" s="93"/>
      <c r="PTA42" s="93"/>
      <c r="PTB42" s="93"/>
      <c r="PTC42" s="93"/>
      <c r="PTD42" s="93"/>
      <c r="PTE42" s="93"/>
      <c r="PTF42" s="93"/>
      <c r="PTG42" s="93"/>
      <c r="PTH42" s="93"/>
      <c r="PTI42" s="93"/>
      <c r="PTJ42" s="93"/>
      <c r="PTK42" s="93"/>
      <c r="PTL42" s="93"/>
      <c r="PTM42" s="93"/>
      <c r="PTN42" s="93"/>
      <c r="PTO42" s="93"/>
      <c r="PTP42" s="93"/>
      <c r="PTQ42" s="93"/>
      <c r="PTR42" s="93"/>
      <c r="PTS42" s="93"/>
      <c r="PTT42" s="93"/>
      <c r="PTU42" s="93"/>
      <c r="PTV42" s="93"/>
      <c r="PTW42" s="93"/>
      <c r="PTX42" s="93"/>
      <c r="PTY42" s="93"/>
      <c r="PTZ42" s="93"/>
      <c r="PUA42" s="93"/>
      <c r="PUB42" s="93"/>
      <c r="PUC42" s="93"/>
      <c r="PUD42" s="93"/>
      <c r="PUE42" s="93"/>
      <c r="PUF42" s="93"/>
      <c r="PUG42" s="93"/>
      <c r="PUH42" s="93"/>
      <c r="PUI42" s="93"/>
      <c r="PUJ42" s="93"/>
      <c r="PUK42" s="93"/>
      <c r="PUL42" s="93"/>
      <c r="PUM42" s="93"/>
      <c r="PUN42" s="93"/>
      <c r="PUO42" s="93"/>
      <c r="PUP42" s="93"/>
      <c r="PUQ42" s="93"/>
      <c r="PUR42" s="93"/>
      <c r="PUS42" s="93"/>
      <c r="PUT42" s="93"/>
      <c r="PUU42" s="93"/>
      <c r="PUV42" s="93"/>
      <c r="PUW42" s="93"/>
      <c r="PUX42" s="93"/>
      <c r="PUY42" s="93"/>
      <c r="PUZ42" s="93"/>
      <c r="PVA42" s="93"/>
      <c r="PVB42" s="93"/>
      <c r="PVC42" s="93"/>
      <c r="PVD42" s="93"/>
      <c r="PVE42" s="93"/>
      <c r="PVF42" s="93"/>
      <c r="PVG42" s="93"/>
      <c r="PVH42" s="93"/>
      <c r="PVI42" s="93"/>
      <c r="PVJ42" s="93"/>
      <c r="PVK42" s="93"/>
      <c r="PVL42" s="93"/>
      <c r="PVM42" s="93"/>
      <c r="PVN42" s="93"/>
      <c r="PVO42" s="93"/>
      <c r="PVP42" s="93"/>
      <c r="PVQ42" s="93"/>
      <c r="PVR42" s="93"/>
      <c r="PVS42" s="93"/>
      <c r="PVT42" s="93"/>
      <c r="PVU42" s="93"/>
      <c r="PVV42" s="93"/>
      <c r="PVW42" s="93"/>
      <c r="PVX42" s="93"/>
      <c r="PVY42" s="93"/>
      <c r="PVZ42" s="93"/>
      <c r="PWA42" s="93"/>
      <c r="PWB42" s="93"/>
      <c r="PWC42" s="93"/>
      <c r="PWD42" s="93"/>
      <c r="PWE42" s="93"/>
      <c r="PWF42" s="93"/>
      <c r="PWG42" s="93"/>
      <c r="PWH42" s="93"/>
      <c r="PWI42" s="93"/>
      <c r="PWJ42" s="93"/>
      <c r="PWK42" s="93"/>
      <c r="PWL42" s="93"/>
      <c r="PWM42" s="93"/>
      <c r="PWN42" s="93"/>
      <c r="PWO42" s="93"/>
      <c r="PWP42" s="93"/>
      <c r="PWQ42" s="93"/>
      <c r="PWR42" s="93"/>
      <c r="PWS42" s="93"/>
      <c r="PWT42" s="93"/>
      <c r="PWU42" s="93"/>
      <c r="PWV42" s="93"/>
      <c r="PWW42" s="93"/>
      <c r="PWX42" s="93"/>
      <c r="PWY42" s="93"/>
      <c r="PWZ42" s="93"/>
      <c r="PXA42" s="93"/>
      <c r="PXB42" s="93"/>
      <c r="PXC42" s="93"/>
      <c r="PXD42" s="93"/>
      <c r="PXE42" s="93"/>
      <c r="PXF42" s="93"/>
      <c r="PXG42" s="93"/>
      <c r="PXH42" s="93"/>
      <c r="PXI42" s="93"/>
      <c r="PXJ42" s="93"/>
      <c r="PXK42" s="93"/>
      <c r="PXL42" s="93"/>
      <c r="PXM42" s="93"/>
      <c r="PXN42" s="93"/>
      <c r="PXO42" s="93"/>
      <c r="PXP42" s="93"/>
      <c r="PXQ42" s="93"/>
      <c r="PXR42" s="93"/>
      <c r="PXS42" s="93"/>
      <c r="PXT42" s="93"/>
      <c r="PXU42" s="93"/>
      <c r="PXV42" s="93"/>
      <c r="PXW42" s="93"/>
      <c r="PXX42" s="93"/>
      <c r="PXY42" s="93"/>
      <c r="PXZ42" s="93"/>
      <c r="PYA42" s="93"/>
      <c r="PYB42" s="93"/>
      <c r="PYC42" s="93"/>
      <c r="PYD42" s="93"/>
      <c r="PYE42" s="93"/>
      <c r="PYF42" s="93"/>
      <c r="PYG42" s="93"/>
      <c r="PYH42" s="93"/>
      <c r="PYI42" s="93"/>
      <c r="PYJ42" s="93"/>
      <c r="PYK42" s="93"/>
      <c r="PYL42" s="93"/>
      <c r="PYM42" s="93"/>
      <c r="PYN42" s="93"/>
      <c r="PYO42" s="93"/>
      <c r="PYP42" s="93"/>
      <c r="PYQ42" s="93"/>
      <c r="PYR42" s="93"/>
      <c r="PYS42" s="93"/>
      <c r="PYT42" s="93"/>
      <c r="PYU42" s="93"/>
      <c r="PYV42" s="93"/>
      <c r="PYW42" s="93"/>
      <c r="PYX42" s="93"/>
      <c r="PYY42" s="93"/>
      <c r="PYZ42" s="93"/>
      <c r="PZA42" s="93"/>
      <c r="PZB42" s="93"/>
      <c r="PZC42" s="93"/>
      <c r="PZD42" s="93"/>
      <c r="PZE42" s="93"/>
      <c r="PZF42" s="93"/>
      <c r="PZG42" s="93"/>
      <c r="PZH42" s="93"/>
      <c r="PZI42" s="93"/>
      <c r="PZJ42" s="93"/>
      <c r="PZK42" s="93"/>
      <c r="PZL42" s="93"/>
      <c r="PZM42" s="93"/>
      <c r="PZN42" s="93"/>
      <c r="PZO42" s="93"/>
      <c r="PZP42" s="93"/>
      <c r="PZQ42" s="93"/>
      <c r="PZR42" s="93"/>
      <c r="PZS42" s="93"/>
      <c r="PZT42" s="93"/>
      <c r="PZU42" s="93"/>
      <c r="PZV42" s="93"/>
      <c r="PZW42" s="93"/>
      <c r="PZX42" s="93"/>
      <c r="PZY42" s="93"/>
      <c r="PZZ42" s="93"/>
      <c r="QAA42" s="93"/>
      <c r="QAB42" s="93"/>
      <c r="QAC42" s="93"/>
      <c r="QAD42" s="93"/>
      <c r="QAE42" s="93"/>
      <c r="QAF42" s="93"/>
      <c r="QAG42" s="93"/>
      <c r="QAH42" s="93"/>
      <c r="QAI42" s="93"/>
      <c r="QAJ42" s="93"/>
      <c r="QAK42" s="93"/>
      <c r="QAL42" s="93"/>
      <c r="QAM42" s="93"/>
      <c r="QAN42" s="93"/>
      <c r="QAO42" s="93"/>
      <c r="QAP42" s="93"/>
      <c r="QAQ42" s="93"/>
      <c r="QAR42" s="93"/>
      <c r="QAS42" s="93"/>
      <c r="QAT42" s="93"/>
      <c r="QAU42" s="93"/>
      <c r="QAV42" s="93"/>
      <c r="QAW42" s="93"/>
      <c r="QAX42" s="93"/>
      <c r="QAY42" s="93"/>
      <c r="QAZ42" s="93"/>
      <c r="QBA42" s="93"/>
      <c r="QBB42" s="93"/>
      <c r="QBC42" s="93"/>
      <c r="QBD42" s="93"/>
      <c r="QBE42" s="93"/>
      <c r="QBF42" s="93"/>
      <c r="QBG42" s="93"/>
      <c r="QBH42" s="93"/>
      <c r="QBI42" s="93"/>
      <c r="QBJ42" s="93"/>
      <c r="QBK42" s="93"/>
      <c r="QBL42" s="93"/>
      <c r="QBM42" s="93"/>
      <c r="QBN42" s="93"/>
      <c r="QBO42" s="93"/>
      <c r="QBP42" s="93"/>
      <c r="QBQ42" s="93"/>
      <c r="QBR42" s="93"/>
      <c r="QBS42" s="93"/>
      <c r="QBT42" s="93"/>
      <c r="QBU42" s="93"/>
      <c r="QBV42" s="93"/>
      <c r="QBW42" s="93"/>
      <c r="QBX42" s="93"/>
      <c r="QBY42" s="93"/>
      <c r="QBZ42" s="93"/>
      <c r="QCA42" s="93"/>
      <c r="QCB42" s="93"/>
      <c r="QCC42" s="93"/>
      <c r="QCD42" s="93"/>
      <c r="QCE42" s="93"/>
      <c r="QCF42" s="93"/>
      <c r="QCG42" s="93"/>
      <c r="QCH42" s="93"/>
      <c r="QCI42" s="93"/>
      <c r="QCJ42" s="93"/>
      <c r="QCK42" s="93"/>
      <c r="QCL42" s="93"/>
      <c r="QCM42" s="93"/>
      <c r="QCN42" s="93"/>
      <c r="QCO42" s="93"/>
      <c r="QCP42" s="93"/>
      <c r="QCQ42" s="93"/>
      <c r="QCR42" s="93"/>
      <c r="QCS42" s="93"/>
      <c r="QCT42" s="93"/>
      <c r="QCU42" s="93"/>
      <c r="QCV42" s="93"/>
      <c r="QCW42" s="93"/>
      <c r="QCX42" s="93"/>
      <c r="QCY42" s="93"/>
      <c r="QCZ42" s="93"/>
      <c r="QDA42" s="93"/>
      <c r="QDB42" s="93"/>
      <c r="QDC42" s="93"/>
      <c r="QDD42" s="93"/>
      <c r="QDE42" s="93"/>
      <c r="QDF42" s="93"/>
      <c r="QDG42" s="93"/>
      <c r="QDH42" s="93"/>
      <c r="QDI42" s="93"/>
      <c r="QDJ42" s="93"/>
      <c r="QDK42" s="93"/>
      <c r="QDL42" s="93"/>
      <c r="QDM42" s="93"/>
      <c r="QDN42" s="93"/>
      <c r="QDO42" s="93"/>
      <c r="QDP42" s="93"/>
      <c r="QDQ42" s="93"/>
      <c r="QDR42" s="93"/>
      <c r="QDS42" s="93"/>
      <c r="QDT42" s="93"/>
      <c r="QDU42" s="93"/>
      <c r="QDV42" s="93"/>
      <c r="QDW42" s="93"/>
      <c r="QDX42" s="93"/>
      <c r="QDY42" s="93"/>
      <c r="QDZ42" s="93"/>
      <c r="QEA42" s="93"/>
      <c r="QEB42" s="93"/>
      <c r="QEC42" s="93"/>
      <c r="QED42" s="93"/>
      <c r="QEE42" s="93"/>
      <c r="QEF42" s="93"/>
      <c r="QEG42" s="93"/>
      <c r="QEH42" s="93"/>
      <c r="QEI42" s="93"/>
      <c r="QEJ42" s="93"/>
      <c r="QEK42" s="93"/>
      <c r="QEL42" s="93"/>
      <c r="QEM42" s="93"/>
      <c r="QEN42" s="93"/>
      <c r="QEO42" s="93"/>
      <c r="QEP42" s="93"/>
      <c r="QEQ42" s="93"/>
      <c r="QER42" s="93"/>
      <c r="QES42" s="93"/>
      <c r="QET42" s="93"/>
      <c r="QEU42" s="93"/>
      <c r="QEV42" s="93"/>
      <c r="QEW42" s="93"/>
      <c r="QEX42" s="93"/>
      <c r="QEY42" s="93"/>
      <c r="QEZ42" s="93"/>
      <c r="QFA42" s="93"/>
      <c r="QFB42" s="93"/>
      <c r="QFC42" s="93"/>
      <c r="QFD42" s="93"/>
      <c r="QFE42" s="93"/>
      <c r="QFF42" s="93"/>
      <c r="QFG42" s="93"/>
      <c r="QFH42" s="93"/>
      <c r="QFI42" s="93"/>
      <c r="QFJ42" s="93"/>
      <c r="QFK42" s="93"/>
      <c r="QFL42" s="93"/>
      <c r="QFM42" s="93"/>
      <c r="QFN42" s="93"/>
      <c r="QFO42" s="93"/>
      <c r="QFP42" s="93"/>
      <c r="QFQ42" s="93"/>
      <c r="QFR42" s="93"/>
      <c r="QFS42" s="93"/>
      <c r="QFT42" s="93"/>
      <c r="QFU42" s="93"/>
      <c r="QFV42" s="93"/>
      <c r="QFW42" s="93"/>
      <c r="QFX42" s="93"/>
      <c r="QFY42" s="93"/>
      <c r="QFZ42" s="93"/>
      <c r="QGA42" s="93"/>
      <c r="QGB42" s="93"/>
      <c r="QGC42" s="93"/>
      <c r="QGD42" s="93"/>
      <c r="QGE42" s="93"/>
      <c r="QGF42" s="93"/>
      <c r="QGG42" s="93"/>
      <c r="QGH42" s="93"/>
      <c r="QGI42" s="93"/>
      <c r="QGJ42" s="93"/>
      <c r="QGK42" s="93"/>
      <c r="QGL42" s="93"/>
      <c r="QGM42" s="93"/>
      <c r="QGN42" s="93"/>
      <c r="QGO42" s="93"/>
      <c r="QGP42" s="93"/>
      <c r="QGQ42" s="93"/>
      <c r="QGR42" s="93"/>
      <c r="QGS42" s="93"/>
      <c r="QGT42" s="93"/>
      <c r="QGU42" s="93"/>
      <c r="QGV42" s="93"/>
      <c r="QGW42" s="93"/>
      <c r="QGX42" s="93"/>
      <c r="QGY42" s="93"/>
      <c r="QGZ42" s="93"/>
      <c r="QHA42" s="93"/>
      <c r="QHB42" s="93"/>
      <c r="QHC42" s="93"/>
      <c r="QHD42" s="93"/>
      <c r="QHE42" s="93"/>
      <c r="QHF42" s="93"/>
      <c r="QHG42" s="93"/>
      <c r="QHH42" s="93"/>
      <c r="QHI42" s="93"/>
      <c r="QHJ42" s="93"/>
      <c r="QHK42" s="93"/>
      <c r="QHL42" s="93"/>
      <c r="QHM42" s="93"/>
      <c r="QHN42" s="93"/>
      <c r="QHO42" s="93"/>
      <c r="QHP42" s="93"/>
      <c r="QHQ42" s="93"/>
      <c r="QHR42" s="93"/>
      <c r="QHS42" s="93"/>
      <c r="QHT42" s="93"/>
      <c r="QHU42" s="93"/>
      <c r="QHV42" s="93"/>
      <c r="QHW42" s="93"/>
      <c r="QHX42" s="93"/>
      <c r="QHY42" s="93"/>
      <c r="QHZ42" s="93"/>
      <c r="QIA42" s="93"/>
      <c r="QIB42" s="93"/>
      <c r="QIC42" s="93"/>
      <c r="QID42" s="93"/>
      <c r="QIE42" s="93"/>
      <c r="QIF42" s="93"/>
      <c r="QIG42" s="93"/>
      <c r="QIH42" s="93"/>
      <c r="QII42" s="93"/>
      <c r="QIJ42" s="93"/>
      <c r="QIK42" s="93"/>
      <c r="QIL42" s="93"/>
      <c r="QIM42" s="93"/>
      <c r="QIN42" s="93"/>
      <c r="QIO42" s="93"/>
      <c r="QIP42" s="93"/>
      <c r="QIQ42" s="93"/>
      <c r="QIR42" s="93"/>
      <c r="QIS42" s="93"/>
      <c r="QIT42" s="93"/>
      <c r="QIU42" s="93"/>
      <c r="QIV42" s="93"/>
      <c r="QIW42" s="93"/>
      <c r="QIX42" s="93"/>
      <c r="QIY42" s="93"/>
      <c r="QIZ42" s="93"/>
      <c r="QJA42" s="93"/>
      <c r="QJB42" s="93"/>
      <c r="QJC42" s="93"/>
      <c r="QJD42" s="93"/>
      <c r="QJE42" s="93"/>
      <c r="QJF42" s="93"/>
      <c r="QJG42" s="93"/>
      <c r="QJH42" s="93"/>
      <c r="QJI42" s="93"/>
      <c r="QJJ42" s="93"/>
      <c r="QJK42" s="93"/>
      <c r="QJL42" s="93"/>
      <c r="QJM42" s="93"/>
      <c r="QJN42" s="93"/>
      <c r="QJO42" s="93"/>
      <c r="QJP42" s="93"/>
      <c r="QJQ42" s="93"/>
      <c r="QJR42" s="93"/>
      <c r="QJS42" s="93"/>
      <c r="QJT42" s="93"/>
      <c r="QJU42" s="93"/>
      <c r="QJV42" s="93"/>
      <c r="QJW42" s="93"/>
      <c r="QJX42" s="93"/>
      <c r="QJY42" s="93"/>
      <c r="QJZ42" s="93"/>
      <c r="QKA42" s="93"/>
      <c r="QKB42" s="93"/>
      <c r="QKC42" s="93"/>
      <c r="QKD42" s="93"/>
      <c r="QKE42" s="93"/>
      <c r="QKF42" s="93"/>
      <c r="QKG42" s="93"/>
      <c r="QKH42" s="93"/>
      <c r="QKI42" s="93"/>
      <c r="QKJ42" s="93"/>
      <c r="QKK42" s="93"/>
      <c r="QKL42" s="93"/>
      <c r="QKM42" s="93"/>
      <c r="QKN42" s="93"/>
      <c r="QKO42" s="93"/>
      <c r="QKP42" s="93"/>
      <c r="QKQ42" s="93"/>
      <c r="QKR42" s="93"/>
      <c r="QKS42" s="93"/>
      <c r="QKT42" s="93"/>
      <c r="QKU42" s="93"/>
      <c r="QKV42" s="93"/>
      <c r="QKW42" s="93"/>
      <c r="QKX42" s="93"/>
      <c r="QKY42" s="93"/>
      <c r="QKZ42" s="93"/>
      <c r="QLA42" s="93"/>
      <c r="QLB42" s="93"/>
      <c r="QLC42" s="93"/>
      <c r="QLD42" s="93"/>
      <c r="QLE42" s="93"/>
      <c r="QLF42" s="93"/>
      <c r="QLG42" s="93"/>
      <c r="QLH42" s="93"/>
      <c r="QLI42" s="93"/>
      <c r="QLJ42" s="93"/>
      <c r="QLK42" s="93"/>
      <c r="QLL42" s="93"/>
      <c r="QLM42" s="93"/>
      <c r="QLN42" s="93"/>
      <c r="QLO42" s="93"/>
      <c r="QLP42" s="93"/>
      <c r="QLQ42" s="93"/>
      <c r="QLR42" s="93"/>
      <c r="QLS42" s="93"/>
      <c r="QLT42" s="93"/>
      <c r="QLU42" s="93"/>
      <c r="QLV42" s="93"/>
      <c r="QLW42" s="93"/>
      <c r="QLX42" s="93"/>
      <c r="QLY42" s="93"/>
      <c r="QLZ42" s="93"/>
      <c r="QMA42" s="93"/>
      <c r="QMB42" s="93"/>
      <c r="QMC42" s="93"/>
      <c r="QMD42" s="93"/>
      <c r="QME42" s="93"/>
      <c r="QMF42" s="93"/>
      <c r="QMG42" s="93"/>
      <c r="QMH42" s="93"/>
      <c r="QMI42" s="93"/>
      <c r="QMJ42" s="93"/>
      <c r="QMK42" s="93"/>
      <c r="QML42" s="93"/>
      <c r="QMM42" s="93"/>
      <c r="QMN42" s="93"/>
      <c r="QMO42" s="93"/>
      <c r="QMP42" s="93"/>
      <c r="QMQ42" s="93"/>
      <c r="QMR42" s="93"/>
      <c r="QMS42" s="93"/>
      <c r="QMT42" s="93"/>
      <c r="QMU42" s="93"/>
      <c r="QMV42" s="93"/>
      <c r="QMW42" s="93"/>
      <c r="QMX42" s="93"/>
      <c r="QMY42" s="93"/>
      <c r="QMZ42" s="93"/>
      <c r="QNA42" s="93"/>
      <c r="QNB42" s="93"/>
      <c r="QNC42" s="93"/>
      <c r="QND42" s="93"/>
      <c r="QNE42" s="93"/>
      <c r="QNF42" s="93"/>
      <c r="QNG42" s="93"/>
      <c r="QNH42" s="93"/>
      <c r="QNI42" s="93"/>
      <c r="QNJ42" s="93"/>
      <c r="QNK42" s="93"/>
      <c r="QNL42" s="93"/>
      <c r="QNM42" s="93"/>
      <c r="QNN42" s="93"/>
      <c r="QNO42" s="93"/>
      <c r="QNP42" s="93"/>
      <c r="QNQ42" s="93"/>
      <c r="QNR42" s="93"/>
      <c r="QNS42" s="93"/>
      <c r="QNT42" s="93"/>
      <c r="QNU42" s="93"/>
      <c r="QNV42" s="93"/>
      <c r="QNW42" s="93"/>
      <c r="QNX42" s="93"/>
      <c r="QNY42" s="93"/>
      <c r="QNZ42" s="93"/>
      <c r="QOA42" s="93"/>
      <c r="QOB42" s="93"/>
      <c r="QOC42" s="93"/>
      <c r="QOD42" s="93"/>
      <c r="QOE42" s="93"/>
      <c r="QOF42" s="93"/>
      <c r="QOG42" s="93"/>
      <c r="QOH42" s="93"/>
      <c r="QOI42" s="93"/>
      <c r="QOJ42" s="93"/>
      <c r="QOK42" s="93"/>
      <c r="QOL42" s="93"/>
      <c r="QOM42" s="93"/>
      <c r="QON42" s="93"/>
      <c r="QOO42" s="93"/>
      <c r="QOP42" s="93"/>
      <c r="QOQ42" s="93"/>
      <c r="QOR42" s="93"/>
      <c r="QOS42" s="93"/>
      <c r="QOT42" s="93"/>
      <c r="QOU42" s="93"/>
      <c r="QOV42" s="93"/>
      <c r="QOW42" s="93"/>
      <c r="QOX42" s="93"/>
      <c r="QOY42" s="93"/>
      <c r="QOZ42" s="93"/>
      <c r="QPA42" s="93"/>
      <c r="QPB42" s="93"/>
      <c r="QPC42" s="93"/>
      <c r="QPD42" s="93"/>
      <c r="QPE42" s="93"/>
      <c r="QPF42" s="93"/>
      <c r="QPG42" s="93"/>
      <c r="QPH42" s="93"/>
      <c r="QPI42" s="93"/>
      <c r="QPJ42" s="93"/>
      <c r="QPK42" s="93"/>
      <c r="QPL42" s="93"/>
      <c r="QPM42" s="93"/>
      <c r="QPN42" s="93"/>
      <c r="QPO42" s="93"/>
      <c r="QPP42" s="93"/>
      <c r="QPQ42" s="93"/>
      <c r="QPR42" s="93"/>
      <c r="QPS42" s="93"/>
      <c r="QPT42" s="93"/>
      <c r="QPU42" s="93"/>
      <c r="QPV42" s="93"/>
      <c r="QPW42" s="93"/>
      <c r="QPX42" s="93"/>
      <c r="QPY42" s="93"/>
      <c r="QPZ42" s="93"/>
      <c r="QQA42" s="93"/>
      <c r="QQB42" s="93"/>
      <c r="QQC42" s="93"/>
      <c r="QQD42" s="93"/>
      <c r="QQE42" s="93"/>
      <c r="QQF42" s="93"/>
      <c r="QQG42" s="93"/>
      <c r="QQH42" s="93"/>
      <c r="QQI42" s="93"/>
      <c r="QQJ42" s="93"/>
      <c r="QQK42" s="93"/>
      <c r="QQL42" s="93"/>
      <c r="QQM42" s="93"/>
      <c r="QQN42" s="93"/>
      <c r="QQO42" s="93"/>
      <c r="QQP42" s="93"/>
      <c r="QQQ42" s="93"/>
      <c r="QQR42" s="93"/>
      <c r="QQS42" s="93"/>
      <c r="QQT42" s="93"/>
      <c r="QQU42" s="93"/>
      <c r="QQV42" s="93"/>
      <c r="QQW42" s="93"/>
      <c r="QQX42" s="93"/>
      <c r="QQY42" s="93"/>
      <c r="QQZ42" s="93"/>
      <c r="QRA42" s="93"/>
      <c r="QRB42" s="93"/>
      <c r="QRC42" s="93"/>
      <c r="QRD42" s="93"/>
      <c r="QRE42" s="93"/>
      <c r="QRF42" s="93"/>
      <c r="QRG42" s="93"/>
      <c r="QRH42" s="93"/>
      <c r="QRI42" s="93"/>
      <c r="QRJ42" s="93"/>
      <c r="QRK42" s="93"/>
      <c r="QRL42" s="93"/>
      <c r="QRM42" s="93"/>
      <c r="QRN42" s="93"/>
      <c r="QRO42" s="93"/>
      <c r="QRP42" s="93"/>
      <c r="QRQ42" s="93"/>
      <c r="QRR42" s="93"/>
      <c r="QRS42" s="93"/>
      <c r="QRT42" s="93"/>
      <c r="QRU42" s="93"/>
      <c r="QRV42" s="93"/>
      <c r="QRW42" s="93"/>
      <c r="QRX42" s="93"/>
      <c r="QRY42" s="93"/>
      <c r="QRZ42" s="93"/>
      <c r="QSA42" s="93"/>
      <c r="QSB42" s="93"/>
      <c r="QSC42" s="93"/>
      <c r="QSD42" s="93"/>
      <c r="QSE42" s="93"/>
      <c r="QSF42" s="93"/>
      <c r="QSG42" s="93"/>
      <c r="QSH42" s="93"/>
      <c r="QSI42" s="93"/>
      <c r="QSJ42" s="93"/>
      <c r="QSK42" s="93"/>
      <c r="QSL42" s="93"/>
      <c r="QSM42" s="93"/>
      <c r="QSN42" s="93"/>
      <c r="QSO42" s="93"/>
      <c r="QSP42" s="93"/>
      <c r="QSQ42" s="93"/>
      <c r="QSR42" s="93"/>
      <c r="QSS42" s="93"/>
      <c r="QST42" s="93"/>
      <c r="QSU42" s="93"/>
      <c r="QSV42" s="93"/>
      <c r="QSW42" s="93"/>
      <c r="QSX42" s="93"/>
      <c r="QSY42" s="93"/>
      <c r="QSZ42" s="93"/>
      <c r="QTA42" s="93"/>
      <c r="QTB42" s="93"/>
      <c r="QTC42" s="93"/>
      <c r="QTD42" s="93"/>
      <c r="QTE42" s="93"/>
      <c r="QTF42" s="93"/>
      <c r="QTG42" s="93"/>
      <c r="QTH42" s="93"/>
      <c r="QTI42" s="93"/>
      <c r="QTJ42" s="93"/>
      <c r="QTK42" s="93"/>
      <c r="QTL42" s="93"/>
      <c r="QTM42" s="93"/>
      <c r="QTN42" s="93"/>
      <c r="QTO42" s="93"/>
      <c r="QTP42" s="93"/>
      <c r="QTQ42" s="93"/>
      <c r="QTR42" s="93"/>
      <c r="QTS42" s="93"/>
      <c r="QTT42" s="93"/>
      <c r="QTU42" s="93"/>
      <c r="QTV42" s="93"/>
      <c r="QTW42" s="93"/>
      <c r="QTX42" s="93"/>
      <c r="QTY42" s="93"/>
      <c r="QTZ42" s="93"/>
      <c r="QUA42" s="93"/>
      <c r="QUB42" s="93"/>
      <c r="QUC42" s="93"/>
      <c r="QUD42" s="93"/>
      <c r="QUE42" s="93"/>
      <c r="QUF42" s="93"/>
      <c r="QUG42" s="93"/>
      <c r="QUH42" s="93"/>
      <c r="QUI42" s="93"/>
      <c r="QUJ42" s="93"/>
      <c r="QUK42" s="93"/>
      <c r="QUL42" s="93"/>
      <c r="QUM42" s="93"/>
      <c r="QUN42" s="93"/>
      <c r="QUO42" s="93"/>
      <c r="QUP42" s="93"/>
      <c r="QUQ42" s="93"/>
      <c r="QUR42" s="93"/>
      <c r="QUS42" s="93"/>
      <c r="QUT42" s="93"/>
      <c r="QUU42" s="93"/>
      <c r="QUV42" s="93"/>
      <c r="QUW42" s="93"/>
      <c r="QUX42" s="93"/>
      <c r="QUY42" s="93"/>
      <c r="QUZ42" s="93"/>
      <c r="QVA42" s="93"/>
      <c r="QVB42" s="93"/>
      <c r="QVC42" s="93"/>
      <c r="QVD42" s="93"/>
      <c r="QVE42" s="93"/>
      <c r="QVF42" s="93"/>
      <c r="QVG42" s="93"/>
      <c r="QVH42" s="93"/>
      <c r="QVI42" s="93"/>
      <c r="QVJ42" s="93"/>
      <c r="QVK42" s="93"/>
      <c r="QVL42" s="93"/>
      <c r="QVM42" s="93"/>
      <c r="QVN42" s="93"/>
      <c r="QVO42" s="93"/>
      <c r="QVP42" s="93"/>
      <c r="QVQ42" s="93"/>
      <c r="QVR42" s="93"/>
      <c r="QVS42" s="93"/>
      <c r="QVT42" s="93"/>
      <c r="QVU42" s="93"/>
      <c r="QVV42" s="93"/>
      <c r="QVW42" s="93"/>
      <c r="QVX42" s="93"/>
      <c r="QVY42" s="93"/>
      <c r="QVZ42" s="93"/>
      <c r="QWA42" s="93"/>
      <c r="QWB42" s="93"/>
      <c r="QWC42" s="93"/>
      <c r="QWD42" s="93"/>
      <c r="QWE42" s="93"/>
      <c r="QWF42" s="93"/>
      <c r="QWG42" s="93"/>
      <c r="QWH42" s="93"/>
      <c r="QWI42" s="93"/>
      <c r="QWJ42" s="93"/>
      <c r="QWK42" s="93"/>
      <c r="QWL42" s="93"/>
      <c r="QWM42" s="93"/>
      <c r="QWN42" s="93"/>
      <c r="QWO42" s="93"/>
      <c r="QWP42" s="93"/>
      <c r="QWQ42" s="93"/>
      <c r="QWR42" s="93"/>
      <c r="QWS42" s="93"/>
      <c r="QWT42" s="93"/>
      <c r="QWU42" s="93"/>
      <c r="QWV42" s="93"/>
      <c r="QWW42" s="93"/>
      <c r="QWX42" s="93"/>
      <c r="QWY42" s="93"/>
      <c r="QWZ42" s="93"/>
      <c r="QXA42" s="93"/>
      <c r="QXB42" s="93"/>
      <c r="QXC42" s="93"/>
      <c r="QXD42" s="93"/>
      <c r="QXE42" s="93"/>
      <c r="QXF42" s="93"/>
      <c r="QXG42" s="93"/>
      <c r="QXH42" s="93"/>
      <c r="QXI42" s="93"/>
      <c r="QXJ42" s="93"/>
      <c r="QXK42" s="93"/>
      <c r="QXL42" s="93"/>
      <c r="QXM42" s="93"/>
      <c r="QXN42" s="93"/>
      <c r="QXO42" s="93"/>
      <c r="QXP42" s="93"/>
      <c r="QXQ42" s="93"/>
      <c r="QXR42" s="93"/>
      <c r="QXS42" s="93"/>
      <c r="QXT42" s="93"/>
      <c r="QXU42" s="93"/>
      <c r="QXV42" s="93"/>
      <c r="QXW42" s="93"/>
      <c r="QXX42" s="93"/>
      <c r="QXY42" s="93"/>
      <c r="QXZ42" s="93"/>
      <c r="QYA42" s="93"/>
      <c r="QYB42" s="93"/>
      <c r="QYC42" s="93"/>
      <c r="QYD42" s="93"/>
      <c r="QYE42" s="93"/>
      <c r="QYF42" s="93"/>
      <c r="QYG42" s="93"/>
      <c r="QYH42" s="93"/>
      <c r="QYI42" s="93"/>
      <c r="QYJ42" s="93"/>
      <c r="QYK42" s="93"/>
      <c r="QYL42" s="93"/>
      <c r="QYM42" s="93"/>
      <c r="QYN42" s="93"/>
      <c r="QYO42" s="93"/>
      <c r="QYP42" s="93"/>
      <c r="QYQ42" s="93"/>
      <c r="QYR42" s="93"/>
      <c r="QYS42" s="93"/>
      <c r="QYT42" s="93"/>
      <c r="QYU42" s="93"/>
      <c r="QYV42" s="93"/>
      <c r="QYW42" s="93"/>
      <c r="QYX42" s="93"/>
      <c r="QYY42" s="93"/>
      <c r="QYZ42" s="93"/>
      <c r="QZA42" s="93"/>
      <c r="QZB42" s="93"/>
      <c r="QZC42" s="93"/>
      <c r="QZD42" s="93"/>
      <c r="QZE42" s="93"/>
      <c r="QZF42" s="93"/>
      <c r="QZG42" s="93"/>
      <c r="QZH42" s="93"/>
      <c r="QZI42" s="93"/>
      <c r="QZJ42" s="93"/>
      <c r="QZK42" s="93"/>
      <c r="QZL42" s="93"/>
      <c r="QZM42" s="93"/>
      <c r="QZN42" s="93"/>
      <c r="QZO42" s="93"/>
      <c r="QZP42" s="93"/>
      <c r="QZQ42" s="93"/>
      <c r="QZR42" s="93"/>
      <c r="QZS42" s="93"/>
      <c r="QZT42" s="93"/>
      <c r="QZU42" s="93"/>
      <c r="QZV42" s="93"/>
      <c r="QZW42" s="93"/>
      <c r="QZX42" s="93"/>
      <c r="QZY42" s="93"/>
      <c r="QZZ42" s="93"/>
      <c r="RAA42" s="93"/>
      <c r="RAB42" s="93"/>
      <c r="RAC42" s="93"/>
      <c r="RAD42" s="93"/>
      <c r="RAE42" s="93"/>
      <c r="RAF42" s="93"/>
      <c r="RAG42" s="93"/>
      <c r="RAH42" s="93"/>
      <c r="RAI42" s="93"/>
      <c r="RAJ42" s="93"/>
      <c r="RAK42" s="93"/>
      <c r="RAL42" s="93"/>
      <c r="RAM42" s="93"/>
      <c r="RAN42" s="93"/>
      <c r="RAO42" s="93"/>
      <c r="RAP42" s="93"/>
      <c r="RAQ42" s="93"/>
      <c r="RAR42" s="93"/>
      <c r="RAS42" s="93"/>
      <c r="RAT42" s="93"/>
      <c r="RAU42" s="93"/>
      <c r="RAV42" s="93"/>
      <c r="RAW42" s="93"/>
      <c r="RAX42" s="93"/>
      <c r="RAY42" s="93"/>
      <c r="RAZ42" s="93"/>
      <c r="RBA42" s="93"/>
      <c r="RBB42" s="93"/>
      <c r="RBC42" s="93"/>
      <c r="RBD42" s="93"/>
      <c r="RBE42" s="93"/>
      <c r="RBF42" s="93"/>
      <c r="RBG42" s="93"/>
      <c r="RBH42" s="93"/>
      <c r="RBI42" s="93"/>
      <c r="RBJ42" s="93"/>
      <c r="RBK42" s="93"/>
      <c r="RBL42" s="93"/>
      <c r="RBM42" s="93"/>
      <c r="RBN42" s="93"/>
      <c r="RBO42" s="93"/>
      <c r="RBP42" s="93"/>
      <c r="RBQ42" s="93"/>
      <c r="RBR42" s="93"/>
      <c r="RBS42" s="93"/>
      <c r="RBT42" s="93"/>
      <c r="RBU42" s="93"/>
      <c r="RBV42" s="93"/>
      <c r="RBW42" s="93"/>
      <c r="RBX42" s="93"/>
      <c r="RBY42" s="93"/>
      <c r="RBZ42" s="93"/>
      <c r="RCA42" s="93"/>
      <c r="RCB42" s="93"/>
      <c r="RCC42" s="93"/>
      <c r="RCD42" s="93"/>
      <c r="RCE42" s="93"/>
      <c r="RCF42" s="93"/>
      <c r="RCG42" s="93"/>
      <c r="RCH42" s="93"/>
      <c r="RCI42" s="93"/>
      <c r="RCJ42" s="93"/>
      <c r="RCK42" s="93"/>
      <c r="RCL42" s="93"/>
      <c r="RCM42" s="93"/>
      <c r="RCN42" s="93"/>
      <c r="RCO42" s="93"/>
      <c r="RCP42" s="93"/>
      <c r="RCQ42" s="93"/>
      <c r="RCR42" s="93"/>
      <c r="RCS42" s="93"/>
      <c r="RCT42" s="93"/>
      <c r="RCU42" s="93"/>
      <c r="RCV42" s="93"/>
      <c r="RCW42" s="93"/>
      <c r="RCX42" s="93"/>
      <c r="RCY42" s="93"/>
      <c r="RCZ42" s="93"/>
      <c r="RDA42" s="93"/>
      <c r="RDB42" s="93"/>
      <c r="RDC42" s="93"/>
      <c r="RDD42" s="93"/>
      <c r="RDE42" s="93"/>
      <c r="RDF42" s="93"/>
      <c r="RDG42" s="93"/>
      <c r="RDH42" s="93"/>
      <c r="RDI42" s="93"/>
      <c r="RDJ42" s="93"/>
      <c r="RDK42" s="93"/>
      <c r="RDL42" s="93"/>
      <c r="RDM42" s="93"/>
      <c r="RDN42" s="93"/>
      <c r="RDO42" s="93"/>
      <c r="RDP42" s="93"/>
      <c r="RDQ42" s="93"/>
      <c r="RDR42" s="93"/>
      <c r="RDS42" s="93"/>
      <c r="RDT42" s="93"/>
      <c r="RDU42" s="93"/>
      <c r="RDV42" s="93"/>
      <c r="RDW42" s="93"/>
      <c r="RDX42" s="93"/>
      <c r="RDY42" s="93"/>
      <c r="RDZ42" s="93"/>
      <c r="REA42" s="93"/>
      <c r="REB42" s="93"/>
      <c r="REC42" s="93"/>
      <c r="RED42" s="93"/>
      <c r="REE42" s="93"/>
      <c r="REF42" s="93"/>
      <c r="REG42" s="93"/>
      <c r="REH42" s="93"/>
      <c r="REI42" s="93"/>
      <c r="REJ42" s="93"/>
      <c r="REK42" s="93"/>
      <c r="REL42" s="93"/>
      <c r="REM42" s="93"/>
      <c r="REN42" s="93"/>
      <c r="REO42" s="93"/>
      <c r="REP42" s="93"/>
      <c r="REQ42" s="93"/>
      <c r="RER42" s="93"/>
      <c r="RES42" s="93"/>
      <c r="RET42" s="93"/>
      <c r="REU42" s="93"/>
      <c r="REV42" s="93"/>
      <c r="REW42" s="93"/>
      <c r="REX42" s="93"/>
      <c r="REY42" s="93"/>
      <c r="REZ42" s="93"/>
      <c r="RFA42" s="93"/>
      <c r="RFB42" s="93"/>
      <c r="RFC42" s="93"/>
      <c r="RFD42" s="93"/>
      <c r="RFE42" s="93"/>
      <c r="RFF42" s="93"/>
      <c r="RFG42" s="93"/>
      <c r="RFH42" s="93"/>
      <c r="RFI42" s="93"/>
      <c r="RFJ42" s="93"/>
      <c r="RFK42" s="93"/>
      <c r="RFL42" s="93"/>
      <c r="RFM42" s="93"/>
      <c r="RFN42" s="93"/>
      <c r="RFO42" s="93"/>
      <c r="RFP42" s="93"/>
      <c r="RFQ42" s="93"/>
      <c r="RFR42" s="93"/>
      <c r="RFS42" s="93"/>
      <c r="RFT42" s="93"/>
      <c r="RFU42" s="93"/>
      <c r="RFV42" s="93"/>
      <c r="RFW42" s="93"/>
      <c r="RFX42" s="93"/>
      <c r="RFY42" s="93"/>
      <c r="RFZ42" s="93"/>
      <c r="RGA42" s="93"/>
      <c r="RGB42" s="93"/>
      <c r="RGC42" s="93"/>
      <c r="RGD42" s="93"/>
      <c r="RGE42" s="93"/>
      <c r="RGF42" s="93"/>
      <c r="RGG42" s="93"/>
      <c r="RGH42" s="93"/>
      <c r="RGI42" s="93"/>
      <c r="RGJ42" s="93"/>
      <c r="RGK42" s="93"/>
      <c r="RGL42" s="93"/>
      <c r="RGM42" s="93"/>
      <c r="RGN42" s="93"/>
      <c r="RGO42" s="93"/>
      <c r="RGP42" s="93"/>
      <c r="RGQ42" s="93"/>
      <c r="RGR42" s="93"/>
      <c r="RGS42" s="93"/>
      <c r="RGT42" s="93"/>
      <c r="RGU42" s="93"/>
      <c r="RGV42" s="93"/>
      <c r="RGW42" s="93"/>
      <c r="RGX42" s="93"/>
      <c r="RGY42" s="93"/>
      <c r="RGZ42" s="93"/>
      <c r="RHA42" s="93"/>
      <c r="RHB42" s="93"/>
      <c r="RHC42" s="93"/>
      <c r="RHD42" s="93"/>
      <c r="RHE42" s="93"/>
      <c r="RHF42" s="93"/>
      <c r="RHG42" s="93"/>
      <c r="RHH42" s="93"/>
      <c r="RHI42" s="93"/>
      <c r="RHJ42" s="93"/>
      <c r="RHK42" s="93"/>
      <c r="RHL42" s="93"/>
      <c r="RHM42" s="93"/>
      <c r="RHN42" s="93"/>
      <c r="RHO42" s="93"/>
      <c r="RHP42" s="93"/>
      <c r="RHQ42" s="93"/>
      <c r="RHR42" s="93"/>
      <c r="RHS42" s="93"/>
      <c r="RHT42" s="93"/>
      <c r="RHU42" s="93"/>
      <c r="RHV42" s="93"/>
      <c r="RHW42" s="93"/>
      <c r="RHX42" s="93"/>
      <c r="RHY42" s="93"/>
      <c r="RHZ42" s="93"/>
      <c r="RIA42" s="93"/>
      <c r="RIB42" s="93"/>
      <c r="RIC42" s="93"/>
      <c r="RID42" s="93"/>
      <c r="RIE42" s="93"/>
      <c r="RIF42" s="93"/>
      <c r="RIG42" s="93"/>
      <c r="RIH42" s="93"/>
      <c r="RII42" s="93"/>
      <c r="RIJ42" s="93"/>
      <c r="RIK42" s="93"/>
      <c r="RIL42" s="93"/>
      <c r="RIM42" s="93"/>
      <c r="RIN42" s="93"/>
      <c r="RIO42" s="93"/>
      <c r="RIP42" s="93"/>
      <c r="RIQ42" s="93"/>
      <c r="RIR42" s="93"/>
      <c r="RIS42" s="93"/>
      <c r="RIT42" s="93"/>
      <c r="RIU42" s="93"/>
      <c r="RIV42" s="93"/>
      <c r="RIW42" s="93"/>
      <c r="RIX42" s="93"/>
      <c r="RIY42" s="93"/>
      <c r="RIZ42" s="93"/>
      <c r="RJA42" s="93"/>
      <c r="RJB42" s="93"/>
      <c r="RJC42" s="93"/>
      <c r="RJD42" s="93"/>
      <c r="RJE42" s="93"/>
      <c r="RJF42" s="93"/>
      <c r="RJG42" s="93"/>
      <c r="RJH42" s="93"/>
      <c r="RJI42" s="93"/>
      <c r="RJJ42" s="93"/>
      <c r="RJK42" s="93"/>
      <c r="RJL42" s="93"/>
      <c r="RJM42" s="93"/>
      <c r="RJN42" s="93"/>
      <c r="RJO42" s="93"/>
      <c r="RJP42" s="93"/>
      <c r="RJQ42" s="93"/>
      <c r="RJR42" s="93"/>
      <c r="RJS42" s="93"/>
      <c r="RJT42" s="93"/>
      <c r="RJU42" s="93"/>
      <c r="RJV42" s="93"/>
      <c r="RJW42" s="93"/>
      <c r="RJX42" s="93"/>
      <c r="RJY42" s="93"/>
      <c r="RJZ42" s="93"/>
      <c r="RKA42" s="93"/>
      <c r="RKB42" s="93"/>
      <c r="RKC42" s="93"/>
      <c r="RKD42" s="93"/>
      <c r="RKE42" s="93"/>
      <c r="RKF42" s="93"/>
      <c r="RKG42" s="93"/>
      <c r="RKH42" s="93"/>
      <c r="RKI42" s="93"/>
      <c r="RKJ42" s="93"/>
      <c r="RKK42" s="93"/>
      <c r="RKL42" s="93"/>
      <c r="RKM42" s="93"/>
      <c r="RKN42" s="93"/>
      <c r="RKO42" s="93"/>
      <c r="RKP42" s="93"/>
      <c r="RKQ42" s="93"/>
      <c r="RKR42" s="93"/>
      <c r="RKS42" s="93"/>
      <c r="RKT42" s="93"/>
      <c r="RKU42" s="93"/>
      <c r="RKV42" s="93"/>
      <c r="RKW42" s="93"/>
      <c r="RKX42" s="93"/>
      <c r="RKY42" s="93"/>
      <c r="RKZ42" s="93"/>
      <c r="RLA42" s="93"/>
      <c r="RLB42" s="93"/>
      <c r="RLC42" s="93"/>
      <c r="RLD42" s="93"/>
      <c r="RLE42" s="93"/>
      <c r="RLF42" s="93"/>
      <c r="RLG42" s="93"/>
      <c r="RLH42" s="93"/>
      <c r="RLI42" s="93"/>
      <c r="RLJ42" s="93"/>
      <c r="RLK42" s="93"/>
      <c r="RLL42" s="93"/>
      <c r="RLM42" s="93"/>
      <c r="RLN42" s="93"/>
      <c r="RLO42" s="93"/>
      <c r="RLP42" s="93"/>
      <c r="RLQ42" s="93"/>
      <c r="RLR42" s="93"/>
      <c r="RLS42" s="93"/>
      <c r="RLT42" s="93"/>
      <c r="RLU42" s="93"/>
      <c r="RLV42" s="93"/>
      <c r="RLW42" s="93"/>
      <c r="RLX42" s="93"/>
      <c r="RLY42" s="93"/>
      <c r="RLZ42" s="93"/>
      <c r="RMA42" s="93"/>
      <c r="RMB42" s="93"/>
      <c r="RMC42" s="93"/>
      <c r="RMD42" s="93"/>
      <c r="RME42" s="93"/>
      <c r="RMF42" s="93"/>
      <c r="RMG42" s="93"/>
      <c r="RMH42" s="93"/>
      <c r="RMI42" s="93"/>
      <c r="RMJ42" s="93"/>
      <c r="RMK42" s="93"/>
      <c r="RML42" s="93"/>
      <c r="RMM42" s="93"/>
      <c r="RMN42" s="93"/>
      <c r="RMO42" s="93"/>
      <c r="RMP42" s="93"/>
      <c r="RMQ42" s="93"/>
      <c r="RMR42" s="93"/>
      <c r="RMS42" s="93"/>
      <c r="RMT42" s="93"/>
      <c r="RMU42" s="93"/>
      <c r="RMV42" s="93"/>
      <c r="RMW42" s="93"/>
      <c r="RMX42" s="93"/>
      <c r="RMY42" s="93"/>
      <c r="RMZ42" s="93"/>
      <c r="RNA42" s="93"/>
      <c r="RNB42" s="93"/>
      <c r="RNC42" s="93"/>
      <c r="RND42" s="93"/>
      <c r="RNE42" s="93"/>
      <c r="RNF42" s="93"/>
      <c r="RNG42" s="93"/>
      <c r="RNH42" s="93"/>
      <c r="RNI42" s="93"/>
      <c r="RNJ42" s="93"/>
      <c r="RNK42" s="93"/>
      <c r="RNL42" s="93"/>
      <c r="RNM42" s="93"/>
      <c r="RNN42" s="93"/>
      <c r="RNO42" s="93"/>
      <c r="RNP42" s="93"/>
      <c r="RNQ42" s="93"/>
      <c r="RNR42" s="93"/>
      <c r="RNS42" s="93"/>
      <c r="RNT42" s="93"/>
      <c r="RNU42" s="93"/>
      <c r="RNV42" s="93"/>
      <c r="RNW42" s="93"/>
      <c r="RNX42" s="93"/>
      <c r="RNY42" s="93"/>
      <c r="RNZ42" s="93"/>
      <c r="ROA42" s="93"/>
      <c r="ROB42" s="93"/>
      <c r="ROC42" s="93"/>
      <c r="ROD42" s="93"/>
      <c r="ROE42" s="93"/>
      <c r="ROF42" s="93"/>
      <c r="ROG42" s="93"/>
      <c r="ROH42" s="93"/>
      <c r="ROI42" s="93"/>
      <c r="ROJ42" s="93"/>
      <c r="ROK42" s="93"/>
      <c r="ROL42" s="93"/>
      <c r="ROM42" s="93"/>
      <c r="RON42" s="93"/>
      <c r="ROO42" s="93"/>
      <c r="ROP42" s="93"/>
      <c r="ROQ42" s="93"/>
      <c r="ROR42" s="93"/>
      <c r="ROS42" s="93"/>
      <c r="ROT42" s="93"/>
      <c r="ROU42" s="93"/>
      <c r="ROV42" s="93"/>
      <c r="ROW42" s="93"/>
      <c r="ROX42" s="93"/>
      <c r="ROY42" s="93"/>
      <c r="ROZ42" s="93"/>
      <c r="RPA42" s="93"/>
      <c r="RPB42" s="93"/>
      <c r="RPC42" s="93"/>
      <c r="RPD42" s="93"/>
      <c r="RPE42" s="93"/>
      <c r="RPF42" s="93"/>
      <c r="RPG42" s="93"/>
      <c r="RPH42" s="93"/>
      <c r="RPI42" s="93"/>
      <c r="RPJ42" s="93"/>
      <c r="RPK42" s="93"/>
      <c r="RPL42" s="93"/>
      <c r="RPM42" s="93"/>
      <c r="RPN42" s="93"/>
      <c r="RPO42" s="93"/>
      <c r="RPP42" s="93"/>
      <c r="RPQ42" s="93"/>
      <c r="RPR42" s="93"/>
      <c r="RPS42" s="93"/>
      <c r="RPT42" s="93"/>
      <c r="RPU42" s="93"/>
      <c r="RPV42" s="93"/>
      <c r="RPW42" s="93"/>
      <c r="RPX42" s="93"/>
      <c r="RPY42" s="93"/>
      <c r="RPZ42" s="93"/>
      <c r="RQA42" s="93"/>
      <c r="RQB42" s="93"/>
      <c r="RQC42" s="93"/>
      <c r="RQD42" s="93"/>
      <c r="RQE42" s="93"/>
      <c r="RQF42" s="93"/>
      <c r="RQG42" s="93"/>
      <c r="RQH42" s="93"/>
      <c r="RQI42" s="93"/>
      <c r="RQJ42" s="93"/>
      <c r="RQK42" s="93"/>
      <c r="RQL42" s="93"/>
      <c r="RQM42" s="93"/>
      <c r="RQN42" s="93"/>
      <c r="RQO42" s="93"/>
      <c r="RQP42" s="93"/>
      <c r="RQQ42" s="93"/>
      <c r="RQR42" s="93"/>
      <c r="RQS42" s="93"/>
      <c r="RQT42" s="93"/>
      <c r="RQU42" s="93"/>
      <c r="RQV42" s="93"/>
      <c r="RQW42" s="93"/>
      <c r="RQX42" s="93"/>
      <c r="RQY42" s="93"/>
      <c r="RQZ42" s="93"/>
      <c r="RRA42" s="93"/>
      <c r="RRB42" s="93"/>
      <c r="RRC42" s="93"/>
      <c r="RRD42" s="93"/>
      <c r="RRE42" s="93"/>
      <c r="RRF42" s="93"/>
      <c r="RRG42" s="93"/>
      <c r="RRH42" s="93"/>
      <c r="RRI42" s="93"/>
      <c r="RRJ42" s="93"/>
      <c r="RRK42" s="93"/>
      <c r="RRL42" s="93"/>
      <c r="RRM42" s="93"/>
      <c r="RRN42" s="93"/>
      <c r="RRO42" s="93"/>
      <c r="RRP42" s="93"/>
      <c r="RRQ42" s="93"/>
      <c r="RRR42" s="93"/>
      <c r="RRS42" s="93"/>
      <c r="RRT42" s="93"/>
      <c r="RRU42" s="93"/>
      <c r="RRV42" s="93"/>
      <c r="RRW42" s="93"/>
      <c r="RRX42" s="93"/>
      <c r="RRY42" s="93"/>
      <c r="RRZ42" s="93"/>
      <c r="RSA42" s="93"/>
      <c r="RSB42" s="93"/>
      <c r="RSC42" s="93"/>
      <c r="RSD42" s="93"/>
      <c r="RSE42" s="93"/>
      <c r="RSF42" s="93"/>
      <c r="RSG42" s="93"/>
      <c r="RSH42" s="93"/>
      <c r="RSI42" s="93"/>
      <c r="RSJ42" s="93"/>
      <c r="RSK42" s="93"/>
      <c r="RSL42" s="93"/>
      <c r="RSM42" s="93"/>
      <c r="RSN42" s="93"/>
      <c r="RSO42" s="93"/>
      <c r="RSP42" s="93"/>
      <c r="RSQ42" s="93"/>
      <c r="RSR42" s="93"/>
      <c r="RSS42" s="93"/>
      <c r="RST42" s="93"/>
      <c r="RSU42" s="93"/>
      <c r="RSV42" s="93"/>
      <c r="RSW42" s="93"/>
      <c r="RSX42" s="93"/>
      <c r="RSY42" s="93"/>
      <c r="RSZ42" s="93"/>
      <c r="RTA42" s="93"/>
      <c r="RTB42" s="93"/>
      <c r="RTC42" s="93"/>
      <c r="RTD42" s="93"/>
      <c r="RTE42" s="93"/>
      <c r="RTF42" s="93"/>
      <c r="RTG42" s="93"/>
      <c r="RTH42" s="93"/>
      <c r="RTI42" s="93"/>
      <c r="RTJ42" s="93"/>
      <c r="RTK42" s="93"/>
      <c r="RTL42" s="93"/>
      <c r="RTM42" s="93"/>
      <c r="RTN42" s="93"/>
      <c r="RTO42" s="93"/>
      <c r="RTP42" s="93"/>
      <c r="RTQ42" s="93"/>
      <c r="RTR42" s="93"/>
      <c r="RTS42" s="93"/>
      <c r="RTT42" s="93"/>
      <c r="RTU42" s="93"/>
      <c r="RTV42" s="93"/>
      <c r="RTW42" s="93"/>
      <c r="RTX42" s="93"/>
      <c r="RTY42" s="93"/>
      <c r="RTZ42" s="93"/>
      <c r="RUA42" s="93"/>
      <c r="RUB42" s="93"/>
      <c r="RUC42" s="93"/>
      <c r="RUD42" s="93"/>
      <c r="RUE42" s="93"/>
      <c r="RUF42" s="93"/>
      <c r="RUG42" s="93"/>
      <c r="RUH42" s="93"/>
      <c r="RUI42" s="93"/>
      <c r="RUJ42" s="93"/>
      <c r="RUK42" s="93"/>
      <c r="RUL42" s="93"/>
      <c r="RUM42" s="93"/>
      <c r="RUN42" s="93"/>
      <c r="RUO42" s="93"/>
      <c r="RUP42" s="93"/>
      <c r="RUQ42" s="93"/>
      <c r="RUR42" s="93"/>
      <c r="RUS42" s="93"/>
      <c r="RUT42" s="93"/>
      <c r="RUU42" s="93"/>
      <c r="RUV42" s="93"/>
      <c r="RUW42" s="93"/>
      <c r="RUX42" s="93"/>
      <c r="RUY42" s="93"/>
      <c r="RUZ42" s="93"/>
      <c r="RVA42" s="93"/>
      <c r="RVB42" s="93"/>
      <c r="RVC42" s="93"/>
      <c r="RVD42" s="93"/>
      <c r="RVE42" s="93"/>
      <c r="RVF42" s="93"/>
      <c r="RVG42" s="93"/>
      <c r="RVH42" s="93"/>
      <c r="RVI42" s="93"/>
      <c r="RVJ42" s="93"/>
      <c r="RVK42" s="93"/>
      <c r="RVL42" s="93"/>
      <c r="RVM42" s="93"/>
      <c r="RVN42" s="93"/>
      <c r="RVO42" s="93"/>
      <c r="RVP42" s="93"/>
      <c r="RVQ42" s="93"/>
      <c r="RVR42" s="93"/>
      <c r="RVS42" s="93"/>
      <c r="RVT42" s="93"/>
      <c r="RVU42" s="93"/>
      <c r="RVV42" s="93"/>
      <c r="RVW42" s="93"/>
      <c r="RVX42" s="93"/>
      <c r="RVY42" s="93"/>
      <c r="RVZ42" s="93"/>
      <c r="RWA42" s="93"/>
      <c r="RWB42" s="93"/>
      <c r="RWC42" s="93"/>
      <c r="RWD42" s="93"/>
      <c r="RWE42" s="93"/>
      <c r="RWF42" s="93"/>
      <c r="RWG42" s="93"/>
      <c r="RWH42" s="93"/>
      <c r="RWI42" s="93"/>
      <c r="RWJ42" s="93"/>
      <c r="RWK42" s="93"/>
      <c r="RWL42" s="93"/>
      <c r="RWM42" s="93"/>
      <c r="RWN42" s="93"/>
      <c r="RWO42" s="93"/>
      <c r="RWP42" s="93"/>
      <c r="RWQ42" s="93"/>
      <c r="RWR42" s="93"/>
      <c r="RWS42" s="93"/>
      <c r="RWT42" s="93"/>
      <c r="RWU42" s="93"/>
      <c r="RWV42" s="93"/>
      <c r="RWW42" s="93"/>
      <c r="RWX42" s="93"/>
      <c r="RWY42" s="93"/>
      <c r="RWZ42" s="93"/>
      <c r="RXA42" s="93"/>
      <c r="RXB42" s="93"/>
      <c r="RXC42" s="93"/>
      <c r="RXD42" s="93"/>
      <c r="RXE42" s="93"/>
      <c r="RXF42" s="93"/>
      <c r="RXG42" s="93"/>
      <c r="RXH42" s="93"/>
      <c r="RXI42" s="93"/>
      <c r="RXJ42" s="93"/>
      <c r="RXK42" s="93"/>
      <c r="RXL42" s="93"/>
      <c r="RXM42" s="93"/>
      <c r="RXN42" s="93"/>
      <c r="RXO42" s="93"/>
      <c r="RXP42" s="93"/>
      <c r="RXQ42" s="93"/>
      <c r="RXR42" s="93"/>
      <c r="RXS42" s="93"/>
      <c r="RXT42" s="93"/>
      <c r="RXU42" s="93"/>
      <c r="RXV42" s="93"/>
      <c r="RXW42" s="93"/>
      <c r="RXX42" s="93"/>
      <c r="RXY42" s="93"/>
      <c r="RXZ42" s="93"/>
      <c r="RYA42" s="93"/>
      <c r="RYB42" s="93"/>
      <c r="RYC42" s="93"/>
      <c r="RYD42" s="93"/>
      <c r="RYE42" s="93"/>
      <c r="RYF42" s="93"/>
      <c r="RYG42" s="93"/>
      <c r="RYH42" s="93"/>
      <c r="RYI42" s="93"/>
      <c r="RYJ42" s="93"/>
      <c r="RYK42" s="93"/>
      <c r="RYL42" s="93"/>
      <c r="RYM42" s="93"/>
      <c r="RYN42" s="93"/>
      <c r="RYO42" s="93"/>
      <c r="RYP42" s="93"/>
      <c r="RYQ42" s="93"/>
      <c r="RYR42" s="93"/>
      <c r="RYS42" s="93"/>
      <c r="RYT42" s="93"/>
      <c r="RYU42" s="93"/>
      <c r="RYV42" s="93"/>
      <c r="RYW42" s="93"/>
      <c r="RYX42" s="93"/>
      <c r="RYY42" s="93"/>
      <c r="RYZ42" s="93"/>
      <c r="RZA42" s="93"/>
      <c r="RZB42" s="93"/>
      <c r="RZC42" s="93"/>
      <c r="RZD42" s="93"/>
      <c r="RZE42" s="93"/>
      <c r="RZF42" s="93"/>
      <c r="RZG42" s="93"/>
      <c r="RZH42" s="93"/>
      <c r="RZI42" s="93"/>
      <c r="RZJ42" s="93"/>
      <c r="RZK42" s="93"/>
      <c r="RZL42" s="93"/>
      <c r="RZM42" s="93"/>
      <c r="RZN42" s="93"/>
      <c r="RZO42" s="93"/>
      <c r="RZP42" s="93"/>
      <c r="RZQ42" s="93"/>
      <c r="RZR42" s="93"/>
      <c r="RZS42" s="93"/>
      <c r="RZT42" s="93"/>
      <c r="RZU42" s="93"/>
      <c r="RZV42" s="93"/>
      <c r="RZW42" s="93"/>
      <c r="RZX42" s="93"/>
      <c r="RZY42" s="93"/>
      <c r="RZZ42" s="93"/>
      <c r="SAA42" s="93"/>
      <c r="SAB42" s="93"/>
      <c r="SAC42" s="93"/>
      <c r="SAD42" s="93"/>
      <c r="SAE42" s="93"/>
      <c r="SAF42" s="93"/>
      <c r="SAG42" s="93"/>
      <c r="SAH42" s="93"/>
      <c r="SAI42" s="93"/>
      <c r="SAJ42" s="93"/>
      <c r="SAK42" s="93"/>
      <c r="SAL42" s="93"/>
      <c r="SAM42" s="93"/>
      <c r="SAN42" s="93"/>
      <c r="SAO42" s="93"/>
      <c r="SAP42" s="93"/>
      <c r="SAQ42" s="93"/>
      <c r="SAR42" s="93"/>
      <c r="SAS42" s="93"/>
      <c r="SAT42" s="93"/>
      <c r="SAU42" s="93"/>
      <c r="SAV42" s="93"/>
      <c r="SAW42" s="93"/>
      <c r="SAX42" s="93"/>
      <c r="SAY42" s="93"/>
      <c r="SAZ42" s="93"/>
      <c r="SBA42" s="93"/>
      <c r="SBB42" s="93"/>
      <c r="SBC42" s="93"/>
      <c r="SBD42" s="93"/>
      <c r="SBE42" s="93"/>
      <c r="SBF42" s="93"/>
      <c r="SBG42" s="93"/>
      <c r="SBH42" s="93"/>
      <c r="SBI42" s="93"/>
      <c r="SBJ42" s="93"/>
      <c r="SBK42" s="93"/>
      <c r="SBL42" s="93"/>
      <c r="SBM42" s="93"/>
      <c r="SBN42" s="93"/>
      <c r="SBO42" s="93"/>
      <c r="SBP42" s="93"/>
      <c r="SBQ42" s="93"/>
      <c r="SBR42" s="93"/>
      <c r="SBS42" s="93"/>
      <c r="SBT42" s="93"/>
      <c r="SBU42" s="93"/>
      <c r="SBV42" s="93"/>
      <c r="SBW42" s="93"/>
      <c r="SBX42" s="93"/>
      <c r="SBY42" s="93"/>
      <c r="SBZ42" s="93"/>
      <c r="SCA42" s="93"/>
      <c r="SCB42" s="93"/>
      <c r="SCC42" s="93"/>
      <c r="SCD42" s="93"/>
      <c r="SCE42" s="93"/>
      <c r="SCF42" s="93"/>
      <c r="SCG42" s="93"/>
      <c r="SCH42" s="93"/>
      <c r="SCI42" s="93"/>
      <c r="SCJ42" s="93"/>
      <c r="SCK42" s="93"/>
      <c r="SCL42" s="93"/>
      <c r="SCM42" s="93"/>
      <c r="SCN42" s="93"/>
      <c r="SCO42" s="93"/>
      <c r="SCP42" s="93"/>
      <c r="SCQ42" s="93"/>
      <c r="SCR42" s="93"/>
      <c r="SCS42" s="93"/>
      <c r="SCT42" s="93"/>
      <c r="SCU42" s="93"/>
      <c r="SCV42" s="93"/>
      <c r="SCW42" s="93"/>
      <c r="SCX42" s="93"/>
      <c r="SCY42" s="93"/>
      <c r="SCZ42" s="93"/>
      <c r="SDA42" s="93"/>
      <c r="SDB42" s="93"/>
      <c r="SDC42" s="93"/>
      <c r="SDD42" s="93"/>
      <c r="SDE42" s="93"/>
      <c r="SDF42" s="93"/>
      <c r="SDG42" s="93"/>
      <c r="SDH42" s="93"/>
      <c r="SDI42" s="93"/>
      <c r="SDJ42" s="93"/>
      <c r="SDK42" s="93"/>
      <c r="SDL42" s="93"/>
      <c r="SDM42" s="93"/>
      <c r="SDN42" s="93"/>
      <c r="SDO42" s="93"/>
      <c r="SDP42" s="93"/>
      <c r="SDQ42" s="93"/>
      <c r="SDR42" s="93"/>
      <c r="SDS42" s="93"/>
      <c r="SDT42" s="93"/>
      <c r="SDU42" s="93"/>
      <c r="SDV42" s="93"/>
      <c r="SDW42" s="93"/>
      <c r="SDX42" s="93"/>
      <c r="SDY42" s="93"/>
      <c r="SDZ42" s="93"/>
      <c r="SEA42" s="93"/>
      <c r="SEB42" s="93"/>
      <c r="SEC42" s="93"/>
      <c r="SED42" s="93"/>
      <c r="SEE42" s="93"/>
      <c r="SEF42" s="93"/>
      <c r="SEG42" s="93"/>
      <c r="SEH42" s="93"/>
      <c r="SEI42" s="93"/>
      <c r="SEJ42" s="93"/>
      <c r="SEK42" s="93"/>
      <c r="SEL42" s="93"/>
      <c r="SEM42" s="93"/>
      <c r="SEN42" s="93"/>
      <c r="SEO42" s="93"/>
      <c r="SEP42" s="93"/>
      <c r="SEQ42" s="93"/>
      <c r="SER42" s="93"/>
      <c r="SES42" s="93"/>
      <c r="SET42" s="93"/>
      <c r="SEU42" s="93"/>
      <c r="SEV42" s="93"/>
      <c r="SEW42" s="93"/>
      <c r="SEX42" s="93"/>
      <c r="SEY42" s="93"/>
      <c r="SEZ42" s="93"/>
      <c r="SFA42" s="93"/>
      <c r="SFB42" s="93"/>
      <c r="SFC42" s="93"/>
      <c r="SFD42" s="93"/>
      <c r="SFE42" s="93"/>
      <c r="SFF42" s="93"/>
      <c r="SFG42" s="93"/>
      <c r="SFH42" s="93"/>
      <c r="SFI42" s="93"/>
      <c r="SFJ42" s="93"/>
      <c r="SFK42" s="93"/>
      <c r="SFL42" s="93"/>
      <c r="SFM42" s="93"/>
      <c r="SFN42" s="93"/>
      <c r="SFO42" s="93"/>
      <c r="SFP42" s="93"/>
      <c r="SFQ42" s="93"/>
      <c r="SFR42" s="93"/>
      <c r="SFS42" s="93"/>
      <c r="SFT42" s="93"/>
      <c r="SFU42" s="93"/>
      <c r="SFV42" s="93"/>
      <c r="SFW42" s="93"/>
      <c r="SFX42" s="93"/>
      <c r="SFY42" s="93"/>
      <c r="SFZ42" s="93"/>
      <c r="SGA42" s="93"/>
      <c r="SGB42" s="93"/>
      <c r="SGC42" s="93"/>
      <c r="SGD42" s="93"/>
      <c r="SGE42" s="93"/>
      <c r="SGF42" s="93"/>
      <c r="SGG42" s="93"/>
      <c r="SGH42" s="93"/>
      <c r="SGI42" s="93"/>
      <c r="SGJ42" s="93"/>
      <c r="SGK42" s="93"/>
      <c r="SGL42" s="93"/>
      <c r="SGM42" s="93"/>
      <c r="SGN42" s="93"/>
      <c r="SGO42" s="93"/>
      <c r="SGP42" s="93"/>
      <c r="SGQ42" s="93"/>
      <c r="SGR42" s="93"/>
      <c r="SGS42" s="93"/>
      <c r="SGT42" s="93"/>
      <c r="SGU42" s="93"/>
      <c r="SGV42" s="93"/>
      <c r="SGW42" s="93"/>
      <c r="SGX42" s="93"/>
      <c r="SGY42" s="93"/>
      <c r="SGZ42" s="93"/>
      <c r="SHA42" s="93"/>
      <c r="SHB42" s="93"/>
      <c r="SHC42" s="93"/>
      <c r="SHD42" s="93"/>
      <c r="SHE42" s="93"/>
      <c r="SHF42" s="93"/>
      <c r="SHG42" s="93"/>
      <c r="SHH42" s="93"/>
      <c r="SHI42" s="93"/>
      <c r="SHJ42" s="93"/>
      <c r="SHK42" s="93"/>
      <c r="SHL42" s="93"/>
      <c r="SHM42" s="93"/>
      <c r="SHN42" s="93"/>
      <c r="SHO42" s="93"/>
      <c r="SHP42" s="93"/>
      <c r="SHQ42" s="93"/>
      <c r="SHR42" s="93"/>
      <c r="SHS42" s="93"/>
      <c r="SHT42" s="93"/>
      <c r="SHU42" s="93"/>
      <c r="SHV42" s="93"/>
      <c r="SHW42" s="93"/>
      <c r="SHX42" s="93"/>
      <c r="SHY42" s="93"/>
      <c r="SHZ42" s="93"/>
      <c r="SIA42" s="93"/>
      <c r="SIB42" s="93"/>
      <c r="SIC42" s="93"/>
      <c r="SID42" s="93"/>
      <c r="SIE42" s="93"/>
      <c r="SIF42" s="93"/>
      <c r="SIG42" s="93"/>
      <c r="SIH42" s="93"/>
      <c r="SII42" s="93"/>
      <c r="SIJ42" s="93"/>
      <c r="SIK42" s="93"/>
      <c r="SIL42" s="93"/>
      <c r="SIM42" s="93"/>
      <c r="SIN42" s="93"/>
      <c r="SIO42" s="93"/>
      <c r="SIP42" s="93"/>
      <c r="SIQ42" s="93"/>
      <c r="SIR42" s="93"/>
      <c r="SIS42" s="93"/>
      <c r="SIT42" s="93"/>
      <c r="SIU42" s="93"/>
      <c r="SIV42" s="93"/>
      <c r="SIW42" s="93"/>
      <c r="SIX42" s="93"/>
      <c r="SIY42" s="93"/>
      <c r="SIZ42" s="93"/>
      <c r="SJA42" s="93"/>
      <c r="SJB42" s="93"/>
      <c r="SJC42" s="93"/>
      <c r="SJD42" s="93"/>
      <c r="SJE42" s="93"/>
      <c r="SJF42" s="93"/>
      <c r="SJG42" s="93"/>
      <c r="SJH42" s="93"/>
      <c r="SJI42" s="93"/>
      <c r="SJJ42" s="93"/>
      <c r="SJK42" s="93"/>
      <c r="SJL42" s="93"/>
      <c r="SJM42" s="93"/>
      <c r="SJN42" s="93"/>
      <c r="SJO42" s="93"/>
      <c r="SJP42" s="93"/>
      <c r="SJQ42" s="93"/>
      <c r="SJR42" s="93"/>
      <c r="SJS42" s="93"/>
      <c r="SJT42" s="93"/>
      <c r="SJU42" s="93"/>
      <c r="SJV42" s="93"/>
      <c r="SJW42" s="93"/>
      <c r="SJX42" s="93"/>
      <c r="SJY42" s="93"/>
      <c r="SJZ42" s="93"/>
      <c r="SKA42" s="93"/>
      <c r="SKB42" s="93"/>
      <c r="SKC42" s="93"/>
      <c r="SKD42" s="93"/>
      <c r="SKE42" s="93"/>
      <c r="SKF42" s="93"/>
      <c r="SKG42" s="93"/>
      <c r="SKH42" s="93"/>
      <c r="SKI42" s="93"/>
      <c r="SKJ42" s="93"/>
      <c r="SKK42" s="93"/>
      <c r="SKL42" s="93"/>
      <c r="SKM42" s="93"/>
      <c r="SKN42" s="93"/>
      <c r="SKO42" s="93"/>
      <c r="SKP42" s="93"/>
      <c r="SKQ42" s="93"/>
      <c r="SKR42" s="93"/>
      <c r="SKS42" s="93"/>
      <c r="SKT42" s="93"/>
      <c r="SKU42" s="93"/>
      <c r="SKV42" s="93"/>
      <c r="SKW42" s="93"/>
      <c r="SKX42" s="93"/>
      <c r="SKY42" s="93"/>
      <c r="SKZ42" s="93"/>
      <c r="SLA42" s="93"/>
      <c r="SLB42" s="93"/>
      <c r="SLC42" s="93"/>
      <c r="SLD42" s="93"/>
      <c r="SLE42" s="93"/>
      <c r="SLF42" s="93"/>
      <c r="SLG42" s="93"/>
      <c r="SLH42" s="93"/>
      <c r="SLI42" s="93"/>
      <c r="SLJ42" s="93"/>
      <c r="SLK42" s="93"/>
      <c r="SLL42" s="93"/>
      <c r="SLM42" s="93"/>
      <c r="SLN42" s="93"/>
      <c r="SLO42" s="93"/>
      <c r="SLP42" s="93"/>
      <c r="SLQ42" s="93"/>
      <c r="SLR42" s="93"/>
      <c r="SLS42" s="93"/>
      <c r="SLT42" s="93"/>
      <c r="SLU42" s="93"/>
      <c r="SLV42" s="93"/>
      <c r="SLW42" s="93"/>
      <c r="SLX42" s="93"/>
      <c r="SLY42" s="93"/>
      <c r="SLZ42" s="93"/>
      <c r="SMA42" s="93"/>
      <c r="SMB42" s="93"/>
      <c r="SMC42" s="93"/>
      <c r="SMD42" s="93"/>
      <c r="SME42" s="93"/>
      <c r="SMF42" s="93"/>
      <c r="SMG42" s="93"/>
      <c r="SMH42" s="93"/>
      <c r="SMI42" s="93"/>
      <c r="SMJ42" s="93"/>
      <c r="SMK42" s="93"/>
      <c r="SML42" s="93"/>
      <c r="SMM42" s="93"/>
      <c r="SMN42" s="93"/>
      <c r="SMO42" s="93"/>
      <c r="SMP42" s="93"/>
      <c r="SMQ42" s="93"/>
      <c r="SMR42" s="93"/>
      <c r="SMS42" s="93"/>
      <c r="SMT42" s="93"/>
      <c r="SMU42" s="93"/>
      <c r="SMV42" s="93"/>
      <c r="SMW42" s="93"/>
      <c r="SMX42" s="93"/>
      <c r="SMY42" s="93"/>
      <c r="SMZ42" s="93"/>
      <c r="SNA42" s="93"/>
      <c r="SNB42" s="93"/>
      <c r="SNC42" s="93"/>
      <c r="SND42" s="93"/>
      <c r="SNE42" s="93"/>
      <c r="SNF42" s="93"/>
      <c r="SNG42" s="93"/>
      <c r="SNH42" s="93"/>
      <c r="SNI42" s="93"/>
      <c r="SNJ42" s="93"/>
      <c r="SNK42" s="93"/>
      <c r="SNL42" s="93"/>
      <c r="SNM42" s="93"/>
      <c r="SNN42" s="93"/>
      <c r="SNO42" s="93"/>
      <c r="SNP42" s="93"/>
      <c r="SNQ42" s="93"/>
      <c r="SNR42" s="93"/>
      <c r="SNS42" s="93"/>
      <c r="SNT42" s="93"/>
      <c r="SNU42" s="93"/>
      <c r="SNV42" s="93"/>
      <c r="SNW42" s="93"/>
      <c r="SNX42" s="93"/>
      <c r="SNY42" s="93"/>
      <c r="SNZ42" s="93"/>
      <c r="SOA42" s="93"/>
      <c r="SOB42" s="93"/>
      <c r="SOC42" s="93"/>
      <c r="SOD42" s="93"/>
      <c r="SOE42" s="93"/>
      <c r="SOF42" s="93"/>
      <c r="SOG42" s="93"/>
      <c r="SOH42" s="93"/>
      <c r="SOI42" s="93"/>
      <c r="SOJ42" s="93"/>
      <c r="SOK42" s="93"/>
      <c r="SOL42" s="93"/>
      <c r="SOM42" s="93"/>
      <c r="SON42" s="93"/>
      <c r="SOO42" s="93"/>
      <c r="SOP42" s="93"/>
      <c r="SOQ42" s="93"/>
      <c r="SOR42" s="93"/>
      <c r="SOS42" s="93"/>
      <c r="SOT42" s="93"/>
      <c r="SOU42" s="93"/>
      <c r="SOV42" s="93"/>
      <c r="SOW42" s="93"/>
      <c r="SOX42" s="93"/>
      <c r="SOY42" s="93"/>
      <c r="SOZ42" s="93"/>
      <c r="SPA42" s="93"/>
      <c r="SPB42" s="93"/>
      <c r="SPC42" s="93"/>
      <c r="SPD42" s="93"/>
      <c r="SPE42" s="93"/>
      <c r="SPF42" s="93"/>
      <c r="SPG42" s="93"/>
      <c r="SPH42" s="93"/>
      <c r="SPI42" s="93"/>
      <c r="SPJ42" s="93"/>
      <c r="SPK42" s="93"/>
      <c r="SPL42" s="93"/>
      <c r="SPM42" s="93"/>
      <c r="SPN42" s="93"/>
      <c r="SPO42" s="93"/>
      <c r="SPP42" s="93"/>
      <c r="SPQ42" s="93"/>
      <c r="SPR42" s="93"/>
      <c r="SPS42" s="93"/>
      <c r="SPT42" s="93"/>
      <c r="SPU42" s="93"/>
      <c r="SPV42" s="93"/>
      <c r="SPW42" s="93"/>
      <c r="SPX42" s="93"/>
      <c r="SPY42" s="93"/>
      <c r="SPZ42" s="93"/>
      <c r="SQA42" s="93"/>
      <c r="SQB42" s="93"/>
      <c r="SQC42" s="93"/>
      <c r="SQD42" s="93"/>
      <c r="SQE42" s="93"/>
      <c r="SQF42" s="93"/>
      <c r="SQG42" s="93"/>
      <c r="SQH42" s="93"/>
      <c r="SQI42" s="93"/>
      <c r="SQJ42" s="93"/>
      <c r="SQK42" s="93"/>
      <c r="SQL42" s="93"/>
      <c r="SQM42" s="93"/>
      <c r="SQN42" s="93"/>
      <c r="SQO42" s="93"/>
      <c r="SQP42" s="93"/>
      <c r="SQQ42" s="93"/>
      <c r="SQR42" s="93"/>
      <c r="SQS42" s="93"/>
      <c r="SQT42" s="93"/>
      <c r="SQU42" s="93"/>
      <c r="SQV42" s="93"/>
      <c r="SQW42" s="93"/>
      <c r="SQX42" s="93"/>
      <c r="SQY42" s="93"/>
      <c r="SQZ42" s="93"/>
      <c r="SRA42" s="93"/>
      <c r="SRB42" s="93"/>
      <c r="SRC42" s="93"/>
      <c r="SRD42" s="93"/>
      <c r="SRE42" s="93"/>
      <c r="SRF42" s="93"/>
      <c r="SRG42" s="93"/>
      <c r="SRH42" s="93"/>
      <c r="SRI42" s="93"/>
      <c r="SRJ42" s="93"/>
      <c r="SRK42" s="93"/>
      <c r="SRL42" s="93"/>
      <c r="SRM42" s="93"/>
      <c r="SRN42" s="93"/>
      <c r="SRO42" s="93"/>
      <c r="SRP42" s="93"/>
      <c r="SRQ42" s="93"/>
      <c r="SRR42" s="93"/>
      <c r="SRS42" s="93"/>
      <c r="SRT42" s="93"/>
      <c r="SRU42" s="93"/>
      <c r="SRV42" s="93"/>
      <c r="SRW42" s="93"/>
      <c r="SRX42" s="93"/>
      <c r="SRY42" s="93"/>
      <c r="SRZ42" s="93"/>
      <c r="SSA42" s="93"/>
      <c r="SSB42" s="93"/>
      <c r="SSC42" s="93"/>
      <c r="SSD42" s="93"/>
      <c r="SSE42" s="93"/>
      <c r="SSF42" s="93"/>
      <c r="SSG42" s="93"/>
      <c r="SSH42" s="93"/>
      <c r="SSI42" s="93"/>
      <c r="SSJ42" s="93"/>
      <c r="SSK42" s="93"/>
      <c r="SSL42" s="93"/>
      <c r="SSM42" s="93"/>
      <c r="SSN42" s="93"/>
      <c r="SSO42" s="93"/>
      <c r="SSP42" s="93"/>
      <c r="SSQ42" s="93"/>
      <c r="SSR42" s="93"/>
      <c r="SSS42" s="93"/>
      <c r="SST42" s="93"/>
      <c r="SSU42" s="93"/>
      <c r="SSV42" s="93"/>
      <c r="SSW42" s="93"/>
      <c r="SSX42" s="93"/>
      <c r="SSY42" s="93"/>
      <c r="SSZ42" s="93"/>
      <c r="STA42" s="93"/>
      <c r="STB42" s="93"/>
      <c r="STC42" s="93"/>
      <c r="STD42" s="93"/>
      <c r="STE42" s="93"/>
      <c r="STF42" s="93"/>
      <c r="STG42" s="93"/>
      <c r="STH42" s="93"/>
      <c r="STI42" s="93"/>
      <c r="STJ42" s="93"/>
      <c r="STK42" s="93"/>
      <c r="STL42" s="93"/>
      <c r="STM42" s="93"/>
      <c r="STN42" s="93"/>
      <c r="STO42" s="93"/>
      <c r="STP42" s="93"/>
      <c r="STQ42" s="93"/>
      <c r="STR42" s="93"/>
      <c r="STS42" s="93"/>
      <c r="STT42" s="93"/>
      <c r="STU42" s="93"/>
      <c r="STV42" s="93"/>
      <c r="STW42" s="93"/>
      <c r="STX42" s="93"/>
      <c r="STY42" s="93"/>
      <c r="STZ42" s="93"/>
      <c r="SUA42" s="93"/>
      <c r="SUB42" s="93"/>
      <c r="SUC42" s="93"/>
      <c r="SUD42" s="93"/>
      <c r="SUE42" s="93"/>
      <c r="SUF42" s="93"/>
      <c r="SUG42" s="93"/>
      <c r="SUH42" s="93"/>
      <c r="SUI42" s="93"/>
      <c r="SUJ42" s="93"/>
      <c r="SUK42" s="93"/>
      <c r="SUL42" s="93"/>
      <c r="SUM42" s="93"/>
      <c r="SUN42" s="93"/>
      <c r="SUO42" s="93"/>
      <c r="SUP42" s="93"/>
      <c r="SUQ42" s="93"/>
      <c r="SUR42" s="93"/>
      <c r="SUS42" s="93"/>
      <c r="SUT42" s="93"/>
      <c r="SUU42" s="93"/>
      <c r="SUV42" s="93"/>
      <c r="SUW42" s="93"/>
      <c r="SUX42" s="93"/>
      <c r="SUY42" s="93"/>
      <c r="SUZ42" s="93"/>
      <c r="SVA42" s="93"/>
      <c r="SVB42" s="93"/>
      <c r="SVC42" s="93"/>
      <c r="SVD42" s="93"/>
      <c r="SVE42" s="93"/>
      <c r="SVF42" s="93"/>
      <c r="SVG42" s="93"/>
      <c r="SVH42" s="93"/>
      <c r="SVI42" s="93"/>
      <c r="SVJ42" s="93"/>
      <c r="SVK42" s="93"/>
      <c r="SVL42" s="93"/>
      <c r="SVM42" s="93"/>
      <c r="SVN42" s="93"/>
      <c r="SVO42" s="93"/>
      <c r="SVP42" s="93"/>
      <c r="SVQ42" s="93"/>
      <c r="SVR42" s="93"/>
      <c r="SVS42" s="93"/>
      <c r="SVT42" s="93"/>
      <c r="SVU42" s="93"/>
      <c r="SVV42" s="93"/>
      <c r="SVW42" s="93"/>
      <c r="SVX42" s="93"/>
      <c r="SVY42" s="93"/>
      <c r="SVZ42" s="93"/>
      <c r="SWA42" s="93"/>
      <c r="SWB42" s="93"/>
      <c r="SWC42" s="93"/>
      <c r="SWD42" s="93"/>
      <c r="SWE42" s="93"/>
      <c r="SWF42" s="93"/>
      <c r="SWG42" s="93"/>
      <c r="SWH42" s="93"/>
      <c r="SWI42" s="93"/>
      <c r="SWJ42" s="93"/>
      <c r="SWK42" s="93"/>
      <c r="SWL42" s="93"/>
      <c r="SWM42" s="93"/>
      <c r="SWN42" s="93"/>
      <c r="SWO42" s="93"/>
      <c r="SWP42" s="93"/>
      <c r="SWQ42" s="93"/>
      <c r="SWR42" s="93"/>
      <c r="SWS42" s="93"/>
      <c r="SWT42" s="93"/>
      <c r="SWU42" s="93"/>
      <c r="SWV42" s="93"/>
      <c r="SWW42" s="93"/>
      <c r="SWX42" s="93"/>
      <c r="SWY42" s="93"/>
      <c r="SWZ42" s="93"/>
      <c r="SXA42" s="93"/>
      <c r="SXB42" s="93"/>
      <c r="SXC42" s="93"/>
      <c r="SXD42" s="93"/>
      <c r="SXE42" s="93"/>
      <c r="SXF42" s="93"/>
      <c r="SXG42" s="93"/>
      <c r="SXH42" s="93"/>
      <c r="SXI42" s="93"/>
      <c r="SXJ42" s="93"/>
      <c r="SXK42" s="93"/>
      <c r="SXL42" s="93"/>
      <c r="SXM42" s="93"/>
      <c r="SXN42" s="93"/>
      <c r="SXO42" s="93"/>
      <c r="SXP42" s="93"/>
      <c r="SXQ42" s="93"/>
      <c r="SXR42" s="93"/>
      <c r="SXS42" s="93"/>
      <c r="SXT42" s="93"/>
      <c r="SXU42" s="93"/>
      <c r="SXV42" s="93"/>
      <c r="SXW42" s="93"/>
      <c r="SXX42" s="93"/>
      <c r="SXY42" s="93"/>
      <c r="SXZ42" s="93"/>
      <c r="SYA42" s="93"/>
      <c r="SYB42" s="93"/>
      <c r="SYC42" s="93"/>
      <c r="SYD42" s="93"/>
      <c r="SYE42" s="93"/>
      <c r="SYF42" s="93"/>
      <c r="SYG42" s="93"/>
      <c r="SYH42" s="93"/>
      <c r="SYI42" s="93"/>
      <c r="SYJ42" s="93"/>
      <c r="SYK42" s="93"/>
      <c r="SYL42" s="93"/>
      <c r="SYM42" s="93"/>
      <c r="SYN42" s="93"/>
      <c r="SYO42" s="93"/>
      <c r="SYP42" s="93"/>
      <c r="SYQ42" s="93"/>
      <c r="SYR42" s="93"/>
      <c r="SYS42" s="93"/>
      <c r="SYT42" s="93"/>
      <c r="SYU42" s="93"/>
      <c r="SYV42" s="93"/>
      <c r="SYW42" s="93"/>
      <c r="SYX42" s="93"/>
      <c r="SYY42" s="93"/>
      <c r="SYZ42" s="93"/>
      <c r="SZA42" s="93"/>
      <c r="SZB42" s="93"/>
      <c r="SZC42" s="93"/>
      <c r="SZD42" s="93"/>
      <c r="SZE42" s="93"/>
      <c r="SZF42" s="93"/>
      <c r="SZG42" s="93"/>
      <c r="SZH42" s="93"/>
      <c r="SZI42" s="93"/>
      <c r="SZJ42" s="93"/>
      <c r="SZK42" s="93"/>
      <c r="SZL42" s="93"/>
      <c r="SZM42" s="93"/>
      <c r="SZN42" s="93"/>
      <c r="SZO42" s="93"/>
      <c r="SZP42" s="93"/>
      <c r="SZQ42" s="93"/>
      <c r="SZR42" s="93"/>
      <c r="SZS42" s="93"/>
      <c r="SZT42" s="93"/>
      <c r="SZU42" s="93"/>
      <c r="SZV42" s="93"/>
      <c r="SZW42" s="93"/>
      <c r="SZX42" s="93"/>
      <c r="SZY42" s="93"/>
      <c r="SZZ42" s="93"/>
      <c r="TAA42" s="93"/>
      <c r="TAB42" s="93"/>
      <c r="TAC42" s="93"/>
      <c r="TAD42" s="93"/>
      <c r="TAE42" s="93"/>
      <c r="TAF42" s="93"/>
      <c r="TAG42" s="93"/>
      <c r="TAH42" s="93"/>
      <c r="TAI42" s="93"/>
      <c r="TAJ42" s="93"/>
      <c r="TAK42" s="93"/>
      <c r="TAL42" s="93"/>
      <c r="TAM42" s="93"/>
      <c r="TAN42" s="93"/>
      <c r="TAO42" s="93"/>
      <c r="TAP42" s="93"/>
      <c r="TAQ42" s="93"/>
      <c r="TAR42" s="93"/>
      <c r="TAS42" s="93"/>
      <c r="TAT42" s="93"/>
      <c r="TAU42" s="93"/>
      <c r="TAV42" s="93"/>
      <c r="TAW42" s="93"/>
      <c r="TAX42" s="93"/>
      <c r="TAY42" s="93"/>
      <c r="TAZ42" s="93"/>
      <c r="TBA42" s="93"/>
      <c r="TBB42" s="93"/>
      <c r="TBC42" s="93"/>
      <c r="TBD42" s="93"/>
      <c r="TBE42" s="93"/>
      <c r="TBF42" s="93"/>
      <c r="TBG42" s="93"/>
      <c r="TBH42" s="93"/>
      <c r="TBI42" s="93"/>
      <c r="TBJ42" s="93"/>
      <c r="TBK42" s="93"/>
      <c r="TBL42" s="93"/>
      <c r="TBM42" s="93"/>
      <c r="TBN42" s="93"/>
      <c r="TBO42" s="93"/>
      <c r="TBP42" s="93"/>
      <c r="TBQ42" s="93"/>
      <c r="TBR42" s="93"/>
      <c r="TBS42" s="93"/>
      <c r="TBT42" s="93"/>
      <c r="TBU42" s="93"/>
      <c r="TBV42" s="93"/>
      <c r="TBW42" s="93"/>
      <c r="TBX42" s="93"/>
      <c r="TBY42" s="93"/>
      <c r="TBZ42" s="93"/>
      <c r="TCA42" s="93"/>
      <c r="TCB42" s="93"/>
      <c r="TCC42" s="93"/>
      <c r="TCD42" s="93"/>
      <c r="TCE42" s="93"/>
      <c r="TCF42" s="93"/>
      <c r="TCG42" s="93"/>
      <c r="TCH42" s="93"/>
      <c r="TCI42" s="93"/>
      <c r="TCJ42" s="93"/>
      <c r="TCK42" s="93"/>
      <c r="TCL42" s="93"/>
      <c r="TCM42" s="93"/>
      <c r="TCN42" s="93"/>
      <c r="TCO42" s="93"/>
      <c r="TCP42" s="93"/>
      <c r="TCQ42" s="93"/>
      <c r="TCR42" s="93"/>
      <c r="TCS42" s="93"/>
      <c r="TCT42" s="93"/>
      <c r="TCU42" s="93"/>
      <c r="TCV42" s="93"/>
      <c r="TCW42" s="93"/>
      <c r="TCX42" s="93"/>
      <c r="TCY42" s="93"/>
      <c r="TCZ42" s="93"/>
      <c r="TDA42" s="93"/>
      <c r="TDB42" s="93"/>
      <c r="TDC42" s="93"/>
      <c r="TDD42" s="93"/>
      <c r="TDE42" s="93"/>
      <c r="TDF42" s="93"/>
      <c r="TDG42" s="93"/>
      <c r="TDH42" s="93"/>
      <c r="TDI42" s="93"/>
      <c r="TDJ42" s="93"/>
      <c r="TDK42" s="93"/>
      <c r="TDL42" s="93"/>
      <c r="TDM42" s="93"/>
      <c r="TDN42" s="93"/>
      <c r="TDO42" s="93"/>
      <c r="TDP42" s="93"/>
      <c r="TDQ42" s="93"/>
      <c r="TDR42" s="93"/>
      <c r="TDS42" s="93"/>
      <c r="TDT42" s="93"/>
      <c r="TDU42" s="93"/>
      <c r="TDV42" s="93"/>
      <c r="TDW42" s="93"/>
      <c r="TDX42" s="93"/>
      <c r="TDY42" s="93"/>
      <c r="TDZ42" s="93"/>
      <c r="TEA42" s="93"/>
      <c r="TEB42" s="93"/>
      <c r="TEC42" s="93"/>
      <c r="TED42" s="93"/>
      <c r="TEE42" s="93"/>
      <c r="TEF42" s="93"/>
      <c r="TEG42" s="93"/>
      <c r="TEH42" s="93"/>
      <c r="TEI42" s="93"/>
      <c r="TEJ42" s="93"/>
      <c r="TEK42" s="93"/>
      <c r="TEL42" s="93"/>
      <c r="TEM42" s="93"/>
      <c r="TEN42" s="93"/>
      <c r="TEO42" s="93"/>
      <c r="TEP42" s="93"/>
      <c r="TEQ42" s="93"/>
      <c r="TER42" s="93"/>
      <c r="TES42" s="93"/>
      <c r="TET42" s="93"/>
      <c r="TEU42" s="93"/>
      <c r="TEV42" s="93"/>
      <c r="TEW42" s="93"/>
      <c r="TEX42" s="93"/>
      <c r="TEY42" s="93"/>
      <c r="TEZ42" s="93"/>
      <c r="TFA42" s="93"/>
      <c r="TFB42" s="93"/>
      <c r="TFC42" s="93"/>
      <c r="TFD42" s="93"/>
      <c r="TFE42" s="93"/>
      <c r="TFF42" s="93"/>
      <c r="TFG42" s="93"/>
      <c r="TFH42" s="93"/>
      <c r="TFI42" s="93"/>
      <c r="TFJ42" s="93"/>
      <c r="TFK42" s="93"/>
      <c r="TFL42" s="93"/>
      <c r="TFM42" s="93"/>
      <c r="TFN42" s="93"/>
      <c r="TFO42" s="93"/>
      <c r="TFP42" s="93"/>
      <c r="TFQ42" s="93"/>
      <c r="TFR42" s="93"/>
      <c r="TFS42" s="93"/>
      <c r="TFT42" s="93"/>
      <c r="TFU42" s="93"/>
      <c r="TFV42" s="93"/>
      <c r="TFW42" s="93"/>
      <c r="TFX42" s="93"/>
      <c r="TFY42" s="93"/>
      <c r="TFZ42" s="93"/>
      <c r="TGA42" s="93"/>
      <c r="TGB42" s="93"/>
      <c r="TGC42" s="93"/>
      <c r="TGD42" s="93"/>
      <c r="TGE42" s="93"/>
      <c r="TGF42" s="93"/>
      <c r="TGG42" s="93"/>
      <c r="TGH42" s="93"/>
      <c r="TGI42" s="93"/>
      <c r="TGJ42" s="93"/>
      <c r="TGK42" s="93"/>
      <c r="TGL42" s="93"/>
      <c r="TGM42" s="93"/>
      <c r="TGN42" s="93"/>
      <c r="TGO42" s="93"/>
      <c r="TGP42" s="93"/>
      <c r="TGQ42" s="93"/>
      <c r="TGR42" s="93"/>
      <c r="TGS42" s="93"/>
      <c r="TGT42" s="93"/>
      <c r="TGU42" s="93"/>
      <c r="TGV42" s="93"/>
      <c r="TGW42" s="93"/>
      <c r="TGX42" s="93"/>
      <c r="TGY42" s="93"/>
      <c r="TGZ42" s="93"/>
      <c r="THA42" s="93"/>
      <c r="THB42" s="93"/>
      <c r="THC42" s="93"/>
      <c r="THD42" s="93"/>
      <c r="THE42" s="93"/>
      <c r="THF42" s="93"/>
      <c r="THG42" s="93"/>
      <c r="THH42" s="93"/>
      <c r="THI42" s="93"/>
      <c r="THJ42" s="93"/>
      <c r="THK42" s="93"/>
      <c r="THL42" s="93"/>
      <c r="THM42" s="93"/>
      <c r="THN42" s="93"/>
      <c r="THO42" s="93"/>
      <c r="THP42" s="93"/>
      <c r="THQ42" s="93"/>
      <c r="THR42" s="93"/>
      <c r="THS42" s="93"/>
      <c r="THT42" s="93"/>
      <c r="THU42" s="93"/>
      <c r="THV42" s="93"/>
      <c r="THW42" s="93"/>
      <c r="THX42" s="93"/>
      <c r="THY42" s="93"/>
      <c r="THZ42" s="93"/>
      <c r="TIA42" s="93"/>
      <c r="TIB42" s="93"/>
      <c r="TIC42" s="93"/>
      <c r="TID42" s="93"/>
      <c r="TIE42" s="93"/>
      <c r="TIF42" s="93"/>
      <c r="TIG42" s="93"/>
      <c r="TIH42" s="93"/>
      <c r="TII42" s="93"/>
      <c r="TIJ42" s="93"/>
      <c r="TIK42" s="93"/>
      <c r="TIL42" s="93"/>
      <c r="TIM42" s="93"/>
      <c r="TIN42" s="93"/>
      <c r="TIO42" s="93"/>
      <c r="TIP42" s="93"/>
      <c r="TIQ42" s="93"/>
      <c r="TIR42" s="93"/>
      <c r="TIS42" s="93"/>
      <c r="TIT42" s="93"/>
      <c r="TIU42" s="93"/>
      <c r="TIV42" s="93"/>
      <c r="TIW42" s="93"/>
      <c r="TIX42" s="93"/>
      <c r="TIY42" s="93"/>
      <c r="TIZ42" s="93"/>
      <c r="TJA42" s="93"/>
      <c r="TJB42" s="93"/>
      <c r="TJC42" s="93"/>
      <c r="TJD42" s="93"/>
      <c r="TJE42" s="93"/>
      <c r="TJF42" s="93"/>
      <c r="TJG42" s="93"/>
      <c r="TJH42" s="93"/>
      <c r="TJI42" s="93"/>
      <c r="TJJ42" s="93"/>
      <c r="TJK42" s="93"/>
      <c r="TJL42" s="93"/>
      <c r="TJM42" s="93"/>
      <c r="TJN42" s="93"/>
      <c r="TJO42" s="93"/>
      <c r="TJP42" s="93"/>
      <c r="TJQ42" s="93"/>
      <c r="TJR42" s="93"/>
      <c r="TJS42" s="93"/>
      <c r="TJT42" s="93"/>
      <c r="TJU42" s="93"/>
      <c r="TJV42" s="93"/>
      <c r="TJW42" s="93"/>
      <c r="TJX42" s="93"/>
      <c r="TJY42" s="93"/>
      <c r="TJZ42" s="93"/>
      <c r="TKA42" s="93"/>
      <c r="TKB42" s="93"/>
      <c r="TKC42" s="93"/>
      <c r="TKD42" s="93"/>
      <c r="TKE42" s="93"/>
      <c r="TKF42" s="93"/>
      <c r="TKG42" s="93"/>
      <c r="TKH42" s="93"/>
      <c r="TKI42" s="93"/>
      <c r="TKJ42" s="93"/>
      <c r="TKK42" s="93"/>
      <c r="TKL42" s="93"/>
      <c r="TKM42" s="93"/>
      <c r="TKN42" s="93"/>
      <c r="TKO42" s="93"/>
      <c r="TKP42" s="93"/>
      <c r="TKQ42" s="93"/>
      <c r="TKR42" s="93"/>
      <c r="TKS42" s="93"/>
      <c r="TKT42" s="93"/>
      <c r="TKU42" s="93"/>
      <c r="TKV42" s="93"/>
      <c r="TKW42" s="93"/>
      <c r="TKX42" s="93"/>
      <c r="TKY42" s="93"/>
      <c r="TKZ42" s="93"/>
      <c r="TLA42" s="93"/>
      <c r="TLB42" s="93"/>
      <c r="TLC42" s="93"/>
      <c r="TLD42" s="93"/>
      <c r="TLE42" s="93"/>
      <c r="TLF42" s="93"/>
      <c r="TLG42" s="93"/>
      <c r="TLH42" s="93"/>
      <c r="TLI42" s="93"/>
      <c r="TLJ42" s="93"/>
      <c r="TLK42" s="93"/>
      <c r="TLL42" s="93"/>
      <c r="TLM42" s="93"/>
      <c r="TLN42" s="93"/>
      <c r="TLO42" s="93"/>
      <c r="TLP42" s="93"/>
      <c r="TLQ42" s="93"/>
      <c r="TLR42" s="93"/>
      <c r="TLS42" s="93"/>
      <c r="TLT42" s="93"/>
      <c r="TLU42" s="93"/>
      <c r="TLV42" s="93"/>
      <c r="TLW42" s="93"/>
      <c r="TLX42" s="93"/>
      <c r="TLY42" s="93"/>
      <c r="TLZ42" s="93"/>
      <c r="TMA42" s="93"/>
      <c r="TMB42" s="93"/>
      <c r="TMC42" s="93"/>
      <c r="TMD42" s="93"/>
      <c r="TME42" s="93"/>
      <c r="TMF42" s="93"/>
      <c r="TMG42" s="93"/>
      <c r="TMH42" s="93"/>
      <c r="TMI42" s="93"/>
      <c r="TMJ42" s="93"/>
      <c r="TMK42" s="93"/>
      <c r="TML42" s="93"/>
      <c r="TMM42" s="93"/>
      <c r="TMN42" s="93"/>
      <c r="TMO42" s="93"/>
      <c r="TMP42" s="93"/>
      <c r="TMQ42" s="93"/>
      <c r="TMR42" s="93"/>
      <c r="TMS42" s="93"/>
      <c r="TMT42" s="93"/>
      <c r="TMU42" s="93"/>
      <c r="TMV42" s="93"/>
      <c r="TMW42" s="93"/>
      <c r="TMX42" s="93"/>
      <c r="TMY42" s="93"/>
      <c r="TMZ42" s="93"/>
      <c r="TNA42" s="93"/>
      <c r="TNB42" s="93"/>
      <c r="TNC42" s="93"/>
      <c r="TND42" s="93"/>
      <c r="TNE42" s="93"/>
      <c r="TNF42" s="93"/>
      <c r="TNG42" s="93"/>
      <c r="TNH42" s="93"/>
      <c r="TNI42" s="93"/>
      <c r="TNJ42" s="93"/>
      <c r="TNK42" s="93"/>
      <c r="TNL42" s="93"/>
      <c r="TNM42" s="93"/>
      <c r="TNN42" s="93"/>
      <c r="TNO42" s="93"/>
      <c r="TNP42" s="93"/>
      <c r="TNQ42" s="93"/>
      <c r="TNR42" s="93"/>
      <c r="TNS42" s="93"/>
      <c r="TNT42" s="93"/>
      <c r="TNU42" s="93"/>
      <c r="TNV42" s="93"/>
      <c r="TNW42" s="93"/>
      <c r="TNX42" s="93"/>
      <c r="TNY42" s="93"/>
      <c r="TNZ42" s="93"/>
      <c r="TOA42" s="93"/>
      <c r="TOB42" s="93"/>
      <c r="TOC42" s="93"/>
      <c r="TOD42" s="93"/>
      <c r="TOE42" s="93"/>
      <c r="TOF42" s="93"/>
      <c r="TOG42" s="93"/>
      <c r="TOH42" s="93"/>
      <c r="TOI42" s="93"/>
      <c r="TOJ42" s="93"/>
      <c r="TOK42" s="93"/>
      <c r="TOL42" s="93"/>
      <c r="TOM42" s="93"/>
      <c r="TON42" s="93"/>
      <c r="TOO42" s="93"/>
      <c r="TOP42" s="93"/>
      <c r="TOQ42" s="93"/>
      <c r="TOR42" s="93"/>
      <c r="TOS42" s="93"/>
      <c r="TOT42" s="93"/>
      <c r="TOU42" s="93"/>
      <c r="TOV42" s="93"/>
      <c r="TOW42" s="93"/>
      <c r="TOX42" s="93"/>
      <c r="TOY42" s="93"/>
      <c r="TOZ42" s="93"/>
      <c r="TPA42" s="93"/>
      <c r="TPB42" s="93"/>
      <c r="TPC42" s="93"/>
      <c r="TPD42" s="93"/>
      <c r="TPE42" s="93"/>
      <c r="TPF42" s="93"/>
      <c r="TPG42" s="93"/>
      <c r="TPH42" s="93"/>
      <c r="TPI42" s="93"/>
      <c r="TPJ42" s="93"/>
      <c r="TPK42" s="93"/>
      <c r="TPL42" s="93"/>
      <c r="TPM42" s="93"/>
      <c r="TPN42" s="93"/>
      <c r="TPO42" s="93"/>
      <c r="TPP42" s="93"/>
      <c r="TPQ42" s="93"/>
      <c r="TPR42" s="93"/>
      <c r="TPS42" s="93"/>
      <c r="TPT42" s="93"/>
      <c r="TPU42" s="93"/>
      <c r="TPV42" s="93"/>
      <c r="TPW42" s="93"/>
      <c r="TPX42" s="93"/>
      <c r="TPY42" s="93"/>
      <c r="TPZ42" s="93"/>
      <c r="TQA42" s="93"/>
      <c r="TQB42" s="93"/>
      <c r="TQC42" s="93"/>
      <c r="TQD42" s="93"/>
      <c r="TQE42" s="93"/>
      <c r="TQF42" s="93"/>
      <c r="TQG42" s="93"/>
      <c r="TQH42" s="93"/>
      <c r="TQI42" s="93"/>
      <c r="TQJ42" s="93"/>
      <c r="TQK42" s="93"/>
      <c r="TQL42" s="93"/>
      <c r="TQM42" s="93"/>
      <c r="TQN42" s="93"/>
      <c r="TQO42" s="93"/>
      <c r="TQP42" s="93"/>
      <c r="TQQ42" s="93"/>
      <c r="TQR42" s="93"/>
      <c r="TQS42" s="93"/>
      <c r="TQT42" s="93"/>
      <c r="TQU42" s="93"/>
      <c r="TQV42" s="93"/>
      <c r="TQW42" s="93"/>
      <c r="TQX42" s="93"/>
      <c r="TQY42" s="93"/>
      <c r="TQZ42" s="93"/>
      <c r="TRA42" s="93"/>
      <c r="TRB42" s="93"/>
      <c r="TRC42" s="93"/>
      <c r="TRD42" s="93"/>
      <c r="TRE42" s="93"/>
      <c r="TRF42" s="93"/>
      <c r="TRG42" s="93"/>
      <c r="TRH42" s="93"/>
      <c r="TRI42" s="93"/>
      <c r="TRJ42" s="93"/>
      <c r="TRK42" s="93"/>
      <c r="TRL42" s="93"/>
      <c r="TRM42" s="93"/>
      <c r="TRN42" s="93"/>
      <c r="TRO42" s="93"/>
      <c r="TRP42" s="93"/>
      <c r="TRQ42" s="93"/>
      <c r="TRR42" s="93"/>
      <c r="TRS42" s="93"/>
      <c r="TRT42" s="93"/>
      <c r="TRU42" s="93"/>
      <c r="TRV42" s="93"/>
      <c r="TRW42" s="93"/>
      <c r="TRX42" s="93"/>
      <c r="TRY42" s="93"/>
      <c r="TRZ42" s="93"/>
      <c r="TSA42" s="93"/>
      <c r="TSB42" s="93"/>
      <c r="TSC42" s="93"/>
      <c r="TSD42" s="93"/>
      <c r="TSE42" s="93"/>
      <c r="TSF42" s="93"/>
      <c r="TSG42" s="93"/>
      <c r="TSH42" s="93"/>
      <c r="TSI42" s="93"/>
      <c r="TSJ42" s="93"/>
      <c r="TSK42" s="93"/>
      <c r="TSL42" s="93"/>
      <c r="TSM42" s="93"/>
      <c r="TSN42" s="93"/>
      <c r="TSO42" s="93"/>
      <c r="TSP42" s="93"/>
      <c r="TSQ42" s="93"/>
      <c r="TSR42" s="93"/>
      <c r="TSS42" s="93"/>
      <c r="TST42" s="93"/>
      <c r="TSU42" s="93"/>
      <c r="TSV42" s="93"/>
      <c r="TSW42" s="93"/>
      <c r="TSX42" s="93"/>
      <c r="TSY42" s="93"/>
      <c r="TSZ42" s="93"/>
      <c r="TTA42" s="93"/>
      <c r="TTB42" s="93"/>
      <c r="TTC42" s="93"/>
      <c r="TTD42" s="93"/>
      <c r="TTE42" s="93"/>
      <c r="TTF42" s="93"/>
      <c r="TTG42" s="93"/>
      <c r="TTH42" s="93"/>
      <c r="TTI42" s="93"/>
      <c r="TTJ42" s="93"/>
      <c r="TTK42" s="93"/>
      <c r="TTL42" s="93"/>
      <c r="TTM42" s="93"/>
      <c r="TTN42" s="93"/>
      <c r="TTO42" s="93"/>
      <c r="TTP42" s="93"/>
      <c r="TTQ42" s="93"/>
      <c r="TTR42" s="93"/>
      <c r="TTS42" s="93"/>
      <c r="TTT42" s="93"/>
      <c r="TTU42" s="93"/>
      <c r="TTV42" s="93"/>
      <c r="TTW42" s="93"/>
      <c r="TTX42" s="93"/>
      <c r="TTY42" s="93"/>
      <c r="TTZ42" s="93"/>
      <c r="TUA42" s="93"/>
      <c r="TUB42" s="93"/>
      <c r="TUC42" s="93"/>
      <c r="TUD42" s="93"/>
      <c r="TUE42" s="93"/>
      <c r="TUF42" s="93"/>
      <c r="TUG42" s="93"/>
      <c r="TUH42" s="93"/>
      <c r="TUI42" s="93"/>
      <c r="TUJ42" s="93"/>
      <c r="TUK42" s="93"/>
      <c r="TUL42" s="93"/>
      <c r="TUM42" s="93"/>
      <c r="TUN42" s="93"/>
      <c r="TUO42" s="93"/>
      <c r="TUP42" s="93"/>
      <c r="TUQ42" s="93"/>
      <c r="TUR42" s="93"/>
      <c r="TUS42" s="93"/>
      <c r="TUT42" s="93"/>
      <c r="TUU42" s="93"/>
      <c r="TUV42" s="93"/>
      <c r="TUW42" s="93"/>
      <c r="TUX42" s="93"/>
      <c r="TUY42" s="93"/>
      <c r="TUZ42" s="93"/>
      <c r="TVA42" s="93"/>
      <c r="TVB42" s="93"/>
      <c r="TVC42" s="93"/>
      <c r="TVD42" s="93"/>
      <c r="TVE42" s="93"/>
      <c r="TVF42" s="93"/>
      <c r="TVG42" s="93"/>
      <c r="TVH42" s="93"/>
      <c r="TVI42" s="93"/>
      <c r="TVJ42" s="93"/>
      <c r="TVK42" s="93"/>
      <c r="TVL42" s="93"/>
      <c r="TVM42" s="93"/>
      <c r="TVN42" s="93"/>
      <c r="TVO42" s="93"/>
      <c r="TVP42" s="93"/>
      <c r="TVQ42" s="93"/>
      <c r="TVR42" s="93"/>
      <c r="TVS42" s="93"/>
      <c r="TVT42" s="93"/>
      <c r="TVU42" s="93"/>
      <c r="TVV42" s="93"/>
      <c r="TVW42" s="93"/>
      <c r="TVX42" s="93"/>
      <c r="TVY42" s="93"/>
      <c r="TVZ42" s="93"/>
      <c r="TWA42" s="93"/>
      <c r="TWB42" s="93"/>
      <c r="TWC42" s="93"/>
      <c r="TWD42" s="93"/>
      <c r="TWE42" s="93"/>
      <c r="TWF42" s="93"/>
      <c r="TWG42" s="93"/>
      <c r="TWH42" s="93"/>
      <c r="TWI42" s="93"/>
      <c r="TWJ42" s="93"/>
      <c r="TWK42" s="93"/>
      <c r="TWL42" s="93"/>
      <c r="TWM42" s="93"/>
      <c r="TWN42" s="93"/>
      <c r="TWO42" s="93"/>
      <c r="TWP42" s="93"/>
      <c r="TWQ42" s="93"/>
      <c r="TWR42" s="93"/>
      <c r="TWS42" s="93"/>
      <c r="TWT42" s="93"/>
      <c r="TWU42" s="93"/>
      <c r="TWV42" s="93"/>
      <c r="TWW42" s="93"/>
      <c r="TWX42" s="93"/>
      <c r="TWY42" s="93"/>
      <c r="TWZ42" s="93"/>
      <c r="TXA42" s="93"/>
      <c r="TXB42" s="93"/>
      <c r="TXC42" s="93"/>
      <c r="TXD42" s="93"/>
      <c r="TXE42" s="93"/>
      <c r="TXF42" s="93"/>
      <c r="TXG42" s="93"/>
      <c r="TXH42" s="93"/>
      <c r="TXI42" s="93"/>
      <c r="TXJ42" s="93"/>
      <c r="TXK42" s="93"/>
      <c r="TXL42" s="93"/>
      <c r="TXM42" s="93"/>
      <c r="TXN42" s="93"/>
      <c r="TXO42" s="93"/>
      <c r="TXP42" s="93"/>
      <c r="TXQ42" s="93"/>
      <c r="TXR42" s="93"/>
      <c r="TXS42" s="93"/>
      <c r="TXT42" s="93"/>
      <c r="TXU42" s="93"/>
      <c r="TXV42" s="93"/>
      <c r="TXW42" s="93"/>
      <c r="TXX42" s="93"/>
      <c r="TXY42" s="93"/>
      <c r="TXZ42" s="93"/>
      <c r="TYA42" s="93"/>
      <c r="TYB42" s="93"/>
      <c r="TYC42" s="93"/>
      <c r="TYD42" s="93"/>
      <c r="TYE42" s="93"/>
      <c r="TYF42" s="93"/>
      <c r="TYG42" s="93"/>
      <c r="TYH42" s="93"/>
      <c r="TYI42" s="93"/>
      <c r="TYJ42" s="93"/>
      <c r="TYK42" s="93"/>
      <c r="TYL42" s="93"/>
      <c r="TYM42" s="93"/>
      <c r="TYN42" s="93"/>
      <c r="TYO42" s="93"/>
      <c r="TYP42" s="93"/>
      <c r="TYQ42" s="93"/>
      <c r="TYR42" s="93"/>
      <c r="TYS42" s="93"/>
      <c r="TYT42" s="93"/>
      <c r="TYU42" s="93"/>
      <c r="TYV42" s="93"/>
      <c r="TYW42" s="93"/>
      <c r="TYX42" s="93"/>
      <c r="TYY42" s="93"/>
      <c r="TYZ42" s="93"/>
      <c r="TZA42" s="93"/>
      <c r="TZB42" s="93"/>
      <c r="TZC42" s="93"/>
      <c r="TZD42" s="93"/>
      <c r="TZE42" s="93"/>
      <c r="TZF42" s="93"/>
      <c r="TZG42" s="93"/>
      <c r="TZH42" s="93"/>
      <c r="TZI42" s="93"/>
      <c r="TZJ42" s="93"/>
      <c r="TZK42" s="93"/>
      <c r="TZL42" s="93"/>
      <c r="TZM42" s="93"/>
      <c r="TZN42" s="93"/>
      <c r="TZO42" s="93"/>
      <c r="TZP42" s="93"/>
      <c r="TZQ42" s="93"/>
      <c r="TZR42" s="93"/>
      <c r="TZS42" s="93"/>
      <c r="TZT42" s="93"/>
      <c r="TZU42" s="93"/>
      <c r="TZV42" s="93"/>
      <c r="TZW42" s="93"/>
      <c r="TZX42" s="93"/>
      <c r="TZY42" s="93"/>
      <c r="TZZ42" s="93"/>
      <c r="UAA42" s="93"/>
      <c r="UAB42" s="93"/>
      <c r="UAC42" s="93"/>
      <c r="UAD42" s="93"/>
      <c r="UAE42" s="93"/>
      <c r="UAF42" s="93"/>
      <c r="UAG42" s="93"/>
      <c r="UAH42" s="93"/>
      <c r="UAI42" s="93"/>
      <c r="UAJ42" s="93"/>
      <c r="UAK42" s="93"/>
      <c r="UAL42" s="93"/>
      <c r="UAM42" s="93"/>
      <c r="UAN42" s="93"/>
      <c r="UAO42" s="93"/>
      <c r="UAP42" s="93"/>
      <c r="UAQ42" s="93"/>
      <c r="UAR42" s="93"/>
      <c r="UAS42" s="93"/>
      <c r="UAT42" s="93"/>
      <c r="UAU42" s="93"/>
      <c r="UAV42" s="93"/>
      <c r="UAW42" s="93"/>
      <c r="UAX42" s="93"/>
      <c r="UAY42" s="93"/>
      <c r="UAZ42" s="93"/>
      <c r="UBA42" s="93"/>
      <c r="UBB42" s="93"/>
      <c r="UBC42" s="93"/>
      <c r="UBD42" s="93"/>
      <c r="UBE42" s="93"/>
      <c r="UBF42" s="93"/>
      <c r="UBG42" s="93"/>
      <c r="UBH42" s="93"/>
      <c r="UBI42" s="93"/>
      <c r="UBJ42" s="93"/>
      <c r="UBK42" s="93"/>
      <c r="UBL42" s="93"/>
      <c r="UBM42" s="93"/>
      <c r="UBN42" s="93"/>
      <c r="UBO42" s="93"/>
      <c r="UBP42" s="93"/>
      <c r="UBQ42" s="93"/>
      <c r="UBR42" s="93"/>
      <c r="UBS42" s="93"/>
      <c r="UBT42" s="93"/>
      <c r="UBU42" s="93"/>
      <c r="UBV42" s="93"/>
      <c r="UBW42" s="93"/>
      <c r="UBX42" s="93"/>
      <c r="UBY42" s="93"/>
      <c r="UBZ42" s="93"/>
      <c r="UCA42" s="93"/>
      <c r="UCB42" s="93"/>
      <c r="UCC42" s="93"/>
      <c r="UCD42" s="93"/>
      <c r="UCE42" s="93"/>
      <c r="UCF42" s="93"/>
      <c r="UCG42" s="93"/>
      <c r="UCH42" s="93"/>
      <c r="UCI42" s="93"/>
      <c r="UCJ42" s="93"/>
      <c r="UCK42" s="93"/>
      <c r="UCL42" s="93"/>
      <c r="UCM42" s="93"/>
      <c r="UCN42" s="93"/>
      <c r="UCO42" s="93"/>
      <c r="UCP42" s="93"/>
      <c r="UCQ42" s="93"/>
      <c r="UCR42" s="93"/>
      <c r="UCS42" s="93"/>
      <c r="UCT42" s="93"/>
      <c r="UCU42" s="93"/>
      <c r="UCV42" s="93"/>
      <c r="UCW42" s="93"/>
      <c r="UCX42" s="93"/>
      <c r="UCY42" s="93"/>
      <c r="UCZ42" s="93"/>
      <c r="UDA42" s="93"/>
      <c r="UDB42" s="93"/>
      <c r="UDC42" s="93"/>
      <c r="UDD42" s="93"/>
      <c r="UDE42" s="93"/>
      <c r="UDF42" s="93"/>
      <c r="UDG42" s="93"/>
      <c r="UDH42" s="93"/>
      <c r="UDI42" s="93"/>
      <c r="UDJ42" s="93"/>
      <c r="UDK42" s="93"/>
      <c r="UDL42" s="93"/>
      <c r="UDM42" s="93"/>
      <c r="UDN42" s="93"/>
      <c r="UDO42" s="93"/>
      <c r="UDP42" s="93"/>
      <c r="UDQ42" s="93"/>
      <c r="UDR42" s="93"/>
      <c r="UDS42" s="93"/>
      <c r="UDT42" s="93"/>
      <c r="UDU42" s="93"/>
      <c r="UDV42" s="93"/>
      <c r="UDW42" s="93"/>
      <c r="UDX42" s="93"/>
      <c r="UDY42" s="93"/>
      <c r="UDZ42" s="93"/>
      <c r="UEA42" s="93"/>
      <c r="UEB42" s="93"/>
      <c r="UEC42" s="93"/>
      <c r="UED42" s="93"/>
      <c r="UEE42" s="93"/>
      <c r="UEF42" s="93"/>
      <c r="UEG42" s="93"/>
      <c r="UEH42" s="93"/>
      <c r="UEI42" s="93"/>
      <c r="UEJ42" s="93"/>
      <c r="UEK42" s="93"/>
      <c r="UEL42" s="93"/>
      <c r="UEM42" s="93"/>
      <c r="UEN42" s="93"/>
      <c r="UEO42" s="93"/>
      <c r="UEP42" s="93"/>
      <c r="UEQ42" s="93"/>
      <c r="UER42" s="93"/>
      <c r="UES42" s="93"/>
      <c r="UET42" s="93"/>
      <c r="UEU42" s="93"/>
      <c r="UEV42" s="93"/>
      <c r="UEW42" s="93"/>
      <c r="UEX42" s="93"/>
      <c r="UEY42" s="93"/>
      <c r="UEZ42" s="93"/>
      <c r="UFA42" s="93"/>
      <c r="UFB42" s="93"/>
      <c r="UFC42" s="93"/>
      <c r="UFD42" s="93"/>
      <c r="UFE42" s="93"/>
      <c r="UFF42" s="93"/>
      <c r="UFG42" s="93"/>
      <c r="UFH42" s="93"/>
      <c r="UFI42" s="93"/>
      <c r="UFJ42" s="93"/>
      <c r="UFK42" s="93"/>
      <c r="UFL42" s="93"/>
      <c r="UFM42" s="93"/>
      <c r="UFN42" s="93"/>
      <c r="UFO42" s="93"/>
      <c r="UFP42" s="93"/>
      <c r="UFQ42" s="93"/>
      <c r="UFR42" s="93"/>
      <c r="UFS42" s="93"/>
      <c r="UFT42" s="93"/>
      <c r="UFU42" s="93"/>
      <c r="UFV42" s="93"/>
      <c r="UFW42" s="93"/>
      <c r="UFX42" s="93"/>
      <c r="UFY42" s="93"/>
      <c r="UFZ42" s="93"/>
      <c r="UGA42" s="93"/>
      <c r="UGB42" s="93"/>
      <c r="UGC42" s="93"/>
      <c r="UGD42" s="93"/>
      <c r="UGE42" s="93"/>
      <c r="UGF42" s="93"/>
      <c r="UGG42" s="93"/>
      <c r="UGH42" s="93"/>
      <c r="UGI42" s="93"/>
      <c r="UGJ42" s="93"/>
      <c r="UGK42" s="93"/>
      <c r="UGL42" s="93"/>
      <c r="UGM42" s="93"/>
      <c r="UGN42" s="93"/>
      <c r="UGO42" s="93"/>
      <c r="UGP42" s="93"/>
      <c r="UGQ42" s="93"/>
      <c r="UGR42" s="93"/>
      <c r="UGS42" s="93"/>
      <c r="UGT42" s="93"/>
      <c r="UGU42" s="93"/>
      <c r="UGV42" s="93"/>
      <c r="UGW42" s="93"/>
      <c r="UGX42" s="93"/>
      <c r="UGY42" s="93"/>
      <c r="UGZ42" s="93"/>
      <c r="UHA42" s="93"/>
      <c r="UHB42" s="93"/>
      <c r="UHC42" s="93"/>
      <c r="UHD42" s="93"/>
      <c r="UHE42" s="93"/>
      <c r="UHF42" s="93"/>
      <c r="UHG42" s="93"/>
      <c r="UHH42" s="93"/>
      <c r="UHI42" s="93"/>
      <c r="UHJ42" s="93"/>
      <c r="UHK42" s="93"/>
      <c r="UHL42" s="93"/>
      <c r="UHM42" s="93"/>
      <c r="UHN42" s="93"/>
      <c r="UHO42" s="93"/>
      <c r="UHP42" s="93"/>
      <c r="UHQ42" s="93"/>
      <c r="UHR42" s="93"/>
      <c r="UHS42" s="93"/>
      <c r="UHT42" s="93"/>
      <c r="UHU42" s="93"/>
      <c r="UHV42" s="93"/>
      <c r="UHW42" s="93"/>
      <c r="UHX42" s="93"/>
      <c r="UHY42" s="93"/>
      <c r="UHZ42" s="93"/>
      <c r="UIA42" s="93"/>
      <c r="UIB42" s="93"/>
      <c r="UIC42" s="93"/>
      <c r="UID42" s="93"/>
      <c r="UIE42" s="93"/>
      <c r="UIF42" s="93"/>
      <c r="UIG42" s="93"/>
      <c r="UIH42" s="93"/>
      <c r="UII42" s="93"/>
      <c r="UIJ42" s="93"/>
      <c r="UIK42" s="93"/>
      <c r="UIL42" s="93"/>
      <c r="UIM42" s="93"/>
      <c r="UIN42" s="93"/>
      <c r="UIO42" s="93"/>
      <c r="UIP42" s="93"/>
      <c r="UIQ42" s="93"/>
      <c r="UIR42" s="93"/>
      <c r="UIS42" s="93"/>
      <c r="UIT42" s="93"/>
      <c r="UIU42" s="93"/>
      <c r="UIV42" s="93"/>
      <c r="UIW42" s="93"/>
      <c r="UIX42" s="93"/>
      <c r="UIY42" s="93"/>
      <c r="UIZ42" s="93"/>
      <c r="UJA42" s="93"/>
      <c r="UJB42" s="93"/>
      <c r="UJC42" s="93"/>
      <c r="UJD42" s="93"/>
      <c r="UJE42" s="93"/>
      <c r="UJF42" s="93"/>
      <c r="UJG42" s="93"/>
      <c r="UJH42" s="93"/>
      <c r="UJI42" s="93"/>
      <c r="UJJ42" s="93"/>
      <c r="UJK42" s="93"/>
      <c r="UJL42" s="93"/>
      <c r="UJM42" s="93"/>
      <c r="UJN42" s="93"/>
      <c r="UJO42" s="93"/>
      <c r="UJP42" s="93"/>
      <c r="UJQ42" s="93"/>
      <c r="UJR42" s="93"/>
      <c r="UJS42" s="93"/>
      <c r="UJT42" s="93"/>
      <c r="UJU42" s="93"/>
      <c r="UJV42" s="93"/>
      <c r="UJW42" s="93"/>
      <c r="UJX42" s="93"/>
      <c r="UJY42" s="93"/>
      <c r="UJZ42" s="93"/>
      <c r="UKA42" s="93"/>
      <c r="UKB42" s="93"/>
      <c r="UKC42" s="93"/>
      <c r="UKD42" s="93"/>
      <c r="UKE42" s="93"/>
      <c r="UKF42" s="93"/>
      <c r="UKG42" s="93"/>
      <c r="UKH42" s="93"/>
      <c r="UKI42" s="93"/>
      <c r="UKJ42" s="93"/>
      <c r="UKK42" s="93"/>
      <c r="UKL42" s="93"/>
      <c r="UKM42" s="93"/>
      <c r="UKN42" s="93"/>
      <c r="UKO42" s="93"/>
      <c r="UKP42" s="93"/>
      <c r="UKQ42" s="93"/>
      <c r="UKR42" s="93"/>
      <c r="UKS42" s="93"/>
      <c r="UKT42" s="93"/>
      <c r="UKU42" s="93"/>
      <c r="UKV42" s="93"/>
      <c r="UKW42" s="93"/>
      <c r="UKX42" s="93"/>
      <c r="UKY42" s="93"/>
      <c r="UKZ42" s="93"/>
      <c r="ULA42" s="93"/>
      <c r="ULB42" s="93"/>
      <c r="ULC42" s="93"/>
      <c r="ULD42" s="93"/>
      <c r="ULE42" s="93"/>
      <c r="ULF42" s="93"/>
      <c r="ULG42" s="93"/>
      <c r="ULH42" s="93"/>
      <c r="ULI42" s="93"/>
      <c r="ULJ42" s="93"/>
      <c r="ULK42" s="93"/>
      <c r="ULL42" s="93"/>
      <c r="ULM42" s="93"/>
      <c r="ULN42" s="93"/>
      <c r="ULO42" s="93"/>
      <c r="ULP42" s="93"/>
      <c r="ULQ42" s="93"/>
      <c r="ULR42" s="93"/>
      <c r="ULS42" s="93"/>
      <c r="ULT42" s="93"/>
      <c r="ULU42" s="93"/>
      <c r="ULV42" s="93"/>
      <c r="ULW42" s="93"/>
      <c r="ULX42" s="93"/>
      <c r="ULY42" s="93"/>
      <c r="ULZ42" s="93"/>
      <c r="UMA42" s="93"/>
      <c r="UMB42" s="93"/>
      <c r="UMC42" s="93"/>
      <c r="UMD42" s="93"/>
      <c r="UME42" s="93"/>
      <c r="UMF42" s="93"/>
      <c r="UMG42" s="93"/>
      <c r="UMH42" s="93"/>
      <c r="UMI42" s="93"/>
      <c r="UMJ42" s="93"/>
      <c r="UMK42" s="93"/>
      <c r="UML42" s="93"/>
      <c r="UMM42" s="93"/>
      <c r="UMN42" s="93"/>
      <c r="UMO42" s="93"/>
      <c r="UMP42" s="93"/>
      <c r="UMQ42" s="93"/>
      <c r="UMR42" s="93"/>
      <c r="UMS42" s="93"/>
      <c r="UMT42" s="93"/>
      <c r="UMU42" s="93"/>
      <c r="UMV42" s="93"/>
      <c r="UMW42" s="93"/>
      <c r="UMX42" s="93"/>
      <c r="UMY42" s="93"/>
      <c r="UMZ42" s="93"/>
      <c r="UNA42" s="93"/>
      <c r="UNB42" s="93"/>
      <c r="UNC42" s="93"/>
      <c r="UND42" s="93"/>
      <c r="UNE42" s="93"/>
      <c r="UNF42" s="93"/>
      <c r="UNG42" s="93"/>
      <c r="UNH42" s="93"/>
      <c r="UNI42" s="93"/>
      <c r="UNJ42" s="93"/>
      <c r="UNK42" s="93"/>
      <c r="UNL42" s="93"/>
      <c r="UNM42" s="93"/>
      <c r="UNN42" s="93"/>
      <c r="UNO42" s="93"/>
      <c r="UNP42" s="93"/>
      <c r="UNQ42" s="93"/>
      <c r="UNR42" s="93"/>
      <c r="UNS42" s="93"/>
      <c r="UNT42" s="93"/>
      <c r="UNU42" s="93"/>
      <c r="UNV42" s="93"/>
      <c r="UNW42" s="93"/>
      <c r="UNX42" s="93"/>
      <c r="UNY42" s="93"/>
      <c r="UNZ42" s="93"/>
      <c r="UOA42" s="93"/>
      <c r="UOB42" s="93"/>
      <c r="UOC42" s="93"/>
      <c r="UOD42" s="93"/>
      <c r="UOE42" s="93"/>
      <c r="UOF42" s="93"/>
      <c r="UOG42" s="93"/>
      <c r="UOH42" s="93"/>
      <c r="UOI42" s="93"/>
      <c r="UOJ42" s="93"/>
      <c r="UOK42" s="93"/>
      <c r="UOL42" s="93"/>
      <c r="UOM42" s="93"/>
      <c r="UON42" s="93"/>
      <c r="UOO42" s="93"/>
      <c r="UOP42" s="93"/>
      <c r="UOQ42" s="93"/>
      <c r="UOR42" s="93"/>
      <c r="UOS42" s="93"/>
      <c r="UOT42" s="93"/>
      <c r="UOU42" s="93"/>
      <c r="UOV42" s="93"/>
      <c r="UOW42" s="93"/>
      <c r="UOX42" s="93"/>
      <c r="UOY42" s="93"/>
      <c r="UOZ42" s="93"/>
      <c r="UPA42" s="93"/>
      <c r="UPB42" s="93"/>
      <c r="UPC42" s="93"/>
      <c r="UPD42" s="93"/>
      <c r="UPE42" s="93"/>
      <c r="UPF42" s="93"/>
      <c r="UPG42" s="93"/>
      <c r="UPH42" s="93"/>
      <c r="UPI42" s="93"/>
      <c r="UPJ42" s="93"/>
      <c r="UPK42" s="93"/>
      <c r="UPL42" s="93"/>
      <c r="UPM42" s="93"/>
      <c r="UPN42" s="93"/>
      <c r="UPO42" s="93"/>
      <c r="UPP42" s="93"/>
      <c r="UPQ42" s="93"/>
      <c r="UPR42" s="93"/>
      <c r="UPS42" s="93"/>
      <c r="UPT42" s="93"/>
      <c r="UPU42" s="93"/>
      <c r="UPV42" s="93"/>
      <c r="UPW42" s="93"/>
      <c r="UPX42" s="93"/>
      <c r="UPY42" s="93"/>
      <c r="UPZ42" s="93"/>
      <c r="UQA42" s="93"/>
      <c r="UQB42" s="93"/>
      <c r="UQC42" s="93"/>
      <c r="UQD42" s="93"/>
      <c r="UQE42" s="93"/>
      <c r="UQF42" s="93"/>
      <c r="UQG42" s="93"/>
      <c r="UQH42" s="93"/>
      <c r="UQI42" s="93"/>
      <c r="UQJ42" s="93"/>
      <c r="UQK42" s="93"/>
      <c r="UQL42" s="93"/>
      <c r="UQM42" s="93"/>
      <c r="UQN42" s="93"/>
      <c r="UQO42" s="93"/>
      <c r="UQP42" s="93"/>
      <c r="UQQ42" s="93"/>
      <c r="UQR42" s="93"/>
      <c r="UQS42" s="93"/>
      <c r="UQT42" s="93"/>
      <c r="UQU42" s="93"/>
      <c r="UQV42" s="93"/>
      <c r="UQW42" s="93"/>
      <c r="UQX42" s="93"/>
      <c r="UQY42" s="93"/>
      <c r="UQZ42" s="93"/>
      <c r="URA42" s="93"/>
      <c r="URB42" s="93"/>
      <c r="URC42" s="93"/>
      <c r="URD42" s="93"/>
      <c r="URE42" s="93"/>
      <c r="URF42" s="93"/>
      <c r="URG42" s="93"/>
      <c r="URH42" s="93"/>
      <c r="URI42" s="93"/>
      <c r="URJ42" s="93"/>
      <c r="URK42" s="93"/>
      <c r="URL42" s="93"/>
      <c r="URM42" s="93"/>
      <c r="URN42" s="93"/>
      <c r="URO42" s="93"/>
      <c r="URP42" s="93"/>
      <c r="URQ42" s="93"/>
      <c r="URR42" s="93"/>
      <c r="URS42" s="93"/>
      <c r="URT42" s="93"/>
      <c r="URU42" s="93"/>
      <c r="URV42" s="93"/>
      <c r="URW42" s="93"/>
      <c r="URX42" s="93"/>
      <c r="URY42" s="93"/>
      <c r="URZ42" s="93"/>
      <c r="USA42" s="93"/>
      <c r="USB42" s="93"/>
      <c r="USC42" s="93"/>
      <c r="USD42" s="93"/>
      <c r="USE42" s="93"/>
      <c r="USF42" s="93"/>
      <c r="USG42" s="93"/>
      <c r="USH42" s="93"/>
      <c r="USI42" s="93"/>
      <c r="USJ42" s="93"/>
      <c r="USK42" s="93"/>
      <c r="USL42" s="93"/>
      <c r="USM42" s="93"/>
      <c r="USN42" s="93"/>
      <c r="USO42" s="93"/>
      <c r="USP42" s="93"/>
      <c r="USQ42" s="93"/>
      <c r="USR42" s="93"/>
      <c r="USS42" s="93"/>
      <c r="UST42" s="93"/>
      <c r="USU42" s="93"/>
      <c r="USV42" s="93"/>
      <c r="USW42" s="93"/>
      <c r="USX42" s="93"/>
      <c r="USY42" s="93"/>
      <c r="USZ42" s="93"/>
      <c r="UTA42" s="93"/>
      <c r="UTB42" s="93"/>
      <c r="UTC42" s="93"/>
      <c r="UTD42" s="93"/>
      <c r="UTE42" s="93"/>
      <c r="UTF42" s="93"/>
      <c r="UTG42" s="93"/>
      <c r="UTH42" s="93"/>
      <c r="UTI42" s="93"/>
      <c r="UTJ42" s="93"/>
      <c r="UTK42" s="93"/>
      <c r="UTL42" s="93"/>
      <c r="UTM42" s="93"/>
      <c r="UTN42" s="93"/>
      <c r="UTO42" s="93"/>
      <c r="UTP42" s="93"/>
      <c r="UTQ42" s="93"/>
      <c r="UTR42" s="93"/>
      <c r="UTS42" s="93"/>
      <c r="UTT42" s="93"/>
      <c r="UTU42" s="93"/>
      <c r="UTV42" s="93"/>
      <c r="UTW42" s="93"/>
      <c r="UTX42" s="93"/>
      <c r="UTY42" s="93"/>
      <c r="UTZ42" s="93"/>
      <c r="UUA42" s="93"/>
      <c r="UUB42" s="93"/>
      <c r="UUC42" s="93"/>
      <c r="UUD42" s="93"/>
      <c r="UUE42" s="93"/>
      <c r="UUF42" s="93"/>
      <c r="UUG42" s="93"/>
      <c r="UUH42" s="93"/>
      <c r="UUI42" s="93"/>
      <c r="UUJ42" s="93"/>
      <c r="UUK42" s="93"/>
      <c r="UUL42" s="93"/>
      <c r="UUM42" s="93"/>
      <c r="UUN42" s="93"/>
      <c r="UUO42" s="93"/>
      <c r="UUP42" s="93"/>
      <c r="UUQ42" s="93"/>
      <c r="UUR42" s="93"/>
      <c r="UUS42" s="93"/>
      <c r="UUT42" s="93"/>
      <c r="UUU42" s="93"/>
      <c r="UUV42" s="93"/>
      <c r="UUW42" s="93"/>
      <c r="UUX42" s="93"/>
      <c r="UUY42" s="93"/>
      <c r="UUZ42" s="93"/>
      <c r="UVA42" s="93"/>
      <c r="UVB42" s="93"/>
      <c r="UVC42" s="93"/>
      <c r="UVD42" s="93"/>
      <c r="UVE42" s="93"/>
      <c r="UVF42" s="93"/>
      <c r="UVG42" s="93"/>
      <c r="UVH42" s="93"/>
      <c r="UVI42" s="93"/>
      <c r="UVJ42" s="93"/>
      <c r="UVK42" s="93"/>
      <c r="UVL42" s="93"/>
      <c r="UVM42" s="93"/>
      <c r="UVN42" s="93"/>
      <c r="UVO42" s="93"/>
      <c r="UVP42" s="93"/>
      <c r="UVQ42" s="93"/>
      <c r="UVR42" s="93"/>
      <c r="UVS42" s="93"/>
      <c r="UVT42" s="93"/>
      <c r="UVU42" s="93"/>
      <c r="UVV42" s="93"/>
      <c r="UVW42" s="93"/>
      <c r="UVX42" s="93"/>
      <c r="UVY42" s="93"/>
      <c r="UVZ42" s="93"/>
      <c r="UWA42" s="93"/>
      <c r="UWB42" s="93"/>
      <c r="UWC42" s="93"/>
      <c r="UWD42" s="93"/>
      <c r="UWE42" s="93"/>
      <c r="UWF42" s="93"/>
      <c r="UWG42" s="93"/>
      <c r="UWH42" s="93"/>
      <c r="UWI42" s="93"/>
      <c r="UWJ42" s="93"/>
      <c r="UWK42" s="93"/>
      <c r="UWL42" s="93"/>
      <c r="UWM42" s="93"/>
      <c r="UWN42" s="93"/>
      <c r="UWO42" s="93"/>
      <c r="UWP42" s="93"/>
      <c r="UWQ42" s="93"/>
      <c r="UWR42" s="93"/>
      <c r="UWS42" s="93"/>
      <c r="UWT42" s="93"/>
      <c r="UWU42" s="93"/>
      <c r="UWV42" s="93"/>
      <c r="UWW42" s="93"/>
      <c r="UWX42" s="93"/>
      <c r="UWY42" s="93"/>
      <c r="UWZ42" s="93"/>
      <c r="UXA42" s="93"/>
      <c r="UXB42" s="93"/>
      <c r="UXC42" s="93"/>
      <c r="UXD42" s="93"/>
      <c r="UXE42" s="93"/>
      <c r="UXF42" s="93"/>
      <c r="UXG42" s="93"/>
      <c r="UXH42" s="93"/>
      <c r="UXI42" s="93"/>
      <c r="UXJ42" s="93"/>
      <c r="UXK42" s="93"/>
      <c r="UXL42" s="93"/>
      <c r="UXM42" s="93"/>
      <c r="UXN42" s="93"/>
      <c r="UXO42" s="93"/>
      <c r="UXP42" s="93"/>
      <c r="UXQ42" s="93"/>
      <c r="UXR42" s="93"/>
      <c r="UXS42" s="93"/>
      <c r="UXT42" s="93"/>
      <c r="UXU42" s="93"/>
      <c r="UXV42" s="93"/>
      <c r="UXW42" s="93"/>
      <c r="UXX42" s="93"/>
      <c r="UXY42" s="93"/>
      <c r="UXZ42" s="93"/>
      <c r="UYA42" s="93"/>
      <c r="UYB42" s="93"/>
      <c r="UYC42" s="93"/>
      <c r="UYD42" s="93"/>
      <c r="UYE42" s="93"/>
      <c r="UYF42" s="93"/>
      <c r="UYG42" s="93"/>
      <c r="UYH42" s="93"/>
      <c r="UYI42" s="93"/>
      <c r="UYJ42" s="93"/>
      <c r="UYK42" s="93"/>
      <c r="UYL42" s="93"/>
      <c r="UYM42" s="93"/>
      <c r="UYN42" s="93"/>
      <c r="UYO42" s="93"/>
      <c r="UYP42" s="93"/>
      <c r="UYQ42" s="93"/>
      <c r="UYR42" s="93"/>
      <c r="UYS42" s="93"/>
      <c r="UYT42" s="93"/>
      <c r="UYU42" s="93"/>
      <c r="UYV42" s="93"/>
      <c r="UYW42" s="93"/>
      <c r="UYX42" s="93"/>
      <c r="UYY42" s="93"/>
      <c r="UYZ42" s="93"/>
      <c r="UZA42" s="93"/>
      <c r="UZB42" s="93"/>
      <c r="UZC42" s="93"/>
      <c r="UZD42" s="93"/>
      <c r="UZE42" s="93"/>
      <c r="UZF42" s="93"/>
      <c r="UZG42" s="93"/>
      <c r="UZH42" s="93"/>
      <c r="UZI42" s="93"/>
      <c r="UZJ42" s="93"/>
      <c r="UZK42" s="93"/>
      <c r="UZL42" s="93"/>
      <c r="UZM42" s="93"/>
      <c r="UZN42" s="93"/>
      <c r="UZO42" s="93"/>
      <c r="UZP42" s="93"/>
      <c r="UZQ42" s="93"/>
      <c r="UZR42" s="93"/>
      <c r="UZS42" s="93"/>
      <c r="UZT42" s="93"/>
      <c r="UZU42" s="93"/>
      <c r="UZV42" s="93"/>
      <c r="UZW42" s="93"/>
      <c r="UZX42" s="93"/>
      <c r="UZY42" s="93"/>
      <c r="UZZ42" s="93"/>
      <c r="VAA42" s="93"/>
      <c r="VAB42" s="93"/>
      <c r="VAC42" s="93"/>
      <c r="VAD42" s="93"/>
      <c r="VAE42" s="93"/>
      <c r="VAF42" s="93"/>
      <c r="VAG42" s="93"/>
      <c r="VAH42" s="93"/>
      <c r="VAI42" s="93"/>
      <c r="VAJ42" s="93"/>
      <c r="VAK42" s="93"/>
      <c r="VAL42" s="93"/>
      <c r="VAM42" s="93"/>
      <c r="VAN42" s="93"/>
      <c r="VAO42" s="93"/>
      <c r="VAP42" s="93"/>
      <c r="VAQ42" s="93"/>
      <c r="VAR42" s="93"/>
      <c r="VAS42" s="93"/>
      <c r="VAT42" s="93"/>
      <c r="VAU42" s="93"/>
      <c r="VAV42" s="93"/>
      <c r="VAW42" s="93"/>
      <c r="VAX42" s="93"/>
      <c r="VAY42" s="93"/>
      <c r="VAZ42" s="93"/>
      <c r="VBA42" s="93"/>
      <c r="VBB42" s="93"/>
      <c r="VBC42" s="93"/>
      <c r="VBD42" s="93"/>
      <c r="VBE42" s="93"/>
      <c r="VBF42" s="93"/>
      <c r="VBG42" s="93"/>
      <c r="VBH42" s="93"/>
      <c r="VBI42" s="93"/>
      <c r="VBJ42" s="93"/>
      <c r="VBK42" s="93"/>
      <c r="VBL42" s="93"/>
      <c r="VBM42" s="93"/>
      <c r="VBN42" s="93"/>
      <c r="VBO42" s="93"/>
      <c r="VBP42" s="93"/>
      <c r="VBQ42" s="93"/>
      <c r="VBR42" s="93"/>
      <c r="VBS42" s="93"/>
      <c r="VBT42" s="93"/>
      <c r="VBU42" s="93"/>
      <c r="VBV42" s="93"/>
      <c r="VBW42" s="93"/>
      <c r="VBX42" s="93"/>
      <c r="VBY42" s="93"/>
      <c r="VBZ42" s="93"/>
      <c r="VCA42" s="93"/>
      <c r="VCB42" s="93"/>
      <c r="VCC42" s="93"/>
      <c r="VCD42" s="93"/>
      <c r="VCE42" s="93"/>
      <c r="VCF42" s="93"/>
      <c r="VCG42" s="93"/>
      <c r="VCH42" s="93"/>
      <c r="VCI42" s="93"/>
      <c r="VCJ42" s="93"/>
      <c r="VCK42" s="93"/>
      <c r="VCL42" s="93"/>
      <c r="VCM42" s="93"/>
      <c r="VCN42" s="93"/>
      <c r="VCO42" s="93"/>
      <c r="VCP42" s="93"/>
      <c r="VCQ42" s="93"/>
      <c r="VCR42" s="93"/>
      <c r="VCS42" s="93"/>
      <c r="VCT42" s="93"/>
      <c r="VCU42" s="93"/>
      <c r="VCV42" s="93"/>
      <c r="VCW42" s="93"/>
      <c r="VCX42" s="93"/>
      <c r="VCY42" s="93"/>
      <c r="VCZ42" s="93"/>
      <c r="VDA42" s="93"/>
      <c r="VDB42" s="93"/>
      <c r="VDC42" s="93"/>
      <c r="VDD42" s="93"/>
      <c r="VDE42" s="93"/>
      <c r="VDF42" s="93"/>
      <c r="VDG42" s="93"/>
      <c r="VDH42" s="93"/>
      <c r="VDI42" s="93"/>
      <c r="VDJ42" s="93"/>
      <c r="VDK42" s="93"/>
      <c r="VDL42" s="93"/>
      <c r="VDM42" s="93"/>
      <c r="VDN42" s="93"/>
      <c r="VDO42" s="93"/>
      <c r="VDP42" s="93"/>
      <c r="VDQ42" s="93"/>
      <c r="VDR42" s="93"/>
      <c r="VDS42" s="93"/>
      <c r="VDT42" s="93"/>
      <c r="VDU42" s="93"/>
      <c r="VDV42" s="93"/>
      <c r="VDW42" s="93"/>
      <c r="VDX42" s="93"/>
      <c r="VDY42" s="93"/>
      <c r="VDZ42" s="93"/>
      <c r="VEA42" s="93"/>
      <c r="VEB42" s="93"/>
      <c r="VEC42" s="93"/>
      <c r="VED42" s="93"/>
      <c r="VEE42" s="93"/>
      <c r="VEF42" s="93"/>
      <c r="VEG42" s="93"/>
      <c r="VEH42" s="93"/>
      <c r="VEI42" s="93"/>
      <c r="VEJ42" s="93"/>
      <c r="VEK42" s="93"/>
      <c r="VEL42" s="93"/>
      <c r="VEM42" s="93"/>
      <c r="VEN42" s="93"/>
      <c r="VEO42" s="93"/>
      <c r="VEP42" s="93"/>
      <c r="VEQ42" s="93"/>
      <c r="VER42" s="93"/>
      <c r="VES42" s="93"/>
      <c r="VET42" s="93"/>
      <c r="VEU42" s="93"/>
      <c r="VEV42" s="93"/>
      <c r="VEW42" s="93"/>
      <c r="VEX42" s="93"/>
      <c r="VEY42" s="93"/>
      <c r="VEZ42" s="93"/>
      <c r="VFA42" s="93"/>
      <c r="VFB42" s="93"/>
      <c r="VFC42" s="93"/>
      <c r="VFD42" s="93"/>
      <c r="VFE42" s="93"/>
      <c r="VFF42" s="93"/>
      <c r="VFG42" s="93"/>
      <c r="VFH42" s="93"/>
      <c r="VFI42" s="93"/>
      <c r="VFJ42" s="93"/>
      <c r="VFK42" s="93"/>
      <c r="VFL42" s="93"/>
      <c r="VFM42" s="93"/>
      <c r="VFN42" s="93"/>
      <c r="VFO42" s="93"/>
      <c r="VFP42" s="93"/>
      <c r="VFQ42" s="93"/>
      <c r="VFR42" s="93"/>
      <c r="VFS42" s="93"/>
      <c r="VFT42" s="93"/>
      <c r="VFU42" s="93"/>
      <c r="VFV42" s="93"/>
      <c r="VFW42" s="93"/>
      <c r="VFX42" s="93"/>
      <c r="VFY42" s="93"/>
      <c r="VFZ42" s="93"/>
      <c r="VGA42" s="93"/>
      <c r="VGB42" s="93"/>
      <c r="VGC42" s="93"/>
      <c r="VGD42" s="93"/>
      <c r="VGE42" s="93"/>
      <c r="VGF42" s="93"/>
      <c r="VGG42" s="93"/>
      <c r="VGH42" s="93"/>
      <c r="VGI42" s="93"/>
      <c r="VGJ42" s="93"/>
      <c r="VGK42" s="93"/>
      <c r="VGL42" s="93"/>
      <c r="VGM42" s="93"/>
      <c r="VGN42" s="93"/>
      <c r="VGO42" s="93"/>
      <c r="VGP42" s="93"/>
      <c r="VGQ42" s="93"/>
      <c r="VGR42" s="93"/>
      <c r="VGS42" s="93"/>
      <c r="VGT42" s="93"/>
      <c r="VGU42" s="93"/>
      <c r="VGV42" s="93"/>
      <c r="VGW42" s="93"/>
      <c r="VGX42" s="93"/>
      <c r="VGY42" s="93"/>
      <c r="VGZ42" s="93"/>
      <c r="VHA42" s="93"/>
      <c r="VHB42" s="93"/>
      <c r="VHC42" s="93"/>
      <c r="VHD42" s="93"/>
      <c r="VHE42" s="93"/>
      <c r="VHF42" s="93"/>
      <c r="VHG42" s="93"/>
      <c r="VHH42" s="93"/>
      <c r="VHI42" s="93"/>
      <c r="VHJ42" s="93"/>
      <c r="VHK42" s="93"/>
      <c r="VHL42" s="93"/>
      <c r="VHM42" s="93"/>
      <c r="VHN42" s="93"/>
      <c r="VHO42" s="93"/>
      <c r="VHP42" s="93"/>
      <c r="VHQ42" s="93"/>
      <c r="VHR42" s="93"/>
      <c r="VHS42" s="93"/>
      <c r="VHT42" s="93"/>
      <c r="VHU42" s="93"/>
      <c r="VHV42" s="93"/>
      <c r="VHW42" s="93"/>
      <c r="VHX42" s="93"/>
      <c r="VHY42" s="93"/>
      <c r="VHZ42" s="93"/>
      <c r="VIA42" s="93"/>
      <c r="VIB42" s="93"/>
      <c r="VIC42" s="93"/>
      <c r="VID42" s="93"/>
      <c r="VIE42" s="93"/>
      <c r="VIF42" s="93"/>
      <c r="VIG42" s="93"/>
      <c r="VIH42" s="93"/>
      <c r="VII42" s="93"/>
      <c r="VIJ42" s="93"/>
      <c r="VIK42" s="93"/>
      <c r="VIL42" s="93"/>
      <c r="VIM42" s="93"/>
      <c r="VIN42" s="93"/>
      <c r="VIO42" s="93"/>
      <c r="VIP42" s="93"/>
      <c r="VIQ42" s="93"/>
      <c r="VIR42" s="93"/>
      <c r="VIS42" s="93"/>
      <c r="VIT42" s="93"/>
      <c r="VIU42" s="93"/>
      <c r="VIV42" s="93"/>
      <c r="VIW42" s="93"/>
      <c r="VIX42" s="93"/>
      <c r="VIY42" s="93"/>
      <c r="VIZ42" s="93"/>
      <c r="VJA42" s="93"/>
      <c r="VJB42" s="93"/>
      <c r="VJC42" s="93"/>
      <c r="VJD42" s="93"/>
      <c r="VJE42" s="93"/>
      <c r="VJF42" s="93"/>
      <c r="VJG42" s="93"/>
      <c r="VJH42" s="93"/>
      <c r="VJI42" s="93"/>
      <c r="VJJ42" s="93"/>
      <c r="VJK42" s="93"/>
      <c r="VJL42" s="93"/>
      <c r="VJM42" s="93"/>
      <c r="VJN42" s="93"/>
      <c r="VJO42" s="93"/>
      <c r="VJP42" s="93"/>
      <c r="VJQ42" s="93"/>
      <c r="VJR42" s="93"/>
      <c r="VJS42" s="93"/>
      <c r="VJT42" s="93"/>
      <c r="VJU42" s="93"/>
      <c r="VJV42" s="93"/>
      <c r="VJW42" s="93"/>
      <c r="VJX42" s="93"/>
      <c r="VJY42" s="93"/>
      <c r="VJZ42" s="93"/>
      <c r="VKA42" s="93"/>
      <c r="VKB42" s="93"/>
      <c r="VKC42" s="93"/>
      <c r="VKD42" s="93"/>
      <c r="VKE42" s="93"/>
      <c r="VKF42" s="93"/>
      <c r="VKG42" s="93"/>
      <c r="VKH42" s="93"/>
      <c r="VKI42" s="93"/>
      <c r="VKJ42" s="93"/>
      <c r="VKK42" s="93"/>
      <c r="VKL42" s="93"/>
      <c r="VKM42" s="93"/>
      <c r="VKN42" s="93"/>
      <c r="VKO42" s="93"/>
      <c r="VKP42" s="93"/>
      <c r="VKQ42" s="93"/>
      <c r="VKR42" s="93"/>
      <c r="VKS42" s="93"/>
      <c r="VKT42" s="93"/>
      <c r="VKU42" s="93"/>
      <c r="VKV42" s="93"/>
      <c r="VKW42" s="93"/>
      <c r="VKX42" s="93"/>
      <c r="VKY42" s="93"/>
      <c r="VKZ42" s="93"/>
      <c r="VLA42" s="93"/>
      <c r="VLB42" s="93"/>
      <c r="VLC42" s="93"/>
      <c r="VLD42" s="93"/>
      <c r="VLE42" s="93"/>
      <c r="VLF42" s="93"/>
      <c r="VLG42" s="93"/>
      <c r="VLH42" s="93"/>
      <c r="VLI42" s="93"/>
      <c r="VLJ42" s="93"/>
      <c r="VLK42" s="93"/>
      <c r="VLL42" s="93"/>
      <c r="VLM42" s="93"/>
      <c r="VLN42" s="93"/>
      <c r="VLO42" s="93"/>
      <c r="VLP42" s="93"/>
      <c r="VLQ42" s="93"/>
      <c r="VLR42" s="93"/>
      <c r="VLS42" s="93"/>
      <c r="VLT42" s="93"/>
      <c r="VLU42" s="93"/>
      <c r="VLV42" s="93"/>
      <c r="VLW42" s="93"/>
      <c r="VLX42" s="93"/>
      <c r="VLY42" s="93"/>
      <c r="VLZ42" s="93"/>
      <c r="VMA42" s="93"/>
      <c r="VMB42" s="93"/>
      <c r="VMC42" s="93"/>
      <c r="VMD42" s="93"/>
      <c r="VME42" s="93"/>
      <c r="VMF42" s="93"/>
      <c r="VMG42" s="93"/>
      <c r="VMH42" s="93"/>
      <c r="VMI42" s="93"/>
      <c r="VMJ42" s="93"/>
      <c r="VMK42" s="93"/>
      <c r="VML42" s="93"/>
      <c r="VMM42" s="93"/>
      <c r="VMN42" s="93"/>
      <c r="VMO42" s="93"/>
      <c r="VMP42" s="93"/>
      <c r="VMQ42" s="93"/>
      <c r="VMR42" s="93"/>
      <c r="VMS42" s="93"/>
      <c r="VMT42" s="93"/>
      <c r="VMU42" s="93"/>
      <c r="VMV42" s="93"/>
      <c r="VMW42" s="93"/>
      <c r="VMX42" s="93"/>
      <c r="VMY42" s="93"/>
      <c r="VMZ42" s="93"/>
      <c r="VNA42" s="93"/>
      <c r="VNB42" s="93"/>
      <c r="VNC42" s="93"/>
      <c r="VND42" s="93"/>
      <c r="VNE42" s="93"/>
      <c r="VNF42" s="93"/>
      <c r="VNG42" s="93"/>
      <c r="VNH42" s="93"/>
      <c r="VNI42" s="93"/>
      <c r="VNJ42" s="93"/>
      <c r="VNK42" s="93"/>
      <c r="VNL42" s="93"/>
      <c r="VNM42" s="93"/>
      <c r="VNN42" s="93"/>
      <c r="VNO42" s="93"/>
      <c r="VNP42" s="93"/>
      <c r="VNQ42" s="93"/>
      <c r="VNR42" s="93"/>
      <c r="VNS42" s="93"/>
      <c r="VNT42" s="93"/>
      <c r="VNU42" s="93"/>
      <c r="VNV42" s="93"/>
      <c r="VNW42" s="93"/>
      <c r="VNX42" s="93"/>
      <c r="VNY42" s="93"/>
      <c r="VNZ42" s="93"/>
      <c r="VOA42" s="93"/>
      <c r="VOB42" s="93"/>
      <c r="VOC42" s="93"/>
      <c r="VOD42" s="93"/>
      <c r="VOE42" s="93"/>
      <c r="VOF42" s="93"/>
      <c r="VOG42" s="93"/>
      <c r="VOH42" s="93"/>
      <c r="VOI42" s="93"/>
      <c r="VOJ42" s="93"/>
      <c r="VOK42" s="93"/>
      <c r="VOL42" s="93"/>
      <c r="VOM42" s="93"/>
      <c r="VON42" s="93"/>
      <c r="VOO42" s="93"/>
      <c r="VOP42" s="93"/>
      <c r="VOQ42" s="93"/>
      <c r="VOR42" s="93"/>
      <c r="VOS42" s="93"/>
      <c r="VOT42" s="93"/>
      <c r="VOU42" s="93"/>
      <c r="VOV42" s="93"/>
      <c r="VOW42" s="93"/>
      <c r="VOX42" s="93"/>
      <c r="VOY42" s="93"/>
      <c r="VOZ42" s="93"/>
      <c r="VPA42" s="93"/>
      <c r="VPB42" s="93"/>
      <c r="VPC42" s="93"/>
      <c r="VPD42" s="93"/>
      <c r="VPE42" s="93"/>
      <c r="VPF42" s="93"/>
      <c r="VPG42" s="93"/>
      <c r="VPH42" s="93"/>
      <c r="VPI42" s="93"/>
      <c r="VPJ42" s="93"/>
      <c r="VPK42" s="93"/>
      <c r="VPL42" s="93"/>
      <c r="VPM42" s="93"/>
      <c r="VPN42" s="93"/>
      <c r="VPO42" s="93"/>
      <c r="VPP42" s="93"/>
      <c r="VPQ42" s="93"/>
      <c r="VPR42" s="93"/>
      <c r="VPS42" s="93"/>
      <c r="VPT42" s="93"/>
      <c r="VPU42" s="93"/>
      <c r="VPV42" s="93"/>
      <c r="VPW42" s="93"/>
      <c r="VPX42" s="93"/>
      <c r="VPY42" s="93"/>
      <c r="VPZ42" s="93"/>
      <c r="VQA42" s="93"/>
      <c r="VQB42" s="93"/>
      <c r="VQC42" s="93"/>
      <c r="VQD42" s="93"/>
      <c r="VQE42" s="93"/>
      <c r="VQF42" s="93"/>
      <c r="VQG42" s="93"/>
      <c r="VQH42" s="93"/>
      <c r="VQI42" s="93"/>
      <c r="VQJ42" s="93"/>
      <c r="VQK42" s="93"/>
      <c r="VQL42" s="93"/>
      <c r="VQM42" s="93"/>
      <c r="VQN42" s="93"/>
      <c r="VQO42" s="93"/>
      <c r="VQP42" s="93"/>
      <c r="VQQ42" s="93"/>
      <c r="VQR42" s="93"/>
      <c r="VQS42" s="93"/>
      <c r="VQT42" s="93"/>
      <c r="VQU42" s="93"/>
      <c r="VQV42" s="93"/>
      <c r="VQW42" s="93"/>
      <c r="VQX42" s="93"/>
      <c r="VQY42" s="93"/>
      <c r="VQZ42" s="93"/>
      <c r="VRA42" s="93"/>
      <c r="VRB42" s="93"/>
      <c r="VRC42" s="93"/>
      <c r="VRD42" s="93"/>
      <c r="VRE42" s="93"/>
      <c r="VRF42" s="93"/>
      <c r="VRG42" s="93"/>
      <c r="VRH42" s="93"/>
      <c r="VRI42" s="93"/>
      <c r="VRJ42" s="93"/>
      <c r="VRK42" s="93"/>
      <c r="VRL42" s="93"/>
      <c r="VRM42" s="93"/>
      <c r="VRN42" s="93"/>
      <c r="VRO42" s="93"/>
      <c r="VRP42" s="93"/>
      <c r="VRQ42" s="93"/>
      <c r="VRR42" s="93"/>
      <c r="VRS42" s="93"/>
      <c r="VRT42" s="93"/>
      <c r="VRU42" s="93"/>
      <c r="VRV42" s="93"/>
      <c r="VRW42" s="93"/>
      <c r="VRX42" s="93"/>
      <c r="VRY42" s="93"/>
      <c r="VRZ42" s="93"/>
      <c r="VSA42" s="93"/>
      <c r="VSB42" s="93"/>
      <c r="VSC42" s="93"/>
      <c r="VSD42" s="93"/>
      <c r="VSE42" s="93"/>
      <c r="VSF42" s="93"/>
      <c r="VSG42" s="93"/>
      <c r="VSH42" s="93"/>
      <c r="VSI42" s="93"/>
      <c r="VSJ42" s="93"/>
      <c r="VSK42" s="93"/>
      <c r="VSL42" s="93"/>
      <c r="VSM42" s="93"/>
      <c r="VSN42" s="93"/>
      <c r="VSO42" s="93"/>
      <c r="VSP42" s="93"/>
      <c r="VSQ42" s="93"/>
      <c r="VSR42" s="93"/>
      <c r="VSS42" s="93"/>
      <c r="VST42" s="93"/>
      <c r="VSU42" s="93"/>
      <c r="VSV42" s="93"/>
      <c r="VSW42" s="93"/>
      <c r="VSX42" s="93"/>
      <c r="VSY42" s="93"/>
      <c r="VSZ42" s="93"/>
      <c r="VTA42" s="93"/>
      <c r="VTB42" s="93"/>
      <c r="VTC42" s="93"/>
      <c r="VTD42" s="93"/>
      <c r="VTE42" s="93"/>
      <c r="VTF42" s="93"/>
      <c r="VTG42" s="93"/>
      <c r="VTH42" s="93"/>
      <c r="VTI42" s="93"/>
      <c r="VTJ42" s="93"/>
      <c r="VTK42" s="93"/>
      <c r="VTL42" s="93"/>
      <c r="VTM42" s="93"/>
      <c r="VTN42" s="93"/>
      <c r="VTO42" s="93"/>
      <c r="VTP42" s="93"/>
      <c r="VTQ42" s="93"/>
      <c r="VTR42" s="93"/>
      <c r="VTS42" s="93"/>
      <c r="VTT42" s="93"/>
      <c r="VTU42" s="93"/>
      <c r="VTV42" s="93"/>
      <c r="VTW42" s="93"/>
      <c r="VTX42" s="93"/>
      <c r="VTY42" s="93"/>
      <c r="VTZ42" s="93"/>
      <c r="VUA42" s="93"/>
      <c r="VUB42" s="93"/>
      <c r="VUC42" s="93"/>
      <c r="VUD42" s="93"/>
      <c r="VUE42" s="93"/>
      <c r="VUF42" s="93"/>
      <c r="VUG42" s="93"/>
      <c r="VUH42" s="93"/>
      <c r="VUI42" s="93"/>
      <c r="VUJ42" s="93"/>
      <c r="VUK42" s="93"/>
      <c r="VUL42" s="93"/>
      <c r="VUM42" s="93"/>
      <c r="VUN42" s="93"/>
      <c r="VUO42" s="93"/>
      <c r="VUP42" s="93"/>
      <c r="VUQ42" s="93"/>
      <c r="VUR42" s="93"/>
      <c r="VUS42" s="93"/>
      <c r="VUT42" s="93"/>
      <c r="VUU42" s="93"/>
      <c r="VUV42" s="93"/>
      <c r="VUW42" s="93"/>
      <c r="VUX42" s="93"/>
      <c r="VUY42" s="93"/>
      <c r="VUZ42" s="93"/>
      <c r="VVA42" s="93"/>
      <c r="VVB42" s="93"/>
      <c r="VVC42" s="93"/>
      <c r="VVD42" s="93"/>
      <c r="VVE42" s="93"/>
      <c r="VVF42" s="93"/>
      <c r="VVG42" s="93"/>
      <c r="VVH42" s="93"/>
      <c r="VVI42" s="93"/>
      <c r="VVJ42" s="93"/>
      <c r="VVK42" s="93"/>
      <c r="VVL42" s="93"/>
      <c r="VVM42" s="93"/>
      <c r="VVN42" s="93"/>
      <c r="VVO42" s="93"/>
      <c r="VVP42" s="93"/>
      <c r="VVQ42" s="93"/>
      <c r="VVR42" s="93"/>
      <c r="VVS42" s="93"/>
      <c r="VVT42" s="93"/>
      <c r="VVU42" s="93"/>
      <c r="VVV42" s="93"/>
      <c r="VVW42" s="93"/>
      <c r="VVX42" s="93"/>
      <c r="VVY42" s="93"/>
      <c r="VVZ42" s="93"/>
      <c r="VWA42" s="93"/>
      <c r="VWB42" s="93"/>
      <c r="VWC42" s="93"/>
      <c r="VWD42" s="93"/>
      <c r="VWE42" s="93"/>
      <c r="VWF42" s="93"/>
      <c r="VWG42" s="93"/>
      <c r="VWH42" s="93"/>
      <c r="VWI42" s="93"/>
      <c r="VWJ42" s="93"/>
      <c r="VWK42" s="93"/>
      <c r="VWL42" s="93"/>
      <c r="VWM42" s="93"/>
      <c r="VWN42" s="93"/>
      <c r="VWO42" s="93"/>
      <c r="VWP42" s="93"/>
      <c r="VWQ42" s="93"/>
      <c r="VWR42" s="93"/>
      <c r="VWS42" s="93"/>
      <c r="VWT42" s="93"/>
      <c r="VWU42" s="93"/>
      <c r="VWV42" s="93"/>
      <c r="VWW42" s="93"/>
      <c r="VWX42" s="93"/>
      <c r="VWY42" s="93"/>
      <c r="VWZ42" s="93"/>
      <c r="VXA42" s="93"/>
      <c r="VXB42" s="93"/>
      <c r="VXC42" s="93"/>
      <c r="VXD42" s="93"/>
      <c r="VXE42" s="93"/>
      <c r="VXF42" s="93"/>
      <c r="VXG42" s="93"/>
      <c r="VXH42" s="93"/>
      <c r="VXI42" s="93"/>
      <c r="VXJ42" s="93"/>
      <c r="VXK42" s="93"/>
      <c r="VXL42" s="93"/>
      <c r="VXM42" s="93"/>
      <c r="VXN42" s="93"/>
      <c r="VXO42" s="93"/>
      <c r="VXP42" s="93"/>
      <c r="VXQ42" s="93"/>
      <c r="VXR42" s="93"/>
      <c r="VXS42" s="93"/>
      <c r="VXT42" s="93"/>
      <c r="VXU42" s="93"/>
      <c r="VXV42" s="93"/>
      <c r="VXW42" s="93"/>
      <c r="VXX42" s="93"/>
      <c r="VXY42" s="93"/>
      <c r="VXZ42" s="93"/>
      <c r="VYA42" s="93"/>
      <c r="VYB42" s="93"/>
      <c r="VYC42" s="93"/>
      <c r="VYD42" s="93"/>
      <c r="VYE42" s="93"/>
      <c r="VYF42" s="93"/>
      <c r="VYG42" s="93"/>
      <c r="VYH42" s="93"/>
      <c r="VYI42" s="93"/>
      <c r="VYJ42" s="93"/>
      <c r="VYK42" s="93"/>
      <c r="VYL42" s="93"/>
      <c r="VYM42" s="93"/>
      <c r="VYN42" s="93"/>
      <c r="VYO42" s="93"/>
      <c r="VYP42" s="93"/>
      <c r="VYQ42" s="93"/>
      <c r="VYR42" s="93"/>
      <c r="VYS42" s="93"/>
      <c r="VYT42" s="93"/>
      <c r="VYU42" s="93"/>
      <c r="VYV42" s="93"/>
      <c r="VYW42" s="93"/>
      <c r="VYX42" s="93"/>
      <c r="VYY42" s="93"/>
      <c r="VYZ42" s="93"/>
      <c r="VZA42" s="93"/>
      <c r="VZB42" s="93"/>
      <c r="VZC42" s="93"/>
      <c r="VZD42" s="93"/>
      <c r="VZE42" s="93"/>
      <c r="VZF42" s="93"/>
      <c r="VZG42" s="93"/>
      <c r="VZH42" s="93"/>
      <c r="VZI42" s="93"/>
      <c r="VZJ42" s="93"/>
      <c r="VZK42" s="93"/>
      <c r="VZL42" s="93"/>
      <c r="VZM42" s="93"/>
      <c r="VZN42" s="93"/>
      <c r="VZO42" s="93"/>
      <c r="VZP42" s="93"/>
      <c r="VZQ42" s="93"/>
      <c r="VZR42" s="93"/>
      <c r="VZS42" s="93"/>
      <c r="VZT42" s="93"/>
      <c r="VZU42" s="93"/>
      <c r="VZV42" s="93"/>
      <c r="VZW42" s="93"/>
      <c r="VZX42" s="93"/>
      <c r="VZY42" s="93"/>
      <c r="VZZ42" s="93"/>
      <c r="WAA42" s="93"/>
      <c r="WAB42" s="93"/>
      <c r="WAC42" s="93"/>
      <c r="WAD42" s="93"/>
      <c r="WAE42" s="93"/>
      <c r="WAF42" s="93"/>
      <c r="WAG42" s="93"/>
      <c r="WAH42" s="93"/>
      <c r="WAI42" s="93"/>
      <c r="WAJ42" s="93"/>
      <c r="WAK42" s="93"/>
      <c r="WAL42" s="93"/>
      <c r="WAM42" s="93"/>
      <c r="WAN42" s="93"/>
      <c r="WAO42" s="93"/>
      <c r="WAP42" s="93"/>
      <c r="WAQ42" s="93"/>
      <c r="WAR42" s="93"/>
      <c r="WAS42" s="93"/>
      <c r="WAT42" s="93"/>
      <c r="WAU42" s="93"/>
      <c r="WAV42" s="93"/>
      <c r="WAW42" s="93"/>
      <c r="WAX42" s="93"/>
      <c r="WAY42" s="93"/>
      <c r="WAZ42" s="93"/>
      <c r="WBA42" s="93"/>
      <c r="WBB42" s="93"/>
      <c r="WBC42" s="93"/>
      <c r="WBD42" s="93"/>
      <c r="WBE42" s="93"/>
      <c r="WBF42" s="93"/>
      <c r="WBG42" s="93"/>
      <c r="WBH42" s="93"/>
      <c r="WBI42" s="93"/>
      <c r="WBJ42" s="93"/>
      <c r="WBK42" s="93"/>
      <c r="WBL42" s="93"/>
      <c r="WBM42" s="93"/>
      <c r="WBN42" s="93"/>
      <c r="WBO42" s="93"/>
      <c r="WBP42" s="93"/>
      <c r="WBQ42" s="93"/>
      <c r="WBR42" s="93"/>
      <c r="WBS42" s="93"/>
      <c r="WBT42" s="93"/>
      <c r="WBU42" s="93"/>
      <c r="WBV42" s="93"/>
      <c r="WBW42" s="93"/>
      <c r="WBX42" s="93"/>
      <c r="WBY42" s="93"/>
      <c r="WBZ42" s="93"/>
      <c r="WCA42" s="93"/>
      <c r="WCB42" s="93"/>
      <c r="WCC42" s="93"/>
      <c r="WCD42" s="93"/>
      <c r="WCE42" s="93"/>
      <c r="WCF42" s="93"/>
      <c r="WCG42" s="93"/>
      <c r="WCH42" s="93"/>
      <c r="WCI42" s="93"/>
      <c r="WCJ42" s="93"/>
      <c r="WCK42" s="93"/>
      <c r="WCL42" s="93"/>
      <c r="WCM42" s="93"/>
      <c r="WCN42" s="93"/>
      <c r="WCO42" s="93"/>
      <c r="WCP42" s="93"/>
      <c r="WCQ42" s="93"/>
      <c r="WCR42" s="93"/>
      <c r="WCS42" s="93"/>
      <c r="WCT42" s="93"/>
      <c r="WCU42" s="93"/>
      <c r="WCV42" s="93"/>
      <c r="WCW42" s="93"/>
      <c r="WCX42" s="93"/>
      <c r="WCY42" s="93"/>
      <c r="WCZ42" s="93"/>
      <c r="WDA42" s="93"/>
      <c r="WDB42" s="93"/>
      <c r="WDC42" s="93"/>
      <c r="WDD42" s="93"/>
      <c r="WDE42" s="93"/>
      <c r="WDF42" s="93"/>
      <c r="WDG42" s="93"/>
      <c r="WDH42" s="93"/>
      <c r="WDI42" s="93"/>
      <c r="WDJ42" s="93"/>
      <c r="WDK42" s="93"/>
      <c r="WDL42" s="93"/>
      <c r="WDM42" s="93"/>
      <c r="WDN42" s="93"/>
      <c r="WDO42" s="93"/>
      <c r="WDP42" s="93"/>
      <c r="WDQ42" s="93"/>
      <c r="WDR42" s="93"/>
      <c r="WDS42" s="93"/>
      <c r="WDT42" s="93"/>
      <c r="WDU42" s="93"/>
      <c r="WDV42" s="93"/>
      <c r="WDW42" s="93"/>
      <c r="WDX42" s="93"/>
      <c r="WDY42" s="93"/>
      <c r="WDZ42" s="93"/>
      <c r="WEA42" s="93"/>
      <c r="WEB42" s="93"/>
      <c r="WEC42" s="93"/>
      <c r="WED42" s="93"/>
      <c r="WEE42" s="93"/>
      <c r="WEF42" s="93"/>
      <c r="WEG42" s="93"/>
      <c r="WEH42" s="93"/>
      <c r="WEI42" s="93"/>
      <c r="WEJ42" s="93"/>
      <c r="WEK42" s="93"/>
      <c r="WEL42" s="93"/>
      <c r="WEM42" s="93"/>
      <c r="WEN42" s="93"/>
      <c r="WEO42" s="93"/>
      <c r="WEP42" s="93"/>
      <c r="WEQ42" s="93"/>
      <c r="WER42" s="93"/>
      <c r="WES42" s="93"/>
      <c r="WET42" s="93"/>
      <c r="WEU42" s="93"/>
      <c r="WEV42" s="93"/>
      <c r="WEW42" s="93"/>
      <c r="WEX42" s="93"/>
      <c r="WEY42" s="93"/>
      <c r="WEZ42" s="93"/>
      <c r="WFA42" s="93"/>
      <c r="WFB42" s="93"/>
      <c r="WFC42" s="93"/>
      <c r="WFD42" s="93"/>
      <c r="WFE42" s="93"/>
      <c r="WFF42" s="93"/>
      <c r="WFG42" s="93"/>
      <c r="WFH42" s="93"/>
      <c r="WFI42" s="93"/>
      <c r="WFJ42" s="93"/>
      <c r="WFK42" s="93"/>
      <c r="WFL42" s="93"/>
      <c r="WFM42" s="93"/>
      <c r="WFN42" s="93"/>
      <c r="WFO42" s="93"/>
      <c r="WFP42" s="93"/>
      <c r="WFQ42" s="93"/>
      <c r="WFR42" s="93"/>
      <c r="WFS42" s="93"/>
      <c r="WFT42" s="93"/>
      <c r="WFU42" s="93"/>
      <c r="WFV42" s="93"/>
      <c r="WFW42" s="93"/>
      <c r="WFX42" s="93"/>
      <c r="WFY42" s="93"/>
      <c r="WFZ42" s="93"/>
      <c r="WGA42" s="93"/>
      <c r="WGB42" s="93"/>
      <c r="WGC42" s="93"/>
      <c r="WGD42" s="93"/>
      <c r="WGE42" s="93"/>
      <c r="WGF42" s="93"/>
      <c r="WGG42" s="93"/>
      <c r="WGH42" s="93"/>
      <c r="WGI42" s="93"/>
      <c r="WGJ42" s="93"/>
      <c r="WGK42" s="93"/>
      <c r="WGL42" s="93"/>
      <c r="WGM42" s="93"/>
      <c r="WGN42" s="93"/>
      <c r="WGO42" s="93"/>
      <c r="WGP42" s="93"/>
      <c r="WGQ42" s="93"/>
      <c r="WGR42" s="93"/>
      <c r="WGS42" s="93"/>
      <c r="WGT42" s="93"/>
      <c r="WGU42" s="93"/>
      <c r="WGV42" s="93"/>
      <c r="WGW42" s="93"/>
      <c r="WGX42" s="93"/>
      <c r="WGY42" s="93"/>
      <c r="WGZ42" s="93"/>
      <c r="WHA42" s="93"/>
      <c r="WHB42" s="93"/>
      <c r="WHC42" s="93"/>
      <c r="WHD42" s="93"/>
      <c r="WHE42" s="93"/>
      <c r="WHF42" s="93"/>
      <c r="WHG42" s="93"/>
      <c r="WHH42" s="93"/>
      <c r="WHI42" s="93"/>
      <c r="WHJ42" s="93"/>
      <c r="WHK42" s="93"/>
      <c r="WHL42" s="93"/>
      <c r="WHM42" s="93"/>
      <c r="WHN42" s="93"/>
      <c r="WHO42" s="93"/>
      <c r="WHP42" s="93"/>
      <c r="WHQ42" s="93"/>
      <c r="WHR42" s="93"/>
      <c r="WHS42" s="93"/>
      <c r="WHT42" s="93"/>
      <c r="WHU42" s="93"/>
      <c r="WHV42" s="93"/>
      <c r="WHW42" s="93"/>
      <c r="WHX42" s="93"/>
      <c r="WHY42" s="93"/>
      <c r="WHZ42" s="93"/>
      <c r="WIA42" s="93"/>
      <c r="WIB42" s="93"/>
      <c r="WIC42" s="93"/>
      <c r="WID42" s="93"/>
      <c r="WIE42" s="93"/>
      <c r="WIF42" s="93"/>
      <c r="WIG42" s="93"/>
      <c r="WIH42" s="93"/>
      <c r="WII42" s="93"/>
      <c r="WIJ42" s="93"/>
      <c r="WIK42" s="93"/>
      <c r="WIL42" s="93"/>
      <c r="WIM42" s="93"/>
      <c r="WIN42" s="93"/>
      <c r="WIO42" s="93"/>
      <c r="WIP42" s="93"/>
      <c r="WIQ42" s="93"/>
      <c r="WIR42" s="93"/>
      <c r="WIS42" s="93"/>
      <c r="WIT42" s="93"/>
      <c r="WIU42" s="93"/>
      <c r="WIV42" s="93"/>
      <c r="WIW42" s="93"/>
      <c r="WIX42" s="93"/>
      <c r="WIY42" s="93"/>
      <c r="WIZ42" s="93"/>
      <c r="WJA42" s="93"/>
      <c r="WJB42" s="93"/>
      <c r="WJC42" s="93"/>
      <c r="WJD42" s="93"/>
      <c r="WJE42" s="93"/>
      <c r="WJF42" s="93"/>
      <c r="WJG42" s="93"/>
      <c r="WJH42" s="93"/>
      <c r="WJI42" s="93"/>
      <c r="WJJ42" s="93"/>
      <c r="WJK42" s="93"/>
      <c r="WJL42" s="93"/>
      <c r="WJM42" s="93"/>
      <c r="WJN42" s="93"/>
      <c r="WJO42" s="93"/>
      <c r="WJP42" s="93"/>
      <c r="WJQ42" s="93"/>
      <c r="WJR42" s="93"/>
      <c r="WJS42" s="93"/>
      <c r="WJT42" s="93"/>
      <c r="WJU42" s="93"/>
      <c r="WJV42" s="93"/>
      <c r="WJW42" s="93"/>
      <c r="WJX42" s="93"/>
      <c r="WJY42" s="93"/>
      <c r="WJZ42" s="93"/>
      <c r="WKA42" s="93"/>
      <c r="WKB42" s="93"/>
      <c r="WKC42" s="93"/>
      <c r="WKD42" s="93"/>
      <c r="WKE42" s="93"/>
      <c r="WKF42" s="93"/>
      <c r="WKG42" s="93"/>
      <c r="WKH42" s="93"/>
      <c r="WKI42" s="93"/>
      <c r="WKJ42" s="93"/>
      <c r="WKK42" s="93"/>
      <c r="WKL42" s="93"/>
      <c r="WKM42" s="93"/>
      <c r="WKN42" s="93"/>
      <c r="WKO42" s="93"/>
      <c r="WKP42" s="93"/>
      <c r="WKQ42" s="93"/>
      <c r="WKR42" s="93"/>
      <c r="WKS42" s="93"/>
      <c r="WKT42" s="93"/>
      <c r="WKU42" s="93"/>
      <c r="WKV42" s="93"/>
      <c r="WKW42" s="93"/>
      <c r="WKX42" s="93"/>
      <c r="WKY42" s="93"/>
      <c r="WKZ42" s="93"/>
      <c r="WLA42" s="93"/>
      <c r="WLB42" s="93"/>
      <c r="WLC42" s="93"/>
      <c r="WLD42" s="93"/>
      <c r="WLE42" s="93"/>
      <c r="WLF42" s="93"/>
      <c r="WLG42" s="93"/>
      <c r="WLH42" s="93"/>
      <c r="WLI42" s="93"/>
      <c r="WLJ42" s="93"/>
      <c r="WLK42" s="93"/>
      <c r="WLL42" s="93"/>
      <c r="WLM42" s="93"/>
      <c r="WLN42" s="93"/>
      <c r="WLO42" s="93"/>
      <c r="WLP42" s="93"/>
      <c r="WLQ42" s="93"/>
      <c r="WLR42" s="93"/>
      <c r="WLS42" s="93"/>
      <c r="WLT42" s="93"/>
      <c r="WLU42" s="93"/>
      <c r="WLV42" s="93"/>
      <c r="WLW42" s="93"/>
      <c r="WLX42" s="93"/>
      <c r="WLY42" s="93"/>
      <c r="WLZ42" s="93"/>
      <c r="WMA42" s="93"/>
      <c r="WMB42" s="93"/>
      <c r="WMC42" s="93"/>
      <c r="WMD42" s="93"/>
      <c r="WME42" s="93"/>
      <c r="WMF42" s="93"/>
      <c r="WMG42" s="93"/>
      <c r="WMH42" s="93"/>
      <c r="WMI42" s="93"/>
      <c r="WMJ42" s="93"/>
      <c r="WMK42" s="93"/>
      <c r="WML42" s="93"/>
      <c r="WMM42" s="93"/>
      <c r="WMN42" s="93"/>
      <c r="WMO42" s="93"/>
      <c r="WMP42" s="93"/>
      <c r="WMQ42" s="93"/>
      <c r="WMR42" s="93"/>
      <c r="WMS42" s="93"/>
      <c r="WMT42" s="93"/>
      <c r="WMU42" s="93"/>
      <c r="WMV42" s="93"/>
      <c r="WMW42" s="93"/>
      <c r="WMX42" s="93"/>
      <c r="WMY42" s="93"/>
      <c r="WMZ42" s="93"/>
      <c r="WNA42" s="93"/>
      <c r="WNB42" s="93"/>
      <c r="WNC42" s="93"/>
      <c r="WND42" s="93"/>
      <c r="WNE42" s="93"/>
      <c r="WNF42" s="93"/>
      <c r="WNG42" s="93"/>
      <c r="WNH42" s="93"/>
      <c r="WNI42" s="93"/>
      <c r="WNJ42" s="93"/>
      <c r="WNK42" s="93"/>
      <c r="WNL42" s="93"/>
      <c r="WNM42" s="93"/>
      <c r="WNN42" s="93"/>
      <c r="WNO42" s="93"/>
      <c r="WNP42" s="93"/>
      <c r="WNQ42" s="93"/>
      <c r="WNR42" s="93"/>
      <c r="WNS42" s="93"/>
      <c r="WNT42" s="93"/>
      <c r="WNU42" s="93"/>
      <c r="WNV42" s="93"/>
      <c r="WNW42" s="93"/>
      <c r="WNX42" s="93"/>
      <c r="WNY42" s="93"/>
      <c r="WNZ42" s="93"/>
      <c r="WOA42" s="93"/>
      <c r="WOB42" s="93"/>
      <c r="WOC42" s="93"/>
      <c r="WOD42" s="93"/>
      <c r="WOE42" s="93"/>
      <c r="WOF42" s="93"/>
      <c r="WOG42" s="93"/>
      <c r="WOH42" s="93"/>
      <c r="WOI42" s="93"/>
      <c r="WOJ42" s="93"/>
      <c r="WOK42" s="93"/>
      <c r="WOL42" s="93"/>
      <c r="WOM42" s="93"/>
      <c r="WON42" s="93"/>
      <c r="WOO42" s="93"/>
      <c r="WOP42" s="93"/>
      <c r="WOQ42" s="93"/>
      <c r="WOR42" s="93"/>
      <c r="WOS42" s="93"/>
      <c r="WOT42" s="93"/>
      <c r="WOU42" s="93"/>
      <c r="WOV42" s="93"/>
      <c r="WOW42" s="93"/>
      <c r="WOX42" s="93"/>
      <c r="WOY42" s="93"/>
      <c r="WOZ42" s="93"/>
      <c r="WPA42" s="93"/>
      <c r="WPB42" s="93"/>
      <c r="WPC42" s="93"/>
      <c r="WPD42" s="93"/>
      <c r="WPE42" s="93"/>
      <c r="WPF42" s="93"/>
      <c r="WPG42" s="93"/>
      <c r="WPH42" s="93"/>
      <c r="WPI42" s="93"/>
      <c r="WPJ42" s="93"/>
      <c r="WPK42" s="93"/>
      <c r="WPL42" s="93"/>
      <c r="WPM42" s="93"/>
      <c r="WPN42" s="93"/>
      <c r="WPO42" s="93"/>
      <c r="WPP42" s="93"/>
      <c r="WPQ42" s="93"/>
      <c r="WPR42" s="93"/>
      <c r="WPS42" s="93"/>
      <c r="WPT42" s="93"/>
      <c r="WPU42" s="93"/>
      <c r="WPV42" s="93"/>
      <c r="WPW42" s="93"/>
      <c r="WPX42" s="93"/>
      <c r="WPY42" s="93"/>
      <c r="WPZ42" s="93"/>
      <c r="WQA42" s="93"/>
      <c r="WQB42" s="93"/>
      <c r="WQC42" s="93"/>
      <c r="WQD42" s="93"/>
      <c r="WQE42" s="93"/>
      <c r="WQF42" s="93"/>
      <c r="WQG42" s="93"/>
      <c r="WQH42" s="93"/>
      <c r="WQI42" s="93"/>
      <c r="WQJ42" s="93"/>
      <c r="WQK42" s="93"/>
      <c r="WQL42" s="93"/>
      <c r="WQM42" s="93"/>
      <c r="WQN42" s="93"/>
      <c r="WQO42" s="93"/>
      <c r="WQP42" s="93"/>
      <c r="WQQ42" s="93"/>
      <c r="WQR42" s="93"/>
      <c r="WQS42" s="93"/>
      <c r="WQT42" s="93"/>
      <c r="WQU42" s="93"/>
      <c r="WQV42" s="93"/>
      <c r="WQW42" s="93"/>
      <c r="WQX42" s="93"/>
      <c r="WQY42" s="93"/>
      <c r="WQZ42" s="93"/>
      <c r="WRA42" s="93"/>
      <c r="WRB42" s="93"/>
      <c r="WRC42" s="93"/>
      <c r="WRD42" s="93"/>
      <c r="WRE42" s="93"/>
      <c r="WRF42" s="93"/>
      <c r="WRG42" s="93"/>
      <c r="WRH42" s="93"/>
      <c r="WRI42" s="93"/>
      <c r="WRJ42" s="93"/>
      <c r="WRK42" s="93"/>
      <c r="WRL42" s="93"/>
      <c r="WRM42" s="93"/>
      <c r="WRN42" s="93"/>
      <c r="WRO42" s="93"/>
      <c r="WRP42" s="93"/>
      <c r="WRQ42" s="93"/>
      <c r="WRR42" s="93"/>
      <c r="WRS42" s="93"/>
      <c r="WRT42" s="93"/>
      <c r="WRU42" s="93"/>
      <c r="WRV42" s="93"/>
      <c r="WRW42" s="93"/>
      <c r="WRX42" s="93"/>
      <c r="WRY42" s="93"/>
      <c r="WRZ42" s="93"/>
      <c r="WSA42" s="93"/>
      <c r="WSB42" s="93"/>
      <c r="WSC42" s="93"/>
      <c r="WSD42" s="93"/>
      <c r="WSE42" s="93"/>
      <c r="WSF42" s="93"/>
      <c r="WSG42" s="93"/>
      <c r="WSH42" s="93"/>
      <c r="WSI42" s="93"/>
      <c r="WSJ42" s="93"/>
      <c r="WSK42" s="93"/>
      <c r="WSL42" s="93"/>
      <c r="WSM42" s="93"/>
      <c r="WSN42" s="93"/>
      <c r="WSO42" s="93"/>
      <c r="WSP42" s="93"/>
      <c r="WSQ42" s="93"/>
      <c r="WSR42" s="93"/>
      <c r="WSS42" s="93"/>
      <c r="WST42" s="93"/>
      <c r="WSU42" s="93"/>
      <c r="WSV42" s="93"/>
      <c r="WSW42" s="93"/>
      <c r="WSX42" s="93"/>
      <c r="WSY42" s="93"/>
      <c r="WSZ42" s="93"/>
      <c r="WTA42" s="93"/>
      <c r="WTB42" s="93"/>
      <c r="WTC42" s="93"/>
      <c r="WTD42" s="93"/>
      <c r="WTE42" s="93"/>
      <c r="WTF42" s="93"/>
      <c r="WTG42" s="93"/>
      <c r="WTH42" s="93"/>
      <c r="WTI42" s="93"/>
      <c r="WTJ42" s="93"/>
      <c r="WTK42" s="93"/>
      <c r="WTL42" s="93"/>
      <c r="WTM42" s="93"/>
      <c r="WTN42" s="93"/>
      <c r="WTO42" s="93"/>
      <c r="WTP42" s="93"/>
      <c r="WTQ42" s="93"/>
      <c r="WTR42" s="93"/>
      <c r="WTS42" s="93"/>
      <c r="WTT42" s="93"/>
      <c r="WTU42" s="93"/>
      <c r="WTV42" s="93"/>
      <c r="WTW42" s="93"/>
      <c r="WTX42" s="93"/>
      <c r="WTY42" s="93"/>
      <c r="WTZ42" s="93"/>
      <c r="WUA42" s="93"/>
      <c r="WUB42" s="93"/>
      <c r="WUC42" s="93"/>
      <c r="WUD42" s="93"/>
      <c r="WUE42" s="93"/>
      <c r="WUF42" s="93"/>
      <c r="WUG42" s="93"/>
      <c r="WUH42" s="93"/>
      <c r="WUI42" s="93"/>
      <c r="WUJ42" s="93"/>
      <c r="WUK42" s="93"/>
      <c r="WUL42" s="93"/>
      <c r="WUM42" s="93"/>
      <c r="WUN42" s="93"/>
      <c r="WUO42" s="93"/>
      <c r="WUP42" s="93"/>
      <c r="WUQ42" s="93"/>
      <c r="WUR42" s="93"/>
      <c r="WUS42" s="93"/>
      <c r="WUT42" s="93"/>
      <c r="WUU42" s="93"/>
      <c r="WUV42" s="93"/>
      <c r="WUW42" s="93"/>
      <c r="WUX42" s="93"/>
      <c r="WUY42" s="93"/>
      <c r="WUZ42" s="93"/>
      <c r="WVA42" s="93"/>
      <c r="WVB42" s="93"/>
      <c r="WVC42" s="93"/>
      <c r="WVD42" s="93"/>
      <c r="WVE42" s="93"/>
      <c r="WVF42" s="93"/>
      <c r="WVG42" s="93"/>
      <c r="WVH42" s="93"/>
      <c r="WVI42" s="93"/>
      <c r="WVJ42" s="93"/>
      <c r="WVK42" s="93"/>
      <c r="WVL42" s="93"/>
      <c r="WVM42" s="93"/>
      <c r="WVN42" s="93"/>
      <c r="WVO42" s="93"/>
      <c r="WVP42" s="93"/>
      <c r="WVQ42" s="93"/>
      <c r="WVR42" s="93"/>
      <c r="WVS42" s="93"/>
      <c r="WVT42" s="93"/>
      <c r="WVU42" s="93"/>
      <c r="WVV42" s="93"/>
      <c r="WVW42" s="93"/>
      <c r="WVX42" s="93"/>
      <c r="WVY42" s="93"/>
      <c r="WVZ42" s="93"/>
      <c r="WWA42" s="93"/>
      <c r="WWB42" s="93"/>
      <c r="WWC42" s="93"/>
      <c r="WWD42" s="93"/>
      <c r="WWE42" s="93"/>
      <c r="WWF42" s="93"/>
      <c r="WWG42" s="93"/>
      <c r="WWH42" s="93"/>
      <c r="WWI42" s="93"/>
      <c r="WWJ42" s="93"/>
      <c r="WWK42" s="93"/>
      <c r="WWL42" s="93"/>
      <c r="WWM42" s="93"/>
      <c r="WWN42" s="93"/>
      <c r="WWO42" s="93"/>
      <c r="WWP42" s="93"/>
      <c r="WWQ42" s="93"/>
      <c r="WWR42" s="93"/>
      <c r="WWS42" s="93"/>
      <c r="WWT42" s="93"/>
      <c r="WWU42" s="93"/>
      <c r="WWV42" s="93"/>
      <c r="WWW42" s="93"/>
      <c r="WWX42" s="93"/>
      <c r="WWY42" s="93"/>
      <c r="WWZ42" s="93"/>
      <c r="WXA42" s="93"/>
      <c r="WXB42" s="93"/>
      <c r="WXC42" s="93"/>
      <c r="WXD42" s="93"/>
      <c r="WXE42" s="93"/>
      <c r="WXF42" s="93"/>
      <c r="WXG42" s="93"/>
      <c r="WXH42" s="93"/>
      <c r="WXI42" s="93"/>
      <c r="WXJ42" s="93"/>
      <c r="WXK42" s="93"/>
      <c r="WXL42" s="93"/>
      <c r="WXM42" s="93"/>
      <c r="WXN42" s="93"/>
      <c r="WXO42" s="93"/>
      <c r="WXP42" s="93"/>
      <c r="WXQ42" s="93"/>
      <c r="WXR42" s="93"/>
      <c r="WXS42" s="93"/>
      <c r="WXT42" s="93"/>
      <c r="WXU42" s="93"/>
      <c r="WXV42" s="93"/>
      <c r="WXW42" s="93"/>
      <c r="WXX42" s="93"/>
      <c r="WXY42" s="93"/>
      <c r="WXZ42" s="93"/>
      <c r="WYA42" s="93"/>
      <c r="WYB42" s="93"/>
      <c r="WYC42" s="93"/>
      <c r="WYD42" s="93"/>
      <c r="WYE42" s="93"/>
      <c r="WYF42" s="93"/>
      <c r="WYG42" s="93"/>
      <c r="WYH42" s="93"/>
      <c r="WYI42" s="93"/>
      <c r="WYJ42" s="93"/>
      <c r="WYK42" s="93"/>
      <c r="WYL42" s="93"/>
      <c r="WYM42" s="93"/>
      <c r="WYN42" s="93"/>
      <c r="WYO42" s="93"/>
      <c r="WYP42" s="93"/>
      <c r="WYQ42" s="93"/>
      <c r="WYR42" s="93"/>
      <c r="WYS42" s="93"/>
      <c r="WYT42" s="93"/>
      <c r="WYU42" s="93"/>
      <c r="WYV42" s="93"/>
      <c r="WYW42" s="93"/>
      <c r="WYX42" s="93"/>
      <c r="WYY42" s="93"/>
      <c r="WYZ42" s="93"/>
      <c r="WZA42" s="93"/>
      <c r="WZB42" s="93"/>
      <c r="WZC42" s="93"/>
      <c r="WZD42" s="93"/>
      <c r="WZE42" s="93"/>
      <c r="WZF42" s="93"/>
      <c r="WZG42" s="93"/>
    </row>
    <row r="43" spans="1:16231" s="93" customFormat="1" ht="15.95" customHeight="1" x14ac:dyDescent="0.2">
      <c r="A43" s="76"/>
      <c r="B43" s="74" t="s">
        <v>7</v>
      </c>
      <c r="C43" s="75">
        <v>11</v>
      </c>
      <c r="D43" s="75">
        <v>1825412.8399999999</v>
      </c>
    </row>
    <row r="44" spans="1:16231" s="93" customFormat="1" ht="15.95" customHeight="1" x14ac:dyDescent="0.2">
      <c r="A44" s="76"/>
      <c r="B44" s="74" t="s">
        <v>118</v>
      </c>
      <c r="C44" s="75">
        <v>8</v>
      </c>
      <c r="D44" s="75">
        <v>2503497.87</v>
      </c>
    </row>
    <row r="45" spans="1:16231" s="93" customFormat="1" ht="15.95" customHeight="1" x14ac:dyDescent="0.2">
      <c r="A45" s="76"/>
      <c r="B45" s="74" t="s">
        <v>147</v>
      </c>
      <c r="C45" s="75">
        <v>7</v>
      </c>
      <c r="D45" s="75">
        <v>241122</v>
      </c>
    </row>
    <row r="46" spans="1:16231" s="93" customFormat="1" ht="15.95" customHeight="1" x14ac:dyDescent="0.2">
      <c r="A46" s="76"/>
      <c r="B46" s="74" t="s">
        <v>25</v>
      </c>
      <c r="C46" s="75">
        <v>4</v>
      </c>
      <c r="D46" s="75">
        <v>408009</v>
      </c>
    </row>
    <row r="47" spans="1:16231" s="93" customFormat="1" ht="15.95" customHeight="1" x14ac:dyDescent="0.2">
      <c r="A47" s="76"/>
      <c r="B47" s="74" t="s">
        <v>57</v>
      </c>
      <c r="C47" s="75">
        <v>16</v>
      </c>
      <c r="D47" s="75">
        <v>2034825.2</v>
      </c>
    </row>
    <row r="48" spans="1:16231" s="93" customFormat="1" ht="15.95" customHeight="1" x14ac:dyDescent="0.2">
      <c r="A48" s="76"/>
      <c r="B48" s="74" t="s">
        <v>34</v>
      </c>
      <c r="C48" s="75">
        <v>1</v>
      </c>
      <c r="D48" s="75">
        <v>114117</v>
      </c>
    </row>
    <row r="49" spans="1:16231" s="93" customFormat="1" ht="15.95" customHeight="1" x14ac:dyDescent="0.2">
      <c r="A49" s="76"/>
      <c r="B49" s="74" t="s">
        <v>42</v>
      </c>
      <c r="C49" s="75">
        <v>4</v>
      </c>
      <c r="D49" s="75">
        <v>183841</v>
      </c>
    </row>
    <row r="50" spans="1:16231" s="93" customFormat="1" ht="15.95" customHeight="1" x14ac:dyDescent="0.2">
      <c r="A50" s="77" t="s">
        <v>166</v>
      </c>
      <c r="B50" s="78" t="s">
        <v>0</v>
      </c>
      <c r="C50" s="53">
        <f t="shared" ref="C50:D50" si="1">SUM(C41:C49)</f>
        <v>67</v>
      </c>
      <c r="D50" s="53">
        <f t="shared" si="1"/>
        <v>10699257.59</v>
      </c>
    </row>
    <row r="51" spans="1:16231" s="93" customFormat="1" ht="15.95" customHeight="1" x14ac:dyDescent="0.2">
      <c r="A51" s="81" t="s">
        <v>59</v>
      </c>
      <c r="B51" s="74" t="s">
        <v>39</v>
      </c>
      <c r="C51" s="75">
        <v>1</v>
      </c>
      <c r="D51" s="75">
        <v>5760</v>
      </c>
    </row>
    <row r="52" spans="1:16231" s="24" customFormat="1" ht="15.95" customHeight="1" x14ac:dyDescent="0.2">
      <c r="A52" s="95"/>
      <c r="B52" s="74" t="s">
        <v>2</v>
      </c>
      <c r="C52" s="75">
        <v>14</v>
      </c>
      <c r="D52" s="75">
        <v>5645362.6500000004</v>
      </c>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c r="JO52" s="93"/>
      <c r="JP52" s="93"/>
      <c r="JQ52" s="93"/>
      <c r="JR52" s="93"/>
      <c r="JS52" s="93"/>
      <c r="JT52" s="93"/>
      <c r="JU52" s="93"/>
      <c r="JV52" s="93"/>
      <c r="JW52" s="93"/>
      <c r="JX52" s="93"/>
      <c r="JY52" s="93"/>
      <c r="JZ52" s="93"/>
      <c r="KA52" s="93"/>
      <c r="KB52" s="93"/>
      <c r="KC52" s="93"/>
      <c r="KD52" s="93"/>
      <c r="KE52" s="93"/>
      <c r="KF52" s="93"/>
      <c r="KG52" s="93"/>
      <c r="KH52" s="93"/>
      <c r="KI52" s="93"/>
      <c r="KJ52" s="93"/>
      <c r="KK52" s="93"/>
      <c r="KL52" s="93"/>
      <c r="KM52" s="93"/>
      <c r="KN52" s="93"/>
      <c r="KO52" s="93"/>
      <c r="KP52" s="93"/>
      <c r="KQ52" s="93"/>
      <c r="KR52" s="93"/>
      <c r="KS52" s="93"/>
      <c r="KT52" s="93"/>
      <c r="KU52" s="93"/>
      <c r="KV52" s="93"/>
      <c r="KW52" s="93"/>
      <c r="KX52" s="93"/>
      <c r="KY52" s="93"/>
      <c r="KZ52" s="93"/>
      <c r="LA52" s="93"/>
      <c r="LB52" s="93"/>
      <c r="LC52" s="93"/>
      <c r="LD52" s="93"/>
      <c r="LE52" s="93"/>
      <c r="LF52" s="93"/>
      <c r="LG52" s="93"/>
      <c r="LH52" s="93"/>
      <c r="LI52" s="93"/>
      <c r="LJ52" s="93"/>
      <c r="LK52" s="93"/>
      <c r="LL52" s="93"/>
      <c r="LM52" s="93"/>
      <c r="LN52" s="93"/>
      <c r="LO52" s="93"/>
      <c r="LP52" s="93"/>
      <c r="LQ52" s="93"/>
      <c r="LR52" s="93"/>
      <c r="LS52" s="93"/>
      <c r="LT52" s="93"/>
      <c r="LU52" s="93"/>
      <c r="LV52" s="93"/>
      <c r="LW52" s="93"/>
      <c r="LX52" s="93"/>
      <c r="LY52" s="93"/>
      <c r="LZ52" s="93"/>
      <c r="MA52" s="93"/>
      <c r="MB52" s="93"/>
      <c r="MC52" s="93"/>
      <c r="MD52" s="93"/>
      <c r="ME52" s="93"/>
      <c r="MF52" s="93"/>
      <c r="MG52" s="93"/>
      <c r="MH52" s="93"/>
      <c r="MI52" s="93"/>
      <c r="MJ52" s="93"/>
      <c r="MK52" s="93"/>
      <c r="ML52" s="93"/>
      <c r="MM52" s="93"/>
      <c r="MN52" s="93"/>
      <c r="MO52" s="93"/>
      <c r="MP52" s="93"/>
      <c r="MQ52" s="93"/>
      <c r="MR52" s="93"/>
      <c r="MS52" s="93"/>
      <c r="MT52" s="93"/>
      <c r="MU52" s="93"/>
      <c r="MV52" s="93"/>
      <c r="MW52" s="93"/>
      <c r="MX52" s="93"/>
      <c r="MY52" s="93"/>
      <c r="MZ52" s="93"/>
      <c r="NA52" s="93"/>
      <c r="NB52" s="93"/>
      <c r="NC52" s="93"/>
      <c r="ND52" s="93"/>
      <c r="NE52" s="93"/>
      <c r="NF52" s="93"/>
      <c r="NG52" s="93"/>
      <c r="NH52" s="93"/>
      <c r="NI52" s="93"/>
      <c r="NJ52" s="93"/>
      <c r="NK52" s="93"/>
      <c r="NL52" s="93"/>
      <c r="NM52" s="93"/>
      <c r="NN52" s="93"/>
      <c r="NO52" s="93"/>
      <c r="NP52" s="93"/>
      <c r="NQ52" s="93"/>
      <c r="NR52" s="93"/>
      <c r="NS52" s="93"/>
      <c r="NT52" s="93"/>
      <c r="NU52" s="93"/>
      <c r="NV52" s="93"/>
      <c r="NW52" s="93"/>
      <c r="NX52" s="93"/>
      <c r="NY52" s="93"/>
      <c r="NZ52" s="93"/>
      <c r="OA52" s="93"/>
      <c r="OB52" s="93"/>
      <c r="OC52" s="93"/>
      <c r="OD52" s="93"/>
      <c r="OE52" s="93"/>
      <c r="OF52" s="93"/>
      <c r="OG52" s="93"/>
      <c r="OH52" s="93"/>
      <c r="OI52" s="93"/>
      <c r="OJ52" s="93"/>
      <c r="OK52" s="93"/>
      <c r="OL52" s="93"/>
      <c r="OM52" s="93"/>
      <c r="ON52" s="93"/>
      <c r="OO52" s="93"/>
      <c r="OP52" s="93"/>
      <c r="OQ52" s="93"/>
      <c r="OR52" s="93"/>
      <c r="OS52" s="93"/>
      <c r="OT52" s="93"/>
      <c r="OU52" s="93"/>
      <c r="OV52" s="93"/>
      <c r="OW52" s="93"/>
      <c r="OX52" s="93"/>
      <c r="OY52" s="93"/>
      <c r="OZ52" s="93"/>
      <c r="PA52" s="93"/>
      <c r="PB52" s="93"/>
      <c r="PC52" s="93"/>
      <c r="PD52" s="93"/>
      <c r="PE52" s="93"/>
      <c r="PF52" s="93"/>
      <c r="PG52" s="93"/>
      <c r="PH52" s="93"/>
      <c r="PI52" s="93"/>
      <c r="PJ52" s="93"/>
      <c r="PK52" s="93"/>
      <c r="PL52" s="93"/>
      <c r="PM52" s="93"/>
      <c r="PN52" s="93"/>
      <c r="PO52" s="93"/>
      <c r="PP52" s="93"/>
      <c r="PQ52" s="93"/>
      <c r="PR52" s="93"/>
      <c r="PS52" s="93"/>
      <c r="PT52" s="93"/>
      <c r="PU52" s="93"/>
      <c r="PV52" s="93"/>
      <c r="PW52" s="93"/>
      <c r="PX52" s="93"/>
      <c r="PY52" s="93"/>
      <c r="PZ52" s="93"/>
      <c r="QA52" s="93"/>
      <c r="QB52" s="93"/>
      <c r="QC52" s="93"/>
      <c r="QD52" s="93"/>
      <c r="QE52" s="93"/>
      <c r="QF52" s="93"/>
      <c r="QG52" s="93"/>
      <c r="QH52" s="93"/>
      <c r="QI52" s="93"/>
      <c r="QJ52" s="93"/>
      <c r="QK52" s="93"/>
      <c r="QL52" s="93"/>
      <c r="QM52" s="93"/>
      <c r="QN52" s="93"/>
      <c r="QO52" s="93"/>
      <c r="QP52" s="93"/>
      <c r="QQ52" s="93"/>
      <c r="QR52" s="93"/>
      <c r="QS52" s="93"/>
      <c r="QT52" s="93"/>
      <c r="QU52" s="93"/>
      <c r="QV52" s="93"/>
      <c r="QW52" s="93"/>
      <c r="QX52" s="93"/>
      <c r="QY52" s="93"/>
      <c r="QZ52" s="93"/>
      <c r="RA52" s="93"/>
      <c r="RB52" s="93"/>
      <c r="RC52" s="93"/>
      <c r="RD52" s="93"/>
      <c r="RE52" s="93"/>
      <c r="RF52" s="93"/>
      <c r="RG52" s="93"/>
      <c r="RH52" s="93"/>
      <c r="RI52" s="93"/>
      <c r="RJ52" s="93"/>
      <c r="RK52" s="93"/>
      <c r="RL52" s="93"/>
      <c r="RM52" s="93"/>
      <c r="RN52" s="93"/>
      <c r="RO52" s="93"/>
      <c r="RP52" s="93"/>
      <c r="RQ52" s="93"/>
      <c r="RR52" s="93"/>
      <c r="RS52" s="93"/>
      <c r="RT52" s="93"/>
      <c r="RU52" s="93"/>
      <c r="RV52" s="93"/>
      <c r="RW52" s="93"/>
      <c r="RX52" s="93"/>
      <c r="RY52" s="93"/>
      <c r="RZ52" s="93"/>
      <c r="SA52" s="93"/>
      <c r="SB52" s="93"/>
      <c r="SC52" s="93"/>
      <c r="SD52" s="93"/>
      <c r="SE52" s="93"/>
      <c r="SF52" s="93"/>
      <c r="SG52" s="93"/>
      <c r="SH52" s="93"/>
      <c r="SI52" s="93"/>
      <c r="SJ52" s="93"/>
      <c r="SK52" s="93"/>
      <c r="SL52" s="93"/>
      <c r="SM52" s="93"/>
      <c r="SN52" s="93"/>
      <c r="SO52" s="93"/>
      <c r="SP52" s="93"/>
      <c r="SQ52" s="93"/>
      <c r="SR52" s="93"/>
      <c r="SS52" s="93"/>
      <c r="ST52" s="93"/>
      <c r="SU52" s="93"/>
      <c r="SV52" s="93"/>
      <c r="SW52" s="93"/>
      <c r="SX52" s="93"/>
      <c r="SY52" s="93"/>
      <c r="SZ52" s="93"/>
      <c r="TA52" s="93"/>
      <c r="TB52" s="93"/>
      <c r="TC52" s="93"/>
      <c r="TD52" s="93"/>
      <c r="TE52" s="93"/>
      <c r="TF52" s="93"/>
      <c r="TG52" s="93"/>
      <c r="TH52" s="93"/>
      <c r="TI52" s="93"/>
      <c r="TJ52" s="93"/>
      <c r="TK52" s="93"/>
      <c r="TL52" s="93"/>
      <c r="TM52" s="93"/>
      <c r="TN52" s="93"/>
      <c r="TO52" s="93"/>
      <c r="TP52" s="93"/>
      <c r="TQ52" s="93"/>
      <c r="TR52" s="93"/>
      <c r="TS52" s="93"/>
      <c r="TT52" s="93"/>
      <c r="TU52" s="93"/>
      <c r="TV52" s="93"/>
      <c r="TW52" s="93"/>
      <c r="TX52" s="93"/>
      <c r="TY52" s="93"/>
      <c r="TZ52" s="93"/>
      <c r="UA52" s="93"/>
      <c r="UB52" s="93"/>
      <c r="UC52" s="93"/>
      <c r="UD52" s="93"/>
      <c r="UE52" s="93"/>
      <c r="UF52" s="93"/>
      <c r="UG52" s="93"/>
      <c r="UH52" s="93"/>
      <c r="UI52" s="93"/>
      <c r="UJ52" s="93"/>
      <c r="UK52" s="93"/>
      <c r="UL52" s="93"/>
      <c r="UM52" s="93"/>
      <c r="UN52" s="93"/>
      <c r="UO52" s="93"/>
      <c r="UP52" s="93"/>
      <c r="UQ52" s="93"/>
      <c r="UR52" s="93"/>
      <c r="US52" s="93"/>
      <c r="UT52" s="93"/>
      <c r="UU52" s="93"/>
      <c r="UV52" s="93"/>
      <c r="UW52" s="93"/>
      <c r="UX52" s="93"/>
      <c r="UY52" s="93"/>
      <c r="UZ52" s="93"/>
      <c r="VA52" s="93"/>
      <c r="VB52" s="93"/>
      <c r="VC52" s="93"/>
      <c r="VD52" s="93"/>
      <c r="VE52" s="93"/>
      <c r="VF52" s="93"/>
      <c r="VG52" s="93"/>
      <c r="VH52" s="93"/>
      <c r="VI52" s="93"/>
      <c r="VJ52" s="93"/>
      <c r="VK52" s="93"/>
      <c r="VL52" s="93"/>
      <c r="VM52" s="93"/>
      <c r="VN52" s="93"/>
      <c r="VO52" s="93"/>
      <c r="VP52" s="93"/>
      <c r="VQ52" s="93"/>
      <c r="VR52" s="93"/>
      <c r="VS52" s="93"/>
      <c r="VT52" s="93"/>
      <c r="VU52" s="93"/>
      <c r="VV52" s="93"/>
      <c r="VW52" s="93"/>
      <c r="VX52" s="93"/>
      <c r="VY52" s="93"/>
      <c r="VZ52" s="93"/>
      <c r="WA52" s="93"/>
      <c r="WB52" s="93"/>
      <c r="WC52" s="93"/>
      <c r="WD52" s="93"/>
      <c r="WE52" s="93"/>
      <c r="WF52" s="93"/>
      <c r="WG52" s="93"/>
      <c r="WH52" s="93"/>
      <c r="WI52" s="93"/>
      <c r="WJ52" s="93"/>
      <c r="WK52" s="93"/>
      <c r="WL52" s="93"/>
      <c r="WM52" s="93"/>
      <c r="WN52" s="93"/>
      <c r="WO52" s="93"/>
      <c r="WP52" s="93"/>
      <c r="WQ52" s="93"/>
      <c r="WR52" s="93"/>
      <c r="WS52" s="93"/>
      <c r="WT52" s="93"/>
      <c r="WU52" s="93"/>
      <c r="WV52" s="93"/>
      <c r="WW52" s="93"/>
      <c r="WX52" s="93"/>
      <c r="WY52" s="93"/>
      <c r="WZ52" s="93"/>
      <c r="XA52" s="93"/>
      <c r="XB52" s="93"/>
      <c r="XC52" s="93"/>
      <c r="XD52" s="93"/>
      <c r="XE52" s="93"/>
      <c r="XF52" s="93"/>
      <c r="XG52" s="93"/>
      <c r="XH52" s="93"/>
      <c r="XI52" s="93"/>
      <c r="XJ52" s="93"/>
      <c r="XK52" s="93"/>
      <c r="XL52" s="93"/>
      <c r="XM52" s="93"/>
      <c r="XN52" s="93"/>
      <c r="XO52" s="93"/>
      <c r="XP52" s="93"/>
      <c r="XQ52" s="93"/>
      <c r="XR52" s="93"/>
      <c r="XS52" s="93"/>
      <c r="XT52" s="93"/>
      <c r="XU52" s="93"/>
      <c r="XV52" s="93"/>
      <c r="XW52" s="93"/>
      <c r="XX52" s="93"/>
      <c r="XY52" s="93"/>
      <c r="XZ52" s="93"/>
      <c r="YA52" s="93"/>
      <c r="YB52" s="93"/>
      <c r="YC52" s="93"/>
      <c r="YD52" s="93"/>
      <c r="YE52" s="93"/>
      <c r="YF52" s="93"/>
      <c r="YG52" s="93"/>
      <c r="YH52" s="93"/>
      <c r="YI52" s="93"/>
      <c r="YJ52" s="93"/>
      <c r="YK52" s="93"/>
      <c r="YL52" s="93"/>
      <c r="YM52" s="93"/>
      <c r="YN52" s="93"/>
      <c r="YO52" s="93"/>
      <c r="YP52" s="93"/>
      <c r="YQ52" s="93"/>
      <c r="YR52" s="93"/>
      <c r="YS52" s="93"/>
      <c r="YT52" s="93"/>
      <c r="YU52" s="93"/>
      <c r="YV52" s="93"/>
      <c r="YW52" s="93"/>
      <c r="YX52" s="93"/>
      <c r="YY52" s="93"/>
      <c r="YZ52" s="93"/>
      <c r="ZA52" s="93"/>
      <c r="ZB52" s="93"/>
      <c r="ZC52" s="93"/>
      <c r="ZD52" s="93"/>
      <c r="ZE52" s="93"/>
      <c r="ZF52" s="93"/>
      <c r="ZG52" s="93"/>
      <c r="ZH52" s="93"/>
      <c r="ZI52" s="93"/>
      <c r="ZJ52" s="93"/>
      <c r="ZK52" s="93"/>
      <c r="ZL52" s="93"/>
      <c r="ZM52" s="93"/>
      <c r="ZN52" s="93"/>
      <c r="ZO52" s="93"/>
      <c r="ZP52" s="93"/>
      <c r="ZQ52" s="93"/>
      <c r="ZR52" s="93"/>
      <c r="ZS52" s="93"/>
      <c r="ZT52" s="93"/>
      <c r="ZU52" s="93"/>
      <c r="ZV52" s="93"/>
      <c r="ZW52" s="93"/>
      <c r="ZX52" s="93"/>
      <c r="ZY52" s="93"/>
      <c r="ZZ52" s="93"/>
      <c r="AAA52" s="93"/>
      <c r="AAB52" s="93"/>
      <c r="AAC52" s="93"/>
      <c r="AAD52" s="93"/>
      <c r="AAE52" s="93"/>
      <c r="AAF52" s="93"/>
      <c r="AAG52" s="93"/>
      <c r="AAH52" s="93"/>
      <c r="AAI52" s="93"/>
      <c r="AAJ52" s="93"/>
      <c r="AAK52" s="93"/>
      <c r="AAL52" s="93"/>
      <c r="AAM52" s="93"/>
      <c r="AAN52" s="93"/>
      <c r="AAO52" s="93"/>
      <c r="AAP52" s="93"/>
      <c r="AAQ52" s="93"/>
      <c r="AAR52" s="93"/>
      <c r="AAS52" s="93"/>
      <c r="AAT52" s="93"/>
      <c r="AAU52" s="93"/>
      <c r="AAV52" s="93"/>
      <c r="AAW52" s="93"/>
      <c r="AAX52" s="93"/>
      <c r="AAY52" s="93"/>
      <c r="AAZ52" s="93"/>
      <c r="ABA52" s="93"/>
      <c r="ABB52" s="93"/>
      <c r="ABC52" s="93"/>
      <c r="ABD52" s="93"/>
      <c r="ABE52" s="93"/>
      <c r="ABF52" s="93"/>
      <c r="ABG52" s="93"/>
      <c r="ABH52" s="93"/>
      <c r="ABI52" s="93"/>
      <c r="ABJ52" s="93"/>
      <c r="ABK52" s="93"/>
      <c r="ABL52" s="93"/>
      <c r="ABM52" s="93"/>
      <c r="ABN52" s="93"/>
      <c r="ABO52" s="93"/>
      <c r="ABP52" s="93"/>
      <c r="ABQ52" s="93"/>
      <c r="ABR52" s="93"/>
      <c r="ABS52" s="93"/>
      <c r="ABT52" s="93"/>
      <c r="ABU52" s="93"/>
      <c r="ABV52" s="93"/>
      <c r="ABW52" s="93"/>
      <c r="ABX52" s="93"/>
      <c r="ABY52" s="93"/>
      <c r="ABZ52" s="93"/>
      <c r="ACA52" s="93"/>
      <c r="ACB52" s="93"/>
      <c r="ACC52" s="93"/>
      <c r="ACD52" s="93"/>
      <c r="ACE52" s="93"/>
      <c r="ACF52" s="93"/>
      <c r="ACG52" s="93"/>
      <c r="ACH52" s="93"/>
      <c r="ACI52" s="93"/>
      <c r="ACJ52" s="93"/>
      <c r="ACK52" s="93"/>
      <c r="ACL52" s="93"/>
      <c r="ACM52" s="93"/>
      <c r="ACN52" s="93"/>
      <c r="ACO52" s="93"/>
      <c r="ACP52" s="93"/>
      <c r="ACQ52" s="93"/>
      <c r="ACR52" s="93"/>
      <c r="ACS52" s="93"/>
      <c r="ACT52" s="93"/>
      <c r="ACU52" s="93"/>
      <c r="ACV52" s="93"/>
      <c r="ACW52" s="93"/>
      <c r="ACX52" s="93"/>
      <c r="ACY52" s="93"/>
      <c r="ACZ52" s="93"/>
      <c r="ADA52" s="93"/>
      <c r="ADB52" s="93"/>
      <c r="ADC52" s="93"/>
      <c r="ADD52" s="93"/>
      <c r="ADE52" s="93"/>
      <c r="ADF52" s="93"/>
      <c r="ADG52" s="93"/>
      <c r="ADH52" s="93"/>
      <c r="ADI52" s="93"/>
      <c r="ADJ52" s="93"/>
      <c r="ADK52" s="93"/>
      <c r="ADL52" s="93"/>
      <c r="ADM52" s="93"/>
      <c r="ADN52" s="93"/>
      <c r="ADO52" s="93"/>
      <c r="ADP52" s="93"/>
      <c r="ADQ52" s="93"/>
      <c r="ADR52" s="93"/>
      <c r="ADS52" s="93"/>
      <c r="ADT52" s="93"/>
      <c r="ADU52" s="93"/>
      <c r="ADV52" s="93"/>
      <c r="ADW52" s="93"/>
      <c r="ADX52" s="93"/>
      <c r="ADY52" s="93"/>
      <c r="ADZ52" s="93"/>
      <c r="AEA52" s="93"/>
      <c r="AEB52" s="93"/>
      <c r="AEC52" s="93"/>
      <c r="AED52" s="93"/>
      <c r="AEE52" s="93"/>
      <c r="AEF52" s="93"/>
      <c r="AEG52" s="93"/>
      <c r="AEH52" s="93"/>
      <c r="AEI52" s="93"/>
      <c r="AEJ52" s="93"/>
      <c r="AEK52" s="93"/>
      <c r="AEL52" s="93"/>
      <c r="AEM52" s="93"/>
      <c r="AEN52" s="93"/>
      <c r="AEO52" s="93"/>
      <c r="AEP52" s="93"/>
      <c r="AEQ52" s="93"/>
      <c r="AER52" s="93"/>
      <c r="AES52" s="93"/>
      <c r="AET52" s="93"/>
      <c r="AEU52" s="93"/>
      <c r="AEV52" s="93"/>
      <c r="AEW52" s="93"/>
      <c r="AEX52" s="93"/>
      <c r="AEY52" s="93"/>
      <c r="AEZ52" s="93"/>
      <c r="AFA52" s="93"/>
      <c r="AFB52" s="93"/>
      <c r="AFC52" s="93"/>
      <c r="AFD52" s="93"/>
      <c r="AFE52" s="93"/>
      <c r="AFF52" s="93"/>
      <c r="AFG52" s="93"/>
      <c r="AFH52" s="93"/>
      <c r="AFI52" s="93"/>
      <c r="AFJ52" s="93"/>
      <c r="AFK52" s="93"/>
      <c r="AFL52" s="93"/>
      <c r="AFM52" s="93"/>
      <c r="AFN52" s="93"/>
      <c r="AFO52" s="93"/>
      <c r="AFP52" s="93"/>
      <c r="AFQ52" s="93"/>
      <c r="AFR52" s="93"/>
      <c r="AFS52" s="93"/>
      <c r="AFT52" s="93"/>
      <c r="AFU52" s="93"/>
      <c r="AFV52" s="93"/>
      <c r="AFW52" s="93"/>
      <c r="AFX52" s="93"/>
      <c r="AFY52" s="93"/>
      <c r="AFZ52" s="93"/>
      <c r="AGA52" s="93"/>
      <c r="AGB52" s="93"/>
      <c r="AGC52" s="93"/>
      <c r="AGD52" s="93"/>
      <c r="AGE52" s="93"/>
      <c r="AGF52" s="93"/>
      <c r="AGG52" s="93"/>
      <c r="AGH52" s="93"/>
      <c r="AGI52" s="93"/>
      <c r="AGJ52" s="93"/>
      <c r="AGK52" s="93"/>
      <c r="AGL52" s="93"/>
      <c r="AGM52" s="93"/>
      <c r="AGN52" s="93"/>
      <c r="AGO52" s="93"/>
      <c r="AGP52" s="93"/>
      <c r="AGQ52" s="93"/>
      <c r="AGR52" s="93"/>
      <c r="AGS52" s="93"/>
      <c r="AGT52" s="93"/>
      <c r="AGU52" s="93"/>
      <c r="AGV52" s="93"/>
      <c r="AGW52" s="93"/>
      <c r="AGX52" s="93"/>
      <c r="AGY52" s="93"/>
      <c r="AGZ52" s="93"/>
      <c r="AHA52" s="93"/>
      <c r="AHB52" s="93"/>
      <c r="AHC52" s="93"/>
      <c r="AHD52" s="93"/>
      <c r="AHE52" s="93"/>
      <c r="AHF52" s="93"/>
      <c r="AHG52" s="93"/>
      <c r="AHH52" s="93"/>
      <c r="AHI52" s="93"/>
      <c r="AHJ52" s="93"/>
      <c r="AHK52" s="93"/>
      <c r="AHL52" s="93"/>
      <c r="AHM52" s="93"/>
      <c r="AHN52" s="93"/>
      <c r="AHO52" s="93"/>
      <c r="AHP52" s="93"/>
      <c r="AHQ52" s="93"/>
      <c r="AHR52" s="93"/>
      <c r="AHS52" s="93"/>
      <c r="AHT52" s="93"/>
      <c r="AHU52" s="93"/>
      <c r="AHV52" s="93"/>
      <c r="AHW52" s="93"/>
      <c r="AHX52" s="93"/>
      <c r="AHY52" s="93"/>
      <c r="AHZ52" s="93"/>
      <c r="AIA52" s="93"/>
      <c r="AIB52" s="93"/>
      <c r="AIC52" s="93"/>
      <c r="AID52" s="93"/>
      <c r="AIE52" s="93"/>
      <c r="AIF52" s="93"/>
      <c r="AIG52" s="93"/>
      <c r="AIH52" s="93"/>
      <c r="AII52" s="93"/>
      <c r="AIJ52" s="93"/>
      <c r="AIK52" s="93"/>
      <c r="AIL52" s="93"/>
      <c r="AIM52" s="93"/>
      <c r="AIN52" s="93"/>
      <c r="AIO52" s="93"/>
      <c r="AIP52" s="93"/>
      <c r="AIQ52" s="93"/>
      <c r="AIR52" s="93"/>
      <c r="AIS52" s="93"/>
      <c r="AIT52" s="93"/>
      <c r="AIU52" s="93"/>
      <c r="AIV52" s="93"/>
      <c r="AIW52" s="93"/>
      <c r="AIX52" s="93"/>
      <c r="AIY52" s="93"/>
      <c r="AIZ52" s="93"/>
      <c r="AJA52" s="93"/>
      <c r="AJB52" s="93"/>
      <c r="AJC52" s="93"/>
      <c r="AJD52" s="93"/>
      <c r="AJE52" s="93"/>
      <c r="AJF52" s="93"/>
      <c r="AJG52" s="93"/>
      <c r="AJH52" s="93"/>
      <c r="AJI52" s="93"/>
      <c r="AJJ52" s="93"/>
      <c r="AJK52" s="93"/>
      <c r="AJL52" s="93"/>
      <c r="AJM52" s="93"/>
      <c r="AJN52" s="93"/>
      <c r="AJO52" s="93"/>
      <c r="AJP52" s="93"/>
      <c r="AJQ52" s="93"/>
      <c r="AJR52" s="93"/>
      <c r="AJS52" s="93"/>
      <c r="AJT52" s="93"/>
      <c r="AJU52" s="93"/>
      <c r="AJV52" s="93"/>
      <c r="AJW52" s="93"/>
      <c r="AJX52" s="93"/>
      <c r="AJY52" s="93"/>
      <c r="AJZ52" s="93"/>
      <c r="AKA52" s="93"/>
      <c r="AKB52" s="93"/>
      <c r="AKC52" s="93"/>
      <c r="AKD52" s="93"/>
      <c r="AKE52" s="93"/>
      <c r="AKF52" s="93"/>
      <c r="AKG52" s="93"/>
      <c r="AKH52" s="93"/>
      <c r="AKI52" s="93"/>
      <c r="AKJ52" s="93"/>
      <c r="AKK52" s="93"/>
      <c r="AKL52" s="93"/>
      <c r="AKM52" s="93"/>
      <c r="AKN52" s="93"/>
      <c r="AKO52" s="93"/>
      <c r="AKP52" s="93"/>
      <c r="AKQ52" s="93"/>
      <c r="AKR52" s="93"/>
      <c r="AKS52" s="93"/>
      <c r="AKT52" s="93"/>
      <c r="AKU52" s="93"/>
      <c r="AKV52" s="93"/>
      <c r="AKW52" s="93"/>
      <c r="AKX52" s="93"/>
      <c r="AKY52" s="93"/>
      <c r="AKZ52" s="93"/>
      <c r="ALA52" s="93"/>
      <c r="ALB52" s="93"/>
      <c r="ALC52" s="93"/>
      <c r="ALD52" s="93"/>
      <c r="ALE52" s="93"/>
      <c r="ALF52" s="93"/>
      <c r="ALG52" s="93"/>
      <c r="ALH52" s="93"/>
      <c r="ALI52" s="93"/>
      <c r="ALJ52" s="93"/>
      <c r="ALK52" s="93"/>
      <c r="ALL52" s="93"/>
      <c r="ALM52" s="93"/>
      <c r="ALN52" s="93"/>
      <c r="ALO52" s="93"/>
      <c r="ALP52" s="93"/>
      <c r="ALQ52" s="93"/>
      <c r="ALR52" s="93"/>
      <c r="ALS52" s="93"/>
      <c r="ALT52" s="93"/>
      <c r="ALU52" s="93"/>
      <c r="ALV52" s="93"/>
      <c r="ALW52" s="93"/>
      <c r="ALX52" s="93"/>
      <c r="ALY52" s="93"/>
      <c r="ALZ52" s="93"/>
      <c r="AMA52" s="93"/>
      <c r="AMB52" s="93"/>
      <c r="AMC52" s="93"/>
      <c r="AMD52" s="93"/>
      <c r="AME52" s="93"/>
      <c r="AMF52" s="93"/>
      <c r="AMG52" s="93"/>
      <c r="AMH52" s="93"/>
      <c r="AMI52" s="93"/>
      <c r="AMJ52" s="93"/>
      <c r="AMK52" s="93"/>
      <c r="AML52" s="93"/>
      <c r="AMM52" s="93"/>
      <c r="AMN52" s="93"/>
      <c r="AMO52" s="93"/>
      <c r="AMP52" s="93"/>
      <c r="AMQ52" s="93"/>
      <c r="AMR52" s="93"/>
      <c r="AMS52" s="93"/>
      <c r="AMT52" s="93"/>
      <c r="AMU52" s="93"/>
      <c r="AMV52" s="93"/>
      <c r="AMW52" s="93"/>
      <c r="AMX52" s="93"/>
      <c r="AMY52" s="93"/>
      <c r="AMZ52" s="93"/>
      <c r="ANA52" s="93"/>
      <c r="ANB52" s="93"/>
      <c r="ANC52" s="93"/>
      <c r="AND52" s="93"/>
      <c r="ANE52" s="93"/>
      <c r="ANF52" s="93"/>
      <c r="ANG52" s="93"/>
      <c r="ANH52" s="93"/>
      <c r="ANI52" s="93"/>
      <c r="ANJ52" s="93"/>
      <c r="ANK52" s="93"/>
      <c r="ANL52" s="93"/>
      <c r="ANM52" s="93"/>
      <c r="ANN52" s="93"/>
      <c r="ANO52" s="93"/>
      <c r="ANP52" s="93"/>
      <c r="ANQ52" s="93"/>
      <c r="ANR52" s="93"/>
      <c r="ANS52" s="93"/>
      <c r="ANT52" s="93"/>
      <c r="ANU52" s="93"/>
      <c r="ANV52" s="93"/>
      <c r="ANW52" s="93"/>
      <c r="ANX52" s="93"/>
      <c r="ANY52" s="93"/>
      <c r="ANZ52" s="93"/>
      <c r="AOA52" s="93"/>
      <c r="AOB52" s="93"/>
      <c r="AOC52" s="93"/>
      <c r="AOD52" s="93"/>
      <c r="AOE52" s="93"/>
      <c r="AOF52" s="93"/>
      <c r="AOG52" s="93"/>
      <c r="AOH52" s="93"/>
      <c r="AOI52" s="93"/>
      <c r="AOJ52" s="93"/>
      <c r="AOK52" s="93"/>
      <c r="AOL52" s="93"/>
      <c r="AOM52" s="93"/>
      <c r="AON52" s="93"/>
      <c r="AOO52" s="93"/>
      <c r="AOP52" s="93"/>
      <c r="AOQ52" s="93"/>
      <c r="AOR52" s="93"/>
      <c r="AOS52" s="93"/>
      <c r="AOT52" s="93"/>
      <c r="AOU52" s="93"/>
      <c r="AOV52" s="93"/>
      <c r="AOW52" s="93"/>
      <c r="AOX52" s="93"/>
      <c r="AOY52" s="93"/>
      <c r="AOZ52" s="93"/>
      <c r="APA52" s="93"/>
      <c r="APB52" s="93"/>
      <c r="APC52" s="93"/>
      <c r="APD52" s="93"/>
      <c r="APE52" s="93"/>
      <c r="APF52" s="93"/>
      <c r="APG52" s="93"/>
      <c r="APH52" s="93"/>
      <c r="API52" s="93"/>
      <c r="APJ52" s="93"/>
      <c r="APK52" s="93"/>
      <c r="APL52" s="93"/>
      <c r="APM52" s="93"/>
      <c r="APN52" s="93"/>
      <c r="APO52" s="93"/>
      <c r="APP52" s="93"/>
      <c r="APQ52" s="93"/>
      <c r="APR52" s="93"/>
      <c r="APS52" s="93"/>
      <c r="APT52" s="93"/>
      <c r="APU52" s="93"/>
      <c r="APV52" s="93"/>
      <c r="APW52" s="93"/>
      <c r="APX52" s="93"/>
      <c r="APY52" s="93"/>
      <c r="APZ52" s="93"/>
      <c r="AQA52" s="93"/>
      <c r="AQB52" s="93"/>
      <c r="AQC52" s="93"/>
      <c r="AQD52" s="93"/>
      <c r="AQE52" s="93"/>
      <c r="AQF52" s="93"/>
      <c r="AQG52" s="93"/>
      <c r="AQH52" s="93"/>
      <c r="AQI52" s="93"/>
      <c r="AQJ52" s="93"/>
      <c r="AQK52" s="93"/>
      <c r="AQL52" s="93"/>
      <c r="AQM52" s="93"/>
      <c r="AQN52" s="93"/>
      <c r="AQO52" s="93"/>
      <c r="AQP52" s="93"/>
      <c r="AQQ52" s="93"/>
      <c r="AQR52" s="93"/>
      <c r="AQS52" s="93"/>
      <c r="AQT52" s="93"/>
      <c r="AQU52" s="93"/>
      <c r="AQV52" s="93"/>
      <c r="AQW52" s="93"/>
      <c r="AQX52" s="93"/>
      <c r="AQY52" s="93"/>
      <c r="AQZ52" s="93"/>
      <c r="ARA52" s="93"/>
      <c r="ARB52" s="93"/>
      <c r="ARC52" s="93"/>
      <c r="ARD52" s="93"/>
      <c r="ARE52" s="93"/>
      <c r="ARF52" s="93"/>
      <c r="ARG52" s="93"/>
      <c r="ARH52" s="93"/>
      <c r="ARI52" s="93"/>
      <c r="ARJ52" s="93"/>
      <c r="ARK52" s="93"/>
      <c r="ARL52" s="93"/>
      <c r="ARM52" s="93"/>
      <c r="ARN52" s="93"/>
      <c r="ARO52" s="93"/>
      <c r="ARP52" s="93"/>
      <c r="ARQ52" s="93"/>
      <c r="ARR52" s="93"/>
      <c r="ARS52" s="93"/>
      <c r="ART52" s="93"/>
      <c r="ARU52" s="93"/>
      <c r="ARV52" s="93"/>
      <c r="ARW52" s="93"/>
      <c r="ARX52" s="93"/>
      <c r="ARY52" s="93"/>
      <c r="ARZ52" s="93"/>
      <c r="ASA52" s="93"/>
      <c r="ASB52" s="93"/>
      <c r="ASC52" s="93"/>
      <c r="ASD52" s="93"/>
      <c r="ASE52" s="93"/>
      <c r="ASF52" s="93"/>
      <c r="ASG52" s="93"/>
      <c r="ASH52" s="93"/>
      <c r="ASI52" s="93"/>
      <c r="ASJ52" s="93"/>
      <c r="ASK52" s="93"/>
      <c r="ASL52" s="93"/>
      <c r="ASM52" s="93"/>
      <c r="ASN52" s="93"/>
      <c r="ASO52" s="93"/>
      <c r="ASP52" s="93"/>
      <c r="ASQ52" s="93"/>
      <c r="ASR52" s="93"/>
      <c r="ASS52" s="93"/>
      <c r="AST52" s="93"/>
      <c r="ASU52" s="93"/>
      <c r="ASV52" s="93"/>
      <c r="ASW52" s="93"/>
      <c r="ASX52" s="93"/>
      <c r="ASY52" s="93"/>
      <c r="ASZ52" s="93"/>
      <c r="ATA52" s="93"/>
      <c r="ATB52" s="93"/>
      <c r="ATC52" s="93"/>
      <c r="ATD52" s="93"/>
      <c r="ATE52" s="93"/>
      <c r="ATF52" s="93"/>
      <c r="ATG52" s="93"/>
      <c r="ATH52" s="93"/>
      <c r="ATI52" s="93"/>
      <c r="ATJ52" s="93"/>
      <c r="ATK52" s="93"/>
      <c r="ATL52" s="93"/>
      <c r="ATM52" s="93"/>
      <c r="ATN52" s="93"/>
      <c r="ATO52" s="93"/>
      <c r="ATP52" s="93"/>
      <c r="ATQ52" s="93"/>
      <c r="ATR52" s="93"/>
      <c r="ATS52" s="93"/>
      <c r="ATT52" s="93"/>
      <c r="ATU52" s="93"/>
      <c r="ATV52" s="93"/>
      <c r="ATW52" s="93"/>
      <c r="ATX52" s="93"/>
      <c r="ATY52" s="93"/>
      <c r="ATZ52" s="93"/>
      <c r="AUA52" s="93"/>
      <c r="AUB52" s="93"/>
      <c r="AUC52" s="93"/>
      <c r="AUD52" s="93"/>
      <c r="AUE52" s="93"/>
      <c r="AUF52" s="93"/>
      <c r="AUG52" s="93"/>
      <c r="AUH52" s="93"/>
      <c r="AUI52" s="93"/>
      <c r="AUJ52" s="93"/>
      <c r="AUK52" s="93"/>
      <c r="AUL52" s="93"/>
      <c r="AUM52" s="93"/>
      <c r="AUN52" s="93"/>
      <c r="AUO52" s="93"/>
      <c r="AUP52" s="93"/>
      <c r="AUQ52" s="93"/>
      <c r="AUR52" s="93"/>
      <c r="AUS52" s="93"/>
      <c r="AUT52" s="93"/>
      <c r="AUU52" s="93"/>
      <c r="AUV52" s="93"/>
      <c r="AUW52" s="93"/>
      <c r="AUX52" s="93"/>
      <c r="AUY52" s="93"/>
      <c r="AUZ52" s="93"/>
      <c r="AVA52" s="93"/>
      <c r="AVB52" s="93"/>
      <c r="AVC52" s="93"/>
      <c r="AVD52" s="93"/>
      <c r="AVE52" s="93"/>
      <c r="AVF52" s="93"/>
      <c r="AVG52" s="93"/>
      <c r="AVH52" s="93"/>
      <c r="AVI52" s="93"/>
      <c r="AVJ52" s="93"/>
      <c r="AVK52" s="93"/>
      <c r="AVL52" s="93"/>
      <c r="AVM52" s="93"/>
      <c r="AVN52" s="93"/>
      <c r="AVO52" s="93"/>
      <c r="AVP52" s="93"/>
      <c r="AVQ52" s="93"/>
      <c r="AVR52" s="93"/>
      <c r="AVS52" s="93"/>
      <c r="AVT52" s="93"/>
      <c r="AVU52" s="93"/>
      <c r="AVV52" s="93"/>
      <c r="AVW52" s="93"/>
      <c r="AVX52" s="93"/>
      <c r="AVY52" s="93"/>
      <c r="AVZ52" s="93"/>
      <c r="AWA52" s="93"/>
      <c r="AWB52" s="93"/>
      <c r="AWC52" s="93"/>
      <c r="AWD52" s="93"/>
      <c r="AWE52" s="93"/>
      <c r="AWF52" s="93"/>
      <c r="AWG52" s="93"/>
      <c r="AWH52" s="93"/>
      <c r="AWI52" s="93"/>
      <c r="AWJ52" s="93"/>
      <c r="AWK52" s="93"/>
      <c r="AWL52" s="93"/>
      <c r="AWM52" s="93"/>
      <c r="AWN52" s="93"/>
      <c r="AWO52" s="93"/>
      <c r="AWP52" s="93"/>
      <c r="AWQ52" s="93"/>
      <c r="AWR52" s="93"/>
      <c r="AWS52" s="93"/>
      <c r="AWT52" s="93"/>
      <c r="AWU52" s="93"/>
      <c r="AWV52" s="93"/>
      <c r="AWW52" s="93"/>
      <c r="AWX52" s="93"/>
      <c r="AWY52" s="93"/>
      <c r="AWZ52" s="93"/>
      <c r="AXA52" s="93"/>
      <c r="AXB52" s="93"/>
      <c r="AXC52" s="93"/>
      <c r="AXD52" s="93"/>
      <c r="AXE52" s="93"/>
      <c r="AXF52" s="93"/>
      <c r="AXG52" s="93"/>
      <c r="AXH52" s="93"/>
      <c r="AXI52" s="93"/>
      <c r="AXJ52" s="93"/>
      <c r="AXK52" s="93"/>
      <c r="AXL52" s="93"/>
      <c r="AXM52" s="93"/>
      <c r="AXN52" s="93"/>
      <c r="AXO52" s="93"/>
      <c r="AXP52" s="93"/>
      <c r="AXQ52" s="93"/>
      <c r="AXR52" s="93"/>
      <c r="AXS52" s="93"/>
      <c r="AXT52" s="93"/>
      <c r="AXU52" s="93"/>
      <c r="AXV52" s="93"/>
      <c r="AXW52" s="93"/>
      <c r="AXX52" s="93"/>
      <c r="AXY52" s="93"/>
      <c r="AXZ52" s="93"/>
      <c r="AYA52" s="93"/>
      <c r="AYB52" s="93"/>
      <c r="AYC52" s="93"/>
      <c r="AYD52" s="93"/>
      <c r="AYE52" s="93"/>
      <c r="AYF52" s="93"/>
      <c r="AYG52" s="93"/>
      <c r="AYH52" s="93"/>
      <c r="AYI52" s="93"/>
      <c r="AYJ52" s="93"/>
      <c r="AYK52" s="93"/>
      <c r="AYL52" s="93"/>
      <c r="AYM52" s="93"/>
      <c r="AYN52" s="93"/>
      <c r="AYO52" s="93"/>
      <c r="AYP52" s="93"/>
      <c r="AYQ52" s="93"/>
      <c r="AYR52" s="93"/>
      <c r="AYS52" s="93"/>
      <c r="AYT52" s="93"/>
      <c r="AYU52" s="93"/>
      <c r="AYV52" s="93"/>
      <c r="AYW52" s="93"/>
      <c r="AYX52" s="93"/>
      <c r="AYY52" s="93"/>
      <c r="AYZ52" s="93"/>
      <c r="AZA52" s="93"/>
      <c r="AZB52" s="93"/>
      <c r="AZC52" s="93"/>
      <c r="AZD52" s="93"/>
      <c r="AZE52" s="93"/>
      <c r="AZF52" s="93"/>
      <c r="AZG52" s="93"/>
      <c r="AZH52" s="93"/>
      <c r="AZI52" s="93"/>
      <c r="AZJ52" s="93"/>
      <c r="AZK52" s="93"/>
      <c r="AZL52" s="93"/>
      <c r="AZM52" s="93"/>
      <c r="AZN52" s="93"/>
      <c r="AZO52" s="93"/>
      <c r="AZP52" s="93"/>
      <c r="AZQ52" s="93"/>
      <c r="AZR52" s="93"/>
      <c r="AZS52" s="93"/>
      <c r="AZT52" s="93"/>
      <c r="AZU52" s="93"/>
      <c r="AZV52" s="93"/>
      <c r="AZW52" s="93"/>
      <c r="AZX52" s="93"/>
      <c r="AZY52" s="93"/>
      <c r="AZZ52" s="93"/>
      <c r="BAA52" s="93"/>
      <c r="BAB52" s="93"/>
      <c r="BAC52" s="93"/>
      <c r="BAD52" s="93"/>
      <c r="BAE52" s="93"/>
      <c r="BAF52" s="93"/>
      <c r="BAG52" s="93"/>
      <c r="BAH52" s="93"/>
      <c r="BAI52" s="93"/>
      <c r="BAJ52" s="93"/>
      <c r="BAK52" s="93"/>
      <c r="BAL52" s="93"/>
      <c r="BAM52" s="93"/>
      <c r="BAN52" s="93"/>
      <c r="BAO52" s="93"/>
      <c r="BAP52" s="93"/>
      <c r="BAQ52" s="93"/>
      <c r="BAR52" s="93"/>
      <c r="BAS52" s="93"/>
      <c r="BAT52" s="93"/>
      <c r="BAU52" s="93"/>
      <c r="BAV52" s="93"/>
      <c r="BAW52" s="93"/>
      <c r="BAX52" s="93"/>
      <c r="BAY52" s="93"/>
      <c r="BAZ52" s="93"/>
      <c r="BBA52" s="93"/>
      <c r="BBB52" s="93"/>
      <c r="BBC52" s="93"/>
      <c r="BBD52" s="93"/>
      <c r="BBE52" s="93"/>
      <c r="BBF52" s="93"/>
      <c r="BBG52" s="93"/>
      <c r="BBH52" s="93"/>
      <c r="BBI52" s="93"/>
      <c r="BBJ52" s="93"/>
      <c r="BBK52" s="93"/>
      <c r="BBL52" s="93"/>
      <c r="BBM52" s="93"/>
      <c r="BBN52" s="93"/>
      <c r="BBO52" s="93"/>
      <c r="BBP52" s="93"/>
      <c r="BBQ52" s="93"/>
      <c r="BBR52" s="93"/>
      <c r="BBS52" s="93"/>
      <c r="BBT52" s="93"/>
      <c r="BBU52" s="93"/>
      <c r="BBV52" s="93"/>
      <c r="BBW52" s="93"/>
      <c r="BBX52" s="93"/>
      <c r="BBY52" s="93"/>
      <c r="BBZ52" s="93"/>
      <c r="BCA52" s="93"/>
      <c r="BCB52" s="93"/>
      <c r="BCC52" s="93"/>
      <c r="BCD52" s="93"/>
      <c r="BCE52" s="93"/>
      <c r="BCF52" s="93"/>
      <c r="BCG52" s="93"/>
      <c r="BCH52" s="93"/>
      <c r="BCI52" s="93"/>
      <c r="BCJ52" s="93"/>
      <c r="BCK52" s="93"/>
      <c r="BCL52" s="93"/>
      <c r="BCM52" s="93"/>
      <c r="BCN52" s="93"/>
      <c r="BCO52" s="93"/>
      <c r="BCP52" s="93"/>
      <c r="BCQ52" s="93"/>
      <c r="BCR52" s="93"/>
      <c r="BCS52" s="93"/>
      <c r="BCT52" s="93"/>
      <c r="BCU52" s="93"/>
      <c r="BCV52" s="93"/>
      <c r="BCW52" s="93"/>
      <c r="BCX52" s="93"/>
      <c r="BCY52" s="93"/>
      <c r="BCZ52" s="93"/>
      <c r="BDA52" s="93"/>
      <c r="BDB52" s="93"/>
      <c r="BDC52" s="93"/>
      <c r="BDD52" s="93"/>
      <c r="BDE52" s="93"/>
      <c r="BDF52" s="93"/>
      <c r="BDG52" s="93"/>
      <c r="BDH52" s="93"/>
      <c r="BDI52" s="93"/>
      <c r="BDJ52" s="93"/>
      <c r="BDK52" s="93"/>
      <c r="BDL52" s="93"/>
      <c r="BDM52" s="93"/>
      <c r="BDN52" s="93"/>
      <c r="BDO52" s="93"/>
      <c r="BDP52" s="93"/>
      <c r="BDQ52" s="93"/>
      <c r="BDR52" s="93"/>
      <c r="BDS52" s="93"/>
      <c r="BDT52" s="93"/>
      <c r="BDU52" s="93"/>
      <c r="BDV52" s="93"/>
      <c r="BDW52" s="93"/>
      <c r="BDX52" s="93"/>
      <c r="BDY52" s="93"/>
      <c r="BDZ52" s="93"/>
      <c r="BEA52" s="93"/>
      <c r="BEB52" s="93"/>
      <c r="BEC52" s="93"/>
      <c r="BED52" s="93"/>
      <c r="BEE52" s="93"/>
      <c r="BEF52" s="93"/>
      <c r="BEG52" s="93"/>
      <c r="BEH52" s="93"/>
      <c r="BEI52" s="93"/>
      <c r="BEJ52" s="93"/>
      <c r="BEK52" s="93"/>
      <c r="BEL52" s="93"/>
      <c r="BEM52" s="93"/>
      <c r="BEN52" s="93"/>
      <c r="BEO52" s="93"/>
      <c r="BEP52" s="93"/>
      <c r="BEQ52" s="93"/>
      <c r="BER52" s="93"/>
      <c r="BES52" s="93"/>
      <c r="BET52" s="93"/>
      <c r="BEU52" s="93"/>
      <c r="BEV52" s="93"/>
      <c r="BEW52" s="93"/>
      <c r="BEX52" s="93"/>
      <c r="BEY52" s="93"/>
      <c r="BEZ52" s="93"/>
      <c r="BFA52" s="93"/>
      <c r="BFB52" s="93"/>
      <c r="BFC52" s="93"/>
      <c r="BFD52" s="93"/>
      <c r="BFE52" s="93"/>
      <c r="BFF52" s="93"/>
      <c r="BFG52" s="93"/>
      <c r="BFH52" s="93"/>
      <c r="BFI52" s="93"/>
      <c r="BFJ52" s="93"/>
      <c r="BFK52" s="93"/>
      <c r="BFL52" s="93"/>
      <c r="BFM52" s="93"/>
      <c r="BFN52" s="93"/>
      <c r="BFO52" s="93"/>
      <c r="BFP52" s="93"/>
      <c r="BFQ52" s="93"/>
      <c r="BFR52" s="93"/>
      <c r="BFS52" s="93"/>
      <c r="BFT52" s="93"/>
      <c r="BFU52" s="93"/>
      <c r="BFV52" s="93"/>
      <c r="BFW52" s="93"/>
      <c r="BFX52" s="93"/>
      <c r="BFY52" s="93"/>
      <c r="BFZ52" s="93"/>
      <c r="BGA52" s="93"/>
      <c r="BGB52" s="93"/>
      <c r="BGC52" s="93"/>
      <c r="BGD52" s="93"/>
      <c r="BGE52" s="93"/>
      <c r="BGF52" s="93"/>
      <c r="BGG52" s="93"/>
      <c r="BGH52" s="93"/>
      <c r="BGI52" s="93"/>
      <c r="BGJ52" s="93"/>
      <c r="BGK52" s="93"/>
      <c r="BGL52" s="93"/>
      <c r="BGM52" s="93"/>
      <c r="BGN52" s="93"/>
      <c r="BGO52" s="93"/>
      <c r="BGP52" s="93"/>
      <c r="BGQ52" s="93"/>
      <c r="BGR52" s="93"/>
      <c r="BGS52" s="93"/>
      <c r="BGT52" s="93"/>
      <c r="BGU52" s="93"/>
      <c r="BGV52" s="93"/>
      <c r="BGW52" s="93"/>
      <c r="BGX52" s="93"/>
      <c r="BGY52" s="93"/>
      <c r="BGZ52" s="93"/>
      <c r="BHA52" s="93"/>
      <c r="BHB52" s="93"/>
      <c r="BHC52" s="93"/>
      <c r="BHD52" s="93"/>
      <c r="BHE52" s="93"/>
      <c r="BHF52" s="93"/>
      <c r="BHG52" s="93"/>
      <c r="BHH52" s="93"/>
      <c r="BHI52" s="93"/>
      <c r="BHJ52" s="93"/>
      <c r="BHK52" s="93"/>
      <c r="BHL52" s="93"/>
      <c r="BHM52" s="93"/>
      <c r="BHN52" s="93"/>
      <c r="BHO52" s="93"/>
      <c r="BHP52" s="93"/>
      <c r="BHQ52" s="93"/>
      <c r="BHR52" s="93"/>
      <c r="BHS52" s="93"/>
      <c r="BHT52" s="93"/>
      <c r="BHU52" s="93"/>
      <c r="BHV52" s="93"/>
      <c r="BHW52" s="93"/>
      <c r="BHX52" s="93"/>
      <c r="BHY52" s="93"/>
      <c r="BHZ52" s="93"/>
      <c r="BIA52" s="93"/>
      <c r="BIB52" s="93"/>
      <c r="BIC52" s="93"/>
      <c r="BID52" s="93"/>
      <c r="BIE52" s="93"/>
      <c r="BIF52" s="93"/>
      <c r="BIG52" s="93"/>
      <c r="BIH52" s="93"/>
      <c r="BII52" s="93"/>
      <c r="BIJ52" s="93"/>
      <c r="BIK52" s="93"/>
      <c r="BIL52" s="93"/>
      <c r="BIM52" s="93"/>
      <c r="BIN52" s="93"/>
      <c r="BIO52" s="93"/>
      <c r="BIP52" s="93"/>
      <c r="BIQ52" s="93"/>
      <c r="BIR52" s="93"/>
      <c r="BIS52" s="93"/>
      <c r="BIT52" s="93"/>
      <c r="BIU52" s="93"/>
      <c r="BIV52" s="93"/>
      <c r="BIW52" s="93"/>
      <c r="BIX52" s="93"/>
      <c r="BIY52" s="93"/>
      <c r="BIZ52" s="93"/>
      <c r="BJA52" s="93"/>
      <c r="BJB52" s="93"/>
      <c r="BJC52" s="93"/>
      <c r="BJD52" s="93"/>
      <c r="BJE52" s="93"/>
      <c r="BJF52" s="93"/>
      <c r="BJG52" s="93"/>
      <c r="BJH52" s="93"/>
      <c r="BJI52" s="93"/>
      <c r="BJJ52" s="93"/>
      <c r="BJK52" s="93"/>
      <c r="BJL52" s="93"/>
      <c r="BJM52" s="93"/>
      <c r="BJN52" s="93"/>
      <c r="BJO52" s="93"/>
      <c r="BJP52" s="93"/>
      <c r="BJQ52" s="93"/>
      <c r="BJR52" s="93"/>
      <c r="BJS52" s="93"/>
      <c r="BJT52" s="93"/>
      <c r="BJU52" s="93"/>
      <c r="BJV52" s="93"/>
      <c r="BJW52" s="93"/>
      <c r="BJX52" s="93"/>
      <c r="BJY52" s="93"/>
      <c r="BJZ52" s="93"/>
      <c r="BKA52" s="93"/>
      <c r="BKB52" s="93"/>
      <c r="BKC52" s="93"/>
      <c r="BKD52" s="93"/>
      <c r="BKE52" s="93"/>
      <c r="BKF52" s="93"/>
      <c r="BKG52" s="93"/>
      <c r="BKH52" s="93"/>
      <c r="BKI52" s="93"/>
      <c r="BKJ52" s="93"/>
      <c r="BKK52" s="93"/>
      <c r="BKL52" s="93"/>
      <c r="BKM52" s="93"/>
      <c r="BKN52" s="93"/>
      <c r="BKO52" s="93"/>
      <c r="BKP52" s="93"/>
      <c r="BKQ52" s="93"/>
      <c r="BKR52" s="93"/>
      <c r="BKS52" s="93"/>
      <c r="BKT52" s="93"/>
      <c r="BKU52" s="93"/>
      <c r="BKV52" s="93"/>
      <c r="BKW52" s="93"/>
      <c r="BKX52" s="93"/>
      <c r="BKY52" s="93"/>
      <c r="BKZ52" s="93"/>
      <c r="BLA52" s="93"/>
      <c r="BLB52" s="93"/>
      <c r="BLC52" s="93"/>
      <c r="BLD52" s="93"/>
      <c r="BLE52" s="93"/>
      <c r="BLF52" s="93"/>
      <c r="BLG52" s="93"/>
      <c r="BLH52" s="93"/>
      <c r="BLI52" s="93"/>
      <c r="BLJ52" s="93"/>
      <c r="BLK52" s="93"/>
      <c r="BLL52" s="93"/>
      <c r="BLM52" s="93"/>
      <c r="BLN52" s="93"/>
      <c r="BLO52" s="93"/>
      <c r="BLP52" s="93"/>
      <c r="BLQ52" s="93"/>
      <c r="BLR52" s="93"/>
      <c r="BLS52" s="93"/>
      <c r="BLT52" s="93"/>
      <c r="BLU52" s="93"/>
      <c r="BLV52" s="93"/>
      <c r="BLW52" s="93"/>
      <c r="BLX52" s="93"/>
      <c r="BLY52" s="93"/>
      <c r="BLZ52" s="93"/>
      <c r="BMA52" s="93"/>
      <c r="BMB52" s="93"/>
      <c r="BMC52" s="93"/>
      <c r="BMD52" s="93"/>
      <c r="BME52" s="93"/>
      <c r="BMF52" s="93"/>
      <c r="BMG52" s="93"/>
      <c r="BMH52" s="93"/>
      <c r="BMI52" s="93"/>
      <c r="BMJ52" s="93"/>
      <c r="BMK52" s="93"/>
      <c r="BML52" s="93"/>
      <c r="BMM52" s="93"/>
      <c r="BMN52" s="93"/>
      <c r="BMO52" s="93"/>
      <c r="BMP52" s="93"/>
      <c r="BMQ52" s="93"/>
      <c r="BMR52" s="93"/>
      <c r="BMS52" s="93"/>
      <c r="BMT52" s="93"/>
      <c r="BMU52" s="93"/>
      <c r="BMV52" s="93"/>
      <c r="BMW52" s="93"/>
      <c r="BMX52" s="93"/>
      <c r="BMY52" s="93"/>
      <c r="BMZ52" s="93"/>
      <c r="BNA52" s="93"/>
      <c r="BNB52" s="93"/>
      <c r="BNC52" s="93"/>
      <c r="BND52" s="93"/>
      <c r="BNE52" s="93"/>
      <c r="BNF52" s="93"/>
      <c r="BNG52" s="93"/>
      <c r="BNH52" s="93"/>
      <c r="BNI52" s="93"/>
      <c r="BNJ52" s="93"/>
      <c r="BNK52" s="93"/>
      <c r="BNL52" s="93"/>
      <c r="BNM52" s="93"/>
      <c r="BNN52" s="93"/>
      <c r="BNO52" s="93"/>
      <c r="BNP52" s="93"/>
      <c r="BNQ52" s="93"/>
      <c r="BNR52" s="93"/>
      <c r="BNS52" s="93"/>
      <c r="BNT52" s="93"/>
      <c r="BNU52" s="93"/>
      <c r="BNV52" s="93"/>
      <c r="BNW52" s="93"/>
      <c r="BNX52" s="93"/>
      <c r="BNY52" s="93"/>
      <c r="BNZ52" s="93"/>
      <c r="BOA52" s="93"/>
      <c r="BOB52" s="93"/>
      <c r="BOC52" s="93"/>
      <c r="BOD52" s="93"/>
      <c r="BOE52" s="93"/>
      <c r="BOF52" s="93"/>
      <c r="BOG52" s="93"/>
      <c r="BOH52" s="93"/>
      <c r="BOI52" s="93"/>
      <c r="BOJ52" s="93"/>
      <c r="BOK52" s="93"/>
      <c r="BOL52" s="93"/>
      <c r="BOM52" s="93"/>
      <c r="BON52" s="93"/>
      <c r="BOO52" s="93"/>
      <c r="BOP52" s="93"/>
      <c r="BOQ52" s="93"/>
      <c r="BOR52" s="93"/>
      <c r="BOS52" s="93"/>
      <c r="BOT52" s="93"/>
      <c r="BOU52" s="93"/>
      <c r="BOV52" s="93"/>
      <c r="BOW52" s="93"/>
      <c r="BOX52" s="93"/>
      <c r="BOY52" s="93"/>
      <c r="BOZ52" s="93"/>
      <c r="BPA52" s="93"/>
      <c r="BPB52" s="93"/>
      <c r="BPC52" s="93"/>
      <c r="BPD52" s="93"/>
      <c r="BPE52" s="93"/>
      <c r="BPF52" s="93"/>
      <c r="BPG52" s="93"/>
      <c r="BPH52" s="93"/>
      <c r="BPI52" s="93"/>
      <c r="BPJ52" s="93"/>
      <c r="BPK52" s="93"/>
      <c r="BPL52" s="93"/>
      <c r="BPM52" s="93"/>
      <c r="BPN52" s="93"/>
      <c r="BPO52" s="93"/>
      <c r="BPP52" s="93"/>
      <c r="BPQ52" s="93"/>
      <c r="BPR52" s="93"/>
      <c r="BPS52" s="93"/>
      <c r="BPT52" s="93"/>
      <c r="BPU52" s="93"/>
      <c r="BPV52" s="93"/>
      <c r="BPW52" s="93"/>
      <c r="BPX52" s="93"/>
      <c r="BPY52" s="93"/>
      <c r="BPZ52" s="93"/>
      <c r="BQA52" s="93"/>
      <c r="BQB52" s="93"/>
      <c r="BQC52" s="93"/>
      <c r="BQD52" s="93"/>
      <c r="BQE52" s="93"/>
      <c r="BQF52" s="93"/>
      <c r="BQG52" s="93"/>
      <c r="BQH52" s="93"/>
      <c r="BQI52" s="93"/>
      <c r="BQJ52" s="93"/>
      <c r="BQK52" s="93"/>
      <c r="BQL52" s="93"/>
      <c r="BQM52" s="93"/>
      <c r="BQN52" s="93"/>
      <c r="BQO52" s="93"/>
      <c r="BQP52" s="93"/>
      <c r="BQQ52" s="93"/>
      <c r="BQR52" s="93"/>
      <c r="BQS52" s="93"/>
      <c r="BQT52" s="93"/>
      <c r="BQU52" s="93"/>
      <c r="BQV52" s="93"/>
      <c r="BQW52" s="93"/>
      <c r="BQX52" s="93"/>
      <c r="BQY52" s="93"/>
      <c r="BQZ52" s="93"/>
      <c r="BRA52" s="93"/>
      <c r="BRB52" s="93"/>
      <c r="BRC52" s="93"/>
      <c r="BRD52" s="93"/>
      <c r="BRE52" s="93"/>
      <c r="BRF52" s="93"/>
      <c r="BRG52" s="93"/>
      <c r="BRH52" s="93"/>
      <c r="BRI52" s="93"/>
      <c r="BRJ52" s="93"/>
      <c r="BRK52" s="93"/>
      <c r="BRL52" s="93"/>
      <c r="BRM52" s="93"/>
      <c r="BRN52" s="93"/>
      <c r="BRO52" s="93"/>
      <c r="BRP52" s="93"/>
      <c r="BRQ52" s="93"/>
      <c r="BRR52" s="93"/>
      <c r="BRS52" s="93"/>
      <c r="BRT52" s="93"/>
      <c r="BRU52" s="93"/>
      <c r="BRV52" s="93"/>
      <c r="BRW52" s="93"/>
      <c r="BRX52" s="93"/>
      <c r="BRY52" s="93"/>
      <c r="BRZ52" s="93"/>
      <c r="BSA52" s="93"/>
      <c r="BSB52" s="93"/>
      <c r="BSC52" s="93"/>
      <c r="BSD52" s="93"/>
      <c r="BSE52" s="93"/>
      <c r="BSF52" s="93"/>
      <c r="BSG52" s="93"/>
      <c r="BSH52" s="93"/>
      <c r="BSI52" s="93"/>
      <c r="BSJ52" s="93"/>
      <c r="BSK52" s="93"/>
      <c r="BSL52" s="93"/>
      <c r="BSM52" s="93"/>
      <c r="BSN52" s="93"/>
      <c r="BSO52" s="93"/>
      <c r="BSP52" s="93"/>
      <c r="BSQ52" s="93"/>
      <c r="BSR52" s="93"/>
      <c r="BSS52" s="93"/>
      <c r="BST52" s="93"/>
      <c r="BSU52" s="93"/>
      <c r="BSV52" s="93"/>
      <c r="BSW52" s="93"/>
      <c r="BSX52" s="93"/>
      <c r="BSY52" s="93"/>
      <c r="BSZ52" s="93"/>
      <c r="BTA52" s="93"/>
      <c r="BTB52" s="93"/>
      <c r="BTC52" s="93"/>
      <c r="BTD52" s="93"/>
      <c r="BTE52" s="93"/>
      <c r="BTF52" s="93"/>
      <c r="BTG52" s="93"/>
      <c r="BTH52" s="93"/>
      <c r="BTI52" s="93"/>
      <c r="BTJ52" s="93"/>
      <c r="BTK52" s="93"/>
      <c r="BTL52" s="93"/>
      <c r="BTM52" s="93"/>
      <c r="BTN52" s="93"/>
      <c r="BTO52" s="93"/>
      <c r="BTP52" s="93"/>
      <c r="BTQ52" s="93"/>
      <c r="BTR52" s="93"/>
      <c r="BTS52" s="93"/>
      <c r="BTT52" s="93"/>
      <c r="BTU52" s="93"/>
      <c r="BTV52" s="93"/>
      <c r="BTW52" s="93"/>
      <c r="BTX52" s="93"/>
      <c r="BTY52" s="93"/>
      <c r="BTZ52" s="93"/>
      <c r="BUA52" s="93"/>
      <c r="BUB52" s="93"/>
      <c r="BUC52" s="93"/>
      <c r="BUD52" s="93"/>
      <c r="BUE52" s="93"/>
      <c r="BUF52" s="93"/>
      <c r="BUG52" s="93"/>
      <c r="BUH52" s="93"/>
      <c r="BUI52" s="93"/>
      <c r="BUJ52" s="93"/>
      <c r="BUK52" s="93"/>
      <c r="BUL52" s="93"/>
      <c r="BUM52" s="93"/>
      <c r="BUN52" s="93"/>
      <c r="BUO52" s="93"/>
      <c r="BUP52" s="93"/>
      <c r="BUQ52" s="93"/>
      <c r="BUR52" s="93"/>
      <c r="BUS52" s="93"/>
      <c r="BUT52" s="93"/>
      <c r="BUU52" s="93"/>
      <c r="BUV52" s="93"/>
      <c r="BUW52" s="93"/>
      <c r="BUX52" s="93"/>
      <c r="BUY52" s="93"/>
      <c r="BUZ52" s="93"/>
      <c r="BVA52" s="93"/>
      <c r="BVB52" s="93"/>
      <c r="BVC52" s="93"/>
      <c r="BVD52" s="93"/>
      <c r="BVE52" s="93"/>
      <c r="BVF52" s="93"/>
      <c r="BVG52" s="93"/>
      <c r="BVH52" s="93"/>
      <c r="BVI52" s="93"/>
      <c r="BVJ52" s="93"/>
      <c r="BVK52" s="93"/>
      <c r="BVL52" s="93"/>
      <c r="BVM52" s="93"/>
      <c r="BVN52" s="93"/>
      <c r="BVO52" s="93"/>
      <c r="BVP52" s="93"/>
      <c r="BVQ52" s="93"/>
      <c r="BVR52" s="93"/>
      <c r="BVS52" s="93"/>
      <c r="BVT52" s="93"/>
      <c r="BVU52" s="93"/>
      <c r="BVV52" s="93"/>
      <c r="BVW52" s="93"/>
      <c r="BVX52" s="93"/>
      <c r="BVY52" s="93"/>
      <c r="BVZ52" s="93"/>
      <c r="BWA52" s="93"/>
      <c r="BWB52" s="93"/>
      <c r="BWC52" s="93"/>
      <c r="BWD52" s="93"/>
      <c r="BWE52" s="93"/>
      <c r="BWF52" s="93"/>
      <c r="BWG52" s="93"/>
      <c r="BWH52" s="93"/>
      <c r="BWI52" s="93"/>
      <c r="BWJ52" s="93"/>
      <c r="BWK52" s="93"/>
      <c r="BWL52" s="93"/>
      <c r="BWM52" s="93"/>
      <c r="BWN52" s="93"/>
      <c r="BWO52" s="93"/>
      <c r="BWP52" s="93"/>
      <c r="BWQ52" s="93"/>
      <c r="BWR52" s="93"/>
      <c r="BWS52" s="93"/>
      <c r="BWT52" s="93"/>
      <c r="BWU52" s="93"/>
      <c r="BWV52" s="93"/>
      <c r="BWW52" s="93"/>
      <c r="BWX52" s="93"/>
      <c r="BWY52" s="93"/>
      <c r="BWZ52" s="93"/>
      <c r="BXA52" s="93"/>
      <c r="BXB52" s="93"/>
      <c r="BXC52" s="93"/>
      <c r="BXD52" s="93"/>
      <c r="BXE52" s="93"/>
      <c r="BXF52" s="93"/>
      <c r="BXG52" s="93"/>
      <c r="BXH52" s="93"/>
      <c r="BXI52" s="93"/>
      <c r="BXJ52" s="93"/>
      <c r="BXK52" s="93"/>
      <c r="BXL52" s="93"/>
      <c r="BXM52" s="93"/>
      <c r="BXN52" s="93"/>
      <c r="BXO52" s="93"/>
      <c r="BXP52" s="93"/>
      <c r="BXQ52" s="93"/>
      <c r="BXR52" s="93"/>
      <c r="BXS52" s="93"/>
      <c r="BXT52" s="93"/>
      <c r="BXU52" s="93"/>
      <c r="BXV52" s="93"/>
      <c r="BXW52" s="93"/>
      <c r="BXX52" s="93"/>
      <c r="BXY52" s="93"/>
      <c r="BXZ52" s="93"/>
      <c r="BYA52" s="93"/>
      <c r="BYB52" s="93"/>
      <c r="BYC52" s="93"/>
      <c r="BYD52" s="93"/>
      <c r="BYE52" s="93"/>
      <c r="BYF52" s="93"/>
      <c r="BYG52" s="93"/>
      <c r="BYH52" s="93"/>
      <c r="BYI52" s="93"/>
      <c r="BYJ52" s="93"/>
      <c r="BYK52" s="93"/>
      <c r="BYL52" s="93"/>
      <c r="BYM52" s="93"/>
      <c r="BYN52" s="93"/>
      <c r="BYO52" s="93"/>
      <c r="BYP52" s="93"/>
      <c r="BYQ52" s="93"/>
      <c r="BYR52" s="93"/>
      <c r="BYS52" s="93"/>
      <c r="BYT52" s="93"/>
      <c r="BYU52" s="93"/>
      <c r="BYV52" s="93"/>
      <c r="BYW52" s="93"/>
      <c r="BYX52" s="93"/>
      <c r="BYY52" s="93"/>
      <c r="BYZ52" s="93"/>
      <c r="BZA52" s="93"/>
      <c r="BZB52" s="93"/>
      <c r="BZC52" s="93"/>
      <c r="BZD52" s="93"/>
      <c r="BZE52" s="93"/>
      <c r="BZF52" s="93"/>
      <c r="BZG52" s="93"/>
      <c r="BZH52" s="93"/>
      <c r="BZI52" s="93"/>
      <c r="BZJ52" s="93"/>
      <c r="BZK52" s="93"/>
      <c r="BZL52" s="93"/>
      <c r="BZM52" s="93"/>
      <c r="BZN52" s="93"/>
      <c r="BZO52" s="93"/>
      <c r="BZP52" s="93"/>
      <c r="BZQ52" s="93"/>
      <c r="BZR52" s="93"/>
      <c r="BZS52" s="93"/>
      <c r="BZT52" s="93"/>
      <c r="BZU52" s="93"/>
      <c r="BZV52" s="93"/>
      <c r="BZW52" s="93"/>
      <c r="BZX52" s="93"/>
      <c r="BZY52" s="93"/>
      <c r="BZZ52" s="93"/>
      <c r="CAA52" s="93"/>
      <c r="CAB52" s="93"/>
      <c r="CAC52" s="93"/>
      <c r="CAD52" s="93"/>
      <c r="CAE52" s="93"/>
      <c r="CAF52" s="93"/>
      <c r="CAG52" s="93"/>
      <c r="CAH52" s="93"/>
      <c r="CAI52" s="93"/>
      <c r="CAJ52" s="93"/>
      <c r="CAK52" s="93"/>
      <c r="CAL52" s="93"/>
      <c r="CAM52" s="93"/>
      <c r="CAN52" s="93"/>
      <c r="CAO52" s="93"/>
      <c r="CAP52" s="93"/>
      <c r="CAQ52" s="93"/>
      <c r="CAR52" s="93"/>
      <c r="CAS52" s="93"/>
      <c r="CAT52" s="93"/>
      <c r="CAU52" s="93"/>
      <c r="CAV52" s="93"/>
      <c r="CAW52" s="93"/>
      <c r="CAX52" s="93"/>
      <c r="CAY52" s="93"/>
      <c r="CAZ52" s="93"/>
      <c r="CBA52" s="93"/>
      <c r="CBB52" s="93"/>
      <c r="CBC52" s="93"/>
      <c r="CBD52" s="93"/>
      <c r="CBE52" s="93"/>
      <c r="CBF52" s="93"/>
      <c r="CBG52" s="93"/>
      <c r="CBH52" s="93"/>
      <c r="CBI52" s="93"/>
      <c r="CBJ52" s="93"/>
      <c r="CBK52" s="93"/>
      <c r="CBL52" s="93"/>
      <c r="CBM52" s="93"/>
      <c r="CBN52" s="93"/>
      <c r="CBO52" s="93"/>
      <c r="CBP52" s="93"/>
      <c r="CBQ52" s="93"/>
      <c r="CBR52" s="93"/>
      <c r="CBS52" s="93"/>
      <c r="CBT52" s="93"/>
      <c r="CBU52" s="93"/>
      <c r="CBV52" s="93"/>
      <c r="CBW52" s="93"/>
      <c r="CBX52" s="93"/>
      <c r="CBY52" s="93"/>
      <c r="CBZ52" s="93"/>
      <c r="CCA52" s="93"/>
      <c r="CCB52" s="93"/>
      <c r="CCC52" s="93"/>
      <c r="CCD52" s="93"/>
      <c r="CCE52" s="93"/>
      <c r="CCF52" s="93"/>
      <c r="CCG52" s="93"/>
      <c r="CCH52" s="93"/>
      <c r="CCI52" s="93"/>
      <c r="CCJ52" s="93"/>
      <c r="CCK52" s="93"/>
      <c r="CCL52" s="93"/>
      <c r="CCM52" s="93"/>
      <c r="CCN52" s="93"/>
      <c r="CCO52" s="93"/>
      <c r="CCP52" s="93"/>
      <c r="CCQ52" s="93"/>
      <c r="CCR52" s="93"/>
      <c r="CCS52" s="93"/>
      <c r="CCT52" s="93"/>
      <c r="CCU52" s="93"/>
      <c r="CCV52" s="93"/>
      <c r="CCW52" s="93"/>
      <c r="CCX52" s="93"/>
      <c r="CCY52" s="93"/>
      <c r="CCZ52" s="93"/>
      <c r="CDA52" s="93"/>
      <c r="CDB52" s="93"/>
      <c r="CDC52" s="93"/>
      <c r="CDD52" s="93"/>
      <c r="CDE52" s="93"/>
      <c r="CDF52" s="93"/>
      <c r="CDG52" s="93"/>
      <c r="CDH52" s="93"/>
      <c r="CDI52" s="93"/>
      <c r="CDJ52" s="93"/>
      <c r="CDK52" s="93"/>
      <c r="CDL52" s="93"/>
      <c r="CDM52" s="93"/>
      <c r="CDN52" s="93"/>
      <c r="CDO52" s="93"/>
      <c r="CDP52" s="93"/>
      <c r="CDQ52" s="93"/>
      <c r="CDR52" s="93"/>
      <c r="CDS52" s="93"/>
      <c r="CDT52" s="93"/>
      <c r="CDU52" s="93"/>
      <c r="CDV52" s="93"/>
      <c r="CDW52" s="93"/>
      <c r="CDX52" s="93"/>
      <c r="CDY52" s="93"/>
      <c r="CDZ52" s="93"/>
      <c r="CEA52" s="93"/>
      <c r="CEB52" s="93"/>
      <c r="CEC52" s="93"/>
      <c r="CED52" s="93"/>
      <c r="CEE52" s="93"/>
      <c r="CEF52" s="93"/>
      <c r="CEG52" s="93"/>
      <c r="CEH52" s="93"/>
      <c r="CEI52" s="93"/>
      <c r="CEJ52" s="93"/>
      <c r="CEK52" s="93"/>
      <c r="CEL52" s="93"/>
      <c r="CEM52" s="93"/>
      <c r="CEN52" s="93"/>
      <c r="CEO52" s="93"/>
      <c r="CEP52" s="93"/>
      <c r="CEQ52" s="93"/>
      <c r="CER52" s="93"/>
      <c r="CES52" s="93"/>
      <c r="CET52" s="93"/>
      <c r="CEU52" s="93"/>
      <c r="CEV52" s="93"/>
      <c r="CEW52" s="93"/>
      <c r="CEX52" s="93"/>
      <c r="CEY52" s="93"/>
      <c r="CEZ52" s="93"/>
      <c r="CFA52" s="93"/>
      <c r="CFB52" s="93"/>
      <c r="CFC52" s="93"/>
      <c r="CFD52" s="93"/>
      <c r="CFE52" s="93"/>
      <c r="CFF52" s="93"/>
      <c r="CFG52" s="93"/>
      <c r="CFH52" s="93"/>
      <c r="CFI52" s="93"/>
      <c r="CFJ52" s="93"/>
      <c r="CFK52" s="93"/>
      <c r="CFL52" s="93"/>
      <c r="CFM52" s="93"/>
      <c r="CFN52" s="93"/>
      <c r="CFO52" s="93"/>
      <c r="CFP52" s="93"/>
      <c r="CFQ52" s="93"/>
      <c r="CFR52" s="93"/>
      <c r="CFS52" s="93"/>
      <c r="CFT52" s="93"/>
      <c r="CFU52" s="93"/>
      <c r="CFV52" s="93"/>
      <c r="CFW52" s="93"/>
      <c r="CFX52" s="93"/>
      <c r="CFY52" s="93"/>
      <c r="CFZ52" s="93"/>
      <c r="CGA52" s="93"/>
      <c r="CGB52" s="93"/>
      <c r="CGC52" s="93"/>
      <c r="CGD52" s="93"/>
      <c r="CGE52" s="93"/>
      <c r="CGF52" s="93"/>
      <c r="CGG52" s="93"/>
      <c r="CGH52" s="93"/>
      <c r="CGI52" s="93"/>
      <c r="CGJ52" s="93"/>
      <c r="CGK52" s="93"/>
      <c r="CGL52" s="93"/>
      <c r="CGM52" s="93"/>
      <c r="CGN52" s="93"/>
      <c r="CGO52" s="93"/>
      <c r="CGP52" s="93"/>
      <c r="CGQ52" s="93"/>
      <c r="CGR52" s="93"/>
      <c r="CGS52" s="93"/>
      <c r="CGT52" s="93"/>
      <c r="CGU52" s="93"/>
      <c r="CGV52" s="93"/>
      <c r="CGW52" s="93"/>
      <c r="CGX52" s="93"/>
      <c r="CGY52" s="93"/>
      <c r="CGZ52" s="93"/>
      <c r="CHA52" s="93"/>
      <c r="CHB52" s="93"/>
      <c r="CHC52" s="93"/>
      <c r="CHD52" s="93"/>
      <c r="CHE52" s="93"/>
      <c r="CHF52" s="93"/>
      <c r="CHG52" s="93"/>
      <c r="CHH52" s="93"/>
      <c r="CHI52" s="93"/>
      <c r="CHJ52" s="93"/>
      <c r="CHK52" s="93"/>
      <c r="CHL52" s="93"/>
      <c r="CHM52" s="93"/>
      <c r="CHN52" s="93"/>
      <c r="CHO52" s="93"/>
      <c r="CHP52" s="93"/>
      <c r="CHQ52" s="93"/>
      <c r="CHR52" s="93"/>
      <c r="CHS52" s="93"/>
      <c r="CHT52" s="93"/>
      <c r="CHU52" s="93"/>
      <c r="CHV52" s="93"/>
      <c r="CHW52" s="93"/>
      <c r="CHX52" s="93"/>
      <c r="CHY52" s="93"/>
      <c r="CHZ52" s="93"/>
      <c r="CIA52" s="93"/>
      <c r="CIB52" s="93"/>
      <c r="CIC52" s="93"/>
      <c r="CID52" s="93"/>
      <c r="CIE52" s="93"/>
      <c r="CIF52" s="93"/>
      <c r="CIG52" s="93"/>
      <c r="CIH52" s="93"/>
      <c r="CII52" s="93"/>
      <c r="CIJ52" s="93"/>
      <c r="CIK52" s="93"/>
      <c r="CIL52" s="93"/>
      <c r="CIM52" s="93"/>
      <c r="CIN52" s="93"/>
      <c r="CIO52" s="93"/>
      <c r="CIP52" s="93"/>
      <c r="CIQ52" s="93"/>
      <c r="CIR52" s="93"/>
      <c r="CIS52" s="93"/>
      <c r="CIT52" s="93"/>
      <c r="CIU52" s="93"/>
      <c r="CIV52" s="93"/>
      <c r="CIW52" s="93"/>
      <c r="CIX52" s="93"/>
      <c r="CIY52" s="93"/>
      <c r="CIZ52" s="93"/>
      <c r="CJA52" s="93"/>
      <c r="CJB52" s="93"/>
      <c r="CJC52" s="93"/>
      <c r="CJD52" s="93"/>
      <c r="CJE52" s="93"/>
      <c r="CJF52" s="93"/>
      <c r="CJG52" s="93"/>
      <c r="CJH52" s="93"/>
      <c r="CJI52" s="93"/>
      <c r="CJJ52" s="93"/>
      <c r="CJK52" s="93"/>
      <c r="CJL52" s="93"/>
      <c r="CJM52" s="93"/>
      <c r="CJN52" s="93"/>
      <c r="CJO52" s="93"/>
      <c r="CJP52" s="93"/>
      <c r="CJQ52" s="93"/>
      <c r="CJR52" s="93"/>
      <c r="CJS52" s="93"/>
      <c r="CJT52" s="93"/>
      <c r="CJU52" s="93"/>
      <c r="CJV52" s="93"/>
      <c r="CJW52" s="93"/>
      <c r="CJX52" s="93"/>
      <c r="CJY52" s="93"/>
      <c r="CJZ52" s="93"/>
      <c r="CKA52" s="93"/>
      <c r="CKB52" s="93"/>
      <c r="CKC52" s="93"/>
      <c r="CKD52" s="93"/>
      <c r="CKE52" s="93"/>
      <c r="CKF52" s="93"/>
      <c r="CKG52" s="93"/>
      <c r="CKH52" s="93"/>
      <c r="CKI52" s="93"/>
      <c r="CKJ52" s="93"/>
      <c r="CKK52" s="93"/>
      <c r="CKL52" s="93"/>
      <c r="CKM52" s="93"/>
      <c r="CKN52" s="93"/>
      <c r="CKO52" s="93"/>
      <c r="CKP52" s="93"/>
      <c r="CKQ52" s="93"/>
      <c r="CKR52" s="93"/>
      <c r="CKS52" s="93"/>
      <c r="CKT52" s="93"/>
      <c r="CKU52" s="93"/>
      <c r="CKV52" s="93"/>
      <c r="CKW52" s="93"/>
      <c r="CKX52" s="93"/>
      <c r="CKY52" s="93"/>
      <c r="CKZ52" s="93"/>
      <c r="CLA52" s="93"/>
      <c r="CLB52" s="93"/>
      <c r="CLC52" s="93"/>
      <c r="CLD52" s="93"/>
      <c r="CLE52" s="93"/>
      <c r="CLF52" s="93"/>
      <c r="CLG52" s="93"/>
      <c r="CLH52" s="93"/>
      <c r="CLI52" s="93"/>
      <c r="CLJ52" s="93"/>
      <c r="CLK52" s="93"/>
      <c r="CLL52" s="93"/>
      <c r="CLM52" s="93"/>
      <c r="CLN52" s="93"/>
      <c r="CLO52" s="93"/>
      <c r="CLP52" s="93"/>
      <c r="CLQ52" s="93"/>
      <c r="CLR52" s="93"/>
      <c r="CLS52" s="93"/>
      <c r="CLT52" s="93"/>
      <c r="CLU52" s="93"/>
      <c r="CLV52" s="93"/>
      <c r="CLW52" s="93"/>
      <c r="CLX52" s="93"/>
      <c r="CLY52" s="93"/>
      <c r="CLZ52" s="93"/>
      <c r="CMA52" s="93"/>
      <c r="CMB52" s="93"/>
      <c r="CMC52" s="93"/>
      <c r="CMD52" s="93"/>
      <c r="CME52" s="93"/>
      <c r="CMF52" s="93"/>
      <c r="CMG52" s="93"/>
      <c r="CMH52" s="93"/>
      <c r="CMI52" s="93"/>
      <c r="CMJ52" s="93"/>
      <c r="CMK52" s="93"/>
      <c r="CML52" s="93"/>
      <c r="CMM52" s="93"/>
      <c r="CMN52" s="93"/>
      <c r="CMO52" s="93"/>
      <c r="CMP52" s="93"/>
      <c r="CMQ52" s="93"/>
      <c r="CMR52" s="93"/>
      <c r="CMS52" s="93"/>
      <c r="CMT52" s="93"/>
      <c r="CMU52" s="93"/>
      <c r="CMV52" s="93"/>
      <c r="CMW52" s="93"/>
      <c r="CMX52" s="93"/>
      <c r="CMY52" s="93"/>
      <c r="CMZ52" s="93"/>
      <c r="CNA52" s="93"/>
      <c r="CNB52" s="93"/>
      <c r="CNC52" s="93"/>
      <c r="CND52" s="93"/>
      <c r="CNE52" s="93"/>
      <c r="CNF52" s="93"/>
      <c r="CNG52" s="93"/>
      <c r="CNH52" s="93"/>
      <c r="CNI52" s="93"/>
      <c r="CNJ52" s="93"/>
      <c r="CNK52" s="93"/>
      <c r="CNL52" s="93"/>
      <c r="CNM52" s="93"/>
      <c r="CNN52" s="93"/>
      <c r="CNO52" s="93"/>
      <c r="CNP52" s="93"/>
      <c r="CNQ52" s="93"/>
      <c r="CNR52" s="93"/>
      <c r="CNS52" s="93"/>
      <c r="CNT52" s="93"/>
      <c r="CNU52" s="93"/>
      <c r="CNV52" s="93"/>
      <c r="CNW52" s="93"/>
      <c r="CNX52" s="93"/>
      <c r="CNY52" s="93"/>
      <c r="CNZ52" s="93"/>
      <c r="COA52" s="93"/>
      <c r="COB52" s="93"/>
      <c r="COC52" s="93"/>
      <c r="COD52" s="93"/>
      <c r="COE52" s="93"/>
      <c r="COF52" s="93"/>
      <c r="COG52" s="93"/>
      <c r="COH52" s="93"/>
      <c r="COI52" s="93"/>
      <c r="COJ52" s="93"/>
      <c r="COK52" s="93"/>
      <c r="COL52" s="93"/>
      <c r="COM52" s="93"/>
      <c r="CON52" s="93"/>
      <c r="COO52" s="93"/>
      <c r="COP52" s="93"/>
      <c r="COQ52" s="93"/>
      <c r="COR52" s="93"/>
      <c r="COS52" s="93"/>
      <c r="COT52" s="93"/>
      <c r="COU52" s="93"/>
      <c r="COV52" s="93"/>
      <c r="COW52" s="93"/>
      <c r="COX52" s="93"/>
      <c r="COY52" s="93"/>
      <c r="COZ52" s="93"/>
      <c r="CPA52" s="93"/>
      <c r="CPB52" s="93"/>
      <c r="CPC52" s="93"/>
      <c r="CPD52" s="93"/>
      <c r="CPE52" s="93"/>
      <c r="CPF52" s="93"/>
      <c r="CPG52" s="93"/>
      <c r="CPH52" s="93"/>
      <c r="CPI52" s="93"/>
      <c r="CPJ52" s="93"/>
      <c r="CPK52" s="93"/>
      <c r="CPL52" s="93"/>
      <c r="CPM52" s="93"/>
      <c r="CPN52" s="93"/>
      <c r="CPO52" s="93"/>
      <c r="CPP52" s="93"/>
      <c r="CPQ52" s="93"/>
      <c r="CPR52" s="93"/>
      <c r="CPS52" s="93"/>
      <c r="CPT52" s="93"/>
      <c r="CPU52" s="93"/>
      <c r="CPV52" s="93"/>
      <c r="CPW52" s="93"/>
      <c r="CPX52" s="93"/>
      <c r="CPY52" s="93"/>
      <c r="CPZ52" s="93"/>
      <c r="CQA52" s="93"/>
      <c r="CQB52" s="93"/>
      <c r="CQC52" s="93"/>
      <c r="CQD52" s="93"/>
      <c r="CQE52" s="93"/>
      <c r="CQF52" s="93"/>
      <c r="CQG52" s="93"/>
      <c r="CQH52" s="93"/>
      <c r="CQI52" s="93"/>
      <c r="CQJ52" s="93"/>
      <c r="CQK52" s="93"/>
      <c r="CQL52" s="93"/>
      <c r="CQM52" s="93"/>
      <c r="CQN52" s="93"/>
      <c r="CQO52" s="93"/>
      <c r="CQP52" s="93"/>
      <c r="CQQ52" s="93"/>
      <c r="CQR52" s="93"/>
      <c r="CQS52" s="93"/>
      <c r="CQT52" s="93"/>
      <c r="CQU52" s="93"/>
      <c r="CQV52" s="93"/>
      <c r="CQW52" s="93"/>
      <c r="CQX52" s="93"/>
      <c r="CQY52" s="93"/>
      <c r="CQZ52" s="93"/>
      <c r="CRA52" s="93"/>
      <c r="CRB52" s="93"/>
      <c r="CRC52" s="93"/>
      <c r="CRD52" s="93"/>
      <c r="CRE52" s="93"/>
      <c r="CRF52" s="93"/>
      <c r="CRG52" s="93"/>
      <c r="CRH52" s="93"/>
      <c r="CRI52" s="93"/>
      <c r="CRJ52" s="93"/>
      <c r="CRK52" s="93"/>
      <c r="CRL52" s="93"/>
      <c r="CRM52" s="93"/>
      <c r="CRN52" s="93"/>
      <c r="CRO52" s="93"/>
      <c r="CRP52" s="93"/>
      <c r="CRQ52" s="93"/>
      <c r="CRR52" s="93"/>
      <c r="CRS52" s="93"/>
      <c r="CRT52" s="93"/>
      <c r="CRU52" s="93"/>
      <c r="CRV52" s="93"/>
      <c r="CRW52" s="93"/>
      <c r="CRX52" s="93"/>
      <c r="CRY52" s="93"/>
      <c r="CRZ52" s="93"/>
      <c r="CSA52" s="93"/>
      <c r="CSB52" s="93"/>
      <c r="CSC52" s="93"/>
      <c r="CSD52" s="93"/>
      <c r="CSE52" s="93"/>
      <c r="CSF52" s="93"/>
      <c r="CSG52" s="93"/>
      <c r="CSH52" s="93"/>
      <c r="CSI52" s="93"/>
      <c r="CSJ52" s="93"/>
      <c r="CSK52" s="93"/>
      <c r="CSL52" s="93"/>
      <c r="CSM52" s="93"/>
      <c r="CSN52" s="93"/>
      <c r="CSO52" s="93"/>
      <c r="CSP52" s="93"/>
      <c r="CSQ52" s="93"/>
      <c r="CSR52" s="93"/>
      <c r="CSS52" s="93"/>
      <c r="CST52" s="93"/>
      <c r="CSU52" s="93"/>
      <c r="CSV52" s="93"/>
      <c r="CSW52" s="93"/>
      <c r="CSX52" s="93"/>
      <c r="CSY52" s="93"/>
      <c r="CSZ52" s="93"/>
      <c r="CTA52" s="93"/>
      <c r="CTB52" s="93"/>
      <c r="CTC52" s="93"/>
      <c r="CTD52" s="93"/>
      <c r="CTE52" s="93"/>
      <c r="CTF52" s="93"/>
      <c r="CTG52" s="93"/>
      <c r="CTH52" s="93"/>
      <c r="CTI52" s="93"/>
      <c r="CTJ52" s="93"/>
      <c r="CTK52" s="93"/>
      <c r="CTL52" s="93"/>
      <c r="CTM52" s="93"/>
      <c r="CTN52" s="93"/>
      <c r="CTO52" s="93"/>
      <c r="CTP52" s="93"/>
      <c r="CTQ52" s="93"/>
      <c r="CTR52" s="93"/>
      <c r="CTS52" s="93"/>
      <c r="CTT52" s="93"/>
      <c r="CTU52" s="93"/>
      <c r="CTV52" s="93"/>
      <c r="CTW52" s="93"/>
      <c r="CTX52" s="93"/>
      <c r="CTY52" s="93"/>
      <c r="CTZ52" s="93"/>
      <c r="CUA52" s="93"/>
      <c r="CUB52" s="93"/>
      <c r="CUC52" s="93"/>
      <c r="CUD52" s="93"/>
      <c r="CUE52" s="93"/>
      <c r="CUF52" s="93"/>
      <c r="CUG52" s="93"/>
      <c r="CUH52" s="93"/>
      <c r="CUI52" s="93"/>
      <c r="CUJ52" s="93"/>
      <c r="CUK52" s="93"/>
      <c r="CUL52" s="93"/>
      <c r="CUM52" s="93"/>
      <c r="CUN52" s="93"/>
      <c r="CUO52" s="93"/>
      <c r="CUP52" s="93"/>
      <c r="CUQ52" s="93"/>
      <c r="CUR52" s="93"/>
      <c r="CUS52" s="93"/>
      <c r="CUT52" s="93"/>
      <c r="CUU52" s="93"/>
      <c r="CUV52" s="93"/>
      <c r="CUW52" s="93"/>
      <c r="CUX52" s="93"/>
      <c r="CUY52" s="93"/>
      <c r="CUZ52" s="93"/>
      <c r="CVA52" s="93"/>
      <c r="CVB52" s="93"/>
      <c r="CVC52" s="93"/>
      <c r="CVD52" s="93"/>
      <c r="CVE52" s="93"/>
      <c r="CVF52" s="93"/>
      <c r="CVG52" s="93"/>
      <c r="CVH52" s="93"/>
      <c r="CVI52" s="93"/>
      <c r="CVJ52" s="93"/>
      <c r="CVK52" s="93"/>
      <c r="CVL52" s="93"/>
      <c r="CVM52" s="93"/>
      <c r="CVN52" s="93"/>
      <c r="CVO52" s="93"/>
      <c r="CVP52" s="93"/>
      <c r="CVQ52" s="93"/>
      <c r="CVR52" s="93"/>
      <c r="CVS52" s="93"/>
      <c r="CVT52" s="93"/>
      <c r="CVU52" s="93"/>
      <c r="CVV52" s="93"/>
      <c r="CVW52" s="93"/>
      <c r="CVX52" s="93"/>
      <c r="CVY52" s="93"/>
      <c r="CVZ52" s="93"/>
      <c r="CWA52" s="93"/>
      <c r="CWB52" s="93"/>
      <c r="CWC52" s="93"/>
      <c r="CWD52" s="93"/>
      <c r="CWE52" s="93"/>
      <c r="CWF52" s="93"/>
      <c r="CWG52" s="93"/>
      <c r="CWH52" s="93"/>
      <c r="CWI52" s="93"/>
      <c r="CWJ52" s="93"/>
      <c r="CWK52" s="93"/>
      <c r="CWL52" s="93"/>
      <c r="CWM52" s="93"/>
      <c r="CWN52" s="93"/>
      <c r="CWO52" s="93"/>
      <c r="CWP52" s="93"/>
      <c r="CWQ52" s="93"/>
      <c r="CWR52" s="93"/>
      <c r="CWS52" s="93"/>
      <c r="CWT52" s="93"/>
      <c r="CWU52" s="93"/>
      <c r="CWV52" s="93"/>
      <c r="CWW52" s="93"/>
      <c r="CWX52" s="93"/>
      <c r="CWY52" s="93"/>
      <c r="CWZ52" s="93"/>
      <c r="CXA52" s="93"/>
      <c r="CXB52" s="93"/>
      <c r="CXC52" s="93"/>
      <c r="CXD52" s="93"/>
      <c r="CXE52" s="93"/>
      <c r="CXF52" s="93"/>
      <c r="CXG52" s="93"/>
      <c r="CXH52" s="93"/>
      <c r="CXI52" s="93"/>
      <c r="CXJ52" s="93"/>
      <c r="CXK52" s="93"/>
      <c r="CXL52" s="93"/>
      <c r="CXM52" s="93"/>
      <c r="CXN52" s="93"/>
      <c r="CXO52" s="93"/>
      <c r="CXP52" s="93"/>
      <c r="CXQ52" s="93"/>
      <c r="CXR52" s="93"/>
      <c r="CXS52" s="93"/>
      <c r="CXT52" s="93"/>
      <c r="CXU52" s="93"/>
      <c r="CXV52" s="93"/>
      <c r="CXW52" s="93"/>
      <c r="CXX52" s="93"/>
      <c r="CXY52" s="93"/>
      <c r="CXZ52" s="93"/>
      <c r="CYA52" s="93"/>
      <c r="CYB52" s="93"/>
      <c r="CYC52" s="93"/>
      <c r="CYD52" s="93"/>
      <c r="CYE52" s="93"/>
      <c r="CYF52" s="93"/>
      <c r="CYG52" s="93"/>
      <c r="CYH52" s="93"/>
      <c r="CYI52" s="93"/>
      <c r="CYJ52" s="93"/>
      <c r="CYK52" s="93"/>
      <c r="CYL52" s="93"/>
      <c r="CYM52" s="93"/>
      <c r="CYN52" s="93"/>
      <c r="CYO52" s="93"/>
      <c r="CYP52" s="93"/>
      <c r="CYQ52" s="93"/>
      <c r="CYR52" s="93"/>
      <c r="CYS52" s="93"/>
      <c r="CYT52" s="93"/>
      <c r="CYU52" s="93"/>
      <c r="CYV52" s="93"/>
      <c r="CYW52" s="93"/>
      <c r="CYX52" s="93"/>
      <c r="CYY52" s="93"/>
      <c r="CYZ52" s="93"/>
      <c r="CZA52" s="93"/>
      <c r="CZB52" s="93"/>
      <c r="CZC52" s="93"/>
      <c r="CZD52" s="93"/>
      <c r="CZE52" s="93"/>
      <c r="CZF52" s="93"/>
      <c r="CZG52" s="93"/>
      <c r="CZH52" s="93"/>
      <c r="CZI52" s="93"/>
      <c r="CZJ52" s="93"/>
      <c r="CZK52" s="93"/>
      <c r="CZL52" s="93"/>
      <c r="CZM52" s="93"/>
      <c r="CZN52" s="93"/>
      <c r="CZO52" s="93"/>
      <c r="CZP52" s="93"/>
      <c r="CZQ52" s="93"/>
      <c r="CZR52" s="93"/>
      <c r="CZS52" s="93"/>
      <c r="CZT52" s="93"/>
      <c r="CZU52" s="93"/>
      <c r="CZV52" s="93"/>
      <c r="CZW52" s="93"/>
      <c r="CZX52" s="93"/>
      <c r="CZY52" s="93"/>
      <c r="CZZ52" s="93"/>
      <c r="DAA52" s="93"/>
      <c r="DAB52" s="93"/>
      <c r="DAC52" s="93"/>
      <c r="DAD52" s="93"/>
      <c r="DAE52" s="93"/>
      <c r="DAF52" s="93"/>
      <c r="DAG52" s="93"/>
      <c r="DAH52" s="93"/>
      <c r="DAI52" s="93"/>
      <c r="DAJ52" s="93"/>
      <c r="DAK52" s="93"/>
      <c r="DAL52" s="93"/>
      <c r="DAM52" s="93"/>
      <c r="DAN52" s="93"/>
      <c r="DAO52" s="93"/>
      <c r="DAP52" s="93"/>
      <c r="DAQ52" s="93"/>
      <c r="DAR52" s="93"/>
      <c r="DAS52" s="93"/>
      <c r="DAT52" s="93"/>
      <c r="DAU52" s="93"/>
      <c r="DAV52" s="93"/>
      <c r="DAW52" s="93"/>
      <c r="DAX52" s="93"/>
      <c r="DAY52" s="93"/>
      <c r="DAZ52" s="93"/>
      <c r="DBA52" s="93"/>
      <c r="DBB52" s="93"/>
      <c r="DBC52" s="93"/>
      <c r="DBD52" s="93"/>
      <c r="DBE52" s="93"/>
      <c r="DBF52" s="93"/>
      <c r="DBG52" s="93"/>
      <c r="DBH52" s="93"/>
      <c r="DBI52" s="93"/>
      <c r="DBJ52" s="93"/>
      <c r="DBK52" s="93"/>
      <c r="DBL52" s="93"/>
      <c r="DBM52" s="93"/>
      <c r="DBN52" s="93"/>
      <c r="DBO52" s="93"/>
      <c r="DBP52" s="93"/>
      <c r="DBQ52" s="93"/>
      <c r="DBR52" s="93"/>
      <c r="DBS52" s="93"/>
      <c r="DBT52" s="93"/>
      <c r="DBU52" s="93"/>
      <c r="DBV52" s="93"/>
      <c r="DBW52" s="93"/>
      <c r="DBX52" s="93"/>
      <c r="DBY52" s="93"/>
      <c r="DBZ52" s="93"/>
      <c r="DCA52" s="93"/>
      <c r="DCB52" s="93"/>
      <c r="DCC52" s="93"/>
      <c r="DCD52" s="93"/>
      <c r="DCE52" s="93"/>
      <c r="DCF52" s="93"/>
      <c r="DCG52" s="93"/>
      <c r="DCH52" s="93"/>
      <c r="DCI52" s="93"/>
      <c r="DCJ52" s="93"/>
      <c r="DCK52" s="93"/>
      <c r="DCL52" s="93"/>
      <c r="DCM52" s="93"/>
      <c r="DCN52" s="93"/>
      <c r="DCO52" s="93"/>
      <c r="DCP52" s="93"/>
      <c r="DCQ52" s="93"/>
      <c r="DCR52" s="93"/>
      <c r="DCS52" s="93"/>
      <c r="DCT52" s="93"/>
      <c r="DCU52" s="93"/>
      <c r="DCV52" s="93"/>
      <c r="DCW52" s="93"/>
      <c r="DCX52" s="93"/>
      <c r="DCY52" s="93"/>
      <c r="DCZ52" s="93"/>
      <c r="DDA52" s="93"/>
      <c r="DDB52" s="93"/>
      <c r="DDC52" s="93"/>
      <c r="DDD52" s="93"/>
      <c r="DDE52" s="93"/>
      <c r="DDF52" s="93"/>
      <c r="DDG52" s="93"/>
      <c r="DDH52" s="93"/>
      <c r="DDI52" s="93"/>
      <c r="DDJ52" s="93"/>
      <c r="DDK52" s="93"/>
      <c r="DDL52" s="93"/>
      <c r="DDM52" s="93"/>
      <c r="DDN52" s="93"/>
      <c r="DDO52" s="93"/>
      <c r="DDP52" s="93"/>
      <c r="DDQ52" s="93"/>
      <c r="DDR52" s="93"/>
      <c r="DDS52" s="93"/>
      <c r="DDT52" s="93"/>
      <c r="DDU52" s="93"/>
      <c r="DDV52" s="93"/>
      <c r="DDW52" s="93"/>
      <c r="DDX52" s="93"/>
      <c r="DDY52" s="93"/>
      <c r="DDZ52" s="93"/>
      <c r="DEA52" s="93"/>
      <c r="DEB52" s="93"/>
      <c r="DEC52" s="93"/>
      <c r="DED52" s="93"/>
      <c r="DEE52" s="93"/>
      <c r="DEF52" s="93"/>
      <c r="DEG52" s="93"/>
      <c r="DEH52" s="93"/>
      <c r="DEI52" s="93"/>
      <c r="DEJ52" s="93"/>
      <c r="DEK52" s="93"/>
      <c r="DEL52" s="93"/>
      <c r="DEM52" s="93"/>
      <c r="DEN52" s="93"/>
      <c r="DEO52" s="93"/>
      <c r="DEP52" s="93"/>
      <c r="DEQ52" s="93"/>
      <c r="DER52" s="93"/>
      <c r="DES52" s="93"/>
      <c r="DET52" s="93"/>
      <c r="DEU52" s="93"/>
      <c r="DEV52" s="93"/>
      <c r="DEW52" s="93"/>
      <c r="DEX52" s="93"/>
      <c r="DEY52" s="93"/>
      <c r="DEZ52" s="93"/>
      <c r="DFA52" s="93"/>
      <c r="DFB52" s="93"/>
      <c r="DFC52" s="93"/>
      <c r="DFD52" s="93"/>
      <c r="DFE52" s="93"/>
      <c r="DFF52" s="93"/>
      <c r="DFG52" s="93"/>
      <c r="DFH52" s="93"/>
      <c r="DFI52" s="93"/>
      <c r="DFJ52" s="93"/>
      <c r="DFK52" s="93"/>
      <c r="DFL52" s="93"/>
      <c r="DFM52" s="93"/>
      <c r="DFN52" s="93"/>
      <c r="DFO52" s="93"/>
      <c r="DFP52" s="93"/>
      <c r="DFQ52" s="93"/>
      <c r="DFR52" s="93"/>
      <c r="DFS52" s="93"/>
      <c r="DFT52" s="93"/>
      <c r="DFU52" s="93"/>
      <c r="DFV52" s="93"/>
      <c r="DFW52" s="93"/>
      <c r="DFX52" s="93"/>
      <c r="DFY52" s="93"/>
      <c r="DFZ52" s="93"/>
      <c r="DGA52" s="93"/>
      <c r="DGB52" s="93"/>
      <c r="DGC52" s="93"/>
      <c r="DGD52" s="93"/>
      <c r="DGE52" s="93"/>
      <c r="DGF52" s="93"/>
      <c r="DGG52" s="93"/>
      <c r="DGH52" s="93"/>
      <c r="DGI52" s="93"/>
      <c r="DGJ52" s="93"/>
      <c r="DGK52" s="93"/>
      <c r="DGL52" s="93"/>
      <c r="DGM52" s="93"/>
      <c r="DGN52" s="93"/>
      <c r="DGO52" s="93"/>
      <c r="DGP52" s="93"/>
      <c r="DGQ52" s="93"/>
      <c r="DGR52" s="93"/>
      <c r="DGS52" s="93"/>
      <c r="DGT52" s="93"/>
      <c r="DGU52" s="93"/>
      <c r="DGV52" s="93"/>
      <c r="DGW52" s="93"/>
      <c r="DGX52" s="93"/>
      <c r="DGY52" s="93"/>
      <c r="DGZ52" s="93"/>
      <c r="DHA52" s="93"/>
      <c r="DHB52" s="93"/>
      <c r="DHC52" s="93"/>
      <c r="DHD52" s="93"/>
      <c r="DHE52" s="93"/>
      <c r="DHF52" s="93"/>
      <c r="DHG52" s="93"/>
      <c r="DHH52" s="93"/>
      <c r="DHI52" s="93"/>
      <c r="DHJ52" s="93"/>
      <c r="DHK52" s="93"/>
      <c r="DHL52" s="93"/>
      <c r="DHM52" s="93"/>
      <c r="DHN52" s="93"/>
      <c r="DHO52" s="93"/>
      <c r="DHP52" s="93"/>
      <c r="DHQ52" s="93"/>
      <c r="DHR52" s="93"/>
      <c r="DHS52" s="93"/>
      <c r="DHT52" s="93"/>
      <c r="DHU52" s="93"/>
      <c r="DHV52" s="93"/>
      <c r="DHW52" s="93"/>
      <c r="DHX52" s="93"/>
      <c r="DHY52" s="93"/>
      <c r="DHZ52" s="93"/>
      <c r="DIA52" s="93"/>
      <c r="DIB52" s="93"/>
      <c r="DIC52" s="93"/>
      <c r="DID52" s="93"/>
      <c r="DIE52" s="93"/>
      <c r="DIF52" s="93"/>
      <c r="DIG52" s="93"/>
      <c r="DIH52" s="93"/>
      <c r="DII52" s="93"/>
      <c r="DIJ52" s="93"/>
      <c r="DIK52" s="93"/>
      <c r="DIL52" s="93"/>
      <c r="DIM52" s="93"/>
      <c r="DIN52" s="93"/>
      <c r="DIO52" s="93"/>
      <c r="DIP52" s="93"/>
      <c r="DIQ52" s="93"/>
      <c r="DIR52" s="93"/>
      <c r="DIS52" s="93"/>
      <c r="DIT52" s="93"/>
      <c r="DIU52" s="93"/>
      <c r="DIV52" s="93"/>
      <c r="DIW52" s="93"/>
      <c r="DIX52" s="93"/>
      <c r="DIY52" s="93"/>
      <c r="DIZ52" s="93"/>
      <c r="DJA52" s="93"/>
      <c r="DJB52" s="93"/>
      <c r="DJC52" s="93"/>
      <c r="DJD52" s="93"/>
      <c r="DJE52" s="93"/>
      <c r="DJF52" s="93"/>
      <c r="DJG52" s="93"/>
      <c r="DJH52" s="93"/>
      <c r="DJI52" s="93"/>
      <c r="DJJ52" s="93"/>
      <c r="DJK52" s="93"/>
      <c r="DJL52" s="93"/>
      <c r="DJM52" s="93"/>
      <c r="DJN52" s="93"/>
      <c r="DJO52" s="93"/>
      <c r="DJP52" s="93"/>
      <c r="DJQ52" s="93"/>
      <c r="DJR52" s="93"/>
      <c r="DJS52" s="93"/>
      <c r="DJT52" s="93"/>
      <c r="DJU52" s="93"/>
      <c r="DJV52" s="93"/>
      <c r="DJW52" s="93"/>
      <c r="DJX52" s="93"/>
      <c r="DJY52" s="93"/>
      <c r="DJZ52" s="93"/>
      <c r="DKA52" s="93"/>
      <c r="DKB52" s="93"/>
      <c r="DKC52" s="93"/>
      <c r="DKD52" s="93"/>
      <c r="DKE52" s="93"/>
      <c r="DKF52" s="93"/>
      <c r="DKG52" s="93"/>
      <c r="DKH52" s="93"/>
      <c r="DKI52" s="93"/>
      <c r="DKJ52" s="93"/>
      <c r="DKK52" s="93"/>
      <c r="DKL52" s="93"/>
      <c r="DKM52" s="93"/>
      <c r="DKN52" s="93"/>
      <c r="DKO52" s="93"/>
      <c r="DKP52" s="93"/>
      <c r="DKQ52" s="93"/>
      <c r="DKR52" s="93"/>
      <c r="DKS52" s="93"/>
      <c r="DKT52" s="93"/>
      <c r="DKU52" s="93"/>
      <c r="DKV52" s="93"/>
      <c r="DKW52" s="93"/>
      <c r="DKX52" s="93"/>
      <c r="DKY52" s="93"/>
      <c r="DKZ52" s="93"/>
      <c r="DLA52" s="93"/>
      <c r="DLB52" s="93"/>
      <c r="DLC52" s="93"/>
      <c r="DLD52" s="93"/>
      <c r="DLE52" s="93"/>
      <c r="DLF52" s="93"/>
      <c r="DLG52" s="93"/>
      <c r="DLH52" s="93"/>
      <c r="DLI52" s="93"/>
      <c r="DLJ52" s="93"/>
      <c r="DLK52" s="93"/>
      <c r="DLL52" s="93"/>
      <c r="DLM52" s="93"/>
      <c r="DLN52" s="93"/>
      <c r="DLO52" s="93"/>
      <c r="DLP52" s="93"/>
      <c r="DLQ52" s="93"/>
      <c r="DLR52" s="93"/>
      <c r="DLS52" s="93"/>
      <c r="DLT52" s="93"/>
      <c r="DLU52" s="93"/>
      <c r="DLV52" s="93"/>
      <c r="DLW52" s="93"/>
      <c r="DLX52" s="93"/>
      <c r="DLY52" s="93"/>
      <c r="DLZ52" s="93"/>
      <c r="DMA52" s="93"/>
      <c r="DMB52" s="93"/>
      <c r="DMC52" s="93"/>
      <c r="DMD52" s="93"/>
      <c r="DME52" s="93"/>
      <c r="DMF52" s="93"/>
      <c r="DMG52" s="93"/>
      <c r="DMH52" s="93"/>
      <c r="DMI52" s="93"/>
      <c r="DMJ52" s="93"/>
      <c r="DMK52" s="93"/>
      <c r="DML52" s="93"/>
      <c r="DMM52" s="93"/>
      <c r="DMN52" s="93"/>
      <c r="DMO52" s="93"/>
      <c r="DMP52" s="93"/>
      <c r="DMQ52" s="93"/>
      <c r="DMR52" s="93"/>
      <c r="DMS52" s="93"/>
      <c r="DMT52" s="93"/>
      <c r="DMU52" s="93"/>
      <c r="DMV52" s="93"/>
      <c r="DMW52" s="93"/>
      <c r="DMX52" s="93"/>
      <c r="DMY52" s="93"/>
      <c r="DMZ52" s="93"/>
      <c r="DNA52" s="93"/>
      <c r="DNB52" s="93"/>
      <c r="DNC52" s="93"/>
      <c r="DND52" s="93"/>
      <c r="DNE52" s="93"/>
      <c r="DNF52" s="93"/>
      <c r="DNG52" s="93"/>
      <c r="DNH52" s="93"/>
      <c r="DNI52" s="93"/>
      <c r="DNJ52" s="93"/>
      <c r="DNK52" s="93"/>
      <c r="DNL52" s="93"/>
      <c r="DNM52" s="93"/>
      <c r="DNN52" s="93"/>
      <c r="DNO52" s="93"/>
      <c r="DNP52" s="93"/>
      <c r="DNQ52" s="93"/>
      <c r="DNR52" s="93"/>
      <c r="DNS52" s="93"/>
      <c r="DNT52" s="93"/>
      <c r="DNU52" s="93"/>
      <c r="DNV52" s="93"/>
      <c r="DNW52" s="93"/>
      <c r="DNX52" s="93"/>
      <c r="DNY52" s="93"/>
      <c r="DNZ52" s="93"/>
      <c r="DOA52" s="93"/>
      <c r="DOB52" s="93"/>
      <c r="DOC52" s="93"/>
      <c r="DOD52" s="93"/>
      <c r="DOE52" s="93"/>
      <c r="DOF52" s="93"/>
      <c r="DOG52" s="93"/>
      <c r="DOH52" s="93"/>
      <c r="DOI52" s="93"/>
      <c r="DOJ52" s="93"/>
      <c r="DOK52" s="93"/>
      <c r="DOL52" s="93"/>
      <c r="DOM52" s="93"/>
      <c r="DON52" s="93"/>
      <c r="DOO52" s="93"/>
      <c r="DOP52" s="93"/>
      <c r="DOQ52" s="93"/>
      <c r="DOR52" s="93"/>
      <c r="DOS52" s="93"/>
      <c r="DOT52" s="93"/>
      <c r="DOU52" s="93"/>
      <c r="DOV52" s="93"/>
      <c r="DOW52" s="93"/>
      <c r="DOX52" s="93"/>
      <c r="DOY52" s="93"/>
      <c r="DOZ52" s="93"/>
      <c r="DPA52" s="93"/>
      <c r="DPB52" s="93"/>
      <c r="DPC52" s="93"/>
      <c r="DPD52" s="93"/>
      <c r="DPE52" s="93"/>
      <c r="DPF52" s="93"/>
      <c r="DPG52" s="93"/>
      <c r="DPH52" s="93"/>
      <c r="DPI52" s="93"/>
      <c r="DPJ52" s="93"/>
      <c r="DPK52" s="93"/>
      <c r="DPL52" s="93"/>
      <c r="DPM52" s="93"/>
      <c r="DPN52" s="93"/>
      <c r="DPO52" s="93"/>
      <c r="DPP52" s="93"/>
      <c r="DPQ52" s="93"/>
      <c r="DPR52" s="93"/>
      <c r="DPS52" s="93"/>
      <c r="DPT52" s="93"/>
      <c r="DPU52" s="93"/>
      <c r="DPV52" s="93"/>
      <c r="DPW52" s="93"/>
      <c r="DPX52" s="93"/>
      <c r="DPY52" s="93"/>
      <c r="DPZ52" s="93"/>
      <c r="DQA52" s="93"/>
      <c r="DQB52" s="93"/>
      <c r="DQC52" s="93"/>
      <c r="DQD52" s="93"/>
      <c r="DQE52" s="93"/>
      <c r="DQF52" s="93"/>
      <c r="DQG52" s="93"/>
      <c r="DQH52" s="93"/>
      <c r="DQI52" s="93"/>
      <c r="DQJ52" s="93"/>
      <c r="DQK52" s="93"/>
      <c r="DQL52" s="93"/>
      <c r="DQM52" s="93"/>
      <c r="DQN52" s="93"/>
      <c r="DQO52" s="93"/>
      <c r="DQP52" s="93"/>
      <c r="DQQ52" s="93"/>
      <c r="DQR52" s="93"/>
      <c r="DQS52" s="93"/>
      <c r="DQT52" s="93"/>
      <c r="DQU52" s="93"/>
      <c r="DQV52" s="93"/>
      <c r="DQW52" s="93"/>
      <c r="DQX52" s="93"/>
      <c r="DQY52" s="93"/>
      <c r="DQZ52" s="93"/>
      <c r="DRA52" s="93"/>
      <c r="DRB52" s="93"/>
      <c r="DRC52" s="93"/>
      <c r="DRD52" s="93"/>
      <c r="DRE52" s="93"/>
      <c r="DRF52" s="93"/>
      <c r="DRG52" s="93"/>
      <c r="DRH52" s="93"/>
      <c r="DRI52" s="93"/>
      <c r="DRJ52" s="93"/>
      <c r="DRK52" s="93"/>
      <c r="DRL52" s="93"/>
      <c r="DRM52" s="93"/>
      <c r="DRN52" s="93"/>
      <c r="DRO52" s="93"/>
      <c r="DRP52" s="93"/>
      <c r="DRQ52" s="93"/>
      <c r="DRR52" s="93"/>
      <c r="DRS52" s="93"/>
      <c r="DRT52" s="93"/>
      <c r="DRU52" s="93"/>
      <c r="DRV52" s="93"/>
      <c r="DRW52" s="93"/>
      <c r="DRX52" s="93"/>
      <c r="DRY52" s="93"/>
      <c r="DRZ52" s="93"/>
      <c r="DSA52" s="93"/>
      <c r="DSB52" s="93"/>
      <c r="DSC52" s="93"/>
      <c r="DSD52" s="93"/>
      <c r="DSE52" s="93"/>
      <c r="DSF52" s="93"/>
      <c r="DSG52" s="93"/>
      <c r="DSH52" s="93"/>
      <c r="DSI52" s="93"/>
      <c r="DSJ52" s="93"/>
      <c r="DSK52" s="93"/>
      <c r="DSL52" s="93"/>
      <c r="DSM52" s="93"/>
      <c r="DSN52" s="93"/>
      <c r="DSO52" s="93"/>
      <c r="DSP52" s="93"/>
      <c r="DSQ52" s="93"/>
      <c r="DSR52" s="93"/>
      <c r="DSS52" s="93"/>
      <c r="DST52" s="93"/>
      <c r="DSU52" s="93"/>
      <c r="DSV52" s="93"/>
      <c r="DSW52" s="93"/>
      <c r="DSX52" s="93"/>
      <c r="DSY52" s="93"/>
      <c r="DSZ52" s="93"/>
      <c r="DTA52" s="93"/>
      <c r="DTB52" s="93"/>
      <c r="DTC52" s="93"/>
      <c r="DTD52" s="93"/>
      <c r="DTE52" s="93"/>
      <c r="DTF52" s="93"/>
      <c r="DTG52" s="93"/>
      <c r="DTH52" s="93"/>
      <c r="DTI52" s="93"/>
      <c r="DTJ52" s="93"/>
      <c r="DTK52" s="93"/>
      <c r="DTL52" s="93"/>
      <c r="DTM52" s="93"/>
      <c r="DTN52" s="93"/>
      <c r="DTO52" s="93"/>
      <c r="DTP52" s="93"/>
      <c r="DTQ52" s="93"/>
      <c r="DTR52" s="93"/>
      <c r="DTS52" s="93"/>
      <c r="DTT52" s="93"/>
      <c r="DTU52" s="93"/>
      <c r="DTV52" s="93"/>
      <c r="DTW52" s="93"/>
      <c r="DTX52" s="93"/>
      <c r="DTY52" s="93"/>
      <c r="DTZ52" s="93"/>
      <c r="DUA52" s="93"/>
      <c r="DUB52" s="93"/>
      <c r="DUC52" s="93"/>
      <c r="DUD52" s="93"/>
      <c r="DUE52" s="93"/>
      <c r="DUF52" s="93"/>
      <c r="DUG52" s="93"/>
      <c r="DUH52" s="93"/>
      <c r="DUI52" s="93"/>
      <c r="DUJ52" s="93"/>
      <c r="DUK52" s="93"/>
      <c r="DUL52" s="93"/>
      <c r="DUM52" s="93"/>
      <c r="DUN52" s="93"/>
      <c r="DUO52" s="93"/>
      <c r="DUP52" s="93"/>
      <c r="DUQ52" s="93"/>
      <c r="DUR52" s="93"/>
      <c r="DUS52" s="93"/>
      <c r="DUT52" s="93"/>
      <c r="DUU52" s="93"/>
      <c r="DUV52" s="93"/>
      <c r="DUW52" s="93"/>
      <c r="DUX52" s="93"/>
      <c r="DUY52" s="93"/>
      <c r="DUZ52" s="93"/>
      <c r="DVA52" s="93"/>
      <c r="DVB52" s="93"/>
      <c r="DVC52" s="93"/>
      <c r="DVD52" s="93"/>
      <c r="DVE52" s="93"/>
      <c r="DVF52" s="93"/>
      <c r="DVG52" s="93"/>
      <c r="DVH52" s="93"/>
      <c r="DVI52" s="93"/>
      <c r="DVJ52" s="93"/>
      <c r="DVK52" s="93"/>
      <c r="DVL52" s="93"/>
      <c r="DVM52" s="93"/>
      <c r="DVN52" s="93"/>
      <c r="DVO52" s="93"/>
      <c r="DVP52" s="93"/>
      <c r="DVQ52" s="93"/>
      <c r="DVR52" s="93"/>
      <c r="DVS52" s="93"/>
      <c r="DVT52" s="93"/>
      <c r="DVU52" s="93"/>
      <c r="DVV52" s="93"/>
      <c r="DVW52" s="93"/>
      <c r="DVX52" s="93"/>
      <c r="DVY52" s="93"/>
      <c r="DVZ52" s="93"/>
      <c r="DWA52" s="93"/>
      <c r="DWB52" s="93"/>
      <c r="DWC52" s="93"/>
      <c r="DWD52" s="93"/>
      <c r="DWE52" s="93"/>
      <c r="DWF52" s="93"/>
      <c r="DWG52" s="93"/>
      <c r="DWH52" s="93"/>
      <c r="DWI52" s="93"/>
      <c r="DWJ52" s="93"/>
      <c r="DWK52" s="93"/>
      <c r="DWL52" s="93"/>
      <c r="DWM52" s="93"/>
      <c r="DWN52" s="93"/>
      <c r="DWO52" s="93"/>
      <c r="DWP52" s="93"/>
      <c r="DWQ52" s="93"/>
      <c r="DWR52" s="93"/>
      <c r="DWS52" s="93"/>
      <c r="DWT52" s="93"/>
      <c r="DWU52" s="93"/>
      <c r="DWV52" s="93"/>
      <c r="DWW52" s="93"/>
      <c r="DWX52" s="93"/>
      <c r="DWY52" s="93"/>
      <c r="DWZ52" s="93"/>
      <c r="DXA52" s="93"/>
      <c r="DXB52" s="93"/>
      <c r="DXC52" s="93"/>
      <c r="DXD52" s="93"/>
      <c r="DXE52" s="93"/>
      <c r="DXF52" s="93"/>
      <c r="DXG52" s="93"/>
      <c r="DXH52" s="93"/>
      <c r="DXI52" s="93"/>
      <c r="DXJ52" s="93"/>
      <c r="DXK52" s="93"/>
      <c r="DXL52" s="93"/>
      <c r="DXM52" s="93"/>
      <c r="DXN52" s="93"/>
      <c r="DXO52" s="93"/>
      <c r="DXP52" s="93"/>
      <c r="DXQ52" s="93"/>
      <c r="DXR52" s="93"/>
      <c r="DXS52" s="93"/>
      <c r="DXT52" s="93"/>
      <c r="DXU52" s="93"/>
      <c r="DXV52" s="93"/>
      <c r="DXW52" s="93"/>
      <c r="DXX52" s="93"/>
      <c r="DXY52" s="93"/>
      <c r="DXZ52" s="93"/>
      <c r="DYA52" s="93"/>
      <c r="DYB52" s="93"/>
      <c r="DYC52" s="93"/>
      <c r="DYD52" s="93"/>
      <c r="DYE52" s="93"/>
      <c r="DYF52" s="93"/>
      <c r="DYG52" s="93"/>
      <c r="DYH52" s="93"/>
      <c r="DYI52" s="93"/>
      <c r="DYJ52" s="93"/>
      <c r="DYK52" s="93"/>
      <c r="DYL52" s="93"/>
      <c r="DYM52" s="93"/>
      <c r="DYN52" s="93"/>
      <c r="DYO52" s="93"/>
      <c r="DYP52" s="93"/>
      <c r="DYQ52" s="93"/>
      <c r="DYR52" s="93"/>
      <c r="DYS52" s="93"/>
      <c r="DYT52" s="93"/>
      <c r="DYU52" s="93"/>
      <c r="DYV52" s="93"/>
      <c r="DYW52" s="93"/>
      <c r="DYX52" s="93"/>
      <c r="DYY52" s="93"/>
      <c r="DYZ52" s="93"/>
      <c r="DZA52" s="93"/>
      <c r="DZB52" s="93"/>
      <c r="DZC52" s="93"/>
      <c r="DZD52" s="93"/>
      <c r="DZE52" s="93"/>
      <c r="DZF52" s="93"/>
      <c r="DZG52" s="93"/>
      <c r="DZH52" s="93"/>
      <c r="DZI52" s="93"/>
      <c r="DZJ52" s="93"/>
      <c r="DZK52" s="93"/>
      <c r="DZL52" s="93"/>
      <c r="DZM52" s="93"/>
      <c r="DZN52" s="93"/>
      <c r="DZO52" s="93"/>
      <c r="DZP52" s="93"/>
      <c r="DZQ52" s="93"/>
      <c r="DZR52" s="93"/>
      <c r="DZS52" s="93"/>
      <c r="DZT52" s="93"/>
      <c r="DZU52" s="93"/>
      <c r="DZV52" s="93"/>
      <c r="DZW52" s="93"/>
      <c r="DZX52" s="93"/>
      <c r="DZY52" s="93"/>
      <c r="DZZ52" s="93"/>
      <c r="EAA52" s="93"/>
      <c r="EAB52" s="93"/>
      <c r="EAC52" s="93"/>
      <c r="EAD52" s="93"/>
      <c r="EAE52" s="93"/>
      <c r="EAF52" s="93"/>
      <c r="EAG52" s="93"/>
      <c r="EAH52" s="93"/>
      <c r="EAI52" s="93"/>
      <c r="EAJ52" s="93"/>
      <c r="EAK52" s="93"/>
      <c r="EAL52" s="93"/>
      <c r="EAM52" s="93"/>
      <c r="EAN52" s="93"/>
      <c r="EAO52" s="93"/>
      <c r="EAP52" s="93"/>
      <c r="EAQ52" s="93"/>
      <c r="EAR52" s="93"/>
      <c r="EAS52" s="93"/>
      <c r="EAT52" s="93"/>
      <c r="EAU52" s="93"/>
      <c r="EAV52" s="93"/>
      <c r="EAW52" s="93"/>
      <c r="EAX52" s="93"/>
      <c r="EAY52" s="93"/>
      <c r="EAZ52" s="93"/>
      <c r="EBA52" s="93"/>
      <c r="EBB52" s="93"/>
      <c r="EBC52" s="93"/>
      <c r="EBD52" s="93"/>
      <c r="EBE52" s="93"/>
      <c r="EBF52" s="93"/>
      <c r="EBG52" s="93"/>
      <c r="EBH52" s="93"/>
      <c r="EBI52" s="93"/>
      <c r="EBJ52" s="93"/>
      <c r="EBK52" s="93"/>
      <c r="EBL52" s="93"/>
      <c r="EBM52" s="93"/>
      <c r="EBN52" s="93"/>
      <c r="EBO52" s="93"/>
      <c r="EBP52" s="93"/>
      <c r="EBQ52" s="93"/>
      <c r="EBR52" s="93"/>
      <c r="EBS52" s="93"/>
      <c r="EBT52" s="93"/>
      <c r="EBU52" s="93"/>
      <c r="EBV52" s="93"/>
      <c r="EBW52" s="93"/>
      <c r="EBX52" s="93"/>
      <c r="EBY52" s="93"/>
      <c r="EBZ52" s="93"/>
      <c r="ECA52" s="93"/>
      <c r="ECB52" s="93"/>
      <c r="ECC52" s="93"/>
      <c r="ECD52" s="93"/>
      <c r="ECE52" s="93"/>
      <c r="ECF52" s="93"/>
      <c r="ECG52" s="93"/>
      <c r="ECH52" s="93"/>
      <c r="ECI52" s="93"/>
      <c r="ECJ52" s="93"/>
      <c r="ECK52" s="93"/>
      <c r="ECL52" s="93"/>
      <c r="ECM52" s="93"/>
      <c r="ECN52" s="93"/>
      <c r="ECO52" s="93"/>
      <c r="ECP52" s="93"/>
      <c r="ECQ52" s="93"/>
      <c r="ECR52" s="93"/>
      <c r="ECS52" s="93"/>
      <c r="ECT52" s="93"/>
      <c r="ECU52" s="93"/>
      <c r="ECV52" s="93"/>
      <c r="ECW52" s="93"/>
      <c r="ECX52" s="93"/>
      <c r="ECY52" s="93"/>
      <c r="ECZ52" s="93"/>
      <c r="EDA52" s="93"/>
      <c r="EDB52" s="93"/>
      <c r="EDC52" s="93"/>
      <c r="EDD52" s="93"/>
      <c r="EDE52" s="93"/>
      <c r="EDF52" s="93"/>
      <c r="EDG52" s="93"/>
      <c r="EDH52" s="93"/>
      <c r="EDI52" s="93"/>
      <c r="EDJ52" s="93"/>
      <c r="EDK52" s="93"/>
      <c r="EDL52" s="93"/>
      <c r="EDM52" s="93"/>
      <c r="EDN52" s="93"/>
      <c r="EDO52" s="93"/>
      <c r="EDP52" s="93"/>
      <c r="EDQ52" s="93"/>
      <c r="EDR52" s="93"/>
      <c r="EDS52" s="93"/>
      <c r="EDT52" s="93"/>
      <c r="EDU52" s="93"/>
      <c r="EDV52" s="93"/>
      <c r="EDW52" s="93"/>
      <c r="EDX52" s="93"/>
      <c r="EDY52" s="93"/>
      <c r="EDZ52" s="93"/>
      <c r="EEA52" s="93"/>
      <c r="EEB52" s="93"/>
      <c r="EEC52" s="93"/>
      <c r="EED52" s="93"/>
      <c r="EEE52" s="93"/>
      <c r="EEF52" s="93"/>
      <c r="EEG52" s="93"/>
      <c r="EEH52" s="93"/>
      <c r="EEI52" s="93"/>
      <c r="EEJ52" s="93"/>
      <c r="EEK52" s="93"/>
      <c r="EEL52" s="93"/>
      <c r="EEM52" s="93"/>
      <c r="EEN52" s="93"/>
      <c r="EEO52" s="93"/>
      <c r="EEP52" s="93"/>
      <c r="EEQ52" s="93"/>
      <c r="EER52" s="93"/>
      <c r="EES52" s="93"/>
      <c r="EET52" s="93"/>
      <c r="EEU52" s="93"/>
      <c r="EEV52" s="93"/>
      <c r="EEW52" s="93"/>
      <c r="EEX52" s="93"/>
      <c r="EEY52" s="93"/>
      <c r="EEZ52" s="93"/>
      <c r="EFA52" s="93"/>
      <c r="EFB52" s="93"/>
      <c r="EFC52" s="93"/>
      <c r="EFD52" s="93"/>
      <c r="EFE52" s="93"/>
      <c r="EFF52" s="93"/>
      <c r="EFG52" s="93"/>
      <c r="EFH52" s="93"/>
      <c r="EFI52" s="93"/>
      <c r="EFJ52" s="93"/>
      <c r="EFK52" s="93"/>
      <c r="EFL52" s="93"/>
      <c r="EFM52" s="93"/>
      <c r="EFN52" s="93"/>
      <c r="EFO52" s="93"/>
      <c r="EFP52" s="93"/>
      <c r="EFQ52" s="93"/>
      <c r="EFR52" s="93"/>
      <c r="EFS52" s="93"/>
      <c r="EFT52" s="93"/>
      <c r="EFU52" s="93"/>
      <c r="EFV52" s="93"/>
      <c r="EFW52" s="93"/>
      <c r="EFX52" s="93"/>
      <c r="EFY52" s="93"/>
      <c r="EFZ52" s="93"/>
      <c r="EGA52" s="93"/>
      <c r="EGB52" s="93"/>
      <c r="EGC52" s="93"/>
      <c r="EGD52" s="93"/>
      <c r="EGE52" s="93"/>
      <c r="EGF52" s="93"/>
      <c r="EGG52" s="93"/>
      <c r="EGH52" s="93"/>
      <c r="EGI52" s="93"/>
      <c r="EGJ52" s="93"/>
      <c r="EGK52" s="93"/>
      <c r="EGL52" s="93"/>
      <c r="EGM52" s="93"/>
      <c r="EGN52" s="93"/>
      <c r="EGO52" s="93"/>
      <c r="EGP52" s="93"/>
      <c r="EGQ52" s="93"/>
      <c r="EGR52" s="93"/>
      <c r="EGS52" s="93"/>
      <c r="EGT52" s="93"/>
      <c r="EGU52" s="93"/>
      <c r="EGV52" s="93"/>
      <c r="EGW52" s="93"/>
      <c r="EGX52" s="93"/>
      <c r="EGY52" s="93"/>
      <c r="EGZ52" s="93"/>
      <c r="EHA52" s="93"/>
      <c r="EHB52" s="93"/>
      <c r="EHC52" s="93"/>
      <c r="EHD52" s="93"/>
      <c r="EHE52" s="93"/>
      <c r="EHF52" s="93"/>
      <c r="EHG52" s="93"/>
      <c r="EHH52" s="93"/>
      <c r="EHI52" s="93"/>
      <c r="EHJ52" s="93"/>
      <c r="EHK52" s="93"/>
      <c r="EHL52" s="93"/>
      <c r="EHM52" s="93"/>
      <c r="EHN52" s="93"/>
      <c r="EHO52" s="93"/>
      <c r="EHP52" s="93"/>
      <c r="EHQ52" s="93"/>
      <c r="EHR52" s="93"/>
      <c r="EHS52" s="93"/>
      <c r="EHT52" s="93"/>
      <c r="EHU52" s="93"/>
      <c r="EHV52" s="93"/>
      <c r="EHW52" s="93"/>
      <c r="EHX52" s="93"/>
      <c r="EHY52" s="93"/>
      <c r="EHZ52" s="93"/>
      <c r="EIA52" s="93"/>
      <c r="EIB52" s="93"/>
      <c r="EIC52" s="93"/>
      <c r="EID52" s="93"/>
      <c r="EIE52" s="93"/>
      <c r="EIF52" s="93"/>
      <c r="EIG52" s="93"/>
      <c r="EIH52" s="93"/>
      <c r="EII52" s="93"/>
      <c r="EIJ52" s="93"/>
      <c r="EIK52" s="93"/>
      <c r="EIL52" s="93"/>
      <c r="EIM52" s="93"/>
      <c r="EIN52" s="93"/>
      <c r="EIO52" s="93"/>
      <c r="EIP52" s="93"/>
      <c r="EIQ52" s="93"/>
      <c r="EIR52" s="93"/>
      <c r="EIS52" s="93"/>
      <c r="EIT52" s="93"/>
      <c r="EIU52" s="93"/>
      <c r="EIV52" s="93"/>
      <c r="EIW52" s="93"/>
      <c r="EIX52" s="93"/>
      <c r="EIY52" s="93"/>
      <c r="EIZ52" s="93"/>
      <c r="EJA52" s="93"/>
      <c r="EJB52" s="93"/>
      <c r="EJC52" s="93"/>
      <c r="EJD52" s="93"/>
      <c r="EJE52" s="93"/>
      <c r="EJF52" s="93"/>
      <c r="EJG52" s="93"/>
      <c r="EJH52" s="93"/>
      <c r="EJI52" s="93"/>
      <c r="EJJ52" s="93"/>
      <c r="EJK52" s="93"/>
      <c r="EJL52" s="93"/>
      <c r="EJM52" s="93"/>
      <c r="EJN52" s="93"/>
      <c r="EJO52" s="93"/>
      <c r="EJP52" s="93"/>
      <c r="EJQ52" s="93"/>
      <c r="EJR52" s="93"/>
      <c r="EJS52" s="93"/>
      <c r="EJT52" s="93"/>
      <c r="EJU52" s="93"/>
      <c r="EJV52" s="93"/>
      <c r="EJW52" s="93"/>
      <c r="EJX52" s="93"/>
      <c r="EJY52" s="93"/>
      <c r="EJZ52" s="93"/>
      <c r="EKA52" s="93"/>
      <c r="EKB52" s="93"/>
      <c r="EKC52" s="93"/>
      <c r="EKD52" s="93"/>
      <c r="EKE52" s="93"/>
      <c r="EKF52" s="93"/>
      <c r="EKG52" s="93"/>
      <c r="EKH52" s="93"/>
      <c r="EKI52" s="93"/>
      <c r="EKJ52" s="93"/>
      <c r="EKK52" s="93"/>
      <c r="EKL52" s="93"/>
      <c r="EKM52" s="93"/>
      <c r="EKN52" s="93"/>
      <c r="EKO52" s="93"/>
      <c r="EKP52" s="93"/>
      <c r="EKQ52" s="93"/>
      <c r="EKR52" s="93"/>
      <c r="EKS52" s="93"/>
      <c r="EKT52" s="93"/>
      <c r="EKU52" s="93"/>
      <c r="EKV52" s="93"/>
      <c r="EKW52" s="93"/>
      <c r="EKX52" s="93"/>
      <c r="EKY52" s="93"/>
      <c r="EKZ52" s="93"/>
      <c r="ELA52" s="93"/>
      <c r="ELB52" s="93"/>
      <c r="ELC52" s="93"/>
      <c r="ELD52" s="93"/>
      <c r="ELE52" s="93"/>
      <c r="ELF52" s="93"/>
      <c r="ELG52" s="93"/>
      <c r="ELH52" s="93"/>
      <c r="ELI52" s="93"/>
      <c r="ELJ52" s="93"/>
      <c r="ELK52" s="93"/>
      <c r="ELL52" s="93"/>
      <c r="ELM52" s="93"/>
      <c r="ELN52" s="93"/>
      <c r="ELO52" s="93"/>
      <c r="ELP52" s="93"/>
      <c r="ELQ52" s="93"/>
      <c r="ELR52" s="93"/>
      <c r="ELS52" s="93"/>
      <c r="ELT52" s="93"/>
      <c r="ELU52" s="93"/>
      <c r="ELV52" s="93"/>
      <c r="ELW52" s="93"/>
      <c r="ELX52" s="93"/>
      <c r="ELY52" s="93"/>
      <c r="ELZ52" s="93"/>
      <c r="EMA52" s="93"/>
      <c r="EMB52" s="93"/>
      <c r="EMC52" s="93"/>
      <c r="EMD52" s="93"/>
      <c r="EME52" s="93"/>
      <c r="EMF52" s="93"/>
      <c r="EMG52" s="93"/>
      <c r="EMH52" s="93"/>
      <c r="EMI52" s="93"/>
      <c r="EMJ52" s="93"/>
      <c r="EMK52" s="93"/>
      <c r="EML52" s="93"/>
      <c r="EMM52" s="93"/>
      <c r="EMN52" s="93"/>
      <c r="EMO52" s="93"/>
      <c r="EMP52" s="93"/>
      <c r="EMQ52" s="93"/>
      <c r="EMR52" s="93"/>
      <c r="EMS52" s="93"/>
      <c r="EMT52" s="93"/>
      <c r="EMU52" s="93"/>
      <c r="EMV52" s="93"/>
      <c r="EMW52" s="93"/>
      <c r="EMX52" s="93"/>
      <c r="EMY52" s="93"/>
      <c r="EMZ52" s="93"/>
      <c r="ENA52" s="93"/>
      <c r="ENB52" s="93"/>
      <c r="ENC52" s="93"/>
      <c r="END52" s="93"/>
      <c r="ENE52" s="93"/>
      <c r="ENF52" s="93"/>
      <c r="ENG52" s="93"/>
      <c r="ENH52" s="93"/>
      <c r="ENI52" s="93"/>
      <c r="ENJ52" s="93"/>
      <c r="ENK52" s="93"/>
      <c r="ENL52" s="93"/>
      <c r="ENM52" s="93"/>
      <c r="ENN52" s="93"/>
      <c r="ENO52" s="93"/>
      <c r="ENP52" s="93"/>
      <c r="ENQ52" s="93"/>
      <c r="ENR52" s="93"/>
      <c r="ENS52" s="93"/>
      <c r="ENT52" s="93"/>
      <c r="ENU52" s="93"/>
      <c r="ENV52" s="93"/>
      <c r="ENW52" s="93"/>
      <c r="ENX52" s="93"/>
      <c r="ENY52" s="93"/>
      <c r="ENZ52" s="93"/>
      <c r="EOA52" s="93"/>
      <c r="EOB52" s="93"/>
      <c r="EOC52" s="93"/>
      <c r="EOD52" s="93"/>
      <c r="EOE52" s="93"/>
      <c r="EOF52" s="93"/>
      <c r="EOG52" s="93"/>
      <c r="EOH52" s="93"/>
      <c r="EOI52" s="93"/>
      <c r="EOJ52" s="93"/>
      <c r="EOK52" s="93"/>
      <c r="EOL52" s="93"/>
      <c r="EOM52" s="93"/>
      <c r="EON52" s="93"/>
      <c r="EOO52" s="93"/>
      <c r="EOP52" s="93"/>
      <c r="EOQ52" s="93"/>
      <c r="EOR52" s="93"/>
      <c r="EOS52" s="93"/>
      <c r="EOT52" s="93"/>
      <c r="EOU52" s="93"/>
      <c r="EOV52" s="93"/>
      <c r="EOW52" s="93"/>
      <c r="EOX52" s="93"/>
      <c r="EOY52" s="93"/>
      <c r="EOZ52" s="93"/>
      <c r="EPA52" s="93"/>
      <c r="EPB52" s="93"/>
      <c r="EPC52" s="93"/>
      <c r="EPD52" s="93"/>
      <c r="EPE52" s="93"/>
      <c r="EPF52" s="93"/>
      <c r="EPG52" s="93"/>
      <c r="EPH52" s="93"/>
      <c r="EPI52" s="93"/>
      <c r="EPJ52" s="93"/>
      <c r="EPK52" s="93"/>
      <c r="EPL52" s="93"/>
      <c r="EPM52" s="93"/>
      <c r="EPN52" s="93"/>
      <c r="EPO52" s="93"/>
      <c r="EPP52" s="93"/>
      <c r="EPQ52" s="93"/>
      <c r="EPR52" s="93"/>
      <c r="EPS52" s="93"/>
      <c r="EPT52" s="93"/>
      <c r="EPU52" s="93"/>
      <c r="EPV52" s="93"/>
      <c r="EPW52" s="93"/>
      <c r="EPX52" s="93"/>
      <c r="EPY52" s="93"/>
      <c r="EPZ52" s="93"/>
      <c r="EQA52" s="93"/>
      <c r="EQB52" s="93"/>
      <c r="EQC52" s="93"/>
      <c r="EQD52" s="93"/>
      <c r="EQE52" s="93"/>
      <c r="EQF52" s="93"/>
      <c r="EQG52" s="93"/>
      <c r="EQH52" s="93"/>
      <c r="EQI52" s="93"/>
      <c r="EQJ52" s="93"/>
      <c r="EQK52" s="93"/>
      <c r="EQL52" s="93"/>
      <c r="EQM52" s="93"/>
      <c r="EQN52" s="93"/>
      <c r="EQO52" s="93"/>
      <c r="EQP52" s="93"/>
      <c r="EQQ52" s="93"/>
      <c r="EQR52" s="93"/>
      <c r="EQS52" s="93"/>
      <c r="EQT52" s="93"/>
      <c r="EQU52" s="93"/>
      <c r="EQV52" s="93"/>
      <c r="EQW52" s="93"/>
      <c r="EQX52" s="93"/>
      <c r="EQY52" s="93"/>
      <c r="EQZ52" s="93"/>
      <c r="ERA52" s="93"/>
      <c r="ERB52" s="93"/>
      <c r="ERC52" s="93"/>
      <c r="ERD52" s="93"/>
      <c r="ERE52" s="93"/>
      <c r="ERF52" s="93"/>
      <c r="ERG52" s="93"/>
      <c r="ERH52" s="93"/>
      <c r="ERI52" s="93"/>
      <c r="ERJ52" s="93"/>
      <c r="ERK52" s="93"/>
      <c r="ERL52" s="93"/>
      <c r="ERM52" s="93"/>
      <c r="ERN52" s="93"/>
      <c r="ERO52" s="93"/>
      <c r="ERP52" s="93"/>
      <c r="ERQ52" s="93"/>
      <c r="ERR52" s="93"/>
      <c r="ERS52" s="93"/>
      <c r="ERT52" s="93"/>
      <c r="ERU52" s="93"/>
      <c r="ERV52" s="93"/>
      <c r="ERW52" s="93"/>
      <c r="ERX52" s="93"/>
      <c r="ERY52" s="93"/>
      <c r="ERZ52" s="93"/>
      <c r="ESA52" s="93"/>
      <c r="ESB52" s="93"/>
      <c r="ESC52" s="93"/>
      <c r="ESD52" s="93"/>
      <c r="ESE52" s="93"/>
      <c r="ESF52" s="93"/>
      <c r="ESG52" s="93"/>
      <c r="ESH52" s="93"/>
      <c r="ESI52" s="93"/>
      <c r="ESJ52" s="93"/>
      <c r="ESK52" s="93"/>
      <c r="ESL52" s="93"/>
      <c r="ESM52" s="93"/>
      <c r="ESN52" s="93"/>
      <c r="ESO52" s="93"/>
      <c r="ESP52" s="93"/>
      <c r="ESQ52" s="93"/>
      <c r="ESR52" s="93"/>
      <c r="ESS52" s="93"/>
      <c r="EST52" s="93"/>
      <c r="ESU52" s="93"/>
      <c r="ESV52" s="93"/>
      <c r="ESW52" s="93"/>
      <c r="ESX52" s="93"/>
      <c r="ESY52" s="93"/>
      <c r="ESZ52" s="93"/>
      <c r="ETA52" s="93"/>
      <c r="ETB52" s="93"/>
      <c r="ETC52" s="93"/>
      <c r="ETD52" s="93"/>
      <c r="ETE52" s="93"/>
      <c r="ETF52" s="93"/>
      <c r="ETG52" s="93"/>
      <c r="ETH52" s="93"/>
      <c r="ETI52" s="93"/>
      <c r="ETJ52" s="93"/>
      <c r="ETK52" s="93"/>
      <c r="ETL52" s="93"/>
      <c r="ETM52" s="93"/>
      <c r="ETN52" s="93"/>
      <c r="ETO52" s="93"/>
      <c r="ETP52" s="93"/>
      <c r="ETQ52" s="93"/>
      <c r="ETR52" s="93"/>
      <c r="ETS52" s="93"/>
      <c r="ETT52" s="93"/>
      <c r="ETU52" s="93"/>
      <c r="ETV52" s="93"/>
      <c r="ETW52" s="93"/>
      <c r="ETX52" s="93"/>
      <c r="ETY52" s="93"/>
      <c r="ETZ52" s="93"/>
      <c r="EUA52" s="93"/>
      <c r="EUB52" s="93"/>
      <c r="EUC52" s="93"/>
      <c r="EUD52" s="93"/>
      <c r="EUE52" s="93"/>
      <c r="EUF52" s="93"/>
      <c r="EUG52" s="93"/>
      <c r="EUH52" s="93"/>
      <c r="EUI52" s="93"/>
      <c r="EUJ52" s="93"/>
      <c r="EUK52" s="93"/>
      <c r="EUL52" s="93"/>
      <c r="EUM52" s="93"/>
      <c r="EUN52" s="93"/>
      <c r="EUO52" s="93"/>
      <c r="EUP52" s="93"/>
      <c r="EUQ52" s="93"/>
      <c r="EUR52" s="93"/>
      <c r="EUS52" s="93"/>
      <c r="EUT52" s="93"/>
      <c r="EUU52" s="93"/>
      <c r="EUV52" s="93"/>
      <c r="EUW52" s="93"/>
      <c r="EUX52" s="93"/>
      <c r="EUY52" s="93"/>
      <c r="EUZ52" s="93"/>
      <c r="EVA52" s="93"/>
      <c r="EVB52" s="93"/>
      <c r="EVC52" s="93"/>
      <c r="EVD52" s="93"/>
      <c r="EVE52" s="93"/>
      <c r="EVF52" s="93"/>
      <c r="EVG52" s="93"/>
      <c r="EVH52" s="93"/>
      <c r="EVI52" s="93"/>
      <c r="EVJ52" s="93"/>
      <c r="EVK52" s="93"/>
      <c r="EVL52" s="93"/>
      <c r="EVM52" s="93"/>
      <c r="EVN52" s="93"/>
      <c r="EVO52" s="93"/>
      <c r="EVP52" s="93"/>
      <c r="EVQ52" s="93"/>
      <c r="EVR52" s="93"/>
      <c r="EVS52" s="93"/>
      <c r="EVT52" s="93"/>
      <c r="EVU52" s="93"/>
      <c r="EVV52" s="93"/>
      <c r="EVW52" s="93"/>
      <c r="EVX52" s="93"/>
      <c r="EVY52" s="93"/>
      <c r="EVZ52" s="93"/>
      <c r="EWA52" s="93"/>
      <c r="EWB52" s="93"/>
      <c r="EWC52" s="93"/>
      <c r="EWD52" s="93"/>
      <c r="EWE52" s="93"/>
      <c r="EWF52" s="93"/>
      <c r="EWG52" s="93"/>
      <c r="EWH52" s="93"/>
      <c r="EWI52" s="93"/>
      <c r="EWJ52" s="93"/>
      <c r="EWK52" s="93"/>
      <c r="EWL52" s="93"/>
      <c r="EWM52" s="93"/>
      <c r="EWN52" s="93"/>
      <c r="EWO52" s="93"/>
      <c r="EWP52" s="93"/>
      <c r="EWQ52" s="93"/>
      <c r="EWR52" s="93"/>
      <c r="EWS52" s="93"/>
      <c r="EWT52" s="93"/>
      <c r="EWU52" s="93"/>
      <c r="EWV52" s="93"/>
      <c r="EWW52" s="93"/>
      <c r="EWX52" s="93"/>
      <c r="EWY52" s="93"/>
      <c r="EWZ52" s="93"/>
      <c r="EXA52" s="93"/>
      <c r="EXB52" s="93"/>
      <c r="EXC52" s="93"/>
      <c r="EXD52" s="93"/>
      <c r="EXE52" s="93"/>
      <c r="EXF52" s="93"/>
      <c r="EXG52" s="93"/>
      <c r="EXH52" s="93"/>
      <c r="EXI52" s="93"/>
      <c r="EXJ52" s="93"/>
      <c r="EXK52" s="93"/>
      <c r="EXL52" s="93"/>
      <c r="EXM52" s="93"/>
      <c r="EXN52" s="93"/>
      <c r="EXO52" s="93"/>
      <c r="EXP52" s="93"/>
      <c r="EXQ52" s="93"/>
      <c r="EXR52" s="93"/>
      <c r="EXS52" s="93"/>
      <c r="EXT52" s="93"/>
      <c r="EXU52" s="93"/>
      <c r="EXV52" s="93"/>
      <c r="EXW52" s="93"/>
      <c r="EXX52" s="93"/>
      <c r="EXY52" s="93"/>
      <c r="EXZ52" s="93"/>
      <c r="EYA52" s="93"/>
      <c r="EYB52" s="93"/>
      <c r="EYC52" s="93"/>
      <c r="EYD52" s="93"/>
      <c r="EYE52" s="93"/>
      <c r="EYF52" s="93"/>
      <c r="EYG52" s="93"/>
      <c r="EYH52" s="93"/>
      <c r="EYI52" s="93"/>
      <c r="EYJ52" s="93"/>
      <c r="EYK52" s="93"/>
      <c r="EYL52" s="93"/>
      <c r="EYM52" s="93"/>
      <c r="EYN52" s="93"/>
      <c r="EYO52" s="93"/>
      <c r="EYP52" s="93"/>
      <c r="EYQ52" s="93"/>
      <c r="EYR52" s="93"/>
      <c r="EYS52" s="93"/>
      <c r="EYT52" s="93"/>
      <c r="EYU52" s="93"/>
      <c r="EYV52" s="93"/>
      <c r="EYW52" s="93"/>
      <c r="EYX52" s="93"/>
      <c r="EYY52" s="93"/>
      <c r="EYZ52" s="93"/>
      <c r="EZA52" s="93"/>
      <c r="EZB52" s="93"/>
      <c r="EZC52" s="93"/>
      <c r="EZD52" s="93"/>
      <c r="EZE52" s="93"/>
      <c r="EZF52" s="93"/>
      <c r="EZG52" s="93"/>
      <c r="EZH52" s="93"/>
      <c r="EZI52" s="93"/>
      <c r="EZJ52" s="93"/>
      <c r="EZK52" s="93"/>
      <c r="EZL52" s="93"/>
      <c r="EZM52" s="93"/>
      <c r="EZN52" s="93"/>
      <c r="EZO52" s="93"/>
      <c r="EZP52" s="93"/>
      <c r="EZQ52" s="93"/>
      <c r="EZR52" s="93"/>
      <c r="EZS52" s="93"/>
      <c r="EZT52" s="93"/>
      <c r="EZU52" s="93"/>
      <c r="EZV52" s="93"/>
      <c r="EZW52" s="93"/>
      <c r="EZX52" s="93"/>
      <c r="EZY52" s="93"/>
      <c r="EZZ52" s="93"/>
      <c r="FAA52" s="93"/>
      <c r="FAB52" s="93"/>
      <c r="FAC52" s="93"/>
      <c r="FAD52" s="93"/>
      <c r="FAE52" s="93"/>
      <c r="FAF52" s="93"/>
      <c r="FAG52" s="93"/>
      <c r="FAH52" s="93"/>
      <c r="FAI52" s="93"/>
      <c r="FAJ52" s="93"/>
      <c r="FAK52" s="93"/>
      <c r="FAL52" s="93"/>
      <c r="FAM52" s="93"/>
      <c r="FAN52" s="93"/>
      <c r="FAO52" s="93"/>
      <c r="FAP52" s="93"/>
      <c r="FAQ52" s="93"/>
      <c r="FAR52" s="93"/>
      <c r="FAS52" s="93"/>
      <c r="FAT52" s="93"/>
      <c r="FAU52" s="93"/>
      <c r="FAV52" s="93"/>
      <c r="FAW52" s="93"/>
      <c r="FAX52" s="93"/>
      <c r="FAY52" s="93"/>
      <c r="FAZ52" s="93"/>
      <c r="FBA52" s="93"/>
      <c r="FBB52" s="93"/>
      <c r="FBC52" s="93"/>
      <c r="FBD52" s="93"/>
      <c r="FBE52" s="93"/>
      <c r="FBF52" s="93"/>
      <c r="FBG52" s="93"/>
      <c r="FBH52" s="93"/>
      <c r="FBI52" s="93"/>
      <c r="FBJ52" s="93"/>
      <c r="FBK52" s="93"/>
      <c r="FBL52" s="93"/>
      <c r="FBM52" s="93"/>
      <c r="FBN52" s="93"/>
      <c r="FBO52" s="93"/>
      <c r="FBP52" s="93"/>
      <c r="FBQ52" s="93"/>
      <c r="FBR52" s="93"/>
      <c r="FBS52" s="93"/>
      <c r="FBT52" s="93"/>
      <c r="FBU52" s="93"/>
      <c r="FBV52" s="93"/>
      <c r="FBW52" s="93"/>
      <c r="FBX52" s="93"/>
      <c r="FBY52" s="93"/>
      <c r="FBZ52" s="93"/>
      <c r="FCA52" s="93"/>
      <c r="FCB52" s="93"/>
      <c r="FCC52" s="93"/>
      <c r="FCD52" s="93"/>
      <c r="FCE52" s="93"/>
      <c r="FCF52" s="93"/>
      <c r="FCG52" s="93"/>
      <c r="FCH52" s="93"/>
      <c r="FCI52" s="93"/>
      <c r="FCJ52" s="93"/>
      <c r="FCK52" s="93"/>
      <c r="FCL52" s="93"/>
      <c r="FCM52" s="93"/>
      <c r="FCN52" s="93"/>
      <c r="FCO52" s="93"/>
      <c r="FCP52" s="93"/>
      <c r="FCQ52" s="93"/>
      <c r="FCR52" s="93"/>
      <c r="FCS52" s="93"/>
      <c r="FCT52" s="93"/>
      <c r="FCU52" s="93"/>
      <c r="FCV52" s="93"/>
      <c r="FCW52" s="93"/>
      <c r="FCX52" s="93"/>
      <c r="FCY52" s="93"/>
      <c r="FCZ52" s="93"/>
      <c r="FDA52" s="93"/>
      <c r="FDB52" s="93"/>
      <c r="FDC52" s="93"/>
      <c r="FDD52" s="93"/>
      <c r="FDE52" s="93"/>
      <c r="FDF52" s="93"/>
      <c r="FDG52" s="93"/>
      <c r="FDH52" s="93"/>
      <c r="FDI52" s="93"/>
      <c r="FDJ52" s="93"/>
      <c r="FDK52" s="93"/>
      <c r="FDL52" s="93"/>
      <c r="FDM52" s="93"/>
      <c r="FDN52" s="93"/>
      <c r="FDO52" s="93"/>
      <c r="FDP52" s="93"/>
      <c r="FDQ52" s="93"/>
      <c r="FDR52" s="93"/>
      <c r="FDS52" s="93"/>
      <c r="FDT52" s="93"/>
      <c r="FDU52" s="93"/>
      <c r="FDV52" s="93"/>
      <c r="FDW52" s="93"/>
      <c r="FDX52" s="93"/>
      <c r="FDY52" s="93"/>
      <c r="FDZ52" s="93"/>
      <c r="FEA52" s="93"/>
      <c r="FEB52" s="93"/>
      <c r="FEC52" s="93"/>
      <c r="FED52" s="93"/>
      <c r="FEE52" s="93"/>
      <c r="FEF52" s="93"/>
      <c r="FEG52" s="93"/>
      <c r="FEH52" s="93"/>
      <c r="FEI52" s="93"/>
      <c r="FEJ52" s="93"/>
      <c r="FEK52" s="93"/>
      <c r="FEL52" s="93"/>
      <c r="FEM52" s="93"/>
      <c r="FEN52" s="93"/>
      <c r="FEO52" s="93"/>
      <c r="FEP52" s="93"/>
      <c r="FEQ52" s="93"/>
      <c r="FER52" s="93"/>
      <c r="FES52" s="93"/>
      <c r="FET52" s="93"/>
      <c r="FEU52" s="93"/>
      <c r="FEV52" s="93"/>
      <c r="FEW52" s="93"/>
      <c r="FEX52" s="93"/>
      <c r="FEY52" s="93"/>
      <c r="FEZ52" s="93"/>
      <c r="FFA52" s="93"/>
      <c r="FFB52" s="93"/>
      <c r="FFC52" s="93"/>
      <c r="FFD52" s="93"/>
      <c r="FFE52" s="93"/>
      <c r="FFF52" s="93"/>
      <c r="FFG52" s="93"/>
      <c r="FFH52" s="93"/>
      <c r="FFI52" s="93"/>
      <c r="FFJ52" s="93"/>
      <c r="FFK52" s="93"/>
      <c r="FFL52" s="93"/>
      <c r="FFM52" s="93"/>
      <c r="FFN52" s="93"/>
      <c r="FFO52" s="93"/>
      <c r="FFP52" s="93"/>
      <c r="FFQ52" s="93"/>
      <c r="FFR52" s="93"/>
      <c r="FFS52" s="93"/>
      <c r="FFT52" s="93"/>
      <c r="FFU52" s="93"/>
      <c r="FFV52" s="93"/>
      <c r="FFW52" s="93"/>
      <c r="FFX52" s="93"/>
      <c r="FFY52" s="93"/>
      <c r="FFZ52" s="93"/>
      <c r="FGA52" s="93"/>
      <c r="FGB52" s="93"/>
      <c r="FGC52" s="93"/>
      <c r="FGD52" s="93"/>
      <c r="FGE52" s="93"/>
      <c r="FGF52" s="93"/>
      <c r="FGG52" s="93"/>
      <c r="FGH52" s="93"/>
      <c r="FGI52" s="93"/>
      <c r="FGJ52" s="93"/>
      <c r="FGK52" s="93"/>
      <c r="FGL52" s="93"/>
      <c r="FGM52" s="93"/>
      <c r="FGN52" s="93"/>
      <c r="FGO52" s="93"/>
      <c r="FGP52" s="93"/>
      <c r="FGQ52" s="93"/>
      <c r="FGR52" s="93"/>
      <c r="FGS52" s="93"/>
      <c r="FGT52" s="93"/>
      <c r="FGU52" s="93"/>
      <c r="FGV52" s="93"/>
      <c r="FGW52" s="93"/>
      <c r="FGX52" s="93"/>
      <c r="FGY52" s="93"/>
      <c r="FGZ52" s="93"/>
      <c r="FHA52" s="93"/>
      <c r="FHB52" s="93"/>
      <c r="FHC52" s="93"/>
      <c r="FHD52" s="93"/>
      <c r="FHE52" s="93"/>
      <c r="FHF52" s="93"/>
      <c r="FHG52" s="93"/>
      <c r="FHH52" s="93"/>
      <c r="FHI52" s="93"/>
      <c r="FHJ52" s="93"/>
      <c r="FHK52" s="93"/>
      <c r="FHL52" s="93"/>
      <c r="FHM52" s="93"/>
      <c r="FHN52" s="93"/>
      <c r="FHO52" s="93"/>
      <c r="FHP52" s="93"/>
      <c r="FHQ52" s="93"/>
      <c r="FHR52" s="93"/>
      <c r="FHS52" s="93"/>
      <c r="FHT52" s="93"/>
      <c r="FHU52" s="93"/>
      <c r="FHV52" s="93"/>
      <c r="FHW52" s="93"/>
      <c r="FHX52" s="93"/>
      <c r="FHY52" s="93"/>
      <c r="FHZ52" s="93"/>
      <c r="FIA52" s="93"/>
      <c r="FIB52" s="93"/>
      <c r="FIC52" s="93"/>
      <c r="FID52" s="93"/>
      <c r="FIE52" s="93"/>
      <c r="FIF52" s="93"/>
      <c r="FIG52" s="93"/>
      <c r="FIH52" s="93"/>
      <c r="FII52" s="93"/>
      <c r="FIJ52" s="93"/>
      <c r="FIK52" s="93"/>
      <c r="FIL52" s="93"/>
      <c r="FIM52" s="93"/>
      <c r="FIN52" s="93"/>
      <c r="FIO52" s="93"/>
      <c r="FIP52" s="93"/>
      <c r="FIQ52" s="93"/>
      <c r="FIR52" s="93"/>
      <c r="FIS52" s="93"/>
      <c r="FIT52" s="93"/>
      <c r="FIU52" s="93"/>
      <c r="FIV52" s="93"/>
      <c r="FIW52" s="93"/>
      <c r="FIX52" s="93"/>
      <c r="FIY52" s="93"/>
      <c r="FIZ52" s="93"/>
      <c r="FJA52" s="93"/>
      <c r="FJB52" s="93"/>
      <c r="FJC52" s="93"/>
      <c r="FJD52" s="93"/>
      <c r="FJE52" s="93"/>
      <c r="FJF52" s="93"/>
      <c r="FJG52" s="93"/>
      <c r="FJH52" s="93"/>
      <c r="FJI52" s="93"/>
      <c r="FJJ52" s="93"/>
      <c r="FJK52" s="93"/>
      <c r="FJL52" s="93"/>
      <c r="FJM52" s="93"/>
      <c r="FJN52" s="93"/>
      <c r="FJO52" s="93"/>
      <c r="FJP52" s="93"/>
      <c r="FJQ52" s="93"/>
      <c r="FJR52" s="93"/>
      <c r="FJS52" s="93"/>
      <c r="FJT52" s="93"/>
      <c r="FJU52" s="93"/>
      <c r="FJV52" s="93"/>
      <c r="FJW52" s="93"/>
      <c r="FJX52" s="93"/>
      <c r="FJY52" s="93"/>
      <c r="FJZ52" s="93"/>
      <c r="FKA52" s="93"/>
      <c r="FKB52" s="93"/>
      <c r="FKC52" s="93"/>
      <c r="FKD52" s="93"/>
      <c r="FKE52" s="93"/>
      <c r="FKF52" s="93"/>
      <c r="FKG52" s="93"/>
      <c r="FKH52" s="93"/>
      <c r="FKI52" s="93"/>
      <c r="FKJ52" s="93"/>
      <c r="FKK52" s="93"/>
      <c r="FKL52" s="93"/>
      <c r="FKM52" s="93"/>
      <c r="FKN52" s="93"/>
      <c r="FKO52" s="93"/>
      <c r="FKP52" s="93"/>
      <c r="FKQ52" s="93"/>
      <c r="FKR52" s="93"/>
      <c r="FKS52" s="93"/>
      <c r="FKT52" s="93"/>
      <c r="FKU52" s="93"/>
      <c r="FKV52" s="93"/>
      <c r="FKW52" s="93"/>
      <c r="FKX52" s="93"/>
      <c r="FKY52" s="93"/>
      <c r="FKZ52" s="93"/>
      <c r="FLA52" s="93"/>
      <c r="FLB52" s="93"/>
      <c r="FLC52" s="93"/>
      <c r="FLD52" s="93"/>
      <c r="FLE52" s="93"/>
      <c r="FLF52" s="93"/>
      <c r="FLG52" s="93"/>
      <c r="FLH52" s="93"/>
      <c r="FLI52" s="93"/>
      <c r="FLJ52" s="93"/>
      <c r="FLK52" s="93"/>
      <c r="FLL52" s="93"/>
      <c r="FLM52" s="93"/>
      <c r="FLN52" s="93"/>
      <c r="FLO52" s="93"/>
      <c r="FLP52" s="93"/>
      <c r="FLQ52" s="93"/>
      <c r="FLR52" s="93"/>
      <c r="FLS52" s="93"/>
      <c r="FLT52" s="93"/>
      <c r="FLU52" s="93"/>
      <c r="FLV52" s="93"/>
      <c r="FLW52" s="93"/>
      <c r="FLX52" s="93"/>
      <c r="FLY52" s="93"/>
      <c r="FLZ52" s="93"/>
      <c r="FMA52" s="93"/>
      <c r="FMB52" s="93"/>
      <c r="FMC52" s="93"/>
      <c r="FMD52" s="93"/>
      <c r="FME52" s="93"/>
      <c r="FMF52" s="93"/>
      <c r="FMG52" s="93"/>
      <c r="FMH52" s="93"/>
      <c r="FMI52" s="93"/>
      <c r="FMJ52" s="93"/>
      <c r="FMK52" s="93"/>
      <c r="FML52" s="93"/>
      <c r="FMM52" s="93"/>
      <c r="FMN52" s="93"/>
      <c r="FMO52" s="93"/>
      <c r="FMP52" s="93"/>
      <c r="FMQ52" s="93"/>
      <c r="FMR52" s="93"/>
      <c r="FMS52" s="93"/>
      <c r="FMT52" s="93"/>
      <c r="FMU52" s="93"/>
      <c r="FMV52" s="93"/>
      <c r="FMW52" s="93"/>
      <c r="FMX52" s="93"/>
      <c r="FMY52" s="93"/>
      <c r="FMZ52" s="93"/>
      <c r="FNA52" s="93"/>
      <c r="FNB52" s="93"/>
      <c r="FNC52" s="93"/>
      <c r="FND52" s="93"/>
      <c r="FNE52" s="93"/>
      <c r="FNF52" s="93"/>
      <c r="FNG52" s="93"/>
      <c r="FNH52" s="93"/>
      <c r="FNI52" s="93"/>
      <c r="FNJ52" s="93"/>
      <c r="FNK52" s="93"/>
      <c r="FNL52" s="93"/>
      <c r="FNM52" s="93"/>
      <c r="FNN52" s="93"/>
      <c r="FNO52" s="93"/>
      <c r="FNP52" s="93"/>
      <c r="FNQ52" s="93"/>
      <c r="FNR52" s="93"/>
      <c r="FNS52" s="93"/>
      <c r="FNT52" s="93"/>
      <c r="FNU52" s="93"/>
      <c r="FNV52" s="93"/>
      <c r="FNW52" s="93"/>
      <c r="FNX52" s="93"/>
      <c r="FNY52" s="93"/>
      <c r="FNZ52" s="93"/>
      <c r="FOA52" s="93"/>
      <c r="FOB52" s="93"/>
      <c r="FOC52" s="93"/>
      <c r="FOD52" s="93"/>
      <c r="FOE52" s="93"/>
      <c r="FOF52" s="93"/>
      <c r="FOG52" s="93"/>
      <c r="FOH52" s="93"/>
      <c r="FOI52" s="93"/>
      <c r="FOJ52" s="93"/>
      <c r="FOK52" s="93"/>
      <c r="FOL52" s="93"/>
      <c r="FOM52" s="93"/>
      <c r="FON52" s="93"/>
      <c r="FOO52" s="93"/>
      <c r="FOP52" s="93"/>
      <c r="FOQ52" s="93"/>
      <c r="FOR52" s="93"/>
      <c r="FOS52" s="93"/>
      <c r="FOT52" s="93"/>
      <c r="FOU52" s="93"/>
      <c r="FOV52" s="93"/>
      <c r="FOW52" s="93"/>
      <c r="FOX52" s="93"/>
      <c r="FOY52" s="93"/>
      <c r="FOZ52" s="93"/>
      <c r="FPA52" s="93"/>
      <c r="FPB52" s="93"/>
      <c r="FPC52" s="93"/>
      <c r="FPD52" s="93"/>
      <c r="FPE52" s="93"/>
      <c r="FPF52" s="93"/>
      <c r="FPG52" s="93"/>
      <c r="FPH52" s="93"/>
      <c r="FPI52" s="93"/>
      <c r="FPJ52" s="93"/>
      <c r="FPK52" s="93"/>
      <c r="FPL52" s="93"/>
      <c r="FPM52" s="93"/>
      <c r="FPN52" s="93"/>
      <c r="FPO52" s="93"/>
      <c r="FPP52" s="93"/>
      <c r="FPQ52" s="93"/>
      <c r="FPR52" s="93"/>
      <c r="FPS52" s="93"/>
      <c r="FPT52" s="93"/>
      <c r="FPU52" s="93"/>
      <c r="FPV52" s="93"/>
      <c r="FPW52" s="93"/>
      <c r="FPX52" s="93"/>
      <c r="FPY52" s="93"/>
      <c r="FPZ52" s="93"/>
      <c r="FQA52" s="93"/>
      <c r="FQB52" s="93"/>
      <c r="FQC52" s="93"/>
      <c r="FQD52" s="93"/>
      <c r="FQE52" s="93"/>
      <c r="FQF52" s="93"/>
      <c r="FQG52" s="93"/>
      <c r="FQH52" s="93"/>
      <c r="FQI52" s="93"/>
      <c r="FQJ52" s="93"/>
      <c r="FQK52" s="93"/>
      <c r="FQL52" s="93"/>
      <c r="FQM52" s="93"/>
      <c r="FQN52" s="93"/>
      <c r="FQO52" s="93"/>
      <c r="FQP52" s="93"/>
      <c r="FQQ52" s="93"/>
      <c r="FQR52" s="93"/>
      <c r="FQS52" s="93"/>
      <c r="FQT52" s="93"/>
      <c r="FQU52" s="93"/>
      <c r="FQV52" s="93"/>
      <c r="FQW52" s="93"/>
      <c r="FQX52" s="93"/>
      <c r="FQY52" s="93"/>
      <c r="FQZ52" s="93"/>
      <c r="FRA52" s="93"/>
      <c r="FRB52" s="93"/>
      <c r="FRC52" s="93"/>
      <c r="FRD52" s="93"/>
      <c r="FRE52" s="93"/>
      <c r="FRF52" s="93"/>
      <c r="FRG52" s="93"/>
      <c r="FRH52" s="93"/>
      <c r="FRI52" s="93"/>
      <c r="FRJ52" s="93"/>
      <c r="FRK52" s="93"/>
      <c r="FRL52" s="93"/>
      <c r="FRM52" s="93"/>
      <c r="FRN52" s="93"/>
      <c r="FRO52" s="93"/>
      <c r="FRP52" s="93"/>
      <c r="FRQ52" s="93"/>
      <c r="FRR52" s="93"/>
      <c r="FRS52" s="93"/>
      <c r="FRT52" s="93"/>
      <c r="FRU52" s="93"/>
      <c r="FRV52" s="93"/>
      <c r="FRW52" s="93"/>
      <c r="FRX52" s="93"/>
      <c r="FRY52" s="93"/>
      <c r="FRZ52" s="93"/>
      <c r="FSA52" s="93"/>
      <c r="FSB52" s="93"/>
      <c r="FSC52" s="93"/>
      <c r="FSD52" s="93"/>
      <c r="FSE52" s="93"/>
      <c r="FSF52" s="93"/>
      <c r="FSG52" s="93"/>
      <c r="FSH52" s="93"/>
      <c r="FSI52" s="93"/>
      <c r="FSJ52" s="93"/>
      <c r="FSK52" s="93"/>
      <c r="FSL52" s="93"/>
      <c r="FSM52" s="93"/>
      <c r="FSN52" s="93"/>
      <c r="FSO52" s="93"/>
      <c r="FSP52" s="93"/>
      <c r="FSQ52" s="93"/>
      <c r="FSR52" s="93"/>
      <c r="FSS52" s="93"/>
      <c r="FST52" s="93"/>
      <c r="FSU52" s="93"/>
      <c r="FSV52" s="93"/>
      <c r="FSW52" s="93"/>
      <c r="FSX52" s="93"/>
      <c r="FSY52" s="93"/>
      <c r="FSZ52" s="93"/>
      <c r="FTA52" s="93"/>
      <c r="FTB52" s="93"/>
      <c r="FTC52" s="93"/>
      <c r="FTD52" s="93"/>
      <c r="FTE52" s="93"/>
      <c r="FTF52" s="93"/>
      <c r="FTG52" s="93"/>
      <c r="FTH52" s="93"/>
      <c r="FTI52" s="93"/>
      <c r="FTJ52" s="93"/>
      <c r="FTK52" s="93"/>
      <c r="FTL52" s="93"/>
      <c r="FTM52" s="93"/>
      <c r="FTN52" s="93"/>
      <c r="FTO52" s="93"/>
      <c r="FTP52" s="93"/>
      <c r="FTQ52" s="93"/>
      <c r="FTR52" s="93"/>
      <c r="FTS52" s="93"/>
      <c r="FTT52" s="93"/>
      <c r="FTU52" s="93"/>
      <c r="FTV52" s="93"/>
      <c r="FTW52" s="93"/>
      <c r="FTX52" s="93"/>
      <c r="FTY52" s="93"/>
      <c r="FTZ52" s="93"/>
      <c r="FUA52" s="93"/>
      <c r="FUB52" s="93"/>
      <c r="FUC52" s="93"/>
      <c r="FUD52" s="93"/>
      <c r="FUE52" s="93"/>
      <c r="FUF52" s="93"/>
      <c r="FUG52" s="93"/>
      <c r="FUH52" s="93"/>
      <c r="FUI52" s="93"/>
      <c r="FUJ52" s="93"/>
      <c r="FUK52" s="93"/>
      <c r="FUL52" s="93"/>
      <c r="FUM52" s="93"/>
      <c r="FUN52" s="93"/>
      <c r="FUO52" s="93"/>
      <c r="FUP52" s="93"/>
      <c r="FUQ52" s="93"/>
      <c r="FUR52" s="93"/>
      <c r="FUS52" s="93"/>
      <c r="FUT52" s="93"/>
      <c r="FUU52" s="93"/>
      <c r="FUV52" s="93"/>
      <c r="FUW52" s="93"/>
      <c r="FUX52" s="93"/>
      <c r="FUY52" s="93"/>
      <c r="FUZ52" s="93"/>
      <c r="FVA52" s="93"/>
      <c r="FVB52" s="93"/>
      <c r="FVC52" s="93"/>
      <c r="FVD52" s="93"/>
      <c r="FVE52" s="93"/>
      <c r="FVF52" s="93"/>
      <c r="FVG52" s="93"/>
      <c r="FVH52" s="93"/>
      <c r="FVI52" s="93"/>
      <c r="FVJ52" s="93"/>
      <c r="FVK52" s="93"/>
      <c r="FVL52" s="93"/>
      <c r="FVM52" s="93"/>
      <c r="FVN52" s="93"/>
      <c r="FVO52" s="93"/>
      <c r="FVP52" s="93"/>
      <c r="FVQ52" s="93"/>
      <c r="FVR52" s="93"/>
      <c r="FVS52" s="93"/>
      <c r="FVT52" s="93"/>
      <c r="FVU52" s="93"/>
      <c r="FVV52" s="93"/>
      <c r="FVW52" s="93"/>
      <c r="FVX52" s="93"/>
      <c r="FVY52" s="93"/>
      <c r="FVZ52" s="93"/>
      <c r="FWA52" s="93"/>
      <c r="FWB52" s="93"/>
      <c r="FWC52" s="93"/>
      <c r="FWD52" s="93"/>
      <c r="FWE52" s="93"/>
      <c r="FWF52" s="93"/>
      <c r="FWG52" s="93"/>
      <c r="FWH52" s="93"/>
      <c r="FWI52" s="93"/>
      <c r="FWJ52" s="93"/>
      <c r="FWK52" s="93"/>
      <c r="FWL52" s="93"/>
      <c r="FWM52" s="93"/>
      <c r="FWN52" s="93"/>
      <c r="FWO52" s="93"/>
      <c r="FWP52" s="93"/>
      <c r="FWQ52" s="93"/>
      <c r="FWR52" s="93"/>
      <c r="FWS52" s="93"/>
      <c r="FWT52" s="93"/>
      <c r="FWU52" s="93"/>
      <c r="FWV52" s="93"/>
      <c r="FWW52" s="93"/>
      <c r="FWX52" s="93"/>
      <c r="FWY52" s="93"/>
      <c r="FWZ52" s="93"/>
      <c r="FXA52" s="93"/>
      <c r="FXB52" s="93"/>
      <c r="FXC52" s="93"/>
      <c r="FXD52" s="93"/>
      <c r="FXE52" s="93"/>
      <c r="FXF52" s="93"/>
      <c r="FXG52" s="93"/>
      <c r="FXH52" s="93"/>
      <c r="FXI52" s="93"/>
      <c r="FXJ52" s="93"/>
      <c r="FXK52" s="93"/>
      <c r="FXL52" s="93"/>
      <c r="FXM52" s="93"/>
      <c r="FXN52" s="93"/>
      <c r="FXO52" s="93"/>
      <c r="FXP52" s="93"/>
      <c r="FXQ52" s="93"/>
      <c r="FXR52" s="93"/>
      <c r="FXS52" s="93"/>
      <c r="FXT52" s="93"/>
      <c r="FXU52" s="93"/>
      <c r="FXV52" s="93"/>
      <c r="FXW52" s="93"/>
      <c r="FXX52" s="93"/>
      <c r="FXY52" s="93"/>
      <c r="FXZ52" s="93"/>
      <c r="FYA52" s="93"/>
      <c r="FYB52" s="93"/>
      <c r="FYC52" s="93"/>
      <c r="FYD52" s="93"/>
      <c r="FYE52" s="93"/>
      <c r="FYF52" s="93"/>
      <c r="FYG52" s="93"/>
      <c r="FYH52" s="93"/>
      <c r="FYI52" s="93"/>
      <c r="FYJ52" s="93"/>
      <c r="FYK52" s="93"/>
      <c r="FYL52" s="93"/>
      <c r="FYM52" s="93"/>
      <c r="FYN52" s="93"/>
      <c r="FYO52" s="93"/>
      <c r="FYP52" s="93"/>
      <c r="FYQ52" s="93"/>
      <c r="FYR52" s="93"/>
      <c r="FYS52" s="93"/>
      <c r="FYT52" s="93"/>
      <c r="FYU52" s="93"/>
      <c r="FYV52" s="93"/>
      <c r="FYW52" s="93"/>
      <c r="FYX52" s="93"/>
      <c r="FYY52" s="93"/>
      <c r="FYZ52" s="93"/>
      <c r="FZA52" s="93"/>
      <c r="FZB52" s="93"/>
      <c r="FZC52" s="93"/>
      <c r="FZD52" s="93"/>
      <c r="FZE52" s="93"/>
      <c r="FZF52" s="93"/>
      <c r="FZG52" s="93"/>
      <c r="FZH52" s="93"/>
      <c r="FZI52" s="93"/>
      <c r="FZJ52" s="93"/>
      <c r="FZK52" s="93"/>
      <c r="FZL52" s="93"/>
      <c r="FZM52" s="93"/>
      <c r="FZN52" s="93"/>
      <c r="FZO52" s="93"/>
      <c r="FZP52" s="93"/>
      <c r="FZQ52" s="93"/>
      <c r="FZR52" s="93"/>
      <c r="FZS52" s="93"/>
      <c r="FZT52" s="93"/>
      <c r="FZU52" s="93"/>
      <c r="FZV52" s="93"/>
      <c r="FZW52" s="93"/>
      <c r="FZX52" s="93"/>
      <c r="FZY52" s="93"/>
      <c r="FZZ52" s="93"/>
      <c r="GAA52" s="93"/>
      <c r="GAB52" s="93"/>
      <c r="GAC52" s="93"/>
      <c r="GAD52" s="93"/>
      <c r="GAE52" s="93"/>
      <c r="GAF52" s="93"/>
      <c r="GAG52" s="93"/>
      <c r="GAH52" s="93"/>
      <c r="GAI52" s="93"/>
      <c r="GAJ52" s="93"/>
      <c r="GAK52" s="93"/>
      <c r="GAL52" s="93"/>
      <c r="GAM52" s="93"/>
      <c r="GAN52" s="93"/>
      <c r="GAO52" s="93"/>
      <c r="GAP52" s="93"/>
      <c r="GAQ52" s="93"/>
      <c r="GAR52" s="93"/>
      <c r="GAS52" s="93"/>
      <c r="GAT52" s="93"/>
      <c r="GAU52" s="93"/>
      <c r="GAV52" s="93"/>
      <c r="GAW52" s="93"/>
      <c r="GAX52" s="93"/>
      <c r="GAY52" s="93"/>
      <c r="GAZ52" s="93"/>
      <c r="GBA52" s="93"/>
      <c r="GBB52" s="93"/>
      <c r="GBC52" s="93"/>
      <c r="GBD52" s="93"/>
      <c r="GBE52" s="93"/>
      <c r="GBF52" s="93"/>
      <c r="GBG52" s="93"/>
      <c r="GBH52" s="93"/>
      <c r="GBI52" s="93"/>
      <c r="GBJ52" s="93"/>
      <c r="GBK52" s="93"/>
      <c r="GBL52" s="93"/>
      <c r="GBM52" s="93"/>
      <c r="GBN52" s="93"/>
      <c r="GBO52" s="93"/>
      <c r="GBP52" s="93"/>
      <c r="GBQ52" s="93"/>
      <c r="GBR52" s="93"/>
      <c r="GBS52" s="93"/>
      <c r="GBT52" s="93"/>
      <c r="GBU52" s="93"/>
      <c r="GBV52" s="93"/>
      <c r="GBW52" s="93"/>
      <c r="GBX52" s="93"/>
      <c r="GBY52" s="93"/>
      <c r="GBZ52" s="93"/>
      <c r="GCA52" s="93"/>
      <c r="GCB52" s="93"/>
      <c r="GCC52" s="93"/>
      <c r="GCD52" s="93"/>
      <c r="GCE52" s="93"/>
      <c r="GCF52" s="93"/>
      <c r="GCG52" s="93"/>
      <c r="GCH52" s="93"/>
      <c r="GCI52" s="93"/>
      <c r="GCJ52" s="93"/>
      <c r="GCK52" s="93"/>
      <c r="GCL52" s="93"/>
      <c r="GCM52" s="93"/>
      <c r="GCN52" s="93"/>
      <c r="GCO52" s="93"/>
      <c r="GCP52" s="93"/>
      <c r="GCQ52" s="93"/>
      <c r="GCR52" s="93"/>
      <c r="GCS52" s="93"/>
      <c r="GCT52" s="93"/>
      <c r="GCU52" s="93"/>
      <c r="GCV52" s="93"/>
      <c r="GCW52" s="93"/>
      <c r="GCX52" s="93"/>
      <c r="GCY52" s="93"/>
      <c r="GCZ52" s="93"/>
      <c r="GDA52" s="93"/>
      <c r="GDB52" s="93"/>
      <c r="GDC52" s="93"/>
      <c r="GDD52" s="93"/>
      <c r="GDE52" s="93"/>
      <c r="GDF52" s="93"/>
      <c r="GDG52" s="93"/>
      <c r="GDH52" s="93"/>
      <c r="GDI52" s="93"/>
      <c r="GDJ52" s="93"/>
      <c r="GDK52" s="93"/>
      <c r="GDL52" s="93"/>
      <c r="GDM52" s="93"/>
      <c r="GDN52" s="93"/>
      <c r="GDO52" s="93"/>
      <c r="GDP52" s="93"/>
      <c r="GDQ52" s="93"/>
      <c r="GDR52" s="93"/>
      <c r="GDS52" s="93"/>
      <c r="GDT52" s="93"/>
      <c r="GDU52" s="93"/>
      <c r="GDV52" s="93"/>
      <c r="GDW52" s="93"/>
      <c r="GDX52" s="93"/>
      <c r="GDY52" s="93"/>
      <c r="GDZ52" s="93"/>
      <c r="GEA52" s="93"/>
      <c r="GEB52" s="93"/>
      <c r="GEC52" s="93"/>
      <c r="GED52" s="93"/>
      <c r="GEE52" s="93"/>
      <c r="GEF52" s="93"/>
      <c r="GEG52" s="93"/>
      <c r="GEH52" s="93"/>
      <c r="GEI52" s="93"/>
      <c r="GEJ52" s="93"/>
      <c r="GEK52" s="93"/>
      <c r="GEL52" s="93"/>
      <c r="GEM52" s="93"/>
      <c r="GEN52" s="93"/>
      <c r="GEO52" s="93"/>
      <c r="GEP52" s="93"/>
      <c r="GEQ52" s="93"/>
      <c r="GER52" s="93"/>
      <c r="GES52" s="93"/>
      <c r="GET52" s="93"/>
      <c r="GEU52" s="93"/>
      <c r="GEV52" s="93"/>
      <c r="GEW52" s="93"/>
      <c r="GEX52" s="93"/>
      <c r="GEY52" s="93"/>
      <c r="GEZ52" s="93"/>
      <c r="GFA52" s="93"/>
      <c r="GFB52" s="93"/>
      <c r="GFC52" s="93"/>
      <c r="GFD52" s="93"/>
      <c r="GFE52" s="93"/>
      <c r="GFF52" s="93"/>
      <c r="GFG52" s="93"/>
      <c r="GFH52" s="93"/>
      <c r="GFI52" s="93"/>
      <c r="GFJ52" s="93"/>
      <c r="GFK52" s="93"/>
      <c r="GFL52" s="93"/>
      <c r="GFM52" s="93"/>
      <c r="GFN52" s="93"/>
      <c r="GFO52" s="93"/>
      <c r="GFP52" s="93"/>
      <c r="GFQ52" s="93"/>
      <c r="GFR52" s="93"/>
      <c r="GFS52" s="93"/>
      <c r="GFT52" s="93"/>
      <c r="GFU52" s="93"/>
      <c r="GFV52" s="93"/>
      <c r="GFW52" s="93"/>
      <c r="GFX52" s="93"/>
      <c r="GFY52" s="93"/>
      <c r="GFZ52" s="93"/>
      <c r="GGA52" s="93"/>
      <c r="GGB52" s="93"/>
      <c r="GGC52" s="93"/>
      <c r="GGD52" s="93"/>
      <c r="GGE52" s="93"/>
      <c r="GGF52" s="93"/>
      <c r="GGG52" s="93"/>
      <c r="GGH52" s="93"/>
      <c r="GGI52" s="93"/>
      <c r="GGJ52" s="93"/>
      <c r="GGK52" s="93"/>
      <c r="GGL52" s="93"/>
      <c r="GGM52" s="93"/>
      <c r="GGN52" s="93"/>
      <c r="GGO52" s="93"/>
      <c r="GGP52" s="93"/>
      <c r="GGQ52" s="93"/>
      <c r="GGR52" s="93"/>
      <c r="GGS52" s="93"/>
      <c r="GGT52" s="93"/>
      <c r="GGU52" s="93"/>
      <c r="GGV52" s="93"/>
      <c r="GGW52" s="93"/>
      <c r="GGX52" s="93"/>
      <c r="GGY52" s="93"/>
      <c r="GGZ52" s="93"/>
      <c r="GHA52" s="93"/>
      <c r="GHB52" s="93"/>
      <c r="GHC52" s="93"/>
      <c r="GHD52" s="93"/>
      <c r="GHE52" s="93"/>
      <c r="GHF52" s="93"/>
      <c r="GHG52" s="93"/>
      <c r="GHH52" s="93"/>
      <c r="GHI52" s="93"/>
      <c r="GHJ52" s="93"/>
      <c r="GHK52" s="93"/>
      <c r="GHL52" s="93"/>
      <c r="GHM52" s="93"/>
      <c r="GHN52" s="93"/>
      <c r="GHO52" s="93"/>
      <c r="GHP52" s="93"/>
      <c r="GHQ52" s="93"/>
      <c r="GHR52" s="93"/>
      <c r="GHS52" s="93"/>
      <c r="GHT52" s="93"/>
      <c r="GHU52" s="93"/>
      <c r="GHV52" s="93"/>
      <c r="GHW52" s="93"/>
      <c r="GHX52" s="93"/>
      <c r="GHY52" s="93"/>
      <c r="GHZ52" s="93"/>
      <c r="GIA52" s="93"/>
      <c r="GIB52" s="93"/>
      <c r="GIC52" s="93"/>
      <c r="GID52" s="93"/>
      <c r="GIE52" s="93"/>
      <c r="GIF52" s="93"/>
      <c r="GIG52" s="93"/>
      <c r="GIH52" s="93"/>
      <c r="GII52" s="93"/>
      <c r="GIJ52" s="93"/>
      <c r="GIK52" s="93"/>
      <c r="GIL52" s="93"/>
      <c r="GIM52" s="93"/>
      <c r="GIN52" s="93"/>
      <c r="GIO52" s="93"/>
      <c r="GIP52" s="93"/>
      <c r="GIQ52" s="93"/>
      <c r="GIR52" s="93"/>
      <c r="GIS52" s="93"/>
      <c r="GIT52" s="93"/>
      <c r="GIU52" s="93"/>
      <c r="GIV52" s="93"/>
      <c r="GIW52" s="93"/>
      <c r="GIX52" s="93"/>
      <c r="GIY52" s="93"/>
      <c r="GIZ52" s="93"/>
      <c r="GJA52" s="93"/>
      <c r="GJB52" s="93"/>
      <c r="GJC52" s="93"/>
      <c r="GJD52" s="93"/>
      <c r="GJE52" s="93"/>
      <c r="GJF52" s="93"/>
      <c r="GJG52" s="93"/>
      <c r="GJH52" s="93"/>
      <c r="GJI52" s="93"/>
      <c r="GJJ52" s="93"/>
      <c r="GJK52" s="93"/>
      <c r="GJL52" s="93"/>
      <c r="GJM52" s="93"/>
      <c r="GJN52" s="93"/>
      <c r="GJO52" s="93"/>
      <c r="GJP52" s="93"/>
      <c r="GJQ52" s="93"/>
      <c r="GJR52" s="93"/>
      <c r="GJS52" s="93"/>
      <c r="GJT52" s="93"/>
      <c r="GJU52" s="93"/>
      <c r="GJV52" s="93"/>
      <c r="GJW52" s="93"/>
      <c r="GJX52" s="93"/>
      <c r="GJY52" s="93"/>
      <c r="GJZ52" s="93"/>
      <c r="GKA52" s="93"/>
      <c r="GKB52" s="93"/>
      <c r="GKC52" s="93"/>
      <c r="GKD52" s="93"/>
      <c r="GKE52" s="93"/>
      <c r="GKF52" s="93"/>
      <c r="GKG52" s="93"/>
      <c r="GKH52" s="93"/>
      <c r="GKI52" s="93"/>
      <c r="GKJ52" s="93"/>
      <c r="GKK52" s="93"/>
      <c r="GKL52" s="93"/>
      <c r="GKM52" s="93"/>
      <c r="GKN52" s="93"/>
      <c r="GKO52" s="93"/>
      <c r="GKP52" s="93"/>
      <c r="GKQ52" s="93"/>
      <c r="GKR52" s="93"/>
      <c r="GKS52" s="93"/>
      <c r="GKT52" s="93"/>
      <c r="GKU52" s="93"/>
      <c r="GKV52" s="93"/>
      <c r="GKW52" s="93"/>
      <c r="GKX52" s="93"/>
      <c r="GKY52" s="93"/>
      <c r="GKZ52" s="93"/>
      <c r="GLA52" s="93"/>
      <c r="GLB52" s="93"/>
      <c r="GLC52" s="93"/>
      <c r="GLD52" s="93"/>
      <c r="GLE52" s="93"/>
      <c r="GLF52" s="93"/>
      <c r="GLG52" s="93"/>
      <c r="GLH52" s="93"/>
      <c r="GLI52" s="93"/>
      <c r="GLJ52" s="93"/>
      <c r="GLK52" s="93"/>
      <c r="GLL52" s="93"/>
      <c r="GLM52" s="93"/>
      <c r="GLN52" s="93"/>
      <c r="GLO52" s="93"/>
      <c r="GLP52" s="93"/>
      <c r="GLQ52" s="93"/>
      <c r="GLR52" s="93"/>
      <c r="GLS52" s="93"/>
      <c r="GLT52" s="93"/>
      <c r="GLU52" s="93"/>
      <c r="GLV52" s="93"/>
      <c r="GLW52" s="93"/>
      <c r="GLX52" s="93"/>
      <c r="GLY52" s="93"/>
      <c r="GLZ52" s="93"/>
      <c r="GMA52" s="93"/>
      <c r="GMB52" s="93"/>
      <c r="GMC52" s="93"/>
      <c r="GMD52" s="93"/>
      <c r="GME52" s="93"/>
      <c r="GMF52" s="93"/>
      <c r="GMG52" s="93"/>
      <c r="GMH52" s="93"/>
      <c r="GMI52" s="93"/>
      <c r="GMJ52" s="93"/>
      <c r="GMK52" s="93"/>
      <c r="GML52" s="93"/>
      <c r="GMM52" s="93"/>
      <c r="GMN52" s="93"/>
      <c r="GMO52" s="93"/>
      <c r="GMP52" s="93"/>
      <c r="GMQ52" s="93"/>
      <c r="GMR52" s="93"/>
      <c r="GMS52" s="93"/>
      <c r="GMT52" s="93"/>
      <c r="GMU52" s="93"/>
      <c r="GMV52" s="93"/>
      <c r="GMW52" s="93"/>
      <c r="GMX52" s="93"/>
      <c r="GMY52" s="93"/>
      <c r="GMZ52" s="93"/>
      <c r="GNA52" s="93"/>
      <c r="GNB52" s="93"/>
      <c r="GNC52" s="93"/>
      <c r="GND52" s="93"/>
      <c r="GNE52" s="93"/>
      <c r="GNF52" s="93"/>
      <c r="GNG52" s="93"/>
      <c r="GNH52" s="93"/>
      <c r="GNI52" s="93"/>
      <c r="GNJ52" s="93"/>
      <c r="GNK52" s="93"/>
      <c r="GNL52" s="93"/>
      <c r="GNM52" s="93"/>
      <c r="GNN52" s="93"/>
      <c r="GNO52" s="93"/>
      <c r="GNP52" s="93"/>
      <c r="GNQ52" s="93"/>
      <c r="GNR52" s="93"/>
      <c r="GNS52" s="93"/>
      <c r="GNT52" s="93"/>
      <c r="GNU52" s="93"/>
      <c r="GNV52" s="93"/>
      <c r="GNW52" s="93"/>
      <c r="GNX52" s="93"/>
      <c r="GNY52" s="93"/>
      <c r="GNZ52" s="93"/>
      <c r="GOA52" s="93"/>
      <c r="GOB52" s="93"/>
      <c r="GOC52" s="93"/>
      <c r="GOD52" s="93"/>
      <c r="GOE52" s="93"/>
      <c r="GOF52" s="93"/>
      <c r="GOG52" s="93"/>
      <c r="GOH52" s="93"/>
      <c r="GOI52" s="93"/>
      <c r="GOJ52" s="93"/>
      <c r="GOK52" s="93"/>
      <c r="GOL52" s="93"/>
      <c r="GOM52" s="93"/>
      <c r="GON52" s="93"/>
      <c r="GOO52" s="93"/>
      <c r="GOP52" s="93"/>
      <c r="GOQ52" s="93"/>
      <c r="GOR52" s="93"/>
      <c r="GOS52" s="93"/>
      <c r="GOT52" s="93"/>
      <c r="GOU52" s="93"/>
      <c r="GOV52" s="93"/>
      <c r="GOW52" s="93"/>
      <c r="GOX52" s="93"/>
      <c r="GOY52" s="93"/>
      <c r="GOZ52" s="93"/>
      <c r="GPA52" s="93"/>
      <c r="GPB52" s="93"/>
      <c r="GPC52" s="93"/>
      <c r="GPD52" s="93"/>
      <c r="GPE52" s="93"/>
      <c r="GPF52" s="93"/>
      <c r="GPG52" s="93"/>
      <c r="GPH52" s="93"/>
      <c r="GPI52" s="93"/>
      <c r="GPJ52" s="93"/>
      <c r="GPK52" s="93"/>
      <c r="GPL52" s="93"/>
      <c r="GPM52" s="93"/>
      <c r="GPN52" s="93"/>
      <c r="GPO52" s="93"/>
      <c r="GPP52" s="93"/>
      <c r="GPQ52" s="93"/>
      <c r="GPR52" s="93"/>
      <c r="GPS52" s="93"/>
      <c r="GPT52" s="93"/>
      <c r="GPU52" s="93"/>
      <c r="GPV52" s="93"/>
      <c r="GPW52" s="93"/>
      <c r="GPX52" s="93"/>
      <c r="GPY52" s="93"/>
      <c r="GPZ52" s="93"/>
      <c r="GQA52" s="93"/>
      <c r="GQB52" s="93"/>
      <c r="GQC52" s="93"/>
      <c r="GQD52" s="93"/>
      <c r="GQE52" s="93"/>
      <c r="GQF52" s="93"/>
      <c r="GQG52" s="93"/>
      <c r="GQH52" s="93"/>
      <c r="GQI52" s="93"/>
      <c r="GQJ52" s="93"/>
      <c r="GQK52" s="93"/>
      <c r="GQL52" s="93"/>
      <c r="GQM52" s="93"/>
      <c r="GQN52" s="93"/>
      <c r="GQO52" s="93"/>
      <c r="GQP52" s="93"/>
      <c r="GQQ52" s="93"/>
      <c r="GQR52" s="93"/>
      <c r="GQS52" s="93"/>
      <c r="GQT52" s="93"/>
      <c r="GQU52" s="93"/>
      <c r="GQV52" s="93"/>
      <c r="GQW52" s="93"/>
      <c r="GQX52" s="93"/>
      <c r="GQY52" s="93"/>
      <c r="GQZ52" s="93"/>
      <c r="GRA52" s="93"/>
      <c r="GRB52" s="93"/>
      <c r="GRC52" s="93"/>
      <c r="GRD52" s="93"/>
      <c r="GRE52" s="93"/>
      <c r="GRF52" s="93"/>
      <c r="GRG52" s="93"/>
      <c r="GRH52" s="93"/>
      <c r="GRI52" s="93"/>
      <c r="GRJ52" s="93"/>
      <c r="GRK52" s="93"/>
      <c r="GRL52" s="93"/>
      <c r="GRM52" s="93"/>
      <c r="GRN52" s="93"/>
      <c r="GRO52" s="93"/>
      <c r="GRP52" s="93"/>
      <c r="GRQ52" s="93"/>
      <c r="GRR52" s="93"/>
      <c r="GRS52" s="93"/>
      <c r="GRT52" s="93"/>
      <c r="GRU52" s="93"/>
      <c r="GRV52" s="93"/>
      <c r="GRW52" s="93"/>
      <c r="GRX52" s="93"/>
      <c r="GRY52" s="93"/>
      <c r="GRZ52" s="93"/>
      <c r="GSA52" s="93"/>
      <c r="GSB52" s="93"/>
      <c r="GSC52" s="93"/>
      <c r="GSD52" s="93"/>
      <c r="GSE52" s="93"/>
      <c r="GSF52" s="93"/>
      <c r="GSG52" s="93"/>
      <c r="GSH52" s="93"/>
      <c r="GSI52" s="93"/>
      <c r="GSJ52" s="93"/>
      <c r="GSK52" s="93"/>
      <c r="GSL52" s="93"/>
      <c r="GSM52" s="93"/>
      <c r="GSN52" s="93"/>
      <c r="GSO52" s="93"/>
      <c r="GSP52" s="93"/>
      <c r="GSQ52" s="93"/>
      <c r="GSR52" s="93"/>
      <c r="GSS52" s="93"/>
      <c r="GST52" s="93"/>
      <c r="GSU52" s="93"/>
      <c r="GSV52" s="93"/>
      <c r="GSW52" s="93"/>
      <c r="GSX52" s="93"/>
      <c r="GSY52" s="93"/>
      <c r="GSZ52" s="93"/>
      <c r="GTA52" s="93"/>
      <c r="GTB52" s="93"/>
      <c r="GTC52" s="93"/>
      <c r="GTD52" s="93"/>
      <c r="GTE52" s="93"/>
      <c r="GTF52" s="93"/>
      <c r="GTG52" s="93"/>
      <c r="GTH52" s="93"/>
      <c r="GTI52" s="93"/>
      <c r="GTJ52" s="93"/>
      <c r="GTK52" s="93"/>
      <c r="GTL52" s="93"/>
      <c r="GTM52" s="93"/>
      <c r="GTN52" s="93"/>
      <c r="GTO52" s="93"/>
      <c r="GTP52" s="93"/>
      <c r="GTQ52" s="93"/>
      <c r="GTR52" s="93"/>
      <c r="GTS52" s="93"/>
      <c r="GTT52" s="93"/>
      <c r="GTU52" s="93"/>
      <c r="GTV52" s="93"/>
      <c r="GTW52" s="93"/>
      <c r="GTX52" s="93"/>
      <c r="GTY52" s="93"/>
      <c r="GTZ52" s="93"/>
      <c r="GUA52" s="93"/>
      <c r="GUB52" s="93"/>
      <c r="GUC52" s="93"/>
      <c r="GUD52" s="93"/>
      <c r="GUE52" s="93"/>
      <c r="GUF52" s="93"/>
      <c r="GUG52" s="93"/>
      <c r="GUH52" s="93"/>
      <c r="GUI52" s="93"/>
      <c r="GUJ52" s="93"/>
      <c r="GUK52" s="93"/>
      <c r="GUL52" s="93"/>
      <c r="GUM52" s="93"/>
      <c r="GUN52" s="93"/>
      <c r="GUO52" s="93"/>
      <c r="GUP52" s="93"/>
      <c r="GUQ52" s="93"/>
      <c r="GUR52" s="93"/>
      <c r="GUS52" s="93"/>
      <c r="GUT52" s="93"/>
      <c r="GUU52" s="93"/>
      <c r="GUV52" s="93"/>
      <c r="GUW52" s="93"/>
      <c r="GUX52" s="93"/>
      <c r="GUY52" s="93"/>
      <c r="GUZ52" s="93"/>
      <c r="GVA52" s="93"/>
      <c r="GVB52" s="93"/>
      <c r="GVC52" s="93"/>
      <c r="GVD52" s="93"/>
      <c r="GVE52" s="93"/>
      <c r="GVF52" s="93"/>
      <c r="GVG52" s="93"/>
      <c r="GVH52" s="93"/>
      <c r="GVI52" s="93"/>
      <c r="GVJ52" s="93"/>
      <c r="GVK52" s="93"/>
      <c r="GVL52" s="93"/>
      <c r="GVM52" s="93"/>
      <c r="GVN52" s="93"/>
      <c r="GVO52" s="93"/>
      <c r="GVP52" s="93"/>
      <c r="GVQ52" s="93"/>
      <c r="GVR52" s="93"/>
      <c r="GVS52" s="93"/>
      <c r="GVT52" s="93"/>
      <c r="GVU52" s="93"/>
      <c r="GVV52" s="93"/>
      <c r="GVW52" s="93"/>
      <c r="GVX52" s="93"/>
      <c r="GVY52" s="93"/>
      <c r="GVZ52" s="93"/>
      <c r="GWA52" s="93"/>
      <c r="GWB52" s="93"/>
      <c r="GWC52" s="93"/>
      <c r="GWD52" s="93"/>
      <c r="GWE52" s="93"/>
      <c r="GWF52" s="93"/>
      <c r="GWG52" s="93"/>
      <c r="GWH52" s="93"/>
      <c r="GWI52" s="93"/>
      <c r="GWJ52" s="93"/>
      <c r="GWK52" s="93"/>
      <c r="GWL52" s="93"/>
      <c r="GWM52" s="93"/>
      <c r="GWN52" s="93"/>
      <c r="GWO52" s="93"/>
      <c r="GWP52" s="93"/>
      <c r="GWQ52" s="93"/>
      <c r="GWR52" s="93"/>
      <c r="GWS52" s="93"/>
      <c r="GWT52" s="93"/>
      <c r="GWU52" s="93"/>
      <c r="GWV52" s="93"/>
      <c r="GWW52" s="93"/>
      <c r="GWX52" s="93"/>
      <c r="GWY52" s="93"/>
      <c r="GWZ52" s="93"/>
      <c r="GXA52" s="93"/>
      <c r="GXB52" s="93"/>
      <c r="GXC52" s="93"/>
      <c r="GXD52" s="93"/>
      <c r="GXE52" s="93"/>
      <c r="GXF52" s="93"/>
      <c r="GXG52" s="93"/>
      <c r="GXH52" s="93"/>
      <c r="GXI52" s="93"/>
      <c r="GXJ52" s="93"/>
      <c r="GXK52" s="93"/>
      <c r="GXL52" s="93"/>
      <c r="GXM52" s="93"/>
      <c r="GXN52" s="93"/>
      <c r="GXO52" s="93"/>
      <c r="GXP52" s="93"/>
      <c r="GXQ52" s="93"/>
      <c r="GXR52" s="93"/>
      <c r="GXS52" s="93"/>
      <c r="GXT52" s="93"/>
      <c r="GXU52" s="93"/>
      <c r="GXV52" s="93"/>
      <c r="GXW52" s="93"/>
      <c r="GXX52" s="93"/>
      <c r="GXY52" s="93"/>
      <c r="GXZ52" s="93"/>
      <c r="GYA52" s="93"/>
      <c r="GYB52" s="93"/>
      <c r="GYC52" s="93"/>
      <c r="GYD52" s="93"/>
      <c r="GYE52" s="93"/>
      <c r="GYF52" s="93"/>
      <c r="GYG52" s="93"/>
      <c r="GYH52" s="93"/>
      <c r="GYI52" s="93"/>
      <c r="GYJ52" s="93"/>
      <c r="GYK52" s="93"/>
      <c r="GYL52" s="93"/>
      <c r="GYM52" s="93"/>
      <c r="GYN52" s="93"/>
      <c r="GYO52" s="93"/>
      <c r="GYP52" s="93"/>
      <c r="GYQ52" s="93"/>
      <c r="GYR52" s="93"/>
      <c r="GYS52" s="93"/>
      <c r="GYT52" s="93"/>
      <c r="GYU52" s="93"/>
      <c r="GYV52" s="93"/>
      <c r="GYW52" s="93"/>
      <c r="GYX52" s="93"/>
      <c r="GYY52" s="93"/>
      <c r="GYZ52" s="93"/>
      <c r="GZA52" s="93"/>
      <c r="GZB52" s="93"/>
      <c r="GZC52" s="93"/>
      <c r="GZD52" s="93"/>
      <c r="GZE52" s="93"/>
      <c r="GZF52" s="93"/>
      <c r="GZG52" s="93"/>
      <c r="GZH52" s="93"/>
      <c r="GZI52" s="93"/>
      <c r="GZJ52" s="93"/>
      <c r="GZK52" s="93"/>
      <c r="GZL52" s="93"/>
      <c r="GZM52" s="93"/>
      <c r="GZN52" s="93"/>
      <c r="GZO52" s="93"/>
      <c r="GZP52" s="93"/>
      <c r="GZQ52" s="93"/>
      <c r="GZR52" s="93"/>
      <c r="GZS52" s="93"/>
      <c r="GZT52" s="93"/>
      <c r="GZU52" s="93"/>
      <c r="GZV52" s="93"/>
      <c r="GZW52" s="93"/>
      <c r="GZX52" s="93"/>
      <c r="GZY52" s="93"/>
      <c r="GZZ52" s="93"/>
      <c r="HAA52" s="93"/>
      <c r="HAB52" s="93"/>
      <c r="HAC52" s="93"/>
      <c r="HAD52" s="93"/>
      <c r="HAE52" s="93"/>
      <c r="HAF52" s="93"/>
      <c r="HAG52" s="93"/>
      <c r="HAH52" s="93"/>
      <c r="HAI52" s="93"/>
      <c r="HAJ52" s="93"/>
      <c r="HAK52" s="93"/>
      <c r="HAL52" s="93"/>
      <c r="HAM52" s="93"/>
      <c r="HAN52" s="93"/>
      <c r="HAO52" s="93"/>
      <c r="HAP52" s="93"/>
      <c r="HAQ52" s="93"/>
      <c r="HAR52" s="93"/>
      <c r="HAS52" s="93"/>
      <c r="HAT52" s="93"/>
      <c r="HAU52" s="93"/>
      <c r="HAV52" s="93"/>
      <c r="HAW52" s="93"/>
      <c r="HAX52" s="93"/>
      <c r="HAY52" s="93"/>
      <c r="HAZ52" s="93"/>
      <c r="HBA52" s="93"/>
      <c r="HBB52" s="93"/>
      <c r="HBC52" s="93"/>
      <c r="HBD52" s="93"/>
      <c r="HBE52" s="93"/>
      <c r="HBF52" s="93"/>
      <c r="HBG52" s="93"/>
      <c r="HBH52" s="93"/>
      <c r="HBI52" s="93"/>
      <c r="HBJ52" s="93"/>
      <c r="HBK52" s="93"/>
      <c r="HBL52" s="93"/>
      <c r="HBM52" s="93"/>
      <c r="HBN52" s="93"/>
      <c r="HBO52" s="93"/>
      <c r="HBP52" s="93"/>
      <c r="HBQ52" s="93"/>
      <c r="HBR52" s="93"/>
      <c r="HBS52" s="93"/>
      <c r="HBT52" s="93"/>
      <c r="HBU52" s="93"/>
      <c r="HBV52" s="93"/>
      <c r="HBW52" s="93"/>
      <c r="HBX52" s="93"/>
      <c r="HBY52" s="93"/>
      <c r="HBZ52" s="93"/>
      <c r="HCA52" s="93"/>
      <c r="HCB52" s="93"/>
      <c r="HCC52" s="93"/>
      <c r="HCD52" s="93"/>
      <c r="HCE52" s="93"/>
      <c r="HCF52" s="93"/>
      <c r="HCG52" s="93"/>
      <c r="HCH52" s="93"/>
      <c r="HCI52" s="93"/>
      <c r="HCJ52" s="93"/>
      <c r="HCK52" s="93"/>
      <c r="HCL52" s="93"/>
      <c r="HCM52" s="93"/>
      <c r="HCN52" s="93"/>
      <c r="HCO52" s="93"/>
      <c r="HCP52" s="93"/>
      <c r="HCQ52" s="93"/>
      <c r="HCR52" s="93"/>
      <c r="HCS52" s="93"/>
      <c r="HCT52" s="93"/>
      <c r="HCU52" s="93"/>
      <c r="HCV52" s="93"/>
      <c r="HCW52" s="93"/>
      <c r="HCX52" s="93"/>
      <c r="HCY52" s="93"/>
      <c r="HCZ52" s="93"/>
      <c r="HDA52" s="93"/>
      <c r="HDB52" s="93"/>
      <c r="HDC52" s="93"/>
      <c r="HDD52" s="93"/>
      <c r="HDE52" s="93"/>
      <c r="HDF52" s="93"/>
      <c r="HDG52" s="93"/>
      <c r="HDH52" s="93"/>
      <c r="HDI52" s="93"/>
      <c r="HDJ52" s="93"/>
      <c r="HDK52" s="93"/>
      <c r="HDL52" s="93"/>
      <c r="HDM52" s="93"/>
      <c r="HDN52" s="93"/>
      <c r="HDO52" s="93"/>
      <c r="HDP52" s="93"/>
      <c r="HDQ52" s="93"/>
      <c r="HDR52" s="93"/>
      <c r="HDS52" s="93"/>
      <c r="HDT52" s="93"/>
      <c r="HDU52" s="93"/>
      <c r="HDV52" s="93"/>
      <c r="HDW52" s="93"/>
      <c r="HDX52" s="93"/>
      <c r="HDY52" s="93"/>
      <c r="HDZ52" s="93"/>
      <c r="HEA52" s="93"/>
      <c r="HEB52" s="93"/>
      <c r="HEC52" s="93"/>
      <c r="HED52" s="93"/>
      <c r="HEE52" s="93"/>
      <c r="HEF52" s="93"/>
      <c r="HEG52" s="93"/>
      <c r="HEH52" s="93"/>
      <c r="HEI52" s="93"/>
      <c r="HEJ52" s="93"/>
      <c r="HEK52" s="93"/>
      <c r="HEL52" s="93"/>
      <c r="HEM52" s="93"/>
      <c r="HEN52" s="93"/>
      <c r="HEO52" s="93"/>
      <c r="HEP52" s="93"/>
      <c r="HEQ52" s="93"/>
      <c r="HER52" s="93"/>
      <c r="HES52" s="93"/>
      <c r="HET52" s="93"/>
      <c r="HEU52" s="93"/>
      <c r="HEV52" s="93"/>
      <c r="HEW52" s="93"/>
      <c r="HEX52" s="93"/>
      <c r="HEY52" s="93"/>
      <c r="HEZ52" s="93"/>
      <c r="HFA52" s="93"/>
      <c r="HFB52" s="93"/>
      <c r="HFC52" s="93"/>
      <c r="HFD52" s="93"/>
      <c r="HFE52" s="93"/>
      <c r="HFF52" s="93"/>
      <c r="HFG52" s="93"/>
      <c r="HFH52" s="93"/>
      <c r="HFI52" s="93"/>
      <c r="HFJ52" s="93"/>
      <c r="HFK52" s="93"/>
      <c r="HFL52" s="93"/>
      <c r="HFM52" s="93"/>
      <c r="HFN52" s="93"/>
      <c r="HFO52" s="93"/>
      <c r="HFP52" s="93"/>
      <c r="HFQ52" s="93"/>
      <c r="HFR52" s="93"/>
      <c r="HFS52" s="93"/>
      <c r="HFT52" s="93"/>
      <c r="HFU52" s="93"/>
      <c r="HFV52" s="93"/>
      <c r="HFW52" s="93"/>
      <c r="HFX52" s="93"/>
      <c r="HFY52" s="93"/>
      <c r="HFZ52" s="93"/>
      <c r="HGA52" s="93"/>
      <c r="HGB52" s="93"/>
      <c r="HGC52" s="93"/>
      <c r="HGD52" s="93"/>
      <c r="HGE52" s="93"/>
      <c r="HGF52" s="93"/>
      <c r="HGG52" s="93"/>
      <c r="HGH52" s="93"/>
      <c r="HGI52" s="93"/>
      <c r="HGJ52" s="93"/>
      <c r="HGK52" s="93"/>
      <c r="HGL52" s="93"/>
      <c r="HGM52" s="93"/>
      <c r="HGN52" s="93"/>
      <c r="HGO52" s="93"/>
      <c r="HGP52" s="93"/>
      <c r="HGQ52" s="93"/>
      <c r="HGR52" s="93"/>
      <c r="HGS52" s="93"/>
      <c r="HGT52" s="93"/>
      <c r="HGU52" s="93"/>
      <c r="HGV52" s="93"/>
      <c r="HGW52" s="93"/>
      <c r="HGX52" s="93"/>
      <c r="HGY52" s="93"/>
      <c r="HGZ52" s="93"/>
      <c r="HHA52" s="93"/>
      <c r="HHB52" s="93"/>
      <c r="HHC52" s="93"/>
      <c r="HHD52" s="93"/>
      <c r="HHE52" s="93"/>
      <c r="HHF52" s="93"/>
      <c r="HHG52" s="93"/>
      <c r="HHH52" s="93"/>
      <c r="HHI52" s="93"/>
      <c r="HHJ52" s="93"/>
      <c r="HHK52" s="93"/>
      <c r="HHL52" s="93"/>
      <c r="HHM52" s="93"/>
      <c r="HHN52" s="93"/>
      <c r="HHO52" s="93"/>
      <c r="HHP52" s="93"/>
      <c r="HHQ52" s="93"/>
      <c r="HHR52" s="93"/>
      <c r="HHS52" s="93"/>
      <c r="HHT52" s="93"/>
      <c r="HHU52" s="93"/>
      <c r="HHV52" s="93"/>
      <c r="HHW52" s="93"/>
      <c r="HHX52" s="93"/>
      <c r="HHY52" s="93"/>
      <c r="HHZ52" s="93"/>
      <c r="HIA52" s="93"/>
      <c r="HIB52" s="93"/>
      <c r="HIC52" s="93"/>
      <c r="HID52" s="93"/>
      <c r="HIE52" s="93"/>
      <c r="HIF52" s="93"/>
      <c r="HIG52" s="93"/>
      <c r="HIH52" s="93"/>
      <c r="HII52" s="93"/>
      <c r="HIJ52" s="93"/>
      <c r="HIK52" s="93"/>
      <c r="HIL52" s="93"/>
      <c r="HIM52" s="93"/>
      <c r="HIN52" s="93"/>
      <c r="HIO52" s="93"/>
      <c r="HIP52" s="93"/>
      <c r="HIQ52" s="93"/>
      <c r="HIR52" s="93"/>
      <c r="HIS52" s="93"/>
      <c r="HIT52" s="93"/>
      <c r="HIU52" s="93"/>
      <c r="HIV52" s="93"/>
      <c r="HIW52" s="93"/>
      <c r="HIX52" s="93"/>
      <c r="HIY52" s="93"/>
      <c r="HIZ52" s="93"/>
      <c r="HJA52" s="93"/>
      <c r="HJB52" s="93"/>
      <c r="HJC52" s="93"/>
      <c r="HJD52" s="93"/>
      <c r="HJE52" s="93"/>
      <c r="HJF52" s="93"/>
      <c r="HJG52" s="93"/>
      <c r="HJH52" s="93"/>
      <c r="HJI52" s="93"/>
      <c r="HJJ52" s="93"/>
      <c r="HJK52" s="93"/>
      <c r="HJL52" s="93"/>
      <c r="HJM52" s="93"/>
      <c r="HJN52" s="93"/>
      <c r="HJO52" s="93"/>
      <c r="HJP52" s="93"/>
      <c r="HJQ52" s="93"/>
      <c r="HJR52" s="93"/>
      <c r="HJS52" s="93"/>
      <c r="HJT52" s="93"/>
      <c r="HJU52" s="93"/>
      <c r="HJV52" s="93"/>
      <c r="HJW52" s="93"/>
      <c r="HJX52" s="93"/>
      <c r="HJY52" s="93"/>
      <c r="HJZ52" s="93"/>
      <c r="HKA52" s="93"/>
      <c r="HKB52" s="93"/>
      <c r="HKC52" s="93"/>
      <c r="HKD52" s="93"/>
      <c r="HKE52" s="93"/>
      <c r="HKF52" s="93"/>
      <c r="HKG52" s="93"/>
      <c r="HKH52" s="93"/>
      <c r="HKI52" s="93"/>
      <c r="HKJ52" s="93"/>
      <c r="HKK52" s="93"/>
      <c r="HKL52" s="93"/>
      <c r="HKM52" s="93"/>
      <c r="HKN52" s="93"/>
      <c r="HKO52" s="93"/>
      <c r="HKP52" s="93"/>
      <c r="HKQ52" s="93"/>
      <c r="HKR52" s="93"/>
      <c r="HKS52" s="93"/>
      <c r="HKT52" s="93"/>
      <c r="HKU52" s="93"/>
      <c r="HKV52" s="93"/>
      <c r="HKW52" s="93"/>
      <c r="HKX52" s="93"/>
      <c r="HKY52" s="93"/>
      <c r="HKZ52" s="93"/>
      <c r="HLA52" s="93"/>
      <c r="HLB52" s="93"/>
      <c r="HLC52" s="93"/>
      <c r="HLD52" s="93"/>
      <c r="HLE52" s="93"/>
      <c r="HLF52" s="93"/>
      <c r="HLG52" s="93"/>
      <c r="HLH52" s="93"/>
      <c r="HLI52" s="93"/>
      <c r="HLJ52" s="93"/>
      <c r="HLK52" s="93"/>
      <c r="HLL52" s="93"/>
      <c r="HLM52" s="93"/>
      <c r="HLN52" s="93"/>
      <c r="HLO52" s="93"/>
      <c r="HLP52" s="93"/>
      <c r="HLQ52" s="93"/>
      <c r="HLR52" s="93"/>
      <c r="HLS52" s="93"/>
      <c r="HLT52" s="93"/>
      <c r="HLU52" s="93"/>
      <c r="HLV52" s="93"/>
      <c r="HLW52" s="93"/>
      <c r="HLX52" s="93"/>
      <c r="HLY52" s="93"/>
      <c r="HLZ52" s="93"/>
      <c r="HMA52" s="93"/>
      <c r="HMB52" s="93"/>
      <c r="HMC52" s="93"/>
      <c r="HMD52" s="93"/>
      <c r="HME52" s="93"/>
      <c r="HMF52" s="93"/>
      <c r="HMG52" s="93"/>
      <c r="HMH52" s="93"/>
      <c r="HMI52" s="93"/>
      <c r="HMJ52" s="93"/>
      <c r="HMK52" s="93"/>
      <c r="HML52" s="93"/>
      <c r="HMM52" s="93"/>
      <c r="HMN52" s="93"/>
      <c r="HMO52" s="93"/>
      <c r="HMP52" s="93"/>
      <c r="HMQ52" s="93"/>
      <c r="HMR52" s="93"/>
      <c r="HMS52" s="93"/>
      <c r="HMT52" s="93"/>
      <c r="HMU52" s="93"/>
      <c r="HMV52" s="93"/>
      <c r="HMW52" s="93"/>
      <c r="HMX52" s="93"/>
      <c r="HMY52" s="93"/>
      <c r="HMZ52" s="93"/>
      <c r="HNA52" s="93"/>
      <c r="HNB52" s="93"/>
      <c r="HNC52" s="93"/>
      <c r="HND52" s="93"/>
      <c r="HNE52" s="93"/>
      <c r="HNF52" s="93"/>
      <c r="HNG52" s="93"/>
      <c r="HNH52" s="93"/>
      <c r="HNI52" s="93"/>
      <c r="HNJ52" s="93"/>
      <c r="HNK52" s="93"/>
      <c r="HNL52" s="93"/>
      <c r="HNM52" s="93"/>
      <c r="HNN52" s="93"/>
      <c r="HNO52" s="93"/>
      <c r="HNP52" s="93"/>
      <c r="HNQ52" s="93"/>
      <c r="HNR52" s="93"/>
      <c r="HNS52" s="93"/>
      <c r="HNT52" s="93"/>
      <c r="HNU52" s="93"/>
      <c r="HNV52" s="93"/>
      <c r="HNW52" s="93"/>
      <c r="HNX52" s="93"/>
      <c r="HNY52" s="93"/>
      <c r="HNZ52" s="93"/>
      <c r="HOA52" s="93"/>
      <c r="HOB52" s="93"/>
      <c r="HOC52" s="93"/>
      <c r="HOD52" s="93"/>
      <c r="HOE52" s="93"/>
      <c r="HOF52" s="93"/>
      <c r="HOG52" s="93"/>
      <c r="HOH52" s="93"/>
      <c r="HOI52" s="93"/>
      <c r="HOJ52" s="93"/>
      <c r="HOK52" s="93"/>
      <c r="HOL52" s="93"/>
      <c r="HOM52" s="93"/>
      <c r="HON52" s="93"/>
      <c r="HOO52" s="93"/>
      <c r="HOP52" s="93"/>
      <c r="HOQ52" s="93"/>
      <c r="HOR52" s="93"/>
      <c r="HOS52" s="93"/>
      <c r="HOT52" s="93"/>
      <c r="HOU52" s="93"/>
      <c r="HOV52" s="93"/>
      <c r="HOW52" s="93"/>
      <c r="HOX52" s="93"/>
      <c r="HOY52" s="93"/>
      <c r="HOZ52" s="93"/>
      <c r="HPA52" s="93"/>
      <c r="HPB52" s="93"/>
      <c r="HPC52" s="93"/>
      <c r="HPD52" s="93"/>
      <c r="HPE52" s="93"/>
      <c r="HPF52" s="93"/>
      <c r="HPG52" s="93"/>
      <c r="HPH52" s="93"/>
      <c r="HPI52" s="93"/>
      <c r="HPJ52" s="93"/>
      <c r="HPK52" s="93"/>
      <c r="HPL52" s="93"/>
      <c r="HPM52" s="93"/>
      <c r="HPN52" s="93"/>
      <c r="HPO52" s="93"/>
      <c r="HPP52" s="93"/>
      <c r="HPQ52" s="93"/>
      <c r="HPR52" s="93"/>
      <c r="HPS52" s="93"/>
      <c r="HPT52" s="93"/>
      <c r="HPU52" s="93"/>
      <c r="HPV52" s="93"/>
      <c r="HPW52" s="93"/>
      <c r="HPX52" s="93"/>
      <c r="HPY52" s="93"/>
      <c r="HPZ52" s="93"/>
      <c r="HQA52" s="93"/>
      <c r="HQB52" s="93"/>
      <c r="HQC52" s="93"/>
      <c r="HQD52" s="93"/>
      <c r="HQE52" s="93"/>
      <c r="HQF52" s="93"/>
      <c r="HQG52" s="93"/>
      <c r="HQH52" s="93"/>
      <c r="HQI52" s="93"/>
      <c r="HQJ52" s="93"/>
      <c r="HQK52" s="93"/>
      <c r="HQL52" s="93"/>
      <c r="HQM52" s="93"/>
      <c r="HQN52" s="93"/>
      <c r="HQO52" s="93"/>
      <c r="HQP52" s="93"/>
      <c r="HQQ52" s="93"/>
      <c r="HQR52" s="93"/>
      <c r="HQS52" s="93"/>
      <c r="HQT52" s="93"/>
      <c r="HQU52" s="93"/>
      <c r="HQV52" s="93"/>
      <c r="HQW52" s="93"/>
      <c r="HQX52" s="93"/>
      <c r="HQY52" s="93"/>
      <c r="HQZ52" s="93"/>
      <c r="HRA52" s="93"/>
      <c r="HRB52" s="93"/>
      <c r="HRC52" s="93"/>
      <c r="HRD52" s="93"/>
      <c r="HRE52" s="93"/>
      <c r="HRF52" s="93"/>
      <c r="HRG52" s="93"/>
      <c r="HRH52" s="93"/>
      <c r="HRI52" s="93"/>
      <c r="HRJ52" s="93"/>
      <c r="HRK52" s="93"/>
      <c r="HRL52" s="93"/>
      <c r="HRM52" s="93"/>
      <c r="HRN52" s="93"/>
      <c r="HRO52" s="93"/>
      <c r="HRP52" s="93"/>
      <c r="HRQ52" s="93"/>
      <c r="HRR52" s="93"/>
      <c r="HRS52" s="93"/>
      <c r="HRT52" s="93"/>
      <c r="HRU52" s="93"/>
      <c r="HRV52" s="93"/>
      <c r="HRW52" s="93"/>
      <c r="HRX52" s="93"/>
      <c r="HRY52" s="93"/>
      <c r="HRZ52" s="93"/>
      <c r="HSA52" s="93"/>
      <c r="HSB52" s="93"/>
      <c r="HSC52" s="93"/>
      <c r="HSD52" s="93"/>
      <c r="HSE52" s="93"/>
      <c r="HSF52" s="93"/>
      <c r="HSG52" s="93"/>
      <c r="HSH52" s="93"/>
      <c r="HSI52" s="93"/>
      <c r="HSJ52" s="93"/>
      <c r="HSK52" s="93"/>
      <c r="HSL52" s="93"/>
      <c r="HSM52" s="93"/>
      <c r="HSN52" s="93"/>
      <c r="HSO52" s="93"/>
      <c r="HSP52" s="93"/>
      <c r="HSQ52" s="93"/>
      <c r="HSR52" s="93"/>
      <c r="HSS52" s="93"/>
      <c r="HST52" s="93"/>
      <c r="HSU52" s="93"/>
      <c r="HSV52" s="93"/>
      <c r="HSW52" s="93"/>
      <c r="HSX52" s="93"/>
      <c r="HSY52" s="93"/>
      <c r="HSZ52" s="93"/>
      <c r="HTA52" s="93"/>
      <c r="HTB52" s="93"/>
      <c r="HTC52" s="93"/>
      <c r="HTD52" s="93"/>
      <c r="HTE52" s="93"/>
      <c r="HTF52" s="93"/>
      <c r="HTG52" s="93"/>
      <c r="HTH52" s="93"/>
      <c r="HTI52" s="93"/>
      <c r="HTJ52" s="93"/>
      <c r="HTK52" s="93"/>
      <c r="HTL52" s="93"/>
      <c r="HTM52" s="93"/>
      <c r="HTN52" s="93"/>
      <c r="HTO52" s="93"/>
      <c r="HTP52" s="93"/>
      <c r="HTQ52" s="93"/>
      <c r="HTR52" s="93"/>
      <c r="HTS52" s="93"/>
      <c r="HTT52" s="93"/>
      <c r="HTU52" s="93"/>
      <c r="HTV52" s="93"/>
      <c r="HTW52" s="93"/>
      <c r="HTX52" s="93"/>
      <c r="HTY52" s="93"/>
      <c r="HTZ52" s="93"/>
      <c r="HUA52" s="93"/>
      <c r="HUB52" s="93"/>
      <c r="HUC52" s="93"/>
      <c r="HUD52" s="93"/>
      <c r="HUE52" s="93"/>
      <c r="HUF52" s="93"/>
      <c r="HUG52" s="93"/>
      <c r="HUH52" s="93"/>
      <c r="HUI52" s="93"/>
      <c r="HUJ52" s="93"/>
      <c r="HUK52" s="93"/>
      <c r="HUL52" s="93"/>
      <c r="HUM52" s="93"/>
      <c r="HUN52" s="93"/>
      <c r="HUO52" s="93"/>
      <c r="HUP52" s="93"/>
      <c r="HUQ52" s="93"/>
      <c r="HUR52" s="93"/>
      <c r="HUS52" s="93"/>
      <c r="HUT52" s="93"/>
      <c r="HUU52" s="93"/>
      <c r="HUV52" s="93"/>
      <c r="HUW52" s="93"/>
      <c r="HUX52" s="93"/>
      <c r="HUY52" s="93"/>
      <c r="HUZ52" s="93"/>
      <c r="HVA52" s="93"/>
      <c r="HVB52" s="93"/>
      <c r="HVC52" s="93"/>
      <c r="HVD52" s="93"/>
      <c r="HVE52" s="93"/>
      <c r="HVF52" s="93"/>
      <c r="HVG52" s="93"/>
      <c r="HVH52" s="93"/>
      <c r="HVI52" s="93"/>
      <c r="HVJ52" s="93"/>
      <c r="HVK52" s="93"/>
      <c r="HVL52" s="93"/>
      <c r="HVM52" s="93"/>
      <c r="HVN52" s="93"/>
      <c r="HVO52" s="93"/>
      <c r="HVP52" s="93"/>
      <c r="HVQ52" s="93"/>
      <c r="HVR52" s="93"/>
      <c r="HVS52" s="93"/>
      <c r="HVT52" s="93"/>
      <c r="HVU52" s="93"/>
      <c r="HVV52" s="93"/>
      <c r="HVW52" s="93"/>
      <c r="HVX52" s="93"/>
      <c r="HVY52" s="93"/>
      <c r="HVZ52" s="93"/>
      <c r="HWA52" s="93"/>
      <c r="HWB52" s="93"/>
      <c r="HWC52" s="93"/>
      <c r="HWD52" s="93"/>
      <c r="HWE52" s="93"/>
      <c r="HWF52" s="93"/>
      <c r="HWG52" s="93"/>
      <c r="HWH52" s="93"/>
      <c r="HWI52" s="93"/>
      <c r="HWJ52" s="93"/>
      <c r="HWK52" s="93"/>
      <c r="HWL52" s="93"/>
      <c r="HWM52" s="93"/>
      <c r="HWN52" s="93"/>
      <c r="HWO52" s="93"/>
      <c r="HWP52" s="93"/>
      <c r="HWQ52" s="93"/>
      <c r="HWR52" s="93"/>
      <c r="HWS52" s="93"/>
      <c r="HWT52" s="93"/>
      <c r="HWU52" s="93"/>
      <c r="HWV52" s="93"/>
      <c r="HWW52" s="93"/>
      <c r="HWX52" s="93"/>
      <c r="HWY52" s="93"/>
      <c r="HWZ52" s="93"/>
      <c r="HXA52" s="93"/>
      <c r="HXB52" s="93"/>
      <c r="HXC52" s="93"/>
      <c r="HXD52" s="93"/>
      <c r="HXE52" s="93"/>
      <c r="HXF52" s="93"/>
      <c r="HXG52" s="93"/>
      <c r="HXH52" s="93"/>
      <c r="HXI52" s="93"/>
      <c r="HXJ52" s="93"/>
      <c r="HXK52" s="93"/>
      <c r="HXL52" s="93"/>
      <c r="HXM52" s="93"/>
      <c r="HXN52" s="93"/>
      <c r="HXO52" s="93"/>
      <c r="HXP52" s="93"/>
      <c r="HXQ52" s="93"/>
      <c r="HXR52" s="93"/>
      <c r="HXS52" s="93"/>
      <c r="HXT52" s="93"/>
      <c r="HXU52" s="93"/>
      <c r="HXV52" s="93"/>
      <c r="HXW52" s="93"/>
      <c r="HXX52" s="93"/>
      <c r="HXY52" s="93"/>
      <c r="HXZ52" s="93"/>
      <c r="HYA52" s="93"/>
      <c r="HYB52" s="93"/>
      <c r="HYC52" s="93"/>
      <c r="HYD52" s="93"/>
      <c r="HYE52" s="93"/>
      <c r="HYF52" s="93"/>
      <c r="HYG52" s="93"/>
      <c r="HYH52" s="93"/>
      <c r="HYI52" s="93"/>
      <c r="HYJ52" s="93"/>
      <c r="HYK52" s="93"/>
      <c r="HYL52" s="93"/>
      <c r="HYM52" s="93"/>
      <c r="HYN52" s="93"/>
      <c r="HYO52" s="93"/>
      <c r="HYP52" s="93"/>
      <c r="HYQ52" s="93"/>
      <c r="HYR52" s="93"/>
      <c r="HYS52" s="93"/>
      <c r="HYT52" s="93"/>
      <c r="HYU52" s="93"/>
      <c r="HYV52" s="93"/>
      <c r="HYW52" s="93"/>
      <c r="HYX52" s="93"/>
      <c r="HYY52" s="93"/>
      <c r="HYZ52" s="93"/>
      <c r="HZA52" s="93"/>
      <c r="HZB52" s="93"/>
      <c r="HZC52" s="93"/>
      <c r="HZD52" s="93"/>
      <c r="HZE52" s="93"/>
      <c r="HZF52" s="93"/>
      <c r="HZG52" s="93"/>
      <c r="HZH52" s="93"/>
      <c r="HZI52" s="93"/>
      <c r="HZJ52" s="93"/>
      <c r="HZK52" s="93"/>
      <c r="HZL52" s="93"/>
      <c r="HZM52" s="93"/>
      <c r="HZN52" s="93"/>
      <c r="HZO52" s="93"/>
      <c r="HZP52" s="93"/>
      <c r="HZQ52" s="93"/>
      <c r="HZR52" s="93"/>
      <c r="HZS52" s="93"/>
      <c r="HZT52" s="93"/>
      <c r="HZU52" s="93"/>
      <c r="HZV52" s="93"/>
      <c r="HZW52" s="93"/>
      <c r="HZX52" s="93"/>
      <c r="HZY52" s="93"/>
      <c r="HZZ52" s="93"/>
      <c r="IAA52" s="93"/>
      <c r="IAB52" s="93"/>
      <c r="IAC52" s="93"/>
      <c r="IAD52" s="93"/>
      <c r="IAE52" s="93"/>
      <c r="IAF52" s="93"/>
      <c r="IAG52" s="93"/>
      <c r="IAH52" s="93"/>
      <c r="IAI52" s="93"/>
      <c r="IAJ52" s="93"/>
      <c r="IAK52" s="93"/>
      <c r="IAL52" s="93"/>
      <c r="IAM52" s="93"/>
      <c r="IAN52" s="93"/>
      <c r="IAO52" s="93"/>
      <c r="IAP52" s="93"/>
      <c r="IAQ52" s="93"/>
      <c r="IAR52" s="93"/>
      <c r="IAS52" s="93"/>
      <c r="IAT52" s="93"/>
      <c r="IAU52" s="93"/>
      <c r="IAV52" s="93"/>
      <c r="IAW52" s="93"/>
      <c r="IAX52" s="93"/>
      <c r="IAY52" s="93"/>
      <c r="IAZ52" s="93"/>
      <c r="IBA52" s="93"/>
      <c r="IBB52" s="93"/>
      <c r="IBC52" s="93"/>
      <c r="IBD52" s="93"/>
      <c r="IBE52" s="93"/>
      <c r="IBF52" s="93"/>
      <c r="IBG52" s="93"/>
      <c r="IBH52" s="93"/>
      <c r="IBI52" s="93"/>
      <c r="IBJ52" s="93"/>
      <c r="IBK52" s="93"/>
      <c r="IBL52" s="93"/>
      <c r="IBM52" s="93"/>
      <c r="IBN52" s="93"/>
      <c r="IBO52" s="93"/>
      <c r="IBP52" s="93"/>
      <c r="IBQ52" s="93"/>
      <c r="IBR52" s="93"/>
      <c r="IBS52" s="93"/>
      <c r="IBT52" s="93"/>
      <c r="IBU52" s="93"/>
      <c r="IBV52" s="93"/>
      <c r="IBW52" s="93"/>
      <c r="IBX52" s="93"/>
      <c r="IBY52" s="93"/>
      <c r="IBZ52" s="93"/>
      <c r="ICA52" s="93"/>
      <c r="ICB52" s="93"/>
      <c r="ICC52" s="93"/>
      <c r="ICD52" s="93"/>
      <c r="ICE52" s="93"/>
      <c r="ICF52" s="93"/>
      <c r="ICG52" s="93"/>
      <c r="ICH52" s="93"/>
      <c r="ICI52" s="93"/>
      <c r="ICJ52" s="93"/>
      <c r="ICK52" s="93"/>
      <c r="ICL52" s="93"/>
      <c r="ICM52" s="93"/>
      <c r="ICN52" s="93"/>
      <c r="ICO52" s="93"/>
      <c r="ICP52" s="93"/>
      <c r="ICQ52" s="93"/>
      <c r="ICR52" s="93"/>
      <c r="ICS52" s="93"/>
      <c r="ICT52" s="93"/>
      <c r="ICU52" s="93"/>
      <c r="ICV52" s="93"/>
      <c r="ICW52" s="93"/>
      <c r="ICX52" s="93"/>
      <c r="ICY52" s="93"/>
      <c r="ICZ52" s="93"/>
      <c r="IDA52" s="93"/>
      <c r="IDB52" s="93"/>
      <c r="IDC52" s="93"/>
      <c r="IDD52" s="93"/>
      <c r="IDE52" s="93"/>
      <c r="IDF52" s="93"/>
      <c r="IDG52" s="93"/>
      <c r="IDH52" s="93"/>
      <c r="IDI52" s="93"/>
      <c r="IDJ52" s="93"/>
      <c r="IDK52" s="93"/>
      <c r="IDL52" s="93"/>
      <c r="IDM52" s="93"/>
      <c r="IDN52" s="93"/>
      <c r="IDO52" s="93"/>
      <c r="IDP52" s="93"/>
      <c r="IDQ52" s="93"/>
      <c r="IDR52" s="93"/>
      <c r="IDS52" s="93"/>
      <c r="IDT52" s="93"/>
      <c r="IDU52" s="93"/>
      <c r="IDV52" s="93"/>
      <c r="IDW52" s="93"/>
      <c r="IDX52" s="93"/>
      <c r="IDY52" s="93"/>
      <c r="IDZ52" s="93"/>
      <c r="IEA52" s="93"/>
      <c r="IEB52" s="93"/>
      <c r="IEC52" s="93"/>
      <c r="IED52" s="93"/>
      <c r="IEE52" s="93"/>
      <c r="IEF52" s="93"/>
      <c r="IEG52" s="93"/>
      <c r="IEH52" s="93"/>
      <c r="IEI52" s="93"/>
      <c r="IEJ52" s="93"/>
      <c r="IEK52" s="93"/>
      <c r="IEL52" s="93"/>
      <c r="IEM52" s="93"/>
      <c r="IEN52" s="93"/>
      <c r="IEO52" s="93"/>
      <c r="IEP52" s="93"/>
      <c r="IEQ52" s="93"/>
      <c r="IER52" s="93"/>
      <c r="IES52" s="93"/>
      <c r="IET52" s="93"/>
      <c r="IEU52" s="93"/>
      <c r="IEV52" s="93"/>
      <c r="IEW52" s="93"/>
      <c r="IEX52" s="93"/>
      <c r="IEY52" s="93"/>
      <c r="IEZ52" s="93"/>
      <c r="IFA52" s="93"/>
      <c r="IFB52" s="93"/>
      <c r="IFC52" s="93"/>
      <c r="IFD52" s="93"/>
      <c r="IFE52" s="93"/>
      <c r="IFF52" s="93"/>
      <c r="IFG52" s="93"/>
      <c r="IFH52" s="93"/>
      <c r="IFI52" s="93"/>
      <c r="IFJ52" s="93"/>
      <c r="IFK52" s="93"/>
      <c r="IFL52" s="93"/>
      <c r="IFM52" s="93"/>
      <c r="IFN52" s="93"/>
      <c r="IFO52" s="93"/>
      <c r="IFP52" s="93"/>
      <c r="IFQ52" s="93"/>
      <c r="IFR52" s="93"/>
      <c r="IFS52" s="93"/>
      <c r="IFT52" s="93"/>
      <c r="IFU52" s="93"/>
      <c r="IFV52" s="93"/>
      <c r="IFW52" s="93"/>
      <c r="IFX52" s="93"/>
      <c r="IFY52" s="93"/>
      <c r="IFZ52" s="93"/>
      <c r="IGA52" s="93"/>
      <c r="IGB52" s="93"/>
      <c r="IGC52" s="93"/>
      <c r="IGD52" s="93"/>
      <c r="IGE52" s="93"/>
      <c r="IGF52" s="93"/>
      <c r="IGG52" s="93"/>
      <c r="IGH52" s="93"/>
      <c r="IGI52" s="93"/>
      <c r="IGJ52" s="93"/>
      <c r="IGK52" s="93"/>
      <c r="IGL52" s="93"/>
      <c r="IGM52" s="93"/>
      <c r="IGN52" s="93"/>
      <c r="IGO52" s="93"/>
      <c r="IGP52" s="93"/>
      <c r="IGQ52" s="93"/>
      <c r="IGR52" s="93"/>
      <c r="IGS52" s="93"/>
      <c r="IGT52" s="93"/>
      <c r="IGU52" s="93"/>
      <c r="IGV52" s="93"/>
      <c r="IGW52" s="93"/>
      <c r="IGX52" s="93"/>
      <c r="IGY52" s="93"/>
      <c r="IGZ52" s="93"/>
      <c r="IHA52" s="93"/>
      <c r="IHB52" s="93"/>
      <c r="IHC52" s="93"/>
      <c r="IHD52" s="93"/>
      <c r="IHE52" s="93"/>
      <c r="IHF52" s="93"/>
      <c r="IHG52" s="93"/>
      <c r="IHH52" s="93"/>
      <c r="IHI52" s="93"/>
      <c r="IHJ52" s="93"/>
      <c r="IHK52" s="93"/>
      <c r="IHL52" s="93"/>
      <c r="IHM52" s="93"/>
      <c r="IHN52" s="93"/>
      <c r="IHO52" s="93"/>
      <c r="IHP52" s="93"/>
      <c r="IHQ52" s="93"/>
      <c r="IHR52" s="93"/>
      <c r="IHS52" s="93"/>
      <c r="IHT52" s="93"/>
      <c r="IHU52" s="93"/>
      <c r="IHV52" s="93"/>
      <c r="IHW52" s="93"/>
      <c r="IHX52" s="93"/>
      <c r="IHY52" s="93"/>
      <c r="IHZ52" s="93"/>
      <c r="IIA52" s="93"/>
      <c r="IIB52" s="93"/>
      <c r="IIC52" s="93"/>
      <c r="IID52" s="93"/>
      <c r="IIE52" s="93"/>
      <c r="IIF52" s="93"/>
      <c r="IIG52" s="93"/>
      <c r="IIH52" s="93"/>
      <c r="III52" s="93"/>
      <c r="IIJ52" s="93"/>
      <c r="IIK52" s="93"/>
      <c r="IIL52" s="93"/>
      <c r="IIM52" s="93"/>
      <c r="IIN52" s="93"/>
      <c r="IIO52" s="93"/>
      <c r="IIP52" s="93"/>
      <c r="IIQ52" s="93"/>
      <c r="IIR52" s="93"/>
      <c r="IIS52" s="93"/>
      <c r="IIT52" s="93"/>
      <c r="IIU52" s="93"/>
      <c r="IIV52" s="93"/>
      <c r="IIW52" s="93"/>
      <c r="IIX52" s="93"/>
      <c r="IIY52" s="93"/>
      <c r="IIZ52" s="93"/>
      <c r="IJA52" s="93"/>
      <c r="IJB52" s="93"/>
      <c r="IJC52" s="93"/>
      <c r="IJD52" s="93"/>
      <c r="IJE52" s="93"/>
      <c r="IJF52" s="93"/>
      <c r="IJG52" s="93"/>
      <c r="IJH52" s="93"/>
      <c r="IJI52" s="93"/>
      <c r="IJJ52" s="93"/>
      <c r="IJK52" s="93"/>
      <c r="IJL52" s="93"/>
      <c r="IJM52" s="93"/>
      <c r="IJN52" s="93"/>
      <c r="IJO52" s="93"/>
      <c r="IJP52" s="93"/>
      <c r="IJQ52" s="93"/>
      <c r="IJR52" s="93"/>
      <c r="IJS52" s="93"/>
      <c r="IJT52" s="93"/>
      <c r="IJU52" s="93"/>
      <c r="IJV52" s="93"/>
      <c r="IJW52" s="93"/>
      <c r="IJX52" s="93"/>
      <c r="IJY52" s="93"/>
      <c r="IJZ52" s="93"/>
      <c r="IKA52" s="93"/>
      <c r="IKB52" s="93"/>
      <c r="IKC52" s="93"/>
      <c r="IKD52" s="93"/>
      <c r="IKE52" s="93"/>
      <c r="IKF52" s="93"/>
      <c r="IKG52" s="93"/>
      <c r="IKH52" s="93"/>
      <c r="IKI52" s="93"/>
      <c r="IKJ52" s="93"/>
      <c r="IKK52" s="93"/>
      <c r="IKL52" s="93"/>
      <c r="IKM52" s="93"/>
      <c r="IKN52" s="93"/>
      <c r="IKO52" s="93"/>
      <c r="IKP52" s="93"/>
      <c r="IKQ52" s="93"/>
      <c r="IKR52" s="93"/>
      <c r="IKS52" s="93"/>
      <c r="IKT52" s="93"/>
      <c r="IKU52" s="93"/>
      <c r="IKV52" s="93"/>
      <c r="IKW52" s="93"/>
      <c r="IKX52" s="93"/>
      <c r="IKY52" s="93"/>
      <c r="IKZ52" s="93"/>
      <c r="ILA52" s="93"/>
      <c r="ILB52" s="93"/>
      <c r="ILC52" s="93"/>
      <c r="ILD52" s="93"/>
      <c r="ILE52" s="93"/>
      <c r="ILF52" s="93"/>
      <c r="ILG52" s="93"/>
      <c r="ILH52" s="93"/>
      <c r="ILI52" s="93"/>
      <c r="ILJ52" s="93"/>
      <c r="ILK52" s="93"/>
      <c r="ILL52" s="93"/>
      <c r="ILM52" s="93"/>
      <c r="ILN52" s="93"/>
      <c r="ILO52" s="93"/>
      <c r="ILP52" s="93"/>
      <c r="ILQ52" s="93"/>
      <c r="ILR52" s="93"/>
      <c r="ILS52" s="93"/>
      <c r="ILT52" s="93"/>
      <c r="ILU52" s="93"/>
      <c r="ILV52" s="93"/>
      <c r="ILW52" s="93"/>
      <c r="ILX52" s="93"/>
      <c r="ILY52" s="93"/>
      <c r="ILZ52" s="93"/>
      <c r="IMA52" s="93"/>
      <c r="IMB52" s="93"/>
      <c r="IMC52" s="93"/>
      <c r="IMD52" s="93"/>
      <c r="IME52" s="93"/>
      <c r="IMF52" s="93"/>
      <c r="IMG52" s="93"/>
      <c r="IMH52" s="93"/>
      <c r="IMI52" s="93"/>
      <c r="IMJ52" s="93"/>
      <c r="IMK52" s="93"/>
      <c r="IML52" s="93"/>
      <c r="IMM52" s="93"/>
      <c r="IMN52" s="93"/>
      <c r="IMO52" s="93"/>
      <c r="IMP52" s="93"/>
      <c r="IMQ52" s="93"/>
      <c r="IMR52" s="93"/>
      <c r="IMS52" s="93"/>
      <c r="IMT52" s="93"/>
      <c r="IMU52" s="93"/>
      <c r="IMV52" s="93"/>
      <c r="IMW52" s="93"/>
      <c r="IMX52" s="93"/>
      <c r="IMY52" s="93"/>
      <c r="IMZ52" s="93"/>
      <c r="INA52" s="93"/>
      <c r="INB52" s="93"/>
      <c r="INC52" s="93"/>
      <c r="IND52" s="93"/>
      <c r="INE52" s="93"/>
      <c r="INF52" s="93"/>
      <c r="ING52" s="93"/>
      <c r="INH52" s="93"/>
      <c r="INI52" s="93"/>
      <c r="INJ52" s="93"/>
      <c r="INK52" s="93"/>
      <c r="INL52" s="93"/>
      <c r="INM52" s="93"/>
      <c r="INN52" s="93"/>
      <c r="INO52" s="93"/>
      <c r="INP52" s="93"/>
      <c r="INQ52" s="93"/>
      <c r="INR52" s="93"/>
      <c r="INS52" s="93"/>
      <c r="INT52" s="93"/>
      <c r="INU52" s="93"/>
      <c r="INV52" s="93"/>
      <c r="INW52" s="93"/>
      <c r="INX52" s="93"/>
      <c r="INY52" s="93"/>
      <c r="INZ52" s="93"/>
      <c r="IOA52" s="93"/>
      <c r="IOB52" s="93"/>
      <c r="IOC52" s="93"/>
      <c r="IOD52" s="93"/>
      <c r="IOE52" s="93"/>
      <c r="IOF52" s="93"/>
      <c r="IOG52" s="93"/>
      <c r="IOH52" s="93"/>
      <c r="IOI52" s="93"/>
      <c r="IOJ52" s="93"/>
      <c r="IOK52" s="93"/>
      <c r="IOL52" s="93"/>
      <c r="IOM52" s="93"/>
      <c r="ION52" s="93"/>
      <c r="IOO52" s="93"/>
      <c r="IOP52" s="93"/>
      <c r="IOQ52" s="93"/>
      <c r="IOR52" s="93"/>
      <c r="IOS52" s="93"/>
      <c r="IOT52" s="93"/>
      <c r="IOU52" s="93"/>
      <c r="IOV52" s="93"/>
      <c r="IOW52" s="93"/>
      <c r="IOX52" s="93"/>
      <c r="IOY52" s="93"/>
      <c r="IOZ52" s="93"/>
      <c r="IPA52" s="93"/>
      <c r="IPB52" s="93"/>
      <c r="IPC52" s="93"/>
      <c r="IPD52" s="93"/>
      <c r="IPE52" s="93"/>
      <c r="IPF52" s="93"/>
      <c r="IPG52" s="93"/>
      <c r="IPH52" s="93"/>
      <c r="IPI52" s="93"/>
      <c r="IPJ52" s="93"/>
      <c r="IPK52" s="93"/>
      <c r="IPL52" s="93"/>
      <c r="IPM52" s="93"/>
      <c r="IPN52" s="93"/>
      <c r="IPO52" s="93"/>
      <c r="IPP52" s="93"/>
      <c r="IPQ52" s="93"/>
      <c r="IPR52" s="93"/>
      <c r="IPS52" s="93"/>
      <c r="IPT52" s="93"/>
      <c r="IPU52" s="93"/>
      <c r="IPV52" s="93"/>
      <c r="IPW52" s="93"/>
      <c r="IPX52" s="93"/>
      <c r="IPY52" s="93"/>
      <c r="IPZ52" s="93"/>
      <c r="IQA52" s="93"/>
      <c r="IQB52" s="93"/>
      <c r="IQC52" s="93"/>
      <c r="IQD52" s="93"/>
      <c r="IQE52" s="93"/>
      <c r="IQF52" s="93"/>
      <c r="IQG52" s="93"/>
      <c r="IQH52" s="93"/>
      <c r="IQI52" s="93"/>
      <c r="IQJ52" s="93"/>
      <c r="IQK52" s="93"/>
      <c r="IQL52" s="93"/>
      <c r="IQM52" s="93"/>
      <c r="IQN52" s="93"/>
      <c r="IQO52" s="93"/>
      <c r="IQP52" s="93"/>
      <c r="IQQ52" s="93"/>
      <c r="IQR52" s="93"/>
      <c r="IQS52" s="93"/>
      <c r="IQT52" s="93"/>
      <c r="IQU52" s="93"/>
      <c r="IQV52" s="93"/>
      <c r="IQW52" s="93"/>
      <c r="IQX52" s="93"/>
      <c r="IQY52" s="93"/>
      <c r="IQZ52" s="93"/>
      <c r="IRA52" s="93"/>
      <c r="IRB52" s="93"/>
      <c r="IRC52" s="93"/>
      <c r="IRD52" s="93"/>
      <c r="IRE52" s="93"/>
      <c r="IRF52" s="93"/>
      <c r="IRG52" s="93"/>
      <c r="IRH52" s="93"/>
      <c r="IRI52" s="93"/>
      <c r="IRJ52" s="93"/>
      <c r="IRK52" s="93"/>
      <c r="IRL52" s="93"/>
      <c r="IRM52" s="93"/>
      <c r="IRN52" s="93"/>
      <c r="IRO52" s="93"/>
      <c r="IRP52" s="93"/>
      <c r="IRQ52" s="93"/>
      <c r="IRR52" s="93"/>
      <c r="IRS52" s="93"/>
      <c r="IRT52" s="93"/>
      <c r="IRU52" s="93"/>
      <c r="IRV52" s="93"/>
      <c r="IRW52" s="93"/>
      <c r="IRX52" s="93"/>
      <c r="IRY52" s="93"/>
      <c r="IRZ52" s="93"/>
      <c r="ISA52" s="93"/>
      <c r="ISB52" s="93"/>
      <c r="ISC52" s="93"/>
      <c r="ISD52" s="93"/>
      <c r="ISE52" s="93"/>
      <c r="ISF52" s="93"/>
      <c r="ISG52" s="93"/>
      <c r="ISH52" s="93"/>
      <c r="ISI52" s="93"/>
      <c r="ISJ52" s="93"/>
      <c r="ISK52" s="93"/>
      <c r="ISL52" s="93"/>
      <c r="ISM52" s="93"/>
      <c r="ISN52" s="93"/>
      <c r="ISO52" s="93"/>
      <c r="ISP52" s="93"/>
      <c r="ISQ52" s="93"/>
      <c r="ISR52" s="93"/>
      <c r="ISS52" s="93"/>
      <c r="IST52" s="93"/>
      <c r="ISU52" s="93"/>
      <c r="ISV52" s="93"/>
      <c r="ISW52" s="93"/>
      <c r="ISX52" s="93"/>
      <c r="ISY52" s="93"/>
      <c r="ISZ52" s="93"/>
      <c r="ITA52" s="93"/>
      <c r="ITB52" s="93"/>
      <c r="ITC52" s="93"/>
      <c r="ITD52" s="93"/>
      <c r="ITE52" s="93"/>
      <c r="ITF52" s="93"/>
      <c r="ITG52" s="93"/>
      <c r="ITH52" s="93"/>
      <c r="ITI52" s="93"/>
      <c r="ITJ52" s="93"/>
      <c r="ITK52" s="93"/>
      <c r="ITL52" s="93"/>
      <c r="ITM52" s="93"/>
      <c r="ITN52" s="93"/>
      <c r="ITO52" s="93"/>
      <c r="ITP52" s="93"/>
      <c r="ITQ52" s="93"/>
      <c r="ITR52" s="93"/>
      <c r="ITS52" s="93"/>
      <c r="ITT52" s="93"/>
      <c r="ITU52" s="93"/>
      <c r="ITV52" s="93"/>
      <c r="ITW52" s="93"/>
      <c r="ITX52" s="93"/>
      <c r="ITY52" s="93"/>
      <c r="ITZ52" s="93"/>
      <c r="IUA52" s="93"/>
      <c r="IUB52" s="93"/>
      <c r="IUC52" s="93"/>
      <c r="IUD52" s="93"/>
      <c r="IUE52" s="93"/>
      <c r="IUF52" s="93"/>
      <c r="IUG52" s="93"/>
      <c r="IUH52" s="93"/>
      <c r="IUI52" s="93"/>
      <c r="IUJ52" s="93"/>
      <c r="IUK52" s="93"/>
      <c r="IUL52" s="93"/>
      <c r="IUM52" s="93"/>
      <c r="IUN52" s="93"/>
      <c r="IUO52" s="93"/>
      <c r="IUP52" s="93"/>
      <c r="IUQ52" s="93"/>
      <c r="IUR52" s="93"/>
      <c r="IUS52" s="93"/>
      <c r="IUT52" s="93"/>
      <c r="IUU52" s="93"/>
      <c r="IUV52" s="93"/>
      <c r="IUW52" s="93"/>
      <c r="IUX52" s="93"/>
      <c r="IUY52" s="93"/>
      <c r="IUZ52" s="93"/>
      <c r="IVA52" s="93"/>
      <c r="IVB52" s="93"/>
      <c r="IVC52" s="93"/>
      <c r="IVD52" s="93"/>
      <c r="IVE52" s="93"/>
      <c r="IVF52" s="93"/>
      <c r="IVG52" s="93"/>
      <c r="IVH52" s="93"/>
      <c r="IVI52" s="93"/>
      <c r="IVJ52" s="93"/>
      <c r="IVK52" s="93"/>
      <c r="IVL52" s="93"/>
      <c r="IVM52" s="93"/>
      <c r="IVN52" s="93"/>
      <c r="IVO52" s="93"/>
      <c r="IVP52" s="93"/>
      <c r="IVQ52" s="93"/>
      <c r="IVR52" s="93"/>
      <c r="IVS52" s="93"/>
      <c r="IVT52" s="93"/>
      <c r="IVU52" s="93"/>
      <c r="IVV52" s="93"/>
      <c r="IVW52" s="93"/>
      <c r="IVX52" s="93"/>
      <c r="IVY52" s="93"/>
      <c r="IVZ52" s="93"/>
      <c r="IWA52" s="93"/>
      <c r="IWB52" s="93"/>
      <c r="IWC52" s="93"/>
      <c r="IWD52" s="93"/>
      <c r="IWE52" s="93"/>
      <c r="IWF52" s="93"/>
      <c r="IWG52" s="93"/>
      <c r="IWH52" s="93"/>
      <c r="IWI52" s="93"/>
      <c r="IWJ52" s="93"/>
      <c r="IWK52" s="93"/>
      <c r="IWL52" s="93"/>
      <c r="IWM52" s="93"/>
      <c r="IWN52" s="93"/>
      <c r="IWO52" s="93"/>
      <c r="IWP52" s="93"/>
      <c r="IWQ52" s="93"/>
      <c r="IWR52" s="93"/>
      <c r="IWS52" s="93"/>
      <c r="IWT52" s="93"/>
      <c r="IWU52" s="93"/>
      <c r="IWV52" s="93"/>
      <c r="IWW52" s="93"/>
      <c r="IWX52" s="93"/>
      <c r="IWY52" s="93"/>
      <c r="IWZ52" s="93"/>
      <c r="IXA52" s="93"/>
      <c r="IXB52" s="93"/>
      <c r="IXC52" s="93"/>
      <c r="IXD52" s="93"/>
      <c r="IXE52" s="93"/>
      <c r="IXF52" s="93"/>
      <c r="IXG52" s="93"/>
      <c r="IXH52" s="93"/>
      <c r="IXI52" s="93"/>
      <c r="IXJ52" s="93"/>
      <c r="IXK52" s="93"/>
      <c r="IXL52" s="93"/>
      <c r="IXM52" s="93"/>
      <c r="IXN52" s="93"/>
      <c r="IXO52" s="93"/>
      <c r="IXP52" s="93"/>
      <c r="IXQ52" s="93"/>
      <c r="IXR52" s="93"/>
      <c r="IXS52" s="93"/>
      <c r="IXT52" s="93"/>
      <c r="IXU52" s="93"/>
      <c r="IXV52" s="93"/>
      <c r="IXW52" s="93"/>
      <c r="IXX52" s="93"/>
      <c r="IXY52" s="93"/>
      <c r="IXZ52" s="93"/>
      <c r="IYA52" s="93"/>
      <c r="IYB52" s="93"/>
      <c r="IYC52" s="93"/>
      <c r="IYD52" s="93"/>
      <c r="IYE52" s="93"/>
      <c r="IYF52" s="93"/>
      <c r="IYG52" s="93"/>
      <c r="IYH52" s="93"/>
      <c r="IYI52" s="93"/>
      <c r="IYJ52" s="93"/>
      <c r="IYK52" s="93"/>
      <c r="IYL52" s="93"/>
      <c r="IYM52" s="93"/>
      <c r="IYN52" s="93"/>
      <c r="IYO52" s="93"/>
      <c r="IYP52" s="93"/>
      <c r="IYQ52" s="93"/>
      <c r="IYR52" s="93"/>
      <c r="IYS52" s="93"/>
      <c r="IYT52" s="93"/>
      <c r="IYU52" s="93"/>
      <c r="IYV52" s="93"/>
      <c r="IYW52" s="93"/>
      <c r="IYX52" s="93"/>
      <c r="IYY52" s="93"/>
      <c r="IYZ52" s="93"/>
      <c r="IZA52" s="93"/>
      <c r="IZB52" s="93"/>
      <c r="IZC52" s="93"/>
      <c r="IZD52" s="93"/>
      <c r="IZE52" s="93"/>
      <c r="IZF52" s="93"/>
      <c r="IZG52" s="93"/>
      <c r="IZH52" s="93"/>
      <c r="IZI52" s="93"/>
      <c r="IZJ52" s="93"/>
      <c r="IZK52" s="93"/>
      <c r="IZL52" s="93"/>
      <c r="IZM52" s="93"/>
      <c r="IZN52" s="93"/>
      <c r="IZO52" s="93"/>
      <c r="IZP52" s="93"/>
      <c r="IZQ52" s="93"/>
      <c r="IZR52" s="93"/>
      <c r="IZS52" s="93"/>
      <c r="IZT52" s="93"/>
      <c r="IZU52" s="93"/>
      <c r="IZV52" s="93"/>
      <c r="IZW52" s="93"/>
      <c r="IZX52" s="93"/>
      <c r="IZY52" s="93"/>
      <c r="IZZ52" s="93"/>
      <c r="JAA52" s="93"/>
      <c r="JAB52" s="93"/>
      <c r="JAC52" s="93"/>
      <c r="JAD52" s="93"/>
      <c r="JAE52" s="93"/>
      <c r="JAF52" s="93"/>
      <c r="JAG52" s="93"/>
      <c r="JAH52" s="93"/>
      <c r="JAI52" s="93"/>
      <c r="JAJ52" s="93"/>
      <c r="JAK52" s="93"/>
      <c r="JAL52" s="93"/>
      <c r="JAM52" s="93"/>
      <c r="JAN52" s="93"/>
      <c r="JAO52" s="93"/>
      <c r="JAP52" s="93"/>
      <c r="JAQ52" s="93"/>
      <c r="JAR52" s="93"/>
      <c r="JAS52" s="93"/>
      <c r="JAT52" s="93"/>
      <c r="JAU52" s="93"/>
      <c r="JAV52" s="93"/>
      <c r="JAW52" s="93"/>
      <c r="JAX52" s="93"/>
      <c r="JAY52" s="93"/>
      <c r="JAZ52" s="93"/>
      <c r="JBA52" s="93"/>
      <c r="JBB52" s="93"/>
      <c r="JBC52" s="93"/>
      <c r="JBD52" s="93"/>
      <c r="JBE52" s="93"/>
      <c r="JBF52" s="93"/>
      <c r="JBG52" s="93"/>
      <c r="JBH52" s="93"/>
      <c r="JBI52" s="93"/>
      <c r="JBJ52" s="93"/>
      <c r="JBK52" s="93"/>
      <c r="JBL52" s="93"/>
      <c r="JBM52" s="93"/>
      <c r="JBN52" s="93"/>
      <c r="JBO52" s="93"/>
      <c r="JBP52" s="93"/>
      <c r="JBQ52" s="93"/>
      <c r="JBR52" s="93"/>
      <c r="JBS52" s="93"/>
      <c r="JBT52" s="93"/>
      <c r="JBU52" s="93"/>
      <c r="JBV52" s="93"/>
      <c r="JBW52" s="93"/>
      <c r="JBX52" s="93"/>
      <c r="JBY52" s="93"/>
      <c r="JBZ52" s="93"/>
      <c r="JCA52" s="93"/>
      <c r="JCB52" s="93"/>
      <c r="JCC52" s="93"/>
      <c r="JCD52" s="93"/>
      <c r="JCE52" s="93"/>
      <c r="JCF52" s="93"/>
      <c r="JCG52" s="93"/>
      <c r="JCH52" s="93"/>
      <c r="JCI52" s="93"/>
      <c r="JCJ52" s="93"/>
      <c r="JCK52" s="93"/>
      <c r="JCL52" s="93"/>
      <c r="JCM52" s="93"/>
      <c r="JCN52" s="93"/>
      <c r="JCO52" s="93"/>
      <c r="JCP52" s="93"/>
      <c r="JCQ52" s="93"/>
      <c r="JCR52" s="93"/>
      <c r="JCS52" s="93"/>
      <c r="JCT52" s="93"/>
      <c r="JCU52" s="93"/>
      <c r="JCV52" s="93"/>
      <c r="JCW52" s="93"/>
      <c r="JCX52" s="93"/>
      <c r="JCY52" s="93"/>
      <c r="JCZ52" s="93"/>
      <c r="JDA52" s="93"/>
      <c r="JDB52" s="93"/>
      <c r="JDC52" s="93"/>
      <c r="JDD52" s="93"/>
      <c r="JDE52" s="93"/>
      <c r="JDF52" s="93"/>
      <c r="JDG52" s="93"/>
      <c r="JDH52" s="93"/>
      <c r="JDI52" s="93"/>
      <c r="JDJ52" s="93"/>
      <c r="JDK52" s="93"/>
      <c r="JDL52" s="93"/>
      <c r="JDM52" s="93"/>
      <c r="JDN52" s="93"/>
      <c r="JDO52" s="93"/>
      <c r="JDP52" s="93"/>
      <c r="JDQ52" s="93"/>
      <c r="JDR52" s="93"/>
      <c r="JDS52" s="93"/>
      <c r="JDT52" s="93"/>
      <c r="JDU52" s="93"/>
      <c r="JDV52" s="93"/>
      <c r="JDW52" s="93"/>
      <c r="JDX52" s="93"/>
      <c r="JDY52" s="93"/>
      <c r="JDZ52" s="93"/>
      <c r="JEA52" s="93"/>
      <c r="JEB52" s="93"/>
      <c r="JEC52" s="93"/>
      <c r="JED52" s="93"/>
      <c r="JEE52" s="93"/>
      <c r="JEF52" s="93"/>
      <c r="JEG52" s="93"/>
      <c r="JEH52" s="93"/>
      <c r="JEI52" s="93"/>
      <c r="JEJ52" s="93"/>
      <c r="JEK52" s="93"/>
      <c r="JEL52" s="93"/>
      <c r="JEM52" s="93"/>
      <c r="JEN52" s="93"/>
      <c r="JEO52" s="93"/>
      <c r="JEP52" s="93"/>
      <c r="JEQ52" s="93"/>
      <c r="JER52" s="93"/>
      <c r="JES52" s="93"/>
      <c r="JET52" s="93"/>
      <c r="JEU52" s="93"/>
      <c r="JEV52" s="93"/>
      <c r="JEW52" s="93"/>
      <c r="JEX52" s="93"/>
      <c r="JEY52" s="93"/>
      <c r="JEZ52" s="93"/>
      <c r="JFA52" s="93"/>
      <c r="JFB52" s="93"/>
      <c r="JFC52" s="93"/>
      <c r="JFD52" s="93"/>
      <c r="JFE52" s="93"/>
      <c r="JFF52" s="93"/>
      <c r="JFG52" s="93"/>
      <c r="JFH52" s="93"/>
      <c r="JFI52" s="93"/>
      <c r="JFJ52" s="93"/>
      <c r="JFK52" s="93"/>
      <c r="JFL52" s="93"/>
      <c r="JFM52" s="93"/>
      <c r="JFN52" s="93"/>
      <c r="JFO52" s="93"/>
      <c r="JFP52" s="93"/>
      <c r="JFQ52" s="93"/>
      <c r="JFR52" s="93"/>
      <c r="JFS52" s="93"/>
      <c r="JFT52" s="93"/>
      <c r="JFU52" s="93"/>
      <c r="JFV52" s="93"/>
      <c r="JFW52" s="93"/>
      <c r="JFX52" s="93"/>
      <c r="JFY52" s="93"/>
      <c r="JFZ52" s="93"/>
      <c r="JGA52" s="93"/>
      <c r="JGB52" s="93"/>
      <c r="JGC52" s="93"/>
      <c r="JGD52" s="93"/>
      <c r="JGE52" s="93"/>
      <c r="JGF52" s="93"/>
      <c r="JGG52" s="93"/>
      <c r="JGH52" s="93"/>
      <c r="JGI52" s="93"/>
      <c r="JGJ52" s="93"/>
      <c r="JGK52" s="93"/>
      <c r="JGL52" s="93"/>
      <c r="JGM52" s="93"/>
      <c r="JGN52" s="93"/>
      <c r="JGO52" s="93"/>
      <c r="JGP52" s="93"/>
      <c r="JGQ52" s="93"/>
      <c r="JGR52" s="93"/>
      <c r="JGS52" s="93"/>
      <c r="JGT52" s="93"/>
      <c r="JGU52" s="93"/>
      <c r="JGV52" s="93"/>
      <c r="JGW52" s="93"/>
      <c r="JGX52" s="93"/>
      <c r="JGY52" s="93"/>
      <c r="JGZ52" s="93"/>
      <c r="JHA52" s="93"/>
      <c r="JHB52" s="93"/>
      <c r="JHC52" s="93"/>
      <c r="JHD52" s="93"/>
      <c r="JHE52" s="93"/>
      <c r="JHF52" s="93"/>
      <c r="JHG52" s="93"/>
      <c r="JHH52" s="93"/>
      <c r="JHI52" s="93"/>
      <c r="JHJ52" s="93"/>
      <c r="JHK52" s="93"/>
      <c r="JHL52" s="93"/>
      <c r="JHM52" s="93"/>
      <c r="JHN52" s="93"/>
      <c r="JHO52" s="93"/>
      <c r="JHP52" s="93"/>
      <c r="JHQ52" s="93"/>
      <c r="JHR52" s="93"/>
      <c r="JHS52" s="93"/>
      <c r="JHT52" s="93"/>
      <c r="JHU52" s="93"/>
      <c r="JHV52" s="93"/>
      <c r="JHW52" s="93"/>
      <c r="JHX52" s="93"/>
      <c r="JHY52" s="93"/>
      <c r="JHZ52" s="93"/>
      <c r="JIA52" s="93"/>
      <c r="JIB52" s="93"/>
      <c r="JIC52" s="93"/>
      <c r="JID52" s="93"/>
      <c r="JIE52" s="93"/>
      <c r="JIF52" s="93"/>
      <c r="JIG52" s="93"/>
      <c r="JIH52" s="93"/>
      <c r="JII52" s="93"/>
      <c r="JIJ52" s="93"/>
      <c r="JIK52" s="93"/>
      <c r="JIL52" s="93"/>
      <c r="JIM52" s="93"/>
      <c r="JIN52" s="93"/>
      <c r="JIO52" s="93"/>
      <c r="JIP52" s="93"/>
      <c r="JIQ52" s="93"/>
      <c r="JIR52" s="93"/>
      <c r="JIS52" s="93"/>
      <c r="JIT52" s="93"/>
      <c r="JIU52" s="93"/>
      <c r="JIV52" s="93"/>
      <c r="JIW52" s="93"/>
      <c r="JIX52" s="93"/>
      <c r="JIY52" s="93"/>
      <c r="JIZ52" s="93"/>
      <c r="JJA52" s="93"/>
      <c r="JJB52" s="93"/>
      <c r="JJC52" s="93"/>
      <c r="JJD52" s="93"/>
      <c r="JJE52" s="93"/>
      <c r="JJF52" s="93"/>
      <c r="JJG52" s="93"/>
      <c r="JJH52" s="93"/>
      <c r="JJI52" s="93"/>
      <c r="JJJ52" s="93"/>
      <c r="JJK52" s="93"/>
      <c r="JJL52" s="93"/>
      <c r="JJM52" s="93"/>
      <c r="JJN52" s="93"/>
      <c r="JJO52" s="93"/>
      <c r="JJP52" s="93"/>
      <c r="JJQ52" s="93"/>
      <c r="JJR52" s="93"/>
      <c r="JJS52" s="93"/>
      <c r="JJT52" s="93"/>
      <c r="JJU52" s="93"/>
      <c r="JJV52" s="93"/>
      <c r="JJW52" s="93"/>
      <c r="JJX52" s="93"/>
      <c r="JJY52" s="93"/>
      <c r="JJZ52" s="93"/>
      <c r="JKA52" s="93"/>
      <c r="JKB52" s="93"/>
      <c r="JKC52" s="93"/>
      <c r="JKD52" s="93"/>
      <c r="JKE52" s="93"/>
      <c r="JKF52" s="93"/>
      <c r="JKG52" s="93"/>
      <c r="JKH52" s="93"/>
      <c r="JKI52" s="93"/>
      <c r="JKJ52" s="93"/>
      <c r="JKK52" s="93"/>
      <c r="JKL52" s="93"/>
      <c r="JKM52" s="93"/>
      <c r="JKN52" s="93"/>
      <c r="JKO52" s="93"/>
      <c r="JKP52" s="93"/>
      <c r="JKQ52" s="93"/>
      <c r="JKR52" s="93"/>
      <c r="JKS52" s="93"/>
      <c r="JKT52" s="93"/>
      <c r="JKU52" s="93"/>
      <c r="JKV52" s="93"/>
      <c r="JKW52" s="93"/>
      <c r="JKX52" s="93"/>
      <c r="JKY52" s="93"/>
      <c r="JKZ52" s="93"/>
      <c r="JLA52" s="93"/>
      <c r="JLB52" s="93"/>
      <c r="JLC52" s="93"/>
      <c r="JLD52" s="93"/>
      <c r="JLE52" s="93"/>
      <c r="JLF52" s="93"/>
      <c r="JLG52" s="93"/>
      <c r="JLH52" s="93"/>
      <c r="JLI52" s="93"/>
      <c r="JLJ52" s="93"/>
      <c r="JLK52" s="93"/>
      <c r="JLL52" s="93"/>
      <c r="JLM52" s="93"/>
      <c r="JLN52" s="93"/>
      <c r="JLO52" s="93"/>
      <c r="JLP52" s="93"/>
      <c r="JLQ52" s="93"/>
      <c r="JLR52" s="93"/>
      <c r="JLS52" s="93"/>
      <c r="JLT52" s="93"/>
      <c r="JLU52" s="93"/>
      <c r="JLV52" s="93"/>
      <c r="JLW52" s="93"/>
      <c r="JLX52" s="93"/>
      <c r="JLY52" s="93"/>
      <c r="JLZ52" s="93"/>
      <c r="JMA52" s="93"/>
      <c r="JMB52" s="93"/>
      <c r="JMC52" s="93"/>
      <c r="JMD52" s="93"/>
      <c r="JME52" s="93"/>
      <c r="JMF52" s="93"/>
      <c r="JMG52" s="93"/>
      <c r="JMH52" s="93"/>
      <c r="JMI52" s="93"/>
      <c r="JMJ52" s="93"/>
      <c r="JMK52" s="93"/>
      <c r="JML52" s="93"/>
      <c r="JMM52" s="93"/>
      <c r="JMN52" s="93"/>
      <c r="JMO52" s="93"/>
      <c r="JMP52" s="93"/>
      <c r="JMQ52" s="93"/>
      <c r="JMR52" s="93"/>
      <c r="JMS52" s="93"/>
      <c r="JMT52" s="93"/>
      <c r="JMU52" s="93"/>
      <c r="JMV52" s="93"/>
      <c r="JMW52" s="93"/>
      <c r="JMX52" s="93"/>
      <c r="JMY52" s="93"/>
      <c r="JMZ52" s="93"/>
      <c r="JNA52" s="93"/>
      <c r="JNB52" s="93"/>
      <c r="JNC52" s="93"/>
      <c r="JND52" s="93"/>
      <c r="JNE52" s="93"/>
      <c r="JNF52" s="93"/>
      <c r="JNG52" s="93"/>
      <c r="JNH52" s="93"/>
      <c r="JNI52" s="93"/>
      <c r="JNJ52" s="93"/>
      <c r="JNK52" s="93"/>
      <c r="JNL52" s="93"/>
      <c r="JNM52" s="93"/>
      <c r="JNN52" s="93"/>
      <c r="JNO52" s="93"/>
      <c r="JNP52" s="93"/>
      <c r="JNQ52" s="93"/>
      <c r="JNR52" s="93"/>
      <c r="JNS52" s="93"/>
      <c r="JNT52" s="93"/>
      <c r="JNU52" s="93"/>
      <c r="JNV52" s="93"/>
      <c r="JNW52" s="93"/>
      <c r="JNX52" s="93"/>
      <c r="JNY52" s="93"/>
      <c r="JNZ52" s="93"/>
      <c r="JOA52" s="93"/>
      <c r="JOB52" s="93"/>
      <c r="JOC52" s="93"/>
      <c r="JOD52" s="93"/>
      <c r="JOE52" s="93"/>
      <c r="JOF52" s="93"/>
      <c r="JOG52" s="93"/>
      <c r="JOH52" s="93"/>
      <c r="JOI52" s="93"/>
      <c r="JOJ52" s="93"/>
      <c r="JOK52" s="93"/>
      <c r="JOL52" s="93"/>
      <c r="JOM52" s="93"/>
      <c r="JON52" s="93"/>
      <c r="JOO52" s="93"/>
      <c r="JOP52" s="93"/>
      <c r="JOQ52" s="93"/>
      <c r="JOR52" s="93"/>
      <c r="JOS52" s="93"/>
      <c r="JOT52" s="93"/>
      <c r="JOU52" s="93"/>
      <c r="JOV52" s="93"/>
      <c r="JOW52" s="93"/>
      <c r="JOX52" s="93"/>
      <c r="JOY52" s="93"/>
      <c r="JOZ52" s="93"/>
      <c r="JPA52" s="93"/>
      <c r="JPB52" s="93"/>
      <c r="JPC52" s="93"/>
      <c r="JPD52" s="93"/>
      <c r="JPE52" s="93"/>
      <c r="JPF52" s="93"/>
      <c r="JPG52" s="93"/>
      <c r="JPH52" s="93"/>
      <c r="JPI52" s="93"/>
      <c r="JPJ52" s="93"/>
      <c r="JPK52" s="93"/>
      <c r="JPL52" s="93"/>
      <c r="JPM52" s="93"/>
      <c r="JPN52" s="93"/>
      <c r="JPO52" s="93"/>
      <c r="JPP52" s="93"/>
      <c r="JPQ52" s="93"/>
      <c r="JPR52" s="93"/>
      <c r="JPS52" s="93"/>
      <c r="JPT52" s="93"/>
      <c r="JPU52" s="93"/>
      <c r="JPV52" s="93"/>
      <c r="JPW52" s="93"/>
      <c r="JPX52" s="93"/>
      <c r="JPY52" s="93"/>
      <c r="JPZ52" s="93"/>
      <c r="JQA52" s="93"/>
      <c r="JQB52" s="93"/>
      <c r="JQC52" s="93"/>
      <c r="JQD52" s="93"/>
      <c r="JQE52" s="93"/>
      <c r="JQF52" s="93"/>
      <c r="JQG52" s="93"/>
      <c r="JQH52" s="93"/>
      <c r="JQI52" s="93"/>
      <c r="JQJ52" s="93"/>
      <c r="JQK52" s="93"/>
      <c r="JQL52" s="93"/>
      <c r="JQM52" s="93"/>
      <c r="JQN52" s="93"/>
      <c r="JQO52" s="93"/>
      <c r="JQP52" s="93"/>
      <c r="JQQ52" s="93"/>
      <c r="JQR52" s="93"/>
      <c r="JQS52" s="93"/>
      <c r="JQT52" s="93"/>
      <c r="JQU52" s="93"/>
      <c r="JQV52" s="93"/>
      <c r="JQW52" s="93"/>
      <c r="JQX52" s="93"/>
      <c r="JQY52" s="93"/>
      <c r="JQZ52" s="93"/>
      <c r="JRA52" s="93"/>
      <c r="JRB52" s="93"/>
      <c r="JRC52" s="93"/>
      <c r="JRD52" s="93"/>
      <c r="JRE52" s="93"/>
      <c r="JRF52" s="93"/>
      <c r="JRG52" s="93"/>
      <c r="JRH52" s="93"/>
      <c r="JRI52" s="93"/>
      <c r="JRJ52" s="93"/>
      <c r="JRK52" s="93"/>
      <c r="JRL52" s="93"/>
      <c r="JRM52" s="93"/>
      <c r="JRN52" s="93"/>
      <c r="JRO52" s="93"/>
      <c r="JRP52" s="93"/>
      <c r="JRQ52" s="93"/>
      <c r="JRR52" s="93"/>
      <c r="JRS52" s="93"/>
      <c r="JRT52" s="93"/>
      <c r="JRU52" s="93"/>
      <c r="JRV52" s="93"/>
      <c r="JRW52" s="93"/>
      <c r="JRX52" s="93"/>
      <c r="JRY52" s="93"/>
      <c r="JRZ52" s="93"/>
      <c r="JSA52" s="93"/>
      <c r="JSB52" s="93"/>
      <c r="JSC52" s="93"/>
      <c r="JSD52" s="93"/>
      <c r="JSE52" s="93"/>
      <c r="JSF52" s="93"/>
      <c r="JSG52" s="93"/>
      <c r="JSH52" s="93"/>
      <c r="JSI52" s="93"/>
      <c r="JSJ52" s="93"/>
      <c r="JSK52" s="93"/>
      <c r="JSL52" s="93"/>
      <c r="JSM52" s="93"/>
      <c r="JSN52" s="93"/>
      <c r="JSO52" s="93"/>
      <c r="JSP52" s="93"/>
      <c r="JSQ52" s="93"/>
      <c r="JSR52" s="93"/>
      <c r="JSS52" s="93"/>
      <c r="JST52" s="93"/>
      <c r="JSU52" s="93"/>
      <c r="JSV52" s="93"/>
      <c r="JSW52" s="93"/>
      <c r="JSX52" s="93"/>
      <c r="JSY52" s="93"/>
      <c r="JSZ52" s="93"/>
      <c r="JTA52" s="93"/>
      <c r="JTB52" s="93"/>
      <c r="JTC52" s="93"/>
      <c r="JTD52" s="93"/>
      <c r="JTE52" s="93"/>
      <c r="JTF52" s="93"/>
      <c r="JTG52" s="93"/>
      <c r="JTH52" s="93"/>
      <c r="JTI52" s="93"/>
      <c r="JTJ52" s="93"/>
      <c r="JTK52" s="93"/>
      <c r="JTL52" s="93"/>
      <c r="JTM52" s="93"/>
      <c r="JTN52" s="93"/>
      <c r="JTO52" s="93"/>
      <c r="JTP52" s="93"/>
      <c r="JTQ52" s="93"/>
      <c r="JTR52" s="93"/>
      <c r="JTS52" s="93"/>
      <c r="JTT52" s="93"/>
      <c r="JTU52" s="93"/>
      <c r="JTV52" s="93"/>
      <c r="JTW52" s="93"/>
      <c r="JTX52" s="93"/>
      <c r="JTY52" s="93"/>
      <c r="JTZ52" s="93"/>
      <c r="JUA52" s="93"/>
      <c r="JUB52" s="93"/>
      <c r="JUC52" s="93"/>
      <c r="JUD52" s="93"/>
      <c r="JUE52" s="93"/>
      <c r="JUF52" s="93"/>
      <c r="JUG52" s="93"/>
      <c r="JUH52" s="93"/>
      <c r="JUI52" s="93"/>
      <c r="JUJ52" s="93"/>
      <c r="JUK52" s="93"/>
      <c r="JUL52" s="93"/>
      <c r="JUM52" s="93"/>
      <c r="JUN52" s="93"/>
      <c r="JUO52" s="93"/>
      <c r="JUP52" s="93"/>
      <c r="JUQ52" s="93"/>
      <c r="JUR52" s="93"/>
      <c r="JUS52" s="93"/>
      <c r="JUT52" s="93"/>
      <c r="JUU52" s="93"/>
      <c r="JUV52" s="93"/>
      <c r="JUW52" s="93"/>
      <c r="JUX52" s="93"/>
      <c r="JUY52" s="93"/>
      <c r="JUZ52" s="93"/>
      <c r="JVA52" s="93"/>
      <c r="JVB52" s="93"/>
      <c r="JVC52" s="93"/>
      <c r="JVD52" s="93"/>
      <c r="JVE52" s="93"/>
      <c r="JVF52" s="93"/>
      <c r="JVG52" s="93"/>
      <c r="JVH52" s="93"/>
      <c r="JVI52" s="93"/>
      <c r="JVJ52" s="93"/>
      <c r="JVK52" s="93"/>
      <c r="JVL52" s="93"/>
      <c r="JVM52" s="93"/>
      <c r="JVN52" s="93"/>
      <c r="JVO52" s="93"/>
      <c r="JVP52" s="93"/>
      <c r="JVQ52" s="93"/>
      <c r="JVR52" s="93"/>
      <c r="JVS52" s="93"/>
      <c r="JVT52" s="93"/>
      <c r="JVU52" s="93"/>
      <c r="JVV52" s="93"/>
      <c r="JVW52" s="93"/>
      <c r="JVX52" s="93"/>
      <c r="JVY52" s="93"/>
      <c r="JVZ52" s="93"/>
      <c r="JWA52" s="93"/>
      <c r="JWB52" s="93"/>
      <c r="JWC52" s="93"/>
      <c r="JWD52" s="93"/>
      <c r="JWE52" s="93"/>
      <c r="JWF52" s="93"/>
      <c r="JWG52" s="93"/>
      <c r="JWH52" s="93"/>
      <c r="JWI52" s="93"/>
      <c r="JWJ52" s="93"/>
      <c r="JWK52" s="93"/>
      <c r="JWL52" s="93"/>
      <c r="JWM52" s="93"/>
      <c r="JWN52" s="93"/>
      <c r="JWO52" s="93"/>
      <c r="JWP52" s="93"/>
      <c r="JWQ52" s="93"/>
      <c r="JWR52" s="93"/>
      <c r="JWS52" s="93"/>
      <c r="JWT52" s="93"/>
      <c r="JWU52" s="93"/>
      <c r="JWV52" s="93"/>
      <c r="JWW52" s="93"/>
      <c r="JWX52" s="93"/>
      <c r="JWY52" s="93"/>
      <c r="JWZ52" s="93"/>
      <c r="JXA52" s="93"/>
      <c r="JXB52" s="93"/>
      <c r="JXC52" s="93"/>
      <c r="JXD52" s="93"/>
      <c r="JXE52" s="93"/>
      <c r="JXF52" s="93"/>
      <c r="JXG52" s="93"/>
      <c r="JXH52" s="93"/>
      <c r="JXI52" s="93"/>
      <c r="JXJ52" s="93"/>
      <c r="JXK52" s="93"/>
      <c r="JXL52" s="93"/>
      <c r="JXM52" s="93"/>
      <c r="JXN52" s="93"/>
      <c r="JXO52" s="93"/>
      <c r="JXP52" s="93"/>
      <c r="JXQ52" s="93"/>
      <c r="JXR52" s="93"/>
      <c r="JXS52" s="93"/>
      <c r="JXT52" s="93"/>
      <c r="JXU52" s="93"/>
      <c r="JXV52" s="93"/>
      <c r="JXW52" s="93"/>
      <c r="JXX52" s="93"/>
      <c r="JXY52" s="93"/>
      <c r="JXZ52" s="93"/>
      <c r="JYA52" s="93"/>
      <c r="JYB52" s="93"/>
      <c r="JYC52" s="93"/>
      <c r="JYD52" s="93"/>
      <c r="JYE52" s="93"/>
      <c r="JYF52" s="93"/>
      <c r="JYG52" s="93"/>
      <c r="JYH52" s="93"/>
      <c r="JYI52" s="93"/>
      <c r="JYJ52" s="93"/>
      <c r="JYK52" s="93"/>
      <c r="JYL52" s="93"/>
      <c r="JYM52" s="93"/>
      <c r="JYN52" s="93"/>
      <c r="JYO52" s="93"/>
      <c r="JYP52" s="93"/>
      <c r="JYQ52" s="93"/>
      <c r="JYR52" s="93"/>
      <c r="JYS52" s="93"/>
      <c r="JYT52" s="93"/>
      <c r="JYU52" s="93"/>
      <c r="JYV52" s="93"/>
      <c r="JYW52" s="93"/>
      <c r="JYX52" s="93"/>
      <c r="JYY52" s="93"/>
      <c r="JYZ52" s="93"/>
      <c r="JZA52" s="93"/>
      <c r="JZB52" s="93"/>
      <c r="JZC52" s="93"/>
      <c r="JZD52" s="93"/>
      <c r="JZE52" s="93"/>
      <c r="JZF52" s="93"/>
      <c r="JZG52" s="93"/>
      <c r="JZH52" s="93"/>
      <c r="JZI52" s="93"/>
      <c r="JZJ52" s="93"/>
      <c r="JZK52" s="93"/>
      <c r="JZL52" s="93"/>
      <c r="JZM52" s="93"/>
      <c r="JZN52" s="93"/>
      <c r="JZO52" s="93"/>
      <c r="JZP52" s="93"/>
      <c r="JZQ52" s="93"/>
      <c r="JZR52" s="93"/>
      <c r="JZS52" s="93"/>
      <c r="JZT52" s="93"/>
      <c r="JZU52" s="93"/>
      <c r="JZV52" s="93"/>
      <c r="JZW52" s="93"/>
      <c r="JZX52" s="93"/>
      <c r="JZY52" s="93"/>
      <c r="JZZ52" s="93"/>
      <c r="KAA52" s="93"/>
      <c r="KAB52" s="93"/>
      <c r="KAC52" s="93"/>
      <c r="KAD52" s="93"/>
      <c r="KAE52" s="93"/>
      <c r="KAF52" s="93"/>
      <c r="KAG52" s="93"/>
      <c r="KAH52" s="93"/>
      <c r="KAI52" s="93"/>
      <c r="KAJ52" s="93"/>
      <c r="KAK52" s="93"/>
      <c r="KAL52" s="93"/>
      <c r="KAM52" s="93"/>
      <c r="KAN52" s="93"/>
      <c r="KAO52" s="93"/>
      <c r="KAP52" s="93"/>
      <c r="KAQ52" s="93"/>
      <c r="KAR52" s="93"/>
      <c r="KAS52" s="93"/>
      <c r="KAT52" s="93"/>
      <c r="KAU52" s="93"/>
      <c r="KAV52" s="93"/>
      <c r="KAW52" s="93"/>
      <c r="KAX52" s="93"/>
      <c r="KAY52" s="93"/>
      <c r="KAZ52" s="93"/>
      <c r="KBA52" s="93"/>
      <c r="KBB52" s="93"/>
      <c r="KBC52" s="93"/>
      <c r="KBD52" s="93"/>
      <c r="KBE52" s="93"/>
      <c r="KBF52" s="93"/>
      <c r="KBG52" s="93"/>
      <c r="KBH52" s="93"/>
      <c r="KBI52" s="93"/>
      <c r="KBJ52" s="93"/>
      <c r="KBK52" s="93"/>
      <c r="KBL52" s="93"/>
      <c r="KBM52" s="93"/>
      <c r="KBN52" s="93"/>
      <c r="KBO52" s="93"/>
      <c r="KBP52" s="93"/>
      <c r="KBQ52" s="93"/>
      <c r="KBR52" s="93"/>
      <c r="KBS52" s="93"/>
      <c r="KBT52" s="93"/>
      <c r="KBU52" s="93"/>
      <c r="KBV52" s="93"/>
      <c r="KBW52" s="93"/>
      <c r="KBX52" s="93"/>
      <c r="KBY52" s="93"/>
      <c r="KBZ52" s="93"/>
      <c r="KCA52" s="93"/>
      <c r="KCB52" s="93"/>
      <c r="KCC52" s="93"/>
      <c r="KCD52" s="93"/>
      <c r="KCE52" s="93"/>
      <c r="KCF52" s="93"/>
      <c r="KCG52" s="93"/>
      <c r="KCH52" s="93"/>
      <c r="KCI52" s="93"/>
      <c r="KCJ52" s="93"/>
      <c r="KCK52" s="93"/>
      <c r="KCL52" s="93"/>
      <c r="KCM52" s="93"/>
      <c r="KCN52" s="93"/>
      <c r="KCO52" s="93"/>
      <c r="KCP52" s="93"/>
      <c r="KCQ52" s="93"/>
      <c r="KCR52" s="93"/>
      <c r="KCS52" s="93"/>
      <c r="KCT52" s="93"/>
      <c r="KCU52" s="93"/>
      <c r="KCV52" s="93"/>
      <c r="KCW52" s="93"/>
      <c r="KCX52" s="93"/>
      <c r="KCY52" s="93"/>
      <c r="KCZ52" s="93"/>
      <c r="KDA52" s="93"/>
      <c r="KDB52" s="93"/>
      <c r="KDC52" s="93"/>
      <c r="KDD52" s="93"/>
      <c r="KDE52" s="93"/>
      <c r="KDF52" s="93"/>
      <c r="KDG52" s="93"/>
      <c r="KDH52" s="93"/>
      <c r="KDI52" s="93"/>
      <c r="KDJ52" s="93"/>
      <c r="KDK52" s="93"/>
      <c r="KDL52" s="93"/>
      <c r="KDM52" s="93"/>
      <c r="KDN52" s="93"/>
      <c r="KDO52" s="93"/>
      <c r="KDP52" s="93"/>
      <c r="KDQ52" s="93"/>
      <c r="KDR52" s="93"/>
      <c r="KDS52" s="93"/>
      <c r="KDT52" s="93"/>
      <c r="KDU52" s="93"/>
      <c r="KDV52" s="93"/>
      <c r="KDW52" s="93"/>
      <c r="KDX52" s="93"/>
      <c r="KDY52" s="93"/>
      <c r="KDZ52" s="93"/>
      <c r="KEA52" s="93"/>
      <c r="KEB52" s="93"/>
      <c r="KEC52" s="93"/>
      <c r="KED52" s="93"/>
      <c r="KEE52" s="93"/>
      <c r="KEF52" s="93"/>
      <c r="KEG52" s="93"/>
      <c r="KEH52" s="93"/>
      <c r="KEI52" s="93"/>
      <c r="KEJ52" s="93"/>
      <c r="KEK52" s="93"/>
      <c r="KEL52" s="93"/>
      <c r="KEM52" s="93"/>
      <c r="KEN52" s="93"/>
      <c r="KEO52" s="93"/>
      <c r="KEP52" s="93"/>
      <c r="KEQ52" s="93"/>
      <c r="KER52" s="93"/>
      <c r="KES52" s="93"/>
      <c r="KET52" s="93"/>
      <c r="KEU52" s="93"/>
      <c r="KEV52" s="93"/>
      <c r="KEW52" s="93"/>
      <c r="KEX52" s="93"/>
      <c r="KEY52" s="93"/>
      <c r="KEZ52" s="93"/>
      <c r="KFA52" s="93"/>
      <c r="KFB52" s="93"/>
      <c r="KFC52" s="93"/>
      <c r="KFD52" s="93"/>
      <c r="KFE52" s="93"/>
      <c r="KFF52" s="93"/>
      <c r="KFG52" s="93"/>
      <c r="KFH52" s="93"/>
      <c r="KFI52" s="93"/>
      <c r="KFJ52" s="93"/>
      <c r="KFK52" s="93"/>
      <c r="KFL52" s="93"/>
      <c r="KFM52" s="93"/>
      <c r="KFN52" s="93"/>
      <c r="KFO52" s="93"/>
      <c r="KFP52" s="93"/>
      <c r="KFQ52" s="93"/>
      <c r="KFR52" s="93"/>
      <c r="KFS52" s="93"/>
      <c r="KFT52" s="93"/>
      <c r="KFU52" s="93"/>
      <c r="KFV52" s="93"/>
      <c r="KFW52" s="93"/>
      <c r="KFX52" s="93"/>
      <c r="KFY52" s="93"/>
      <c r="KFZ52" s="93"/>
      <c r="KGA52" s="93"/>
      <c r="KGB52" s="93"/>
      <c r="KGC52" s="93"/>
      <c r="KGD52" s="93"/>
      <c r="KGE52" s="93"/>
      <c r="KGF52" s="93"/>
      <c r="KGG52" s="93"/>
      <c r="KGH52" s="93"/>
      <c r="KGI52" s="93"/>
      <c r="KGJ52" s="93"/>
      <c r="KGK52" s="93"/>
      <c r="KGL52" s="93"/>
      <c r="KGM52" s="93"/>
      <c r="KGN52" s="93"/>
      <c r="KGO52" s="93"/>
      <c r="KGP52" s="93"/>
      <c r="KGQ52" s="93"/>
      <c r="KGR52" s="93"/>
      <c r="KGS52" s="93"/>
      <c r="KGT52" s="93"/>
      <c r="KGU52" s="93"/>
      <c r="KGV52" s="93"/>
      <c r="KGW52" s="93"/>
      <c r="KGX52" s="93"/>
      <c r="KGY52" s="93"/>
      <c r="KGZ52" s="93"/>
      <c r="KHA52" s="93"/>
      <c r="KHB52" s="93"/>
      <c r="KHC52" s="93"/>
      <c r="KHD52" s="93"/>
      <c r="KHE52" s="93"/>
      <c r="KHF52" s="93"/>
      <c r="KHG52" s="93"/>
      <c r="KHH52" s="93"/>
      <c r="KHI52" s="93"/>
      <c r="KHJ52" s="93"/>
      <c r="KHK52" s="93"/>
      <c r="KHL52" s="93"/>
      <c r="KHM52" s="93"/>
      <c r="KHN52" s="93"/>
      <c r="KHO52" s="93"/>
      <c r="KHP52" s="93"/>
      <c r="KHQ52" s="93"/>
      <c r="KHR52" s="93"/>
      <c r="KHS52" s="93"/>
      <c r="KHT52" s="93"/>
      <c r="KHU52" s="93"/>
      <c r="KHV52" s="93"/>
      <c r="KHW52" s="93"/>
      <c r="KHX52" s="93"/>
      <c r="KHY52" s="93"/>
      <c r="KHZ52" s="93"/>
      <c r="KIA52" s="93"/>
      <c r="KIB52" s="93"/>
      <c r="KIC52" s="93"/>
      <c r="KID52" s="93"/>
      <c r="KIE52" s="93"/>
      <c r="KIF52" s="93"/>
      <c r="KIG52" s="93"/>
      <c r="KIH52" s="93"/>
      <c r="KII52" s="93"/>
      <c r="KIJ52" s="93"/>
      <c r="KIK52" s="93"/>
      <c r="KIL52" s="93"/>
      <c r="KIM52" s="93"/>
      <c r="KIN52" s="93"/>
      <c r="KIO52" s="93"/>
      <c r="KIP52" s="93"/>
      <c r="KIQ52" s="93"/>
      <c r="KIR52" s="93"/>
      <c r="KIS52" s="93"/>
      <c r="KIT52" s="93"/>
      <c r="KIU52" s="93"/>
      <c r="KIV52" s="93"/>
      <c r="KIW52" s="93"/>
      <c r="KIX52" s="93"/>
      <c r="KIY52" s="93"/>
      <c r="KIZ52" s="93"/>
      <c r="KJA52" s="93"/>
      <c r="KJB52" s="93"/>
      <c r="KJC52" s="93"/>
      <c r="KJD52" s="93"/>
      <c r="KJE52" s="93"/>
      <c r="KJF52" s="93"/>
      <c r="KJG52" s="93"/>
      <c r="KJH52" s="93"/>
      <c r="KJI52" s="93"/>
      <c r="KJJ52" s="93"/>
      <c r="KJK52" s="93"/>
      <c r="KJL52" s="93"/>
      <c r="KJM52" s="93"/>
      <c r="KJN52" s="93"/>
      <c r="KJO52" s="93"/>
      <c r="KJP52" s="93"/>
      <c r="KJQ52" s="93"/>
      <c r="KJR52" s="93"/>
      <c r="KJS52" s="93"/>
      <c r="KJT52" s="93"/>
      <c r="KJU52" s="93"/>
      <c r="KJV52" s="93"/>
      <c r="KJW52" s="93"/>
      <c r="KJX52" s="93"/>
      <c r="KJY52" s="93"/>
      <c r="KJZ52" s="93"/>
      <c r="KKA52" s="93"/>
      <c r="KKB52" s="93"/>
      <c r="KKC52" s="93"/>
      <c r="KKD52" s="93"/>
      <c r="KKE52" s="93"/>
      <c r="KKF52" s="93"/>
      <c r="KKG52" s="93"/>
      <c r="KKH52" s="93"/>
      <c r="KKI52" s="93"/>
      <c r="KKJ52" s="93"/>
      <c r="KKK52" s="93"/>
      <c r="KKL52" s="93"/>
      <c r="KKM52" s="93"/>
      <c r="KKN52" s="93"/>
      <c r="KKO52" s="93"/>
      <c r="KKP52" s="93"/>
      <c r="KKQ52" s="93"/>
      <c r="KKR52" s="93"/>
      <c r="KKS52" s="93"/>
      <c r="KKT52" s="93"/>
      <c r="KKU52" s="93"/>
      <c r="KKV52" s="93"/>
      <c r="KKW52" s="93"/>
      <c r="KKX52" s="93"/>
      <c r="KKY52" s="93"/>
      <c r="KKZ52" s="93"/>
      <c r="KLA52" s="93"/>
      <c r="KLB52" s="93"/>
      <c r="KLC52" s="93"/>
      <c r="KLD52" s="93"/>
      <c r="KLE52" s="93"/>
      <c r="KLF52" s="93"/>
      <c r="KLG52" s="93"/>
      <c r="KLH52" s="93"/>
      <c r="KLI52" s="93"/>
      <c r="KLJ52" s="93"/>
      <c r="KLK52" s="93"/>
      <c r="KLL52" s="93"/>
      <c r="KLM52" s="93"/>
      <c r="KLN52" s="93"/>
      <c r="KLO52" s="93"/>
      <c r="KLP52" s="93"/>
      <c r="KLQ52" s="93"/>
      <c r="KLR52" s="93"/>
      <c r="KLS52" s="93"/>
      <c r="KLT52" s="93"/>
      <c r="KLU52" s="93"/>
      <c r="KLV52" s="93"/>
      <c r="KLW52" s="93"/>
      <c r="KLX52" s="93"/>
      <c r="KLY52" s="93"/>
      <c r="KLZ52" s="93"/>
      <c r="KMA52" s="93"/>
      <c r="KMB52" s="93"/>
      <c r="KMC52" s="93"/>
      <c r="KMD52" s="93"/>
      <c r="KME52" s="93"/>
      <c r="KMF52" s="93"/>
      <c r="KMG52" s="93"/>
      <c r="KMH52" s="93"/>
      <c r="KMI52" s="93"/>
      <c r="KMJ52" s="93"/>
      <c r="KMK52" s="93"/>
      <c r="KML52" s="93"/>
      <c r="KMM52" s="93"/>
      <c r="KMN52" s="93"/>
      <c r="KMO52" s="93"/>
      <c r="KMP52" s="93"/>
      <c r="KMQ52" s="93"/>
      <c r="KMR52" s="93"/>
      <c r="KMS52" s="93"/>
      <c r="KMT52" s="93"/>
      <c r="KMU52" s="93"/>
      <c r="KMV52" s="93"/>
      <c r="KMW52" s="93"/>
      <c r="KMX52" s="93"/>
      <c r="KMY52" s="93"/>
      <c r="KMZ52" s="93"/>
      <c r="KNA52" s="93"/>
      <c r="KNB52" s="93"/>
      <c r="KNC52" s="93"/>
      <c r="KND52" s="93"/>
      <c r="KNE52" s="93"/>
      <c r="KNF52" s="93"/>
      <c r="KNG52" s="93"/>
      <c r="KNH52" s="93"/>
      <c r="KNI52" s="93"/>
      <c r="KNJ52" s="93"/>
      <c r="KNK52" s="93"/>
      <c r="KNL52" s="93"/>
      <c r="KNM52" s="93"/>
      <c r="KNN52" s="93"/>
      <c r="KNO52" s="93"/>
      <c r="KNP52" s="93"/>
      <c r="KNQ52" s="93"/>
      <c r="KNR52" s="93"/>
      <c r="KNS52" s="93"/>
      <c r="KNT52" s="93"/>
      <c r="KNU52" s="93"/>
      <c r="KNV52" s="93"/>
      <c r="KNW52" s="93"/>
      <c r="KNX52" s="93"/>
      <c r="KNY52" s="93"/>
      <c r="KNZ52" s="93"/>
      <c r="KOA52" s="93"/>
      <c r="KOB52" s="93"/>
      <c r="KOC52" s="93"/>
      <c r="KOD52" s="93"/>
      <c r="KOE52" s="93"/>
      <c r="KOF52" s="93"/>
      <c r="KOG52" s="93"/>
      <c r="KOH52" s="93"/>
      <c r="KOI52" s="93"/>
      <c r="KOJ52" s="93"/>
      <c r="KOK52" s="93"/>
      <c r="KOL52" s="93"/>
      <c r="KOM52" s="93"/>
      <c r="KON52" s="93"/>
      <c r="KOO52" s="93"/>
      <c r="KOP52" s="93"/>
      <c r="KOQ52" s="93"/>
      <c r="KOR52" s="93"/>
      <c r="KOS52" s="93"/>
      <c r="KOT52" s="93"/>
      <c r="KOU52" s="93"/>
      <c r="KOV52" s="93"/>
      <c r="KOW52" s="93"/>
      <c r="KOX52" s="93"/>
      <c r="KOY52" s="93"/>
      <c r="KOZ52" s="93"/>
      <c r="KPA52" s="93"/>
      <c r="KPB52" s="93"/>
      <c r="KPC52" s="93"/>
      <c r="KPD52" s="93"/>
      <c r="KPE52" s="93"/>
      <c r="KPF52" s="93"/>
      <c r="KPG52" s="93"/>
      <c r="KPH52" s="93"/>
      <c r="KPI52" s="93"/>
      <c r="KPJ52" s="93"/>
      <c r="KPK52" s="93"/>
      <c r="KPL52" s="93"/>
      <c r="KPM52" s="93"/>
      <c r="KPN52" s="93"/>
      <c r="KPO52" s="93"/>
      <c r="KPP52" s="93"/>
      <c r="KPQ52" s="93"/>
      <c r="KPR52" s="93"/>
      <c r="KPS52" s="93"/>
      <c r="KPT52" s="93"/>
      <c r="KPU52" s="93"/>
      <c r="KPV52" s="93"/>
      <c r="KPW52" s="93"/>
      <c r="KPX52" s="93"/>
      <c r="KPY52" s="93"/>
      <c r="KPZ52" s="93"/>
      <c r="KQA52" s="93"/>
      <c r="KQB52" s="93"/>
      <c r="KQC52" s="93"/>
      <c r="KQD52" s="93"/>
      <c r="KQE52" s="93"/>
      <c r="KQF52" s="93"/>
      <c r="KQG52" s="93"/>
      <c r="KQH52" s="93"/>
      <c r="KQI52" s="93"/>
      <c r="KQJ52" s="93"/>
      <c r="KQK52" s="93"/>
      <c r="KQL52" s="93"/>
      <c r="KQM52" s="93"/>
      <c r="KQN52" s="93"/>
      <c r="KQO52" s="93"/>
      <c r="KQP52" s="93"/>
      <c r="KQQ52" s="93"/>
      <c r="KQR52" s="93"/>
      <c r="KQS52" s="93"/>
      <c r="KQT52" s="93"/>
      <c r="KQU52" s="93"/>
      <c r="KQV52" s="93"/>
      <c r="KQW52" s="93"/>
      <c r="KQX52" s="93"/>
      <c r="KQY52" s="93"/>
      <c r="KQZ52" s="93"/>
      <c r="KRA52" s="93"/>
      <c r="KRB52" s="93"/>
      <c r="KRC52" s="93"/>
      <c r="KRD52" s="93"/>
      <c r="KRE52" s="93"/>
      <c r="KRF52" s="93"/>
      <c r="KRG52" s="93"/>
      <c r="KRH52" s="93"/>
      <c r="KRI52" s="93"/>
      <c r="KRJ52" s="93"/>
      <c r="KRK52" s="93"/>
      <c r="KRL52" s="93"/>
      <c r="KRM52" s="93"/>
      <c r="KRN52" s="93"/>
      <c r="KRO52" s="93"/>
      <c r="KRP52" s="93"/>
      <c r="KRQ52" s="93"/>
      <c r="KRR52" s="93"/>
      <c r="KRS52" s="93"/>
      <c r="KRT52" s="93"/>
      <c r="KRU52" s="93"/>
      <c r="KRV52" s="93"/>
      <c r="KRW52" s="93"/>
      <c r="KRX52" s="93"/>
      <c r="KRY52" s="93"/>
      <c r="KRZ52" s="93"/>
      <c r="KSA52" s="93"/>
      <c r="KSB52" s="93"/>
      <c r="KSC52" s="93"/>
      <c r="KSD52" s="93"/>
      <c r="KSE52" s="93"/>
      <c r="KSF52" s="93"/>
      <c r="KSG52" s="93"/>
      <c r="KSH52" s="93"/>
      <c r="KSI52" s="93"/>
      <c r="KSJ52" s="93"/>
      <c r="KSK52" s="93"/>
      <c r="KSL52" s="93"/>
      <c r="KSM52" s="93"/>
      <c r="KSN52" s="93"/>
      <c r="KSO52" s="93"/>
      <c r="KSP52" s="93"/>
      <c r="KSQ52" s="93"/>
      <c r="KSR52" s="93"/>
      <c r="KSS52" s="93"/>
      <c r="KST52" s="93"/>
      <c r="KSU52" s="93"/>
      <c r="KSV52" s="93"/>
      <c r="KSW52" s="93"/>
      <c r="KSX52" s="93"/>
      <c r="KSY52" s="93"/>
      <c r="KSZ52" s="93"/>
      <c r="KTA52" s="93"/>
      <c r="KTB52" s="93"/>
      <c r="KTC52" s="93"/>
      <c r="KTD52" s="93"/>
      <c r="KTE52" s="93"/>
      <c r="KTF52" s="93"/>
      <c r="KTG52" s="93"/>
      <c r="KTH52" s="93"/>
      <c r="KTI52" s="93"/>
      <c r="KTJ52" s="93"/>
      <c r="KTK52" s="93"/>
      <c r="KTL52" s="93"/>
      <c r="KTM52" s="93"/>
      <c r="KTN52" s="93"/>
      <c r="KTO52" s="93"/>
      <c r="KTP52" s="93"/>
      <c r="KTQ52" s="93"/>
      <c r="KTR52" s="93"/>
      <c r="KTS52" s="93"/>
      <c r="KTT52" s="93"/>
      <c r="KTU52" s="93"/>
      <c r="KTV52" s="93"/>
      <c r="KTW52" s="93"/>
      <c r="KTX52" s="93"/>
      <c r="KTY52" s="93"/>
      <c r="KTZ52" s="93"/>
      <c r="KUA52" s="93"/>
      <c r="KUB52" s="93"/>
      <c r="KUC52" s="93"/>
      <c r="KUD52" s="93"/>
      <c r="KUE52" s="93"/>
      <c r="KUF52" s="93"/>
      <c r="KUG52" s="93"/>
      <c r="KUH52" s="93"/>
      <c r="KUI52" s="93"/>
      <c r="KUJ52" s="93"/>
      <c r="KUK52" s="93"/>
      <c r="KUL52" s="93"/>
      <c r="KUM52" s="93"/>
      <c r="KUN52" s="93"/>
      <c r="KUO52" s="93"/>
      <c r="KUP52" s="93"/>
      <c r="KUQ52" s="93"/>
      <c r="KUR52" s="93"/>
      <c r="KUS52" s="93"/>
      <c r="KUT52" s="93"/>
      <c r="KUU52" s="93"/>
      <c r="KUV52" s="93"/>
      <c r="KUW52" s="93"/>
      <c r="KUX52" s="93"/>
      <c r="KUY52" s="93"/>
      <c r="KUZ52" s="93"/>
      <c r="KVA52" s="93"/>
      <c r="KVB52" s="93"/>
      <c r="KVC52" s="93"/>
      <c r="KVD52" s="93"/>
      <c r="KVE52" s="93"/>
      <c r="KVF52" s="93"/>
      <c r="KVG52" s="93"/>
      <c r="KVH52" s="93"/>
      <c r="KVI52" s="93"/>
      <c r="KVJ52" s="93"/>
      <c r="KVK52" s="93"/>
      <c r="KVL52" s="93"/>
      <c r="KVM52" s="93"/>
      <c r="KVN52" s="93"/>
      <c r="KVO52" s="93"/>
      <c r="KVP52" s="93"/>
      <c r="KVQ52" s="93"/>
      <c r="KVR52" s="93"/>
      <c r="KVS52" s="93"/>
      <c r="KVT52" s="93"/>
      <c r="KVU52" s="93"/>
      <c r="KVV52" s="93"/>
      <c r="KVW52" s="93"/>
      <c r="KVX52" s="93"/>
      <c r="KVY52" s="93"/>
      <c r="KVZ52" s="93"/>
      <c r="KWA52" s="93"/>
      <c r="KWB52" s="93"/>
      <c r="KWC52" s="93"/>
      <c r="KWD52" s="93"/>
      <c r="KWE52" s="93"/>
      <c r="KWF52" s="93"/>
      <c r="KWG52" s="93"/>
      <c r="KWH52" s="93"/>
      <c r="KWI52" s="93"/>
      <c r="KWJ52" s="93"/>
      <c r="KWK52" s="93"/>
      <c r="KWL52" s="93"/>
      <c r="KWM52" s="93"/>
      <c r="KWN52" s="93"/>
      <c r="KWO52" s="93"/>
      <c r="KWP52" s="93"/>
      <c r="KWQ52" s="93"/>
      <c r="KWR52" s="93"/>
      <c r="KWS52" s="93"/>
      <c r="KWT52" s="93"/>
      <c r="KWU52" s="93"/>
      <c r="KWV52" s="93"/>
      <c r="KWW52" s="93"/>
      <c r="KWX52" s="93"/>
      <c r="KWY52" s="93"/>
      <c r="KWZ52" s="93"/>
      <c r="KXA52" s="93"/>
      <c r="KXB52" s="93"/>
      <c r="KXC52" s="93"/>
      <c r="KXD52" s="93"/>
      <c r="KXE52" s="93"/>
      <c r="KXF52" s="93"/>
      <c r="KXG52" s="93"/>
      <c r="KXH52" s="93"/>
      <c r="KXI52" s="93"/>
      <c r="KXJ52" s="93"/>
      <c r="KXK52" s="93"/>
      <c r="KXL52" s="93"/>
      <c r="KXM52" s="93"/>
      <c r="KXN52" s="93"/>
      <c r="KXO52" s="93"/>
      <c r="KXP52" s="93"/>
      <c r="KXQ52" s="93"/>
      <c r="KXR52" s="93"/>
      <c r="KXS52" s="93"/>
      <c r="KXT52" s="93"/>
      <c r="KXU52" s="93"/>
      <c r="KXV52" s="93"/>
      <c r="KXW52" s="93"/>
      <c r="KXX52" s="93"/>
      <c r="KXY52" s="93"/>
      <c r="KXZ52" s="93"/>
      <c r="KYA52" s="93"/>
      <c r="KYB52" s="93"/>
      <c r="KYC52" s="93"/>
      <c r="KYD52" s="93"/>
      <c r="KYE52" s="93"/>
      <c r="KYF52" s="93"/>
      <c r="KYG52" s="93"/>
      <c r="KYH52" s="93"/>
      <c r="KYI52" s="93"/>
      <c r="KYJ52" s="93"/>
      <c r="KYK52" s="93"/>
      <c r="KYL52" s="93"/>
      <c r="KYM52" s="93"/>
      <c r="KYN52" s="93"/>
      <c r="KYO52" s="93"/>
      <c r="KYP52" s="93"/>
      <c r="KYQ52" s="93"/>
      <c r="KYR52" s="93"/>
      <c r="KYS52" s="93"/>
      <c r="KYT52" s="93"/>
      <c r="KYU52" s="93"/>
      <c r="KYV52" s="93"/>
      <c r="KYW52" s="93"/>
      <c r="KYX52" s="93"/>
      <c r="KYY52" s="93"/>
      <c r="KYZ52" s="93"/>
      <c r="KZA52" s="93"/>
      <c r="KZB52" s="93"/>
      <c r="KZC52" s="93"/>
      <c r="KZD52" s="93"/>
      <c r="KZE52" s="93"/>
      <c r="KZF52" s="93"/>
      <c r="KZG52" s="93"/>
      <c r="KZH52" s="93"/>
      <c r="KZI52" s="93"/>
      <c r="KZJ52" s="93"/>
      <c r="KZK52" s="93"/>
      <c r="KZL52" s="93"/>
      <c r="KZM52" s="93"/>
      <c r="KZN52" s="93"/>
      <c r="KZO52" s="93"/>
      <c r="KZP52" s="93"/>
      <c r="KZQ52" s="93"/>
      <c r="KZR52" s="93"/>
      <c r="KZS52" s="93"/>
      <c r="KZT52" s="93"/>
      <c r="KZU52" s="93"/>
      <c r="KZV52" s="93"/>
      <c r="KZW52" s="93"/>
      <c r="KZX52" s="93"/>
      <c r="KZY52" s="93"/>
      <c r="KZZ52" s="93"/>
      <c r="LAA52" s="93"/>
      <c r="LAB52" s="93"/>
      <c r="LAC52" s="93"/>
      <c r="LAD52" s="93"/>
      <c r="LAE52" s="93"/>
      <c r="LAF52" s="93"/>
      <c r="LAG52" s="93"/>
      <c r="LAH52" s="93"/>
      <c r="LAI52" s="93"/>
      <c r="LAJ52" s="93"/>
      <c r="LAK52" s="93"/>
      <c r="LAL52" s="93"/>
      <c r="LAM52" s="93"/>
      <c r="LAN52" s="93"/>
      <c r="LAO52" s="93"/>
      <c r="LAP52" s="93"/>
      <c r="LAQ52" s="93"/>
      <c r="LAR52" s="93"/>
      <c r="LAS52" s="93"/>
      <c r="LAT52" s="93"/>
      <c r="LAU52" s="93"/>
      <c r="LAV52" s="93"/>
      <c r="LAW52" s="93"/>
      <c r="LAX52" s="93"/>
      <c r="LAY52" s="93"/>
      <c r="LAZ52" s="93"/>
      <c r="LBA52" s="93"/>
      <c r="LBB52" s="93"/>
      <c r="LBC52" s="93"/>
      <c r="LBD52" s="93"/>
      <c r="LBE52" s="93"/>
      <c r="LBF52" s="93"/>
      <c r="LBG52" s="93"/>
      <c r="LBH52" s="93"/>
      <c r="LBI52" s="93"/>
      <c r="LBJ52" s="93"/>
      <c r="LBK52" s="93"/>
      <c r="LBL52" s="93"/>
      <c r="LBM52" s="93"/>
      <c r="LBN52" s="93"/>
      <c r="LBO52" s="93"/>
      <c r="LBP52" s="93"/>
      <c r="LBQ52" s="93"/>
      <c r="LBR52" s="93"/>
      <c r="LBS52" s="93"/>
      <c r="LBT52" s="93"/>
      <c r="LBU52" s="93"/>
      <c r="LBV52" s="93"/>
      <c r="LBW52" s="93"/>
      <c r="LBX52" s="93"/>
      <c r="LBY52" s="93"/>
      <c r="LBZ52" s="93"/>
      <c r="LCA52" s="93"/>
      <c r="LCB52" s="93"/>
      <c r="LCC52" s="93"/>
      <c r="LCD52" s="93"/>
      <c r="LCE52" s="93"/>
      <c r="LCF52" s="93"/>
      <c r="LCG52" s="93"/>
      <c r="LCH52" s="93"/>
      <c r="LCI52" s="93"/>
      <c r="LCJ52" s="93"/>
      <c r="LCK52" s="93"/>
      <c r="LCL52" s="93"/>
      <c r="LCM52" s="93"/>
      <c r="LCN52" s="93"/>
      <c r="LCO52" s="93"/>
      <c r="LCP52" s="93"/>
      <c r="LCQ52" s="93"/>
      <c r="LCR52" s="93"/>
      <c r="LCS52" s="93"/>
      <c r="LCT52" s="93"/>
      <c r="LCU52" s="93"/>
      <c r="LCV52" s="93"/>
      <c r="LCW52" s="93"/>
      <c r="LCX52" s="93"/>
      <c r="LCY52" s="93"/>
      <c r="LCZ52" s="93"/>
      <c r="LDA52" s="93"/>
      <c r="LDB52" s="93"/>
      <c r="LDC52" s="93"/>
      <c r="LDD52" s="93"/>
      <c r="LDE52" s="93"/>
      <c r="LDF52" s="93"/>
      <c r="LDG52" s="93"/>
      <c r="LDH52" s="93"/>
      <c r="LDI52" s="93"/>
      <c r="LDJ52" s="93"/>
      <c r="LDK52" s="93"/>
      <c r="LDL52" s="93"/>
      <c r="LDM52" s="93"/>
      <c r="LDN52" s="93"/>
      <c r="LDO52" s="93"/>
      <c r="LDP52" s="93"/>
      <c r="LDQ52" s="93"/>
      <c r="LDR52" s="93"/>
      <c r="LDS52" s="93"/>
      <c r="LDT52" s="93"/>
      <c r="LDU52" s="93"/>
      <c r="LDV52" s="93"/>
      <c r="LDW52" s="93"/>
      <c r="LDX52" s="93"/>
      <c r="LDY52" s="93"/>
      <c r="LDZ52" s="93"/>
      <c r="LEA52" s="93"/>
      <c r="LEB52" s="93"/>
      <c r="LEC52" s="93"/>
      <c r="LED52" s="93"/>
      <c r="LEE52" s="93"/>
      <c r="LEF52" s="93"/>
      <c r="LEG52" s="93"/>
      <c r="LEH52" s="93"/>
      <c r="LEI52" s="93"/>
      <c r="LEJ52" s="93"/>
      <c r="LEK52" s="93"/>
      <c r="LEL52" s="93"/>
      <c r="LEM52" s="93"/>
      <c r="LEN52" s="93"/>
      <c r="LEO52" s="93"/>
      <c r="LEP52" s="93"/>
      <c r="LEQ52" s="93"/>
      <c r="LER52" s="93"/>
      <c r="LES52" s="93"/>
      <c r="LET52" s="93"/>
      <c r="LEU52" s="93"/>
      <c r="LEV52" s="93"/>
      <c r="LEW52" s="93"/>
      <c r="LEX52" s="93"/>
      <c r="LEY52" s="93"/>
      <c r="LEZ52" s="93"/>
      <c r="LFA52" s="93"/>
      <c r="LFB52" s="93"/>
      <c r="LFC52" s="93"/>
      <c r="LFD52" s="93"/>
      <c r="LFE52" s="93"/>
      <c r="LFF52" s="93"/>
      <c r="LFG52" s="93"/>
      <c r="LFH52" s="93"/>
      <c r="LFI52" s="93"/>
      <c r="LFJ52" s="93"/>
      <c r="LFK52" s="93"/>
      <c r="LFL52" s="93"/>
      <c r="LFM52" s="93"/>
      <c r="LFN52" s="93"/>
      <c r="LFO52" s="93"/>
      <c r="LFP52" s="93"/>
      <c r="LFQ52" s="93"/>
      <c r="LFR52" s="93"/>
      <c r="LFS52" s="93"/>
      <c r="LFT52" s="93"/>
      <c r="LFU52" s="93"/>
      <c r="LFV52" s="93"/>
      <c r="LFW52" s="93"/>
      <c r="LFX52" s="93"/>
      <c r="LFY52" s="93"/>
      <c r="LFZ52" s="93"/>
      <c r="LGA52" s="93"/>
      <c r="LGB52" s="93"/>
      <c r="LGC52" s="93"/>
      <c r="LGD52" s="93"/>
      <c r="LGE52" s="93"/>
      <c r="LGF52" s="93"/>
      <c r="LGG52" s="93"/>
      <c r="LGH52" s="93"/>
      <c r="LGI52" s="93"/>
      <c r="LGJ52" s="93"/>
      <c r="LGK52" s="93"/>
      <c r="LGL52" s="93"/>
      <c r="LGM52" s="93"/>
      <c r="LGN52" s="93"/>
      <c r="LGO52" s="93"/>
      <c r="LGP52" s="93"/>
      <c r="LGQ52" s="93"/>
      <c r="LGR52" s="93"/>
      <c r="LGS52" s="93"/>
      <c r="LGT52" s="93"/>
      <c r="LGU52" s="93"/>
      <c r="LGV52" s="93"/>
      <c r="LGW52" s="93"/>
      <c r="LGX52" s="93"/>
      <c r="LGY52" s="93"/>
      <c r="LGZ52" s="93"/>
      <c r="LHA52" s="93"/>
      <c r="LHB52" s="93"/>
      <c r="LHC52" s="93"/>
      <c r="LHD52" s="93"/>
      <c r="LHE52" s="93"/>
      <c r="LHF52" s="93"/>
      <c r="LHG52" s="93"/>
      <c r="LHH52" s="93"/>
      <c r="LHI52" s="93"/>
      <c r="LHJ52" s="93"/>
      <c r="LHK52" s="93"/>
      <c r="LHL52" s="93"/>
      <c r="LHM52" s="93"/>
      <c r="LHN52" s="93"/>
      <c r="LHO52" s="93"/>
      <c r="LHP52" s="93"/>
      <c r="LHQ52" s="93"/>
      <c r="LHR52" s="93"/>
      <c r="LHS52" s="93"/>
      <c r="LHT52" s="93"/>
      <c r="LHU52" s="93"/>
      <c r="LHV52" s="93"/>
      <c r="LHW52" s="93"/>
      <c r="LHX52" s="93"/>
      <c r="LHY52" s="93"/>
      <c r="LHZ52" s="93"/>
      <c r="LIA52" s="93"/>
      <c r="LIB52" s="93"/>
      <c r="LIC52" s="93"/>
      <c r="LID52" s="93"/>
      <c r="LIE52" s="93"/>
      <c r="LIF52" s="93"/>
      <c r="LIG52" s="93"/>
      <c r="LIH52" s="93"/>
      <c r="LII52" s="93"/>
      <c r="LIJ52" s="93"/>
      <c r="LIK52" s="93"/>
      <c r="LIL52" s="93"/>
      <c r="LIM52" s="93"/>
      <c r="LIN52" s="93"/>
      <c r="LIO52" s="93"/>
      <c r="LIP52" s="93"/>
      <c r="LIQ52" s="93"/>
      <c r="LIR52" s="93"/>
      <c r="LIS52" s="93"/>
      <c r="LIT52" s="93"/>
      <c r="LIU52" s="93"/>
      <c r="LIV52" s="93"/>
      <c r="LIW52" s="93"/>
      <c r="LIX52" s="93"/>
      <c r="LIY52" s="93"/>
      <c r="LIZ52" s="93"/>
      <c r="LJA52" s="93"/>
      <c r="LJB52" s="93"/>
      <c r="LJC52" s="93"/>
      <c r="LJD52" s="93"/>
      <c r="LJE52" s="93"/>
      <c r="LJF52" s="93"/>
      <c r="LJG52" s="93"/>
      <c r="LJH52" s="93"/>
      <c r="LJI52" s="93"/>
      <c r="LJJ52" s="93"/>
      <c r="LJK52" s="93"/>
      <c r="LJL52" s="93"/>
      <c r="LJM52" s="93"/>
      <c r="LJN52" s="93"/>
      <c r="LJO52" s="93"/>
      <c r="LJP52" s="93"/>
      <c r="LJQ52" s="93"/>
      <c r="LJR52" s="93"/>
      <c r="LJS52" s="93"/>
      <c r="LJT52" s="93"/>
      <c r="LJU52" s="93"/>
      <c r="LJV52" s="93"/>
      <c r="LJW52" s="93"/>
      <c r="LJX52" s="93"/>
      <c r="LJY52" s="93"/>
      <c r="LJZ52" s="93"/>
      <c r="LKA52" s="93"/>
      <c r="LKB52" s="93"/>
      <c r="LKC52" s="93"/>
      <c r="LKD52" s="93"/>
      <c r="LKE52" s="93"/>
      <c r="LKF52" s="93"/>
      <c r="LKG52" s="93"/>
      <c r="LKH52" s="93"/>
      <c r="LKI52" s="93"/>
      <c r="LKJ52" s="93"/>
      <c r="LKK52" s="93"/>
      <c r="LKL52" s="93"/>
      <c r="LKM52" s="93"/>
      <c r="LKN52" s="93"/>
      <c r="LKO52" s="93"/>
      <c r="LKP52" s="93"/>
      <c r="LKQ52" s="93"/>
      <c r="LKR52" s="93"/>
      <c r="LKS52" s="93"/>
      <c r="LKT52" s="93"/>
      <c r="LKU52" s="93"/>
      <c r="LKV52" s="93"/>
      <c r="LKW52" s="93"/>
      <c r="LKX52" s="93"/>
      <c r="LKY52" s="93"/>
      <c r="LKZ52" s="93"/>
      <c r="LLA52" s="93"/>
      <c r="LLB52" s="93"/>
      <c r="LLC52" s="93"/>
      <c r="LLD52" s="93"/>
      <c r="LLE52" s="93"/>
      <c r="LLF52" s="93"/>
      <c r="LLG52" s="93"/>
      <c r="LLH52" s="93"/>
      <c r="LLI52" s="93"/>
      <c r="LLJ52" s="93"/>
      <c r="LLK52" s="93"/>
      <c r="LLL52" s="93"/>
      <c r="LLM52" s="93"/>
      <c r="LLN52" s="93"/>
      <c r="LLO52" s="93"/>
      <c r="LLP52" s="93"/>
      <c r="LLQ52" s="93"/>
      <c r="LLR52" s="93"/>
      <c r="LLS52" s="93"/>
      <c r="LLT52" s="93"/>
      <c r="LLU52" s="93"/>
      <c r="LLV52" s="93"/>
      <c r="LLW52" s="93"/>
      <c r="LLX52" s="93"/>
      <c r="LLY52" s="93"/>
      <c r="LLZ52" s="93"/>
      <c r="LMA52" s="93"/>
      <c r="LMB52" s="93"/>
      <c r="LMC52" s="93"/>
      <c r="LMD52" s="93"/>
      <c r="LME52" s="93"/>
      <c r="LMF52" s="93"/>
      <c r="LMG52" s="93"/>
      <c r="LMH52" s="93"/>
      <c r="LMI52" s="93"/>
      <c r="LMJ52" s="93"/>
      <c r="LMK52" s="93"/>
      <c r="LML52" s="93"/>
      <c r="LMM52" s="93"/>
      <c r="LMN52" s="93"/>
      <c r="LMO52" s="93"/>
      <c r="LMP52" s="93"/>
      <c r="LMQ52" s="93"/>
      <c r="LMR52" s="93"/>
      <c r="LMS52" s="93"/>
      <c r="LMT52" s="93"/>
      <c r="LMU52" s="93"/>
      <c r="LMV52" s="93"/>
      <c r="LMW52" s="93"/>
      <c r="LMX52" s="93"/>
      <c r="LMY52" s="93"/>
      <c r="LMZ52" s="93"/>
      <c r="LNA52" s="93"/>
      <c r="LNB52" s="93"/>
      <c r="LNC52" s="93"/>
      <c r="LND52" s="93"/>
      <c r="LNE52" s="93"/>
      <c r="LNF52" s="93"/>
      <c r="LNG52" s="93"/>
      <c r="LNH52" s="93"/>
      <c r="LNI52" s="93"/>
      <c r="LNJ52" s="93"/>
      <c r="LNK52" s="93"/>
      <c r="LNL52" s="93"/>
      <c r="LNM52" s="93"/>
      <c r="LNN52" s="93"/>
      <c r="LNO52" s="93"/>
      <c r="LNP52" s="93"/>
      <c r="LNQ52" s="93"/>
      <c r="LNR52" s="93"/>
      <c r="LNS52" s="93"/>
      <c r="LNT52" s="93"/>
      <c r="LNU52" s="93"/>
      <c r="LNV52" s="93"/>
      <c r="LNW52" s="93"/>
      <c r="LNX52" s="93"/>
      <c r="LNY52" s="93"/>
      <c r="LNZ52" s="93"/>
      <c r="LOA52" s="93"/>
      <c r="LOB52" s="93"/>
      <c r="LOC52" s="93"/>
      <c r="LOD52" s="93"/>
      <c r="LOE52" s="93"/>
      <c r="LOF52" s="93"/>
      <c r="LOG52" s="93"/>
      <c r="LOH52" s="93"/>
      <c r="LOI52" s="93"/>
      <c r="LOJ52" s="93"/>
      <c r="LOK52" s="93"/>
      <c r="LOL52" s="93"/>
      <c r="LOM52" s="93"/>
      <c r="LON52" s="93"/>
      <c r="LOO52" s="93"/>
      <c r="LOP52" s="93"/>
      <c r="LOQ52" s="93"/>
      <c r="LOR52" s="93"/>
      <c r="LOS52" s="93"/>
      <c r="LOT52" s="93"/>
      <c r="LOU52" s="93"/>
      <c r="LOV52" s="93"/>
      <c r="LOW52" s="93"/>
      <c r="LOX52" s="93"/>
      <c r="LOY52" s="93"/>
      <c r="LOZ52" s="93"/>
      <c r="LPA52" s="93"/>
      <c r="LPB52" s="93"/>
      <c r="LPC52" s="93"/>
      <c r="LPD52" s="93"/>
      <c r="LPE52" s="93"/>
      <c r="LPF52" s="93"/>
      <c r="LPG52" s="93"/>
      <c r="LPH52" s="93"/>
      <c r="LPI52" s="93"/>
      <c r="LPJ52" s="93"/>
      <c r="LPK52" s="93"/>
      <c r="LPL52" s="93"/>
      <c r="LPM52" s="93"/>
      <c r="LPN52" s="93"/>
      <c r="LPO52" s="93"/>
      <c r="LPP52" s="93"/>
      <c r="LPQ52" s="93"/>
      <c r="LPR52" s="93"/>
      <c r="LPS52" s="93"/>
      <c r="LPT52" s="93"/>
      <c r="LPU52" s="93"/>
      <c r="LPV52" s="93"/>
      <c r="LPW52" s="93"/>
      <c r="LPX52" s="93"/>
      <c r="LPY52" s="93"/>
      <c r="LPZ52" s="93"/>
      <c r="LQA52" s="93"/>
      <c r="LQB52" s="93"/>
      <c r="LQC52" s="93"/>
      <c r="LQD52" s="93"/>
      <c r="LQE52" s="93"/>
      <c r="LQF52" s="93"/>
      <c r="LQG52" s="93"/>
      <c r="LQH52" s="93"/>
      <c r="LQI52" s="93"/>
      <c r="LQJ52" s="93"/>
      <c r="LQK52" s="93"/>
      <c r="LQL52" s="93"/>
      <c r="LQM52" s="93"/>
      <c r="LQN52" s="93"/>
      <c r="LQO52" s="93"/>
      <c r="LQP52" s="93"/>
      <c r="LQQ52" s="93"/>
      <c r="LQR52" s="93"/>
      <c r="LQS52" s="93"/>
      <c r="LQT52" s="93"/>
      <c r="LQU52" s="93"/>
      <c r="LQV52" s="93"/>
      <c r="LQW52" s="93"/>
      <c r="LQX52" s="93"/>
      <c r="LQY52" s="93"/>
      <c r="LQZ52" s="93"/>
      <c r="LRA52" s="93"/>
      <c r="LRB52" s="93"/>
      <c r="LRC52" s="93"/>
      <c r="LRD52" s="93"/>
      <c r="LRE52" s="93"/>
      <c r="LRF52" s="93"/>
      <c r="LRG52" s="93"/>
      <c r="LRH52" s="93"/>
      <c r="LRI52" s="93"/>
      <c r="LRJ52" s="93"/>
      <c r="LRK52" s="93"/>
      <c r="LRL52" s="93"/>
      <c r="LRM52" s="93"/>
      <c r="LRN52" s="93"/>
      <c r="LRO52" s="93"/>
      <c r="LRP52" s="93"/>
      <c r="LRQ52" s="93"/>
      <c r="LRR52" s="93"/>
      <c r="LRS52" s="93"/>
      <c r="LRT52" s="93"/>
      <c r="LRU52" s="93"/>
      <c r="LRV52" s="93"/>
      <c r="LRW52" s="93"/>
      <c r="LRX52" s="93"/>
      <c r="LRY52" s="93"/>
      <c r="LRZ52" s="93"/>
      <c r="LSA52" s="93"/>
      <c r="LSB52" s="93"/>
      <c r="LSC52" s="93"/>
      <c r="LSD52" s="93"/>
      <c r="LSE52" s="93"/>
      <c r="LSF52" s="93"/>
      <c r="LSG52" s="93"/>
      <c r="LSH52" s="93"/>
      <c r="LSI52" s="93"/>
      <c r="LSJ52" s="93"/>
      <c r="LSK52" s="93"/>
      <c r="LSL52" s="93"/>
      <c r="LSM52" s="93"/>
      <c r="LSN52" s="93"/>
      <c r="LSO52" s="93"/>
      <c r="LSP52" s="93"/>
      <c r="LSQ52" s="93"/>
      <c r="LSR52" s="93"/>
      <c r="LSS52" s="93"/>
      <c r="LST52" s="93"/>
      <c r="LSU52" s="93"/>
      <c r="LSV52" s="93"/>
      <c r="LSW52" s="93"/>
      <c r="LSX52" s="93"/>
      <c r="LSY52" s="93"/>
      <c r="LSZ52" s="93"/>
      <c r="LTA52" s="93"/>
      <c r="LTB52" s="93"/>
      <c r="LTC52" s="93"/>
      <c r="LTD52" s="93"/>
      <c r="LTE52" s="93"/>
      <c r="LTF52" s="93"/>
      <c r="LTG52" s="93"/>
      <c r="LTH52" s="93"/>
      <c r="LTI52" s="93"/>
      <c r="LTJ52" s="93"/>
      <c r="LTK52" s="93"/>
      <c r="LTL52" s="93"/>
      <c r="LTM52" s="93"/>
      <c r="LTN52" s="93"/>
      <c r="LTO52" s="93"/>
      <c r="LTP52" s="93"/>
      <c r="LTQ52" s="93"/>
      <c r="LTR52" s="93"/>
      <c r="LTS52" s="93"/>
      <c r="LTT52" s="93"/>
      <c r="LTU52" s="93"/>
      <c r="LTV52" s="93"/>
      <c r="LTW52" s="93"/>
      <c r="LTX52" s="93"/>
      <c r="LTY52" s="93"/>
      <c r="LTZ52" s="93"/>
      <c r="LUA52" s="93"/>
      <c r="LUB52" s="93"/>
      <c r="LUC52" s="93"/>
      <c r="LUD52" s="93"/>
      <c r="LUE52" s="93"/>
      <c r="LUF52" s="93"/>
      <c r="LUG52" s="93"/>
      <c r="LUH52" s="93"/>
      <c r="LUI52" s="93"/>
      <c r="LUJ52" s="93"/>
      <c r="LUK52" s="93"/>
      <c r="LUL52" s="93"/>
      <c r="LUM52" s="93"/>
      <c r="LUN52" s="93"/>
      <c r="LUO52" s="93"/>
      <c r="LUP52" s="93"/>
      <c r="LUQ52" s="93"/>
      <c r="LUR52" s="93"/>
      <c r="LUS52" s="93"/>
      <c r="LUT52" s="93"/>
      <c r="LUU52" s="93"/>
      <c r="LUV52" s="93"/>
      <c r="LUW52" s="93"/>
      <c r="LUX52" s="93"/>
      <c r="LUY52" s="93"/>
      <c r="LUZ52" s="93"/>
      <c r="LVA52" s="93"/>
      <c r="LVB52" s="93"/>
      <c r="LVC52" s="93"/>
      <c r="LVD52" s="93"/>
      <c r="LVE52" s="93"/>
      <c r="LVF52" s="93"/>
      <c r="LVG52" s="93"/>
      <c r="LVH52" s="93"/>
      <c r="LVI52" s="93"/>
      <c r="LVJ52" s="93"/>
      <c r="LVK52" s="93"/>
      <c r="LVL52" s="93"/>
      <c r="LVM52" s="93"/>
      <c r="LVN52" s="93"/>
      <c r="LVO52" s="93"/>
      <c r="LVP52" s="93"/>
      <c r="LVQ52" s="93"/>
      <c r="LVR52" s="93"/>
      <c r="LVS52" s="93"/>
      <c r="LVT52" s="93"/>
      <c r="LVU52" s="93"/>
      <c r="LVV52" s="93"/>
      <c r="LVW52" s="93"/>
      <c r="LVX52" s="93"/>
      <c r="LVY52" s="93"/>
      <c r="LVZ52" s="93"/>
      <c r="LWA52" s="93"/>
      <c r="LWB52" s="93"/>
      <c r="LWC52" s="93"/>
      <c r="LWD52" s="93"/>
      <c r="LWE52" s="93"/>
      <c r="LWF52" s="93"/>
      <c r="LWG52" s="93"/>
      <c r="LWH52" s="93"/>
      <c r="LWI52" s="93"/>
      <c r="LWJ52" s="93"/>
      <c r="LWK52" s="93"/>
      <c r="LWL52" s="93"/>
      <c r="LWM52" s="93"/>
      <c r="LWN52" s="93"/>
      <c r="LWO52" s="93"/>
      <c r="LWP52" s="93"/>
      <c r="LWQ52" s="93"/>
      <c r="LWR52" s="93"/>
      <c r="LWS52" s="93"/>
      <c r="LWT52" s="93"/>
      <c r="LWU52" s="93"/>
      <c r="LWV52" s="93"/>
      <c r="LWW52" s="93"/>
      <c r="LWX52" s="93"/>
      <c r="LWY52" s="93"/>
      <c r="LWZ52" s="93"/>
      <c r="LXA52" s="93"/>
      <c r="LXB52" s="93"/>
      <c r="LXC52" s="93"/>
      <c r="LXD52" s="93"/>
      <c r="LXE52" s="93"/>
      <c r="LXF52" s="93"/>
      <c r="LXG52" s="93"/>
      <c r="LXH52" s="93"/>
      <c r="LXI52" s="93"/>
      <c r="LXJ52" s="93"/>
      <c r="LXK52" s="93"/>
      <c r="LXL52" s="93"/>
      <c r="LXM52" s="93"/>
      <c r="LXN52" s="93"/>
      <c r="LXO52" s="93"/>
      <c r="LXP52" s="93"/>
      <c r="LXQ52" s="93"/>
      <c r="LXR52" s="93"/>
      <c r="LXS52" s="93"/>
      <c r="LXT52" s="93"/>
      <c r="LXU52" s="93"/>
      <c r="LXV52" s="93"/>
      <c r="LXW52" s="93"/>
      <c r="LXX52" s="93"/>
      <c r="LXY52" s="93"/>
      <c r="LXZ52" s="93"/>
      <c r="LYA52" s="93"/>
      <c r="LYB52" s="93"/>
      <c r="LYC52" s="93"/>
      <c r="LYD52" s="93"/>
      <c r="LYE52" s="93"/>
      <c r="LYF52" s="93"/>
      <c r="LYG52" s="93"/>
      <c r="LYH52" s="93"/>
      <c r="LYI52" s="93"/>
      <c r="LYJ52" s="93"/>
      <c r="LYK52" s="93"/>
      <c r="LYL52" s="93"/>
      <c r="LYM52" s="93"/>
      <c r="LYN52" s="93"/>
      <c r="LYO52" s="93"/>
      <c r="LYP52" s="93"/>
      <c r="LYQ52" s="93"/>
      <c r="LYR52" s="93"/>
      <c r="LYS52" s="93"/>
      <c r="LYT52" s="93"/>
      <c r="LYU52" s="93"/>
      <c r="LYV52" s="93"/>
      <c r="LYW52" s="93"/>
      <c r="LYX52" s="93"/>
      <c r="LYY52" s="93"/>
      <c r="LYZ52" s="93"/>
      <c r="LZA52" s="93"/>
      <c r="LZB52" s="93"/>
      <c r="LZC52" s="93"/>
      <c r="LZD52" s="93"/>
      <c r="LZE52" s="93"/>
      <c r="LZF52" s="93"/>
      <c r="LZG52" s="93"/>
      <c r="LZH52" s="93"/>
      <c r="LZI52" s="93"/>
      <c r="LZJ52" s="93"/>
      <c r="LZK52" s="93"/>
      <c r="LZL52" s="93"/>
      <c r="LZM52" s="93"/>
      <c r="LZN52" s="93"/>
      <c r="LZO52" s="93"/>
      <c r="LZP52" s="93"/>
      <c r="LZQ52" s="93"/>
      <c r="LZR52" s="93"/>
      <c r="LZS52" s="93"/>
      <c r="LZT52" s="93"/>
      <c r="LZU52" s="93"/>
      <c r="LZV52" s="93"/>
      <c r="LZW52" s="93"/>
      <c r="LZX52" s="93"/>
      <c r="LZY52" s="93"/>
      <c r="LZZ52" s="93"/>
      <c r="MAA52" s="93"/>
      <c r="MAB52" s="93"/>
      <c r="MAC52" s="93"/>
      <c r="MAD52" s="93"/>
      <c r="MAE52" s="93"/>
      <c r="MAF52" s="93"/>
      <c r="MAG52" s="93"/>
      <c r="MAH52" s="93"/>
      <c r="MAI52" s="93"/>
      <c r="MAJ52" s="93"/>
      <c r="MAK52" s="93"/>
      <c r="MAL52" s="93"/>
      <c r="MAM52" s="93"/>
      <c r="MAN52" s="93"/>
      <c r="MAO52" s="93"/>
      <c r="MAP52" s="93"/>
      <c r="MAQ52" s="93"/>
      <c r="MAR52" s="93"/>
      <c r="MAS52" s="93"/>
      <c r="MAT52" s="93"/>
      <c r="MAU52" s="93"/>
      <c r="MAV52" s="93"/>
      <c r="MAW52" s="93"/>
      <c r="MAX52" s="93"/>
      <c r="MAY52" s="93"/>
      <c r="MAZ52" s="93"/>
      <c r="MBA52" s="93"/>
      <c r="MBB52" s="93"/>
      <c r="MBC52" s="93"/>
      <c r="MBD52" s="93"/>
      <c r="MBE52" s="93"/>
      <c r="MBF52" s="93"/>
      <c r="MBG52" s="93"/>
      <c r="MBH52" s="93"/>
      <c r="MBI52" s="93"/>
      <c r="MBJ52" s="93"/>
      <c r="MBK52" s="93"/>
      <c r="MBL52" s="93"/>
      <c r="MBM52" s="93"/>
      <c r="MBN52" s="93"/>
      <c r="MBO52" s="93"/>
      <c r="MBP52" s="93"/>
      <c r="MBQ52" s="93"/>
      <c r="MBR52" s="93"/>
      <c r="MBS52" s="93"/>
      <c r="MBT52" s="93"/>
      <c r="MBU52" s="93"/>
      <c r="MBV52" s="93"/>
      <c r="MBW52" s="93"/>
      <c r="MBX52" s="93"/>
      <c r="MBY52" s="93"/>
      <c r="MBZ52" s="93"/>
      <c r="MCA52" s="93"/>
      <c r="MCB52" s="93"/>
      <c r="MCC52" s="93"/>
      <c r="MCD52" s="93"/>
      <c r="MCE52" s="93"/>
      <c r="MCF52" s="93"/>
      <c r="MCG52" s="93"/>
      <c r="MCH52" s="93"/>
      <c r="MCI52" s="93"/>
      <c r="MCJ52" s="93"/>
      <c r="MCK52" s="93"/>
      <c r="MCL52" s="93"/>
      <c r="MCM52" s="93"/>
      <c r="MCN52" s="93"/>
      <c r="MCO52" s="93"/>
      <c r="MCP52" s="93"/>
      <c r="MCQ52" s="93"/>
      <c r="MCR52" s="93"/>
      <c r="MCS52" s="93"/>
      <c r="MCT52" s="93"/>
      <c r="MCU52" s="93"/>
      <c r="MCV52" s="93"/>
      <c r="MCW52" s="93"/>
      <c r="MCX52" s="93"/>
      <c r="MCY52" s="93"/>
      <c r="MCZ52" s="93"/>
      <c r="MDA52" s="93"/>
      <c r="MDB52" s="93"/>
      <c r="MDC52" s="93"/>
      <c r="MDD52" s="93"/>
      <c r="MDE52" s="93"/>
      <c r="MDF52" s="93"/>
      <c r="MDG52" s="93"/>
      <c r="MDH52" s="93"/>
      <c r="MDI52" s="93"/>
      <c r="MDJ52" s="93"/>
      <c r="MDK52" s="93"/>
      <c r="MDL52" s="93"/>
      <c r="MDM52" s="93"/>
      <c r="MDN52" s="93"/>
      <c r="MDO52" s="93"/>
      <c r="MDP52" s="93"/>
      <c r="MDQ52" s="93"/>
      <c r="MDR52" s="93"/>
      <c r="MDS52" s="93"/>
      <c r="MDT52" s="93"/>
      <c r="MDU52" s="93"/>
      <c r="MDV52" s="93"/>
      <c r="MDW52" s="93"/>
      <c r="MDX52" s="93"/>
      <c r="MDY52" s="93"/>
      <c r="MDZ52" s="93"/>
      <c r="MEA52" s="93"/>
      <c r="MEB52" s="93"/>
      <c r="MEC52" s="93"/>
      <c r="MED52" s="93"/>
      <c r="MEE52" s="93"/>
      <c r="MEF52" s="93"/>
      <c r="MEG52" s="93"/>
      <c r="MEH52" s="93"/>
      <c r="MEI52" s="93"/>
      <c r="MEJ52" s="93"/>
      <c r="MEK52" s="93"/>
      <c r="MEL52" s="93"/>
      <c r="MEM52" s="93"/>
      <c r="MEN52" s="93"/>
      <c r="MEO52" s="93"/>
      <c r="MEP52" s="93"/>
      <c r="MEQ52" s="93"/>
      <c r="MER52" s="93"/>
      <c r="MES52" s="93"/>
      <c r="MET52" s="93"/>
      <c r="MEU52" s="93"/>
      <c r="MEV52" s="93"/>
      <c r="MEW52" s="93"/>
      <c r="MEX52" s="93"/>
      <c r="MEY52" s="93"/>
      <c r="MEZ52" s="93"/>
      <c r="MFA52" s="93"/>
      <c r="MFB52" s="93"/>
      <c r="MFC52" s="93"/>
      <c r="MFD52" s="93"/>
      <c r="MFE52" s="93"/>
      <c r="MFF52" s="93"/>
      <c r="MFG52" s="93"/>
      <c r="MFH52" s="93"/>
      <c r="MFI52" s="93"/>
      <c r="MFJ52" s="93"/>
      <c r="MFK52" s="93"/>
      <c r="MFL52" s="93"/>
      <c r="MFM52" s="93"/>
      <c r="MFN52" s="93"/>
      <c r="MFO52" s="93"/>
      <c r="MFP52" s="93"/>
      <c r="MFQ52" s="93"/>
      <c r="MFR52" s="93"/>
      <c r="MFS52" s="93"/>
      <c r="MFT52" s="93"/>
      <c r="MFU52" s="93"/>
      <c r="MFV52" s="93"/>
      <c r="MFW52" s="93"/>
      <c r="MFX52" s="93"/>
      <c r="MFY52" s="93"/>
      <c r="MFZ52" s="93"/>
      <c r="MGA52" s="93"/>
      <c r="MGB52" s="93"/>
      <c r="MGC52" s="93"/>
      <c r="MGD52" s="93"/>
      <c r="MGE52" s="93"/>
      <c r="MGF52" s="93"/>
      <c r="MGG52" s="93"/>
      <c r="MGH52" s="93"/>
      <c r="MGI52" s="93"/>
      <c r="MGJ52" s="93"/>
      <c r="MGK52" s="93"/>
      <c r="MGL52" s="93"/>
      <c r="MGM52" s="93"/>
      <c r="MGN52" s="93"/>
      <c r="MGO52" s="93"/>
      <c r="MGP52" s="93"/>
      <c r="MGQ52" s="93"/>
      <c r="MGR52" s="93"/>
      <c r="MGS52" s="93"/>
      <c r="MGT52" s="93"/>
      <c r="MGU52" s="93"/>
      <c r="MGV52" s="93"/>
      <c r="MGW52" s="93"/>
      <c r="MGX52" s="93"/>
      <c r="MGY52" s="93"/>
      <c r="MGZ52" s="93"/>
      <c r="MHA52" s="93"/>
      <c r="MHB52" s="93"/>
      <c r="MHC52" s="93"/>
      <c r="MHD52" s="93"/>
      <c r="MHE52" s="93"/>
      <c r="MHF52" s="93"/>
      <c r="MHG52" s="93"/>
      <c r="MHH52" s="93"/>
      <c r="MHI52" s="93"/>
      <c r="MHJ52" s="93"/>
      <c r="MHK52" s="93"/>
      <c r="MHL52" s="93"/>
      <c r="MHM52" s="93"/>
      <c r="MHN52" s="93"/>
      <c r="MHO52" s="93"/>
      <c r="MHP52" s="93"/>
      <c r="MHQ52" s="93"/>
      <c r="MHR52" s="93"/>
      <c r="MHS52" s="93"/>
      <c r="MHT52" s="93"/>
      <c r="MHU52" s="93"/>
      <c r="MHV52" s="93"/>
      <c r="MHW52" s="93"/>
      <c r="MHX52" s="93"/>
      <c r="MHY52" s="93"/>
      <c r="MHZ52" s="93"/>
      <c r="MIA52" s="93"/>
      <c r="MIB52" s="93"/>
      <c r="MIC52" s="93"/>
      <c r="MID52" s="93"/>
      <c r="MIE52" s="93"/>
      <c r="MIF52" s="93"/>
      <c r="MIG52" s="93"/>
      <c r="MIH52" s="93"/>
      <c r="MII52" s="93"/>
      <c r="MIJ52" s="93"/>
      <c r="MIK52" s="93"/>
      <c r="MIL52" s="93"/>
      <c r="MIM52" s="93"/>
      <c r="MIN52" s="93"/>
      <c r="MIO52" s="93"/>
      <c r="MIP52" s="93"/>
      <c r="MIQ52" s="93"/>
      <c r="MIR52" s="93"/>
      <c r="MIS52" s="93"/>
      <c r="MIT52" s="93"/>
      <c r="MIU52" s="93"/>
      <c r="MIV52" s="93"/>
      <c r="MIW52" s="93"/>
      <c r="MIX52" s="93"/>
      <c r="MIY52" s="93"/>
      <c r="MIZ52" s="93"/>
      <c r="MJA52" s="93"/>
      <c r="MJB52" s="93"/>
      <c r="MJC52" s="93"/>
      <c r="MJD52" s="93"/>
      <c r="MJE52" s="93"/>
      <c r="MJF52" s="93"/>
      <c r="MJG52" s="93"/>
      <c r="MJH52" s="93"/>
      <c r="MJI52" s="93"/>
      <c r="MJJ52" s="93"/>
      <c r="MJK52" s="93"/>
      <c r="MJL52" s="93"/>
      <c r="MJM52" s="93"/>
      <c r="MJN52" s="93"/>
      <c r="MJO52" s="93"/>
      <c r="MJP52" s="93"/>
      <c r="MJQ52" s="93"/>
      <c r="MJR52" s="93"/>
      <c r="MJS52" s="93"/>
      <c r="MJT52" s="93"/>
      <c r="MJU52" s="93"/>
      <c r="MJV52" s="93"/>
      <c r="MJW52" s="93"/>
      <c r="MJX52" s="93"/>
      <c r="MJY52" s="93"/>
      <c r="MJZ52" s="93"/>
      <c r="MKA52" s="93"/>
      <c r="MKB52" s="93"/>
      <c r="MKC52" s="93"/>
      <c r="MKD52" s="93"/>
      <c r="MKE52" s="93"/>
      <c r="MKF52" s="93"/>
      <c r="MKG52" s="93"/>
      <c r="MKH52" s="93"/>
      <c r="MKI52" s="93"/>
      <c r="MKJ52" s="93"/>
      <c r="MKK52" s="93"/>
      <c r="MKL52" s="93"/>
      <c r="MKM52" s="93"/>
      <c r="MKN52" s="93"/>
      <c r="MKO52" s="93"/>
      <c r="MKP52" s="93"/>
      <c r="MKQ52" s="93"/>
      <c r="MKR52" s="93"/>
      <c r="MKS52" s="93"/>
      <c r="MKT52" s="93"/>
      <c r="MKU52" s="93"/>
      <c r="MKV52" s="93"/>
      <c r="MKW52" s="93"/>
      <c r="MKX52" s="93"/>
      <c r="MKY52" s="93"/>
      <c r="MKZ52" s="93"/>
      <c r="MLA52" s="93"/>
      <c r="MLB52" s="93"/>
      <c r="MLC52" s="93"/>
      <c r="MLD52" s="93"/>
      <c r="MLE52" s="93"/>
      <c r="MLF52" s="93"/>
      <c r="MLG52" s="93"/>
      <c r="MLH52" s="93"/>
      <c r="MLI52" s="93"/>
      <c r="MLJ52" s="93"/>
      <c r="MLK52" s="93"/>
      <c r="MLL52" s="93"/>
      <c r="MLM52" s="93"/>
      <c r="MLN52" s="93"/>
      <c r="MLO52" s="93"/>
      <c r="MLP52" s="93"/>
      <c r="MLQ52" s="93"/>
      <c r="MLR52" s="93"/>
      <c r="MLS52" s="93"/>
      <c r="MLT52" s="93"/>
      <c r="MLU52" s="93"/>
      <c r="MLV52" s="93"/>
      <c r="MLW52" s="93"/>
      <c r="MLX52" s="93"/>
      <c r="MLY52" s="93"/>
      <c r="MLZ52" s="93"/>
      <c r="MMA52" s="93"/>
      <c r="MMB52" s="93"/>
      <c r="MMC52" s="93"/>
      <c r="MMD52" s="93"/>
      <c r="MME52" s="93"/>
      <c r="MMF52" s="93"/>
      <c r="MMG52" s="93"/>
      <c r="MMH52" s="93"/>
      <c r="MMI52" s="93"/>
      <c r="MMJ52" s="93"/>
      <c r="MMK52" s="93"/>
      <c r="MML52" s="93"/>
      <c r="MMM52" s="93"/>
      <c r="MMN52" s="93"/>
      <c r="MMO52" s="93"/>
      <c r="MMP52" s="93"/>
      <c r="MMQ52" s="93"/>
      <c r="MMR52" s="93"/>
      <c r="MMS52" s="93"/>
      <c r="MMT52" s="93"/>
      <c r="MMU52" s="93"/>
      <c r="MMV52" s="93"/>
      <c r="MMW52" s="93"/>
      <c r="MMX52" s="93"/>
      <c r="MMY52" s="93"/>
      <c r="MMZ52" s="93"/>
      <c r="MNA52" s="93"/>
      <c r="MNB52" s="93"/>
      <c r="MNC52" s="93"/>
      <c r="MND52" s="93"/>
      <c r="MNE52" s="93"/>
      <c r="MNF52" s="93"/>
      <c r="MNG52" s="93"/>
      <c r="MNH52" s="93"/>
      <c r="MNI52" s="93"/>
      <c r="MNJ52" s="93"/>
      <c r="MNK52" s="93"/>
      <c r="MNL52" s="93"/>
      <c r="MNM52" s="93"/>
      <c r="MNN52" s="93"/>
      <c r="MNO52" s="93"/>
      <c r="MNP52" s="93"/>
      <c r="MNQ52" s="93"/>
      <c r="MNR52" s="93"/>
      <c r="MNS52" s="93"/>
      <c r="MNT52" s="93"/>
      <c r="MNU52" s="93"/>
      <c r="MNV52" s="93"/>
      <c r="MNW52" s="93"/>
      <c r="MNX52" s="93"/>
      <c r="MNY52" s="93"/>
      <c r="MNZ52" s="93"/>
      <c r="MOA52" s="93"/>
      <c r="MOB52" s="93"/>
      <c r="MOC52" s="93"/>
      <c r="MOD52" s="93"/>
      <c r="MOE52" s="93"/>
      <c r="MOF52" s="93"/>
      <c r="MOG52" s="93"/>
      <c r="MOH52" s="93"/>
      <c r="MOI52" s="93"/>
      <c r="MOJ52" s="93"/>
      <c r="MOK52" s="93"/>
      <c r="MOL52" s="93"/>
      <c r="MOM52" s="93"/>
      <c r="MON52" s="93"/>
      <c r="MOO52" s="93"/>
      <c r="MOP52" s="93"/>
      <c r="MOQ52" s="93"/>
      <c r="MOR52" s="93"/>
      <c r="MOS52" s="93"/>
      <c r="MOT52" s="93"/>
      <c r="MOU52" s="93"/>
      <c r="MOV52" s="93"/>
      <c r="MOW52" s="93"/>
      <c r="MOX52" s="93"/>
      <c r="MOY52" s="93"/>
      <c r="MOZ52" s="93"/>
      <c r="MPA52" s="93"/>
      <c r="MPB52" s="93"/>
      <c r="MPC52" s="93"/>
      <c r="MPD52" s="93"/>
      <c r="MPE52" s="93"/>
      <c r="MPF52" s="93"/>
      <c r="MPG52" s="93"/>
      <c r="MPH52" s="93"/>
      <c r="MPI52" s="93"/>
      <c r="MPJ52" s="93"/>
      <c r="MPK52" s="93"/>
      <c r="MPL52" s="93"/>
      <c r="MPM52" s="93"/>
      <c r="MPN52" s="93"/>
      <c r="MPO52" s="93"/>
      <c r="MPP52" s="93"/>
      <c r="MPQ52" s="93"/>
      <c r="MPR52" s="93"/>
      <c r="MPS52" s="93"/>
      <c r="MPT52" s="93"/>
      <c r="MPU52" s="93"/>
      <c r="MPV52" s="93"/>
      <c r="MPW52" s="93"/>
      <c r="MPX52" s="93"/>
      <c r="MPY52" s="93"/>
      <c r="MPZ52" s="93"/>
      <c r="MQA52" s="93"/>
      <c r="MQB52" s="93"/>
      <c r="MQC52" s="93"/>
      <c r="MQD52" s="93"/>
      <c r="MQE52" s="93"/>
      <c r="MQF52" s="93"/>
      <c r="MQG52" s="93"/>
      <c r="MQH52" s="93"/>
      <c r="MQI52" s="93"/>
      <c r="MQJ52" s="93"/>
      <c r="MQK52" s="93"/>
      <c r="MQL52" s="93"/>
      <c r="MQM52" s="93"/>
      <c r="MQN52" s="93"/>
      <c r="MQO52" s="93"/>
      <c r="MQP52" s="93"/>
      <c r="MQQ52" s="93"/>
      <c r="MQR52" s="93"/>
      <c r="MQS52" s="93"/>
      <c r="MQT52" s="93"/>
      <c r="MQU52" s="93"/>
      <c r="MQV52" s="93"/>
      <c r="MQW52" s="93"/>
      <c r="MQX52" s="93"/>
      <c r="MQY52" s="93"/>
      <c r="MQZ52" s="93"/>
      <c r="MRA52" s="93"/>
      <c r="MRB52" s="93"/>
      <c r="MRC52" s="93"/>
      <c r="MRD52" s="93"/>
      <c r="MRE52" s="93"/>
      <c r="MRF52" s="93"/>
      <c r="MRG52" s="93"/>
      <c r="MRH52" s="93"/>
      <c r="MRI52" s="93"/>
      <c r="MRJ52" s="93"/>
      <c r="MRK52" s="93"/>
      <c r="MRL52" s="93"/>
      <c r="MRM52" s="93"/>
      <c r="MRN52" s="93"/>
      <c r="MRO52" s="93"/>
      <c r="MRP52" s="93"/>
      <c r="MRQ52" s="93"/>
      <c r="MRR52" s="93"/>
      <c r="MRS52" s="93"/>
      <c r="MRT52" s="93"/>
      <c r="MRU52" s="93"/>
      <c r="MRV52" s="93"/>
      <c r="MRW52" s="93"/>
      <c r="MRX52" s="93"/>
      <c r="MRY52" s="93"/>
      <c r="MRZ52" s="93"/>
      <c r="MSA52" s="93"/>
      <c r="MSB52" s="93"/>
      <c r="MSC52" s="93"/>
      <c r="MSD52" s="93"/>
      <c r="MSE52" s="93"/>
      <c r="MSF52" s="93"/>
      <c r="MSG52" s="93"/>
      <c r="MSH52" s="93"/>
      <c r="MSI52" s="93"/>
      <c r="MSJ52" s="93"/>
      <c r="MSK52" s="93"/>
      <c r="MSL52" s="93"/>
      <c r="MSM52" s="93"/>
      <c r="MSN52" s="93"/>
      <c r="MSO52" s="93"/>
      <c r="MSP52" s="93"/>
      <c r="MSQ52" s="93"/>
      <c r="MSR52" s="93"/>
      <c r="MSS52" s="93"/>
      <c r="MST52" s="93"/>
      <c r="MSU52" s="93"/>
      <c r="MSV52" s="93"/>
      <c r="MSW52" s="93"/>
      <c r="MSX52" s="93"/>
      <c r="MSY52" s="93"/>
      <c r="MSZ52" s="93"/>
      <c r="MTA52" s="93"/>
      <c r="MTB52" s="93"/>
      <c r="MTC52" s="93"/>
      <c r="MTD52" s="93"/>
      <c r="MTE52" s="93"/>
      <c r="MTF52" s="93"/>
      <c r="MTG52" s="93"/>
      <c r="MTH52" s="93"/>
      <c r="MTI52" s="93"/>
      <c r="MTJ52" s="93"/>
      <c r="MTK52" s="93"/>
      <c r="MTL52" s="93"/>
      <c r="MTM52" s="93"/>
      <c r="MTN52" s="93"/>
      <c r="MTO52" s="93"/>
      <c r="MTP52" s="93"/>
      <c r="MTQ52" s="93"/>
      <c r="MTR52" s="93"/>
      <c r="MTS52" s="93"/>
      <c r="MTT52" s="93"/>
      <c r="MTU52" s="93"/>
      <c r="MTV52" s="93"/>
      <c r="MTW52" s="93"/>
      <c r="MTX52" s="93"/>
      <c r="MTY52" s="93"/>
      <c r="MTZ52" s="93"/>
      <c r="MUA52" s="93"/>
      <c r="MUB52" s="93"/>
      <c r="MUC52" s="93"/>
      <c r="MUD52" s="93"/>
      <c r="MUE52" s="93"/>
      <c r="MUF52" s="93"/>
      <c r="MUG52" s="93"/>
      <c r="MUH52" s="93"/>
      <c r="MUI52" s="93"/>
      <c r="MUJ52" s="93"/>
      <c r="MUK52" s="93"/>
      <c r="MUL52" s="93"/>
      <c r="MUM52" s="93"/>
      <c r="MUN52" s="93"/>
      <c r="MUO52" s="93"/>
      <c r="MUP52" s="93"/>
      <c r="MUQ52" s="93"/>
      <c r="MUR52" s="93"/>
      <c r="MUS52" s="93"/>
      <c r="MUT52" s="93"/>
      <c r="MUU52" s="93"/>
      <c r="MUV52" s="93"/>
      <c r="MUW52" s="93"/>
      <c r="MUX52" s="93"/>
      <c r="MUY52" s="93"/>
      <c r="MUZ52" s="93"/>
      <c r="MVA52" s="93"/>
      <c r="MVB52" s="93"/>
      <c r="MVC52" s="93"/>
      <c r="MVD52" s="93"/>
      <c r="MVE52" s="93"/>
      <c r="MVF52" s="93"/>
      <c r="MVG52" s="93"/>
      <c r="MVH52" s="93"/>
      <c r="MVI52" s="93"/>
      <c r="MVJ52" s="93"/>
      <c r="MVK52" s="93"/>
      <c r="MVL52" s="93"/>
      <c r="MVM52" s="93"/>
      <c r="MVN52" s="93"/>
      <c r="MVO52" s="93"/>
      <c r="MVP52" s="93"/>
      <c r="MVQ52" s="93"/>
      <c r="MVR52" s="93"/>
      <c r="MVS52" s="93"/>
      <c r="MVT52" s="93"/>
      <c r="MVU52" s="93"/>
      <c r="MVV52" s="93"/>
      <c r="MVW52" s="93"/>
      <c r="MVX52" s="93"/>
      <c r="MVY52" s="93"/>
      <c r="MVZ52" s="93"/>
      <c r="MWA52" s="93"/>
      <c r="MWB52" s="93"/>
      <c r="MWC52" s="93"/>
      <c r="MWD52" s="93"/>
      <c r="MWE52" s="93"/>
      <c r="MWF52" s="93"/>
      <c r="MWG52" s="93"/>
      <c r="MWH52" s="93"/>
      <c r="MWI52" s="93"/>
      <c r="MWJ52" s="93"/>
      <c r="MWK52" s="93"/>
      <c r="MWL52" s="93"/>
      <c r="MWM52" s="93"/>
      <c r="MWN52" s="93"/>
      <c r="MWO52" s="93"/>
      <c r="MWP52" s="93"/>
      <c r="MWQ52" s="93"/>
      <c r="MWR52" s="93"/>
      <c r="MWS52" s="93"/>
      <c r="MWT52" s="93"/>
      <c r="MWU52" s="93"/>
      <c r="MWV52" s="93"/>
      <c r="MWW52" s="93"/>
      <c r="MWX52" s="93"/>
      <c r="MWY52" s="93"/>
      <c r="MWZ52" s="93"/>
      <c r="MXA52" s="93"/>
      <c r="MXB52" s="93"/>
      <c r="MXC52" s="93"/>
      <c r="MXD52" s="93"/>
      <c r="MXE52" s="93"/>
      <c r="MXF52" s="93"/>
      <c r="MXG52" s="93"/>
      <c r="MXH52" s="93"/>
      <c r="MXI52" s="93"/>
      <c r="MXJ52" s="93"/>
      <c r="MXK52" s="93"/>
      <c r="MXL52" s="93"/>
      <c r="MXM52" s="93"/>
      <c r="MXN52" s="93"/>
      <c r="MXO52" s="93"/>
      <c r="MXP52" s="93"/>
      <c r="MXQ52" s="93"/>
      <c r="MXR52" s="93"/>
      <c r="MXS52" s="93"/>
      <c r="MXT52" s="93"/>
      <c r="MXU52" s="93"/>
      <c r="MXV52" s="93"/>
      <c r="MXW52" s="93"/>
      <c r="MXX52" s="93"/>
      <c r="MXY52" s="93"/>
      <c r="MXZ52" s="93"/>
      <c r="MYA52" s="93"/>
      <c r="MYB52" s="93"/>
      <c r="MYC52" s="93"/>
      <c r="MYD52" s="93"/>
      <c r="MYE52" s="93"/>
      <c r="MYF52" s="93"/>
      <c r="MYG52" s="93"/>
      <c r="MYH52" s="93"/>
      <c r="MYI52" s="93"/>
      <c r="MYJ52" s="93"/>
      <c r="MYK52" s="93"/>
      <c r="MYL52" s="93"/>
      <c r="MYM52" s="93"/>
      <c r="MYN52" s="93"/>
      <c r="MYO52" s="93"/>
      <c r="MYP52" s="93"/>
      <c r="MYQ52" s="93"/>
      <c r="MYR52" s="93"/>
      <c r="MYS52" s="93"/>
      <c r="MYT52" s="93"/>
      <c r="MYU52" s="93"/>
      <c r="MYV52" s="93"/>
      <c r="MYW52" s="93"/>
      <c r="MYX52" s="93"/>
      <c r="MYY52" s="93"/>
      <c r="MYZ52" s="93"/>
      <c r="MZA52" s="93"/>
      <c r="MZB52" s="93"/>
      <c r="MZC52" s="93"/>
      <c r="MZD52" s="93"/>
      <c r="MZE52" s="93"/>
      <c r="MZF52" s="93"/>
      <c r="MZG52" s="93"/>
      <c r="MZH52" s="93"/>
      <c r="MZI52" s="93"/>
      <c r="MZJ52" s="93"/>
      <c r="MZK52" s="93"/>
      <c r="MZL52" s="93"/>
      <c r="MZM52" s="93"/>
      <c r="MZN52" s="93"/>
      <c r="MZO52" s="93"/>
      <c r="MZP52" s="93"/>
      <c r="MZQ52" s="93"/>
      <c r="MZR52" s="93"/>
      <c r="MZS52" s="93"/>
      <c r="MZT52" s="93"/>
      <c r="MZU52" s="93"/>
      <c r="MZV52" s="93"/>
      <c r="MZW52" s="93"/>
      <c r="MZX52" s="93"/>
      <c r="MZY52" s="93"/>
      <c r="MZZ52" s="93"/>
      <c r="NAA52" s="93"/>
      <c r="NAB52" s="93"/>
      <c r="NAC52" s="93"/>
      <c r="NAD52" s="93"/>
      <c r="NAE52" s="93"/>
      <c r="NAF52" s="93"/>
      <c r="NAG52" s="93"/>
      <c r="NAH52" s="93"/>
      <c r="NAI52" s="93"/>
      <c r="NAJ52" s="93"/>
      <c r="NAK52" s="93"/>
      <c r="NAL52" s="93"/>
      <c r="NAM52" s="93"/>
      <c r="NAN52" s="93"/>
      <c r="NAO52" s="93"/>
      <c r="NAP52" s="93"/>
      <c r="NAQ52" s="93"/>
      <c r="NAR52" s="93"/>
      <c r="NAS52" s="93"/>
      <c r="NAT52" s="93"/>
      <c r="NAU52" s="93"/>
      <c r="NAV52" s="93"/>
      <c r="NAW52" s="93"/>
      <c r="NAX52" s="93"/>
      <c r="NAY52" s="93"/>
      <c r="NAZ52" s="93"/>
      <c r="NBA52" s="93"/>
      <c r="NBB52" s="93"/>
      <c r="NBC52" s="93"/>
      <c r="NBD52" s="93"/>
      <c r="NBE52" s="93"/>
      <c r="NBF52" s="93"/>
      <c r="NBG52" s="93"/>
      <c r="NBH52" s="93"/>
      <c r="NBI52" s="93"/>
      <c r="NBJ52" s="93"/>
      <c r="NBK52" s="93"/>
      <c r="NBL52" s="93"/>
      <c r="NBM52" s="93"/>
      <c r="NBN52" s="93"/>
      <c r="NBO52" s="93"/>
      <c r="NBP52" s="93"/>
      <c r="NBQ52" s="93"/>
      <c r="NBR52" s="93"/>
      <c r="NBS52" s="93"/>
      <c r="NBT52" s="93"/>
      <c r="NBU52" s="93"/>
      <c r="NBV52" s="93"/>
      <c r="NBW52" s="93"/>
      <c r="NBX52" s="93"/>
      <c r="NBY52" s="93"/>
      <c r="NBZ52" s="93"/>
      <c r="NCA52" s="93"/>
      <c r="NCB52" s="93"/>
      <c r="NCC52" s="93"/>
      <c r="NCD52" s="93"/>
      <c r="NCE52" s="93"/>
      <c r="NCF52" s="93"/>
      <c r="NCG52" s="93"/>
      <c r="NCH52" s="93"/>
      <c r="NCI52" s="93"/>
      <c r="NCJ52" s="93"/>
      <c r="NCK52" s="93"/>
      <c r="NCL52" s="93"/>
      <c r="NCM52" s="93"/>
      <c r="NCN52" s="93"/>
      <c r="NCO52" s="93"/>
      <c r="NCP52" s="93"/>
      <c r="NCQ52" s="93"/>
      <c r="NCR52" s="93"/>
      <c r="NCS52" s="93"/>
      <c r="NCT52" s="93"/>
      <c r="NCU52" s="93"/>
      <c r="NCV52" s="93"/>
      <c r="NCW52" s="93"/>
      <c r="NCX52" s="93"/>
      <c r="NCY52" s="93"/>
      <c r="NCZ52" s="93"/>
      <c r="NDA52" s="93"/>
      <c r="NDB52" s="93"/>
      <c r="NDC52" s="93"/>
      <c r="NDD52" s="93"/>
      <c r="NDE52" s="93"/>
      <c r="NDF52" s="93"/>
      <c r="NDG52" s="93"/>
      <c r="NDH52" s="93"/>
      <c r="NDI52" s="93"/>
      <c r="NDJ52" s="93"/>
      <c r="NDK52" s="93"/>
      <c r="NDL52" s="93"/>
      <c r="NDM52" s="93"/>
      <c r="NDN52" s="93"/>
      <c r="NDO52" s="93"/>
      <c r="NDP52" s="93"/>
      <c r="NDQ52" s="93"/>
      <c r="NDR52" s="93"/>
      <c r="NDS52" s="93"/>
      <c r="NDT52" s="93"/>
      <c r="NDU52" s="93"/>
      <c r="NDV52" s="93"/>
      <c r="NDW52" s="93"/>
      <c r="NDX52" s="93"/>
      <c r="NDY52" s="93"/>
      <c r="NDZ52" s="93"/>
      <c r="NEA52" s="93"/>
      <c r="NEB52" s="93"/>
      <c r="NEC52" s="93"/>
      <c r="NED52" s="93"/>
      <c r="NEE52" s="93"/>
      <c r="NEF52" s="93"/>
      <c r="NEG52" s="93"/>
      <c r="NEH52" s="93"/>
      <c r="NEI52" s="93"/>
      <c r="NEJ52" s="93"/>
      <c r="NEK52" s="93"/>
      <c r="NEL52" s="93"/>
      <c r="NEM52" s="93"/>
      <c r="NEN52" s="93"/>
      <c r="NEO52" s="93"/>
      <c r="NEP52" s="93"/>
      <c r="NEQ52" s="93"/>
      <c r="NER52" s="93"/>
      <c r="NES52" s="93"/>
      <c r="NET52" s="93"/>
      <c r="NEU52" s="93"/>
      <c r="NEV52" s="93"/>
      <c r="NEW52" s="93"/>
      <c r="NEX52" s="93"/>
      <c r="NEY52" s="93"/>
      <c r="NEZ52" s="93"/>
      <c r="NFA52" s="93"/>
      <c r="NFB52" s="93"/>
      <c r="NFC52" s="93"/>
      <c r="NFD52" s="93"/>
      <c r="NFE52" s="93"/>
      <c r="NFF52" s="93"/>
      <c r="NFG52" s="93"/>
      <c r="NFH52" s="93"/>
      <c r="NFI52" s="93"/>
      <c r="NFJ52" s="93"/>
      <c r="NFK52" s="93"/>
      <c r="NFL52" s="93"/>
      <c r="NFM52" s="93"/>
      <c r="NFN52" s="93"/>
      <c r="NFO52" s="93"/>
      <c r="NFP52" s="93"/>
      <c r="NFQ52" s="93"/>
      <c r="NFR52" s="93"/>
      <c r="NFS52" s="93"/>
      <c r="NFT52" s="93"/>
      <c r="NFU52" s="93"/>
      <c r="NFV52" s="93"/>
      <c r="NFW52" s="93"/>
      <c r="NFX52" s="93"/>
      <c r="NFY52" s="93"/>
      <c r="NFZ52" s="93"/>
      <c r="NGA52" s="93"/>
      <c r="NGB52" s="93"/>
      <c r="NGC52" s="93"/>
      <c r="NGD52" s="93"/>
      <c r="NGE52" s="93"/>
      <c r="NGF52" s="93"/>
      <c r="NGG52" s="93"/>
      <c r="NGH52" s="93"/>
      <c r="NGI52" s="93"/>
      <c r="NGJ52" s="93"/>
      <c r="NGK52" s="93"/>
      <c r="NGL52" s="93"/>
      <c r="NGM52" s="93"/>
      <c r="NGN52" s="93"/>
      <c r="NGO52" s="93"/>
      <c r="NGP52" s="93"/>
      <c r="NGQ52" s="93"/>
      <c r="NGR52" s="93"/>
      <c r="NGS52" s="93"/>
      <c r="NGT52" s="93"/>
      <c r="NGU52" s="93"/>
      <c r="NGV52" s="93"/>
      <c r="NGW52" s="93"/>
      <c r="NGX52" s="93"/>
      <c r="NGY52" s="93"/>
      <c r="NGZ52" s="93"/>
      <c r="NHA52" s="93"/>
      <c r="NHB52" s="93"/>
      <c r="NHC52" s="93"/>
      <c r="NHD52" s="93"/>
      <c r="NHE52" s="93"/>
      <c r="NHF52" s="93"/>
      <c r="NHG52" s="93"/>
      <c r="NHH52" s="93"/>
      <c r="NHI52" s="93"/>
      <c r="NHJ52" s="93"/>
      <c r="NHK52" s="93"/>
      <c r="NHL52" s="93"/>
      <c r="NHM52" s="93"/>
      <c r="NHN52" s="93"/>
      <c r="NHO52" s="93"/>
      <c r="NHP52" s="93"/>
      <c r="NHQ52" s="93"/>
      <c r="NHR52" s="93"/>
      <c r="NHS52" s="93"/>
      <c r="NHT52" s="93"/>
      <c r="NHU52" s="93"/>
      <c r="NHV52" s="93"/>
      <c r="NHW52" s="93"/>
      <c r="NHX52" s="93"/>
      <c r="NHY52" s="93"/>
      <c r="NHZ52" s="93"/>
      <c r="NIA52" s="93"/>
      <c r="NIB52" s="93"/>
      <c r="NIC52" s="93"/>
      <c r="NID52" s="93"/>
      <c r="NIE52" s="93"/>
      <c r="NIF52" s="93"/>
      <c r="NIG52" s="93"/>
      <c r="NIH52" s="93"/>
      <c r="NII52" s="93"/>
      <c r="NIJ52" s="93"/>
      <c r="NIK52" s="93"/>
      <c r="NIL52" s="93"/>
      <c r="NIM52" s="93"/>
      <c r="NIN52" s="93"/>
      <c r="NIO52" s="93"/>
      <c r="NIP52" s="93"/>
      <c r="NIQ52" s="93"/>
      <c r="NIR52" s="93"/>
      <c r="NIS52" s="93"/>
      <c r="NIT52" s="93"/>
      <c r="NIU52" s="93"/>
      <c r="NIV52" s="93"/>
      <c r="NIW52" s="93"/>
      <c r="NIX52" s="93"/>
      <c r="NIY52" s="93"/>
      <c r="NIZ52" s="93"/>
      <c r="NJA52" s="93"/>
      <c r="NJB52" s="93"/>
      <c r="NJC52" s="93"/>
      <c r="NJD52" s="93"/>
      <c r="NJE52" s="93"/>
      <c r="NJF52" s="93"/>
      <c r="NJG52" s="93"/>
      <c r="NJH52" s="93"/>
      <c r="NJI52" s="93"/>
      <c r="NJJ52" s="93"/>
      <c r="NJK52" s="93"/>
      <c r="NJL52" s="93"/>
      <c r="NJM52" s="93"/>
      <c r="NJN52" s="93"/>
      <c r="NJO52" s="93"/>
      <c r="NJP52" s="93"/>
      <c r="NJQ52" s="93"/>
      <c r="NJR52" s="93"/>
      <c r="NJS52" s="93"/>
      <c r="NJT52" s="93"/>
      <c r="NJU52" s="93"/>
      <c r="NJV52" s="93"/>
      <c r="NJW52" s="93"/>
      <c r="NJX52" s="93"/>
      <c r="NJY52" s="93"/>
      <c r="NJZ52" s="93"/>
      <c r="NKA52" s="93"/>
      <c r="NKB52" s="93"/>
      <c r="NKC52" s="93"/>
      <c r="NKD52" s="93"/>
      <c r="NKE52" s="93"/>
      <c r="NKF52" s="93"/>
      <c r="NKG52" s="93"/>
      <c r="NKH52" s="93"/>
      <c r="NKI52" s="93"/>
      <c r="NKJ52" s="93"/>
      <c r="NKK52" s="93"/>
      <c r="NKL52" s="93"/>
      <c r="NKM52" s="93"/>
      <c r="NKN52" s="93"/>
      <c r="NKO52" s="93"/>
      <c r="NKP52" s="93"/>
      <c r="NKQ52" s="93"/>
      <c r="NKR52" s="93"/>
      <c r="NKS52" s="93"/>
      <c r="NKT52" s="93"/>
      <c r="NKU52" s="93"/>
      <c r="NKV52" s="93"/>
      <c r="NKW52" s="93"/>
      <c r="NKX52" s="93"/>
      <c r="NKY52" s="93"/>
      <c r="NKZ52" s="93"/>
      <c r="NLA52" s="93"/>
      <c r="NLB52" s="93"/>
      <c r="NLC52" s="93"/>
      <c r="NLD52" s="93"/>
      <c r="NLE52" s="93"/>
      <c r="NLF52" s="93"/>
      <c r="NLG52" s="93"/>
      <c r="NLH52" s="93"/>
      <c r="NLI52" s="93"/>
      <c r="NLJ52" s="93"/>
      <c r="NLK52" s="93"/>
      <c r="NLL52" s="93"/>
      <c r="NLM52" s="93"/>
      <c r="NLN52" s="93"/>
      <c r="NLO52" s="93"/>
      <c r="NLP52" s="93"/>
      <c r="NLQ52" s="93"/>
      <c r="NLR52" s="93"/>
      <c r="NLS52" s="93"/>
      <c r="NLT52" s="93"/>
      <c r="NLU52" s="93"/>
      <c r="NLV52" s="93"/>
      <c r="NLW52" s="93"/>
      <c r="NLX52" s="93"/>
      <c r="NLY52" s="93"/>
      <c r="NLZ52" s="93"/>
      <c r="NMA52" s="93"/>
      <c r="NMB52" s="93"/>
      <c r="NMC52" s="93"/>
      <c r="NMD52" s="93"/>
      <c r="NME52" s="93"/>
      <c r="NMF52" s="93"/>
      <c r="NMG52" s="93"/>
      <c r="NMH52" s="93"/>
      <c r="NMI52" s="93"/>
      <c r="NMJ52" s="93"/>
      <c r="NMK52" s="93"/>
      <c r="NML52" s="93"/>
      <c r="NMM52" s="93"/>
      <c r="NMN52" s="93"/>
      <c r="NMO52" s="93"/>
      <c r="NMP52" s="93"/>
      <c r="NMQ52" s="93"/>
      <c r="NMR52" s="93"/>
      <c r="NMS52" s="93"/>
      <c r="NMT52" s="93"/>
      <c r="NMU52" s="93"/>
      <c r="NMV52" s="93"/>
      <c r="NMW52" s="93"/>
      <c r="NMX52" s="93"/>
      <c r="NMY52" s="93"/>
      <c r="NMZ52" s="93"/>
      <c r="NNA52" s="93"/>
      <c r="NNB52" s="93"/>
      <c r="NNC52" s="93"/>
      <c r="NND52" s="93"/>
      <c r="NNE52" s="93"/>
      <c r="NNF52" s="93"/>
      <c r="NNG52" s="93"/>
      <c r="NNH52" s="93"/>
      <c r="NNI52" s="93"/>
      <c r="NNJ52" s="93"/>
      <c r="NNK52" s="93"/>
      <c r="NNL52" s="93"/>
      <c r="NNM52" s="93"/>
      <c r="NNN52" s="93"/>
      <c r="NNO52" s="93"/>
      <c r="NNP52" s="93"/>
      <c r="NNQ52" s="93"/>
      <c r="NNR52" s="93"/>
      <c r="NNS52" s="93"/>
      <c r="NNT52" s="93"/>
      <c r="NNU52" s="93"/>
      <c r="NNV52" s="93"/>
      <c r="NNW52" s="93"/>
      <c r="NNX52" s="93"/>
      <c r="NNY52" s="93"/>
      <c r="NNZ52" s="93"/>
      <c r="NOA52" s="93"/>
      <c r="NOB52" s="93"/>
      <c r="NOC52" s="93"/>
      <c r="NOD52" s="93"/>
      <c r="NOE52" s="93"/>
      <c r="NOF52" s="93"/>
      <c r="NOG52" s="93"/>
      <c r="NOH52" s="93"/>
      <c r="NOI52" s="93"/>
      <c r="NOJ52" s="93"/>
      <c r="NOK52" s="93"/>
      <c r="NOL52" s="93"/>
      <c r="NOM52" s="93"/>
      <c r="NON52" s="93"/>
      <c r="NOO52" s="93"/>
      <c r="NOP52" s="93"/>
      <c r="NOQ52" s="93"/>
      <c r="NOR52" s="93"/>
      <c r="NOS52" s="93"/>
      <c r="NOT52" s="93"/>
      <c r="NOU52" s="93"/>
      <c r="NOV52" s="93"/>
      <c r="NOW52" s="93"/>
      <c r="NOX52" s="93"/>
      <c r="NOY52" s="93"/>
      <c r="NOZ52" s="93"/>
      <c r="NPA52" s="93"/>
      <c r="NPB52" s="93"/>
      <c r="NPC52" s="93"/>
      <c r="NPD52" s="93"/>
      <c r="NPE52" s="93"/>
      <c r="NPF52" s="93"/>
      <c r="NPG52" s="93"/>
      <c r="NPH52" s="93"/>
      <c r="NPI52" s="93"/>
      <c r="NPJ52" s="93"/>
      <c r="NPK52" s="93"/>
      <c r="NPL52" s="93"/>
      <c r="NPM52" s="93"/>
      <c r="NPN52" s="93"/>
      <c r="NPO52" s="93"/>
      <c r="NPP52" s="93"/>
      <c r="NPQ52" s="93"/>
      <c r="NPR52" s="93"/>
      <c r="NPS52" s="93"/>
      <c r="NPT52" s="93"/>
      <c r="NPU52" s="93"/>
      <c r="NPV52" s="93"/>
      <c r="NPW52" s="93"/>
      <c r="NPX52" s="93"/>
      <c r="NPY52" s="93"/>
      <c r="NPZ52" s="93"/>
      <c r="NQA52" s="93"/>
      <c r="NQB52" s="93"/>
      <c r="NQC52" s="93"/>
      <c r="NQD52" s="93"/>
      <c r="NQE52" s="93"/>
      <c r="NQF52" s="93"/>
      <c r="NQG52" s="93"/>
      <c r="NQH52" s="93"/>
      <c r="NQI52" s="93"/>
      <c r="NQJ52" s="93"/>
      <c r="NQK52" s="93"/>
      <c r="NQL52" s="93"/>
      <c r="NQM52" s="93"/>
      <c r="NQN52" s="93"/>
      <c r="NQO52" s="93"/>
      <c r="NQP52" s="93"/>
      <c r="NQQ52" s="93"/>
      <c r="NQR52" s="93"/>
      <c r="NQS52" s="93"/>
      <c r="NQT52" s="93"/>
      <c r="NQU52" s="93"/>
      <c r="NQV52" s="93"/>
      <c r="NQW52" s="93"/>
      <c r="NQX52" s="93"/>
      <c r="NQY52" s="93"/>
      <c r="NQZ52" s="93"/>
      <c r="NRA52" s="93"/>
      <c r="NRB52" s="93"/>
      <c r="NRC52" s="93"/>
      <c r="NRD52" s="93"/>
      <c r="NRE52" s="93"/>
      <c r="NRF52" s="93"/>
      <c r="NRG52" s="93"/>
      <c r="NRH52" s="93"/>
      <c r="NRI52" s="93"/>
      <c r="NRJ52" s="93"/>
      <c r="NRK52" s="93"/>
      <c r="NRL52" s="93"/>
      <c r="NRM52" s="93"/>
      <c r="NRN52" s="93"/>
      <c r="NRO52" s="93"/>
      <c r="NRP52" s="93"/>
      <c r="NRQ52" s="93"/>
      <c r="NRR52" s="93"/>
      <c r="NRS52" s="93"/>
      <c r="NRT52" s="93"/>
      <c r="NRU52" s="93"/>
      <c r="NRV52" s="93"/>
      <c r="NRW52" s="93"/>
      <c r="NRX52" s="93"/>
      <c r="NRY52" s="93"/>
      <c r="NRZ52" s="93"/>
      <c r="NSA52" s="93"/>
      <c r="NSB52" s="93"/>
      <c r="NSC52" s="93"/>
      <c r="NSD52" s="93"/>
      <c r="NSE52" s="93"/>
      <c r="NSF52" s="93"/>
      <c r="NSG52" s="93"/>
      <c r="NSH52" s="93"/>
      <c r="NSI52" s="93"/>
      <c r="NSJ52" s="93"/>
      <c r="NSK52" s="93"/>
      <c r="NSL52" s="93"/>
      <c r="NSM52" s="93"/>
      <c r="NSN52" s="93"/>
      <c r="NSO52" s="93"/>
      <c r="NSP52" s="93"/>
      <c r="NSQ52" s="93"/>
      <c r="NSR52" s="93"/>
      <c r="NSS52" s="93"/>
      <c r="NST52" s="93"/>
      <c r="NSU52" s="93"/>
      <c r="NSV52" s="93"/>
      <c r="NSW52" s="93"/>
      <c r="NSX52" s="93"/>
      <c r="NSY52" s="93"/>
      <c r="NSZ52" s="93"/>
      <c r="NTA52" s="93"/>
      <c r="NTB52" s="93"/>
      <c r="NTC52" s="93"/>
      <c r="NTD52" s="93"/>
      <c r="NTE52" s="93"/>
      <c r="NTF52" s="93"/>
      <c r="NTG52" s="93"/>
      <c r="NTH52" s="93"/>
      <c r="NTI52" s="93"/>
      <c r="NTJ52" s="93"/>
      <c r="NTK52" s="93"/>
      <c r="NTL52" s="93"/>
      <c r="NTM52" s="93"/>
      <c r="NTN52" s="93"/>
      <c r="NTO52" s="93"/>
      <c r="NTP52" s="93"/>
      <c r="NTQ52" s="93"/>
      <c r="NTR52" s="93"/>
      <c r="NTS52" s="93"/>
      <c r="NTT52" s="93"/>
      <c r="NTU52" s="93"/>
      <c r="NTV52" s="93"/>
      <c r="NTW52" s="93"/>
      <c r="NTX52" s="93"/>
      <c r="NTY52" s="93"/>
      <c r="NTZ52" s="93"/>
      <c r="NUA52" s="93"/>
      <c r="NUB52" s="93"/>
      <c r="NUC52" s="93"/>
      <c r="NUD52" s="93"/>
      <c r="NUE52" s="93"/>
      <c r="NUF52" s="93"/>
      <c r="NUG52" s="93"/>
      <c r="NUH52" s="93"/>
      <c r="NUI52" s="93"/>
      <c r="NUJ52" s="93"/>
      <c r="NUK52" s="93"/>
      <c r="NUL52" s="93"/>
      <c r="NUM52" s="93"/>
      <c r="NUN52" s="93"/>
      <c r="NUO52" s="93"/>
      <c r="NUP52" s="93"/>
      <c r="NUQ52" s="93"/>
      <c r="NUR52" s="93"/>
      <c r="NUS52" s="93"/>
      <c r="NUT52" s="93"/>
      <c r="NUU52" s="93"/>
      <c r="NUV52" s="93"/>
      <c r="NUW52" s="93"/>
      <c r="NUX52" s="93"/>
      <c r="NUY52" s="93"/>
      <c r="NUZ52" s="93"/>
      <c r="NVA52" s="93"/>
      <c r="NVB52" s="93"/>
      <c r="NVC52" s="93"/>
      <c r="NVD52" s="93"/>
      <c r="NVE52" s="93"/>
      <c r="NVF52" s="93"/>
      <c r="NVG52" s="93"/>
      <c r="NVH52" s="93"/>
      <c r="NVI52" s="93"/>
      <c r="NVJ52" s="93"/>
      <c r="NVK52" s="93"/>
      <c r="NVL52" s="93"/>
      <c r="NVM52" s="93"/>
      <c r="NVN52" s="93"/>
      <c r="NVO52" s="93"/>
      <c r="NVP52" s="93"/>
      <c r="NVQ52" s="93"/>
      <c r="NVR52" s="93"/>
      <c r="NVS52" s="93"/>
      <c r="NVT52" s="93"/>
      <c r="NVU52" s="93"/>
      <c r="NVV52" s="93"/>
      <c r="NVW52" s="93"/>
      <c r="NVX52" s="93"/>
      <c r="NVY52" s="93"/>
      <c r="NVZ52" s="93"/>
      <c r="NWA52" s="93"/>
      <c r="NWB52" s="93"/>
      <c r="NWC52" s="93"/>
      <c r="NWD52" s="93"/>
      <c r="NWE52" s="93"/>
      <c r="NWF52" s="93"/>
      <c r="NWG52" s="93"/>
      <c r="NWH52" s="93"/>
      <c r="NWI52" s="93"/>
      <c r="NWJ52" s="93"/>
      <c r="NWK52" s="93"/>
      <c r="NWL52" s="93"/>
      <c r="NWM52" s="93"/>
      <c r="NWN52" s="93"/>
      <c r="NWO52" s="93"/>
      <c r="NWP52" s="93"/>
      <c r="NWQ52" s="93"/>
      <c r="NWR52" s="93"/>
      <c r="NWS52" s="93"/>
      <c r="NWT52" s="93"/>
      <c r="NWU52" s="93"/>
      <c r="NWV52" s="93"/>
      <c r="NWW52" s="93"/>
      <c r="NWX52" s="93"/>
      <c r="NWY52" s="93"/>
      <c r="NWZ52" s="93"/>
      <c r="NXA52" s="93"/>
      <c r="NXB52" s="93"/>
      <c r="NXC52" s="93"/>
      <c r="NXD52" s="93"/>
      <c r="NXE52" s="93"/>
      <c r="NXF52" s="93"/>
      <c r="NXG52" s="93"/>
      <c r="NXH52" s="93"/>
      <c r="NXI52" s="93"/>
      <c r="NXJ52" s="93"/>
      <c r="NXK52" s="93"/>
      <c r="NXL52" s="93"/>
      <c r="NXM52" s="93"/>
      <c r="NXN52" s="93"/>
      <c r="NXO52" s="93"/>
      <c r="NXP52" s="93"/>
      <c r="NXQ52" s="93"/>
      <c r="NXR52" s="93"/>
      <c r="NXS52" s="93"/>
      <c r="NXT52" s="93"/>
      <c r="NXU52" s="93"/>
      <c r="NXV52" s="93"/>
      <c r="NXW52" s="93"/>
      <c r="NXX52" s="93"/>
      <c r="NXY52" s="93"/>
      <c r="NXZ52" s="93"/>
      <c r="NYA52" s="93"/>
      <c r="NYB52" s="93"/>
      <c r="NYC52" s="93"/>
      <c r="NYD52" s="93"/>
      <c r="NYE52" s="93"/>
      <c r="NYF52" s="93"/>
      <c r="NYG52" s="93"/>
      <c r="NYH52" s="93"/>
      <c r="NYI52" s="93"/>
      <c r="NYJ52" s="93"/>
      <c r="NYK52" s="93"/>
      <c r="NYL52" s="93"/>
      <c r="NYM52" s="93"/>
      <c r="NYN52" s="93"/>
      <c r="NYO52" s="93"/>
      <c r="NYP52" s="93"/>
      <c r="NYQ52" s="93"/>
      <c r="NYR52" s="93"/>
      <c r="NYS52" s="93"/>
      <c r="NYT52" s="93"/>
      <c r="NYU52" s="93"/>
      <c r="NYV52" s="93"/>
      <c r="NYW52" s="93"/>
      <c r="NYX52" s="93"/>
      <c r="NYY52" s="93"/>
      <c r="NYZ52" s="93"/>
      <c r="NZA52" s="93"/>
      <c r="NZB52" s="93"/>
      <c r="NZC52" s="93"/>
      <c r="NZD52" s="93"/>
      <c r="NZE52" s="93"/>
      <c r="NZF52" s="93"/>
      <c r="NZG52" s="93"/>
      <c r="NZH52" s="93"/>
      <c r="NZI52" s="93"/>
      <c r="NZJ52" s="93"/>
      <c r="NZK52" s="93"/>
      <c r="NZL52" s="93"/>
      <c r="NZM52" s="93"/>
      <c r="NZN52" s="93"/>
      <c r="NZO52" s="93"/>
      <c r="NZP52" s="93"/>
      <c r="NZQ52" s="93"/>
      <c r="NZR52" s="93"/>
      <c r="NZS52" s="93"/>
      <c r="NZT52" s="93"/>
      <c r="NZU52" s="93"/>
      <c r="NZV52" s="93"/>
      <c r="NZW52" s="93"/>
      <c r="NZX52" s="93"/>
      <c r="NZY52" s="93"/>
      <c r="NZZ52" s="93"/>
      <c r="OAA52" s="93"/>
      <c r="OAB52" s="93"/>
      <c r="OAC52" s="93"/>
      <c r="OAD52" s="93"/>
      <c r="OAE52" s="93"/>
      <c r="OAF52" s="93"/>
      <c r="OAG52" s="93"/>
      <c r="OAH52" s="93"/>
      <c r="OAI52" s="93"/>
      <c r="OAJ52" s="93"/>
      <c r="OAK52" s="93"/>
      <c r="OAL52" s="93"/>
      <c r="OAM52" s="93"/>
      <c r="OAN52" s="93"/>
      <c r="OAO52" s="93"/>
      <c r="OAP52" s="93"/>
      <c r="OAQ52" s="93"/>
      <c r="OAR52" s="93"/>
      <c r="OAS52" s="93"/>
      <c r="OAT52" s="93"/>
      <c r="OAU52" s="93"/>
      <c r="OAV52" s="93"/>
      <c r="OAW52" s="93"/>
      <c r="OAX52" s="93"/>
      <c r="OAY52" s="93"/>
      <c r="OAZ52" s="93"/>
      <c r="OBA52" s="93"/>
      <c r="OBB52" s="93"/>
      <c r="OBC52" s="93"/>
      <c r="OBD52" s="93"/>
      <c r="OBE52" s="93"/>
      <c r="OBF52" s="93"/>
      <c r="OBG52" s="93"/>
      <c r="OBH52" s="93"/>
      <c r="OBI52" s="93"/>
      <c r="OBJ52" s="93"/>
      <c r="OBK52" s="93"/>
      <c r="OBL52" s="93"/>
      <c r="OBM52" s="93"/>
      <c r="OBN52" s="93"/>
      <c r="OBO52" s="93"/>
      <c r="OBP52" s="93"/>
      <c r="OBQ52" s="93"/>
      <c r="OBR52" s="93"/>
      <c r="OBS52" s="93"/>
      <c r="OBT52" s="93"/>
      <c r="OBU52" s="93"/>
      <c r="OBV52" s="93"/>
      <c r="OBW52" s="93"/>
      <c r="OBX52" s="93"/>
      <c r="OBY52" s="93"/>
      <c r="OBZ52" s="93"/>
      <c r="OCA52" s="93"/>
      <c r="OCB52" s="93"/>
      <c r="OCC52" s="93"/>
      <c r="OCD52" s="93"/>
      <c r="OCE52" s="93"/>
      <c r="OCF52" s="93"/>
      <c r="OCG52" s="93"/>
      <c r="OCH52" s="93"/>
      <c r="OCI52" s="93"/>
      <c r="OCJ52" s="93"/>
      <c r="OCK52" s="93"/>
      <c r="OCL52" s="93"/>
      <c r="OCM52" s="93"/>
      <c r="OCN52" s="93"/>
      <c r="OCO52" s="93"/>
      <c r="OCP52" s="93"/>
      <c r="OCQ52" s="93"/>
      <c r="OCR52" s="93"/>
      <c r="OCS52" s="93"/>
      <c r="OCT52" s="93"/>
      <c r="OCU52" s="93"/>
      <c r="OCV52" s="93"/>
      <c r="OCW52" s="93"/>
      <c r="OCX52" s="93"/>
      <c r="OCY52" s="93"/>
      <c r="OCZ52" s="93"/>
      <c r="ODA52" s="93"/>
      <c r="ODB52" s="93"/>
      <c r="ODC52" s="93"/>
      <c r="ODD52" s="93"/>
      <c r="ODE52" s="93"/>
      <c r="ODF52" s="93"/>
      <c r="ODG52" s="93"/>
      <c r="ODH52" s="93"/>
      <c r="ODI52" s="93"/>
      <c r="ODJ52" s="93"/>
      <c r="ODK52" s="93"/>
      <c r="ODL52" s="93"/>
      <c r="ODM52" s="93"/>
      <c r="ODN52" s="93"/>
      <c r="ODO52" s="93"/>
      <c r="ODP52" s="93"/>
      <c r="ODQ52" s="93"/>
      <c r="ODR52" s="93"/>
      <c r="ODS52" s="93"/>
      <c r="ODT52" s="93"/>
      <c r="ODU52" s="93"/>
      <c r="ODV52" s="93"/>
      <c r="ODW52" s="93"/>
      <c r="ODX52" s="93"/>
      <c r="ODY52" s="93"/>
      <c r="ODZ52" s="93"/>
      <c r="OEA52" s="93"/>
      <c r="OEB52" s="93"/>
      <c r="OEC52" s="93"/>
      <c r="OED52" s="93"/>
      <c r="OEE52" s="93"/>
      <c r="OEF52" s="93"/>
      <c r="OEG52" s="93"/>
      <c r="OEH52" s="93"/>
      <c r="OEI52" s="93"/>
      <c r="OEJ52" s="93"/>
      <c r="OEK52" s="93"/>
      <c r="OEL52" s="93"/>
      <c r="OEM52" s="93"/>
      <c r="OEN52" s="93"/>
      <c r="OEO52" s="93"/>
      <c r="OEP52" s="93"/>
      <c r="OEQ52" s="93"/>
      <c r="OER52" s="93"/>
      <c r="OES52" s="93"/>
      <c r="OET52" s="93"/>
      <c r="OEU52" s="93"/>
      <c r="OEV52" s="93"/>
      <c r="OEW52" s="93"/>
      <c r="OEX52" s="93"/>
      <c r="OEY52" s="93"/>
      <c r="OEZ52" s="93"/>
      <c r="OFA52" s="93"/>
      <c r="OFB52" s="93"/>
      <c r="OFC52" s="93"/>
      <c r="OFD52" s="93"/>
      <c r="OFE52" s="93"/>
      <c r="OFF52" s="93"/>
      <c r="OFG52" s="93"/>
      <c r="OFH52" s="93"/>
      <c r="OFI52" s="93"/>
      <c r="OFJ52" s="93"/>
      <c r="OFK52" s="93"/>
      <c r="OFL52" s="93"/>
      <c r="OFM52" s="93"/>
      <c r="OFN52" s="93"/>
      <c r="OFO52" s="93"/>
      <c r="OFP52" s="93"/>
      <c r="OFQ52" s="93"/>
      <c r="OFR52" s="93"/>
      <c r="OFS52" s="93"/>
      <c r="OFT52" s="93"/>
      <c r="OFU52" s="93"/>
      <c r="OFV52" s="93"/>
      <c r="OFW52" s="93"/>
      <c r="OFX52" s="93"/>
      <c r="OFY52" s="93"/>
      <c r="OFZ52" s="93"/>
      <c r="OGA52" s="93"/>
      <c r="OGB52" s="93"/>
      <c r="OGC52" s="93"/>
      <c r="OGD52" s="93"/>
      <c r="OGE52" s="93"/>
      <c r="OGF52" s="93"/>
      <c r="OGG52" s="93"/>
      <c r="OGH52" s="93"/>
      <c r="OGI52" s="93"/>
      <c r="OGJ52" s="93"/>
      <c r="OGK52" s="93"/>
      <c r="OGL52" s="93"/>
      <c r="OGM52" s="93"/>
      <c r="OGN52" s="93"/>
      <c r="OGO52" s="93"/>
      <c r="OGP52" s="93"/>
      <c r="OGQ52" s="93"/>
      <c r="OGR52" s="93"/>
      <c r="OGS52" s="93"/>
      <c r="OGT52" s="93"/>
      <c r="OGU52" s="93"/>
      <c r="OGV52" s="93"/>
      <c r="OGW52" s="93"/>
      <c r="OGX52" s="93"/>
      <c r="OGY52" s="93"/>
      <c r="OGZ52" s="93"/>
      <c r="OHA52" s="93"/>
      <c r="OHB52" s="93"/>
      <c r="OHC52" s="93"/>
      <c r="OHD52" s="93"/>
      <c r="OHE52" s="93"/>
      <c r="OHF52" s="93"/>
      <c r="OHG52" s="93"/>
      <c r="OHH52" s="93"/>
      <c r="OHI52" s="93"/>
      <c r="OHJ52" s="93"/>
      <c r="OHK52" s="93"/>
      <c r="OHL52" s="93"/>
      <c r="OHM52" s="93"/>
      <c r="OHN52" s="93"/>
      <c r="OHO52" s="93"/>
      <c r="OHP52" s="93"/>
      <c r="OHQ52" s="93"/>
      <c r="OHR52" s="93"/>
      <c r="OHS52" s="93"/>
      <c r="OHT52" s="93"/>
      <c r="OHU52" s="93"/>
      <c r="OHV52" s="93"/>
      <c r="OHW52" s="93"/>
      <c r="OHX52" s="93"/>
      <c r="OHY52" s="93"/>
      <c r="OHZ52" s="93"/>
      <c r="OIA52" s="93"/>
      <c r="OIB52" s="93"/>
      <c r="OIC52" s="93"/>
      <c r="OID52" s="93"/>
      <c r="OIE52" s="93"/>
      <c r="OIF52" s="93"/>
      <c r="OIG52" s="93"/>
      <c r="OIH52" s="93"/>
      <c r="OII52" s="93"/>
      <c r="OIJ52" s="93"/>
      <c r="OIK52" s="93"/>
      <c r="OIL52" s="93"/>
      <c r="OIM52" s="93"/>
      <c r="OIN52" s="93"/>
      <c r="OIO52" s="93"/>
      <c r="OIP52" s="93"/>
      <c r="OIQ52" s="93"/>
      <c r="OIR52" s="93"/>
      <c r="OIS52" s="93"/>
      <c r="OIT52" s="93"/>
      <c r="OIU52" s="93"/>
      <c r="OIV52" s="93"/>
      <c r="OIW52" s="93"/>
      <c r="OIX52" s="93"/>
      <c r="OIY52" s="93"/>
      <c r="OIZ52" s="93"/>
      <c r="OJA52" s="93"/>
      <c r="OJB52" s="93"/>
      <c r="OJC52" s="93"/>
      <c r="OJD52" s="93"/>
      <c r="OJE52" s="93"/>
      <c r="OJF52" s="93"/>
      <c r="OJG52" s="93"/>
      <c r="OJH52" s="93"/>
      <c r="OJI52" s="93"/>
      <c r="OJJ52" s="93"/>
      <c r="OJK52" s="93"/>
      <c r="OJL52" s="93"/>
      <c r="OJM52" s="93"/>
      <c r="OJN52" s="93"/>
      <c r="OJO52" s="93"/>
      <c r="OJP52" s="93"/>
      <c r="OJQ52" s="93"/>
      <c r="OJR52" s="93"/>
      <c r="OJS52" s="93"/>
      <c r="OJT52" s="93"/>
      <c r="OJU52" s="93"/>
      <c r="OJV52" s="93"/>
      <c r="OJW52" s="93"/>
      <c r="OJX52" s="93"/>
      <c r="OJY52" s="93"/>
      <c r="OJZ52" s="93"/>
      <c r="OKA52" s="93"/>
      <c r="OKB52" s="93"/>
      <c r="OKC52" s="93"/>
      <c r="OKD52" s="93"/>
      <c r="OKE52" s="93"/>
      <c r="OKF52" s="93"/>
      <c r="OKG52" s="93"/>
      <c r="OKH52" s="93"/>
      <c r="OKI52" s="93"/>
      <c r="OKJ52" s="93"/>
      <c r="OKK52" s="93"/>
      <c r="OKL52" s="93"/>
      <c r="OKM52" s="93"/>
      <c r="OKN52" s="93"/>
      <c r="OKO52" s="93"/>
      <c r="OKP52" s="93"/>
      <c r="OKQ52" s="93"/>
      <c r="OKR52" s="93"/>
      <c r="OKS52" s="93"/>
      <c r="OKT52" s="93"/>
      <c r="OKU52" s="93"/>
      <c r="OKV52" s="93"/>
      <c r="OKW52" s="93"/>
      <c r="OKX52" s="93"/>
      <c r="OKY52" s="93"/>
      <c r="OKZ52" s="93"/>
      <c r="OLA52" s="93"/>
      <c r="OLB52" s="93"/>
      <c r="OLC52" s="93"/>
      <c r="OLD52" s="93"/>
      <c r="OLE52" s="93"/>
      <c r="OLF52" s="93"/>
      <c r="OLG52" s="93"/>
      <c r="OLH52" s="93"/>
      <c r="OLI52" s="93"/>
      <c r="OLJ52" s="93"/>
      <c r="OLK52" s="93"/>
      <c r="OLL52" s="93"/>
      <c r="OLM52" s="93"/>
      <c r="OLN52" s="93"/>
      <c r="OLO52" s="93"/>
      <c r="OLP52" s="93"/>
      <c r="OLQ52" s="93"/>
      <c r="OLR52" s="93"/>
      <c r="OLS52" s="93"/>
      <c r="OLT52" s="93"/>
      <c r="OLU52" s="93"/>
      <c r="OLV52" s="93"/>
      <c r="OLW52" s="93"/>
      <c r="OLX52" s="93"/>
      <c r="OLY52" s="93"/>
      <c r="OLZ52" s="93"/>
      <c r="OMA52" s="93"/>
      <c r="OMB52" s="93"/>
      <c r="OMC52" s="93"/>
      <c r="OMD52" s="93"/>
      <c r="OME52" s="93"/>
      <c r="OMF52" s="93"/>
      <c r="OMG52" s="93"/>
      <c r="OMH52" s="93"/>
      <c r="OMI52" s="93"/>
      <c r="OMJ52" s="93"/>
      <c r="OMK52" s="93"/>
      <c r="OML52" s="93"/>
      <c r="OMM52" s="93"/>
      <c r="OMN52" s="93"/>
      <c r="OMO52" s="93"/>
      <c r="OMP52" s="93"/>
      <c r="OMQ52" s="93"/>
      <c r="OMR52" s="93"/>
      <c r="OMS52" s="93"/>
      <c r="OMT52" s="93"/>
      <c r="OMU52" s="93"/>
      <c r="OMV52" s="93"/>
      <c r="OMW52" s="93"/>
      <c r="OMX52" s="93"/>
      <c r="OMY52" s="93"/>
      <c r="OMZ52" s="93"/>
      <c r="ONA52" s="93"/>
      <c r="ONB52" s="93"/>
      <c r="ONC52" s="93"/>
      <c r="OND52" s="93"/>
      <c r="ONE52" s="93"/>
      <c r="ONF52" s="93"/>
      <c r="ONG52" s="93"/>
      <c r="ONH52" s="93"/>
      <c r="ONI52" s="93"/>
      <c r="ONJ52" s="93"/>
      <c r="ONK52" s="93"/>
      <c r="ONL52" s="93"/>
      <c r="ONM52" s="93"/>
      <c r="ONN52" s="93"/>
      <c r="ONO52" s="93"/>
      <c r="ONP52" s="93"/>
      <c r="ONQ52" s="93"/>
      <c r="ONR52" s="93"/>
      <c r="ONS52" s="93"/>
      <c r="ONT52" s="93"/>
      <c r="ONU52" s="93"/>
      <c r="ONV52" s="93"/>
      <c r="ONW52" s="93"/>
      <c r="ONX52" s="93"/>
      <c r="ONY52" s="93"/>
      <c r="ONZ52" s="93"/>
      <c r="OOA52" s="93"/>
      <c r="OOB52" s="93"/>
      <c r="OOC52" s="93"/>
      <c r="OOD52" s="93"/>
      <c r="OOE52" s="93"/>
      <c r="OOF52" s="93"/>
      <c r="OOG52" s="93"/>
      <c r="OOH52" s="93"/>
      <c r="OOI52" s="93"/>
      <c r="OOJ52" s="93"/>
      <c r="OOK52" s="93"/>
      <c r="OOL52" s="93"/>
      <c r="OOM52" s="93"/>
      <c r="OON52" s="93"/>
      <c r="OOO52" s="93"/>
      <c r="OOP52" s="93"/>
      <c r="OOQ52" s="93"/>
      <c r="OOR52" s="93"/>
      <c r="OOS52" s="93"/>
      <c r="OOT52" s="93"/>
      <c r="OOU52" s="93"/>
      <c r="OOV52" s="93"/>
      <c r="OOW52" s="93"/>
      <c r="OOX52" s="93"/>
      <c r="OOY52" s="93"/>
      <c r="OOZ52" s="93"/>
      <c r="OPA52" s="93"/>
      <c r="OPB52" s="93"/>
      <c r="OPC52" s="93"/>
      <c r="OPD52" s="93"/>
      <c r="OPE52" s="93"/>
      <c r="OPF52" s="93"/>
      <c r="OPG52" s="93"/>
      <c r="OPH52" s="93"/>
      <c r="OPI52" s="93"/>
      <c r="OPJ52" s="93"/>
      <c r="OPK52" s="93"/>
      <c r="OPL52" s="93"/>
      <c r="OPM52" s="93"/>
      <c r="OPN52" s="93"/>
      <c r="OPO52" s="93"/>
      <c r="OPP52" s="93"/>
      <c r="OPQ52" s="93"/>
      <c r="OPR52" s="93"/>
      <c r="OPS52" s="93"/>
      <c r="OPT52" s="93"/>
      <c r="OPU52" s="93"/>
      <c r="OPV52" s="93"/>
      <c r="OPW52" s="93"/>
      <c r="OPX52" s="93"/>
      <c r="OPY52" s="93"/>
      <c r="OPZ52" s="93"/>
      <c r="OQA52" s="93"/>
      <c r="OQB52" s="93"/>
      <c r="OQC52" s="93"/>
      <c r="OQD52" s="93"/>
      <c r="OQE52" s="93"/>
      <c r="OQF52" s="93"/>
      <c r="OQG52" s="93"/>
      <c r="OQH52" s="93"/>
      <c r="OQI52" s="93"/>
      <c r="OQJ52" s="93"/>
      <c r="OQK52" s="93"/>
      <c r="OQL52" s="93"/>
      <c r="OQM52" s="93"/>
      <c r="OQN52" s="93"/>
      <c r="OQO52" s="93"/>
      <c r="OQP52" s="93"/>
      <c r="OQQ52" s="93"/>
      <c r="OQR52" s="93"/>
      <c r="OQS52" s="93"/>
      <c r="OQT52" s="93"/>
      <c r="OQU52" s="93"/>
      <c r="OQV52" s="93"/>
      <c r="OQW52" s="93"/>
      <c r="OQX52" s="93"/>
      <c r="OQY52" s="93"/>
      <c r="OQZ52" s="93"/>
      <c r="ORA52" s="93"/>
      <c r="ORB52" s="93"/>
      <c r="ORC52" s="93"/>
      <c r="ORD52" s="93"/>
      <c r="ORE52" s="93"/>
      <c r="ORF52" s="93"/>
      <c r="ORG52" s="93"/>
      <c r="ORH52" s="93"/>
      <c r="ORI52" s="93"/>
      <c r="ORJ52" s="93"/>
      <c r="ORK52" s="93"/>
      <c r="ORL52" s="93"/>
      <c r="ORM52" s="93"/>
      <c r="ORN52" s="93"/>
      <c r="ORO52" s="93"/>
      <c r="ORP52" s="93"/>
      <c r="ORQ52" s="93"/>
      <c r="ORR52" s="93"/>
      <c r="ORS52" s="93"/>
      <c r="ORT52" s="93"/>
      <c r="ORU52" s="93"/>
      <c r="ORV52" s="93"/>
      <c r="ORW52" s="93"/>
      <c r="ORX52" s="93"/>
      <c r="ORY52" s="93"/>
      <c r="ORZ52" s="93"/>
      <c r="OSA52" s="93"/>
      <c r="OSB52" s="93"/>
      <c r="OSC52" s="93"/>
      <c r="OSD52" s="93"/>
      <c r="OSE52" s="93"/>
      <c r="OSF52" s="93"/>
      <c r="OSG52" s="93"/>
      <c r="OSH52" s="93"/>
      <c r="OSI52" s="93"/>
      <c r="OSJ52" s="93"/>
      <c r="OSK52" s="93"/>
      <c r="OSL52" s="93"/>
      <c r="OSM52" s="93"/>
      <c r="OSN52" s="93"/>
      <c r="OSO52" s="93"/>
      <c r="OSP52" s="93"/>
      <c r="OSQ52" s="93"/>
      <c r="OSR52" s="93"/>
      <c r="OSS52" s="93"/>
      <c r="OST52" s="93"/>
      <c r="OSU52" s="93"/>
      <c r="OSV52" s="93"/>
      <c r="OSW52" s="93"/>
      <c r="OSX52" s="93"/>
      <c r="OSY52" s="93"/>
      <c r="OSZ52" s="93"/>
      <c r="OTA52" s="93"/>
      <c r="OTB52" s="93"/>
      <c r="OTC52" s="93"/>
      <c r="OTD52" s="93"/>
      <c r="OTE52" s="93"/>
      <c r="OTF52" s="93"/>
      <c r="OTG52" s="93"/>
      <c r="OTH52" s="93"/>
      <c r="OTI52" s="93"/>
      <c r="OTJ52" s="93"/>
      <c r="OTK52" s="93"/>
      <c r="OTL52" s="93"/>
      <c r="OTM52" s="93"/>
      <c r="OTN52" s="93"/>
      <c r="OTO52" s="93"/>
      <c r="OTP52" s="93"/>
      <c r="OTQ52" s="93"/>
      <c r="OTR52" s="93"/>
      <c r="OTS52" s="93"/>
      <c r="OTT52" s="93"/>
      <c r="OTU52" s="93"/>
      <c r="OTV52" s="93"/>
      <c r="OTW52" s="93"/>
      <c r="OTX52" s="93"/>
      <c r="OTY52" s="93"/>
      <c r="OTZ52" s="93"/>
      <c r="OUA52" s="93"/>
      <c r="OUB52" s="93"/>
      <c r="OUC52" s="93"/>
      <c r="OUD52" s="93"/>
      <c r="OUE52" s="93"/>
      <c r="OUF52" s="93"/>
      <c r="OUG52" s="93"/>
      <c r="OUH52" s="93"/>
      <c r="OUI52" s="93"/>
      <c r="OUJ52" s="93"/>
      <c r="OUK52" s="93"/>
      <c r="OUL52" s="93"/>
      <c r="OUM52" s="93"/>
      <c r="OUN52" s="93"/>
      <c r="OUO52" s="93"/>
      <c r="OUP52" s="93"/>
      <c r="OUQ52" s="93"/>
      <c r="OUR52" s="93"/>
      <c r="OUS52" s="93"/>
      <c r="OUT52" s="93"/>
      <c r="OUU52" s="93"/>
      <c r="OUV52" s="93"/>
      <c r="OUW52" s="93"/>
      <c r="OUX52" s="93"/>
      <c r="OUY52" s="93"/>
      <c r="OUZ52" s="93"/>
      <c r="OVA52" s="93"/>
      <c r="OVB52" s="93"/>
      <c r="OVC52" s="93"/>
      <c r="OVD52" s="93"/>
      <c r="OVE52" s="93"/>
      <c r="OVF52" s="93"/>
      <c r="OVG52" s="93"/>
      <c r="OVH52" s="93"/>
      <c r="OVI52" s="93"/>
      <c r="OVJ52" s="93"/>
      <c r="OVK52" s="93"/>
      <c r="OVL52" s="93"/>
      <c r="OVM52" s="93"/>
      <c r="OVN52" s="93"/>
      <c r="OVO52" s="93"/>
      <c r="OVP52" s="93"/>
      <c r="OVQ52" s="93"/>
      <c r="OVR52" s="93"/>
      <c r="OVS52" s="93"/>
      <c r="OVT52" s="93"/>
      <c r="OVU52" s="93"/>
      <c r="OVV52" s="93"/>
      <c r="OVW52" s="93"/>
      <c r="OVX52" s="93"/>
      <c r="OVY52" s="93"/>
      <c r="OVZ52" s="93"/>
      <c r="OWA52" s="93"/>
      <c r="OWB52" s="93"/>
      <c r="OWC52" s="93"/>
      <c r="OWD52" s="93"/>
      <c r="OWE52" s="93"/>
      <c r="OWF52" s="93"/>
      <c r="OWG52" s="93"/>
      <c r="OWH52" s="93"/>
      <c r="OWI52" s="93"/>
      <c r="OWJ52" s="93"/>
      <c r="OWK52" s="93"/>
      <c r="OWL52" s="93"/>
      <c r="OWM52" s="93"/>
      <c r="OWN52" s="93"/>
      <c r="OWO52" s="93"/>
      <c r="OWP52" s="93"/>
      <c r="OWQ52" s="93"/>
      <c r="OWR52" s="93"/>
      <c r="OWS52" s="93"/>
      <c r="OWT52" s="93"/>
      <c r="OWU52" s="93"/>
      <c r="OWV52" s="93"/>
      <c r="OWW52" s="93"/>
      <c r="OWX52" s="93"/>
      <c r="OWY52" s="93"/>
      <c r="OWZ52" s="93"/>
      <c r="OXA52" s="93"/>
      <c r="OXB52" s="93"/>
      <c r="OXC52" s="93"/>
      <c r="OXD52" s="93"/>
      <c r="OXE52" s="93"/>
      <c r="OXF52" s="93"/>
      <c r="OXG52" s="93"/>
      <c r="OXH52" s="93"/>
      <c r="OXI52" s="93"/>
      <c r="OXJ52" s="93"/>
      <c r="OXK52" s="93"/>
      <c r="OXL52" s="93"/>
      <c r="OXM52" s="93"/>
      <c r="OXN52" s="93"/>
      <c r="OXO52" s="93"/>
      <c r="OXP52" s="93"/>
      <c r="OXQ52" s="93"/>
      <c r="OXR52" s="93"/>
      <c r="OXS52" s="93"/>
      <c r="OXT52" s="93"/>
      <c r="OXU52" s="93"/>
      <c r="OXV52" s="93"/>
      <c r="OXW52" s="93"/>
      <c r="OXX52" s="93"/>
      <c r="OXY52" s="93"/>
      <c r="OXZ52" s="93"/>
      <c r="OYA52" s="93"/>
      <c r="OYB52" s="93"/>
      <c r="OYC52" s="93"/>
      <c r="OYD52" s="93"/>
      <c r="OYE52" s="93"/>
      <c r="OYF52" s="93"/>
      <c r="OYG52" s="93"/>
      <c r="OYH52" s="93"/>
      <c r="OYI52" s="93"/>
      <c r="OYJ52" s="93"/>
      <c r="OYK52" s="93"/>
      <c r="OYL52" s="93"/>
      <c r="OYM52" s="93"/>
      <c r="OYN52" s="93"/>
      <c r="OYO52" s="93"/>
      <c r="OYP52" s="93"/>
      <c r="OYQ52" s="93"/>
      <c r="OYR52" s="93"/>
      <c r="OYS52" s="93"/>
      <c r="OYT52" s="93"/>
      <c r="OYU52" s="93"/>
      <c r="OYV52" s="93"/>
      <c r="OYW52" s="93"/>
      <c r="OYX52" s="93"/>
      <c r="OYY52" s="93"/>
      <c r="OYZ52" s="93"/>
      <c r="OZA52" s="93"/>
      <c r="OZB52" s="93"/>
      <c r="OZC52" s="93"/>
      <c r="OZD52" s="93"/>
      <c r="OZE52" s="93"/>
      <c r="OZF52" s="93"/>
      <c r="OZG52" s="93"/>
      <c r="OZH52" s="93"/>
      <c r="OZI52" s="93"/>
      <c r="OZJ52" s="93"/>
      <c r="OZK52" s="93"/>
      <c r="OZL52" s="93"/>
      <c r="OZM52" s="93"/>
      <c r="OZN52" s="93"/>
      <c r="OZO52" s="93"/>
      <c r="OZP52" s="93"/>
      <c r="OZQ52" s="93"/>
      <c r="OZR52" s="93"/>
      <c r="OZS52" s="93"/>
      <c r="OZT52" s="93"/>
      <c r="OZU52" s="93"/>
      <c r="OZV52" s="93"/>
      <c r="OZW52" s="93"/>
      <c r="OZX52" s="93"/>
      <c r="OZY52" s="93"/>
      <c r="OZZ52" s="93"/>
      <c r="PAA52" s="93"/>
      <c r="PAB52" s="93"/>
      <c r="PAC52" s="93"/>
      <c r="PAD52" s="93"/>
      <c r="PAE52" s="93"/>
      <c r="PAF52" s="93"/>
      <c r="PAG52" s="93"/>
      <c r="PAH52" s="93"/>
      <c r="PAI52" s="93"/>
      <c r="PAJ52" s="93"/>
      <c r="PAK52" s="93"/>
      <c r="PAL52" s="93"/>
      <c r="PAM52" s="93"/>
      <c r="PAN52" s="93"/>
      <c r="PAO52" s="93"/>
      <c r="PAP52" s="93"/>
      <c r="PAQ52" s="93"/>
      <c r="PAR52" s="93"/>
      <c r="PAS52" s="93"/>
      <c r="PAT52" s="93"/>
      <c r="PAU52" s="93"/>
      <c r="PAV52" s="93"/>
      <c r="PAW52" s="93"/>
      <c r="PAX52" s="93"/>
      <c r="PAY52" s="93"/>
      <c r="PAZ52" s="93"/>
      <c r="PBA52" s="93"/>
      <c r="PBB52" s="93"/>
      <c r="PBC52" s="93"/>
      <c r="PBD52" s="93"/>
      <c r="PBE52" s="93"/>
      <c r="PBF52" s="93"/>
      <c r="PBG52" s="93"/>
      <c r="PBH52" s="93"/>
      <c r="PBI52" s="93"/>
      <c r="PBJ52" s="93"/>
      <c r="PBK52" s="93"/>
      <c r="PBL52" s="93"/>
      <c r="PBM52" s="93"/>
      <c r="PBN52" s="93"/>
      <c r="PBO52" s="93"/>
      <c r="PBP52" s="93"/>
      <c r="PBQ52" s="93"/>
      <c r="PBR52" s="93"/>
      <c r="PBS52" s="93"/>
      <c r="PBT52" s="93"/>
      <c r="PBU52" s="93"/>
      <c r="PBV52" s="93"/>
      <c r="PBW52" s="93"/>
      <c r="PBX52" s="93"/>
      <c r="PBY52" s="93"/>
      <c r="PBZ52" s="93"/>
      <c r="PCA52" s="93"/>
      <c r="PCB52" s="93"/>
      <c r="PCC52" s="93"/>
      <c r="PCD52" s="93"/>
      <c r="PCE52" s="93"/>
      <c r="PCF52" s="93"/>
      <c r="PCG52" s="93"/>
      <c r="PCH52" s="93"/>
      <c r="PCI52" s="93"/>
      <c r="PCJ52" s="93"/>
      <c r="PCK52" s="93"/>
      <c r="PCL52" s="93"/>
      <c r="PCM52" s="93"/>
      <c r="PCN52" s="93"/>
      <c r="PCO52" s="93"/>
      <c r="PCP52" s="93"/>
      <c r="PCQ52" s="93"/>
      <c r="PCR52" s="93"/>
      <c r="PCS52" s="93"/>
      <c r="PCT52" s="93"/>
      <c r="PCU52" s="93"/>
      <c r="PCV52" s="93"/>
      <c r="PCW52" s="93"/>
      <c r="PCX52" s="93"/>
      <c r="PCY52" s="93"/>
      <c r="PCZ52" s="93"/>
      <c r="PDA52" s="93"/>
      <c r="PDB52" s="93"/>
      <c r="PDC52" s="93"/>
      <c r="PDD52" s="93"/>
      <c r="PDE52" s="93"/>
      <c r="PDF52" s="93"/>
      <c r="PDG52" s="93"/>
      <c r="PDH52" s="93"/>
      <c r="PDI52" s="93"/>
      <c r="PDJ52" s="93"/>
      <c r="PDK52" s="93"/>
      <c r="PDL52" s="93"/>
      <c r="PDM52" s="93"/>
      <c r="PDN52" s="93"/>
      <c r="PDO52" s="93"/>
      <c r="PDP52" s="93"/>
      <c r="PDQ52" s="93"/>
      <c r="PDR52" s="93"/>
      <c r="PDS52" s="93"/>
      <c r="PDT52" s="93"/>
      <c r="PDU52" s="93"/>
      <c r="PDV52" s="93"/>
      <c r="PDW52" s="93"/>
      <c r="PDX52" s="93"/>
      <c r="PDY52" s="93"/>
      <c r="PDZ52" s="93"/>
      <c r="PEA52" s="93"/>
      <c r="PEB52" s="93"/>
      <c r="PEC52" s="93"/>
      <c r="PED52" s="93"/>
      <c r="PEE52" s="93"/>
      <c r="PEF52" s="93"/>
      <c r="PEG52" s="93"/>
      <c r="PEH52" s="93"/>
      <c r="PEI52" s="93"/>
      <c r="PEJ52" s="93"/>
      <c r="PEK52" s="93"/>
      <c r="PEL52" s="93"/>
      <c r="PEM52" s="93"/>
      <c r="PEN52" s="93"/>
      <c r="PEO52" s="93"/>
      <c r="PEP52" s="93"/>
      <c r="PEQ52" s="93"/>
      <c r="PER52" s="93"/>
      <c r="PES52" s="93"/>
      <c r="PET52" s="93"/>
      <c r="PEU52" s="93"/>
      <c r="PEV52" s="93"/>
      <c r="PEW52" s="93"/>
      <c r="PEX52" s="93"/>
      <c r="PEY52" s="93"/>
      <c r="PEZ52" s="93"/>
      <c r="PFA52" s="93"/>
      <c r="PFB52" s="93"/>
      <c r="PFC52" s="93"/>
      <c r="PFD52" s="93"/>
      <c r="PFE52" s="93"/>
      <c r="PFF52" s="93"/>
      <c r="PFG52" s="93"/>
      <c r="PFH52" s="93"/>
      <c r="PFI52" s="93"/>
      <c r="PFJ52" s="93"/>
      <c r="PFK52" s="93"/>
      <c r="PFL52" s="93"/>
      <c r="PFM52" s="93"/>
      <c r="PFN52" s="93"/>
      <c r="PFO52" s="93"/>
      <c r="PFP52" s="93"/>
      <c r="PFQ52" s="93"/>
      <c r="PFR52" s="93"/>
      <c r="PFS52" s="93"/>
      <c r="PFT52" s="93"/>
      <c r="PFU52" s="93"/>
      <c r="PFV52" s="93"/>
      <c r="PFW52" s="93"/>
      <c r="PFX52" s="93"/>
      <c r="PFY52" s="93"/>
      <c r="PFZ52" s="93"/>
      <c r="PGA52" s="93"/>
      <c r="PGB52" s="93"/>
      <c r="PGC52" s="93"/>
      <c r="PGD52" s="93"/>
      <c r="PGE52" s="93"/>
      <c r="PGF52" s="93"/>
      <c r="PGG52" s="93"/>
      <c r="PGH52" s="93"/>
      <c r="PGI52" s="93"/>
      <c r="PGJ52" s="93"/>
      <c r="PGK52" s="93"/>
      <c r="PGL52" s="93"/>
      <c r="PGM52" s="93"/>
      <c r="PGN52" s="93"/>
      <c r="PGO52" s="93"/>
      <c r="PGP52" s="93"/>
      <c r="PGQ52" s="93"/>
      <c r="PGR52" s="93"/>
      <c r="PGS52" s="93"/>
      <c r="PGT52" s="93"/>
      <c r="PGU52" s="93"/>
      <c r="PGV52" s="93"/>
      <c r="PGW52" s="93"/>
      <c r="PGX52" s="93"/>
      <c r="PGY52" s="93"/>
      <c r="PGZ52" s="93"/>
      <c r="PHA52" s="93"/>
      <c r="PHB52" s="93"/>
      <c r="PHC52" s="93"/>
      <c r="PHD52" s="93"/>
      <c r="PHE52" s="93"/>
      <c r="PHF52" s="93"/>
      <c r="PHG52" s="93"/>
      <c r="PHH52" s="93"/>
      <c r="PHI52" s="93"/>
      <c r="PHJ52" s="93"/>
      <c r="PHK52" s="93"/>
      <c r="PHL52" s="93"/>
      <c r="PHM52" s="93"/>
      <c r="PHN52" s="93"/>
      <c r="PHO52" s="93"/>
      <c r="PHP52" s="93"/>
      <c r="PHQ52" s="93"/>
      <c r="PHR52" s="93"/>
      <c r="PHS52" s="93"/>
      <c r="PHT52" s="93"/>
      <c r="PHU52" s="93"/>
      <c r="PHV52" s="93"/>
      <c r="PHW52" s="93"/>
      <c r="PHX52" s="93"/>
      <c r="PHY52" s="93"/>
      <c r="PHZ52" s="93"/>
      <c r="PIA52" s="93"/>
      <c r="PIB52" s="93"/>
      <c r="PIC52" s="93"/>
      <c r="PID52" s="93"/>
      <c r="PIE52" s="93"/>
      <c r="PIF52" s="93"/>
      <c r="PIG52" s="93"/>
      <c r="PIH52" s="93"/>
      <c r="PII52" s="93"/>
      <c r="PIJ52" s="93"/>
      <c r="PIK52" s="93"/>
      <c r="PIL52" s="93"/>
      <c r="PIM52" s="93"/>
      <c r="PIN52" s="93"/>
      <c r="PIO52" s="93"/>
      <c r="PIP52" s="93"/>
      <c r="PIQ52" s="93"/>
      <c r="PIR52" s="93"/>
      <c r="PIS52" s="93"/>
      <c r="PIT52" s="93"/>
      <c r="PIU52" s="93"/>
      <c r="PIV52" s="93"/>
      <c r="PIW52" s="93"/>
      <c r="PIX52" s="93"/>
      <c r="PIY52" s="93"/>
      <c r="PIZ52" s="93"/>
      <c r="PJA52" s="93"/>
      <c r="PJB52" s="93"/>
      <c r="PJC52" s="93"/>
      <c r="PJD52" s="93"/>
      <c r="PJE52" s="93"/>
      <c r="PJF52" s="93"/>
      <c r="PJG52" s="93"/>
      <c r="PJH52" s="93"/>
      <c r="PJI52" s="93"/>
      <c r="PJJ52" s="93"/>
      <c r="PJK52" s="93"/>
      <c r="PJL52" s="93"/>
      <c r="PJM52" s="93"/>
      <c r="PJN52" s="93"/>
      <c r="PJO52" s="93"/>
      <c r="PJP52" s="93"/>
      <c r="PJQ52" s="93"/>
      <c r="PJR52" s="93"/>
      <c r="PJS52" s="93"/>
      <c r="PJT52" s="93"/>
      <c r="PJU52" s="93"/>
      <c r="PJV52" s="93"/>
      <c r="PJW52" s="93"/>
      <c r="PJX52" s="93"/>
      <c r="PJY52" s="93"/>
      <c r="PJZ52" s="93"/>
      <c r="PKA52" s="93"/>
      <c r="PKB52" s="93"/>
      <c r="PKC52" s="93"/>
      <c r="PKD52" s="93"/>
      <c r="PKE52" s="93"/>
      <c r="PKF52" s="93"/>
      <c r="PKG52" s="93"/>
      <c r="PKH52" s="93"/>
      <c r="PKI52" s="93"/>
      <c r="PKJ52" s="93"/>
      <c r="PKK52" s="93"/>
      <c r="PKL52" s="93"/>
      <c r="PKM52" s="93"/>
      <c r="PKN52" s="93"/>
      <c r="PKO52" s="93"/>
      <c r="PKP52" s="93"/>
      <c r="PKQ52" s="93"/>
      <c r="PKR52" s="93"/>
      <c r="PKS52" s="93"/>
      <c r="PKT52" s="93"/>
      <c r="PKU52" s="93"/>
      <c r="PKV52" s="93"/>
      <c r="PKW52" s="93"/>
      <c r="PKX52" s="93"/>
      <c r="PKY52" s="93"/>
      <c r="PKZ52" s="93"/>
      <c r="PLA52" s="93"/>
      <c r="PLB52" s="93"/>
      <c r="PLC52" s="93"/>
      <c r="PLD52" s="93"/>
      <c r="PLE52" s="93"/>
      <c r="PLF52" s="93"/>
      <c r="PLG52" s="93"/>
      <c r="PLH52" s="93"/>
      <c r="PLI52" s="93"/>
      <c r="PLJ52" s="93"/>
      <c r="PLK52" s="93"/>
      <c r="PLL52" s="93"/>
      <c r="PLM52" s="93"/>
      <c r="PLN52" s="93"/>
      <c r="PLO52" s="93"/>
      <c r="PLP52" s="93"/>
      <c r="PLQ52" s="93"/>
      <c r="PLR52" s="93"/>
      <c r="PLS52" s="93"/>
      <c r="PLT52" s="93"/>
      <c r="PLU52" s="93"/>
      <c r="PLV52" s="93"/>
      <c r="PLW52" s="93"/>
      <c r="PLX52" s="93"/>
      <c r="PLY52" s="93"/>
      <c r="PLZ52" s="93"/>
      <c r="PMA52" s="93"/>
      <c r="PMB52" s="93"/>
      <c r="PMC52" s="93"/>
      <c r="PMD52" s="93"/>
      <c r="PME52" s="93"/>
      <c r="PMF52" s="93"/>
      <c r="PMG52" s="93"/>
      <c r="PMH52" s="93"/>
      <c r="PMI52" s="93"/>
      <c r="PMJ52" s="93"/>
      <c r="PMK52" s="93"/>
      <c r="PML52" s="93"/>
      <c r="PMM52" s="93"/>
      <c r="PMN52" s="93"/>
      <c r="PMO52" s="93"/>
      <c r="PMP52" s="93"/>
      <c r="PMQ52" s="93"/>
      <c r="PMR52" s="93"/>
      <c r="PMS52" s="93"/>
      <c r="PMT52" s="93"/>
      <c r="PMU52" s="93"/>
      <c r="PMV52" s="93"/>
      <c r="PMW52" s="93"/>
      <c r="PMX52" s="93"/>
      <c r="PMY52" s="93"/>
      <c r="PMZ52" s="93"/>
      <c r="PNA52" s="93"/>
      <c r="PNB52" s="93"/>
      <c r="PNC52" s="93"/>
      <c r="PND52" s="93"/>
      <c r="PNE52" s="93"/>
      <c r="PNF52" s="93"/>
      <c r="PNG52" s="93"/>
      <c r="PNH52" s="93"/>
      <c r="PNI52" s="93"/>
      <c r="PNJ52" s="93"/>
      <c r="PNK52" s="93"/>
      <c r="PNL52" s="93"/>
      <c r="PNM52" s="93"/>
      <c r="PNN52" s="93"/>
      <c r="PNO52" s="93"/>
      <c r="PNP52" s="93"/>
      <c r="PNQ52" s="93"/>
      <c r="PNR52" s="93"/>
      <c r="PNS52" s="93"/>
      <c r="PNT52" s="93"/>
      <c r="PNU52" s="93"/>
      <c r="PNV52" s="93"/>
      <c r="PNW52" s="93"/>
      <c r="PNX52" s="93"/>
      <c r="PNY52" s="93"/>
      <c r="PNZ52" s="93"/>
      <c r="POA52" s="93"/>
      <c r="POB52" s="93"/>
      <c r="POC52" s="93"/>
      <c r="POD52" s="93"/>
      <c r="POE52" s="93"/>
      <c r="POF52" s="93"/>
      <c r="POG52" s="93"/>
      <c r="POH52" s="93"/>
      <c r="POI52" s="93"/>
      <c r="POJ52" s="93"/>
      <c r="POK52" s="93"/>
      <c r="POL52" s="93"/>
      <c r="POM52" s="93"/>
      <c r="PON52" s="93"/>
      <c r="POO52" s="93"/>
      <c r="POP52" s="93"/>
      <c r="POQ52" s="93"/>
      <c r="POR52" s="93"/>
      <c r="POS52" s="93"/>
      <c r="POT52" s="93"/>
      <c r="POU52" s="93"/>
      <c r="POV52" s="93"/>
      <c r="POW52" s="93"/>
      <c r="POX52" s="93"/>
      <c r="POY52" s="93"/>
      <c r="POZ52" s="93"/>
      <c r="PPA52" s="93"/>
      <c r="PPB52" s="93"/>
      <c r="PPC52" s="93"/>
      <c r="PPD52" s="93"/>
      <c r="PPE52" s="93"/>
      <c r="PPF52" s="93"/>
      <c r="PPG52" s="93"/>
      <c r="PPH52" s="93"/>
      <c r="PPI52" s="93"/>
      <c r="PPJ52" s="93"/>
      <c r="PPK52" s="93"/>
      <c r="PPL52" s="93"/>
      <c r="PPM52" s="93"/>
      <c r="PPN52" s="93"/>
      <c r="PPO52" s="93"/>
      <c r="PPP52" s="93"/>
      <c r="PPQ52" s="93"/>
      <c r="PPR52" s="93"/>
      <c r="PPS52" s="93"/>
      <c r="PPT52" s="93"/>
      <c r="PPU52" s="93"/>
      <c r="PPV52" s="93"/>
      <c r="PPW52" s="93"/>
      <c r="PPX52" s="93"/>
      <c r="PPY52" s="93"/>
      <c r="PPZ52" s="93"/>
      <c r="PQA52" s="93"/>
      <c r="PQB52" s="93"/>
      <c r="PQC52" s="93"/>
      <c r="PQD52" s="93"/>
      <c r="PQE52" s="93"/>
      <c r="PQF52" s="93"/>
      <c r="PQG52" s="93"/>
      <c r="PQH52" s="93"/>
      <c r="PQI52" s="93"/>
      <c r="PQJ52" s="93"/>
      <c r="PQK52" s="93"/>
      <c r="PQL52" s="93"/>
      <c r="PQM52" s="93"/>
      <c r="PQN52" s="93"/>
      <c r="PQO52" s="93"/>
      <c r="PQP52" s="93"/>
      <c r="PQQ52" s="93"/>
      <c r="PQR52" s="93"/>
      <c r="PQS52" s="93"/>
      <c r="PQT52" s="93"/>
      <c r="PQU52" s="93"/>
      <c r="PQV52" s="93"/>
      <c r="PQW52" s="93"/>
      <c r="PQX52" s="93"/>
      <c r="PQY52" s="93"/>
      <c r="PQZ52" s="93"/>
      <c r="PRA52" s="93"/>
      <c r="PRB52" s="93"/>
      <c r="PRC52" s="93"/>
      <c r="PRD52" s="93"/>
      <c r="PRE52" s="93"/>
      <c r="PRF52" s="93"/>
      <c r="PRG52" s="93"/>
      <c r="PRH52" s="93"/>
      <c r="PRI52" s="93"/>
      <c r="PRJ52" s="93"/>
      <c r="PRK52" s="93"/>
      <c r="PRL52" s="93"/>
      <c r="PRM52" s="93"/>
      <c r="PRN52" s="93"/>
      <c r="PRO52" s="93"/>
      <c r="PRP52" s="93"/>
      <c r="PRQ52" s="93"/>
      <c r="PRR52" s="93"/>
      <c r="PRS52" s="93"/>
      <c r="PRT52" s="93"/>
      <c r="PRU52" s="93"/>
      <c r="PRV52" s="93"/>
      <c r="PRW52" s="93"/>
      <c r="PRX52" s="93"/>
      <c r="PRY52" s="93"/>
      <c r="PRZ52" s="93"/>
      <c r="PSA52" s="93"/>
      <c r="PSB52" s="93"/>
      <c r="PSC52" s="93"/>
      <c r="PSD52" s="93"/>
      <c r="PSE52" s="93"/>
      <c r="PSF52" s="93"/>
      <c r="PSG52" s="93"/>
      <c r="PSH52" s="93"/>
      <c r="PSI52" s="93"/>
      <c r="PSJ52" s="93"/>
      <c r="PSK52" s="93"/>
      <c r="PSL52" s="93"/>
      <c r="PSM52" s="93"/>
      <c r="PSN52" s="93"/>
      <c r="PSO52" s="93"/>
      <c r="PSP52" s="93"/>
      <c r="PSQ52" s="93"/>
      <c r="PSR52" s="93"/>
      <c r="PSS52" s="93"/>
      <c r="PST52" s="93"/>
      <c r="PSU52" s="93"/>
      <c r="PSV52" s="93"/>
      <c r="PSW52" s="93"/>
      <c r="PSX52" s="93"/>
      <c r="PSY52" s="93"/>
      <c r="PSZ52" s="93"/>
      <c r="PTA52" s="93"/>
      <c r="PTB52" s="93"/>
      <c r="PTC52" s="93"/>
      <c r="PTD52" s="93"/>
      <c r="PTE52" s="93"/>
      <c r="PTF52" s="93"/>
      <c r="PTG52" s="93"/>
      <c r="PTH52" s="93"/>
      <c r="PTI52" s="93"/>
      <c r="PTJ52" s="93"/>
      <c r="PTK52" s="93"/>
      <c r="PTL52" s="93"/>
      <c r="PTM52" s="93"/>
      <c r="PTN52" s="93"/>
      <c r="PTO52" s="93"/>
      <c r="PTP52" s="93"/>
      <c r="PTQ52" s="93"/>
      <c r="PTR52" s="93"/>
      <c r="PTS52" s="93"/>
      <c r="PTT52" s="93"/>
      <c r="PTU52" s="93"/>
      <c r="PTV52" s="93"/>
      <c r="PTW52" s="93"/>
      <c r="PTX52" s="93"/>
      <c r="PTY52" s="93"/>
      <c r="PTZ52" s="93"/>
      <c r="PUA52" s="93"/>
      <c r="PUB52" s="93"/>
      <c r="PUC52" s="93"/>
      <c r="PUD52" s="93"/>
      <c r="PUE52" s="93"/>
      <c r="PUF52" s="93"/>
      <c r="PUG52" s="93"/>
      <c r="PUH52" s="93"/>
      <c r="PUI52" s="93"/>
      <c r="PUJ52" s="93"/>
      <c r="PUK52" s="93"/>
      <c r="PUL52" s="93"/>
      <c r="PUM52" s="93"/>
      <c r="PUN52" s="93"/>
      <c r="PUO52" s="93"/>
      <c r="PUP52" s="93"/>
      <c r="PUQ52" s="93"/>
      <c r="PUR52" s="93"/>
      <c r="PUS52" s="93"/>
      <c r="PUT52" s="93"/>
      <c r="PUU52" s="93"/>
      <c r="PUV52" s="93"/>
      <c r="PUW52" s="93"/>
      <c r="PUX52" s="93"/>
      <c r="PUY52" s="93"/>
      <c r="PUZ52" s="93"/>
      <c r="PVA52" s="93"/>
      <c r="PVB52" s="93"/>
      <c r="PVC52" s="93"/>
      <c r="PVD52" s="93"/>
      <c r="PVE52" s="93"/>
      <c r="PVF52" s="93"/>
      <c r="PVG52" s="93"/>
      <c r="PVH52" s="93"/>
      <c r="PVI52" s="93"/>
      <c r="PVJ52" s="93"/>
      <c r="PVK52" s="93"/>
      <c r="PVL52" s="93"/>
      <c r="PVM52" s="93"/>
      <c r="PVN52" s="93"/>
      <c r="PVO52" s="93"/>
      <c r="PVP52" s="93"/>
      <c r="PVQ52" s="93"/>
      <c r="PVR52" s="93"/>
      <c r="PVS52" s="93"/>
      <c r="PVT52" s="93"/>
      <c r="PVU52" s="93"/>
      <c r="PVV52" s="93"/>
      <c r="PVW52" s="93"/>
      <c r="PVX52" s="93"/>
      <c r="PVY52" s="93"/>
      <c r="PVZ52" s="93"/>
      <c r="PWA52" s="93"/>
      <c r="PWB52" s="93"/>
      <c r="PWC52" s="93"/>
      <c r="PWD52" s="93"/>
      <c r="PWE52" s="93"/>
      <c r="PWF52" s="93"/>
      <c r="PWG52" s="93"/>
      <c r="PWH52" s="93"/>
      <c r="PWI52" s="93"/>
      <c r="PWJ52" s="93"/>
      <c r="PWK52" s="93"/>
      <c r="PWL52" s="93"/>
      <c r="PWM52" s="93"/>
      <c r="PWN52" s="93"/>
      <c r="PWO52" s="93"/>
      <c r="PWP52" s="93"/>
      <c r="PWQ52" s="93"/>
      <c r="PWR52" s="93"/>
      <c r="PWS52" s="93"/>
      <c r="PWT52" s="93"/>
      <c r="PWU52" s="93"/>
      <c r="PWV52" s="93"/>
      <c r="PWW52" s="93"/>
      <c r="PWX52" s="93"/>
      <c r="PWY52" s="93"/>
      <c r="PWZ52" s="93"/>
      <c r="PXA52" s="93"/>
      <c r="PXB52" s="93"/>
      <c r="PXC52" s="93"/>
      <c r="PXD52" s="93"/>
      <c r="PXE52" s="93"/>
      <c r="PXF52" s="93"/>
      <c r="PXG52" s="93"/>
      <c r="PXH52" s="93"/>
      <c r="PXI52" s="93"/>
      <c r="PXJ52" s="93"/>
      <c r="PXK52" s="93"/>
      <c r="PXL52" s="93"/>
      <c r="PXM52" s="93"/>
      <c r="PXN52" s="93"/>
      <c r="PXO52" s="93"/>
      <c r="PXP52" s="93"/>
      <c r="PXQ52" s="93"/>
      <c r="PXR52" s="93"/>
      <c r="PXS52" s="93"/>
      <c r="PXT52" s="93"/>
      <c r="PXU52" s="93"/>
      <c r="PXV52" s="93"/>
      <c r="PXW52" s="93"/>
      <c r="PXX52" s="93"/>
      <c r="PXY52" s="93"/>
      <c r="PXZ52" s="93"/>
      <c r="PYA52" s="93"/>
      <c r="PYB52" s="93"/>
      <c r="PYC52" s="93"/>
      <c r="PYD52" s="93"/>
      <c r="PYE52" s="93"/>
      <c r="PYF52" s="93"/>
      <c r="PYG52" s="93"/>
      <c r="PYH52" s="93"/>
      <c r="PYI52" s="93"/>
      <c r="PYJ52" s="93"/>
      <c r="PYK52" s="93"/>
      <c r="PYL52" s="93"/>
      <c r="PYM52" s="93"/>
      <c r="PYN52" s="93"/>
      <c r="PYO52" s="93"/>
      <c r="PYP52" s="93"/>
      <c r="PYQ52" s="93"/>
      <c r="PYR52" s="93"/>
      <c r="PYS52" s="93"/>
      <c r="PYT52" s="93"/>
      <c r="PYU52" s="93"/>
      <c r="PYV52" s="93"/>
      <c r="PYW52" s="93"/>
      <c r="PYX52" s="93"/>
      <c r="PYY52" s="93"/>
      <c r="PYZ52" s="93"/>
      <c r="PZA52" s="93"/>
      <c r="PZB52" s="93"/>
      <c r="PZC52" s="93"/>
      <c r="PZD52" s="93"/>
      <c r="PZE52" s="93"/>
      <c r="PZF52" s="93"/>
      <c r="PZG52" s="93"/>
      <c r="PZH52" s="93"/>
      <c r="PZI52" s="93"/>
      <c r="PZJ52" s="93"/>
      <c r="PZK52" s="93"/>
      <c r="PZL52" s="93"/>
      <c r="PZM52" s="93"/>
      <c r="PZN52" s="93"/>
      <c r="PZO52" s="93"/>
      <c r="PZP52" s="93"/>
      <c r="PZQ52" s="93"/>
      <c r="PZR52" s="93"/>
      <c r="PZS52" s="93"/>
      <c r="PZT52" s="93"/>
      <c r="PZU52" s="93"/>
      <c r="PZV52" s="93"/>
      <c r="PZW52" s="93"/>
      <c r="PZX52" s="93"/>
      <c r="PZY52" s="93"/>
      <c r="PZZ52" s="93"/>
      <c r="QAA52" s="93"/>
      <c r="QAB52" s="93"/>
      <c r="QAC52" s="93"/>
      <c r="QAD52" s="93"/>
      <c r="QAE52" s="93"/>
      <c r="QAF52" s="93"/>
      <c r="QAG52" s="93"/>
      <c r="QAH52" s="93"/>
      <c r="QAI52" s="93"/>
      <c r="QAJ52" s="93"/>
      <c r="QAK52" s="93"/>
      <c r="QAL52" s="93"/>
      <c r="QAM52" s="93"/>
      <c r="QAN52" s="93"/>
      <c r="QAO52" s="93"/>
      <c r="QAP52" s="93"/>
      <c r="QAQ52" s="93"/>
      <c r="QAR52" s="93"/>
      <c r="QAS52" s="93"/>
      <c r="QAT52" s="93"/>
      <c r="QAU52" s="93"/>
      <c r="QAV52" s="93"/>
      <c r="QAW52" s="93"/>
      <c r="QAX52" s="93"/>
      <c r="QAY52" s="93"/>
      <c r="QAZ52" s="93"/>
      <c r="QBA52" s="93"/>
      <c r="QBB52" s="93"/>
      <c r="QBC52" s="93"/>
      <c r="QBD52" s="93"/>
      <c r="QBE52" s="93"/>
      <c r="QBF52" s="93"/>
      <c r="QBG52" s="93"/>
      <c r="QBH52" s="93"/>
      <c r="QBI52" s="93"/>
      <c r="QBJ52" s="93"/>
      <c r="QBK52" s="93"/>
      <c r="QBL52" s="93"/>
      <c r="QBM52" s="93"/>
      <c r="QBN52" s="93"/>
      <c r="QBO52" s="93"/>
      <c r="QBP52" s="93"/>
      <c r="QBQ52" s="93"/>
      <c r="QBR52" s="93"/>
      <c r="QBS52" s="93"/>
      <c r="QBT52" s="93"/>
      <c r="QBU52" s="93"/>
      <c r="QBV52" s="93"/>
      <c r="QBW52" s="93"/>
      <c r="QBX52" s="93"/>
      <c r="QBY52" s="93"/>
      <c r="QBZ52" s="93"/>
      <c r="QCA52" s="93"/>
      <c r="QCB52" s="93"/>
      <c r="QCC52" s="93"/>
      <c r="QCD52" s="93"/>
      <c r="QCE52" s="93"/>
      <c r="QCF52" s="93"/>
      <c r="QCG52" s="93"/>
      <c r="QCH52" s="93"/>
      <c r="QCI52" s="93"/>
      <c r="QCJ52" s="93"/>
      <c r="QCK52" s="93"/>
      <c r="QCL52" s="93"/>
      <c r="QCM52" s="93"/>
      <c r="QCN52" s="93"/>
      <c r="QCO52" s="93"/>
      <c r="QCP52" s="93"/>
      <c r="QCQ52" s="93"/>
      <c r="QCR52" s="93"/>
      <c r="QCS52" s="93"/>
      <c r="QCT52" s="93"/>
      <c r="QCU52" s="93"/>
      <c r="QCV52" s="93"/>
      <c r="QCW52" s="93"/>
      <c r="QCX52" s="93"/>
      <c r="QCY52" s="93"/>
      <c r="QCZ52" s="93"/>
      <c r="QDA52" s="93"/>
      <c r="QDB52" s="93"/>
      <c r="QDC52" s="93"/>
      <c r="QDD52" s="93"/>
      <c r="QDE52" s="93"/>
      <c r="QDF52" s="93"/>
      <c r="QDG52" s="93"/>
      <c r="QDH52" s="93"/>
      <c r="QDI52" s="93"/>
      <c r="QDJ52" s="93"/>
      <c r="QDK52" s="93"/>
      <c r="QDL52" s="93"/>
      <c r="QDM52" s="93"/>
      <c r="QDN52" s="93"/>
      <c r="QDO52" s="93"/>
      <c r="QDP52" s="93"/>
      <c r="QDQ52" s="93"/>
      <c r="QDR52" s="93"/>
      <c r="QDS52" s="93"/>
      <c r="QDT52" s="93"/>
      <c r="QDU52" s="93"/>
      <c r="QDV52" s="93"/>
      <c r="QDW52" s="93"/>
      <c r="QDX52" s="93"/>
      <c r="QDY52" s="93"/>
      <c r="QDZ52" s="93"/>
      <c r="QEA52" s="93"/>
      <c r="QEB52" s="93"/>
      <c r="QEC52" s="93"/>
      <c r="QED52" s="93"/>
      <c r="QEE52" s="93"/>
      <c r="QEF52" s="93"/>
      <c r="QEG52" s="93"/>
      <c r="QEH52" s="93"/>
      <c r="QEI52" s="93"/>
      <c r="QEJ52" s="93"/>
      <c r="QEK52" s="93"/>
      <c r="QEL52" s="93"/>
      <c r="QEM52" s="93"/>
      <c r="QEN52" s="93"/>
      <c r="QEO52" s="93"/>
      <c r="QEP52" s="93"/>
      <c r="QEQ52" s="93"/>
      <c r="QER52" s="93"/>
      <c r="QES52" s="93"/>
      <c r="QET52" s="93"/>
      <c r="QEU52" s="93"/>
      <c r="QEV52" s="93"/>
      <c r="QEW52" s="93"/>
      <c r="QEX52" s="93"/>
      <c r="QEY52" s="93"/>
      <c r="QEZ52" s="93"/>
      <c r="QFA52" s="93"/>
      <c r="QFB52" s="93"/>
      <c r="QFC52" s="93"/>
      <c r="QFD52" s="93"/>
      <c r="QFE52" s="93"/>
      <c r="QFF52" s="93"/>
      <c r="QFG52" s="93"/>
      <c r="QFH52" s="93"/>
      <c r="QFI52" s="93"/>
      <c r="QFJ52" s="93"/>
      <c r="QFK52" s="93"/>
      <c r="QFL52" s="93"/>
      <c r="QFM52" s="93"/>
      <c r="QFN52" s="93"/>
      <c r="QFO52" s="93"/>
      <c r="QFP52" s="93"/>
      <c r="QFQ52" s="93"/>
      <c r="QFR52" s="93"/>
      <c r="QFS52" s="93"/>
      <c r="QFT52" s="93"/>
      <c r="QFU52" s="93"/>
      <c r="QFV52" s="93"/>
      <c r="QFW52" s="93"/>
      <c r="QFX52" s="93"/>
      <c r="QFY52" s="93"/>
      <c r="QFZ52" s="93"/>
      <c r="QGA52" s="93"/>
      <c r="QGB52" s="93"/>
      <c r="QGC52" s="93"/>
      <c r="QGD52" s="93"/>
      <c r="QGE52" s="93"/>
      <c r="QGF52" s="93"/>
      <c r="QGG52" s="93"/>
      <c r="QGH52" s="93"/>
      <c r="QGI52" s="93"/>
      <c r="QGJ52" s="93"/>
      <c r="QGK52" s="93"/>
      <c r="QGL52" s="93"/>
      <c r="QGM52" s="93"/>
      <c r="QGN52" s="93"/>
      <c r="QGO52" s="93"/>
      <c r="QGP52" s="93"/>
      <c r="QGQ52" s="93"/>
      <c r="QGR52" s="93"/>
      <c r="QGS52" s="93"/>
      <c r="QGT52" s="93"/>
      <c r="QGU52" s="93"/>
      <c r="QGV52" s="93"/>
      <c r="QGW52" s="93"/>
      <c r="QGX52" s="93"/>
      <c r="QGY52" s="93"/>
      <c r="QGZ52" s="93"/>
      <c r="QHA52" s="93"/>
      <c r="QHB52" s="93"/>
      <c r="QHC52" s="93"/>
      <c r="QHD52" s="93"/>
      <c r="QHE52" s="93"/>
      <c r="QHF52" s="93"/>
      <c r="QHG52" s="93"/>
      <c r="QHH52" s="93"/>
      <c r="QHI52" s="93"/>
      <c r="QHJ52" s="93"/>
      <c r="QHK52" s="93"/>
      <c r="QHL52" s="93"/>
      <c r="QHM52" s="93"/>
      <c r="QHN52" s="93"/>
      <c r="QHO52" s="93"/>
      <c r="QHP52" s="93"/>
      <c r="QHQ52" s="93"/>
      <c r="QHR52" s="93"/>
      <c r="QHS52" s="93"/>
      <c r="QHT52" s="93"/>
      <c r="QHU52" s="93"/>
      <c r="QHV52" s="93"/>
      <c r="QHW52" s="93"/>
      <c r="QHX52" s="93"/>
      <c r="QHY52" s="93"/>
      <c r="QHZ52" s="93"/>
      <c r="QIA52" s="93"/>
      <c r="QIB52" s="93"/>
      <c r="QIC52" s="93"/>
      <c r="QID52" s="93"/>
      <c r="QIE52" s="93"/>
      <c r="QIF52" s="93"/>
      <c r="QIG52" s="93"/>
      <c r="QIH52" s="93"/>
      <c r="QII52" s="93"/>
      <c r="QIJ52" s="93"/>
      <c r="QIK52" s="93"/>
      <c r="QIL52" s="93"/>
      <c r="QIM52" s="93"/>
      <c r="QIN52" s="93"/>
      <c r="QIO52" s="93"/>
      <c r="QIP52" s="93"/>
      <c r="QIQ52" s="93"/>
      <c r="QIR52" s="93"/>
      <c r="QIS52" s="93"/>
      <c r="QIT52" s="93"/>
      <c r="QIU52" s="93"/>
      <c r="QIV52" s="93"/>
      <c r="QIW52" s="93"/>
      <c r="QIX52" s="93"/>
      <c r="QIY52" s="93"/>
      <c r="QIZ52" s="93"/>
      <c r="QJA52" s="93"/>
      <c r="QJB52" s="93"/>
      <c r="QJC52" s="93"/>
      <c r="QJD52" s="93"/>
      <c r="QJE52" s="93"/>
      <c r="QJF52" s="93"/>
      <c r="QJG52" s="93"/>
      <c r="QJH52" s="93"/>
      <c r="QJI52" s="93"/>
      <c r="QJJ52" s="93"/>
      <c r="QJK52" s="93"/>
      <c r="QJL52" s="93"/>
      <c r="QJM52" s="93"/>
      <c r="QJN52" s="93"/>
      <c r="QJO52" s="93"/>
      <c r="QJP52" s="93"/>
      <c r="QJQ52" s="93"/>
      <c r="QJR52" s="93"/>
      <c r="QJS52" s="93"/>
      <c r="QJT52" s="93"/>
      <c r="QJU52" s="93"/>
      <c r="QJV52" s="93"/>
      <c r="QJW52" s="93"/>
      <c r="QJX52" s="93"/>
      <c r="QJY52" s="93"/>
      <c r="QJZ52" s="93"/>
      <c r="QKA52" s="93"/>
      <c r="QKB52" s="93"/>
      <c r="QKC52" s="93"/>
      <c r="QKD52" s="93"/>
      <c r="QKE52" s="93"/>
      <c r="QKF52" s="93"/>
      <c r="QKG52" s="93"/>
      <c r="QKH52" s="93"/>
      <c r="QKI52" s="93"/>
      <c r="QKJ52" s="93"/>
      <c r="QKK52" s="93"/>
      <c r="QKL52" s="93"/>
      <c r="QKM52" s="93"/>
      <c r="QKN52" s="93"/>
      <c r="QKO52" s="93"/>
      <c r="QKP52" s="93"/>
      <c r="QKQ52" s="93"/>
      <c r="QKR52" s="93"/>
      <c r="QKS52" s="93"/>
      <c r="QKT52" s="93"/>
      <c r="QKU52" s="93"/>
      <c r="QKV52" s="93"/>
      <c r="QKW52" s="93"/>
      <c r="QKX52" s="93"/>
      <c r="QKY52" s="93"/>
      <c r="QKZ52" s="93"/>
      <c r="QLA52" s="93"/>
      <c r="QLB52" s="93"/>
      <c r="QLC52" s="93"/>
      <c r="QLD52" s="93"/>
      <c r="QLE52" s="93"/>
      <c r="QLF52" s="93"/>
      <c r="QLG52" s="93"/>
      <c r="QLH52" s="93"/>
      <c r="QLI52" s="93"/>
      <c r="QLJ52" s="93"/>
      <c r="QLK52" s="93"/>
      <c r="QLL52" s="93"/>
      <c r="QLM52" s="93"/>
      <c r="QLN52" s="93"/>
      <c r="QLO52" s="93"/>
      <c r="QLP52" s="93"/>
      <c r="QLQ52" s="93"/>
      <c r="QLR52" s="93"/>
      <c r="QLS52" s="93"/>
      <c r="QLT52" s="93"/>
      <c r="QLU52" s="93"/>
      <c r="QLV52" s="93"/>
      <c r="QLW52" s="93"/>
      <c r="QLX52" s="93"/>
      <c r="QLY52" s="93"/>
      <c r="QLZ52" s="93"/>
      <c r="QMA52" s="93"/>
      <c r="QMB52" s="93"/>
      <c r="QMC52" s="93"/>
      <c r="QMD52" s="93"/>
      <c r="QME52" s="93"/>
      <c r="QMF52" s="93"/>
      <c r="QMG52" s="93"/>
      <c r="QMH52" s="93"/>
      <c r="QMI52" s="93"/>
      <c r="QMJ52" s="93"/>
      <c r="QMK52" s="93"/>
      <c r="QML52" s="93"/>
      <c r="QMM52" s="93"/>
      <c r="QMN52" s="93"/>
      <c r="QMO52" s="93"/>
      <c r="QMP52" s="93"/>
      <c r="QMQ52" s="93"/>
      <c r="QMR52" s="93"/>
      <c r="QMS52" s="93"/>
      <c r="QMT52" s="93"/>
      <c r="QMU52" s="93"/>
      <c r="QMV52" s="93"/>
      <c r="QMW52" s="93"/>
      <c r="QMX52" s="93"/>
      <c r="QMY52" s="93"/>
      <c r="QMZ52" s="93"/>
      <c r="QNA52" s="93"/>
      <c r="QNB52" s="93"/>
      <c r="QNC52" s="93"/>
      <c r="QND52" s="93"/>
      <c r="QNE52" s="93"/>
      <c r="QNF52" s="93"/>
      <c r="QNG52" s="93"/>
      <c r="QNH52" s="93"/>
      <c r="QNI52" s="93"/>
      <c r="QNJ52" s="93"/>
      <c r="QNK52" s="93"/>
      <c r="QNL52" s="93"/>
      <c r="QNM52" s="93"/>
      <c r="QNN52" s="93"/>
      <c r="QNO52" s="93"/>
      <c r="QNP52" s="93"/>
      <c r="QNQ52" s="93"/>
      <c r="QNR52" s="93"/>
      <c r="QNS52" s="93"/>
      <c r="QNT52" s="93"/>
      <c r="QNU52" s="93"/>
      <c r="QNV52" s="93"/>
      <c r="QNW52" s="93"/>
      <c r="QNX52" s="93"/>
      <c r="QNY52" s="93"/>
      <c r="QNZ52" s="93"/>
      <c r="QOA52" s="93"/>
      <c r="QOB52" s="93"/>
      <c r="QOC52" s="93"/>
      <c r="QOD52" s="93"/>
      <c r="QOE52" s="93"/>
      <c r="QOF52" s="93"/>
      <c r="QOG52" s="93"/>
      <c r="QOH52" s="93"/>
      <c r="QOI52" s="93"/>
      <c r="QOJ52" s="93"/>
      <c r="QOK52" s="93"/>
      <c r="QOL52" s="93"/>
      <c r="QOM52" s="93"/>
      <c r="QON52" s="93"/>
      <c r="QOO52" s="93"/>
      <c r="QOP52" s="93"/>
      <c r="QOQ52" s="93"/>
      <c r="QOR52" s="93"/>
      <c r="QOS52" s="93"/>
      <c r="QOT52" s="93"/>
      <c r="QOU52" s="93"/>
      <c r="QOV52" s="93"/>
      <c r="QOW52" s="93"/>
      <c r="QOX52" s="93"/>
      <c r="QOY52" s="93"/>
      <c r="QOZ52" s="93"/>
      <c r="QPA52" s="93"/>
      <c r="QPB52" s="93"/>
      <c r="QPC52" s="93"/>
      <c r="QPD52" s="93"/>
      <c r="QPE52" s="93"/>
      <c r="QPF52" s="93"/>
      <c r="QPG52" s="93"/>
      <c r="QPH52" s="93"/>
      <c r="QPI52" s="93"/>
      <c r="QPJ52" s="93"/>
      <c r="QPK52" s="93"/>
      <c r="QPL52" s="93"/>
      <c r="QPM52" s="93"/>
      <c r="QPN52" s="93"/>
      <c r="QPO52" s="93"/>
      <c r="QPP52" s="93"/>
      <c r="QPQ52" s="93"/>
      <c r="QPR52" s="93"/>
      <c r="QPS52" s="93"/>
      <c r="QPT52" s="93"/>
      <c r="QPU52" s="93"/>
      <c r="QPV52" s="93"/>
      <c r="QPW52" s="93"/>
      <c r="QPX52" s="93"/>
      <c r="QPY52" s="93"/>
      <c r="QPZ52" s="93"/>
      <c r="QQA52" s="93"/>
      <c r="QQB52" s="93"/>
      <c r="QQC52" s="93"/>
      <c r="QQD52" s="93"/>
      <c r="QQE52" s="93"/>
      <c r="QQF52" s="93"/>
      <c r="QQG52" s="93"/>
      <c r="QQH52" s="93"/>
      <c r="QQI52" s="93"/>
      <c r="QQJ52" s="93"/>
      <c r="QQK52" s="93"/>
      <c r="QQL52" s="93"/>
      <c r="QQM52" s="93"/>
      <c r="QQN52" s="93"/>
      <c r="QQO52" s="93"/>
      <c r="QQP52" s="93"/>
      <c r="QQQ52" s="93"/>
      <c r="QQR52" s="93"/>
      <c r="QQS52" s="93"/>
      <c r="QQT52" s="93"/>
      <c r="QQU52" s="93"/>
      <c r="QQV52" s="93"/>
      <c r="QQW52" s="93"/>
      <c r="QQX52" s="93"/>
      <c r="QQY52" s="93"/>
      <c r="QQZ52" s="93"/>
      <c r="QRA52" s="93"/>
      <c r="QRB52" s="93"/>
      <c r="QRC52" s="93"/>
      <c r="QRD52" s="93"/>
      <c r="QRE52" s="93"/>
      <c r="QRF52" s="93"/>
      <c r="QRG52" s="93"/>
      <c r="QRH52" s="93"/>
      <c r="QRI52" s="93"/>
      <c r="QRJ52" s="93"/>
      <c r="QRK52" s="93"/>
      <c r="QRL52" s="93"/>
      <c r="QRM52" s="93"/>
      <c r="QRN52" s="93"/>
      <c r="QRO52" s="93"/>
      <c r="QRP52" s="93"/>
      <c r="QRQ52" s="93"/>
      <c r="QRR52" s="93"/>
      <c r="QRS52" s="93"/>
      <c r="QRT52" s="93"/>
      <c r="QRU52" s="93"/>
      <c r="QRV52" s="93"/>
      <c r="QRW52" s="93"/>
      <c r="QRX52" s="93"/>
      <c r="QRY52" s="93"/>
      <c r="QRZ52" s="93"/>
      <c r="QSA52" s="93"/>
      <c r="QSB52" s="93"/>
      <c r="QSC52" s="93"/>
      <c r="QSD52" s="93"/>
      <c r="QSE52" s="93"/>
      <c r="QSF52" s="93"/>
      <c r="QSG52" s="93"/>
      <c r="QSH52" s="93"/>
      <c r="QSI52" s="93"/>
      <c r="QSJ52" s="93"/>
      <c r="QSK52" s="93"/>
      <c r="QSL52" s="93"/>
      <c r="QSM52" s="93"/>
      <c r="QSN52" s="93"/>
      <c r="QSO52" s="93"/>
      <c r="QSP52" s="93"/>
      <c r="QSQ52" s="93"/>
      <c r="QSR52" s="93"/>
      <c r="QSS52" s="93"/>
      <c r="QST52" s="93"/>
      <c r="QSU52" s="93"/>
      <c r="QSV52" s="93"/>
      <c r="QSW52" s="93"/>
      <c r="QSX52" s="93"/>
      <c r="QSY52" s="93"/>
      <c r="QSZ52" s="93"/>
      <c r="QTA52" s="93"/>
      <c r="QTB52" s="93"/>
      <c r="QTC52" s="93"/>
      <c r="QTD52" s="93"/>
      <c r="QTE52" s="93"/>
      <c r="QTF52" s="93"/>
      <c r="QTG52" s="93"/>
      <c r="QTH52" s="93"/>
      <c r="QTI52" s="93"/>
      <c r="QTJ52" s="93"/>
      <c r="QTK52" s="93"/>
      <c r="QTL52" s="93"/>
      <c r="QTM52" s="93"/>
      <c r="QTN52" s="93"/>
      <c r="QTO52" s="93"/>
      <c r="QTP52" s="93"/>
      <c r="QTQ52" s="93"/>
      <c r="QTR52" s="93"/>
      <c r="QTS52" s="93"/>
      <c r="QTT52" s="93"/>
      <c r="QTU52" s="93"/>
      <c r="QTV52" s="93"/>
      <c r="QTW52" s="93"/>
      <c r="QTX52" s="93"/>
      <c r="QTY52" s="93"/>
      <c r="QTZ52" s="93"/>
      <c r="QUA52" s="93"/>
      <c r="QUB52" s="93"/>
      <c r="QUC52" s="93"/>
      <c r="QUD52" s="93"/>
      <c r="QUE52" s="93"/>
      <c r="QUF52" s="93"/>
      <c r="QUG52" s="93"/>
      <c r="QUH52" s="93"/>
      <c r="QUI52" s="93"/>
      <c r="QUJ52" s="93"/>
      <c r="QUK52" s="93"/>
      <c r="QUL52" s="93"/>
      <c r="QUM52" s="93"/>
      <c r="QUN52" s="93"/>
      <c r="QUO52" s="93"/>
      <c r="QUP52" s="93"/>
      <c r="QUQ52" s="93"/>
      <c r="QUR52" s="93"/>
      <c r="QUS52" s="93"/>
      <c r="QUT52" s="93"/>
      <c r="QUU52" s="93"/>
      <c r="QUV52" s="93"/>
      <c r="QUW52" s="93"/>
      <c r="QUX52" s="93"/>
      <c r="QUY52" s="93"/>
      <c r="QUZ52" s="93"/>
      <c r="QVA52" s="93"/>
      <c r="QVB52" s="93"/>
      <c r="QVC52" s="93"/>
      <c r="QVD52" s="93"/>
      <c r="QVE52" s="93"/>
      <c r="QVF52" s="93"/>
      <c r="QVG52" s="93"/>
      <c r="QVH52" s="93"/>
      <c r="QVI52" s="93"/>
      <c r="QVJ52" s="93"/>
      <c r="QVK52" s="93"/>
      <c r="QVL52" s="93"/>
      <c r="QVM52" s="93"/>
      <c r="QVN52" s="93"/>
      <c r="QVO52" s="93"/>
      <c r="QVP52" s="93"/>
      <c r="QVQ52" s="93"/>
      <c r="QVR52" s="93"/>
      <c r="QVS52" s="93"/>
      <c r="QVT52" s="93"/>
      <c r="QVU52" s="93"/>
      <c r="QVV52" s="93"/>
      <c r="QVW52" s="93"/>
      <c r="QVX52" s="93"/>
      <c r="QVY52" s="93"/>
      <c r="QVZ52" s="93"/>
      <c r="QWA52" s="93"/>
      <c r="QWB52" s="93"/>
      <c r="QWC52" s="93"/>
      <c r="QWD52" s="93"/>
      <c r="QWE52" s="93"/>
      <c r="QWF52" s="93"/>
      <c r="QWG52" s="93"/>
      <c r="QWH52" s="93"/>
      <c r="QWI52" s="93"/>
      <c r="QWJ52" s="93"/>
      <c r="QWK52" s="93"/>
      <c r="QWL52" s="93"/>
      <c r="QWM52" s="93"/>
      <c r="QWN52" s="93"/>
      <c r="QWO52" s="93"/>
      <c r="QWP52" s="93"/>
      <c r="QWQ52" s="93"/>
      <c r="QWR52" s="93"/>
      <c r="QWS52" s="93"/>
      <c r="QWT52" s="93"/>
      <c r="QWU52" s="93"/>
      <c r="QWV52" s="93"/>
      <c r="QWW52" s="93"/>
      <c r="QWX52" s="93"/>
      <c r="QWY52" s="93"/>
      <c r="QWZ52" s="93"/>
      <c r="QXA52" s="93"/>
      <c r="QXB52" s="93"/>
      <c r="QXC52" s="93"/>
      <c r="QXD52" s="93"/>
      <c r="QXE52" s="93"/>
      <c r="QXF52" s="93"/>
      <c r="QXG52" s="93"/>
      <c r="QXH52" s="93"/>
      <c r="QXI52" s="93"/>
      <c r="QXJ52" s="93"/>
      <c r="QXK52" s="93"/>
      <c r="QXL52" s="93"/>
      <c r="QXM52" s="93"/>
      <c r="QXN52" s="93"/>
      <c r="QXO52" s="93"/>
      <c r="QXP52" s="93"/>
      <c r="QXQ52" s="93"/>
      <c r="QXR52" s="93"/>
      <c r="QXS52" s="93"/>
      <c r="QXT52" s="93"/>
      <c r="QXU52" s="93"/>
      <c r="QXV52" s="93"/>
      <c r="QXW52" s="93"/>
      <c r="QXX52" s="93"/>
      <c r="QXY52" s="93"/>
      <c r="QXZ52" s="93"/>
      <c r="QYA52" s="93"/>
      <c r="QYB52" s="93"/>
      <c r="QYC52" s="93"/>
      <c r="QYD52" s="93"/>
      <c r="QYE52" s="93"/>
      <c r="QYF52" s="93"/>
      <c r="QYG52" s="93"/>
      <c r="QYH52" s="93"/>
      <c r="QYI52" s="93"/>
      <c r="QYJ52" s="93"/>
      <c r="QYK52" s="93"/>
      <c r="QYL52" s="93"/>
      <c r="QYM52" s="93"/>
      <c r="QYN52" s="93"/>
      <c r="QYO52" s="93"/>
      <c r="QYP52" s="93"/>
      <c r="QYQ52" s="93"/>
      <c r="QYR52" s="93"/>
      <c r="QYS52" s="93"/>
      <c r="QYT52" s="93"/>
      <c r="QYU52" s="93"/>
      <c r="QYV52" s="93"/>
      <c r="QYW52" s="93"/>
      <c r="QYX52" s="93"/>
      <c r="QYY52" s="93"/>
      <c r="QYZ52" s="93"/>
      <c r="QZA52" s="93"/>
      <c r="QZB52" s="93"/>
      <c r="QZC52" s="93"/>
      <c r="QZD52" s="93"/>
      <c r="QZE52" s="93"/>
      <c r="QZF52" s="93"/>
      <c r="QZG52" s="93"/>
      <c r="QZH52" s="93"/>
      <c r="QZI52" s="93"/>
      <c r="QZJ52" s="93"/>
      <c r="QZK52" s="93"/>
      <c r="QZL52" s="93"/>
      <c r="QZM52" s="93"/>
      <c r="QZN52" s="93"/>
      <c r="QZO52" s="93"/>
      <c r="QZP52" s="93"/>
      <c r="QZQ52" s="93"/>
      <c r="QZR52" s="93"/>
      <c r="QZS52" s="93"/>
      <c r="QZT52" s="93"/>
      <c r="QZU52" s="93"/>
      <c r="QZV52" s="93"/>
      <c r="QZW52" s="93"/>
      <c r="QZX52" s="93"/>
      <c r="QZY52" s="93"/>
      <c r="QZZ52" s="93"/>
      <c r="RAA52" s="93"/>
      <c r="RAB52" s="93"/>
      <c r="RAC52" s="93"/>
      <c r="RAD52" s="93"/>
      <c r="RAE52" s="93"/>
      <c r="RAF52" s="93"/>
      <c r="RAG52" s="93"/>
      <c r="RAH52" s="93"/>
      <c r="RAI52" s="93"/>
      <c r="RAJ52" s="93"/>
      <c r="RAK52" s="93"/>
      <c r="RAL52" s="93"/>
      <c r="RAM52" s="93"/>
      <c r="RAN52" s="93"/>
      <c r="RAO52" s="93"/>
      <c r="RAP52" s="93"/>
      <c r="RAQ52" s="93"/>
      <c r="RAR52" s="93"/>
      <c r="RAS52" s="93"/>
      <c r="RAT52" s="93"/>
      <c r="RAU52" s="93"/>
      <c r="RAV52" s="93"/>
      <c r="RAW52" s="93"/>
      <c r="RAX52" s="93"/>
      <c r="RAY52" s="93"/>
      <c r="RAZ52" s="93"/>
      <c r="RBA52" s="93"/>
      <c r="RBB52" s="93"/>
      <c r="RBC52" s="93"/>
      <c r="RBD52" s="93"/>
      <c r="RBE52" s="93"/>
      <c r="RBF52" s="93"/>
      <c r="RBG52" s="93"/>
      <c r="RBH52" s="93"/>
      <c r="RBI52" s="93"/>
      <c r="RBJ52" s="93"/>
      <c r="RBK52" s="93"/>
      <c r="RBL52" s="93"/>
      <c r="RBM52" s="93"/>
      <c r="RBN52" s="93"/>
      <c r="RBO52" s="93"/>
      <c r="RBP52" s="93"/>
      <c r="RBQ52" s="93"/>
      <c r="RBR52" s="93"/>
      <c r="RBS52" s="93"/>
      <c r="RBT52" s="93"/>
      <c r="RBU52" s="93"/>
      <c r="RBV52" s="93"/>
      <c r="RBW52" s="93"/>
      <c r="RBX52" s="93"/>
      <c r="RBY52" s="93"/>
      <c r="RBZ52" s="93"/>
      <c r="RCA52" s="93"/>
      <c r="RCB52" s="93"/>
      <c r="RCC52" s="93"/>
      <c r="RCD52" s="93"/>
      <c r="RCE52" s="93"/>
      <c r="RCF52" s="93"/>
      <c r="RCG52" s="93"/>
      <c r="RCH52" s="93"/>
      <c r="RCI52" s="93"/>
      <c r="RCJ52" s="93"/>
      <c r="RCK52" s="93"/>
      <c r="RCL52" s="93"/>
      <c r="RCM52" s="93"/>
      <c r="RCN52" s="93"/>
      <c r="RCO52" s="93"/>
      <c r="RCP52" s="93"/>
      <c r="RCQ52" s="93"/>
      <c r="RCR52" s="93"/>
      <c r="RCS52" s="93"/>
      <c r="RCT52" s="93"/>
      <c r="RCU52" s="93"/>
      <c r="RCV52" s="93"/>
      <c r="RCW52" s="93"/>
      <c r="RCX52" s="93"/>
      <c r="RCY52" s="93"/>
      <c r="RCZ52" s="93"/>
      <c r="RDA52" s="93"/>
      <c r="RDB52" s="93"/>
      <c r="RDC52" s="93"/>
      <c r="RDD52" s="93"/>
      <c r="RDE52" s="93"/>
      <c r="RDF52" s="93"/>
      <c r="RDG52" s="93"/>
      <c r="RDH52" s="93"/>
      <c r="RDI52" s="93"/>
      <c r="RDJ52" s="93"/>
      <c r="RDK52" s="93"/>
      <c r="RDL52" s="93"/>
      <c r="RDM52" s="93"/>
      <c r="RDN52" s="93"/>
      <c r="RDO52" s="93"/>
      <c r="RDP52" s="93"/>
      <c r="RDQ52" s="93"/>
      <c r="RDR52" s="93"/>
      <c r="RDS52" s="93"/>
      <c r="RDT52" s="93"/>
      <c r="RDU52" s="93"/>
      <c r="RDV52" s="93"/>
      <c r="RDW52" s="93"/>
      <c r="RDX52" s="93"/>
      <c r="RDY52" s="93"/>
      <c r="RDZ52" s="93"/>
      <c r="REA52" s="93"/>
      <c r="REB52" s="93"/>
      <c r="REC52" s="93"/>
      <c r="RED52" s="93"/>
      <c r="REE52" s="93"/>
      <c r="REF52" s="93"/>
      <c r="REG52" s="93"/>
      <c r="REH52" s="93"/>
      <c r="REI52" s="93"/>
      <c r="REJ52" s="93"/>
      <c r="REK52" s="93"/>
      <c r="REL52" s="93"/>
      <c r="REM52" s="93"/>
      <c r="REN52" s="93"/>
      <c r="REO52" s="93"/>
      <c r="REP52" s="93"/>
      <c r="REQ52" s="93"/>
      <c r="RER52" s="93"/>
      <c r="RES52" s="93"/>
      <c r="RET52" s="93"/>
      <c r="REU52" s="93"/>
      <c r="REV52" s="93"/>
      <c r="REW52" s="93"/>
      <c r="REX52" s="93"/>
      <c r="REY52" s="93"/>
      <c r="REZ52" s="93"/>
      <c r="RFA52" s="93"/>
      <c r="RFB52" s="93"/>
      <c r="RFC52" s="93"/>
      <c r="RFD52" s="93"/>
      <c r="RFE52" s="93"/>
      <c r="RFF52" s="93"/>
      <c r="RFG52" s="93"/>
      <c r="RFH52" s="93"/>
      <c r="RFI52" s="93"/>
      <c r="RFJ52" s="93"/>
      <c r="RFK52" s="93"/>
      <c r="RFL52" s="93"/>
      <c r="RFM52" s="93"/>
      <c r="RFN52" s="93"/>
      <c r="RFO52" s="93"/>
      <c r="RFP52" s="93"/>
      <c r="RFQ52" s="93"/>
      <c r="RFR52" s="93"/>
      <c r="RFS52" s="93"/>
      <c r="RFT52" s="93"/>
      <c r="RFU52" s="93"/>
      <c r="RFV52" s="93"/>
      <c r="RFW52" s="93"/>
      <c r="RFX52" s="93"/>
      <c r="RFY52" s="93"/>
      <c r="RFZ52" s="93"/>
      <c r="RGA52" s="93"/>
      <c r="RGB52" s="93"/>
      <c r="RGC52" s="93"/>
      <c r="RGD52" s="93"/>
      <c r="RGE52" s="93"/>
      <c r="RGF52" s="93"/>
      <c r="RGG52" s="93"/>
      <c r="RGH52" s="93"/>
      <c r="RGI52" s="93"/>
      <c r="RGJ52" s="93"/>
      <c r="RGK52" s="93"/>
      <c r="RGL52" s="93"/>
      <c r="RGM52" s="93"/>
      <c r="RGN52" s="93"/>
      <c r="RGO52" s="93"/>
      <c r="RGP52" s="93"/>
      <c r="RGQ52" s="93"/>
      <c r="RGR52" s="93"/>
      <c r="RGS52" s="93"/>
      <c r="RGT52" s="93"/>
      <c r="RGU52" s="93"/>
      <c r="RGV52" s="93"/>
      <c r="RGW52" s="93"/>
      <c r="RGX52" s="93"/>
      <c r="RGY52" s="93"/>
      <c r="RGZ52" s="93"/>
      <c r="RHA52" s="93"/>
      <c r="RHB52" s="93"/>
      <c r="RHC52" s="93"/>
      <c r="RHD52" s="93"/>
      <c r="RHE52" s="93"/>
      <c r="RHF52" s="93"/>
      <c r="RHG52" s="93"/>
      <c r="RHH52" s="93"/>
      <c r="RHI52" s="93"/>
      <c r="RHJ52" s="93"/>
      <c r="RHK52" s="93"/>
      <c r="RHL52" s="93"/>
      <c r="RHM52" s="93"/>
      <c r="RHN52" s="93"/>
      <c r="RHO52" s="93"/>
      <c r="RHP52" s="93"/>
      <c r="RHQ52" s="93"/>
      <c r="RHR52" s="93"/>
      <c r="RHS52" s="93"/>
      <c r="RHT52" s="93"/>
      <c r="RHU52" s="93"/>
      <c r="RHV52" s="93"/>
      <c r="RHW52" s="93"/>
      <c r="RHX52" s="93"/>
      <c r="RHY52" s="93"/>
      <c r="RHZ52" s="93"/>
      <c r="RIA52" s="93"/>
      <c r="RIB52" s="93"/>
      <c r="RIC52" s="93"/>
      <c r="RID52" s="93"/>
      <c r="RIE52" s="93"/>
      <c r="RIF52" s="93"/>
      <c r="RIG52" s="93"/>
      <c r="RIH52" s="93"/>
      <c r="RII52" s="93"/>
      <c r="RIJ52" s="93"/>
      <c r="RIK52" s="93"/>
      <c r="RIL52" s="93"/>
      <c r="RIM52" s="93"/>
      <c r="RIN52" s="93"/>
      <c r="RIO52" s="93"/>
      <c r="RIP52" s="93"/>
      <c r="RIQ52" s="93"/>
      <c r="RIR52" s="93"/>
      <c r="RIS52" s="93"/>
      <c r="RIT52" s="93"/>
      <c r="RIU52" s="93"/>
      <c r="RIV52" s="93"/>
      <c r="RIW52" s="93"/>
      <c r="RIX52" s="93"/>
      <c r="RIY52" s="93"/>
      <c r="RIZ52" s="93"/>
      <c r="RJA52" s="93"/>
      <c r="RJB52" s="93"/>
      <c r="RJC52" s="93"/>
      <c r="RJD52" s="93"/>
      <c r="RJE52" s="93"/>
      <c r="RJF52" s="93"/>
      <c r="RJG52" s="93"/>
      <c r="RJH52" s="93"/>
      <c r="RJI52" s="93"/>
      <c r="RJJ52" s="93"/>
      <c r="RJK52" s="93"/>
      <c r="RJL52" s="93"/>
      <c r="RJM52" s="93"/>
      <c r="RJN52" s="93"/>
      <c r="RJO52" s="93"/>
      <c r="RJP52" s="93"/>
      <c r="RJQ52" s="93"/>
      <c r="RJR52" s="93"/>
      <c r="RJS52" s="93"/>
      <c r="RJT52" s="93"/>
      <c r="RJU52" s="93"/>
      <c r="RJV52" s="93"/>
      <c r="RJW52" s="93"/>
      <c r="RJX52" s="93"/>
      <c r="RJY52" s="93"/>
      <c r="RJZ52" s="93"/>
      <c r="RKA52" s="93"/>
      <c r="RKB52" s="93"/>
      <c r="RKC52" s="93"/>
      <c r="RKD52" s="93"/>
      <c r="RKE52" s="93"/>
      <c r="RKF52" s="93"/>
      <c r="RKG52" s="93"/>
      <c r="RKH52" s="93"/>
      <c r="RKI52" s="93"/>
      <c r="RKJ52" s="93"/>
      <c r="RKK52" s="93"/>
      <c r="RKL52" s="93"/>
      <c r="RKM52" s="93"/>
      <c r="RKN52" s="93"/>
      <c r="RKO52" s="93"/>
      <c r="RKP52" s="93"/>
      <c r="RKQ52" s="93"/>
      <c r="RKR52" s="93"/>
      <c r="RKS52" s="93"/>
      <c r="RKT52" s="93"/>
      <c r="RKU52" s="93"/>
      <c r="RKV52" s="93"/>
      <c r="RKW52" s="93"/>
      <c r="RKX52" s="93"/>
      <c r="RKY52" s="93"/>
      <c r="RKZ52" s="93"/>
      <c r="RLA52" s="93"/>
      <c r="RLB52" s="93"/>
      <c r="RLC52" s="93"/>
      <c r="RLD52" s="93"/>
      <c r="RLE52" s="93"/>
      <c r="RLF52" s="93"/>
      <c r="RLG52" s="93"/>
      <c r="RLH52" s="93"/>
      <c r="RLI52" s="93"/>
      <c r="RLJ52" s="93"/>
      <c r="RLK52" s="93"/>
      <c r="RLL52" s="93"/>
      <c r="RLM52" s="93"/>
      <c r="RLN52" s="93"/>
      <c r="RLO52" s="93"/>
      <c r="RLP52" s="93"/>
      <c r="RLQ52" s="93"/>
      <c r="RLR52" s="93"/>
      <c r="RLS52" s="93"/>
      <c r="RLT52" s="93"/>
      <c r="RLU52" s="93"/>
      <c r="RLV52" s="93"/>
      <c r="RLW52" s="93"/>
      <c r="RLX52" s="93"/>
      <c r="RLY52" s="93"/>
      <c r="RLZ52" s="93"/>
      <c r="RMA52" s="93"/>
      <c r="RMB52" s="93"/>
      <c r="RMC52" s="93"/>
      <c r="RMD52" s="93"/>
      <c r="RME52" s="93"/>
      <c r="RMF52" s="93"/>
      <c r="RMG52" s="93"/>
      <c r="RMH52" s="93"/>
      <c r="RMI52" s="93"/>
      <c r="RMJ52" s="93"/>
      <c r="RMK52" s="93"/>
      <c r="RML52" s="93"/>
      <c r="RMM52" s="93"/>
      <c r="RMN52" s="93"/>
      <c r="RMO52" s="93"/>
      <c r="RMP52" s="93"/>
      <c r="RMQ52" s="93"/>
      <c r="RMR52" s="93"/>
      <c r="RMS52" s="93"/>
      <c r="RMT52" s="93"/>
      <c r="RMU52" s="93"/>
      <c r="RMV52" s="93"/>
      <c r="RMW52" s="93"/>
      <c r="RMX52" s="93"/>
      <c r="RMY52" s="93"/>
      <c r="RMZ52" s="93"/>
      <c r="RNA52" s="93"/>
      <c r="RNB52" s="93"/>
      <c r="RNC52" s="93"/>
      <c r="RND52" s="93"/>
      <c r="RNE52" s="93"/>
      <c r="RNF52" s="93"/>
      <c r="RNG52" s="93"/>
      <c r="RNH52" s="93"/>
      <c r="RNI52" s="93"/>
      <c r="RNJ52" s="93"/>
      <c r="RNK52" s="93"/>
      <c r="RNL52" s="93"/>
      <c r="RNM52" s="93"/>
      <c r="RNN52" s="93"/>
      <c r="RNO52" s="93"/>
      <c r="RNP52" s="93"/>
      <c r="RNQ52" s="93"/>
      <c r="RNR52" s="93"/>
      <c r="RNS52" s="93"/>
      <c r="RNT52" s="93"/>
      <c r="RNU52" s="93"/>
      <c r="RNV52" s="93"/>
      <c r="RNW52" s="93"/>
      <c r="RNX52" s="93"/>
      <c r="RNY52" s="93"/>
      <c r="RNZ52" s="93"/>
      <c r="ROA52" s="93"/>
      <c r="ROB52" s="93"/>
      <c r="ROC52" s="93"/>
      <c r="ROD52" s="93"/>
      <c r="ROE52" s="93"/>
      <c r="ROF52" s="93"/>
      <c r="ROG52" s="93"/>
      <c r="ROH52" s="93"/>
      <c r="ROI52" s="93"/>
      <c r="ROJ52" s="93"/>
      <c r="ROK52" s="93"/>
      <c r="ROL52" s="93"/>
      <c r="ROM52" s="93"/>
      <c r="RON52" s="93"/>
      <c r="ROO52" s="93"/>
      <c r="ROP52" s="93"/>
      <c r="ROQ52" s="93"/>
      <c r="ROR52" s="93"/>
      <c r="ROS52" s="93"/>
      <c r="ROT52" s="93"/>
      <c r="ROU52" s="93"/>
      <c r="ROV52" s="93"/>
      <c r="ROW52" s="93"/>
      <c r="ROX52" s="93"/>
      <c r="ROY52" s="93"/>
      <c r="ROZ52" s="93"/>
      <c r="RPA52" s="93"/>
      <c r="RPB52" s="93"/>
      <c r="RPC52" s="93"/>
      <c r="RPD52" s="93"/>
      <c r="RPE52" s="93"/>
      <c r="RPF52" s="93"/>
      <c r="RPG52" s="93"/>
      <c r="RPH52" s="93"/>
      <c r="RPI52" s="93"/>
      <c r="RPJ52" s="93"/>
      <c r="RPK52" s="93"/>
      <c r="RPL52" s="93"/>
      <c r="RPM52" s="93"/>
      <c r="RPN52" s="93"/>
      <c r="RPO52" s="93"/>
      <c r="RPP52" s="93"/>
      <c r="RPQ52" s="93"/>
      <c r="RPR52" s="93"/>
      <c r="RPS52" s="93"/>
      <c r="RPT52" s="93"/>
      <c r="RPU52" s="93"/>
      <c r="RPV52" s="93"/>
      <c r="RPW52" s="93"/>
      <c r="RPX52" s="93"/>
      <c r="RPY52" s="93"/>
      <c r="RPZ52" s="93"/>
      <c r="RQA52" s="93"/>
      <c r="RQB52" s="93"/>
      <c r="RQC52" s="93"/>
      <c r="RQD52" s="93"/>
      <c r="RQE52" s="93"/>
      <c r="RQF52" s="93"/>
      <c r="RQG52" s="93"/>
      <c r="RQH52" s="93"/>
      <c r="RQI52" s="93"/>
      <c r="RQJ52" s="93"/>
      <c r="RQK52" s="93"/>
      <c r="RQL52" s="93"/>
      <c r="RQM52" s="93"/>
      <c r="RQN52" s="93"/>
      <c r="RQO52" s="93"/>
      <c r="RQP52" s="93"/>
      <c r="RQQ52" s="93"/>
      <c r="RQR52" s="93"/>
      <c r="RQS52" s="93"/>
      <c r="RQT52" s="93"/>
      <c r="RQU52" s="93"/>
      <c r="RQV52" s="93"/>
      <c r="RQW52" s="93"/>
      <c r="RQX52" s="93"/>
      <c r="RQY52" s="93"/>
      <c r="RQZ52" s="93"/>
      <c r="RRA52" s="93"/>
      <c r="RRB52" s="93"/>
      <c r="RRC52" s="93"/>
      <c r="RRD52" s="93"/>
      <c r="RRE52" s="93"/>
      <c r="RRF52" s="93"/>
      <c r="RRG52" s="93"/>
      <c r="RRH52" s="93"/>
      <c r="RRI52" s="93"/>
      <c r="RRJ52" s="93"/>
      <c r="RRK52" s="93"/>
      <c r="RRL52" s="93"/>
      <c r="RRM52" s="93"/>
      <c r="RRN52" s="93"/>
      <c r="RRO52" s="93"/>
      <c r="RRP52" s="93"/>
      <c r="RRQ52" s="93"/>
      <c r="RRR52" s="93"/>
      <c r="RRS52" s="93"/>
      <c r="RRT52" s="93"/>
      <c r="RRU52" s="93"/>
      <c r="RRV52" s="93"/>
      <c r="RRW52" s="93"/>
      <c r="RRX52" s="93"/>
      <c r="RRY52" s="93"/>
      <c r="RRZ52" s="93"/>
      <c r="RSA52" s="93"/>
      <c r="RSB52" s="93"/>
      <c r="RSC52" s="93"/>
      <c r="RSD52" s="93"/>
      <c r="RSE52" s="93"/>
      <c r="RSF52" s="93"/>
      <c r="RSG52" s="93"/>
      <c r="RSH52" s="93"/>
      <c r="RSI52" s="93"/>
      <c r="RSJ52" s="93"/>
      <c r="RSK52" s="93"/>
      <c r="RSL52" s="93"/>
      <c r="RSM52" s="93"/>
      <c r="RSN52" s="93"/>
      <c r="RSO52" s="93"/>
      <c r="RSP52" s="93"/>
      <c r="RSQ52" s="93"/>
      <c r="RSR52" s="93"/>
      <c r="RSS52" s="93"/>
      <c r="RST52" s="93"/>
      <c r="RSU52" s="93"/>
      <c r="RSV52" s="93"/>
      <c r="RSW52" s="93"/>
      <c r="RSX52" s="93"/>
      <c r="RSY52" s="93"/>
      <c r="RSZ52" s="93"/>
      <c r="RTA52" s="93"/>
      <c r="RTB52" s="93"/>
      <c r="RTC52" s="93"/>
      <c r="RTD52" s="93"/>
      <c r="RTE52" s="93"/>
      <c r="RTF52" s="93"/>
      <c r="RTG52" s="93"/>
      <c r="RTH52" s="93"/>
      <c r="RTI52" s="93"/>
      <c r="RTJ52" s="93"/>
      <c r="RTK52" s="93"/>
      <c r="RTL52" s="93"/>
      <c r="RTM52" s="93"/>
      <c r="RTN52" s="93"/>
      <c r="RTO52" s="93"/>
      <c r="RTP52" s="93"/>
      <c r="RTQ52" s="93"/>
      <c r="RTR52" s="93"/>
      <c r="RTS52" s="93"/>
      <c r="RTT52" s="93"/>
      <c r="RTU52" s="93"/>
      <c r="RTV52" s="93"/>
      <c r="RTW52" s="93"/>
      <c r="RTX52" s="93"/>
      <c r="RTY52" s="93"/>
      <c r="RTZ52" s="93"/>
      <c r="RUA52" s="93"/>
      <c r="RUB52" s="93"/>
      <c r="RUC52" s="93"/>
      <c r="RUD52" s="93"/>
      <c r="RUE52" s="93"/>
      <c r="RUF52" s="93"/>
      <c r="RUG52" s="93"/>
      <c r="RUH52" s="93"/>
      <c r="RUI52" s="93"/>
      <c r="RUJ52" s="93"/>
      <c r="RUK52" s="93"/>
      <c r="RUL52" s="93"/>
      <c r="RUM52" s="93"/>
      <c r="RUN52" s="93"/>
      <c r="RUO52" s="93"/>
      <c r="RUP52" s="93"/>
      <c r="RUQ52" s="93"/>
      <c r="RUR52" s="93"/>
      <c r="RUS52" s="93"/>
      <c r="RUT52" s="93"/>
      <c r="RUU52" s="93"/>
      <c r="RUV52" s="93"/>
      <c r="RUW52" s="93"/>
      <c r="RUX52" s="93"/>
      <c r="RUY52" s="93"/>
      <c r="RUZ52" s="93"/>
      <c r="RVA52" s="93"/>
      <c r="RVB52" s="93"/>
      <c r="RVC52" s="93"/>
      <c r="RVD52" s="93"/>
      <c r="RVE52" s="93"/>
      <c r="RVF52" s="93"/>
      <c r="RVG52" s="93"/>
      <c r="RVH52" s="93"/>
      <c r="RVI52" s="93"/>
      <c r="RVJ52" s="93"/>
      <c r="RVK52" s="93"/>
      <c r="RVL52" s="93"/>
      <c r="RVM52" s="93"/>
      <c r="RVN52" s="93"/>
      <c r="RVO52" s="93"/>
      <c r="RVP52" s="93"/>
      <c r="RVQ52" s="93"/>
      <c r="RVR52" s="93"/>
      <c r="RVS52" s="93"/>
      <c r="RVT52" s="93"/>
      <c r="RVU52" s="93"/>
      <c r="RVV52" s="93"/>
      <c r="RVW52" s="93"/>
      <c r="RVX52" s="93"/>
      <c r="RVY52" s="93"/>
      <c r="RVZ52" s="93"/>
      <c r="RWA52" s="93"/>
      <c r="RWB52" s="93"/>
      <c r="RWC52" s="93"/>
      <c r="RWD52" s="93"/>
      <c r="RWE52" s="93"/>
      <c r="RWF52" s="93"/>
      <c r="RWG52" s="93"/>
      <c r="RWH52" s="93"/>
      <c r="RWI52" s="93"/>
      <c r="RWJ52" s="93"/>
      <c r="RWK52" s="93"/>
      <c r="RWL52" s="93"/>
      <c r="RWM52" s="93"/>
      <c r="RWN52" s="93"/>
      <c r="RWO52" s="93"/>
      <c r="RWP52" s="93"/>
      <c r="RWQ52" s="93"/>
      <c r="RWR52" s="93"/>
      <c r="RWS52" s="93"/>
      <c r="RWT52" s="93"/>
      <c r="RWU52" s="93"/>
      <c r="RWV52" s="93"/>
      <c r="RWW52" s="93"/>
      <c r="RWX52" s="93"/>
      <c r="RWY52" s="93"/>
      <c r="RWZ52" s="93"/>
      <c r="RXA52" s="93"/>
      <c r="RXB52" s="93"/>
      <c r="RXC52" s="93"/>
      <c r="RXD52" s="93"/>
      <c r="RXE52" s="93"/>
      <c r="RXF52" s="93"/>
      <c r="RXG52" s="93"/>
      <c r="RXH52" s="93"/>
      <c r="RXI52" s="93"/>
      <c r="RXJ52" s="93"/>
      <c r="RXK52" s="93"/>
      <c r="RXL52" s="93"/>
      <c r="RXM52" s="93"/>
      <c r="RXN52" s="93"/>
      <c r="RXO52" s="93"/>
      <c r="RXP52" s="93"/>
      <c r="RXQ52" s="93"/>
      <c r="RXR52" s="93"/>
      <c r="RXS52" s="93"/>
      <c r="RXT52" s="93"/>
      <c r="RXU52" s="93"/>
      <c r="RXV52" s="93"/>
      <c r="RXW52" s="93"/>
      <c r="RXX52" s="93"/>
      <c r="RXY52" s="93"/>
      <c r="RXZ52" s="93"/>
      <c r="RYA52" s="93"/>
      <c r="RYB52" s="93"/>
      <c r="RYC52" s="93"/>
      <c r="RYD52" s="93"/>
      <c r="RYE52" s="93"/>
      <c r="RYF52" s="93"/>
      <c r="RYG52" s="93"/>
      <c r="RYH52" s="93"/>
      <c r="RYI52" s="93"/>
      <c r="RYJ52" s="93"/>
      <c r="RYK52" s="93"/>
      <c r="RYL52" s="93"/>
      <c r="RYM52" s="93"/>
      <c r="RYN52" s="93"/>
      <c r="RYO52" s="93"/>
      <c r="RYP52" s="93"/>
      <c r="RYQ52" s="93"/>
      <c r="RYR52" s="93"/>
      <c r="RYS52" s="93"/>
      <c r="RYT52" s="93"/>
      <c r="RYU52" s="93"/>
      <c r="RYV52" s="93"/>
      <c r="RYW52" s="93"/>
      <c r="RYX52" s="93"/>
      <c r="RYY52" s="93"/>
      <c r="RYZ52" s="93"/>
      <c r="RZA52" s="93"/>
      <c r="RZB52" s="93"/>
      <c r="RZC52" s="93"/>
      <c r="RZD52" s="93"/>
      <c r="RZE52" s="93"/>
      <c r="RZF52" s="93"/>
      <c r="RZG52" s="93"/>
      <c r="RZH52" s="93"/>
      <c r="RZI52" s="93"/>
      <c r="RZJ52" s="93"/>
      <c r="RZK52" s="93"/>
      <c r="RZL52" s="93"/>
      <c r="RZM52" s="93"/>
      <c r="RZN52" s="93"/>
      <c r="RZO52" s="93"/>
      <c r="RZP52" s="93"/>
      <c r="RZQ52" s="93"/>
      <c r="RZR52" s="93"/>
      <c r="RZS52" s="93"/>
      <c r="RZT52" s="93"/>
      <c r="RZU52" s="93"/>
      <c r="RZV52" s="93"/>
      <c r="RZW52" s="93"/>
      <c r="RZX52" s="93"/>
      <c r="RZY52" s="93"/>
      <c r="RZZ52" s="93"/>
      <c r="SAA52" s="93"/>
      <c r="SAB52" s="93"/>
      <c r="SAC52" s="93"/>
      <c r="SAD52" s="93"/>
      <c r="SAE52" s="93"/>
      <c r="SAF52" s="93"/>
      <c r="SAG52" s="93"/>
      <c r="SAH52" s="93"/>
      <c r="SAI52" s="93"/>
      <c r="SAJ52" s="93"/>
      <c r="SAK52" s="93"/>
      <c r="SAL52" s="93"/>
      <c r="SAM52" s="93"/>
      <c r="SAN52" s="93"/>
      <c r="SAO52" s="93"/>
      <c r="SAP52" s="93"/>
      <c r="SAQ52" s="93"/>
      <c r="SAR52" s="93"/>
      <c r="SAS52" s="93"/>
      <c r="SAT52" s="93"/>
      <c r="SAU52" s="93"/>
      <c r="SAV52" s="93"/>
      <c r="SAW52" s="93"/>
      <c r="SAX52" s="93"/>
      <c r="SAY52" s="93"/>
      <c r="SAZ52" s="93"/>
      <c r="SBA52" s="93"/>
      <c r="SBB52" s="93"/>
      <c r="SBC52" s="93"/>
      <c r="SBD52" s="93"/>
      <c r="SBE52" s="93"/>
      <c r="SBF52" s="93"/>
      <c r="SBG52" s="93"/>
      <c r="SBH52" s="93"/>
      <c r="SBI52" s="93"/>
      <c r="SBJ52" s="93"/>
      <c r="SBK52" s="93"/>
      <c r="SBL52" s="93"/>
      <c r="SBM52" s="93"/>
      <c r="SBN52" s="93"/>
      <c r="SBO52" s="93"/>
      <c r="SBP52" s="93"/>
      <c r="SBQ52" s="93"/>
      <c r="SBR52" s="93"/>
      <c r="SBS52" s="93"/>
      <c r="SBT52" s="93"/>
      <c r="SBU52" s="93"/>
      <c r="SBV52" s="93"/>
      <c r="SBW52" s="93"/>
      <c r="SBX52" s="93"/>
      <c r="SBY52" s="93"/>
      <c r="SBZ52" s="93"/>
      <c r="SCA52" s="93"/>
      <c r="SCB52" s="93"/>
      <c r="SCC52" s="93"/>
      <c r="SCD52" s="93"/>
      <c r="SCE52" s="93"/>
      <c r="SCF52" s="93"/>
      <c r="SCG52" s="93"/>
      <c r="SCH52" s="93"/>
      <c r="SCI52" s="93"/>
      <c r="SCJ52" s="93"/>
      <c r="SCK52" s="93"/>
      <c r="SCL52" s="93"/>
      <c r="SCM52" s="93"/>
      <c r="SCN52" s="93"/>
      <c r="SCO52" s="93"/>
      <c r="SCP52" s="93"/>
      <c r="SCQ52" s="93"/>
      <c r="SCR52" s="93"/>
      <c r="SCS52" s="93"/>
      <c r="SCT52" s="93"/>
      <c r="SCU52" s="93"/>
      <c r="SCV52" s="93"/>
      <c r="SCW52" s="93"/>
      <c r="SCX52" s="93"/>
      <c r="SCY52" s="93"/>
      <c r="SCZ52" s="93"/>
      <c r="SDA52" s="93"/>
      <c r="SDB52" s="93"/>
      <c r="SDC52" s="93"/>
      <c r="SDD52" s="93"/>
      <c r="SDE52" s="93"/>
      <c r="SDF52" s="93"/>
      <c r="SDG52" s="93"/>
      <c r="SDH52" s="93"/>
      <c r="SDI52" s="93"/>
      <c r="SDJ52" s="93"/>
      <c r="SDK52" s="93"/>
      <c r="SDL52" s="93"/>
      <c r="SDM52" s="93"/>
      <c r="SDN52" s="93"/>
      <c r="SDO52" s="93"/>
      <c r="SDP52" s="93"/>
      <c r="SDQ52" s="93"/>
      <c r="SDR52" s="93"/>
      <c r="SDS52" s="93"/>
      <c r="SDT52" s="93"/>
      <c r="SDU52" s="93"/>
      <c r="SDV52" s="93"/>
      <c r="SDW52" s="93"/>
      <c r="SDX52" s="93"/>
      <c r="SDY52" s="93"/>
      <c r="SDZ52" s="93"/>
      <c r="SEA52" s="93"/>
      <c r="SEB52" s="93"/>
      <c r="SEC52" s="93"/>
      <c r="SED52" s="93"/>
      <c r="SEE52" s="93"/>
      <c r="SEF52" s="93"/>
      <c r="SEG52" s="93"/>
      <c r="SEH52" s="93"/>
      <c r="SEI52" s="93"/>
      <c r="SEJ52" s="93"/>
      <c r="SEK52" s="93"/>
      <c r="SEL52" s="93"/>
      <c r="SEM52" s="93"/>
      <c r="SEN52" s="93"/>
      <c r="SEO52" s="93"/>
      <c r="SEP52" s="93"/>
      <c r="SEQ52" s="93"/>
      <c r="SER52" s="93"/>
      <c r="SES52" s="93"/>
      <c r="SET52" s="93"/>
      <c r="SEU52" s="93"/>
      <c r="SEV52" s="93"/>
      <c r="SEW52" s="93"/>
      <c r="SEX52" s="93"/>
      <c r="SEY52" s="93"/>
      <c r="SEZ52" s="93"/>
      <c r="SFA52" s="93"/>
      <c r="SFB52" s="93"/>
      <c r="SFC52" s="93"/>
      <c r="SFD52" s="93"/>
      <c r="SFE52" s="93"/>
      <c r="SFF52" s="93"/>
      <c r="SFG52" s="93"/>
      <c r="SFH52" s="93"/>
      <c r="SFI52" s="93"/>
      <c r="SFJ52" s="93"/>
      <c r="SFK52" s="93"/>
      <c r="SFL52" s="93"/>
      <c r="SFM52" s="93"/>
      <c r="SFN52" s="93"/>
      <c r="SFO52" s="93"/>
      <c r="SFP52" s="93"/>
      <c r="SFQ52" s="93"/>
      <c r="SFR52" s="93"/>
      <c r="SFS52" s="93"/>
      <c r="SFT52" s="93"/>
      <c r="SFU52" s="93"/>
      <c r="SFV52" s="93"/>
      <c r="SFW52" s="93"/>
      <c r="SFX52" s="93"/>
      <c r="SFY52" s="93"/>
      <c r="SFZ52" s="93"/>
      <c r="SGA52" s="93"/>
      <c r="SGB52" s="93"/>
      <c r="SGC52" s="93"/>
      <c r="SGD52" s="93"/>
      <c r="SGE52" s="93"/>
      <c r="SGF52" s="93"/>
      <c r="SGG52" s="93"/>
      <c r="SGH52" s="93"/>
      <c r="SGI52" s="93"/>
      <c r="SGJ52" s="93"/>
      <c r="SGK52" s="93"/>
      <c r="SGL52" s="93"/>
      <c r="SGM52" s="93"/>
      <c r="SGN52" s="93"/>
      <c r="SGO52" s="93"/>
      <c r="SGP52" s="93"/>
      <c r="SGQ52" s="93"/>
      <c r="SGR52" s="93"/>
      <c r="SGS52" s="93"/>
      <c r="SGT52" s="93"/>
      <c r="SGU52" s="93"/>
      <c r="SGV52" s="93"/>
      <c r="SGW52" s="93"/>
      <c r="SGX52" s="93"/>
      <c r="SGY52" s="93"/>
      <c r="SGZ52" s="93"/>
      <c r="SHA52" s="93"/>
      <c r="SHB52" s="93"/>
      <c r="SHC52" s="93"/>
      <c r="SHD52" s="93"/>
      <c r="SHE52" s="93"/>
      <c r="SHF52" s="93"/>
      <c r="SHG52" s="93"/>
      <c r="SHH52" s="93"/>
      <c r="SHI52" s="93"/>
      <c r="SHJ52" s="93"/>
      <c r="SHK52" s="93"/>
      <c r="SHL52" s="93"/>
      <c r="SHM52" s="93"/>
      <c r="SHN52" s="93"/>
      <c r="SHO52" s="93"/>
      <c r="SHP52" s="93"/>
      <c r="SHQ52" s="93"/>
      <c r="SHR52" s="93"/>
      <c r="SHS52" s="93"/>
      <c r="SHT52" s="93"/>
      <c r="SHU52" s="93"/>
      <c r="SHV52" s="93"/>
      <c r="SHW52" s="93"/>
      <c r="SHX52" s="93"/>
      <c r="SHY52" s="93"/>
      <c r="SHZ52" s="93"/>
      <c r="SIA52" s="93"/>
      <c r="SIB52" s="93"/>
      <c r="SIC52" s="93"/>
      <c r="SID52" s="93"/>
      <c r="SIE52" s="93"/>
      <c r="SIF52" s="93"/>
      <c r="SIG52" s="93"/>
      <c r="SIH52" s="93"/>
      <c r="SII52" s="93"/>
      <c r="SIJ52" s="93"/>
      <c r="SIK52" s="93"/>
      <c r="SIL52" s="93"/>
      <c r="SIM52" s="93"/>
      <c r="SIN52" s="93"/>
      <c r="SIO52" s="93"/>
      <c r="SIP52" s="93"/>
      <c r="SIQ52" s="93"/>
      <c r="SIR52" s="93"/>
      <c r="SIS52" s="93"/>
      <c r="SIT52" s="93"/>
      <c r="SIU52" s="93"/>
      <c r="SIV52" s="93"/>
      <c r="SIW52" s="93"/>
      <c r="SIX52" s="93"/>
      <c r="SIY52" s="93"/>
      <c r="SIZ52" s="93"/>
      <c r="SJA52" s="93"/>
      <c r="SJB52" s="93"/>
      <c r="SJC52" s="93"/>
      <c r="SJD52" s="93"/>
      <c r="SJE52" s="93"/>
      <c r="SJF52" s="93"/>
      <c r="SJG52" s="93"/>
      <c r="SJH52" s="93"/>
      <c r="SJI52" s="93"/>
      <c r="SJJ52" s="93"/>
      <c r="SJK52" s="93"/>
      <c r="SJL52" s="93"/>
      <c r="SJM52" s="93"/>
      <c r="SJN52" s="93"/>
      <c r="SJO52" s="93"/>
      <c r="SJP52" s="93"/>
      <c r="SJQ52" s="93"/>
      <c r="SJR52" s="93"/>
      <c r="SJS52" s="93"/>
      <c r="SJT52" s="93"/>
      <c r="SJU52" s="93"/>
      <c r="SJV52" s="93"/>
      <c r="SJW52" s="93"/>
      <c r="SJX52" s="93"/>
      <c r="SJY52" s="93"/>
      <c r="SJZ52" s="93"/>
      <c r="SKA52" s="93"/>
      <c r="SKB52" s="93"/>
      <c r="SKC52" s="93"/>
      <c r="SKD52" s="93"/>
      <c r="SKE52" s="93"/>
      <c r="SKF52" s="93"/>
      <c r="SKG52" s="93"/>
      <c r="SKH52" s="93"/>
      <c r="SKI52" s="93"/>
      <c r="SKJ52" s="93"/>
      <c r="SKK52" s="93"/>
      <c r="SKL52" s="93"/>
      <c r="SKM52" s="93"/>
      <c r="SKN52" s="93"/>
      <c r="SKO52" s="93"/>
      <c r="SKP52" s="93"/>
      <c r="SKQ52" s="93"/>
      <c r="SKR52" s="93"/>
      <c r="SKS52" s="93"/>
      <c r="SKT52" s="93"/>
      <c r="SKU52" s="93"/>
      <c r="SKV52" s="93"/>
      <c r="SKW52" s="93"/>
      <c r="SKX52" s="93"/>
      <c r="SKY52" s="93"/>
      <c r="SKZ52" s="93"/>
      <c r="SLA52" s="93"/>
      <c r="SLB52" s="93"/>
      <c r="SLC52" s="93"/>
      <c r="SLD52" s="93"/>
      <c r="SLE52" s="93"/>
      <c r="SLF52" s="93"/>
      <c r="SLG52" s="93"/>
      <c r="SLH52" s="93"/>
      <c r="SLI52" s="93"/>
      <c r="SLJ52" s="93"/>
      <c r="SLK52" s="93"/>
      <c r="SLL52" s="93"/>
      <c r="SLM52" s="93"/>
      <c r="SLN52" s="93"/>
      <c r="SLO52" s="93"/>
      <c r="SLP52" s="93"/>
      <c r="SLQ52" s="93"/>
      <c r="SLR52" s="93"/>
      <c r="SLS52" s="93"/>
      <c r="SLT52" s="93"/>
      <c r="SLU52" s="93"/>
      <c r="SLV52" s="93"/>
      <c r="SLW52" s="93"/>
      <c r="SLX52" s="93"/>
      <c r="SLY52" s="93"/>
      <c r="SLZ52" s="93"/>
      <c r="SMA52" s="93"/>
      <c r="SMB52" s="93"/>
      <c r="SMC52" s="93"/>
      <c r="SMD52" s="93"/>
      <c r="SME52" s="93"/>
      <c r="SMF52" s="93"/>
      <c r="SMG52" s="93"/>
      <c r="SMH52" s="93"/>
      <c r="SMI52" s="93"/>
      <c r="SMJ52" s="93"/>
      <c r="SMK52" s="93"/>
      <c r="SML52" s="93"/>
      <c r="SMM52" s="93"/>
      <c r="SMN52" s="93"/>
      <c r="SMO52" s="93"/>
      <c r="SMP52" s="93"/>
      <c r="SMQ52" s="93"/>
      <c r="SMR52" s="93"/>
      <c r="SMS52" s="93"/>
      <c r="SMT52" s="93"/>
      <c r="SMU52" s="93"/>
      <c r="SMV52" s="93"/>
      <c r="SMW52" s="93"/>
      <c r="SMX52" s="93"/>
      <c r="SMY52" s="93"/>
      <c r="SMZ52" s="93"/>
      <c r="SNA52" s="93"/>
      <c r="SNB52" s="93"/>
      <c r="SNC52" s="93"/>
      <c r="SND52" s="93"/>
      <c r="SNE52" s="93"/>
      <c r="SNF52" s="93"/>
      <c r="SNG52" s="93"/>
      <c r="SNH52" s="93"/>
      <c r="SNI52" s="93"/>
      <c r="SNJ52" s="93"/>
      <c r="SNK52" s="93"/>
      <c r="SNL52" s="93"/>
      <c r="SNM52" s="93"/>
      <c r="SNN52" s="93"/>
      <c r="SNO52" s="93"/>
      <c r="SNP52" s="93"/>
      <c r="SNQ52" s="93"/>
      <c r="SNR52" s="93"/>
      <c r="SNS52" s="93"/>
      <c r="SNT52" s="93"/>
      <c r="SNU52" s="93"/>
      <c r="SNV52" s="93"/>
      <c r="SNW52" s="93"/>
      <c r="SNX52" s="93"/>
      <c r="SNY52" s="93"/>
      <c r="SNZ52" s="93"/>
      <c r="SOA52" s="93"/>
      <c r="SOB52" s="93"/>
      <c r="SOC52" s="93"/>
      <c r="SOD52" s="93"/>
      <c r="SOE52" s="93"/>
      <c r="SOF52" s="93"/>
      <c r="SOG52" s="93"/>
      <c r="SOH52" s="93"/>
      <c r="SOI52" s="93"/>
      <c r="SOJ52" s="93"/>
      <c r="SOK52" s="93"/>
      <c r="SOL52" s="93"/>
      <c r="SOM52" s="93"/>
      <c r="SON52" s="93"/>
      <c r="SOO52" s="93"/>
      <c r="SOP52" s="93"/>
      <c r="SOQ52" s="93"/>
      <c r="SOR52" s="93"/>
      <c r="SOS52" s="93"/>
      <c r="SOT52" s="93"/>
      <c r="SOU52" s="93"/>
      <c r="SOV52" s="93"/>
      <c r="SOW52" s="93"/>
      <c r="SOX52" s="93"/>
      <c r="SOY52" s="93"/>
      <c r="SOZ52" s="93"/>
      <c r="SPA52" s="93"/>
      <c r="SPB52" s="93"/>
      <c r="SPC52" s="93"/>
      <c r="SPD52" s="93"/>
      <c r="SPE52" s="93"/>
      <c r="SPF52" s="93"/>
      <c r="SPG52" s="93"/>
      <c r="SPH52" s="93"/>
      <c r="SPI52" s="93"/>
      <c r="SPJ52" s="93"/>
      <c r="SPK52" s="93"/>
      <c r="SPL52" s="93"/>
      <c r="SPM52" s="93"/>
      <c r="SPN52" s="93"/>
      <c r="SPO52" s="93"/>
      <c r="SPP52" s="93"/>
      <c r="SPQ52" s="93"/>
      <c r="SPR52" s="93"/>
      <c r="SPS52" s="93"/>
      <c r="SPT52" s="93"/>
      <c r="SPU52" s="93"/>
      <c r="SPV52" s="93"/>
      <c r="SPW52" s="93"/>
      <c r="SPX52" s="93"/>
      <c r="SPY52" s="93"/>
      <c r="SPZ52" s="93"/>
      <c r="SQA52" s="93"/>
      <c r="SQB52" s="93"/>
      <c r="SQC52" s="93"/>
      <c r="SQD52" s="93"/>
      <c r="SQE52" s="93"/>
      <c r="SQF52" s="93"/>
      <c r="SQG52" s="93"/>
      <c r="SQH52" s="93"/>
      <c r="SQI52" s="93"/>
      <c r="SQJ52" s="93"/>
      <c r="SQK52" s="93"/>
      <c r="SQL52" s="93"/>
      <c r="SQM52" s="93"/>
      <c r="SQN52" s="93"/>
      <c r="SQO52" s="93"/>
      <c r="SQP52" s="93"/>
      <c r="SQQ52" s="93"/>
      <c r="SQR52" s="93"/>
      <c r="SQS52" s="93"/>
      <c r="SQT52" s="93"/>
      <c r="SQU52" s="93"/>
      <c r="SQV52" s="93"/>
      <c r="SQW52" s="93"/>
      <c r="SQX52" s="93"/>
      <c r="SQY52" s="93"/>
      <c r="SQZ52" s="93"/>
      <c r="SRA52" s="93"/>
      <c r="SRB52" s="93"/>
      <c r="SRC52" s="93"/>
      <c r="SRD52" s="93"/>
      <c r="SRE52" s="93"/>
      <c r="SRF52" s="93"/>
      <c r="SRG52" s="93"/>
      <c r="SRH52" s="93"/>
      <c r="SRI52" s="93"/>
      <c r="SRJ52" s="93"/>
      <c r="SRK52" s="93"/>
      <c r="SRL52" s="93"/>
      <c r="SRM52" s="93"/>
      <c r="SRN52" s="93"/>
      <c r="SRO52" s="93"/>
      <c r="SRP52" s="93"/>
      <c r="SRQ52" s="93"/>
      <c r="SRR52" s="93"/>
      <c r="SRS52" s="93"/>
      <c r="SRT52" s="93"/>
      <c r="SRU52" s="93"/>
      <c r="SRV52" s="93"/>
      <c r="SRW52" s="93"/>
      <c r="SRX52" s="93"/>
      <c r="SRY52" s="93"/>
      <c r="SRZ52" s="93"/>
      <c r="SSA52" s="93"/>
      <c r="SSB52" s="93"/>
      <c r="SSC52" s="93"/>
      <c r="SSD52" s="93"/>
      <c r="SSE52" s="93"/>
      <c r="SSF52" s="93"/>
      <c r="SSG52" s="93"/>
      <c r="SSH52" s="93"/>
      <c r="SSI52" s="93"/>
      <c r="SSJ52" s="93"/>
      <c r="SSK52" s="93"/>
      <c r="SSL52" s="93"/>
      <c r="SSM52" s="93"/>
      <c r="SSN52" s="93"/>
      <c r="SSO52" s="93"/>
      <c r="SSP52" s="93"/>
      <c r="SSQ52" s="93"/>
      <c r="SSR52" s="93"/>
      <c r="SSS52" s="93"/>
      <c r="SST52" s="93"/>
      <c r="SSU52" s="93"/>
      <c r="SSV52" s="93"/>
      <c r="SSW52" s="93"/>
      <c r="SSX52" s="93"/>
      <c r="SSY52" s="93"/>
      <c r="SSZ52" s="93"/>
      <c r="STA52" s="93"/>
      <c r="STB52" s="93"/>
      <c r="STC52" s="93"/>
      <c r="STD52" s="93"/>
      <c r="STE52" s="93"/>
      <c r="STF52" s="93"/>
      <c r="STG52" s="93"/>
      <c r="STH52" s="93"/>
      <c r="STI52" s="93"/>
      <c r="STJ52" s="93"/>
      <c r="STK52" s="93"/>
      <c r="STL52" s="93"/>
      <c r="STM52" s="93"/>
      <c r="STN52" s="93"/>
      <c r="STO52" s="93"/>
      <c r="STP52" s="93"/>
      <c r="STQ52" s="93"/>
      <c r="STR52" s="93"/>
      <c r="STS52" s="93"/>
      <c r="STT52" s="93"/>
      <c r="STU52" s="93"/>
      <c r="STV52" s="93"/>
      <c r="STW52" s="93"/>
      <c r="STX52" s="93"/>
      <c r="STY52" s="93"/>
      <c r="STZ52" s="93"/>
      <c r="SUA52" s="93"/>
      <c r="SUB52" s="93"/>
      <c r="SUC52" s="93"/>
      <c r="SUD52" s="93"/>
      <c r="SUE52" s="93"/>
      <c r="SUF52" s="93"/>
      <c r="SUG52" s="93"/>
      <c r="SUH52" s="93"/>
      <c r="SUI52" s="93"/>
      <c r="SUJ52" s="93"/>
      <c r="SUK52" s="93"/>
      <c r="SUL52" s="93"/>
      <c r="SUM52" s="93"/>
      <c r="SUN52" s="93"/>
      <c r="SUO52" s="93"/>
      <c r="SUP52" s="93"/>
      <c r="SUQ52" s="93"/>
      <c r="SUR52" s="93"/>
      <c r="SUS52" s="93"/>
      <c r="SUT52" s="93"/>
      <c r="SUU52" s="93"/>
      <c r="SUV52" s="93"/>
      <c r="SUW52" s="93"/>
      <c r="SUX52" s="93"/>
      <c r="SUY52" s="93"/>
      <c r="SUZ52" s="93"/>
      <c r="SVA52" s="93"/>
      <c r="SVB52" s="93"/>
      <c r="SVC52" s="93"/>
      <c r="SVD52" s="93"/>
      <c r="SVE52" s="93"/>
      <c r="SVF52" s="93"/>
      <c r="SVG52" s="93"/>
      <c r="SVH52" s="93"/>
      <c r="SVI52" s="93"/>
      <c r="SVJ52" s="93"/>
      <c r="SVK52" s="93"/>
      <c r="SVL52" s="93"/>
      <c r="SVM52" s="93"/>
      <c r="SVN52" s="93"/>
      <c r="SVO52" s="93"/>
      <c r="SVP52" s="93"/>
      <c r="SVQ52" s="93"/>
      <c r="SVR52" s="93"/>
      <c r="SVS52" s="93"/>
      <c r="SVT52" s="93"/>
      <c r="SVU52" s="93"/>
      <c r="SVV52" s="93"/>
      <c r="SVW52" s="93"/>
      <c r="SVX52" s="93"/>
      <c r="SVY52" s="93"/>
      <c r="SVZ52" s="93"/>
      <c r="SWA52" s="93"/>
      <c r="SWB52" s="93"/>
      <c r="SWC52" s="93"/>
      <c r="SWD52" s="93"/>
      <c r="SWE52" s="93"/>
      <c r="SWF52" s="93"/>
      <c r="SWG52" s="93"/>
      <c r="SWH52" s="93"/>
      <c r="SWI52" s="93"/>
      <c r="SWJ52" s="93"/>
      <c r="SWK52" s="93"/>
      <c r="SWL52" s="93"/>
      <c r="SWM52" s="93"/>
      <c r="SWN52" s="93"/>
      <c r="SWO52" s="93"/>
      <c r="SWP52" s="93"/>
      <c r="SWQ52" s="93"/>
      <c r="SWR52" s="93"/>
      <c r="SWS52" s="93"/>
      <c r="SWT52" s="93"/>
      <c r="SWU52" s="93"/>
      <c r="SWV52" s="93"/>
      <c r="SWW52" s="93"/>
      <c r="SWX52" s="93"/>
      <c r="SWY52" s="93"/>
      <c r="SWZ52" s="93"/>
      <c r="SXA52" s="93"/>
      <c r="SXB52" s="93"/>
      <c r="SXC52" s="93"/>
      <c r="SXD52" s="93"/>
      <c r="SXE52" s="93"/>
      <c r="SXF52" s="93"/>
      <c r="SXG52" s="93"/>
      <c r="SXH52" s="93"/>
      <c r="SXI52" s="93"/>
      <c r="SXJ52" s="93"/>
      <c r="SXK52" s="93"/>
      <c r="SXL52" s="93"/>
      <c r="SXM52" s="93"/>
      <c r="SXN52" s="93"/>
      <c r="SXO52" s="93"/>
      <c r="SXP52" s="93"/>
      <c r="SXQ52" s="93"/>
      <c r="SXR52" s="93"/>
      <c r="SXS52" s="93"/>
      <c r="SXT52" s="93"/>
      <c r="SXU52" s="93"/>
      <c r="SXV52" s="93"/>
      <c r="SXW52" s="93"/>
      <c r="SXX52" s="93"/>
      <c r="SXY52" s="93"/>
      <c r="SXZ52" s="93"/>
      <c r="SYA52" s="93"/>
      <c r="SYB52" s="93"/>
      <c r="SYC52" s="93"/>
      <c r="SYD52" s="93"/>
      <c r="SYE52" s="93"/>
      <c r="SYF52" s="93"/>
      <c r="SYG52" s="93"/>
      <c r="SYH52" s="93"/>
      <c r="SYI52" s="93"/>
      <c r="SYJ52" s="93"/>
      <c r="SYK52" s="93"/>
      <c r="SYL52" s="93"/>
      <c r="SYM52" s="93"/>
      <c r="SYN52" s="93"/>
      <c r="SYO52" s="93"/>
      <c r="SYP52" s="93"/>
      <c r="SYQ52" s="93"/>
      <c r="SYR52" s="93"/>
      <c r="SYS52" s="93"/>
      <c r="SYT52" s="93"/>
      <c r="SYU52" s="93"/>
      <c r="SYV52" s="93"/>
      <c r="SYW52" s="93"/>
      <c r="SYX52" s="93"/>
      <c r="SYY52" s="93"/>
      <c r="SYZ52" s="93"/>
      <c r="SZA52" s="93"/>
      <c r="SZB52" s="93"/>
      <c r="SZC52" s="93"/>
      <c r="SZD52" s="93"/>
      <c r="SZE52" s="93"/>
      <c r="SZF52" s="93"/>
      <c r="SZG52" s="93"/>
      <c r="SZH52" s="93"/>
      <c r="SZI52" s="93"/>
      <c r="SZJ52" s="93"/>
      <c r="SZK52" s="93"/>
      <c r="SZL52" s="93"/>
      <c r="SZM52" s="93"/>
      <c r="SZN52" s="93"/>
      <c r="SZO52" s="93"/>
      <c r="SZP52" s="93"/>
      <c r="SZQ52" s="93"/>
      <c r="SZR52" s="93"/>
      <c r="SZS52" s="93"/>
      <c r="SZT52" s="93"/>
      <c r="SZU52" s="93"/>
      <c r="SZV52" s="93"/>
      <c r="SZW52" s="93"/>
      <c r="SZX52" s="93"/>
      <c r="SZY52" s="93"/>
      <c r="SZZ52" s="93"/>
      <c r="TAA52" s="93"/>
      <c r="TAB52" s="93"/>
      <c r="TAC52" s="93"/>
      <c r="TAD52" s="93"/>
      <c r="TAE52" s="93"/>
      <c r="TAF52" s="93"/>
      <c r="TAG52" s="93"/>
      <c r="TAH52" s="93"/>
      <c r="TAI52" s="93"/>
      <c r="TAJ52" s="93"/>
      <c r="TAK52" s="93"/>
      <c r="TAL52" s="93"/>
      <c r="TAM52" s="93"/>
      <c r="TAN52" s="93"/>
      <c r="TAO52" s="93"/>
      <c r="TAP52" s="93"/>
      <c r="TAQ52" s="93"/>
      <c r="TAR52" s="93"/>
      <c r="TAS52" s="93"/>
      <c r="TAT52" s="93"/>
      <c r="TAU52" s="93"/>
      <c r="TAV52" s="93"/>
      <c r="TAW52" s="93"/>
      <c r="TAX52" s="93"/>
      <c r="TAY52" s="93"/>
      <c r="TAZ52" s="93"/>
      <c r="TBA52" s="93"/>
      <c r="TBB52" s="93"/>
      <c r="TBC52" s="93"/>
      <c r="TBD52" s="93"/>
      <c r="TBE52" s="93"/>
      <c r="TBF52" s="93"/>
      <c r="TBG52" s="93"/>
      <c r="TBH52" s="93"/>
      <c r="TBI52" s="93"/>
      <c r="TBJ52" s="93"/>
      <c r="TBK52" s="93"/>
      <c r="TBL52" s="93"/>
      <c r="TBM52" s="93"/>
      <c r="TBN52" s="93"/>
      <c r="TBO52" s="93"/>
      <c r="TBP52" s="93"/>
      <c r="TBQ52" s="93"/>
      <c r="TBR52" s="93"/>
      <c r="TBS52" s="93"/>
      <c r="TBT52" s="93"/>
      <c r="TBU52" s="93"/>
      <c r="TBV52" s="93"/>
      <c r="TBW52" s="93"/>
      <c r="TBX52" s="93"/>
      <c r="TBY52" s="93"/>
      <c r="TBZ52" s="93"/>
      <c r="TCA52" s="93"/>
      <c r="TCB52" s="93"/>
      <c r="TCC52" s="93"/>
      <c r="TCD52" s="93"/>
      <c r="TCE52" s="93"/>
      <c r="TCF52" s="93"/>
      <c r="TCG52" s="93"/>
      <c r="TCH52" s="93"/>
      <c r="TCI52" s="93"/>
      <c r="TCJ52" s="93"/>
      <c r="TCK52" s="93"/>
      <c r="TCL52" s="93"/>
      <c r="TCM52" s="93"/>
      <c r="TCN52" s="93"/>
      <c r="TCO52" s="93"/>
      <c r="TCP52" s="93"/>
      <c r="TCQ52" s="93"/>
      <c r="TCR52" s="93"/>
      <c r="TCS52" s="93"/>
      <c r="TCT52" s="93"/>
      <c r="TCU52" s="93"/>
      <c r="TCV52" s="93"/>
      <c r="TCW52" s="93"/>
      <c r="TCX52" s="93"/>
      <c r="TCY52" s="93"/>
      <c r="TCZ52" s="93"/>
      <c r="TDA52" s="93"/>
      <c r="TDB52" s="93"/>
      <c r="TDC52" s="93"/>
      <c r="TDD52" s="93"/>
      <c r="TDE52" s="93"/>
      <c r="TDF52" s="93"/>
      <c r="TDG52" s="93"/>
      <c r="TDH52" s="93"/>
      <c r="TDI52" s="93"/>
      <c r="TDJ52" s="93"/>
      <c r="TDK52" s="93"/>
      <c r="TDL52" s="93"/>
      <c r="TDM52" s="93"/>
      <c r="TDN52" s="93"/>
      <c r="TDO52" s="93"/>
      <c r="TDP52" s="93"/>
      <c r="TDQ52" s="93"/>
      <c r="TDR52" s="93"/>
      <c r="TDS52" s="93"/>
      <c r="TDT52" s="93"/>
      <c r="TDU52" s="93"/>
      <c r="TDV52" s="93"/>
      <c r="TDW52" s="93"/>
      <c r="TDX52" s="93"/>
      <c r="TDY52" s="93"/>
      <c r="TDZ52" s="93"/>
      <c r="TEA52" s="93"/>
      <c r="TEB52" s="93"/>
      <c r="TEC52" s="93"/>
      <c r="TED52" s="93"/>
      <c r="TEE52" s="93"/>
      <c r="TEF52" s="93"/>
      <c r="TEG52" s="93"/>
      <c r="TEH52" s="93"/>
      <c r="TEI52" s="93"/>
      <c r="TEJ52" s="93"/>
      <c r="TEK52" s="93"/>
      <c r="TEL52" s="93"/>
      <c r="TEM52" s="93"/>
      <c r="TEN52" s="93"/>
      <c r="TEO52" s="93"/>
      <c r="TEP52" s="93"/>
      <c r="TEQ52" s="93"/>
      <c r="TER52" s="93"/>
      <c r="TES52" s="93"/>
      <c r="TET52" s="93"/>
      <c r="TEU52" s="93"/>
      <c r="TEV52" s="93"/>
      <c r="TEW52" s="93"/>
      <c r="TEX52" s="93"/>
      <c r="TEY52" s="93"/>
      <c r="TEZ52" s="93"/>
      <c r="TFA52" s="93"/>
      <c r="TFB52" s="93"/>
      <c r="TFC52" s="93"/>
      <c r="TFD52" s="93"/>
      <c r="TFE52" s="93"/>
      <c r="TFF52" s="93"/>
      <c r="TFG52" s="93"/>
      <c r="TFH52" s="93"/>
      <c r="TFI52" s="93"/>
      <c r="TFJ52" s="93"/>
      <c r="TFK52" s="93"/>
      <c r="TFL52" s="93"/>
      <c r="TFM52" s="93"/>
      <c r="TFN52" s="93"/>
      <c r="TFO52" s="93"/>
      <c r="TFP52" s="93"/>
      <c r="TFQ52" s="93"/>
      <c r="TFR52" s="93"/>
      <c r="TFS52" s="93"/>
      <c r="TFT52" s="93"/>
      <c r="TFU52" s="93"/>
      <c r="TFV52" s="93"/>
      <c r="TFW52" s="93"/>
      <c r="TFX52" s="93"/>
      <c r="TFY52" s="93"/>
      <c r="TFZ52" s="93"/>
      <c r="TGA52" s="93"/>
      <c r="TGB52" s="93"/>
      <c r="TGC52" s="93"/>
      <c r="TGD52" s="93"/>
      <c r="TGE52" s="93"/>
      <c r="TGF52" s="93"/>
      <c r="TGG52" s="93"/>
      <c r="TGH52" s="93"/>
      <c r="TGI52" s="93"/>
      <c r="TGJ52" s="93"/>
      <c r="TGK52" s="93"/>
      <c r="TGL52" s="93"/>
      <c r="TGM52" s="93"/>
      <c r="TGN52" s="93"/>
      <c r="TGO52" s="93"/>
      <c r="TGP52" s="93"/>
      <c r="TGQ52" s="93"/>
      <c r="TGR52" s="93"/>
      <c r="TGS52" s="93"/>
      <c r="TGT52" s="93"/>
      <c r="TGU52" s="93"/>
      <c r="TGV52" s="93"/>
      <c r="TGW52" s="93"/>
      <c r="TGX52" s="93"/>
      <c r="TGY52" s="93"/>
      <c r="TGZ52" s="93"/>
      <c r="THA52" s="93"/>
      <c r="THB52" s="93"/>
      <c r="THC52" s="93"/>
      <c r="THD52" s="93"/>
      <c r="THE52" s="93"/>
      <c r="THF52" s="93"/>
      <c r="THG52" s="93"/>
      <c r="THH52" s="93"/>
      <c r="THI52" s="93"/>
      <c r="THJ52" s="93"/>
      <c r="THK52" s="93"/>
      <c r="THL52" s="93"/>
      <c r="THM52" s="93"/>
      <c r="THN52" s="93"/>
      <c r="THO52" s="93"/>
      <c r="THP52" s="93"/>
      <c r="THQ52" s="93"/>
      <c r="THR52" s="93"/>
      <c r="THS52" s="93"/>
      <c r="THT52" s="93"/>
      <c r="THU52" s="93"/>
      <c r="THV52" s="93"/>
      <c r="THW52" s="93"/>
      <c r="THX52" s="93"/>
      <c r="THY52" s="93"/>
      <c r="THZ52" s="93"/>
      <c r="TIA52" s="93"/>
      <c r="TIB52" s="93"/>
      <c r="TIC52" s="93"/>
      <c r="TID52" s="93"/>
      <c r="TIE52" s="93"/>
      <c r="TIF52" s="93"/>
      <c r="TIG52" s="93"/>
      <c r="TIH52" s="93"/>
      <c r="TII52" s="93"/>
      <c r="TIJ52" s="93"/>
      <c r="TIK52" s="93"/>
      <c r="TIL52" s="93"/>
      <c r="TIM52" s="93"/>
      <c r="TIN52" s="93"/>
      <c r="TIO52" s="93"/>
      <c r="TIP52" s="93"/>
      <c r="TIQ52" s="93"/>
      <c r="TIR52" s="93"/>
      <c r="TIS52" s="93"/>
      <c r="TIT52" s="93"/>
      <c r="TIU52" s="93"/>
      <c r="TIV52" s="93"/>
      <c r="TIW52" s="93"/>
      <c r="TIX52" s="93"/>
      <c r="TIY52" s="93"/>
      <c r="TIZ52" s="93"/>
      <c r="TJA52" s="93"/>
      <c r="TJB52" s="93"/>
      <c r="TJC52" s="93"/>
      <c r="TJD52" s="93"/>
      <c r="TJE52" s="93"/>
      <c r="TJF52" s="93"/>
      <c r="TJG52" s="93"/>
      <c r="TJH52" s="93"/>
      <c r="TJI52" s="93"/>
      <c r="TJJ52" s="93"/>
      <c r="TJK52" s="93"/>
      <c r="TJL52" s="93"/>
      <c r="TJM52" s="93"/>
      <c r="TJN52" s="93"/>
      <c r="TJO52" s="93"/>
      <c r="TJP52" s="93"/>
      <c r="TJQ52" s="93"/>
      <c r="TJR52" s="93"/>
      <c r="TJS52" s="93"/>
      <c r="TJT52" s="93"/>
      <c r="TJU52" s="93"/>
      <c r="TJV52" s="93"/>
      <c r="TJW52" s="93"/>
      <c r="TJX52" s="93"/>
      <c r="TJY52" s="93"/>
      <c r="TJZ52" s="93"/>
      <c r="TKA52" s="93"/>
      <c r="TKB52" s="93"/>
      <c r="TKC52" s="93"/>
      <c r="TKD52" s="93"/>
      <c r="TKE52" s="93"/>
      <c r="TKF52" s="93"/>
      <c r="TKG52" s="93"/>
      <c r="TKH52" s="93"/>
      <c r="TKI52" s="93"/>
      <c r="TKJ52" s="93"/>
      <c r="TKK52" s="93"/>
      <c r="TKL52" s="93"/>
      <c r="TKM52" s="93"/>
      <c r="TKN52" s="93"/>
      <c r="TKO52" s="93"/>
      <c r="TKP52" s="93"/>
      <c r="TKQ52" s="93"/>
      <c r="TKR52" s="93"/>
      <c r="TKS52" s="93"/>
      <c r="TKT52" s="93"/>
      <c r="TKU52" s="93"/>
      <c r="TKV52" s="93"/>
      <c r="TKW52" s="93"/>
      <c r="TKX52" s="93"/>
      <c r="TKY52" s="93"/>
      <c r="TKZ52" s="93"/>
      <c r="TLA52" s="93"/>
      <c r="TLB52" s="93"/>
      <c r="TLC52" s="93"/>
      <c r="TLD52" s="93"/>
      <c r="TLE52" s="93"/>
      <c r="TLF52" s="93"/>
      <c r="TLG52" s="93"/>
      <c r="TLH52" s="93"/>
      <c r="TLI52" s="93"/>
      <c r="TLJ52" s="93"/>
      <c r="TLK52" s="93"/>
      <c r="TLL52" s="93"/>
      <c r="TLM52" s="93"/>
      <c r="TLN52" s="93"/>
      <c r="TLO52" s="93"/>
      <c r="TLP52" s="93"/>
      <c r="TLQ52" s="93"/>
      <c r="TLR52" s="93"/>
      <c r="TLS52" s="93"/>
      <c r="TLT52" s="93"/>
      <c r="TLU52" s="93"/>
      <c r="TLV52" s="93"/>
      <c r="TLW52" s="93"/>
      <c r="TLX52" s="93"/>
      <c r="TLY52" s="93"/>
      <c r="TLZ52" s="93"/>
      <c r="TMA52" s="93"/>
      <c r="TMB52" s="93"/>
      <c r="TMC52" s="93"/>
      <c r="TMD52" s="93"/>
      <c r="TME52" s="93"/>
      <c r="TMF52" s="93"/>
      <c r="TMG52" s="93"/>
      <c r="TMH52" s="93"/>
      <c r="TMI52" s="93"/>
      <c r="TMJ52" s="93"/>
      <c r="TMK52" s="93"/>
      <c r="TML52" s="93"/>
      <c r="TMM52" s="93"/>
      <c r="TMN52" s="93"/>
      <c r="TMO52" s="93"/>
      <c r="TMP52" s="93"/>
      <c r="TMQ52" s="93"/>
      <c r="TMR52" s="93"/>
      <c r="TMS52" s="93"/>
      <c r="TMT52" s="93"/>
      <c r="TMU52" s="93"/>
      <c r="TMV52" s="93"/>
      <c r="TMW52" s="93"/>
      <c r="TMX52" s="93"/>
      <c r="TMY52" s="93"/>
      <c r="TMZ52" s="93"/>
      <c r="TNA52" s="93"/>
      <c r="TNB52" s="93"/>
      <c r="TNC52" s="93"/>
      <c r="TND52" s="93"/>
      <c r="TNE52" s="93"/>
      <c r="TNF52" s="93"/>
      <c r="TNG52" s="93"/>
      <c r="TNH52" s="93"/>
      <c r="TNI52" s="93"/>
      <c r="TNJ52" s="93"/>
      <c r="TNK52" s="93"/>
      <c r="TNL52" s="93"/>
      <c r="TNM52" s="93"/>
      <c r="TNN52" s="93"/>
      <c r="TNO52" s="93"/>
      <c r="TNP52" s="93"/>
      <c r="TNQ52" s="93"/>
      <c r="TNR52" s="93"/>
      <c r="TNS52" s="93"/>
      <c r="TNT52" s="93"/>
      <c r="TNU52" s="93"/>
      <c r="TNV52" s="93"/>
      <c r="TNW52" s="93"/>
      <c r="TNX52" s="93"/>
      <c r="TNY52" s="93"/>
      <c r="TNZ52" s="93"/>
      <c r="TOA52" s="93"/>
      <c r="TOB52" s="93"/>
      <c r="TOC52" s="93"/>
      <c r="TOD52" s="93"/>
      <c r="TOE52" s="93"/>
      <c r="TOF52" s="93"/>
      <c r="TOG52" s="93"/>
      <c r="TOH52" s="93"/>
      <c r="TOI52" s="93"/>
      <c r="TOJ52" s="93"/>
      <c r="TOK52" s="93"/>
      <c r="TOL52" s="93"/>
      <c r="TOM52" s="93"/>
      <c r="TON52" s="93"/>
      <c r="TOO52" s="93"/>
      <c r="TOP52" s="93"/>
      <c r="TOQ52" s="93"/>
      <c r="TOR52" s="93"/>
      <c r="TOS52" s="93"/>
      <c r="TOT52" s="93"/>
      <c r="TOU52" s="93"/>
      <c r="TOV52" s="93"/>
      <c r="TOW52" s="93"/>
      <c r="TOX52" s="93"/>
      <c r="TOY52" s="93"/>
      <c r="TOZ52" s="93"/>
      <c r="TPA52" s="93"/>
      <c r="TPB52" s="93"/>
      <c r="TPC52" s="93"/>
      <c r="TPD52" s="93"/>
      <c r="TPE52" s="93"/>
      <c r="TPF52" s="93"/>
      <c r="TPG52" s="93"/>
      <c r="TPH52" s="93"/>
      <c r="TPI52" s="93"/>
      <c r="TPJ52" s="93"/>
      <c r="TPK52" s="93"/>
      <c r="TPL52" s="93"/>
      <c r="TPM52" s="93"/>
      <c r="TPN52" s="93"/>
      <c r="TPO52" s="93"/>
      <c r="TPP52" s="93"/>
      <c r="TPQ52" s="93"/>
      <c r="TPR52" s="93"/>
      <c r="TPS52" s="93"/>
      <c r="TPT52" s="93"/>
      <c r="TPU52" s="93"/>
      <c r="TPV52" s="93"/>
      <c r="TPW52" s="93"/>
      <c r="TPX52" s="93"/>
      <c r="TPY52" s="93"/>
      <c r="TPZ52" s="93"/>
      <c r="TQA52" s="93"/>
      <c r="TQB52" s="93"/>
      <c r="TQC52" s="93"/>
      <c r="TQD52" s="93"/>
      <c r="TQE52" s="93"/>
      <c r="TQF52" s="93"/>
      <c r="TQG52" s="93"/>
      <c r="TQH52" s="93"/>
      <c r="TQI52" s="93"/>
      <c r="TQJ52" s="93"/>
      <c r="TQK52" s="93"/>
      <c r="TQL52" s="93"/>
      <c r="TQM52" s="93"/>
      <c r="TQN52" s="93"/>
      <c r="TQO52" s="93"/>
      <c r="TQP52" s="93"/>
      <c r="TQQ52" s="93"/>
      <c r="TQR52" s="93"/>
      <c r="TQS52" s="93"/>
      <c r="TQT52" s="93"/>
      <c r="TQU52" s="93"/>
      <c r="TQV52" s="93"/>
      <c r="TQW52" s="93"/>
      <c r="TQX52" s="93"/>
      <c r="TQY52" s="93"/>
      <c r="TQZ52" s="93"/>
      <c r="TRA52" s="93"/>
      <c r="TRB52" s="93"/>
      <c r="TRC52" s="93"/>
      <c r="TRD52" s="93"/>
      <c r="TRE52" s="93"/>
      <c r="TRF52" s="93"/>
      <c r="TRG52" s="93"/>
      <c r="TRH52" s="93"/>
      <c r="TRI52" s="93"/>
      <c r="TRJ52" s="93"/>
      <c r="TRK52" s="93"/>
      <c r="TRL52" s="93"/>
      <c r="TRM52" s="93"/>
      <c r="TRN52" s="93"/>
      <c r="TRO52" s="93"/>
      <c r="TRP52" s="93"/>
      <c r="TRQ52" s="93"/>
      <c r="TRR52" s="93"/>
      <c r="TRS52" s="93"/>
      <c r="TRT52" s="93"/>
      <c r="TRU52" s="93"/>
      <c r="TRV52" s="93"/>
      <c r="TRW52" s="93"/>
      <c r="TRX52" s="93"/>
      <c r="TRY52" s="93"/>
      <c r="TRZ52" s="93"/>
      <c r="TSA52" s="93"/>
      <c r="TSB52" s="93"/>
      <c r="TSC52" s="93"/>
      <c r="TSD52" s="93"/>
      <c r="TSE52" s="93"/>
      <c r="TSF52" s="93"/>
      <c r="TSG52" s="93"/>
      <c r="TSH52" s="93"/>
      <c r="TSI52" s="93"/>
      <c r="TSJ52" s="93"/>
      <c r="TSK52" s="93"/>
      <c r="TSL52" s="93"/>
      <c r="TSM52" s="93"/>
      <c r="TSN52" s="93"/>
      <c r="TSO52" s="93"/>
      <c r="TSP52" s="93"/>
      <c r="TSQ52" s="93"/>
      <c r="TSR52" s="93"/>
      <c r="TSS52" s="93"/>
      <c r="TST52" s="93"/>
      <c r="TSU52" s="93"/>
      <c r="TSV52" s="93"/>
      <c r="TSW52" s="93"/>
      <c r="TSX52" s="93"/>
      <c r="TSY52" s="93"/>
      <c r="TSZ52" s="93"/>
      <c r="TTA52" s="93"/>
      <c r="TTB52" s="93"/>
      <c r="TTC52" s="93"/>
      <c r="TTD52" s="93"/>
      <c r="TTE52" s="93"/>
      <c r="TTF52" s="93"/>
      <c r="TTG52" s="93"/>
      <c r="TTH52" s="93"/>
      <c r="TTI52" s="93"/>
      <c r="TTJ52" s="93"/>
      <c r="TTK52" s="93"/>
      <c r="TTL52" s="93"/>
      <c r="TTM52" s="93"/>
      <c r="TTN52" s="93"/>
      <c r="TTO52" s="93"/>
      <c r="TTP52" s="93"/>
      <c r="TTQ52" s="93"/>
      <c r="TTR52" s="93"/>
      <c r="TTS52" s="93"/>
      <c r="TTT52" s="93"/>
      <c r="TTU52" s="93"/>
      <c r="TTV52" s="93"/>
      <c r="TTW52" s="93"/>
      <c r="TTX52" s="93"/>
      <c r="TTY52" s="93"/>
      <c r="TTZ52" s="93"/>
      <c r="TUA52" s="93"/>
      <c r="TUB52" s="93"/>
      <c r="TUC52" s="93"/>
      <c r="TUD52" s="93"/>
      <c r="TUE52" s="93"/>
      <c r="TUF52" s="93"/>
      <c r="TUG52" s="93"/>
      <c r="TUH52" s="93"/>
      <c r="TUI52" s="93"/>
      <c r="TUJ52" s="93"/>
      <c r="TUK52" s="93"/>
      <c r="TUL52" s="93"/>
      <c r="TUM52" s="93"/>
      <c r="TUN52" s="93"/>
      <c r="TUO52" s="93"/>
      <c r="TUP52" s="93"/>
      <c r="TUQ52" s="93"/>
      <c r="TUR52" s="93"/>
      <c r="TUS52" s="93"/>
      <c r="TUT52" s="93"/>
      <c r="TUU52" s="93"/>
      <c r="TUV52" s="93"/>
      <c r="TUW52" s="93"/>
      <c r="TUX52" s="93"/>
      <c r="TUY52" s="93"/>
      <c r="TUZ52" s="93"/>
      <c r="TVA52" s="93"/>
      <c r="TVB52" s="93"/>
      <c r="TVC52" s="93"/>
      <c r="TVD52" s="93"/>
      <c r="TVE52" s="93"/>
      <c r="TVF52" s="93"/>
      <c r="TVG52" s="93"/>
      <c r="TVH52" s="93"/>
      <c r="TVI52" s="93"/>
      <c r="TVJ52" s="93"/>
      <c r="TVK52" s="93"/>
      <c r="TVL52" s="93"/>
      <c r="TVM52" s="93"/>
      <c r="TVN52" s="93"/>
      <c r="TVO52" s="93"/>
      <c r="TVP52" s="93"/>
      <c r="TVQ52" s="93"/>
      <c r="TVR52" s="93"/>
      <c r="TVS52" s="93"/>
      <c r="TVT52" s="93"/>
      <c r="TVU52" s="93"/>
      <c r="TVV52" s="93"/>
      <c r="TVW52" s="93"/>
      <c r="TVX52" s="93"/>
      <c r="TVY52" s="93"/>
      <c r="TVZ52" s="93"/>
      <c r="TWA52" s="93"/>
      <c r="TWB52" s="93"/>
      <c r="TWC52" s="93"/>
      <c r="TWD52" s="93"/>
      <c r="TWE52" s="93"/>
      <c r="TWF52" s="93"/>
      <c r="TWG52" s="93"/>
      <c r="TWH52" s="93"/>
      <c r="TWI52" s="93"/>
      <c r="TWJ52" s="93"/>
      <c r="TWK52" s="93"/>
      <c r="TWL52" s="93"/>
      <c r="TWM52" s="93"/>
      <c r="TWN52" s="93"/>
      <c r="TWO52" s="93"/>
      <c r="TWP52" s="93"/>
      <c r="TWQ52" s="93"/>
      <c r="TWR52" s="93"/>
      <c r="TWS52" s="93"/>
      <c r="TWT52" s="93"/>
      <c r="TWU52" s="93"/>
      <c r="TWV52" s="93"/>
      <c r="TWW52" s="93"/>
      <c r="TWX52" s="93"/>
      <c r="TWY52" s="93"/>
      <c r="TWZ52" s="93"/>
      <c r="TXA52" s="93"/>
      <c r="TXB52" s="93"/>
      <c r="TXC52" s="93"/>
      <c r="TXD52" s="93"/>
      <c r="TXE52" s="93"/>
      <c r="TXF52" s="93"/>
      <c r="TXG52" s="93"/>
      <c r="TXH52" s="93"/>
      <c r="TXI52" s="93"/>
      <c r="TXJ52" s="93"/>
      <c r="TXK52" s="93"/>
      <c r="TXL52" s="93"/>
      <c r="TXM52" s="93"/>
      <c r="TXN52" s="93"/>
      <c r="TXO52" s="93"/>
      <c r="TXP52" s="93"/>
      <c r="TXQ52" s="93"/>
      <c r="TXR52" s="93"/>
      <c r="TXS52" s="93"/>
      <c r="TXT52" s="93"/>
      <c r="TXU52" s="93"/>
      <c r="TXV52" s="93"/>
      <c r="TXW52" s="93"/>
      <c r="TXX52" s="93"/>
      <c r="TXY52" s="93"/>
      <c r="TXZ52" s="93"/>
      <c r="TYA52" s="93"/>
      <c r="TYB52" s="93"/>
      <c r="TYC52" s="93"/>
      <c r="TYD52" s="93"/>
      <c r="TYE52" s="93"/>
      <c r="TYF52" s="93"/>
      <c r="TYG52" s="93"/>
      <c r="TYH52" s="93"/>
      <c r="TYI52" s="93"/>
      <c r="TYJ52" s="93"/>
      <c r="TYK52" s="93"/>
      <c r="TYL52" s="93"/>
      <c r="TYM52" s="93"/>
      <c r="TYN52" s="93"/>
      <c r="TYO52" s="93"/>
      <c r="TYP52" s="93"/>
      <c r="TYQ52" s="93"/>
      <c r="TYR52" s="93"/>
      <c r="TYS52" s="93"/>
      <c r="TYT52" s="93"/>
      <c r="TYU52" s="93"/>
      <c r="TYV52" s="93"/>
      <c r="TYW52" s="93"/>
      <c r="TYX52" s="93"/>
      <c r="TYY52" s="93"/>
      <c r="TYZ52" s="93"/>
      <c r="TZA52" s="93"/>
      <c r="TZB52" s="93"/>
      <c r="TZC52" s="93"/>
      <c r="TZD52" s="93"/>
      <c r="TZE52" s="93"/>
      <c r="TZF52" s="93"/>
      <c r="TZG52" s="93"/>
      <c r="TZH52" s="93"/>
      <c r="TZI52" s="93"/>
      <c r="TZJ52" s="93"/>
      <c r="TZK52" s="93"/>
      <c r="TZL52" s="93"/>
      <c r="TZM52" s="93"/>
      <c r="TZN52" s="93"/>
      <c r="TZO52" s="93"/>
      <c r="TZP52" s="93"/>
      <c r="TZQ52" s="93"/>
      <c r="TZR52" s="93"/>
      <c r="TZS52" s="93"/>
      <c r="TZT52" s="93"/>
      <c r="TZU52" s="93"/>
      <c r="TZV52" s="93"/>
      <c r="TZW52" s="93"/>
      <c r="TZX52" s="93"/>
      <c r="TZY52" s="93"/>
      <c r="TZZ52" s="93"/>
      <c r="UAA52" s="93"/>
      <c r="UAB52" s="93"/>
      <c r="UAC52" s="93"/>
      <c r="UAD52" s="93"/>
      <c r="UAE52" s="93"/>
      <c r="UAF52" s="93"/>
      <c r="UAG52" s="93"/>
      <c r="UAH52" s="93"/>
      <c r="UAI52" s="93"/>
      <c r="UAJ52" s="93"/>
      <c r="UAK52" s="93"/>
      <c r="UAL52" s="93"/>
      <c r="UAM52" s="93"/>
      <c r="UAN52" s="93"/>
      <c r="UAO52" s="93"/>
      <c r="UAP52" s="93"/>
      <c r="UAQ52" s="93"/>
      <c r="UAR52" s="93"/>
      <c r="UAS52" s="93"/>
      <c r="UAT52" s="93"/>
      <c r="UAU52" s="93"/>
      <c r="UAV52" s="93"/>
      <c r="UAW52" s="93"/>
      <c r="UAX52" s="93"/>
      <c r="UAY52" s="93"/>
      <c r="UAZ52" s="93"/>
      <c r="UBA52" s="93"/>
      <c r="UBB52" s="93"/>
      <c r="UBC52" s="93"/>
      <c r="UBD52" s="93"/>
      <c r="UBE52" s="93"/>
      <c r="UBF52" s="93"/>
      <c r="UBG52" s="93"/>
      <c r="UBH52" s="93"/>
      <c r="UBI52" s="93"/>
      <c r="UBJ52" s="93"/>
      <c r="UBK52" s="93"/>
      <c r="UBL52" s="93"/>
      <c r="UBM52" s="93"/>
      <c r="UBN52" s="93"/>
      <c r="UBO52" s="93"/>
      <c r="UBP52" s="93"/>
      <c r="UBQ52" s="93"/>
      <c r="UBR52" s="93"/>
      <c r="UBS52" s="93"/>
      <c r="UBT52" s="93"/>
      <c r="UBU52" s="93"/>
      <c r="UBV52" s="93"/>
      <c r="UBW52" s="93"/>
      <c r="UBX52" s="93"/>
      <c r="UBY52" s="93"/>
      <c r="UBZ52" s="93"/>
      <c r="UCA52" s="93"/>
      <c r="UCB52" s="93"/>
      <c r="UCC52" s="93"/>
      <c r="UCD52" s="93"/>
      <c r="UCE52" s="93"/>
      <c r="UCF52" s="93"/>
      <c r="UCG52" s="93"/>
      <c r="UCH52" s="93"/>
      <c r="UCI52" s="93"/>
      <c r="UCJ52" s="93"/>
      <c r="UCK52" s="93"/>
      <c r="UCL52" s="93"/>
      <c r="UCM52" s="93"/>
      <c r="UCN52" s="93"/>
      <c r="UCO52" s="93"/>
      <c r="UCP52" s="93"/>
      <c r="UCQ52" s="93"/>
      <c r="UCR52" s="93"/>
      <c r="UCS52" s="93"/>
      <c r="UCT52" s="93"/>
      <c r="UCU52" s="93"/>
      <c r="UCV52" s="93"/>
      <c r="UCW52" s="93"/>
      <c r="UCX52" s="93"/>
      <c r="UCY52" s="93"/>
      <c r="UCZ52" s="93"/>
      <c r="UDA52" s="93"/>
      <c r="UDB52" s="93"/>
      <c r="UDC52" s="93"/>
      <c r="UDD52" s="93"/>
      <c r="UDE52" s="93"/>
      <c r="UDF52" s="93"/>
      <c r="UDG52" s="93"/>
      <c r="UDH52" s="93"/>
      <c r="UDI52" s="93"/>
      <c r="UDJ52" s="93"/>
      <c r="UDK52" s="93"/>
      <c r="UDL52" s="93"/>
      <c r="UDM52" s="93"/>
      <c r="UDN52" s="93"/>
      <c r="UDO52" s="93"/>
      <c r="UDP52" s="93"/>
      <c r="UDQ52" s="93"/>
      <c r="UDR52" s="93"/>
      <c r="UDS52" s="93"/>
      <c r="UDT52" s="93"/>
      <c r="UDU52" s="93"/>
      <c r="UDV52" s="93"/>
      <c r="UDW52" s="93"/>
      <c r="UDX52" s="93"/>
      <c r="UDY52" s="93"/>
      <c r="UDZ52" s="93"/>
      <c r="UEA52" s="93"/>
      <c r="UEB52" s="93"/>
      <c r="UEC52" s="93"/>
      <c r="UED52" s="93"/>
      <c r="UEE52" s="93"/>
      <c r="UEF52" s="93"/>
      <c r="UEG52" s="93"/>
      <c r="UEH52" s="93"/>
      <c r="UEI52" s="93"/>
      <c r="UEJ52" s="93"/>
      <c r="UEK52" s="93"/>
      <c r="UEL52" s="93"/>
      <c r="UEM52" s="93"/>
      <c r="UEN52" s="93"/>
      <c r="UEO52" s="93"/>
      <c r="UEP52" s="93"/>
      <c r="UEQ52" s="93"/>
      <c r="UER52" s="93"/>
      <c r="UES52" s="93"/>
      <c r="UET52" s="93"/>
      <c r="UEU52" s="93"/>
      <c r="UEV52" s="93"/>
      <c r="UEW52" s="93"/>
      <c r="UEX52" s="93"/>
      <c r="UEY52" s="93"/>
      <c r="UEZ52" s="93"/>
      <c r="UFA52" s="93"/>
      <c r="UFB52" s="93"/>
      <c r="UFC52" s="93"/>
      <c r="UFD52" s="93"/>
      <c r="UFE52" s="93"/>
      <c r="UFF52" s="93"/>
      <c r="UFG52" s="93"/>
      <c r="UFH52" s="93"/>
      <c r="UFI52" s="93"/>
      <c r="UFJ52" s="93"/>
      <c r="UFK52" s="93"/>
      <c r="UFL52" s="93"/>
      <c r="UFM52" s="93"/>
      <c r="UFN52" s="93"/>
      <c r="UFO52" s="93"/>
      <c r="UFP52" s="93"/>
      <c r="UFQ52" s="93"/>
      <c r="UFR52" s="93"/>
      <c r="UFS52" s="93"/>
      <c r="UFT52" s="93"/>
      <c r="UFU52" s="93"/>
      <c r="UFV52" s="93"/>
      <c r="UFW52" s="93"/>
      <c r="UFX52" s="93"/>
      <c r="UFY52" s="93"/>
      <c r="UFZ52" s="93"/>
      <c r="UGA52" s="93"/>
      <c r="UGB52" s="93"/>
      <c r="UGC52" s="93"/>
      <c r="UGD52" s="93"/>
      <c r="UGE52" s="93"/>
      <c r="UGF52" s="93"/>
      <c r="UGG52" s="93"/>
      <c r="UGH52" s="93"/>
      <c r="UGI52" s="93"/>
      <c r="UGJ52" s="93"/>
      <c r="UGK52" s="93"/>
      <c r="UGL52" s="93"/>
      <c r="UGM52" s="93"/>
      <c r="UGN52" s="93"/>
      <c r="UGO52" s="93"/>
      <c r="UGP52" s="93"/>
      <c r="UGQ52" s="93"/>
      <c r="UGR52" s="93"/>
      <c r="UGS52" s="93"/>
      <c r="UGT52" s="93"/>
      <c r="UGU52" s="93"/>
      <c r="UGV52" s="93"/>
      <c r="UGW52" s="93"/>
      <c r="UGX52" s="93"/>
      <c r="UGY52" s="93"/>
      <c r="UGZ52" s="93"/>
      <c r="UHA52" s="93"/>
      <c r="UHB52" s="93"/>
      <c r="UHC52" s="93"/>
      <c r="UHD52" s="93"/>
      <c r="UHE52" s="93"/>
      <c r="UHF52" s="93"/>
      <c r="UHG52" s="93"/>
      <c r="UHH52" s="93"/>
      <c r="UHI52" s="93"/>
      <c r="UHJ52" s="93"/>
      <c r="UHK52" s="93"/>
      <c r="UHL52" s="93"/>
      <c r="UHM52" s="93"/>
      <c r="UHN52" s="93"/>
      <c r="UHO52" s="93"/>
      <c r="UHP52" s="93"/>
      <c r="UHQ52" s="93"/>
      <c r="UHR52" s="93"/>
      <c r="UHS52" s="93"/>
      <c r="UHT52" s="93"/>
      <c r="UHU52" s="93"/>
      <c r="UHV52" s="93"/>
      <c r="UHW52" s="93"/>
      <c r="UHX52" s="93"/>
      <c r="UHY52" s="93"/>
      <c r="UHZ52" s="93"/>
      <c r="UIA52" s="93"/>
      <c r="UIB52" s="93"/>
      <c r="UIC52" s="93"/>
      <c r="UID52" s="93"/>
      <c r="UIE52" s="93"/>
      <c r="UIF52" s="93"/>
      <c r="UIG52" s="93"/>
      <c r="UIH52" s="93"/>
      <c r="UII52" s="93"/>
      <c r="UIJ52" s="93"/>
      <c r="UIK52" s="93"/>
      <c r="UIL52" s="93"/>
      <c r="UIM52" s="93"/>
      <c r="UIN52" s="93"/>
      <c r="UIO52" s="93"/>
      <c r="UIP52" s="93"/>
      <c r="UIQ52" s="93"/>
      <c r="UIR52" s="93"/>
      <c r="UIS52" s="93"/>
      <c r="UIT52" s="93"/>
      <c r="UIU52" s="93"/>
      <c r="UIV52" s="93"/>
      <c r="UIW52" s="93"/>
      <c r="UIX52" s="93"/>
      <c r="UIY52" s="93"/>
      <c r="UIZ52" s="93"/>
      <c r="UJA52" s="93"/>
      <c r="UJB52" s="93"/>
      <c r="UJC52" s="93"/>
      <c r="UJD52" s="93"/>
      <c r="UJE52" s="93"/>
      <c r="UJF52" s="93"/>
      <c r="UJG52" s="93"/>
      <c r="UJH52" s="93"/>
      <c r="UJI52" s="93"/>
      <c r="UJJ52" s="93"/>
      <c r="UJK52" s="93"/>
      <c r="UJL52" s="93"/>
      <c r="UJM52" s="93"/>
      <c r="UJN52" s="93"/>
      <c r="UJO52" s="93"/>
      <c r="UJP52" s="93"/>
      <c r="UJQ52" s="93"/>
      <c r="UJR52" s="93"/>
      <c r="UJS52" s="93"/>
      <c r="UJT52" s="93"/>
      <c r="UJU52" s="93"/>
      <c r="UJV52" s="93"/>
      <c r="UJW52" s="93"/>
      <c r="UJX52" s="93"/>
      <c r="UJY52" s="93"/>
      <c r="UJZ52" s="93"/>
      <c r="UKA52" s="93"/>
      <c r="UKB52" s="93"/>
      <c r="UKC52" s="93"/>
      <c r="UKD52" s="93"/>
      <c r="UKE52" s="93"/>
      <c r="UKF52" s="93"/>
      <c r="UKG52" s="93"/>
      <c r="UKH52" s="93"/>
      <c r="UKI52" s="93"/>
      <c r="UKJ52" s="93"/>
      <c r="UKK52" s="93"/>
      <c r="UKL52" s="93"/>
      <c r="UKM52" s="93"/>
      <c r="UKN52" s="93"/>
      <c r="UKO52" s="93"/>
      <c r="UKP52" s="93"/>
      <c r="UKQ52" s="93"/>
      <c r="UKR52" s="93"/>
      <c r="UKS52" s="93"/>
      <c r="UKT52" s="93"/>
      <c r="UKU52" s="93"/>
      <c r="UKV52" s="93"/>
      <c r="UKW52" s="93"/>
      <c r="UKX52" s="93"/>
      <c r="UKY52" s="93"/>
      <c r="UKZ52" s="93"/>
      <c r="ULA52" s="93"/>
      <c r="ULB52" s="93"/>
      <c r="ULC52" s="93"/>
      <c r="ULD52" s="93"/>
      <c r="ULE52" s="93"/>
      <c r="ULF52" s="93"/>
      <c r="ULG52" s="93"/>
      <c r="ULH52" s="93"/>
      <c r="ULI52" s="93"/>
      <c r="ULJ52" s="93"/>
      <c r="ULK52" s="93"/>
      <c r="ULL52" s="93"/>
      <c r="ULM52" s="93"/>
      <c r="ULN52" s="93"/>
      <c r="ULO52" s="93"/>
      <c r="ULP52" s="93"/>
      <c r="ULQ52" s="93"/>
      <c r="ULR52" s="93"/>
      <c r="ULS52" s="93"/>
      <c r="ULT52" s="93"/>
      <c r="ULU52" s="93"/>
      <c r="ULV52" s="93"/>
      <c r="ULW52" s="93"/>
      <c r="ULX52" s="93"/>
      <c r="ULY52" s="93"/>
      <c r="ULZ52" s="93"/>
      <c r="UMA52" s="93"/>
      <c r="UMB52" s="93"/>
      <c r="UMC52" s="93"/>
      <c r="UMD52" s="93"/>
      <c r="UME52" s="93"/>
      <c r="UMF52" s="93"/>
      <c r="UMG52" s="93"/>
      <c r="UMH52" s="93"/>
      <c r="UMI52" s="93"/>
      <c r="UMJ52" s="93"/>
      <c r="UMK52" s="93"/>
      <c r="UML52" s="93"/>
      <c r="UMM52" s="93"/>
      <c r="UMN52" s="93"/>
      <c r="UMO52" s="93"/>
      <c r="UMP52" s="93"/>
      <c r="UMQ52" s="93"/>
      <c r="UMR52" s="93"/>
      <c r="UMS52" s="93"/>
      <c r="UMT52" s="93"/>
      <c r="UMU52" s="93"/>
      <c r="UMV52" s="93"/>
      <c r="UMW52" s="93"/>
      <c r="UMX52" s="93"/>
      <c r="UMY52" s="93"/>
      <c r="UMZ52" s="93"/>
      <c r="UNA52" s="93"/>
      <c r="UNB52" s="93"/>
      <c r="UNC52" s="93"/>
      <c r="UND52" s="93"/>
      <c r="UNE52" s="93"/>
      <c r="UNF52" s="93"/>
      <c r="UNG52" s="93"/>
      <c r="UNH52" s="93"/>
      <c r="UNI52" s="93"/>
      <c r="UNJ52" s="93"/>
      <c r="UNK52" s="93"/>
      <c r="UNL52" s="93"/>
      <c r="UNM52" s="93"/>
      <c r="UNN52" s="93"/>
      <c r="UNO52" s="93"/>
      <c r="UNP52" s="93"/>
      <c r="UNQ52" s="93"/>
      <c r="UNR52" s="93"/>
      <c r="UNS52" s="93"/>
      <c r="UNT52" s="93"/>
      <c r="UNU52" s="93"/>
      <c r="UNV52" s="93"/>
      <c r="UNW52" s="93"/>
      <c r="UNX52" s="93"/>
      <c r="UNY52" s="93"/>
      <c r="UNZ52" s="93"/>
      <c r="UOA52" s="93"/>
      <c r="UOB52" s="93"/>
      <c r="UOC52" s="93"/>
      <c r="UOD52" s="93"/>
      <c r="UOE52" s="93"/>
      <c r="UOF52" s="93"/>
      <c r="UOG52" s="93"/>
      <c r="UOH52" s="93"/>
      <c r="UOI52" s="93"/>
      <c r="UOJ52" s="93"/>
      <c r="UOK52" s="93"/>
      <c r="UOL52" s="93"/>
      <c r="UOM52" s="93"/>
      <c r="UON52" s="93"/>
      <c r="UOO52" s="93"/>
      <c r="UOP52" s="93"/>
      <c r="UOQ52" s="93"/>
      <c r="UOR52" s="93"/>
      <c r="UOS52" s="93"/>
      <c r="UOT52" s="93"/>
      <c r="UOU52" s="93"/>
      <c r="UOV52" s="93"/>
      <c r="UOW52" s="93"/>
      <c r="UOX52" s="93"/>
      <c r="UOY52" s="93"/>
      <c r="UOZ52" s="93"/>
      <c r="UPA52" s="93"/>
      <c r="UPB52" s="93"/>
      <c r="UPC52" s="93"/>
      <c r="UPD52" s="93"/>
      <c r="UPE52" s="93"/>
      <c r="UPF52" s="93"/>
      <c r="UPG52" s="93"/>
      <c r="UPH52" s="93"/>
      <c r="UPI52" s="93"/>
      <c r="UPJ52" s="93"/>
      <c r="UPK52" s="93"/>
      <c r="UPL52" s="93"/>
      <c r="UPM52" s="93"/>
      <c r="UPN52" s="93"/>
      <c r="UPO52" s="93"/>
      <c r="UPP52" s="93"/>
      <c r="UPQ52" s="93"/>
      <c r="UPR52" s="93"/>
      <c r="UPS52" s="93"/>
      <c r="UPT52" s="93"/>
      <c r="UPU52" s="93"/>
      <c r="UPV52" s="93"/>
      <c r="UPW52" s="93"/>
      <c r="UPX52" s="93"/>
      <c r="UPY52" s="93"/>
      <c r="UPZ52" s="93"/>
      <c r="UQA52" s="93"/>
      <c r="UQB52" s="93"/>
      <c r="UQC52" s="93"/>
      <c r="UQD52" s="93"/>
      <c r="UQE52" s="93"/>
      <c r="UQF52" s="93"/>
      <c r="UQG52" s="93"/>
      <c r="UQH52" s="93"/>
      <c r="UQI52" s="93"/>
      <c r="UQJ52" s="93"/>
      <c r="UQK52" s="93"/>
      <c r="UQL52" s="93"/>
      <c r="UQM52" s="93"/>
      <c r="UQN52" s="93"/>
      <c r="UQO52" s="93"/>
      <c r="UQP52" s="93"/>
      <c r="UQQ52" s="93"/>
      <c r="UQR52" s="93"/>
      <c r="UQS52" s="93"/>
      <c r="UQT52" s="93"/>
      <c r="UQU52" s="93"/>
      <c r="UQV52" s="93"/>
      <c r="UQW52" s="93"/>
      <c r="UQX52" s="93"/>
      <c r="UQY52" s="93"/>
      <c r="UQZ52" s="93"/>
      <c r="URA52" s="93"/>
      <c r="URB52" s="93"/>
      <c r="URC52" s="93"/>
      <c r="URD52" s="93"/>
      <c r="URE52" s="93"/>
      <c r="URF52" s="93"/>
      <c r="URG52" s="93"/>
      <c r="URH52" s="93"/>
      <c r="URI52" s="93"/>
      <c r="URJ52" s="93"/>
      <c r="URK52" s="93"/>
      <c r="URL52" s="93"/>
      <c r="URM52" s="93"/>
      <c r="URN52" s="93"/>
      <c r="URO52" s="93"/>
      <c r="URP52" s="93"/>
      <c r="URQ52" s="93"/>
      <c r="URR52" s="93"/>
      <c r="URS52" s="93"/>
      <c r="URT52" s="93"/>
      <c r="URU52" s="93"/>
      <c r="URV52" s="93"/>
      <c r="URW52" s="93"/>
      <c r="URX52" s="93"/>
      <c r="URY52" s="93"/>
      <c r="URZ52" s="93"/>
      <c r="USA52" s="93"/>
      <c r="USB52" s="93"/>
      <c r="USC52" s="93"/>
      <c r="USD52" s="93"/>
      <c r="USE52" s="93"/>
      <c r="USF52" s="93"/>
      <c r="USG52" s="93"/>
      <c r="USH52" s="93"/>
      <c r="USI52" s="93"/>
      <c r="USJ52" s="93"/>
      <c r="USK52" s="93"/>
      <c r="USL52" s="93"/>
      <c r="USM52" s="93"/>
      <c r="USN52" s="93"/>
      <c r="USO52" s="93"/>
      <c r="USP52" s="93"/>
      <c r="USQ52" s="93"/>
      <c r="USR52" s="93"/>
      <c r="USS52" s="93"/>
      <c r="UST52" s="93"/>
      <c r="USU52" s="93"/>
      <c r="USV52" s="93"/>
      <c r="USW52" s="93"/>
      <c r="USX52" s="93"/>
      <c r="USY52" s="93"/>
      <c r="USZ52" s="93"/>
      <c r="UTA52" s="93"/>
      <c r="UTB52" s="93"/>
      <c r="UTC52" s="93"/>
      <c r="UTD52" s="93"/>
      <c r="UTE52" s="93"/>
      <c r="UTF52" s="93"/>
      <c r="UTG52" s="93"/>
      <c r="UTH52" s="93"/>
      <c r="UTI52" s="93"/>
      <c r="UTJ52" s="93"/>
      <c r="UTK52" s="93"/>
      <c r="UTL52" s="93"/>
      <c r="UTM52" s="93"/>
      <c r="UTN52" s="93"/>
      <c r="UTO52" s="93"/>
      <c r="UTP52" s="93"/>
      <c r="UTQ52" s="93"/>
      <c r="UTR52" s="93"/>
      <c r="UTS52" s="93"/>
      <c r="UTT52" s="93"/>
      <c r="UTU52" s="93"/>
      <c r="UTV52" s="93"/>
      <c r="UTW52" s="93"/>
      <c r="UTX52" s="93"/>
      <c r="UTY52" s="93"/>
      <c r="UTZ52" s="93"/>
      <c r="UUA52" s="93"/>
      <c r="UUB52" s="93"/>
      <c r="UUC52" s="93"/>
      <c r="UUD52" s="93"/>
      <c r="UUE52" s="93"/>
      <c r="UUF52" s="93"/>
      <c r="UUG52" s="93"/>
      <c r="UUH52" s="93"/>
      <c r="UUI52" s="93"/>
      <c r="UUJ52" s="93"/>
      <c r="UUK52" s="93"/>
      <c r="UUL52" s="93"/>
      <c r="UUM52" s="93"/>
      <c r="UUN52" s="93"/>
      <c r="UUO52" s="93"/>
      <c r="UUP52" s="93"/>
      <c r="UUQ52" s="93"/>
      <c r="UUR52" s="93"/>
      <c r="UUS52" s="93"/>
      <c r="UUT52" s="93"/>
      <c r="UUU52" s="93"/>
      <c r="UUV52" s="93"/>
      <c r="UUW52" s="93"/>
      <c r="UUX52" s="93"/>
      <c r="UUY52" s="93"/>
      <c r="UUZ52" s="93"/>
      <c r="UVA52" s="93"/>
      <c r="UVB52" s="93"/>
      <c r="UVC52" s="93"/>
      <c r="UVD52" s="93"/>
      <c r="UVE52" s="93"/>
      <c r="UVF52" s="93"/>
      <c r="UVG52" s="93"/>
      <c r="UVH52" s="93"/>
      <c r="UVI52" s="93"/>
      <c r="UVJ52" s="93"/>
      <c r="UVK52" s="93"/>
      <c r="UVL52" s="93"/>
      <c r="UVM52" s="93"/>
      <c r="UVN52" s="93"/>
      <c r="UVO52" s="93"/>
      <c r="UVP52" s="93"/>
      <c r="UVQ52" s="93"/>
      <c r="UVR52" s="93"/>
      <c r="UVS52" s="93"/>
      <c r="UVT52" s="93"/>
      <c r="UVU52" s="93"/>
      <c r="UVV52" s="93"/>
      <c r="UVW52" s="93"/>
      <c r="UVX52" s="93"/>
      <c r="UVY52" s="93"/>
      <c r="UVZ52" s="93"/>
      <c r="UWA52" s="93"/>
      <c r="UWB52" s="93"/>
      <c r="UWC52" s="93"/>
      <c r="UWD52" s="93"/>
      <c r="UWE52" s="93"/>
      <c r="UWF52" s="93"/>
      <c r="UWG52" s="93"/>
      <c r="UWH52" s="93"/>
      <c r="UWI52" s="93"/>
      <c r="UWJ52" s="93"/>
      <c r="UWK52" s="93"/>
      <c r="UWL52" s="93"/>
      <c r="UWM52" s="93"/>
      <c r="UWN52" s="93"/>
      <c r="UWO52" s="93"/>
      <c r="UWP52" s="93"/>
      <c r="UWQ52" s="93"/>
      <c r="UWR52" s="93"/>
      <c r="UWS52" s="93"/>
      <c r="UWT52" s="93"/>
      <c r="UWU52" s="93"/>
      <c r="UWV52" s="93"/>
      <c r="UWW52" s="93"/>
      <c r="UWX52" s="93"/>
      <c r="UWY52" s="93"/>
      <c r="UWZ52" s="93"/>
      <c r="UXA52" s="93"/>
      <c r="UXB52" s="93"/>
      <c r="UXC52" s="93"/>
      <c r="UXD52" s="93"/>
      <c r="UXE52" s="93"/>
      <c r="UXF52" s="93"/>
      <c r="UXG52" s="93"/>
      <c r="UXH52" s="93"/>
      <c r="UXI52" s="93"/>
      <c r="UXJ52" s="93"/>
      <c r="UXK52" s="93"/>
      <c r="UXL52" s="93"/>
      <c r="UXM52" s="93"/>
      <c r="UXN52" s="93"/>
      <c r="UXO52" s="93"/>
      <c r="UXP52" s="93"/>
      <c r="UXQ52" s="93"/>
      <c r="UXR52" s="93"/>
      <c r="UXS52" s="93"/>
      <c r="UXT52" s="93"/>
      <c r="UXU52" s="93"/>
      <c r="UXV52" s="93"/>
      <c r="UXW52" s="93"/>
      <c r="UXX52" s="93"/>
      <c r="UXY52" s="93"/>
      <c r="UXZ52" s="93"/>
      <c r="UYA52" s="93"/>
      <c r="UYB52" s="93"/>
      <c r="UYC52" s="93"/>
      <c r="UYD52" s="93"/>
      <c r="UYE52" s="93"/>
      <c r="UYF52" s="93"/>
      <c r="UYG52" s="93"/>
      <c r="UYH52" s="93"/>
      <c r="UYI52" s="93"/>
      <c r="UYJ52" s="93"/>
      <c r="UYK52" s="93"/>
      <c r="UYL52" s="93"/>
      <c r="UYM52" s="93"/>
      <c r="UYN52" s="93"/>
      <c r="UYO52" s="93"/>
      <c r="UYP52" s="93"/>
      <c r="UYQ52" s="93"/>
      <c r="UYR52" s="93"/>
      <c r="UYS52" s="93"/>
      <c r="UYT52" s="93"/>
      <c r="UYU52" s="93"/>
      <c r="UYV52" s="93"/>
      <c r="UYW52" s="93"/>
      <c r="UYX52" s="93"/>
      <c r="UYY52" s="93"/>
      <c r="UYZ52" s="93"/>
      <c r="UZA52" s="93"/>
      <c r="UZB52" s="93"/>
      <c r="UZC52" s="93"/>
      <c r="UZD52" s="93"/>
      <c r="UZE52" s="93"/>
      <c r="UZF52" s="93"/>
      <c r="UZG52" s="93"/>
      <c r="UZH52" s="93"/>
      <c r="UZI52" s="93"/>
      <c r="UZJ52" s="93"/>
      <c r="UZK52" s="93"/>
      <c r="UZL52" s="93"/>
      <c r="UZM52" s="93"/>
      <c r="UZN52" s="93"/>
      <c r="UZO52" s="93"/>
      <c r="UZP52" s="93"/>
      <c r="UZQ52" s="93"/>
      <c r="UZR52" s="93"/>
      <c r="UZS52" s="93"/>
      <c r="UZT52" s="93"/>
      <c r="UZU52" s="93"/>
      <c r="UZV52" s="93"/>
      <c r="UZW52" s="93"/>
      <c r="UZX52" s="93"/>
      <c r="UZY52" s="93"/>
      <c r="UZZ52" s="93"/>
      <c r="VAA52" s="93"/>
      <c r="VAB52" s="93"/>
      <c r="VAC52" s="93"/>
      <c r="VAD52" s="93"/>
      <c r="VAE52" s="93"/>
      <c r="VAF52" s="93"/>
      <c r="VAG52" s="93"/>
      <c r="VAH52" s="93"/>
      <c r="VAI52" s="93"/>
      <c r="VAJ52" s="93"/>
      <c r="VAK52" s="93"/>
      <c r="VAL52" s="93"/>
      <c r="VAM52" s="93"/>
      <c r="VAN52" s="93"/>
      <c r="VAO52" s="93"/>
      <c r="VAP52" s="93"/>
      <c r="VAQ52" s="93"/>
      <c r="VAR52" s="93"/>
      <c r="VAS52" s="93"/>
      <c r="VAT52" s="93"/>
      <c r="VAU52" s="93"/>
      <c r="VAV52" s="93"/>
      <c r="VAW52" s="93"/>
      <c r="VAX52" s="93"/>
      <c r="VAY52" s="93"/>
      <c r="VAZ52" s="93"/>
      <c r="VBA52" s="93"/>
      <c r="VBB52" s="93"/>
      <c r="VBC52" s="93"/>
      <c r="VBD52" s="93"/>
      <c r="VBE52" s="93"/>
      <c r="VBF52" s="93"/>
      <c r="VBG52" s="93"/>
      <c r="VBH52" s="93"/>
      <c r="VBI52" s="93"/>
      <c r="VBJ52" s="93"/>
      <c r="VBK52" s="93"/>
      <c r="VBL52" s="93"/>
      <c r="VBM52" s="93"/>
      <c r="VBN52" s="93"/>
      <c r="VBO52" s="93"/>
      <c r="VBP52" s="93"/>
      <c r="VBQ52" s="93"/>
      <c r="VBR52" s="93"/>
      <c r="VBS52" s="93"/>
      <c r="VBT52" s="93"/>
      <c r="VBU52" s="93"/>
      <c r="VBV52" s="93"/>
      <c r="VBW52" s="93"/>
      <c r="VBX52" s="93"/>
      <c r="VBY52" s="93"/>
      <c r="VBZ52" s="93"/>
      <c r="VCA52" s="93"/>
      <c r="VCB52" s="93"/>
      <c r="VCC52" s="93"/>
      <c r="VCD52" s="93"/>
      <c r="VCE52" s="93"/>
      <c r="VCF52" s="93"/>
      <c r="VCG52" s="93"/>
      <c r="VCH52" s="93"/>
      <c r="VCI52" s="93"/>
      <c r="VCJ52" s="93"/>
      <c r="VCK52" s="93"/>
      <c r="VCL52" s="93"/>
      <c r="VCM52" s="93"/>
      <c r="VCN52" s="93"/>
      <c r="VCO52" s="93"/>
      <c r="VCP52" s="93"/>
      <c r="VCQ52" s="93"/>
      <c r="VCR52" s="93"/>
      <c r="VCS52" s="93"/>
      <c r="VCT52" s="93"/>
      <c r="VCU52" s="93"/>
      <c r="VCV52" s="93"/>
      <c r="VCW52" s="93"/>
      <c r="VCX52" s="93"/>
      <c r="VCY52" s="93"/>
      <c r="VCZ52" s="93"/>
      <c r="VDA52" s="93"/>
      <c r="VDB52" s="93"/>
      <c r="VDC52" s="93"/>
      <c r="VDD52" s="93"/>
      <c r="VDE52" s="93"/>
      <c r="VDF52" s="93"/>
      <c r="VDG52" s="93"/>
      <c r="VDH52" s="93"/>
      <c r="VDI52" s="93"/>
      <c r="VDJ52" s="93"/>
      <c r="VDK52" s="93"/>
      <c r="VDL52" s="93"/>
      <c r="VDM52" s="93"/>
      <c r="VDN52" s="93"/>
      <c r="VDO52" s="93"/>
      <c r="VDP52" s="93"/>
      <c r="VDQ52" s="93"/>
      <c r="VDR52" s="93"/>
      <c r="VDS52" s="93"/>
      <c r="VDT52" s="93"/>
      <c r="VDU52" s="93"/>
      <c r="VDV52" s="93"/>
      <c r="VDW52" s="93"/>
      <c r="VDX52" s="93"/>
      <c r="VDY52" s="93"/>
      <c r="VDZ52" s="93"/>
      <c r="VEA52" s="93"/>
      <c r="VEB52" s="93"/>
      <c r="VEC52" s="93"/>
      <c r="VED52" s="93"/>
      <c r="VEE52" s="93"/>
      <c r="VEF52" s="93"/>
      <c r="VEG52" s="93"/>
      <c r="VEH52" s="93"/>
      <c r="VEI52" s="93"/>
      <c r="VEJ52" s="93"/>
      <c r="VEK52" s="93"/>
      <c r="VEL52" s="93"/>
      <c r="VEM52" s="93"/>
      <c r="VEN52" s="93"/>
      <c r="VEO52" s="93"/>
      <c r="VEP52" s="93"/>
      <c r="VEQ52" s="93"/>
      <c r="VER52" s="93"/>
      <c r="VES52" s="93"/>
      <c r="VET52" s="93"/>
      <c r="VEU52" s="93"/>
      <c r="VEV52" s="93"/>
      <c r="VEW52" s="93"/>
      <c r="VEX52" s="93"/>
      <c r="VEY52" s="93"/>
      <c r="VEZ52" s="93"/>
      <c r="VFA52" s="93"/>
      <c r="VFB52" s="93"/>
      <c r="VFC52" s="93"/>
      <c r="VFD52" s="93"/>
      <c r="VFE52" s="93"/>
      <c r="VFF52" s="93"/>
      <c r="VFG52" s="93"/>
      <c r="VFH52" s="93"/>
      <c r="VFI52" s="93"/>
      <c r="VFJ52" s="93"/>
      <c r="VFK52" s="93"/>
      <c r="VFL52" s="93"/>
      <c r="VFM52" s="93"/>
      <c r="VFN52" s="93"/>
      <c r="VFO52" s="93"/>
      <c r="VFP52" s="93"/>
      <c r="VFQ52" s="93"/>
      <c r="VFR52" s="93"/>
      <c r="VFS52" s="93"/>
      <c r="VFT52" s="93"/>
      <c r="VFU52" s="93"/>
      <c r="VFV52" s="93"/>
      <c r="VFW52" s="93"/>
      <c r="VFX52" s="93"/>
      <c r="VFY52" s="93"/>
      <c r="VFZ52" s="93"/>
      <c r="VGA52" s="93"/>
      <c r="VGB52" s="93"/>
      <c r="VGC52" s="93"/>
      <c r="VGD52" s="93"/>
      <c r="VGE52" s="93"/>
      <c r="VGF52" s="93"/>
      <c r="VGG52" s="93"/>
      <c r="VGH52" s="93"/>
      <c r="VGI52" s="93"/>
      <c r="VGJ52" s="93"/>
      <c r="VGK52" s="93"/>
      <c r="VGL52" s="93"/>
      <c r="VGM52" s="93"/>
      <c r="VGN52" s="93"/>
      <c r="VGO52" s="93"/>
      <c r="VGP52" s="93"/>
      <c r="VGQ52" s="93"/>
      <c r="VGR52" s="93"/>
      <c r="VGS52" s="93"/>
      <c r="VGT52" s="93"/>
      <c r="VGU52" s="93"/>
      <c r="VGV52" s="93"/>
      <c r="VGW52" s="93"/>
      <c r="VGX52" s="93"/>
      <c r="VGY52" s="93"/>
      <c r="VGZ52" s="93"/>
      <c r="VHA52" s="93"/>
      <c r="VHB52" s="93"/>
      <c r="VHC52" s="93"/>
      <c r="VHD52" s="93"/>
      <c r="VHE52" s="93"/>
      <c r="VHF52" s="93"/>
      <c r="VHG52" s="93"/>
      <c r="VHH52" s="93"/>
      <c r="VHI52" s="93"/>
      <c r="VHJ52" s="93"/>
      <c r="VHK52" s="93"/>
      <c r="VHL52" s="93"/>
      <c r="VHM52" s="93"/>
      <c r="VHN52" s="93"/>
      <c r="VHO52" s="93"/>
      <c r="VHP52" s="93"/>
      <c r="VHQ52" s="93"/>
      <c r="VHR52" s="93"/>
      <c r="VHS52" s="93"/>
      <c r="VHT52" s="93"/>
      <c r="VHU52" s="93"/>
      <c r="VHV52" s="93"/>
      <c r="VHW52" s="93"/>
      <c r="VHX52" s="93"/>
      <c r="VHY52" s="93"/>
      <c r="VHZ52" s="93"/>
      <c r="VIA52" s="93"/>
      <c r="VIB52" s="93"/>
      <c r="VIC52" s="93"/>
      <c r="VID52" s="93"/>
      <c r="VIE52" s="93"/>
      <c r="VIF52" s="93"/>
      <c r="VIG52" s="93"/>
      <c r="VIH52" s="93"/>
      <c r="VII52" s="93"/>
      <c r="VIJ52" s="93"/>
      <c r="VIK52" s="93"/>
      <c r="VIL52" s="93"/>
      <c r="VIM52" s="93"/>
      <c r="VIN52" s="93"/>
      <c r="VIO52" s="93"/>
      <c r="VIP52" s="93"/>
      <c r="VIQ52" s="93"/>
      <c r="VIR52" s="93"/>
      <c r="VIS52" s="93"/>
      <c r="VIT52" s="93"/>
      <c r="VIU52" s="93"/>
      <c r="VIV52" s="93"/>
      <c r="VIW52" s="93"/>
      <c r="VIX52" s="93"/>
      <c r="VIY52" s="93"/>
      <c r="VIZ52" s="93"/>
      <c r="VJA52" s="93"/>
      <c r="VJB52" s="93"/>
      <c r="VJC52" s="93"/>
      <c r="VJD52" s="93"/>
      <c r="VJE52" s="93"/>
      <c r="VJF52" s="93"/>
      <c r="VJG52" s="93"/>
      <c r="VJH52" s="93"/>
      <c r="VJI52" s="93"/>
      <c r="VJJ52" s="93"/>
      <c r="VJK52" s="93"/>
      <c r="VJL52" s="93"/>
      <c r="VJM52" s="93"/>
      <c r="VJN52" s="93"/>
      <c r="VJO52" s="93"/>
      <c r="VJP52" s="93"/>
      <c r="VJQ52" s="93"/>
      <c r="VJR52" s="93"/>
      <c r="VJS52" s="93"/>
      <c r="VJT52" s="93"/>
      <c r="VJU52" s="93"/>
      <c r="VJV52" s="93"/>
      <c r="VJW52" s="93"/>
      <c r="VJX52" s="93"/>
      <c r="VJY52" s="93"/>
      <c r="VJZ52" s="93"/>
      <c r="VKA52" s="93"/>
      <c r="VKB52" s="93"/>
      <c r="VKC52" s="93"/>
      <c r="VKD52" s="93"/>
      <c r="VKE52" s="93"/>
      <c r="VKF52" s="93"/>
      <c r="VKG52" s="93"/>
      <c r="VKH52" s="93"/>
      <c r="VKI52" s="93"/>
      <c r="VKJ52" s="93"/>
      <c r="VKK52" s="93"/>
      <c r="VKL52" s="93"/>
      <c r="VKM52" s="93"/>
      <c r="VKN52" s="93"/>
      <c r="VKO52" s="93"/>
      <c r="VKP52" s="93"/>
      <c r="VKQ52" s="93"/>
      <c r="VKR52" s="93"/>
      <c r="VKS52" s="93"/>
      <c r="VKT52" s="93"/>
      <c r="VKU52" s="93"/>
      <c r="VKV52" s="93"/>
      <c r="VKW52" s="93"/>
      <c r="VKX52" s="93"/>
      <c r="VKY52" s="93"/>
      <c r="VKZ52" s="93"/>
      <c r="VLA52" s="93"/>
      <c r="VLB52" s="93"/>
      <c r="VLC52" s="93"/>
      <c r="VLD52" s="93"/>
      <c r="VLE52" s="93"/>
      <c r="VLF52" s="93"/>
      <c r="VLG52" s="93"/>
      <c r="VLH52" s="93"/>
      <c r="VLI52" s="93"/>
      <c r="VLJ52" s="93"/>
      <c r="VLK52" s="93"/>
      <c r="VLL52" s="93"/>
      <c r="VLM52" s="93"/>
      <c r="VLN52" s="93"/>
      <c r="VLO52" s="93"/>
      <c r="VLP52" s="93"/>
      <c r="VLQ52" s="93"/>
      <c r="VLR52" s="93"/>
      <c r="VLS52" s="93"/>
      <c r="VLT52" s="93"/>
      <c r="VLU52" s="93"/>
      <c r="VLV52" s="93"/>
      <c r="VLW52" s="93"/>
      <c r="VLX52" s="93"/>
      <c r="VLY52" s="93"/>
      <c r="VLZ52" s="93"/>
      <c r="VMA52" s="93"/>
      <c r="VMB52" s="93"/>
      <c r="VMC52" s="93"/>
      <c r="VMD52" s="93"/>
      <c r="VME52" s="93"/>
      <c r="VMF52" s="93"/>
      <c r="VMG52" s="93"/>
      <c r="VMH52" s="93"/>
      <c r="VMI52" s="93"/>
      <c r="VMJ52" s="93"/>
      <c r="VMK52" s="93"/>
      <c r="VML52" s="93"/>
      <c r="VMM52" s="93"/>
      <c r="VMN52" s="93"/>
      <c r="VMO52" s="93"/>
      <c r="VMP52" s="93"/>
      <c r="VMQ52" s="93"/>
      <c r="VMR52" s="93"/>
      <c r="VMS52" s="93"/>
      <c r="VMT52" s="93"/>
      <c r="VMU52" s="93"/>
      <c r="VMV52" s="93"/>
      <c r="VMW52" s="93"/>
      <c r="VMX52" s="93"/>
      <c r="VMY52" s="93"/>
      <c r="VMZ52" s="93"/>
      <c r="VNA52" s="93"/>
      <c r="VNB52" s="93"/>
      <c r="VNC52" s="93"/>
      <c r="VND52" s="93"/>
      <c r="VNE52" s="93"/>
      <c r="VNF52" s="93"/>
      <c r="VNG52" s="93"/>
      <c r="VNH52" s="93"/>
      <c r="VNI52" s="93"/>
      <c r="VNJ52" s="93"/>
      <c r="VNK52" s="93"/>
      <c r="VNL52" s="93"/>
      <c r="VNM52" s="93"/>
      <c r="VNN52" s="93"/>
      <c r="VNO52" s="93"/>
      <c r="VNP52" s="93"/>
      <c r="VNQ52" s="93"/>
      <c r="VNR52" s="93"/>
      <c r="VNS52" s="93"/>
      <c r="VNT52" s="93"/>
      <c r="VNU52" s="93"/>
      <c r="VNV52" s="93"/>
      <c r="VNW52" s="93"/>
      <c r="VNX52" s="93"/>
      <c r="VNY52" s="93"/>
      <c r="VNZ52" s="93"/>
      <c r="VOA52" s="93"/>
      <c r="VOB52" s="93"/>
      <c r="VOC52" s="93"/>
      <c r="VOD52" s="93"/>
      <c r="VOE52" s="93"/>
      <c r="VOF52" s="93"/>
      <c r="VOG52" s="93"/>
      <c r="VOH52" s="93"/>
      <c r="VOI52" s="93"/>
      <c r="VOJ52" s="93"/>
      <c r="VOK52" s="93"/>
      <c r="VOL52" s="93"/>
      <c r="VOM52" s="93"/>
      <c r="VON52" s="93"/>
      <c r="VOO52" s="93"/>
      <c r="VOP52" s="93"/>
      <c r="VOQ52" s="93"/>
      <c r="VOR52" s="93"/>
      <c r="VOS52" s="93"/>
      <c r="VOT52" s="93"/>
      <c r="VOU52" s="93"/>
      <c r="VOV52" s="93"/>
      <c r="VOW52" s="93"/>
      <c r="VOX52" s="93"/>
      <c r="VOY52" s="93"/>
      <c r="VOZ52" s="93"/>
      <c r="VPA52" s="93"/>
      <c r="VPB52" s="93"/>
      <c r="VPC52" s="93"/>
      <c r="VPD52" s="93"/>
      <c r="VPE52" s="93"/>
      <c r="VPF52" s="93"/>
      <c r="VPG52" s="93"/>
      <c r="VPH52" s="93"/>
      <c r="VPI52" s="93"/>
      <c r="VPJ52" s="93"/>
      <c r="VPK52" s="93"/>
      <c r="VPL52" s="93"/>
      <c r="VPM52" s="93"/>
      <c r="VPN52" s="93"/>
      <c r="VPO52" s="93"/>
      <c r="VPP52" s="93"/>
      <c r="VPQ52" s="93"/>
      <c r="VPR52" s="93"/>
      <c r="VPS52" s="93"/>
      <c r="VPT52" s="93"/>
      <c r="VPU52" s="93"/>
      <c r="VPV52" s="93"/>
      <c r="VPW52" s="93"/>
      <c r="VPX52" s="93"/>
      <c r="VPY52" s="93"/>
      <c r="VPZ52" s="93"/>
      <c r="VQA52" s="93"/>
      <c r="VQB52" s="93"/>
      <c r="VQC52" s="93"/>
      <c r="VQD52" s="93"/>
      <c r="VQE52" s="93"/>
      <c r="VQF52" s="93"/>
      <c r="VQG52" s="93"/>
      <c r="VQH52" s="93"/>
      <c r="VQI52" s="93"/>
      <c r="VQJ52" s="93"/>
      <c r="VQK52" s="93"/>
      <c r="VQL52" s="93"/>
      <c r="VQM52" s="93"/>
      <c r="VQN52" s="93"/>
      <c r="VQO52" s="93"/>
      <c r="VQP52" s="93"/>
      <c r="VQQ52" s="93"/>
      <c r="VQR52" s="93"/>
      <c r="VQS52" s="93"/>
      <c r="VQT52" s="93"/>
      <c r="VQU52" s="93"/>
      <c r="VQV52" s="93"/>
      <c r="VQW52" s="93"/>
      <c r="VQX52" s="93"/>
      <c r="VQY52" s="93"/>
      <c r="VQZ52" s="93"/>
      <c r="VRA52" s="93"/>
      <c r="VRB52" s="93"/>
      <c r="VRC52" s="93"/>
      <c r="VRD52" s="93"/>
      <c r="VRE52" s="93"/>
      <c r="VRF52" s="93"/>
      <c r="VRG52" s="93"/>
      <c r="VRH52" s="93"/>
      <c r="VRI52" s="93"/>
      <c r="VRJ52" s="93"/>
      <c r="VRK52" s="93"/>
      <c r="VRL52" s="93"/>
      <c r="VRM52" s="93"/>
      <c r="VRN52" s="93"/>
      <c r="VRO52" s="93"/>
      <c r="VRP52" s="93"/>
      <c r="VRQ52" s="93"/>
      <c r="VRR52" s="93"/>
      <c r="VRS52" s="93"/>
      <c r="VRT52" s="93"/>
      <c r="VRU52" s="93"/>
      <c r="VRV52" s="93"/>
      <c r="VRW52" s="93"/>
      <c r="VRX52" s="93"/>
      <c r="VRY52" s="93"/>
      <c r="VRZ52" s="93"/>
      <c r="VSA52" s="93"/>
      <c r="VSB52" s="93"/>
      <c r="VSC52" s="93"/>
      <c r="VSD52" s="93"/>
      <c r="VSE52" s="93"/>
      <c r="VSF52" s="93"/>
      <c r="VSG52" s="93"/>
      <c r="VSH52" s="93"/>
      <c r="VSI52" s="93"/>
      <c r="VSJ52" s="93"/>
      <c r="VSK52" s="93"/>
      <c r="VSL52" s="93"/>
      <c r="VSM52" s="93"/>
      <c r="VSN52" s="93"/>
      <c r="VSO52" s="93"/>
      <c r="VSP52" s="93"/>
      <c r="VSQ52" s="93"/>
      <c r="VSR52" s="93"/>
      <c r="VSS52" s="93"/>
      <c r="VST52" s="93"/>
      <c r="VSU52" s="93"/>
      <c r="VSV52" s="93"/>
      <c r="VSW52" s="93"/>
      <c r="VSX52" s="93"/>
      <c r="VSY52" s="93"/>
      <c r="VSZ52" s="93"/>
      <c r="VTA52" s="93"/>
      <c r="VTB52" s="93"/>
      <c r="VTC52" s="93"/>
      <c r="VTD52" s="93"/>
      <c r="VTE52" s="93"/>
      <c r="VTF52" s="93"/>
      <c r="VTG52" s="93"/>
      <c r="VTH52" s="93"/>
      <c r="VTI52" s="93"/>
      <c r="VTJ52" s="93"/>
      <c r="VTK52" s="93"/>
      <c r="VTL52" s="93"/>
      <c r="VTM52" s="93"/>
      <c r="VTN52" s="93"/>
      <c r="VTO52" s="93"/>
      <c r="VTP52" s="93"/>
      <c r="VTQ52" s="93"/>
      <c r="VTR52" s="93"/>
      <c r="VTS52" s="93"/>
      <c r="VTT52" s="93"/>
      <c r="VTU52" s="93"/>
      <c r="VTV52" s="93"/>
      <c r="VTW52" s="93"/>
      <c r="VTX52" s="93"/>
      <c r="VTY52" s="93"/>
      <c r="VTZ52" s="93"/>
      <c r="VUA52" s="93"/>
      <c r="VUB52" s="93"/>
      <c r="VUC52" s="93"/>
      <c r="VUD52" s="93"/>
      <c r="VUE52" s="93"/>
      <c r="VUF52" s="93"/>
      <c r="VUG52" s="93"/>
      <c r="VUH52" s="93"/>
      <c r="VUI52" s="93"/>
      <c r="VUJ52" s="93"/>
      <c r="VUK52" s="93"/>
      <c r="VUL52" s="93"/>
      <c r="VUM52" s="93"/>
      <c r="VUN52" s="93"/>
      <c r="VUO52" s="93"/>
      <c r="VUP52" s="93"/>
      <c r="VUQ52" s="93"/>
      <c r="VUR52" s="93"/>
      <c r="VUS52" s="93"/>
      <c r="VUT52" s="93"/>
      <c r="VUU52" s="93"/>
      <c r="VUV52" s="93"/>
      <c r="VUW52" s="93"/>
      <c r="VUX52" s="93"/>
      <c r="VUY52" s="93"/>
      <c r="VUZ52" s="93"/>
      <c r="VVA52" s="93"/>
      <c r="VVB52" s="93"/>
      <c r="VVC52" s="93"/>
      <c r="VVD52" s="93"/>
      <c r="VVE52" s="93"/>
      <c r="VVF52" s="93"/>
      <c r="VVG52" s="93"/>
      <c r="VVH52" s="93"/>
      <c r="VVI52" s="93"/>
      <c r="VVJ52" s="93"/>
      <c r="VVK52" s="93"/>
      <c r="VVL52" s="93"/>
      <c r="VVM52" s="93"/>
      <c r="VVN52" s="93"/>
      <c r="VVO52" s="93"/>
      <c r="VVP52" s="93"/>
      <c r="VVQ52" s="93"/>
      <c r="VVR52" s="93"/>
      <c r="VVS52" s="93"/>
      <c r="VVT52" s="93"/>
      <c r="VVU52" s="93"/>
      <c r="VVV52" s="93"/>
      <c r="VVW52" s="93"/>
      <c r="VVX52" s="93"/>
      <c r="VVY52" s="93"/>
      <c r="VVZ52" s="93"/>
      <c r="VWA52" s="93"/>
      <c r="VWB52" s="93"/>
      <c r="VWC52" s="93"/>
      <c r="VWD52" s="93"/>
      <c r="VWE52" s="93"/>
      <c r="VWF52" s="93"/>
      <c r="VWG52" s="93"/>
      <c r="VWH52" s="93"/>
      <c r="VWI52" s="93"/>
      <c r="VWJ52" s="93"/>
      <c r="VWK52" s="93"/>
      <c r="VWL52" s="93"/>
      <c r="VWM52" s="93"/>
      <c r="VWN52" s="93"/>
      <c r="VWO52" s="93"/>
      <c r="VWP52" s="93"/>
      <c r="VWQ52" s="93"/>
      <c r="VWR52" s="93"/>
      <c r="VWS52" s="93"/>
      <c r="VWT52" s="93"/>
      <c r="VWU52" s="93"/>
      <c r="VWV52" s="93"/>
      <c r="VWW52" s="93"/>
      <c r="VWX52" s="93"/>
      <c r="VWY52" s="93"/>
      <c r="VWZ52" s="93"/>
      <c r="VXA52" s="93"/>
      <c r="VXB52" s="93"/>
      <c r="VXC52" s="93"/>
      <c r="VXD52" s="93"/>
      <c r="VXE52" s="93"/>
      <c r="VXF52" s="93"/>
      <c r="VXG52" s="93"/>
      <c r="VXH52" s="93"/>
      <c r="VXI52" s="93"/>
      <c r="VXJ52" s="93"/>
      <c r="VXK52" s="93"/>
      <c r="VXL52" s="93"/>
      <c r="VXM52" s="93"/>
      <c r="VXN52" s="93"/>
      <c r="VXO52" s="93"/>
      <c r="VXP52" s="93"/>
      <c r="VXQ52" s="93"/>
      <c r="VXR52" s="93"/>
      <c r="VXS52" s="93"/>
      <c r="VXT52" s="93"/>
      <c r="VXU52" s="93"/>
      <c r="VXV52" s="93"/>
      <c r="VXW52" s="93"/>
      <c r="VXX52" s="93"/>
      <c r="VXY52" s="93"/>
      <c r="VXZ52" s="93"/>
      <c r="VYA52" s="93"/>
      <c r="VYB52" s="93"/>
      <c r="VYC52" s="93"/>
      <c r="VYD52" s="93"/>
      <c r="VYE52" s="93"/>
      <c r="VYF52" s="93"/>
      <c r="VYG52" s="93"/>
      <c r="VYH52" s="93"/>
      <c r="VYI52" s="93"/>
      <c r="VYJ52" s="93"/>
      <c r="VYK52" s="93"/>
      <c r="VYL52" s="93"/>
      <c r="VYM52" s="93"/>
      <c r="VYN52" s="93"/>
      <c r="VYO52" s="93"/>
      <c r="VYP52" s="93"/>
      <c r="VYQ52" s="93"/>
      <c r="VYR52" s="93"/>
      <c r="VYS52" s="93"/>
      <c r="VYT52" s="93"/>
      <c r="VYU52" s="93"/>
      <c r="VYV52" s="93"/>
      <c r="VYW52" s="93"/>
      <c r="VYX52" s="93"/>
      <c r="VYY52" s="93"/>
      <c r="VYZ52" s="93"/>
      <c r="VZA52" s="93"/>
      <c r="VZB52" s="93"/>
      <c r="VZC52" s="93"/>
      <c r="VZD52" s="93"/>
      <c r="VZE52" s="93"/>
      <c r="VZF52" s="93"/>
      <c r="VZG52" s="93"/>
      <c r="VZH52" s="93"/>
      <c r="VZI52" s="93"/>
      <c r="VZJ52" s="93"/>
      <c r="VZK52" s="93"/>
      <c r="VZL52" s="93"/>
      <c r="VZM52" s="93"/>
      <c r="VZN52" s="93"/>
      <c r="VZO52" s="93"/>
      <c r="VZP52" s="93"/>
      <c r="VZQ52" s="93"/>
      <c r="VZR52" s="93"/>
      <c r="VZS52" s="93"/>
      <c r="VZT52" s="93"/>
      <c r="VZU52" s="93"/>
      <c r="VZV52" s="93"/>
      <c r="VZW52" s="93"/>
      <c r="VZX52" s="93"/>
      <c r="VZY52" s="93"/>
      <c r="VZZ52" s="93"/>
      <c r="WAA52" s="93"/>
      <c r="WAB52" s="93"/>
      <c r="WAC52" s="93"/>
      <c r="WAD52" s="93"/>
      <c r="WAE52" s="93"/>
      <c r="WAF52" s="93"/>
      <c r="WAG52" s="93"/>
      <c r="WAH52" s="93"/>
      <c r="WAI52" s="93"/>
      <c r="WAJ52" s="93"/>
      <c r="WAK52" s="93"/>
      <c r="WAL52" s="93"/>
      <c r="WAM52" s="93"/>
      <c r="WAN52" s="93"/>
      <c r="WAO52" s="93"/>
      <c r="WAP52" s="93"/>
      <c r="WAQ52" s="93"/>
      <c r="WAR52" s="93"/>
      <c r="WAS52" s="93"/>
      <c r="WAT52" s="93"/>
      <c r="WAU52" s="93"/>
      <c r="WAV52" s="93"/>
      <c r="WAW52" s="93"/>
      <c r="WAX52" s="93"/>
      <c r="WAY52" s="93"/>
      <c r="WAZ52" s="93"/>
      <c r="WBA52" s="93"/>
      <c r="WBB52" s="93"/>
      <c r="WBC52" s="93"/>
      <c r="WBD52" s="93"/>
      <c r="WBE52" s="93"/>
      <c r="WBF52" s="93"/>
      <c r="WBG52" s="93"/>
      <c r="WBH52" s="93"/>
      <c r="WBI52" s="93"/>
      <c r="WBJ52" s="93"/>
      <c r="WBK52" s="93"/>
      <c r="WBL52" s="93"/>
      <c r="WBM52" s="93"/>
      <c r="WBN52" s="93"/>
      <c r="WBO52" s="93"/>
      <c r="WBP52" s="93"/>
      <c r="WBQ52" s="93"/>
      <c r="WBR52" s="93"/>
      <c r="WBS52" s="93"/>
      <c r="WBT52" s="93"/>
      <c r="WBU52" s="93"/>
      <c r="WBV52" s="93"/>
      <c r="WBW52" s="93"/>
      <c r="WBX52" s="93"/>
      <c r="WBY52" s="93"/>
      <c r="WBZ52" s="93"/>
      <c r="WCA52" s="93"/>
      <c r="WCB52" s="93"/>
      <c r="WCC52" s="93"/>
      <c r="WCD52" s="93"/>
      <c r="WCE52" s="93"/>
      <c r="WCF52" s="93"/>
      <c r="WCG52" s="93"/>
      <c r="WCH52" s="93"/>
      <c r="WCI52" s="93"/>
      <c r="WCJ52" s="93"/>
      <c r="WCK52" s="93"/>
      <c r="WCL52" s="93"/>
      <c r="WCM52" s="93"/>
      <c r="WCN52" s="93"/>
      <c r="WCO52" s="93"/>
      <c r="WCP52" s="93"/>
      <c r="WCQ52" s="93"/>
      <c r="WCR52" s="93"/>
      <c r="WCS52" s="93"/>
      <c r="WCT52" s="93"/>
      <c r="WCU52" s="93"/>
      <c r="WCV52" s="93"/>
      <c r="WCW52" s="93"/>
      <c r="WCX52" s="93"/>
      <c r="WCY52" s="93"/>
      <c r="WCZ52" s="93"/>
      <c r="WDA52" s="93"/>
      <c r="WDB52" s="93"/>
      <c r="WDC52" s="93"/>
      <c r="WDD52" s="93"/>
      <c r="WDE52" s="93"/>
      <c r="WDF52" s="93"/>
      <c r="WDG52" s="93"/>
      <c r="WDH52" s="93"/>
      <c r="WDI52" s="93"/>
      <c r="WDJ52" s="93"/>
      <c r="WDK52" s="93"/>
      <c r="WDL52" s="93"/>
      <c r="WDM52" s="93"/>
      <c r="WDN52" s="93"/>
      <c r="WDO52" s="93"/>
      <c r="WDP52" s="93"/>
      <c r="WDQ52" s="93"/>
      <c r="WDR52" s="93"/>
      <c r="WDS52" s="93"/>
      <c r="WDT52" s="93"/>
      <c r="WDU52" s="93"/>
      <c r="WDV52" s="93"/>
      <c r="WDW52" s="93"/>
      <c r="WDX52" s="93"/>
      <c r="WDY52" s="93"/>
      <c r="WDZ52" s="93"/>
      <c r="WEA52" s="93"/>
      <c r="WEB52" s="93"/>
      <c r="WEC52" s="93"/>
      <c r="WED52" s="93"/>
      <c r="WEE52" s="93"/>
      <c r="WEF52" s="93"/>
      <c r="WEG52" s="93"/>
      <c r="WEH52" s="93"/>
      <c r="WEI52" s="93"/>
      <c r="WEJ52" s="93"/>
      <c r="WEK52" s="93"/>
      <c r="WEL52" s="93"/>
      <c r="WEM52" s="93"/>
      <c r="WEN52" s="93"/>
      <c r="WEO52" s="93"/>
      <c r="WEP52" s="93"/>
      <c r="WEQ52" s="93"/>
      <c r="WER52" s="93"/>
      <c r="WES52" s="93"/>
      <c r="WET52" s="93"/>
      <c r="WEU52" s="93"/>
      <c r="WEV52" s="93"/>
      <c r="WEW52" s="93"/>
      <c r="WEX52" s="93"/>
      <c r="WEY52" s="93"/>
      <c r="WEZ52" s="93"/>
      <c r="WFA52" s="93"/>
      <c r="WFB52" s="93"/>
      <c r="WFC52" s="93"/>
      <c r="WFD52" s="93"/>
      <c r="WFE52" s="93"/>
      <c r="WFF52" s="93"/>
      <c r="WFG52" s="93"/>
      <c r="WFH52" s="93"/>
      <c r="WFI52" s="93"/>
      <c r="WFJ52" s="93"/>
      <c r="WFK52" s="93"/>
      <c r="WFL52" s="93"/>
      <c r="WFM52" s="93"/>
      <c r="WFN52" s="93"/>
      <c r="WFO52" s="93"/>
      <c r="WFP52" s="93"/>
      <c r="WFQ52" s="93"/>
      <c r="WFR52" s="93"/>
      <c r="WFS52" s="93"/>
      <c r="WFT52" s="93"/>
      <c r="WFU52" s="93"/>
      <c r="WFV52" s="93"/>
      <c r="WFW52" s="93"/>
      <c r="WFX52" s="93"/>
      <c r="WFY52" s="93"/>
      <c r="WFZ52" s="93"/>
      <c r="WGA52" s="93"/>
      <c r="WGB52" s="93"/>
      <c r="WGC52" s="93"/>
      <c r="WGD52" s="93"/>
      <c r="WGE52" s="93"/>
      <c r="WGF52" s="93"/>
      <c r="WGG52" s="93"/>
      <c r="WGH52" s="93"/>
      <c r="WGI52" s="93"/>
      <c r="WGJ52" s="93"/>
      <c r="WGK52" s="93"/>
      <c r="WGL52" s="93"/>
      <c r="WGM52" s="93"/>
      <c r="WGN52" s="93"/>
      <c r="WGO52" s="93"/>
      <c r="WGP52" s="93"/>
      <c r="WGQ52" s="93"/>
      <c r="WGR52" s="93"/>
      <c r="WGS52" s="93"/>
      <c r="WGT52" s="93"/>
      <c r="WGU52" s="93"/>
      <c r="WGV52" s="93"/>
      <c r="WGW52" s="93"/>
      <c r="WGX52" s="93"/>
      <c r="WGY52" s="93"/>
      <c r="WGZ52" s="93"/>
      <c r="WHA52" s="93"/>
      <c r="WHB52" s="93"/>
      <c r="WHC52" s="93"/>
      <c r="WHD52" s="93"/>
      <c r="WHE52" s="93"/>
      <c r="WHF52" s="93"/>
      <c r="WHG52" s="93"/>
      <c r="WHH52" s="93"/>
      <c r="WHI52" s="93"/>
      <c r="WHJ52" s="93"/>
      <c r="WHK52" s="93"/>
      <c r="WHL52" s="93"/>
      <c r="WHM52" s="93"/>
      <c r="WHN52" s="93"/>
      <c r="WHO52" s="93"/>
      <c r="WHP52" s="93"/>
      <c r="WHQ52" s="93"/>
      <c r="WHR52" s="93"/>
      <c r="WHS52" s="93"/>
      <c r="WHT52" s="93"/>
      <c r="WHU52" s="93"/>
      <c r="WHV52" s="93"/>
      <c r="WHW52" s="93"/>
      <c r="WHX52" s="93"/>
      <c r="WHY52" s="93"/>
      <c r="WHZ52" s="93"/>
      <c r="WIA52" s="93"/>
      <c r="WIB52" s="93"/>
      <c r="WIC52" s="93"/>
      <c r="WID52" s="93"/>
      <c r="WIE52" s="93"/>
      <c r="WIF52" s="93"/>
      <c r="WIG52" s="93"/>
      <c r="WIH52" s="93"/>
      <c r="WII52" s="93"/>
      <c r="WIJ52" s="93"/>
      <c r="WIK52" s="93"/>
      <c r="WIL52" s="93"/>
      <c r="WIM52" s="93"/>
      <c r="WIN52" s="93"/>
      <c r="WIO52" s="93"/>
      <c r="WIP52" s="93"/>
      <c r="WIQ52" s="93"/>
      <c r="WIR52" s="93"/>
      <c r="WIS52" s="93"/>
      <c r="WIT52" s="93"/>
      <c r="WIU52" s="93"/>
      <c r="WIV52" s="93"/>
      <c r="WIW52" s="93"/>
      <c r="WIX52" s="93"/>
      <c r="WIY52" s="93"/>
      <c r="WIZ52" s="93"/>
      <c r="WJA52" s="93"/>
      <c r="WJB52" s="93"/>
      <c r="WJC52" s="93"/>
      <c r="WJD52" s="93"/>
      <c r="WJE52" s="93"/>
      <c r="WJF52" s="93"/>
      <c r="WJG52" s="93"/>
      <c r="WJH52" s="93"/>
      <c r="WJI52" s="93"/>
      <c r="WJJ52" s="93"/>
      <c r="WJK52" s="93"/>
      <c r="WJL52" s="93"/>
      <c r="WJM52" s="93"/>
      <c r="WJN52" s="93"/>
      <c r="WJO52" s="93"/>
      <c r="WJP52" s="93"/>
      <c r="WJQ52" s="93"/>
      <c r="WJR52" s="93"/>
      <c r="WJS52" s="93"/>
      <c r="WJT52" s="93"/>
      <c r="WJU52" s="93"/>
      <c r="WJV52" s="93"/>
      <c r="WJW52" s="93"/>
      <c r="WJX52" s="93"/>
      <c r="WJY52" s="93"/>
      <c r="WJZ52" s="93"/>
      <c r="WKA52" s="93"/>
      <c r="WKB52" s="93"/>
      <c r="WKC52" s="93"/>
      <c r="WKD52" s="93"/>
      <c r="WKE52" s="93"/>
      <c r="WKF52" s="93"/>
      <c r="WKG52" s="93"/>
      <c r="WKH52" s="93"/>
      <c r="WKI52" s="93"/>
      <c r="WKJ52" s="93"/>
      <c r="WKK52" s="93"/>
      <c r="WKL52" s="93"/>
      <c r="WKM52" s="93"/>
      <c r="WKN52" s="93"/>
      <c r="WKO52" s="93"/>
      <c r="WKP52" s="93"/>
      <c r="WKQ52" s="93"/>
      <c r="WKR52" s="93"/>
      <c r="WKS52" s="93"/>
      <c r="WKT52" s="93"/>
      <c r="WKU52" s="93"/>
      <c r="WKV52" s="93"/>
      <c r="WKW52" s="93"/>
      <c r="WKX52" s="93"/>
      <c r="WKY52" s="93"/>
      <c r="WKZ52" s="93"/>
      <c r="WLA52" s="93"/>
      <c r="WLB52" s="93"/>
      <c r="WLC52" s="93"/>
      <c r="WLD52" s="93"/>
      <c r="WLE52" s="93"/>
      <c r="WLF52" s="93"/>
      <c r="WLG52" s="93"/>
      <c r="WLH52" s="93"/>
      <c r="WLI52" s="93"/>
      <c r="WLJ52" s="93"/>
      <c r="WLK52" s="93"/>
      <c r="WLL52" s="93"/>
      <c r="WLM52" s="93"/>
      <c r="WLN52" s="93"/>
      <c r="WLO52" s="93"/>
      <c r="WLP52" s="93"/>
      <c r="WLQ52" s="93"/>
      <c r="WLR52" s="93"/>
      <c r="WLS52" s="93"/>
      <c r="WLT52" s="93"/>
      <c r="WLU52" s="93"/>
      <c r="WLV52" s="93"/>
      <c r="WLW52" s="93"/>
      <c r="WLX52" s="93"/>
      <c r="WLY52" s="93"/>
      <c r="WLZ52" s="93"/>
      <c r="WMA52" s="93"/>
      <c r="WMB52" s="93"/>
      <c r="WMC52" s="93"/>
      <c r="WMD52" s="93"/>
      <c r="WME52" s="93"/>
      <c r="WMF52" s="93"/>
      <c r="WMG52" s="93"/>
      <c r="WMH52" s="93"/>
      <c r="WMI52" s="93"/>
      <c r="WMJ52" s="93"/>
      <c r="WMK52" s="93"/>
      <c r="WML52" s="93"/>
      <c r="WMM52" s="93"/>
      <c r="WMN52" s="93"/>
      <c r="WMO52" s="93"/>
      <c r="WMP52" s="93"/>
      <c r="WMQ52" s="93"/>
      <c r="WMR52" s="93"/>
      <c r="WMS52" s="93"/>
      <c r="WMT52" s="93"/>
      <c r="WMU52" s="93"/>
      <c r="WMV52" s="93"/>
      <c r="WMW52" s="93"/>
      <c r="WMX52" s="93"/>
      <c r="WMY52" s="93"/>
      <c r="WMZ52" s="93"/>
      <c r="WNA52" s="93"/>
      <c r="WNB52" s="93"/>
      <c r="WNC52" s="93"/>
      <c r="WND52" s="93"/>
      <c r="WNE52" s="93"/>
      <c r="WNF52" s="93"/>
      <c r="WNG52" s="93"/>
      <c r="WNH52" s="93"/>
      <c r="WNI52" s="93"/>
      <c r="WNJ52" s="93"/>
      <c r="WNK52" s="93"/>
      <c r="WNL52" s="93"/>
      <c r="WNM52" s="93"/>
      <c r="WNN52" s="93"/>
      <c r="WNO52" s="93"/>
      <c r="WNP52" s="93"/>
      <c r="WNQ52" s="93"/>
      <c r="WNR52" s="93"/>
      <c r="WNS52" s="93"/>
      <c r="WNT52" s="93"/>
      <c r="WNU52" s="93"/>
      <c r="WNV52" s="93"/>
      <c r="WNW52" s="93"/>
      <c r="WNX52" s="93"/>
      <c r="WNY52" s="93"/>
      <c r="WNZ52" s="93"/>
      <c r="WOA52" s="93"/>
      <c r="WOB52" s="93"/>
      <c r="WOC52" s="93"/>
      <c r="WOD52" s="93"/>
      <c r="WOE52" s="93"/>
      <c r="WOF52" s="93"/>
      <c r="WOG52" s="93"/>
      <c r="WOH52" s="93"/>
      <c r="WOI52" s="93"/>
      <c r="WOJ52" s="93"/>
      <c r="WOK52" s="93"/>
      <c r="WOL52" s="93"/>
      <c r="WOM52" s="93"/>
      <c r="WON52" s="93"/>
      <c r="WOO52" s="93"/>
      <c r="WOP52" s="93"/>
      <c r="WOQ52" s="93"/>
      <c r="WOR52" s="93"/>
      <c r="WOS52" s="93"/>
      <c r="WOT52" s="93"/>
      <c r="WOU52" s="93"/>
      <c r="WOV52" s="93"/>
      <c r="WOW52" s="93"/>
      <c r="WOX52" s="93"/>
      <c r="WOY52" s="93"/>
      <c r="WOZ52" s="93"/>
      <c r="WPA52" s="93"/>
      <c r="WPB52" s="93"/>
      <c r="WPC52" s="93"/>
      <c r="WPD52" s="93"/>
      <c r="WPE52" s="93"/>
      <c r="WPF52" s="93"/>
      <c r="WPG52" s="93"/>
      <c r="WPH52" s="93"/>
      <c r="WPI52" s="93"/>
      <c r="WPJ52" s="93"/>
      <c r="WPK52" s="93"/>
      <c r="WPL52" s="93"/>
      <c r="WPM52" s="93"/>
      <c r="WPN52" s="93"/>
      <c r="WPO52" s="93"/>
      <c r="WPP52" s="93"/>
      <c r="WPQ52" s="93"/>
      <c r="WPR52" s="93"/>
      <c r="WPS52" s="93"/>
      <c r="WPT52" s="93"/>
      <c r="WPU52" s="93"/>
      <c r="WPV52" s="93"/>
      <c r="WPW52" s="93"/>
      <c r="WPX52" s="93"/>
      <c r="WPY52" s="93"/>
      <c r="WPZ52" s="93"/>
      <c r="WQA52" s="93"/>
      <c r="WQB52" s="93"/>
      <c r="WQC52" s="93"/>
      <c r="WQD52" s="93"/>
      <c r="WQE52" s="93"/>
      <c r="WQF52" s="93"/>
      <c r="WQG52" s="93"/>
      <c r="WQH52" s="93"/>
      <c r="WQI52" s="93"/>
      <c r="WQJ52" s="93"/>
      <c r="WQK52" s="93"/>
      <c r="WQL52" s="93"/>
      <c r="WQM52" s="93"/>
      <c r="WQN52" s="93"/>
      <c r="WQO52" s="93"/>
      <c r="WQP52" s="93"/>
      <c r="WQQ52" s="93"/>
      <c r="WQR52" s="93"/>
      <c r="WQS52" s="93"/>
      <c r="WQT52" s="93"/>
      <c r="WQU52" s="93"/>
      <c r="WQV52" s="93"/>
      <c r="WQW52" s="93"/>
      <c r="WQX52" s="93"/>
      <c r="WQY52" s="93"/>
      <c r="WQZ52" s="93"/>
      <c r="WRA52" s="93"/>
      <c r="WRB52" s="93"/>
      <c r="WRC52" s="93"/>
      <c r="WRD52" s="93"/>
      <c r="WRE52" s="93"/>
      <c r="WRF52" s="93"/>
      <c r="WRG52" s="93"/>
      <c r="WRH52" s="93"/>
      <c r="WRI52" s="93"/>
      <c r="WRJ52" s="93"/>
      <c r="WRK52" s="93"/>
      <c r="WRL52" s="93"/>
      <c r="WRM52" s="93"/>
      <c r="WRN52" s="93"/>
      <c r="WRO52" s="93"/>
      <c r="WRP52" s="93"/>
      <c r="WRQ52" s="93"/>
      <c r="WRR52" s="93"/>
      <c r="WRS52" s="93"/>
      <c r="WRT52" s="93"/>
      <c r="WRU52" s="93"/>
      <c r="WRV52" s="93"/>
      <c r="WRW52" s="93"/>
      <c r="WRX52" s="93"/>
      <c r="WRY52" s="93"/>
      <c r="WRZ52" s="93"/>
      <c r="WSA52" s="93"/>
      <c r="WSB52" s="93"/>
      <c r="WSC52" s="93"/>
      <c r="WSD52" s="93"/>
      <c r="WSE52" s="93"/>
      <c r="WSF52" s="93"/>
      <c r="WSG52" s="93"/>
      <c r="WSH52" s="93"/>
      <c r="WSI52" s="93"/>
      <c r="WSJ52" s="93"/>
      <c r="WSK52" s="93"/>
      <c r="WSL52" s="93"/>
      <c r="WSM52" s="93"/>
      <c r="WSN52" s="93"/>
      <c r="WSO52" s="93"/>
      <c r="WSP52" s="93"/>
      <c r="WSQ52" s="93"/>
      <c r="WSR52" s="93"/>
      <c r="WSS52" s="93"/>
      <c r="WST52" s="93"/>
      <c r="WSU52" s="93"/>
      <c r="WSV52" s="93"/>
      <c r="WSW52" s="93"/>
      <c r="WSX52" s="93"/>
      <c r="WSY52" s="93"/>
      <c r="WSZ52" s="93"/>
      <c r="WTA52" s="93"/>
      <c r="WTB52" s="93"/>
      <c r="WTC52" s="93"/>
      <c r="WTD52" s="93"/>
      <c r="WTE52" s="93"/>
      <c r="WTF52" s="93"/>
      <c r="WTG52" s="93"/>
      <c r="WTH52" s="93"/>
      <c r="WTI52" s="93"/>
      <c r="WTJ52" s="93"/>
      <c r="WTK52" s="93"/>
      <c r="WTL52" s="93"/>
      <c r="WTM52" s="93"/>
      <c r="WTN52" s="93"/>
      <c r="WTO52" s="93"/>
      <c r="WTP52" s="93"/>
      <c r="WTQ52" s="93"/>
      <c r="WTR52" s="93"/>
      <c r="WTS52" s="93"/>
      <c r="WTT52" s="93"/>
      <c r="WTU52" s="93"/>
      <c r="WTV52" s="93"/>
      <c r="WTW52" s="93"/>
      <c r="WTX52" s="93"/>
      <c r="WTY52" s="93"/>
      <c r="WTZ52" s="93"/>
      <c r="WUA52" s="93"/>
      <c r="WUB52" s="93"/>
      <c r="WUC52" s="93"/>
      <c r="WUD52" s="93"/>
      <c r="WUE52" s="93"/>
      <c r="WUF52" s="93"/>
      <c r="WUG52" s="93"/>
      <c r="WUH52" s="93"/>
      <c r="WUI52" s="93"/>
      <c r="WUJ52" s="93"/>
      <c r="WUK52" s="93"/>
      <c r="WUL52" s="93"/>
      <c r="WUM52" s="93"/>
      <c r="WUN52" s="93"/>
      <c r="WUO52" s="93"/>
      <c r="WUP52" s="93"/>
      <c r="WUQ52" s="93"/>
      <c r="WUR52" s="93"/>
      <c r="WUS52" s="93"/>
      <c r="WUT52" s="93"/>
      <c r="WUU52" s="93"/>
      <c r="WUV52" s="93"/>
      <c r="WUW52" s="93"/>
      <c r="WUX52" s="93"/>
      <c r="WUY52" s="93"/>
      <c r="WUZ52" s="93"/>
      <c r="WVA52" s="93"/>
      <c r="WVB52" s="93"/>
      <c r="WVC52" s="93"/>
      <c r="WVD52" s="93"/>
      <c r="WVE52" s="93"/>
      <c r="WVF52" s="93"/>
      <c r="WVG52" s="93"/>
      <c r="WVH52" s="93"/>
      <c r="WVI52" s="93"/>
      <c r="WVJ52" s="93"/>
      <c r="WVK52" s="93"/>
      <c r="WVL52" s="93"/>
      <c r="WVM52" s="93"/>
      <c r="WVN52" s="93"/>
      <c r="WVO52" s="93"/>
      <c r="WVP52" s="93"/>
      <c r="WVQ52" s="93"/>
      <c r="WVR52" s="93"/>
      <c r="WVS52" s="93"/>
      <c r="WVT52" s="93"/>
      <c r="WVU52" s="93"/>
      <c r="WVV52" s="93"/>
      <c r="WVW52" s="93"/>
      <c r="WVX52" s="93"/>
      <c r="WVY52" s="93"/>
      <c r="WVZ52" s="93"/>
      <c r="WWA52" s="93"/>
      <c r="WWB52" s="93"/>
      <c r="WWC52" s="93"/>
      <c r="WWD52" s="93"/>
      <c r="WWE52" s="93"/>
      <c r="WWF52" s="93"/>
      <c r="WWG52" s="93"/>
      <c r="WWH52" s="93"/>
      <c r="WWI52" s="93"/>
      <c r="WWJ52" s="93"/>
      <c r="WWK52" s="93"/>
      <c r="WWL52" s="93"/>
      <c r="WWM52" s="93"/>
      <c r="WWN52" s="93"/>
      <c r="WWO52" s="93"/>
      <c r="WWP52" s="93"/>
      <c r="WWQ52" s="93"/>
      <c r="WWR52" s="93"/>
      <c r="WWS52" s="93"/>
      <c r="WWT52" s="93"/>
      <c r="WWU52" s="93"/>
      <c r="WWV52" s="93"/>
      <c r="WWW52" s="93"/>
      <c r="WWX52" s="93"/>
      <c r="WWY52" s="93"/>
      <c r="WWZ52" s="93"/>
      <c r="WXA52" s="93"/>
      <c r="WXB52" s="93"/>
      <c r="WXC52" s="93"/>
      <c r="WXD52" s="93"/>
      <c r="WXE52" s="93"/>
      <c r="WXF52" s="93"/>
      <c r="WXG52" s="93"/>
      <c r="WXH52" s="93"/>
      <c r="WXI52" s="93"/>
      <c r="WXJ52" s="93"/>
      <c r="WXK52" s="93"/>
      <c r="WXL52" s="93"/>
      <c r="WXM52" s="93"/>
      <c r="WXN52" s="93"/>
      <c r="WXO52" s="93"/>
      <c r="WXP52" s="93"/>
      <c r="WXQ52" s="93"/>
      <c r="WXR52" s="93"/>
      <c r="WXS52" s="93"/>
      <c r="WXT52" s="93"/>
      <c r="WXU52" s="93"/>
      <c r="WXV52" s="93"/>
      <c r="WXW52" s="93"/>
      <c r="WXX52" s="93"/>
      <c r="WXY52" s="93"/>
      <c r="WXZ52" s="93"/>
      <c r="WYA52" s="93"/>
      <c r="WYB52" s="93"/>
      <c r="WYC52" s="93"/>
      <c r="WYD52" s="93"/>
      <c r="WYE52" s="93"/>
      <c r="WYF52" s="93"/>
      <c r="WYG52" s="93"/>
      <c r="WYH52" s="93"/>
      <c r="WYI52" s="93"/>
      <c r="WYJ52" s="93"/>
      <c r="WYK52" s="93"/>
      <c r="WYL52" s="93"/>
      <c r="WYM52" s="93"/>
      <c r="WYN52" s="93"/>
      <c r="WYO52" s="93"/>
      <c r="WYP52" s="93"/>
      <c r="WYQ52" s="93"/>
      <c r="WYR52" s="93"/>
      <c r="WYS52" s="93"/>
      <c r="WYT52" s="93"/>
      <c r="WYU52" s="93"/>
      <c r="WYV52" s="93"/>
      <c r="WYW52" s="93"/>
      <c r="WYX52" s="93"/>
      <c r="WYY52" s="93"/>
      <c r="WYZ52" s="93"/>
      <c r="WZA52" s="93"/>
      <c r="WZB52" s="93"/>
      <c r="WZC52" s="93"/>
      <c r="WZD52" s="93"/>
      <c r="WZE52" s="93"/>
      <c r="WZF52" s="93"/>
      <c r="WZG52" s="93"/>
    </row>
    <row r="53" spans="1:16231" s="24" customFormat="1" ht="15.95" customHeight="1" x14ac:dyDescent="0.2">
      <c r="A53" s="95"/>
      <c r="B53" s="74" t="s">
        <v>145</v>
      </c>
      <c r="C53" s="75">
        <v>1</v>
      </c>
      <c r="D53" s="75">
        <v>6000</v>
      </c>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c r="EA53" s="93"/>
      <c r="EB53" s="93"/>
      <c r="EC53" s="93"/>
      <c r="ED53" s="93"/>
      <c r="EE53" s="93"/>
      <c r="EF53" s="93"/>
      <c r="EG53" s="93"/>
      <c r="EH53" s="93"/>
      <c r="EI53" s="93"/>
      <c r="EJ53" s="93"/>
      <c r="EK53" s="93"/>
      <c r="EL53" s="93"/>
      <c r="EM53" s="93"/>
      <c r="EN53" s="93"/>
      <c r="EO53" s="93"/>
      <c r="EP53" s="93"/>
      <c r="EQ53" s="93"/>
      <c r="ER53" s="93"/>
      <c r="ES53" s="93"/>
      <c r="ET53" s="93"/>
      <c r="EU53" s="93"/>
      <c r="EV53" s="93"/>
      <c r="EW53" s="93"/>
      <c r="EX53" s="93"/>
      <c r="EY53" s="93"/>
      <c r="EZ53" s="93"/>
      <c r="FA53" s="93"/>
      <c r="FB53" s="93"/>
      <c r="FC53" s="93"/>
      <c r="FD53" s="93"/>
      <c r="FE53" s="93"/>
      <c r="FF53" s="93"/>
      <c r="FG53" s="93"/>
      <c r="FH53" s="93"/>
      <c r="FI53" s="93"/>
      <c r="FJ53" s="93"/>
      <c r="FK53" s="93"/>
      <c r="FL53" s="93"/>
      <c r="FM53" s="93"/>
      <c r="FN53" s="93"/>
      <c r="FO53" s="93"/>
      <c r="FP53" s="93"/>
      <c r="FQ53" s="93"/>
      <c r="FR53" s="93"/>
      <c r="FS53" s="93"/>
      <c r="FT53" s="93"/>
      <c r="FU53" s="93"/>
      <c r="FV53" s="93"/>
      <c r="FW53" s="93"/>
      <c r="FX53" s="93"/>
      <c r="FY53" s="93"/>
      <c r="FZ53" s="93"/>
      <c r="GA53" s="93"/>
      <c r="GB53" s="93"/>
      <c r="GC53" s="93"/>
      <c r="GD53" s="93"/>
      <c r="GE53" s="93"/>
      <c r="GF53" s="93"/>
      <c r="GG53" s="93"/>
      <c r="GH53" s="93"/>
      <c r="GI53" s="93"/>
      <c r="GJ53" s="93"/>
      <c r="GK53" s="93"/>
      <c r="GL53" s="93"/>
      <c r="GM53" s="93"/>
      <c r="GN53" s="93"/>
      <c r="GO53" s="93"/>
      <c r="GP53" s="93"/>
      <c r="GQ53" s="93"/>
      <c r="GR53" s="93"/>
      <c r="GS53" s="93"/>
      <c r="GT53" s="93"/>
      <c r="GU53" s="93"/>
      <c r="GV53" s="93"/>
      <c r="GW53" s="93"/>
      <c r="GX53" s="93"/>
      <c r="GY53" s="93"/>
      <c r="GZ53" s="93"/>
      <c r="HA53" s="93"/>
      <c r="HB53" s="93"/>
      <c r="HC53" s="93"/>
      <c r="HD53" s="93"/>
      <c r="HE53" s="93"/>
      <c r="HF53" s="93"/>
      <c r="HG53" s="93"/>
      <c r="HH53" s="93"/>
      <c r="HI53" s="93"/>
      <c r="HJ53" s="93"/>
      <c r="HK53" s="93"/>
      <c r="HL53" s="93"/>
      <c r="HM53" s="93"/>
      <c r="HN53" s="93"/>
      <c r="HO53" s="93"/>
      <c r="HP53" s="93"/>
      <c r="HQ53" s="93"/>
      <c r="HR53" s="93"/>
      <c r="HS53" s="93"/>
      <c r="HT53" s="93"/>
      <c r="HU53" s="93"/>
      <c r="HV53" s="93"/>
      <c r="HW53" s="93"/>
      <c r="HX53" s="93"/>
      <c r="HY53" s="93"/>
      <c r="HZ53" s="93"/>
      <c r="IA53" s="93"/>
      <c r="IB53" s="93"/>
      <c r="IC53" s="93"/>
      <c r="ID53" s="93"/>
      <c r="IE53" s="93"/>
      <c r="IF53" s="93"/>
      <c r="IG53" s="93"/>
      <c r="IH53" s="93"/>
      <c r="II53" s="93"/>
      <c r="IJ53" s="93"/>
      <c r="IK53" s="93"/>
      <c r="IL53" s="93"/>
      <c r="IM53" s="93"/>
      <c r="IN53" s="93"/>
      <c r="IO53" s="93"/>
      <c r="IP53" s="93"/>
      <c r="IQ53" s="93"/>
      <c r="IR53" s="93"/>
      <c r="IS53" s="93"/>
      <c r="IT53" s="93"/>
      <c r="IU53" s="93"/>
      <c r="IV53" s="93"/>
      <c r="IW53" s="93"/>
      <c r="IX53" s="93"/>
      <c r="IY53" s="93"/>
      <c r="IZ53" s="93"/>
      <c r="JA53" s="93"/>
      <c r="JB53" s="93"/>
      <c r="JC53" s="93"/>
      <c r="JD53" s="93"/>
      <c r="JE53" s="93"/>
      <c r="JF53" s="93"/>
      <c r="JG53" s="93"/>
      <c r="JH53" s="93"/>
      <c r="JI53" s="93"/>
      <c r="JJ53" s="93"/>
      <c r="JK53" s="93"/>
      <c r="JL53" s="93"/>
      <c r="JM53" s="93"/>
      <c r="JN53" s="93"/>
      <c r="JO53" s="93"/>
      <c r="JP53" s="93"/>
      <c r="JQ53" s="93"/>
      <c r="JR53" s="93"/>
      <c r="JS53" s="93"/>
      <c r="JT53" s="93"/>
      <c r="JU53" s="93"/>
      <c r="JV53" s="93"/>
      <c r="JW53" s="93"/>
      <c r="JX53" s="93"/>
      <c r="JY53" s="93"/>
      <c r="JZ53" s="93"/>
      <c r="KA53" s="93"/>
      <c r="KB53" s="93"/>
      <c r="KC53" s="93"/>
      <c r="KD53" s="93"/>
      <c r="KE53" s="93"/>
      <c r="KF53" s="93"/>
      <c r="KG53" s="93"/>
      <c r="KH53" s="93"/>
      <c r="KI53" s="93"/>
      <c r="KJ53" s="93"/>
      <c r="KK53" s="93"/>
      <c r="KL53" s="93"/>
      <c r="KM53" s="93"/>
      <c r="KN53" s="93"/>
      <c r="KO53" s="93"/>
      <c r="KP53" s="93"/>
      <c r="KQ53" s="93"/>
      <c r="KR53" s="93"/>
      <c r="KS53" s="93"/>
      <c r="KT53" s="93"/>
      <c r="KU53" s="93"/>
      <c r="KV53" s="93"/>
      <c r="KW53" s="93"/>
      <c r="KX53" s="93"/>
      <c r="KY53" s="93"/>
      <c r="KZ53" s="93"/>
      <c r="LA53" s="93"/>
      <c r="LB53" s="93"/>
      <c r="LC53" s="93"/>
      <c r="LD53" s="93"/>
      <c r="LE53" s="93"/>
      <c r="LF53" s="93"/>
      <c r="LG53" s="93"/>
      <c r="LH53" s="93"/>
      <c r="LI53" s="93"/>
      <c r="LJ53" s="93"/>
      <c r="LK53" s="93"/>
      <c r="LL53" s="93"/>
      <c r="LM53" s="93"/>
      <c r="LN53" s="93"/>
      <c r="LO53" s="93"/>
      <c r="LP53" s="93"/>
      <c r="LQ53" s="93"/>
      <c r="LR53" s="93"/>
      <c r="LS53" s="93"/>
      <c r="LT53" s="93"/>
      <c r="LU53" s="93"/>
      <c r="LV53" s="93"/>
      <c r="LW53" s="93"/>
      <c r="LX53" s="93"/>
      <c r="LY53" s="93"/>
      <c r="LZ53" s="93"/>
      <c r="MA53" s="93"/>
      <c r="MB53" s="93"/>
      <c r="MC53" s="93"/>
      <c r="MD53" s="93"/>
      <c r="ME53" s="93"/>
      <c r="MF53" s="93"/>
      <c r="MG53" s="93"/>
      <c r="MH53" s="93"/>
      <c r="MI53" s="93"/>
      <c r="MJ53" s="93"/>
      <c r="MK53" s="93"/>
      <c r="ML53" s="93"/>
      <c r="MM53" s="93"/>
      <c r="MN53" s="93"/>
      <c r="MO53" s="93"/>
      <c r="MP53" s="93"/>
      <c r="MQ53" s="93"/>
      <c r="MR53" s="93"/>
      <c r="MS53" s="93"/>
      <c r="MT53" s="93"/>
      <c r="MU53" s="93"/>
      <c r="MV53" s="93"/>
      <c r="MW53" s="93"/>
      <c r="MX53" s="93"/>
      <c r="MY53" s="93"/>
      <c r="MZ53" s="93"/>
      <c r="NA53" s="93"/>
      <c r="NB53" s="93"/>
      <c r="NC53" s="93"/>
      <c r="ND53" s="93"/>
      <c r="NE53" s="93"/>
      <c r="NF53" s="93"/>
      <c r="NG53" s="93"/>
      <c r="NH53" s="93"/>
      <c r="NI53" s="93"/>
      <c r="NJ53" s="93"/>
      <c r="NK53" s="93"/>
      <c r="NL53" s="93"/>
      <c r="NM53" s="93"/>
      <c r="NN53" s="93"/>
      <c r="NO53" s="93"/>
      <c r="NP53" s="93"/>
      <c r="NQ53" s="93"/>
      <c r="NR53" s="93"/>
      <c r="NS53" s="93"/>
      <c r="NT53" s="93"/>
      <c r="NU53" s="93"/>
      <c r="NV53" s="93"/>
      <c r="NW53" s="93"/>
      <c r="NX53" s="93"/>
      <c r="NY53" s="93"/>
      <c r="NZ53" s="93"/>
      <c r="OA53" s="93"/>
      <c r="OB53" s="93"/>
      <c r="OC53" s="93"/>
      <c r="OD53" s="93"/>
      <c r="OE53" s="93"/>
      <c r="OF53" s="93"/>
      <c r="OG53" s="93"/>
      <c r="OH53" s="93"/>
      <c r="OI53" s="93"/>
      <c r="OJ53" s="93"/>
      <c r="OK53" s="93"/>
      <c r="OL53" s="93"/>
      <c r="OM53" s="93"/>
      <c r="ON53" s="93"/>
      <c r="OO53" s="93"/>
      <c r="OP53" s="93"/>
      <c r="OQ53" s="93"/>
      <c r="OR53" s="93"/>
      <c r="OS53" s="93"/>
      <c r="OT53" s="93"/>
      <c r="OU53" s="93"/>
      <c r="OV53" s="93"/>
      <c r="OW53" s="93"/>
      <c r="OX53" s="93"/>
      <c r="OY53" s="93"/>
      <c r="OZ53" s="93"/>
      <c r="PA53" s="93"/>
      <c r="PB53" s="93"/>
      <c r="PC53" s="93"/>
      <c r="PD53" s="93"/>
      <c r="PE53" s="93"/>
      <c r="PF53" s="93"/>
      <c r="PG53" s="93"/>
      <c r="PH53" s="93"/>
      <c r="PI53" s="93"/>
      <c r="PJ53" s="93"/>
      <c r="PK53" s="93"/>
      <c r="PL53" s="93"/>
      <c r="PM53" s="93"/>
      <c r="PN53" s="93"/>
      <c r="PO53" s="93"/>
      <c r="PP53" s="93"/>
      <c r="PQ53" s="93"/>
      <c r="PR53" s="93"/>
      <c r="PS53" s="93"/>
      <c r="PT53" s="93"/>
      <c r="PU53" s="93"/>
      <c r="PV53" s="93"/>
      <c r="PW53" s="93"/>
      <c r="PX53" s="93"/>
      <c r="PY53" s="93"/>
      <c r="PZ53" s="93"/>
      <c r="QA53" s="93"/>
      <c r="QB53" s="93"/>
      <c r="QC53" s="93"/>
      <c r="QD53" s="93"/>
      <c r="QE53" s="93"/>
      <c r="QF53" s="93"/>
      <c r="QG53" s="93"/>
      <c r="QH53" s="93"/>
      <c r="QI53" s="93"/>
      <c r="QJ53" s="93"/>
      <c r="QK53" s="93"/>
      <c r="QL53" s="93"/>
      <c r="QM53" s="93"/>
      <c r="QN53" s="93"/>
      <c r="QO53" s="93"/>
      <c r="QP53" s="93"/>
      <c r="QQ53" s="93"/>
      <c r="QR53" s="93"/>
      <c r="QS53" s="93"/>
      <c r="QT53" s="93"/>
      <c r="QU53" s="93"/>
      <c r="QV53" s="93"/>
      <c r="QW53" s="93"/>
      <c r="QX53" s="93"/>
      <c r="QY53" s="93"/>
      <c r="QZ53" s="93"/>
      <c r="RA53" s="93"/>
      <c r="RB53" s="93"/>
      <c r="RC53" s="93"/>
      <c r="RD53" s="93"/>
      <c r="RE53" s="93"/>
      <c r="RF53" s="93"/>
      <c r="RG53" s="93"/>
      <c r="RH53" s="93"/>
      <c r="RI53" s="93"/>
      <c r="RJ53" s="93"/>
      <c r="RK53" s="93"/>
      <c r="RL53" s="93"/>
      <c r="RM53" s="93"/>
      <c r="RN53" s="93"/>
      <c r="RO53" s="93"/>
      <c r="RP53" s="93"/>
      <c r="RQ53" s="93"/>
      <c r="RR53" s="93"/>
      <c r="RS53" s="93"/>
      <c r="RT53" s="93"/>
      <c r="RU53" s="93"/>
      <c r="RV53" s="93"/>
      <c r="RW53" s="93"/>
      <c r="RX53" s="93"/>
      <c r="RY53" s="93"/>
      <c r="RZ53" s="93"/>
      <c r="SA53" s="93"/>
      <c r="SB53" s="93"/>
      <c r="SC53" s="93"/>
      <c r="SD53" s="93"/>
      <c r="SE53" s="93"/>
      <c r="SF53" s="93"/>
      <c r="SG53" s="93"/>
      <c r="SH53" s="93"/>
      <c r="SI53" s="93"/>
      <c r="SJ53" s="93"/>
      <c r="SK53" s="93"/>
      <c r="SL53" s="93"/>
      <c r="SM53" s="93"/>
      <c r="SN53" s="93"/>
      <c r="SO53" s="93"/>
      <c r="SP53" s="93"/>
      <c r="SQ53" s="93"/>
      <c r="SR53" s="93"/>
      <c r="SS53" s="93"/>
      <c r="ST53" s="93"/>
      <c r="SU53" s="93"/>
      <c r="SV53" s="93"/>
      <c r="SW53" s="93"/>
      <c r="SX53" s="93"/>
      <c r="SY53" s="93"/>
      <c r="SZ53" s="93"/>
      <c r="TA53" s="93"/>
      <c r="TB53" s="93"/>
      <c r="TC53" s="93"/>
      <c r="TD53" s="93"/>
      <c r="TE53" s="93"/>
      <c r="TF53" s="93"/>
      <c r="TG53" s="93"/>
      <c r="TH53" s="93"/>
      <c r="TI53" s="93"/>
      <c r="TJ53" s="93"/>
      <c r="TK53" s="93"/>
      <c r="TL53" s="93"/>
      <c r="TM53" s="93"/>
      <c r="TN53" s="93"/>
      <c r="TO53" s="93"/>
      <c r="TP53" s="93"/>
      <c r="TQ53" s="93"/>
      <c r="TR53" s="93"/>
      <c r="TS53" s="93"/>
      <c r="TT53" s="93"/>
      <c r="TU53" s="93"/>
      <c r="TV53" s="93"/>
      <c r="TW53" s="93"/>
      <c r="TX53" s="93"/>
      <c r="TY53" s="93"/>
      <c r="TZ53" s="93"/>
      <c r="UA53" s="93"/>
      <c r="UB53" s="93"/>
      <c r="UC53" s="93"/>
      <c r="UD53" s="93"/>
      <c r="UE53" s="93"/>
      <c r="UF53" s="93"/>
      <c r="UG53" s="93"/>
      <c r="UH53" s="93"/>
      <c r="UI53" s="93"/>
      <c r="UJ53" s="93"/>
      <c r="UK53" s="93"/>
      <c r="UL53" s="93"/>
      <c r="UM53" s="93"/>
      <c r="UN53" s="93"/>
      <c r="UO53" s="93"/>
      <c r="UP53" s="93"/>
      <c r="UQ53" s="93"/>
      <c r="UR53" s="93"/>
      <c r="US53" s="93"/>
      <c r="UT53" s="93"/>
      <c r="UU53" s="93"/>
      <c r="UV53" s="93"/>
      <c r="UW53" s="93"/>
      <c r="UX53" s="93"/>
      <c r="UY53" s="93"/>
      <c r="UZ53" s="93"/>
      <c r="VA53" s="93"/>
      <c r="VB53" s="93"/>
      <c r="VC53" s="93"/>
      <c r="VD53" s="93"/>
      <c r="VE53" s="93"/>
      <c r="VF53" s="93"/>
      <c r="VG53" s="93"/>
      <c r="VH53" s="93"/>
      <c r="VI53" s="93"/>
      <c r="VJ53" s="93"/>
      <c r="VK53" s="93"/>
      <c r="VL53" s="93"/>
      <c r="VM53" s="93"/>
      <c r="VN53" s="93"/>
      <c r="VO53" s="93"/>
      <c r="VP53" s="93"/>
      <c r="VQ53" s="93"/>
      <c r="VR53" s="93"/>
      <c r="VS53" s="93"/>
      <c r="VT53" s="93"/>
      <c r="VU53" s="93"/>
      <c r="VV53" s="93"/>
      <c r="VW53" s="93"/>
      <c r="VX53" s="93"/>
      <c r="VY53" s="93"/>
      <c r="VZ53" s="93"/>
      <c r="WA53" s="93"/>
      <c r="WB53" s="93"/>
      <c r="WC53" s="93"/>
      <c r="WD53" s="93"/>
      <c r="WE53" s="93"/>
      <c r="WF53" s="93"/>
      <c r="WG53" s="93"/>
      <c r="WH53" s="93"/>
      <c r="WI53" s="93"/>
      <c r="WJ53" s="93"/>
      <c r="WK53" s="93"/>
      <c r="WL53" s="93"/>
      <c r="WM53" s="93"/>
      <c r="WN53" s="93"/>
      <c r="WO53" s="93"/>
      <c r="WP53" s="93"/>
      <c r="WQ53" s="93"/>
      <c r="WR53" s="93"/>
      <c r="WS53" s="93"/>
      <c r="WT53" s="93"/>
      <c r="WU53" s="93"/>
      <c r="WV53" s="93"/>
      <c r="WW53" s="93"/>
      <c r="WX53" s="93"/>
      <c r="WY53" s="93"/>
      <c r="WZ53" s="93"/>
      <c r="XA53" s="93"/>
      <c r="XB53" s="93"/>
      <c r="XC53" s="93"/>
      <c r="XD53" s="93"/>
      <c r="XE53" s="93"/>
      <c r="XF53" s="93"/>
      <c r="XG53" s="93"/>
      <c r="XH53" s="93"/>
      <c r="XI53" s="93"/>
      <c r="XJ53" s="93"/>
      <c r="XK53" s="93"/>
      <c r="XL53" s="93"/>
      <c r="XM53" s="93"/>
      <c r="XN53" s="93"/>
      <c r="XO53" s="93"/>
      <c r="XP53" s="93"/>
      <c r="XQ53" s="93"/>
      <c r="XR53" s="93"/>
      <c r="XS53" s="93"/>
      <c r="XT53" s="93"/>
      <c r="XU53" s="93"/>
      <c r="XV53" s="93"/>
      <c r="XW53" s="93"/>
      <c r="XX53" s="93"/>
      <c r="XY53" s="93"/>
      <c r="XZ53" s="93"/>
      <c r="YA53" s="93"/>
      <c r="YB53" s="93"/>
      <c r="YC53" s="93"/>
      <c r="YD53" s="93"/>
      <c r="YE53" s="93"/>
      <c r="YF53" s="93"/>
      <c r="YG53" s="93"/>
      <c r="YH53" s="93"/>
      <c r="YI53" s="93"/>
      <c r="YJ53" s="93"/>
      <c r="YK53" s="93"/>
      <c r="YL53" s="93"/>
      <c r="YM53" s="93"/>
      <c r="YN53" s="93"/>
      <c r="YO53" s="93"/>
      <c r="YP53" s="93"/>
      <c r="YQ53" s="93"/>
      <c r="YR53" s="93"/>
      <c r="YS53" s="93"/>
      <c r="YT53" s="93"/>
      <c r="YU53" s="93"/>
      <c r="YV53" s="93"/>
      <c r="YW53" s="93"/>
      <c r="YX53" s="93"/>
      <c r="YY53" s="93"/>
      <c r="YZ53" s="93"/>
      <c r="ZA53" s="93"/>
      <c r="ZB53" s="93"/>
      <c r="ZC53" s="93"/>
      <c r="ZD53" s="93"/>
      <c r="ZE53" s="93"/>
      <c r="ZF53" s="93"/>
      <c r="ZG53" s="93"/>
      <c r="ZH53" s="93"/>
      <c r="ZI53" s="93"/>
      <c r="ZJ53" s="93"/>
      <c r="ZK53" s="93"/>
      <c r="ZL53" s="93"/>
      <c r="ZM53" s="93"/>
      <c r="ZN53" s="93"/>
      <c r="ZO53" s="93"/>
      <c r="ZP53" s="93"/>
      <c r="ZQ53" s="93"/>
      <c r="ZR53" s="93"/>
      <c r="ZS53" s="93"/>
      <c r="ZT53" s="93"/>
      <c r="ZU53" s="93"/>
      <c r="ZV53" s="93"/>
      <c r="ZW53" s="93"/>
      <c r="ZX53" s="93"/>
      <c r="ZY53" s="93"/>
      <c r="ZZ53" s="93"/>
      <c r="AAA53" s="93"/>
      <c r="AAB53" s="93"/>
      <c r="AAC53" s="93"/>
      <c r="AAD53" s="93"/>
      <c r="AAE53" s="93"/>
      <c r="AAF53" s="93"/>
      <c r="AAG53" s="93"/>
      <c r="AAH53" s="93"/>
      <c r="AAI53" s="93"/>
      <c r="AAJ53" s="93"/>
      <c r="AAK53" s="93"/>
      <c r="AAL53" s="93"/>
      <c r="AAM53" s="93"/>
      <c r="AAN53" s="93"/>
      <c r="AAO53" s="93"/>
      <c r="AAP53" s="93"/>
      <c r="AAQ53" s="93"/>
      <c r="AAR53" s="93"/>
      <c r="AAS53" s="93"/>
      <c r="AAT53" s="93"/>
      <c r="AAU53" s="93"/>
      <c r="AAV53" s="93"/>
      <c r="AAW53" s="93"/>
      <c r="AAX53" s="93"/>
      <c r="AAY53" s="93"/>
      <c r="AAZ53" s="93"/>
      <c r="ABA53" s="93"/>
      <c r="ABB53" s="93"/>
      <c r="ABC53" s="93"/>
      <c r="ABD53" s="93"/>
      <c r="ABE53" s="93"/>
      <c r="ABF53" s="93"/>
      <c r="ABG53" s="93"/>
      <c r="ABH53" s="93"/>
      <c r="ABI53" s="93"/>
      <c r="ABJ53" s="93"/>
      <c r="ABK53" s="93"/>
      <c r="ABL53" s="93"/>
      <c r="ABM53" s="93"/>
      <c r="ABN53" s="93"/>
      <c r="ABO53" s="93"/>
      <c r="ABP53" s="93"/>
      <c r="ABQ53" s="93"/>
      <c r="ABR53" s="93"/>
      <c r="ABS53" s="93"/>
      <c r="ABT53" s="93"/>
      <c r="ABU53" s="93"/>
      <c r="ABV53" s="93"/>
      <c r="ABW53" s="93"/>
      <c r="ABX53" s="93"/>
      <c r="ABY53" s="93"/>
      <c r="ABZ53" s="93"/>
      <c r="ACA53" s="93"/>
      <c r="ACB53" s="93"/>
      <c r="ACC53" s="93"/>
      <c r="ACD53" s="93"/>
      <c r="ACE53" s="93"/>
      <c r="ACF53" s="93"/>
      <c r="ACG53" s="93"/>
      <c r="ACH53" s="93"/>
      <c r="ACI53" s="93"/>
      <c r="ACJ53" s="93"/>
      <c r="ACK53" s="93"/>
      <c r="ACL53" s="93"/>
      <c r="ACM53" s="93"/>
      <c r="ACN53" s="93"/>
      <c r="ACO53" s="93"/>
      <c r="ACP53" s="93"/>
      <c r="ACQ53" s="93"/>
      <c r="ACR53" s="93"/>
      <c r="ACS53" s="93"/>
      <c r="ACT53" s="93"/>
      <c r="ACU53" s="93"/>
      <c r="ACV53" s="93"/>
      <c r="ACW53" s="93"/>
      <c r="ACX53" s="93"/>
      <c r="ACY53" s="93"/>
      <c r="ACZ53" s="93"/>
      <c r="ADA53" s="93"/>
      <c r="ADB53" s="93"/>
      <c r="ADC53" s="93"/>
      <c r="ADD53" s="93"/>
      <c r="ADE53" s="93"/>
      <c r="ADF53" s="93"/>
      <c r="ADG53" s="93"/>
      <c r="ADH53" s="93"/>
      <c r="ADI53" s="93"/>
      <c r="ADJ53" s="93"/>
      <c r="ADK53" s="93"/>
      <c r="ADL53" s="93"/>
      <c r="ADM53" s="93"/>
      <c r="ADN53" s="93"/>
      <c r="ADO53" s="93"/>
      <c r="ADP53" s="93"/>
      <c r="ADQ53" s="93"/>
      <c r="ADR53" s="93"/>
      <c r="ADS53" s="93"/>
      <c r="ADT53" s="93"/>
      <c r="ADU53" s="93"/>
      <c r="ADV53" s="93"/>
      <c r="ADW53" s="93"/>
      <c r="ADX53" s="93"/>
      <c r="ADY53" s="93"/>
      <c r="ADZ53" s="93"/>
      <c r="AEA53" s="93"/>
      <c r="AEB53" s="93"/>
      <c r="AEC53" s="93"/>
      <c r="AED53" s="93"/>
      <c r="AEE53" s="93"/>
      <c r="AEF53" s="93"/>
      <c r="AEG53" s="93"/>
      <c r="AEH53" s="93"/>
      <c r="AEI53" s="93"/>
      <c r="AEJ53" s="93"/>
      <c r="AEK53" s="93"/>
      <c r="AEL53" s="93"/>
      <c r="AEM53" s="93"/>
      <c r="AEN53" s="93"/>
      <c r="AEO53" s="93"/>
      <c r="AEP53" s="93"/>
      <c r="AEQ53" s="93"/>
      <c r="AER53" s="93"/>
      <c r="AES53" s="93"/>
      <c r="AET53" s="93"/>
      <c r="AEU53" s="93"/>
      <c r="AEV53" s="93"/>
      <c r="AEW53" s="93"/>
      <c r="AEX53" s="93"/>
      <c r="AEY53" s="93"/>
      <c r="AEZ53" s="93"/>
      <c r="AFA53" s="93"/>
      <c r="AFB53" s="93"/>
      <c r="AFC53" s="93"/>
      <c r="AFD53" s="93"/>
      <c r="AFE53" s="93"/>
      <c r="AFF53" s="93"/>
      <c r="AFG53" s="93"/>
      <c r="AFH53" s="93"/>
      <c r="AFI53" s="93"/>
      <c r="AFJ53" s="93"/>
      <c r="AFK53" s="93"/>
      <c r="AFL53" s="93"/>
      <c r="AFM53" s="93"/>
      <c r="AFN53" s="93"/>
      <c r="AFO53" s="93"/>
      <c r="AFP53" s="93"/>
      <c r="AFQ53" s="93"/>
      <c r="AFR53" s="93"/>
      <c r="AFS53" s="93"/>
      <c r="AFT53" s="93"/>
      <c r="AFU53" s="93"/>
      <c r="AFV53" s="93"/>
      <c r="AFW53" s="93"/>
      <c r="AFX53" s="93"/>
      <c r="AFY53" s="93"/>
      <c r="AFZ53" s="93"/>
      <c r="AGA53" s="93"/>
      <c r="AGB53" s="93"/>
      <c r="AGC53" s="93"/>
      <c r="AGD53" s="93"/>
      <c r="AGE53" s="93"/>
      <c r="AGF53" s="93"/>
      <c r="AGG53" s="93"/>
      <c r="AGH53" s="93"/>
      <c r="AGI53" s="93"/>
      <c r="AGJ53" s="93"/>
      <c r="AGK53" s="93"/>
      <c r="AGL53" s="93"/>
      <c r="AGM53" s="93"/>
      <c r="AGN53" s="93"/>
      <c r="AGO53" s="93"/>
      <c r="AGP53" s="93"/>
      <c r="AGQ53" s="93"/>
      <c r="AGR53" s="93"/>
      <c r="AGS53" s="93"/>
      <c r="AGT53" s="93"/>
      <c r="AGU53" s="93"/>
      <c r="AGV53" s="93"/>
      <c r="AGW53" s="93"/>
      <c r="AGX53" s="93"/>
      <c r="AGY53" s="93"/>
      <c r="AGZ53" s="93"/>
      <c r="AHA53" s="93"/>
      <c r="AHB53" s="93"/>
      <c r="AHC53" s="93"/>
      <c r="AHD53" s="93"/>
      <c r="AHE53" s="93"/>
      <c r="AHF53" s="93"/>
      <c r="AHG53" s="93"/>
      <c r="AHH53" s="93"/>
      <c r="AHI53" s="93"/>
      <c r="AHJ53" s="93"/>
      <c r="AHK53" s="93"/>
      <c r="AHL53" s="93"/>
      <c r="AHM53" s="93"/>
      <c r="AHN53" s="93"/>
      <c r="AHO53" s="93"/>
      <c r="AHP53" s="93"/>
      <c r="AHQ53" s="93"/>
      <c r="AHR53" s="93"/>
      <c r="AHS53" s="93"/>
      <c r="AHT53" s="93"/>
      <c r="AHU53" s="93"/>
      <c r="AHV53" s="93"/>
      <c r="AHW53" s="93"/>
      <c r="AHX53" s="93"/>
      <c r="AHY53" s="93"/>
      <c r="AHZ53" s="93"/>
      <c r="AIA53" s="93"/>
      <c r="AIB53" s="93"/>
      <c r="AIC53" s="93"/>
      <c r="AID53" s="93"/>
      <c r="AIE53" s="93"/>
      <c r="AIF53" s="93"/>
      <c r="AIG53" s="93"/>
      <c r="AIH53" s="93"/>
      <c r="AII53" s="93"/>
      <c r="AIJ53" s="93"/>
      <c r="AIK53" s="93"/>
      <c r="AIL53" s="93"/>
      <c r="AIM53" s="93"/>
      <c r="AIN53" s="93"/>
      <c r="AIO53" s="93"/>
      <c r="AIP53" s="93"/>
      <c r="AIQ53" s="93"/>
      <c r="AIR53" s="93"/>
      <c r="AIS53" s="93"/>
      <c r="AIT53" s="93"/>
      <c r="AIU53" s="93"/>
      <c r="AIV53" s="93"/>
      <c r="AIW53" s="93"/>
      <c r="AIX53" s="93"/>
      <c r="AIY53" s="93"/>
      <c r="AIZ53" s="93"/>
      <c r="AJA53" s="93"/>
      <c r="AJB53" s="93"/>
      <c r="AJC53" s="93"/>
      <c r="AJD53" s="93"/>
      <c r="AJE53" s="93"/>
      <c r="AJF53" s="93"/>
      <c r="AJG53" s="93"/>
      <c r="AJH53" s="93"/>
      <c r="AJI53" s="93"/>
      <c r="AJJ53" s="93"/>
      <c r="AJK53" s="93"/>
      <c r="AJL53" s="93"/>
      <c r="AJM53" s="93"/>
      <c r="AJN53" s="93"/>
      <c r="AJO53" s="93"/>
      <c r="AJP53" s="93"/>
      <c r="AJQ53" s="93"/>
      <c r="AJR53" s="93"/>
      <c r="AJS53" s="93"/>
      <c r="AJT53" s="93"/>
      <c r="AJU53" s="93"/>
      <c r="AJV53" s="93"/>
      <c r="AJW53" s="93"/>
      <c r="AJX53" s="93"/>
      <c r="AJY53" s="93"/>
      <c r="AJZ53" s="93"/>
      <c r="AKA53" s="93"/>
      <c r="AKB53" s="93"/>
      <c r="AKC53" s="93"/>
      <c r="AKD53" s="93"/>
      <c r="AKE53" s="93"/>
      <c r="AKF53" s="93"/>
      <c r="AKG53" s="93"/>
      <c r="AKH53" s="93"/>
      <c r="AKI53" s="93"/>
      <c r="AKJ53" s="93"/>
      <c r="AKK53" s="93"/>
      <c r="AKL53" s="93"/>
      <c r="AKM53" s="93"/>
      <c r="AKN53" s="93"/>
      <c r="AKO53" s="93"/>
      <c r="AKP53" s="93"/>
      <c r="AKQ53" s="93"/>
      <c r="AKR53" s="93"/>
      <c r="AKS53" s="93"/>
      <c r="AKT53" s="93"/>
      <c r="AKU53" s="93"/>
      <c r="AKV53" s="93"/>
      <c r="AKW53" s="93"/>
      <c r="AKX53" s="93"/>
      <c r="AKY53" s="93"/>
      <c r="AKZ53" s="93"/>
      <c r="ALA53" s="93"/>
      <c r="ALB53" s="93"/>
      <c r="ALC53" s="93"/>
      <c r="ALD53" s="93"/>
      <c r="ALE53" s="93"/>
      <c r="ALF53" s="93"/>
      <c r="ALG53" s="93"/>
      <c r="ALH53" s="93"/>
      <c r="ALI53" s="93"/>
      <c r="ALJ53" s="93"/>
      <c r="ALK53" s="93"/>
      <c r="ALL53" s="93"/>
      <c r="ALM53" s="93"/>
      <c r="ALN53" s="93"/>
      <c r="ALO53" s="93"/>
      <c r="ALP53" s="93"/>
      <c r="ALQ53" s="93"/>
      <c r="ALR53" s="93"/>
      <c r="ALS53" s="93"/>
      <c r="ALT53" s="93"/>
      <c r="ALU53" s="93"/>
      <c r="ALV53" s="93"/>
      <c r="ALW53" s="93"/>
      <c r="ALX53" s="93"/>
      <c r="ALY53" s="93"/>
      <c r="ALZ53" s="93"/>
      <c r="AMA53" s="93"/>
      <c r="AMB53" s="93"/>
      <c r="AMC53" s="93"/>
      <c r="AMD53" s="93"/>
      <c r="AME53" s="93"/>
      <c r="AMF53" s="93"/>
      <c r="AMG53" s="93"/>
      <c r="AMH53" s="93"/>
      <c r="AMI53" s="93"/>
      <c r="AMJ53" s="93"/>
      <c r="AMK53" s="93"/>
      <c r="AML53" s="93"/>
      <c r="AMM53" s="93"/>
      <c r="AMN53" s="93"/>
      <c r="AMO53" s="93"/>
      <c r="AMP53" s="93"/>
      <c r="AMQ53" s="93"/>
      <c r="AMR53" s="93"/>
      <c r="AMS53" s="93"/>
      <c r="AMT53" s="93"/>
      <c r="AMU53" s="93"/>
      <c r="AMV53" s="93"/>
      <c r="AMW53" s="93"/>
      <c r="AMX53" s="93"/>
      <c r="AMY53" s="93"/>
      <c r="AMZ53" s="93"/>
      <c r="ANA53" s="93"/>
      <c r="ANB53" s="93"/>
      <c r="ANC53" s="93"/>
      <c r="AND53" s="93"/>
      <c r="ANE53" s="93"/>
      <c r="ANF53" s="93"/>
      <c r="ANG53" s="93"/>
      <c r="ANH53" s="93"/>
      <c r="ANI53" s="93"/>
      <c r="ANJ53" s="93"/>
      <c r="ANK53" s="93"/>
      <c r="ANL53" s="93"/>
      <c r="ANM53" s="93"/>
      <c r="ANN53" s="93"/>
      <c r="ANO53" s="93"/>
      <c r="ANP53" s="93"/>
      <c r="ANQ53" s="93"/>
      <c r="ANR53" s="93"/>
      <c r="ANS53" s="93"/>
      <c r="ANT53" s="93"/>
      <c r="ANU53" s="93"/>
      <c r="ANV53" s="93"/>
      <c r="ANW53" s="93"/>
      <c r="ANX53" s="93"/>
      <c r="ANY53" s="93"/>
      <c r="ANZ53" s="93"/>
      <c r="AOA53" s="93"/>
      <c r="AOB53" s="93"/>
      <c r="AOC53" s="93"/>
      <c r="AOD53" s="93"/>
      <c r="AOE53" s="93"/>
      <c r="AOF53" s="93"/>
      <c r="AOG53" s="93"/>
      <c r="AOH53" s="93"/>
      <c r="AOI53" s="93"/>
      <c r="AOJ53" s="93"/>
      <c r="AOK53" s="93"/>
      <c r="AOL53" s="93"/>
      <c r="AOM53" s="93"/>
      <c r="AON53" s="93"/>
      <c r="AOO53" s="93"/>
      <c r="AOP53" s="93"/>
      <c r="AOQ53" s="93"/>
      <c r="AOR53" s="93"/>
      <c r="AOS53" s="93"/>
      <c r="AOT53" s="93"/>
      <c r="AOU53" s="93"/>
      <c r="AOV53" s="93"/>
      <c r="AOW53" s="93"/>
      <c r="AOX53" s="93"/>
      <c r="AOY53" s="93"/>
      <c r="AOZ53" s="93"/>
      <c r="APA53" s="93"/>
      <c r="APB53" s="93"/>
      <c r="APC53" s="93"/>
      <c r="APD53" s="93"/>
      <c r="APE53" s="93"/>
      <c r="APF53" s="93"/>
      <c r="APG53" s="93"/>
      <c r="APH53" s="93"/>
      <c r="API53" s="93"/>
      <c r="APJ53" s="93"/>
      <c r="APK53" s="93"/>
      <c r="APL53" s="93"/>
      <c r="APM53" s="93"/>
      <c r="APN53" s="93"/>
      <c r="APO53" s="93"/>
      <c r="APP53" s="93"/>
      <c r="APQ53" s="93"/>
      <c r="APR53" s="93"/>
      <c r="APS53" s="93"/>
      <c r="APT53" s="93"/>
      <c r="APU53" s="93"/>
      <c r="APV53" s="93"/>
      <c r="APW53" s="93"/>
      <c r="APX53" s="93"/>
      <c r="APY53" s="93"/>
      <c r="APZ53" s="93"/>
      <c r="AQA53" s="93"/>
      <c r="AQB53" s="93"/>
      <c r="AQC53" s="93"/>
      <c r="AQD53" s="93"/>
      <c r="AQE53" s="93"/>
      <c r="AQF53" s="93"/>
      <c r="AQG53" s="93"/>
      <c r="AQH53" s="93"/>
      <c r="AQI53" s="93"/>
      <c r="AQJ53" s="93"/>
      <c r="AQK53" s="93"/>
      <c r="AQL53" s="93"/>
      <c r="AQM53" s="93"/>
      <c r="AQN53" s="93"/>
      <c r="AQO53" s="93"/>
      <c r="AQP53" s="93"/>
      <c r="AQQ53" s="93"/>
      <c r="AQR53" s="93"/>
      <c r="AQS53" s="93"/>
      <c r="AQT53" s="93"/>
      <c r="AQU53" s="93"/>
      <c r="AQV53" s="93"/>
      <c r="AQW53" s="93"/>
      <c r="AQX53" s="93"/>
      <c r="AQY53" s="93"/>
      <c r="AQZ53" s="93"/>
      <c r="ARA53" s="93"/>
      <c r="ARB53" s="93"/>
      <c r="ARC53" s="93"/>
      <c r="ARD53" s="93"/>
      <c r="ARE53" s="93"/>
      <c r="ARF53" s="93"/>
      <c r="ARG53" s="93"/>
      <c r="ARH53" s="93"/>
      <c r="ARI53" s="93"/>
      <c r="ARJ53" s="93"/>
      <c r="ARK53" s="93"/>
      <c r="ARL53" s="93"/>
      <c r="ARM53" s="93"/>
      <c r="ARN53" s="93"/>
      <c r="ARO53" s="93"/>
      <c r="ARP53" s="93"/>
      <c r="ARQ53" s="93"/>
      <c r="ARR53" s="93"/>
      <c r="ARS53" s="93"/>
      <c r="ART53" s="93"/>
      <c r="ARU53" s="93"/>
      <c r="ARV53" s="93"/>
      <c r="ARW53" s="93"/>
      <c r="ARX53" s="93"/>
      <c r="ARY53" s="93"/>
      <c r="ARZ53" s="93"/>
      <c r="ASA53" s="93"/>
      <c r="ASB53" s="93"/>
      <c r="ASC53" s="93"/>
      <c r="ASD53" s="93"/>
      <c r="ASE53" s="93"/>
      <c r="ASF53" s="93"/>
      <c r="ASG53" s="93"/>
      <c r="ASH53" s="93"/>
      <c r="ASI53" s="93"/>
      <c r="ASJ53" s="93"/>
      <c r="ASK53" s="93"/>
      <c r="ASL53" s="93"/>
      <c r="ASM53" s="93"/>
      <c r="ASN53" s="93"/>
      <c r="ASO53" s="93"/>
      <c r="ASP53" s="93"/>
      <c r="ASQ53" s="93"/>
      <c r="ASR53" s="93"/>
      <c r="ASS53" s="93"/>
      <c r="AST53" s="93"/>
      <c r="ASU53" s="93"/>
      <c r="ASV53" s="93"/>
      <c r="ASW53" s="93"/>
      <c r="ASX53" s="93"/>
      <c r="ASY53" s="93"/>
      <c r="ASZ53" s="93"/>
      <c r="ATA53" s="93"/>
      <c r="ATB53" s="93"/>
      <c r="ATC53" s="93"/>
      <c r="ATD53" s="93"/>
      <c r="ATE53" s="93"/>
      <c r="ATF53" s="93"/>
      <c r="ATG53" s="93"/>
      <c r="ATH53" s="93"/>
      <c r="ATI53" s="93"/>
      <c r="ATJ53" s="93"/>
      <c r="ATK53" s="93"/>
      <c r="ATL53" s="93"/>
      <c r="ATM53" s="93"/>
      <c r="ATN53" s="93"/>
      <c r="ATO53" s="93"/>
      <c r="ATP53" s="93"/>
      <c r="ATQ53" s="93"/>
      <c r="ATR53" s="93"/>
      <c r="ATS53" s="93"/>
      <c r="ATT53" s="93"/>
      <c r="ATU53" s="93"/>
      <c r="ATV53" s="93"/>
      <c r="ATW53" s="93"/>
      <c r="ATX53" s="93"/>
      <c r="ATY53" s="93"/>
      <c r="ATZ53" s="93"/>
      <c r="AUA53" s="93"/>
      <c r="AUB53" s="93"/>
      <c r="AUC53" s="93"/>
      <c r="AUD53" s="93"/>
      <c r="AUE53" s="93"/>
      <c r="AUF53" s="93"/>
      <c r="AUG53" s="93"/>
      <c r="AUH53" s="93"/>
      <c r="AUI53" s="93"/>
      <c r="AUJ53" s="93"/>
      <c r="AUK53" s="93"/>
      <c r="AUL53" s="93"/>
      <c r="AUM53" s="93"/>
      <c r="AUN53" s="93"/>
      <c r="AUO53" s="93"/>
      <c r="AUP53" s="93"/>
      <c r="AUQ53" s="93"/>
      <c r="AUR53" s="93"/>
      <c r="AUS53" s="93"/>
      <c r="AUT53" s="93"/>
      <c r="AUU53" s="93"/>
      <c r="AUV53" s="93"/>
      <c r="AUW53" s="93"/>
      <c r="AUX53" s="93"/>
      <c r="AUY53" s="93"/>
      <c r="AUZ53" s="93"/>
      <c r="AVA53" s="93"/>
      <c r="AVB53" s="93"/>
      <c r="AVC53" s="93"/>
      <c r="AVD53" s="93"/>
      <c r="AVE53" s="93"/>
      <c r="AVF53" s="93"/>
      <c r="AVG53" s="93"/>
      <c r="AVH53" s="93"/>
      <c r="AVI53" s="93"/>
      <c r="AVJ53" s="93"/>
      <c r="AVK53" s="93"/>
      <c r="AVL53" s="93"/>
      <c r="AVM53" s="93"/>
      <c r="AVN53" s="93"/>
      <c r="AVO53" s="93"/>
      <c r="AVP53" s="93"/>
      <c r="AVQ53" s="93"/>
      <c r="AVR53" s="93"/>
      <c r="AVS53" s="93"/>
      <c r="AVT53" s="93"/>
      <c r="AVU53" s="93"/>
      <c r="AVV53" s="93"/>
      <c r="AVW53" s="93"/>
      <c r="AVX53" s="93"/>
      <c r="AVY53" s="93"/>
      <c r="AVZ53" s="93"/>
      <c r="AWA53" s="93"/>
      <c r="AWB53" s="93"/>
      <c r="AWC53" s="93"/>
      <c r="AWD53" s="93"/>
      <c r="AWE53" s="93"/>
      <c r="AWF53" s="93"/>
      <c r="AWG53" s="93"/>
      <c r="AWH53" s="93"/>
      <c r="AWI53" s="93"/>
      <c r="AWJ53" s="93"/>
      <c r="AWK53" s="93"/>
      <c r="AWL53" s="93"/>
      <c r="AWM53" s="93"/>
      <c r="AWN53" s="93"/>
      <c r="AWO53" s="93"/>
      <c r="AWP53" s="93"/>
      <c r="AWQ53" s="93"/>
      <c r="AWR53" s="93"/>
      <c r="AWS53" s="93"/>
      <c r="AWT53" s="93"/>
      <c r="AWU53" s="93"/>
      <c r="AWV53" s="93"/>
      <c r="AWW53" s="93"/>
      <c r="AWX53" s="93"/>
      <c r="AWY53" s="93"/>
      <c r="AWZ53" s="93"/>
      <c r="AXA53" s="93"/>
      <c r="AXB53" s="93"/>
      <c r="AXC53" s="93"/>
      <c r="AXD53" s="93"/>
      <c r="AXE53" s="93"/>
      <c r="AXF53" s="93"/>
      <c r="AXG53" s="93"/>
      <c r="AXH53" s="93"/>
      <c r="AXI53" s="93"/>
      <c r="AXJ53" s="93"/>
      <c r="AXK53" s="93"/>
      <c r="AXL53" s="93"/>
      <c r="AXM53" s="93"/>
      <c r="AXN53" s="93"/>
      <c r="AXO53" s="93"/>
      <c r="AXP53" s="93"/>
      <c r="AXQ53" s="93"/>
      <c r="AXR53" s="93"/>
      <c r="AXS53" s="93"/>
      <c r="AXT53" s="93"/>
      <c r="AXU53" s="93"/>
      <c r="AXV53" s="93"/>
      <c r="AXW53" s="93"/>
      <c r="AXX53" s="93"/>
      <c r="AXY53" s="93"/>
      <c r="AXZ53" s="93"/>
      <c r="AYA53" s="93"/>
      <c r="AYB53" s="93"/>
      <c r="AYC53" s="93"/>
      <c r="AYD53" s="93"/>
      <c r="AYE53" s="93"/>
      <c r="AYF53" s="93"/>
      <c r="AYG53" s="93"/>
      <c r="AYH53" s="93"/>
      <c r="AYI53" s="93"/>
      <c r="AYJ53" s="93"/>
      <c r="AYK53" s="93"/>
      <c r="AYL53" s="93"/>
      <c r="AYM53" s="93"/>
      <c r="AYN53" s="93"/>
      <c r="AYO53" s="93"/>
      <c r="AYP53" s="93"/>
      <c r="AYQ53" s="93"/>
      <c r="AYR53" s="93"/>
      <c r="AYS53" s="93"/>
      <c r="AYT53" s="93"/>
      <c r="AYU53" s="93"/>
      <c r="AYV53" s="93"/>
      <c r="AYW53" s="93"/>
      <c r="AYX53" s="93"/>
      <c r="AYY53" s="93"/>
      <c r="AYZ53" s="93"/>
      <c r="AZA53" s="93"/>
      <c r="AZB53" s="93"/>
      <c r="AZC53" s="93"/>
      <c r="AZD53" s="93"/>
      <c r="AZE53" s="93"/>
      <c r="AZF53" s="93"/>
      <c r="AZG53" s="93"/>
      <c r="AZH53" s="93"/>
      <c r="AZI53" s="93"/>
      <c r="AZJ53" s="93"/>
      <c r="AZK53" s="93"/>
      <c r="AZL53" s="93"/>
      <c r="AZM53" s="93"/>
      <c r="AZN53" s="93"/>
      <c r="AZO53" s="93"/>
      <c r="AZP53" s="93"/>
      <c r="AZQ53" s="93"/>
      <c r="AZR53" s="93"/>
      <c r="AZS53" s="93"/>
      <c r="AZT53" s="93"/>
      <c r="AZU53" s="93"/>
      <c r="AZV53" s="93"/>
      <c r="AZW53" s="93"/>
      <c r="AZX53" s="93"/>
      <c r="AZY53" s="93"/>
      <c r="AZZ53" s="93"/>
      <c r="BAA53" s="93"/>
      <c r="BAB53" s="93"/>
      <c r="BAC53" s="93"/>
      <c r="BAD53" s="93"/>
      <c r="BAE53" s="93"/>
      <c r="BAF53" s="93"/>
      <c r="BAG53" s="93"/>
      <c r="BAH53" s="93"/>
      <c r="BAI53" s="93"/>
      <c r="BAJ53" s="93"/>
      <c r="BAK53" s="93"/>
      <c r="BAL53" s="93"/>
      <c r="BAM53" s="93"/>
      <c r="BAN53" s="93"/>
      <c r="BAO53" s="93"/>
      <c r="BAP53" s="93"/>
      <c r="BAQ53" s="93"/>
      <c r="BAR53" s="93"/>
      <c r="BAS53" s="93"/>
      <c r="BAT53" s="93"/>
      <c r="BAU53" s="93"/>
      <c r="BAV53" s="93"/>
      <c r="BAW53" s="93"/>
      <c r="BAX53" s="93"/>
      <c r="BAY53" s="93"/>
      <c r="BAZ53" s="93"/>
      <c r="BBA53" s="93"/>
      <c r="BBB53" s="93"/>
      <c r="BBC53" s="93"/>
      <c r="BBD53" s="93"/>
      <c r="BBE53" s="93"/>
      <c r="BBF53" s="93"/>
      <c r="BBG53" s="93"/>
      <c r="BBH53" s="93"/>
      <c r="BBI53" s="93"/>
      <c r="BBJ53" s="93"/>
      <c r="BBK53" s="93"/>
      <c r="BBL53" s="93"/>
      <c r="BBM53" s="93"/>
      <c r="BBN53" s="93"/>
      <c r="BBO53" s="93"/>
      <c r="BBP53" s="93"/>
      <c r="BBQ53" s="93"/>
      <c r="BBR53" s="93"/>
      <c r="BBS53" s="93"/>
      <c r="BBT53" s="93"/>
      <c r="BBU53" s="93"/>
      <c r="BBV53" s="93"/>
      <c r="BBW53" s="93"/>
      <c r="BBX53" s="93"/>
      <c r="BBY53" s="93"/>
      <c r="BBZ53" s="93"/>
      <c r="BCA53" s="93"/>
      <c r="BCB53" s="93"/>
      <c r="BCC53" s="93"/>
      <c r="BCD53" s="93"/>
      <c r="BCE53" s="93"/>
      <c r="BCF53" s="93"/>
      <c r="BCG53" s="93"/>
      <c r="BCH53" s="93"/>
      <c r="BCI53" s="93"/>
      <c r="BCJ53" s="93"/>
      <c r="BCK53" s="93"/>
      <c r="BCL53" s="93"/>
      <c r="BCM53" s="93"/>
      <c r="BCN53" s="93"/>
      <c r="BCO53" s="93"/>
      <c r="BCP53" s="93"/>
      <c r="BCQ53" s="93"/>
      <c r="BCR53" s="93"/>
      <c r="BCS53" s="93"/>
      <c r="BCT53" s="93"/>
      <c r="BCU53" s="93"/>
      <c r="BCV53" s="93"/>
      <c r="BCW53" s="93"/>
      <c r="BCX53" s="93"/>
      <c r="BCY53" s="93"/>
      <c r="BCZ53" s="93"/>
      <c r="BDA53" s="93"/>
      <c r="BDB53" s="93"/>
      <c r="BDC53" s="93"/>
      <c r="BDD53" s="93"/>
      <c r="BDE53" s="93"/>
      <c r="BDF53" s="93"/>
      <c r="BDG53" s="93"/>
      <c r="BDH53" s="93"/>
      <c r="BDI53" s="93"/>
      <c r="BDJ53" s="93"/>
      <c r="BDK53" s="93"/>
      <c r="BDL53" s="93"/>
      <c r="BDM53" s="93"/>
      <c r="BDN53" s="93"/>
      <c r="BDO53" s="93"/>
      <c r="BDP53" s="93"/>
      <c r="BDQ53" s="93"/>
      <c r="BDR53" s="93"/>
      <c r="BDS53" s="93"/>
      <c r="BDT53" s="93"/>
      <c r="BDU53" s="93"/>
      <c r="BDV53" s="93"/>
      <c r="BDW53" s="93"/>
      <c r="BDX53" s="93"/>
      <c r="BDY53" s="93"/>
      <c r="BDZ53" s="93"/>
      <c r="BEA53" s="93"/>
      <c r="BEB53" s="93"/>
      <c r="BEC53" s="93"/>
      <c r="BED53" s="93"/>
      <c r="BEE53" s="93"/>
      <c r="BEF53" s="93"/>
      <c r="BEG53" s="93"/>
      <c r="BEH53" s="93"/>
      <c r="BEI53" s="93"/>
      <c r="BEJ53" s="93"/>
      <c r="BEK53" s="93"/>
      <c r="BEL53" s="93"/>
      <c r="BEM53" s="93"/>
      <c r="BEN53" s="93"/>
      <c r="BEO53" s="93"/>
      <c r="BEP53" s="93"/>
      <c r="BEQ53" s="93"/>
      <c r="BER53" s="93"/>
      <c r="BES53" s="93"/>
      <c r="BET53" s="93"/>
      <c r="BEU53" s="93"/>
      <c r="BEV53" s="93"/>
      <c r="BEW53" s="93"/>
      <c r="BEX53" s="93"/>
      <c r="BEY53" s="93"/>
      <c r="BEZ53" s="93"/>
      <c r="BFA53" s="93"/>
      <c r="BFB53" s="93"/>
      <c r="BFC53" s="93"/>
      <c r="BFD53" s="93"/>
      <c r="BFE53" s="93"/>
      <c r="BFF53" s="93"/>
      <c r="BFG53" s="93"/>
      <c r="BFH53" s="93"/>
      <c r="BFI53" s="93"/>
      <c r="BFJ53" s="93"/>
      <c r="BFK53" s="93"/>
      <c r="BFL53" s="93"/>
      <c r="BFM53" s="93"/>
      <c r="BFN53" s="93"/>
      <c r="BFO53" s="93"/>
      <c r="BFP53" s="93"/>
      <c r="BFQ53" s="93"/>
      <c r="BFR53" s="93"/>
      <c r="BFS53" s="93"/>
      <c r="BFT53" s="93"/>
      <c r="BFU53" s="93"/>
      <c r="BFV53" s="93"/>
      <c r="BFW53" s="93"/>
      <c r="BFX53" s="93"/>
      <c r="BFY53" s="93"/>
      <c r="BFZ53" s="93"/>
      <c r="BGA53" s="93"/>
      <c r="BGB53" s="93"/>
      <c r="BGC53" s="93"/>
      <c r="BGD53" s="93"/>
      <c r="BGE53" s="93"/>
      <c r="BGF53" s="93"/>
      <c r="BGG53" s="93"/>
      <c r="BGH53" s="93"/>
      <c r="BGI53" s="93"/>
      <c r="BGJ53" s="93"/>
      <c r="BGK53" s="93"/>
      <c r="BGL53" s="93"/>
      <c r="BGM53" s="93"/>
      <c r="BGN53" s="93"/>
      <c r="BGO53" s="93"/>
      <c r="BGP53" s="93"/>
      <c r="BGQ53" s="93"/>
      <c r="BGR53" s="93"/>
      <c r="BGS53" s="93"/>
      <c r="BGT53" s="93"/>
      <c r="BGU53" s="93"/>
      <c r="BGV53" s="93"/>
      <c r="BGW53" s="93"/>
      <c r="BGX53" s="93"/>
      <c r="BGY53" s="93"/>
      <c r="BGZ53" s="93"/>
      <c r="BHA53" s="93"/>
      <c r="BHB53" s="93"/>
      <c r="BHC53" s="93"/>
      <c r="BHD53" s="93"/>
      <c r="BHE53" s="93"/>
      <c r="BHF53" s="93"/>
      <c r="BHG53" s="93"/>
      <c r="BHH53" s="93"/>
      <c r="BHI53" s="93"/>
      <c r="BHJ53" s="93"/>
      <c r="BHK53" s="93"/>
      <c r="BHL53" s="93"/>
      <c r="BHM53" s="93"/>
      <c r="BHN53" s="93"/>
      <c r="BHO53" s="93"/>
      <c r="BHP53" s="93"/>
      <c r="BHQ53" s="93"/>
      <c r="BHR53" s="93"/>
      <c r="BHS53" s="93"/>
      <c r="BHT53" s="93"/>
      <c r="BHU53" s="93"/>
      <c r="BHV53" s="93"/>
      <c r="BHW53" s="93"/>
      <c r="BHX53" s="93"/>
      <c r="BHY53" s="93"/>
      <c r="BHZ53" s="93"/>
      <c r="BIA53" s="93"/>
      <c r="BIB53" s="93"/>
      <c r="BIC53" s="93"/>
      <c r="BID53" s="93"/>
      <c r="BIE53" s="93"/>
      <c r="BIF53" s="93"/>
      <c r="BIG53" s="93"/>
      <c r="BIH53" s="93"/>
      <c r="BII53" s="93"/>
      <c r="BIJ53" s="93"/>
      <c r="BIK53" s="93"/>
      <c r="BIL53" s="93"/>
      <c r="BIM53" s="93"/>
      <c r="BIN53" s="93"/>
      <c r="BIO53" s="93"/>
      <c r="BIP53" s="93"/>
      <c r="BIQ53" s="93"/>
      <c r="BIR53" s="93"/>
      <c r="BIS53" s="93"/>
      <c r="BIT53" s="93"/>
      <c r="BIU53" s="93"/>
      <c r="BIV53" s="93"/>
      <c r="BIW53" s="93"/>
      <c r="BIX53" s="93"/>
      <c r="BIY53" s="93"/>
      <c r="BIZ53" s="93"/>
      <c r="BJA53" s="93"/>
      <c r="BJB53" s="93"/>
      <c r="BJC53" s="93"/>
      <c r="BJD53" s="93"/>
      <c r="BJE53" s="93"/>
      <c r="BJF53" s="93"/>
      <c r="BJG53" s="93"/>
      <c r="BJH53" s="93"/>
      <c r="BJI53" s="93"/>
      <c r="BJJ53" s="93"/>
      <c r="BJK53" s="93"/>
      <c r="BJL53" s="93"/>
      <c r="BJM53" s="93"/>
      <c r="BJN53" s="93"/>
      <c r="BJO53" s="93"/>
      <c r="BJP53" s="93"/>
      <c r="BJQ53" s="93"/>
      <c r="BJR53" s="93"/>
      <c r="BJS53" s="93"/>
      <c r="BJT53" s="93"/>
      <c r="BJU53" s="93"/>
      <c r="BJV53" s="93"/>
      <c r="BJW53" s="93"/>
      <c r="BJX53" s="93"/>
      <c r="BJY53" s="93"/>
      <c r="BJZ53" s="93"/>
      <c r="BKA53" s="93"/>
      <c r="BKB53" s="93"/>
      <c r="BKC53" s="93"/>
      <c r="BKD53" s="93"/>
      <c r="BKE53" s="93"/>
      <c r="BKF53" s="93"/>
      <c r="BKG53" s="93"/>
      <c r="BKH53" s="93"/>
      <c r="BKI53" s="93"/>
      <c r="BKJ53" s="93"/>
      <c r="BKK53" s="93"/>
      <c r="BKL53" s="93"/>
      <c r="BKM53" s="93"/>
      <c r="BKN53" s="93"/>
      <c r="BKO53" s="93"/>
      <c r="BKP53" s="93"/>
      <c r="BKQ53" s="93"/>
      <c r="BKR53" s="93"/>
      <c r="BKS53" s="93"/>
      <c r="BKT53" s="93"/>
      <c r="BKU53" s="93"/>
      <c r="BKV53" s="93"/>
      <c r="BKW53" s="93"/>
      <c r="BKX53" s="93"/>
      <c r="BKY53" s="93"/>
      <c r="BKZ53" s="93"/>
      <c r="BLA53" s="93"/>
      <c r="BLB53" s="93"/>
      <c r="BLC53" s="93"/>
      <c r="BLD53" s="93"/>
      <c r="BLE53" s="93"/>
      <c r="BLF53" s="93"/>
      <c r="BLG53" s="93"/>
      <c r="BLH53" s="93"/>
      <c r="BLI53" s="93"/>
      <c r="BLJ53" s="93"/>
      <c r="BLK53" s="93"/>
      <c r="BLL53" s="93"/>
      <c r="BLM53" s="93"/>
      <c r="BLN53" s="93"/>
      <c r="BLO53" s="93"/>
      <c r="BLP53" s="93"/>
      <c r="BLQ53" s="93"/>
      <c r="BLR53" s="93"/>
      <c r="BLS53" s="93"/>
      <c r="BLT53" s="93"/>
      <c r="BLU53" s="93"/>
      <c r="BLV53" s="93"/>
      <c r="BLW53" s="93"/>
      <c r="BLX53" s="93"/>
      <c r="BLY53" s="93"/>
      <c r="BLZ53" s="93"/>
      <c r="BMA53" s="93"/>
      <c r="BMB53" s="93"/>
      <c r="BMC53" s="93"/>
      <c r="BMD53" s="93"/>
      <c r="BME53" s="93"/>
      <c r="BMF53" s="93"/>
      <c r="BMG53" s="93"/>
      <c r="BMH53" s="93"/>
      <c r="BMI53" s="93"/>
      <c r="BMJ53" s="93"/>
      <c r="BMK53" s="93"/>
      <c r="BML53" s="93"/>
      <c r="BMM53" s="93"/>
      <c r="BMN53" s="93"/>
      <c r="BMO53" s="93"/>
      <c r="BMP53" s="93"/>
      <c r="BMQ53" s="93"/>
      <c r="BMR53" s="93"/>
      <c r="BMS53" s="93"/>
      <c r="BMT53" s="93"/>
      <c r="BMU53" s="93"/>
      <c r="BMV53" s="93"/>
      <c r="BMW53" s="93"/>
      <c r="BMX53" s="93"/>
      <c r="BMY53" s="93"/>
      <c r="BMZ53" s="93"/>
      <c r="BNA53" s="93"/>
      <c r="BNB53" s="93"/>
      <c r="BNC53" s="93"/>
      <c r="BND53" s="93"/>
      <c r="BNE53" s="93"/>
      <c r="BNF53" s="93"/>
      <c r="BNG53" s="93"/>
      <c r="BNH53" s="93"/>
      <c r="BNI53" s="93"/>
      <c r="BNJ53" s="93"/>
      <c r="BNK53" s="93"/>
      <c r="BNL53" s="93"/>
      <c r="BNM53" s="93"/>
      <c r="BNN53" s="93"/>
      <c r="BNO53" s="93"/>
      <c r="BNP53" s="93"/>
      <c r="BNQ53" s="93"/>
      <c r="BNR53" s="93"/>
      <c r="BNS53" s="93"/>
      <c r="BNT53" s="93"/>
      <c r="BNU53" s="93"/>
      <c r="BNV53" s="93"/>
      <c r="BNW53" s="93"/>
      <c r="BNX53" s="93"/>
      <c r="BNY53" s="93"/>
      <c r="BNZ53" s="93"/>
      <c r="BOA53" s="93"/>
      <c r="BOB53" s="93"/>
      <c r="BOC53" s="93"/>
      <c r="BOD53" s="93"/>
      <c r="BOE53" s="93"/>
      <c r="BOF53" s="93"/>
      <c r="BOG53" s="93"/>
      <c r="BOH53" s="93"/>
      <c r="BOI53" s="93"/>
      <c r="BOJ53" s="93"/>
      <c r="BOK53" s="93"/>
      <c r="BOL53" s="93"/>
      <c r="BOM53" s="93"/>
      <c r="BON53" s="93"/>
      <c r="BOO53" s="93"/>
      <c r="BOP53" s="93"/>
      <c r="BOQ53" s="93"/>
      <c r="BOR53" s="93"/>
      <c r="BOS53" s="93"/>
      <c r="BOT53" s="93"/>
      <c r="BOU53" s="93"/>
      <c r="BOV53" s="93"/>
      <c r="BOW53" s="93"/>
      <c r="BOX53" s="93"/>
      <c r="BOY53" s="93"/>
      <c r="BOZ53" s="93"/>
      <c r="BPA53" s="93"/>
      <c r="BPB53" s="93"/>
      <c r="BPC53" s="93"/>
      <c r="BPD53" s="93"/>
      <c r="BPE53" s="93"/>
      <c r="BPF53" s="93"/>
      <c r="BPG53" s="93"/>
      <c r="BPH53" s="93"/>
      <c r="BPI53" s="93"/>
      <c r="BPJ53" s="93"/>
      <c r="BPK53" s="93"/>
      <c r="BPL53" s="93"/>
      <c r="BPM53" s="93"/>
      <c r="BPN53" s="93"/>
      <c r="BPO53" s="93"/>
      <c r="BPP53" s="93"/>
      <c r="BPQ53" s="93"/>
      <c r="BPR53" s="93"/>
      <c r="BPS53" s="93"/>
      <c r="BPT53" s="93"/>
      <c r="BPU53" s="93"/>
      <c r="BPV53" s="93"/>
      <c r="BPW53" s="93"/>
      <c r="BPX53" s="93"/>
      <c r="BPY53" s="93"/>
      <c r="BPZ53" s="93"/>
      <c r="BQA53" s="93"/>
      <c r="BQB53" s="93"/>
      <c r="BQC53" s="93"/>
      <c r="BQD53" s="93"/>
      <c r="BQE53" s="93"/>
      <c r="BQF53" s="93"/>
      <c r="BQG53" s="93"/>
      <c r="BQH53" s="93"/>
      <c r="BQI53" s="93"/>
      <c r="BQJ53" s="93"/>
      <c r="BQK53" s="93"/>
      <c r="BQL53" s="93"/>
      <c r="BQM53" s="93"/>
      <c r="BQN53" s="93"/>
      <c r="BQO53" s="93"/>
      <c r="BQP53" s="93"/>
      <c r="BQQ53" s="93"/>
      <c r="BQR53" s="93"/>
      <c r="BQS53" s="93"/>
      <c r="BQT53" s="93"/>
      <c r="BQU53" s="93"/>
      <c r="BQV53" s="93"/>
      <c r="BQW53" s="93"/>
      <c r="BQX53" s="93"/>
      <c r="BQY53" s="93"/>
      <c r="BQZ53" s="93"/>
      <c r="BRA53" s="93"/>
      <c r="BRB53" s="93"/>
      <c r="BRC53" s="93"/>
      <c r="BRD53" s="93"/>
      <c r="BRE53" s="93"/>
      <c r="BRF53" s="93"/>
      <c r="BRG53" s="93"/>
      <c r="BRH53" s="93"/>
      <c r="BRI53" s="93"/>
      <c r="BRJ53" s="93"/>
      <c r="BRK53" s="93"/>
      <c r="BRL53" s="93"/>
      <c r="BRM53" s="93"/>
      <c r="BRN53" s="93"/>
      <c r="BRO53" s="93"/>
      <c r="BRP53" s="93"/>
      <c r="BRQ53" s="93"/>
      <c r="BRR53" s="93"/>
      <c r="BRS53" s="93"/>
      <c r="BRT53" s="93"/>
      <c r="BRU53" s="93"/>
      <c r="BRV53" s="93"/>
      <c r="BRW53" s="93"/>
      <c r="BRX53" s="93"/>
      <c r="BRY53" s="93"/>
      <c r="BRZ53" s="93"/>
      <c r="BSA53" s="93"/>
      <c r="BSB53" s="93"/>
      <c r="BSC53" s="93"/>
      <c r="BSD53" s="93"/>
      <c r="BSE53" s="93"/>
      <c r="BSF53" s="93"/>
      <c r="BSG53" s="93"/>
      <c r="BSH53" s="93"/>
      <c r="BSI53" s="93"/>
      <c r="BSJ53" s="93"/>
      <c r="BSK53" s="93"/>
      <c r="BSL53" s="93"/>
      <c r="BSM53" s="93"/>
      <c r="BSN53" s="93"/>
      <c r="BSO53" s="93"/>
      <c r="BSP53" s="93"/>
      <c r="BSQ53" s="93"/>
      <c r="BSR53" s="93"/>
      <c r="BSS53" s="93"/>
      <c r="BST53" s="93"/>
      <c r="BSU53" s="93"/>
      <c r="BSV53" s="93"/>
      <c r="BSW53" s="93"/>
      <c r="BSX53" s="93"/>
      <c r="BSY53" s="93"/>
      <c r="BSZ53" s="93"/>
      <c r="BTA53" s="93"/>
      <c r="BTB53" s="93"/>
      <c r="BTC53" s="93"/>
      <c r="BTD53" s="93"/>
      <c r="BTE53" s="93"/>
      <c r="BTF53" s="93"/>
      <c r="BTG53" s="93"/>
      <c r="BTH53" s="93"/>
      <c r="BTI53" s="93"/>
      <c r="BTJ53" s="93"/>
      <c r="BTK53" s="93"/>
      <c r="BTL53" s="93"/>
      <c r="BTM53" s="93"/>
      <c r="BTN53" s="93"/>
      <c r="BTO53" s="93"/>
      <c r="BTP53" s="93"/>
      <c r="BTQ53" s="93"/>
      <c r="BTR53" s="93"/>
      <c r="BTS53" s="93"/>
      <c r="BTT53" s="93"/>
      <c r="BTU53" s="93"/>
      <c r="BTV53" s="93"/>
      <c r="BTW53" s="93"/>
      <c r="BTX53" s="93"/>
      <c r="BTY53" s="93"/>
      <c r="BTZ53" s="93"/>
      <c r="BUA53" s="93"/>
      <c r="BUB53" s="93"/>
      <c r="BUC53" s="93"/>
      <c r="BUD53" s="93"/>
      <c r="BUE53" s="93"/>
      <c r="BUF53" s="93"/>
      <c r="BUG53" s="93"/>
      <c r="BUH53" s="93"/>
      <c r="BUI53" s="93"/>
      <c r="BUJ53" s="93"/>
      <c r="BUK53" s="93"/>
      <c r="BUL53" s="93"/>
      <c r="BUM53" s="93"/>
      <c r="BUN53" s="93"/>
      <c r="BUO53" s="93"/>
      <c r="BUP53" s="93"/>
      <c r="BUQ53" s="93"/>
      <c r="BUR53" s="93"/>
      <c r="BUS53" s="93"/>
      <c r="BUT53" s="93"/>
      <c r="BUU53" s="93"/>
      <c r="BUV53" s="93"/>
      <c r="BUW53" s="93"/>
      <c r="BUX53" s="93"/>
      <c r="BUY53" s="93"/>
      <c r="BUZ53" s="93"/>
      <c r="BVA53" s="93"/>
      <c r="BVB53" s="93"/>
      <c r="BVC53" s="93"/>
      <c r="BVD53" s="93"/>
      <c r="BVE53" s="93"/>
      <c r="BVF53" s="93"/>
      <c r="BVG53" s="93"/>
      <c r="BVH53" s="93"/>
      <c r="BVI53" s="93"/>
      <c r="BVJ53" s="93"/>
      <c r="BVK53" s="93"/>
      <c r="BVL53" s="93"/>
      <c r="BVM53" s="93"/>
      <c r="BVN53" s="93"/>
      <c r="BVO53" s="93"/>
      <c r="BVP53" s="93"/>
      <c r="BVQ53" s="93"/>
      <c r="BVR53" s="93"/>
      <c r="BVS53" s="93"/>
      <c r="BVT53" s="93"/>
      <c r="BVU53" s="93"/>
      <c r="BVV53" s="93"/>
      <c r="BVW53" s="93"/>
      <c r="BVX53" s="93"/>
      <c r="BVY53" s="93"/>
      <c r="BVZ53" s="93"/>
      <c r="BWA53" s="93"/>
      <c r="BWB53" s="93"/>
      <c r="BWC53" s="93"/>
      <c r="BWD53" s="93"/>
      <c r="BWE53" s="93"/>
      <c r="BWF53" s="93"/>
      <c r="BWG53" s="93"/>
      <c r="BWH53" s="93"/>
      <c r="BWI53" s="93"/>
      <c r="BWJ53" s="93"/>
      <c r="BWK53" s="93"/>
      <c r="BWL53" s="93"/>
      <c r="BWM53" s="93"/>
      <c r="BWN53" s="93"/>
      <c r="BWO53" s="93"/>
      <c r="BWP53" s="93"/>
      <c r="BWQ53" s="93"/>
      <c r="BWR53" s="93"/>
      <c r="BWS53" s="93"/>
      <c r="BWT53" s="93"/>
      <c r="BWU53" s="93"/>
      <c r="BWV53" s="93"/>
      <c r="BWW53" s="93"/>
      <c r="BWX53" s="93"/>
      <c r="BWY53" s="93"/>
      <c r="BWZ53" s="93"/>
      <c r="BXA53" s="93"/>
      <c r="BXB53" s="93"/>
      <c r="BXC53" s="93"/>
      <c r="BXD53" s="93"/>
      <c r="BXE53" s="93"/>
      <c r="BXF53" s="93"/>
      <c r="BXG53" s="93"/>
      <c r="BXH53" s="93"/>
      <c r="BXI53" s="93"/>
      <c r="BXJ53" s="93"/>
      <c r="BXK53" s="93"/>
      <c r="BXL53" s="93"/>
      <c r="BXM53" s="93"/>
      <c r="BXN53" s="93"/>
      <c r="BXO53" s="93"/>
      <c r="BXP53" s="93"/>
      <c r="BXQ53" s="93"/>
      <c r="BXR53" s="93"/>
      <c r="BXS53" s="93"/>
      <c r="BXT53" s="93"/>
      <c r="BXU53" s="93"/>
      <c r="BXV53" s="93"/>
      <c r="BXW53" s="93"/>
      <c r="BXX53" s="93"/>
      <c r="BXY53" s="93"/>
      <c r="BXZ53" s="93"/>
      <c r="BYA53" s="93"/>
      <c r="BYB53" s="93"/>
      <c r="BYC53" s="93"/>
      <c r="BYD53" s="93"/>
      <c r="BYE53" s="93"/>
      <c r="BYF53" s="93"/>
      <c r="BYG53" s="93"/>
      <c r="BYH53" s="93"/>
      <c r="BYI53" s="93"/>
      <c r="BYJ53" s="93"/>
      <c r="BYK53" s="93"/>
      <c r="BYL53" s="93"/>
      <c r="BYM53" s="93"/>
      <c r="BYN53" s="93"/>
      <c r="BYO53" s="93"/>
      <c r="BYP53" s="93"/>
      <c r="BYQ53" s="93"/>
      <c r="BYR53" s="93"/>
      <c r="BYS53" s="93"/>
      <c r="BYT53" s="93"/>
      <c r="BYU53" s="93"/>
      <c r="BYV53" s="93"/>
      <c r="BYW53" s="93"/>
      <c r="BYX53" s="93"/>
      <c r="BYY53" s="93"/>
      <c r="BYZ53" s="93"/>
      <c r="BZA53" s="93"/>
      <c r="BZB53" s="93"/>
      <c r="BZC53" s="93"/>
      <c r="BZD53" s="93"/>
      <c r="BZE53" s="93"/>
      <c r="BZF53" s="93"/>
      <c r="BZG53" s="93"/>
      <c r="BZH53" s="93"/>
      <c r="BZI53" s="93"/>
      <c r="BZJ53" s="93"/>
      <c r="BZK53" s="93"/>
      <c r="BZL53" s="93"/>
      <c r="BZM53" s="93"/>
      <c r="BZN53" s="93"/>
      <c r="BZO53" s="93"/>
      <c r="BZP53" s="93"/>
      <c r="BZQ53" s="93"/>
      <c r="BZR53" s="93"/>
      <c r="BZS53" s="93"/>
      <c r="BZT53" s="93"/>
      <c r="BZU53" s="93"/>
      <c r="BZV53" s="93"/>
      <c r="BZW53" s="93"/>
      <c r="BZX53" s="93"/>
      <c r="BZY53" s="93"/>
      <c r="BZZ53" s="93"/>
      <c r="CAA53" s="93"/>
      <c r="CAB53" s="93"/>
      <c r="CAC53" s="93"/>
      <c r="CAD53" s="93"/>
      <c r="CAE53" s="93"/>
      <c r="CAF53" s="93"/>
      <c r="CAG53" s="93"/>
      <c r="CAH53" s="93"/>
      <c r="CAI53" s="93"/>
      <c r="CAJ53" s="93"/>
      <c r="CAK53" s="93"/>
      <c r="CAL53" s="93"/>
      <c r="CAM53" s="93"/>
      <c r="CAN53" s="93"/>
      <c r="CAO53" s="93"/>
      <c r="CAP53" s="93"/>
      <c r="CAQ53" s="93"/>
      <c r="CAR53" s="93"/>
      <c r="CAS53" s="93"/>
      <c r="CAT53" s="93"/>
      <c r="CAU53" s="93"/>
      <c r="CAV53" s="93"/>
      <c r="CAW53" s="93"/>
      <c r="CAX53" s="93"/>
      <c r="CAY53" s="93"/>
      <c r="CAZ53" s="93"/>
      <c r="CBA53" s="93"/>
      <c r="CBB53" s="93"/>
      <c r="CBC53" s="93"/>
      <c r="CBD53" s="93"/>
      <c r="CBE53" s="93"/>
      <c r="CBF53" s="93"/>
      <c r="CBG53" s="93"/>
      <c r="CBH53" s="93"/>
      <c r="CBI53" s="93"/>
      <c r="CBJ53" s="93"/>
      <c r="CBK53" s="93"/>
      <c r="CBL53" s="93"/>
      <c r="CBM53" s="93"/>
      <c r="CBN53" s="93"/>
      <c r="CBO53" s="93"/>
      <c r="CBP53" s="93"/>
      <c r="CBQ53" s="93"/>
      <c r="CBR53" s="93"/>
      <c r="CBS53" s="93"/>
      <c r="CBT53" s="93"/>
      <c r="CBU53" s="93"/>
      <c r="CBV53" s="93"/>
      <c r="CBW53" s="93"/>
      <c r="CBX53" s="93"/>
      <c r="CBY53" s="93"/>
      <c r="CBZ53" s="93"/>
      <c r="CCA53" s="93"/>
      <c r="CCB53" s="93"/>
      <c r="CCC53" s="93"/>
      <c r="CCD53" s="93"/>
      <c r="CCE53" s="93"/>
      <c r="CCF53" s="93"/>
      <c r="CCG53" s="93"/>
      <c r="CCH53" s="93"/>
      <c r="CCI53" s="93"/>
      <c r="CCJ53" s="93"/>
      <c r="CCK53" s="93"/>
      <c r="CCL53" s="93"/>
      <c r="CCM53" s="93"/>
      <c r="CCN53" s="93"/>
      <c r="CCO53" s="93"/>
      <c r="CCP53" s="93"/>
      <c r="CCQ53" s="93"/>
      <c r="CCR53" s="93"/>
      <c r="CCS53" s="93"/>
      <c r="CCT53" s="93"/>
      <c r="CCU53" s="93"/>
      <c r="CCV53" s="93"/>
      <c r="CCW53" s="93"/>
      <c r="CCX53" s="93"/>
      <c r="CCY53" s="93"/>
      <c r="CCZ53" s="93"/>
      <c r="CDA53" s="93"/>
      <c r="CDB53" s="93"/>
      <c r="CDC53" s="93"/>
      <c r="CDD53" s="93"/>
      <c r="CDE53" s="93"/>
      <c r="CDF53" s="93"/>
      <c r="CDG53" s="93"/>
      <c r="CDH53" s="93"/>
      <c r="CDI53" s="93"/>
      <c r="CDJ53" s="93"/>
      <c r="CDK53" s="93"/>
      <c r="CDL53" s="93"/>
      <c r="CDM53" s="93"/>
      <c r="CDN53" s="93"/>
      <c r="CDO53" s="93"/>
      <c r="CDP53" s="93"/>
      <c r="CDQ53" s="93"/>
      <c r="CDR53" s="93"/>
      <c r="CDS53" s="93"/>
      <c r="CDT53" s="93"/>
      <c r="CDU53" s="93"/>
      <c r="CDV53" s="93"/>
      <c r="CDW53" s="93"/>
      <c r="CDX53" s="93"/>
      <c r="CDY53" s="93"/>
      <c r="CDZ53" s="93"/>
      <c r="CEA53" s="93"/>
      <c r="CEB53" s="93"/>
      <c r="CEC53" s="93"/>
      <c r="CED53" s="93"/>
      <c r="CEE53" s="93"/>
      <c r="CEF53" s="93"/>
      <c r="CEG53" s="93"/>
      <c r="CEH53" s="93"/>
      <c r="CEI53" s="93"/>
      <c r="CEJ53" s="93"/>
      <c r="CEK53" s="93"/>
      <c r="CEL53" s="93"/>
      <c r="CEM53" s="93"/>
      <c r="CEN53" s="93"/>
      <c r="CEO53" s="93"/>
      <c r="CEP53" s="93"/>
      <c r="CEQ53" s="93"/>
      <c r="CER53" s="93"/>
      <c r="CES53" s="93"/>
      <c r="CET53" s="93"/>
      <c r="CEU53" s="93"/>
      <c r="CEV53" s="93"/>
      <c r="CEW53" s="93"/>
      <c r="CEX53" s="93"/>
      <c r="CEY53" s="93"/>
      <c r="CEZ53" s="93"/>
      <c r="CFA53" s="93"/>
      <c r="CFB53" s="93"/>
      <c r="CFC53" s="93"/>
      <c r="CFD53" s="93"/>
      <c r="CFE53" s="93"/>
      <c r="CFF53" s="93"/>
      <c r="CFG53" s="93"/>
      <c r="CFH53" s="93"/>
      <c r="CFI53" s="93"/>
      <c r="CFJ53" s="93"/>
      <c r="CFK53" s="93"/>
      <c r="CFL53" s="93"/>
      <c r="CFM53" s="93"/>
      <c r="CFN53" s="93"/>
      <c r="CFO53" s="93"/>
      <c r="CFP53" s="93"/>
      <c r="CFQ53" s="93"/>
      <c r="CFR53" s="93"/>
      <c r="CFS53" s="93"/>
      <c r="CFT53" s="93"/>
      <c r="CFU53" s="93"/>
      <c r="CFV53" s="93"/>
      <c r="CFW53" s="93"/>
      <c r="CFX53" s="93"/>
      <c r="CFY53" s="93"/>
      <c r="CFZ53" s="93"/>
      <c r="CGA53" s="93"/>
      <c r="CGB53" s="93"/>
      <c r="CGC53" s="93"/>
      <c r="CGD53" s="93"/>
      <c r="CGE53" s="93"/>
      <c r="CGF53" s="93"/>
      <c r="CGG53" s="93"/>
      <c r="CGH53" s="93"/>
      <c r="CGI53" s="93"/>
      <c r="CGJ53" s="93"/>
      <c r="CGK53" s="93"/>
      <c r="CGL53" s="93"/>
      <c r="CGM53" s="93"/>
      <c r="CGN53" s="93"/>
      <c r="CGO53" s="93"/>
      <c r="CGP53" s="93"/>
      <c r="CGQ53" s="93"/>
      <c r="CGR53" s="93"/>
      <c r="CGS53" s="93"/>
      <c r="CGT53" s="93"/>
      <c r="CGU53" s="93"/>
      <c r="CGV53" s="93"/>
      <c r="CGW53" s="93"/>
      <c r="CGX53" s="93"/>
      <c r="CGY53" s="93"/>
      <c r="CGZ53" s="93"/>
      <c r="CHA53" s="93"/>
      <c r="CHB53" s="93"/>
      <c r="CHC53" s="93"/>
      <c r="CHD53" s="93"/>
      <c r="CHE53" s="93"/>
      <c r="CHF53" s="93"/>
      <c r="CHG53" s="93"/>
      <c r="CHH53" s="93"/>
      <c r="CHI53" s="93"/>
      <c r="CHJ53" s="93"/>
      <c r="CHK53" s="93"/>
      <c r="CHL53" s="93"/>
      <c r="CHM53" s="93"/>
      <c r="CHN53" s="93"/>
      <c r="CHO53" s="93"/>
      <c r="CHP53" s="93"/>
      <c r="CHQ53" s="93"/>
      <c r="CHR53" s="93"/>
      <c r="CHS53" s="93"/>
      <c r="CHT53" s="93"/>
      <c r="CHU53" s="93"/>
      <c r="CHV53" s="93"/>
      <c r="CHW53" s="93"/>
      <c r="CHX53" s="93"/>
      <c r="CHY53" s="93"/>
      <c r="CHZ53" s="93"/>
      <c r="CIA53" s="93"/>
      <c r="CIB53" s="93"/>
      <c r="CIC53" s="93"/>
      <c r="CID53" s="93"/>
      <c r="CIE53" s="93"/>
      <c r="CIF53" s="93"/>
      <c r="CIG53" s="93"/>
      <c r="CIH53" s="93"/>
      <c r="CII53" s="93"/>
      <c r="CIJ53" s="93"/>
      <c r="CIK53" s="93"/>
      <c r="CIL53" s="93"/>
      <c r="CIM53" s="93"/>
      <c r="CIN53" s="93"/>
      <c r="CIO53" s="93"/>
      <c r="CIP53" s="93"/>
      <c r="CIQ53" s="93"/>
      <c r="CIR53" s="93"/>
      <c r="CIS53" s="93"/>
      <c r="CIT53" s="93"/>
      <c r="CIU53" s="93"/>
      <c r="CIV53" s="93"/>
      <c r="CIW53" s="93"/>
      <c r="CIX53" s="93"/>
      <c r="CIY53" s="93"/>
      <c r="CIZ53" s="93"/>
      <c r="CJA53" s="93"/>
      <c r="CJB53" s="93"/>
      <c r="CJC53" s="93"/>
      <c r="CJD53" s="93"/>
      <c r="CJE53" s="93"/>
      <c r="CJF53" s="93"/>
      <c r="CJG53" s="93"/>
      <c r="CJH53" s="93"/>
      <c r="CJI53" s="93"/>
      <c r="CJJ53" s="93"/>
      <c r="CJK53" s="93"/>
      <c r="CJL53" s="93"/>
      <c r="CJM53" s="93"/>
      <c r="CJN53" s="93"/>
      <c r="CJO53" s="93"/>
      <c r="CJP53" s="93"/>
      <c r="CJQ53" s="93"/>
      <c r="CJR53" s="93"/>
      <c r="CJS53" s="93"/>
      <c r="CJT53" s="93"/>
      <c r="CJU53" s="93"/>
      <c r="CJV53" s="93"/>
      <c r="CJW53" s="93"/>
      <c r="CJX53" s="93"/>
      <c r="CJY53" s="93"/>
      <c r="CJZ53" s="93"/>
      <c r="CKA53" s="93"/>
      <c r="CKB53" s="93"/>
      <c r="CKC53" s="93"/>
      <c r="CKD53" s="93"/>
      <c r="CKE53" s="93"/>
      <c r="CKF53" s="93"/>
      <c r="CKG53" s="93"/>
      <c r="CKH53" s="93"/>
      <c r="CKI53" s="93"/>
      <c r="CKJ53" s="93"/>
      <c r="CKK53" s="93"/>
      <c r="CKL53" s="93"/>
      <c r="CKM53" s="93"/>
      <c r="CKN53" s="93"/>
      <c r="CKO53" s="93"/>
      <c r="CKP53" s="93"/>
      <c r="CKQ53" s="93"/>
      <c r="CKR53" s="93"/>
      <c r="CKS53" s="93"/>
      <c r="CKT53" s="93"/>
      <c r="CKU53" s="93"/>
      <c r="CKV53" s="93"/>
      <c r="CKW53" s="93"/>
      <c r="CKX53" s="93"/>
      <c r="CKY53" s="93"/>
      <c r="CKZ53" s="93"/>
      <c r="CLA53" s="93"/>
      <c r="CLB53" s="93"/>
      <c r="CLC53" s="93"/>
      <c r="CLD53" s="93"/>
      <c r="CLE53" s="93"/>
      <c r="CLF53" s="93"/>
      <c r="CLG53" s="93"/>
      <c r="CLH53" s="93"/>
      <c r="CLI53" s="93"/>
      <c r="CLJ53" s="93"/>
      <c r="CLK53" s="93"/>
      <c r="CLL53" s="93"/>
      <c r="CLM53" s="93"/>
      <c r="CLN53" s="93"/>
      <c r="CLO53" s="93"/>
      <c r="CLP53" s="93"/>
      <c r="CLQ53" s="93"/>
      <c r="CLR53" s="93"/>
      <c r="CLS53" s="93"/>
      <c r="CLT53" s="93"/>
      <c r="CLU53" s="93"/>
      <c r="CLV53" s="93"/>
      <c r="CLW53" s="93"/>
      <c r="CLX53" s="93"/>
      <c r="CLY53" s="93"/>
      <c r="CLZ53" s="93"/>
      <c r="CMA53" s="93"/>
      <c r="CMB53" s="93"/>
      <c r="CMC53" s="93"/>
      <c r="CMD53" s="93"/>
      <c r="CME53" s="93"/>
      <c r="CMF53" s="93"/>
      <c r="CMG53" s="93"/>
      <c r="CMH53" s="93"/>
      <c r="CMI53" s="93"/>
      <c r="CMJ53" s="93"/>
      <c r="CMK53" s="93"/>
      <c r="CML53" s="93"/>
      <c r="CMM53" s="93"/>
      <c r="CMN53" s="93"/>
      <c r="CMO53" s="93"/>
      <c r="CMP53" s="93"/>
      <c r="CMQ53" s="93"/>
      <c r="CMR53" s="93"/>
      <c r="CMS53" s="93"/>
      <c r="CMT53" s="93"/>
      <c r="CMU53" s="93"/>
      <c r="CMV53" s="93"/>
      <c r="CMW53" s="93"/>
      <c r="CMX53" s="93"/>
      <c r="CMY53" s="93"/>
      <c r="CMZ53" s="93"/>
      <c r="CNA53" s="93"/>
      <c r="CNB53" s="93"/>
      <c r="CNC53" s="93"/>
      <c r="CND53" s="93"/>
      <c r="CNE53" s="93"/>
      <c r="CNF53" s="93"/>
      <c r="CNG53" s="93"/>
      <c r="CNH53" s="93"/>
      <c r="CNI53" s="93"/>
      <c r="CNJ53" s="93"/>
      <c r="CNK53" s="93"/>
      <c r="CNL53" s="93"/>
      <c r="CNM53" s="93"/>
      <c r="CNN53" s="93"/>
      <c r="CNO53" s="93"/>
      <c r="CNP53" s="93"/>
      <c r="CNQ53" s="93"/>
      <c r="CNR53" s="93"/>
      <c r="CNS53" s="93"/>
      <c r="CNT53" s="93"/>
      <c r="CNU53" s="93"/>
      <c r="CNV53" s="93"/>
      <c r="CNW53" s="93"/>
      <c r="CNX53" s="93"/>
      <c r="CNY53" s="93"/>
      <c r="CNZ53" s="93"/>
      <c r="COA53" s="93"/>
      <c r="COB53" s="93"/>
      <c r="COC53" s="93"/>
      <c r="COD53" s="93"/>
      <c r="COE53" s="93"/>
      <c r="COF53" s="93"/>
      <c r="COG53" s="93"/>
      <c r="COH53" s="93"/>
      <c r="COI53" s="93"/>
      <c r="COJ53" s="93"/>
      <c r="COK53" s="93"/>
      <c r="COL53" s="93"/>
      <c r="COM53" s="93"/>
      <c r="CON53" s="93"/>
      <c r="COO53" s="93"/>
      <c r="COP53" s="93"/>
      <c r="COQ53" s="93"/>
      <c r="COR53" s="93"/>
      <c r="COS53" s="93"/>
      <c r="COT53" s="93"/>
      <c r="COU53" s="93"/>
      <c r="COV53" s="93"/>
      <c r="COW53" s="93"/>
      <c r="COX53" s="93"/>
      <c r="COY53" s="93"/>
      <c r="COZ53" s="93"/>
      <c r="CPA53" s="93"/>
      <c r="CPB53" s="93"/>
      <c r="CPC53" s="93"/>
      <c r="CPD53" s="93"/>
      <c r="CPE53" s="93"/>
      <c r="CPF53" s="93"/>
      <c r="CPG53" s="93"/>
      <c r="CPH53" s="93"/>
      <c r="CPI53" s="93"/>
      <c r="CPJ53" s="93"/>
      <c r="CPK53" s="93"/>
      <c r="CPL53" s="93"/>
      <c r="CPM53" s="93"/>
      <c r="CPN53" s="93"/>
      <c r="CPO53" s="93"/>
      <c r="CPP53" s="93"/>
      <c r="CPQ53" s="93"/>
      <c r="CPR53" s="93"/>
      <c r="CPS53" s="93"/>
      <c r="CPT53" s="93"/>
      <c r="CPU53" s="93"/>
      <c r="CPV53" s="93"/>
      <c r="CPW53" s="93"/>
      <c r="CPX53" s="93"/>
      <c r="CPY53" s="93"/>
      <c r="CPZ53" s="93"/>
      <c r="CQA53" s="93"/>
      <c r="CQB53" s="93"/>
      <c r="CQC53" s="93"/>
      <c r="CQD53" s="93"/>
      <c r="CQE53" s="93"/>
      <c r="CQF53" s="93"/>
      <c r="CQG53" s="93"/>
      <c r="CQH53" s="93"/>
      <c r="CQI53" s="93"/>
      <c r="CQJ53" s="93"/>
      <c r="CQK53" s="93"/>
      <c r="CQL53" s="93"/>
      <c r="CQM53" s="93"/>
      <c r="CQN53" s="93"/>
      <c r="CQO53" s="93"/>
      <c r="CQP53" s="93"/>
      <c r="CQQ53" s="93"/>
      <c r="CQR53" s="93"/>
      <c r="CQS53" s="93"/>
      <c r="CQT53" s="93"/>
      <c r="CQU53" s="93"/>
      <c r="CQV53" s="93"/>
      <c r="CQW53" s="93"/>
      <c r="CQX53" s="93"/>
      <c r="CQY53" s="93"/>
      <c r="CQZ53" s="93"/>
      <c r="CRA53" s="93"/>
      <c r="CRB53" s="93"/>
      <c r="CRC53" s="93"/>
      <c r="CRD53" s="93"/>
      <c r="CRE53" s="93"/>
      <c r="CRF53" s="93"/>
      <c r="CRG53" s="93"/>
      <c r="CRH53" s="93"/>
      <c r="CRI53" s="93"/>
      <c r="CRJ53" s="93"/>
      <c r="CRK53" s="93"/>
      <c r="CRL53" s="93"/>
      <c r="CRM53" s="93"/>
      <c r="CRN53" s="93"/>
      <c r="CRO53" s="93"/>
      <c r="CRP53" s="93"/>
      <c r="CRQ53" s="93"/>
      <c r="CRR53" s="93"/>
      <c r="CRS53" s="93"/>
      <c r="CRT53" s="93"/>
      <c r="CRU53" s="93"/>
      <c r="CRV53" s="93"/>
      <c r="CRW53" s="93"/>
      <c r="CRX53" s="93"/>
      <c r="CRY53" s="93"/>
      <c r="CRZ53" s="93"/>
      <c r="CSA53" s="93"/>
      <c r="CSB53" s="93"/>
      <c r="CSC53" s="93"/>
      <c r="CSD53" s="93"/>
      <c r="CSE53" s="93"/>
      <c r="CSF53" s="93"/>
      <c r="CSG53" s="93"/>
      <c r="CSH53" s="93"/>
      <c r="CSI53" s="93"/>
      <c r="CSJ53" s="93"/>
      <c r="CSK53" s="93"/>
      <c r="CSL53" s="93"/>
      <c r="CSM53" s="93"/>
      <c r="CSN53" s="93"/>
      <c r="CSO53" s="93"/>
      <c r="CSP53" s="93"/>
      <c r="CSQ53" s="93"/>
      <c r="CSR53" s="93"/>
      <c r="CSS53" s="93"/>
      <c r="CST53" s="93"/>
      <c r="CSU53" s="93"/>
      <c r="CSV53" s="93"/>
      <c r="CSW53" s="93"/>
      <c r="CSX53" s="93"/>
      <c r="CSY53" s="93"/>
      <c r="CSZ53" s="93"/>
      <c r="CTA53" s="93"/>
      <c r="CTB53" s="93"/>
      <c r="CTC53" s="93"/>
      <c r="CTD53" s="93"/>
      <c r="CTE53" s="93"/>
      <c r="CTF53" s="93"/>
      <c r="CTG53" s="93"/>
      <c r="CTH53" s="93"/>
      <c r="CTI53" s="93"/>
      <c r="CTJ53" s="93"/>
      <c r="CTK53" s="93"/>
      <c r="CTL53" s="93"/>
      <c r="CTM53" s="93"/>
      <c r="CTN53" s="93"/>
      <c r="CTO53" s="93"/>
      <c r="CTP53" s="93"/>
      <c r="CTQ53" s="93"/>
      <c r="CTR53" s="93"/>
      <c r="CTS53" s="93"/>
      <c r="CTT53" s="93"/>
      <c r="CTU53" s="93"/>
      <c r="CTV53" s="93"/>
      <c r="CTW53" s="93"/>
      <c r="CTX53" s="93"/>
      <c r="CTY53" s="93"/>
      <c r="CTZ53" s="93"/>
      <c r="CUA53" s="93"/>
      <c r="CUB53" s="93"/>
      <c r="CUC53" s="93"/>
      <c r="CUD53" s="93"/>
      <c r="CUE53" s="93"/>
      <c r="CUF53" s="93"/>
      <c r="CUG53" s="93"/>
      <c r="CUH53" s="93"/>
      <c r="CUI53" s="93"/>
      <c r="CUJ53" s="93"/>
      <c r="CUK53" s="93"/>
      <c r="CUL53" s="93"/>
      <c r="CUM53" s="93"/>
      <c r="CUN53" s="93"/>
      <c r="CUO53" s="93"/>
      <c r="CUP53" s="93"/>
      <c r="CUQ53" s="93"/>
      <c r="CUR53" s="93"/>
      <c r="CUS53" s="93"/>
      <c r="CUT53" s="93"/>
      <c r="CUU53" s="93"/>
      <c r="CUV53" s="93"/>
      <c r="CUW53" s="93"/>
      <c r="CUX53" s="93"/>
      <c r="CUY53" s="93"/>
      <c r="CUZ53" s="93"/>
      <c r="CVA53" s="93"/>
      <c r="CVB53" s="93"/>
      <c r="CVC53" s="93"/>
      <c r="CVD53" s="93"/>
      <c r="CVE53" s="93"/>
      <c r="CVF53" s="93"/>
      <c r="CVG53" s="93"/>
      <c r="CVH53" s="93"/>
      <c r="CVI53" s="93"/>
      <c r="CVJ53" s="93"/>
      <c r="CVK53" s="93"/>
      <c r="CVL53" s="93"/>
      <c r="CVM53" s="93"/>
      <c r="CVN53" s="93"/>
      <c r="CVO53" s="93"/>
      <c r="CVP53" s="93"/>
      <c r="CVQ53" s="93"/>
      <c r="CVR53" s="93"/>
      <c r="CVS53" s="93"/>
      <c r="CVT53" s="93"/>
      <c r="CVU53" s="93"/>
      <c r="CVV53" s="93"/>
      <c r="CVW53" s="93"/>
      <c r="CVX53" s="93"/>
      <c r="CVY53" s="93"/>
      <c r="CVZ53" s="93"/>
      <c r="CWA53" s="93"/>
      <c r="CWB53" s="93"/>
      <c r="CWC53" s="93"/>
      <c r="CWD53" s="93"/>
      <c r="CWE53" s="93"/>
      <c r="CWF53" s="93"/>
      <c r="CWG53" s="93"/>
      <c r="CWH53" s="93"/>
      <c r="CWI53" s="93"/>
      <c r="CWJ53" s="93"/>
      <c r="CWK53" s="93"/>
      <c r="CWL53" s="93"/>
      <c r="CWM53" s="93"/>
      <c r="CWN53" s="93"/>
      <c r="CWO53" s="93"/>
      <c r="CWP53" s="93"/>
      <c r="CWQ53" s="93"/>
      <c r="CWR53" s="93"/>
      <c r="CWS53" s="93"/>
      <c r="CWT53" s="93"/>
      <c r="CWU53" s="93"/>
      <c r="CWV53" s="93"/>
      <c r="CWW53" s="93"/>
      <c r="CWX53" s="93"/>
      <c r="CWY53" s="93"/>
      <c r="CWZ53" s="93"/>
      <c r="CXA53" s="93"/>
      <c r="CXB53" s="93"/>
      <c r="CXC53" s="93"/>
      <c r="CXD53" s="93"/>
      <c r="CXE53" s="93"/>
      <c r="CXF53" s="93"/>
      <c r="CXG53" s="93"/>
      <c r="CXH53" s="93"/>
      <c r="CXI53" s="93"/>
      <c r="CXJ53" s="93"/>
      <c r="CXK53" s="93"/>
      <c r="CXL53" s="93"/>
      <c r="CXM53" s="93"/>
      <c r="CXN53" s="93"/>
      <c r="CXO53" s="93"/>
      <c r="CXP53" s="93"/>
      <c r="CXQ53" s="93"/>
      <c r="CXR53" s="93"/>
      <c r="CXS53" s="93"/>
      <c r="CXT53" s="93"/>
      <c r="CXU53" s="93"/>
      <c r="CXV53" s="93"/>
      <c r="CXW53" s="93"/>
      <c r="CXX53" s="93"/>
      <c r="CXY53" s="93"/>
      <c r="CXZ53" s="93"/>
      <c r="CYA53" s="93"/>
      <c r="CYB53" s="93"/>
      <c r="CYC53" s="93"/>
      <c r="CYD53" s="93"/>
      <c r="CYE53" s="93"/>
      <c r="CYF53" s="93"/>
      <c r="CYG53" s="93"/>
      <c r="CYH53" s="93"/>
      <c r="CYI53" s="93"/>
      <c r="CYJ53" s="93"/>
      <c r="CYK53" s="93"/>
      <c r="CYL53" s="93"/>
      <c r="CYM53" s="93"/>
      <c r="CYN53" s="93"/>
      <c r="CYO53" s="93"/>
      <c r="CYP53" s="93"/>
      <c r="CYQ53" s="93"/>
      <c r="CYR53" s="93"/>
      <c r="CYS53" s="93"/>
      <c r="CYT53" s="93"/>
      <c r="CYU53" s="93"/>
      <c r="CYV53" s="93"/>
      <c r="CYW53" s="93"/>
      <c r="CYX53" s="93"/>
      <c r="CYY53" s="93"/>
      <c r="CYZ53" s="93"/>
      <c r="CZA53" s="93"/>
      <c r="CZB53" s="93"/>
      <c r="CZC53" s="93"/>
      <c r="CZD53" s="93"/>
      <c r="CZE53" s="93"/>
      <c r="CZF53" s="93"/>
      <c r="CZG53" s="93"/>
      <c r="CZH53" s="93"/>
      <c r="CZI53" s="93"/>
      <c r="CZJ53" s="93"/>
      <c r="CZK53" s="93"/>
      <c r="CZL53" s="93"/>
      <c r="CZM53" s="93"/>
      <c r="CZN53" s="93"/>
      <c r="CZO53" s="93"/>
      <c r="CZP53" s="93"/>
      <c r="CZQ53" s="93"/>
      <c r="CZR53" s="93"/>
      <c r="CZS53" s="93"/>
      <c r="CZT53" s="93"/>
      <c r="CZU53" s="93"/>
      <c r="CZV53" s="93"/>
      <c r="CZW53" s="93"/>
      <c r="CZX53" s="93"/>
      <c r="CZY53" s="93"/>
      <c r="CZZ53" s="93"/>
      <c r="DAA53" s="93"/>
      <c r="DAB53" s="93"/>
      <c r="DAC53" s="93"/>
      <c r="DAD53" s="93"/>
      <c r="DAE53" s="93"/>
      <c r="DAF53" s="93"/>
      <c r="DAG53" s="93"/>
      <c r="DAH53" s="93"/>
      <c r="DAI53" s="93"/>
      <c r="DAJ53" s="93"/>
      <c r="DAK53" s="93"/>
      <c r="DAL53" s="93"/>
      <c r="DAM53" s="93"/>
      <c r="DAN53" s="93"/>
      <c r="DAO53" s="93"/>
      <c r="DAP53" s="93"/>
      <c r="DAQ53" s="93"/>
      <c r="DAR53" s="93"/>
      <c r="DAS53" s="93"/>
      <c r="DAT53" s="93"/>
      <c r="DAU53" s="93"/>
      <c r="DAV53" s="93"/>
      <c r="DAW53" s="93"/>
      <c r="DAX53" s="93"/>
      <c r="DAY53" s="93"/>
      <c r="DAZ53" s="93"/>
      <c r="DBA53" s="93"/>
      <c r="DBB53" s="93"/>
      <c r="DBC53" s="93"/>
      <c r="DBD53" s="93"/>
      <c r="DBE53" s="93"/>
      <c r="DBF53" s="93"/>
      <c r="DBG53" s="93"/>
      <c r="DBH53" s="93"/>
      <c r="DBI53" s="93"/>
      <c r="DBJ53" s="93"/>
      <c r="DBK53" s="93"/>
      <c r="DBL53" s="93"/>
      <c r="DBM53" s="93"/>
      <c r="DBN53" s="93"/>
      <c r="DBO53" s="93"/>
      <c r="DBP53" s="93"/>
      <c r="DBQ53" s="93"/>
      <c r="DBR53" s="93"/>
      <c r="DBS53" s="93"/>
      <c r="DBT53" s="93"/>
      <c r="DBU53" s="93"/>
      <c r="DBV53" s="93"/>
      <c r="DBW53" s="93"/>
      <c r="DBX53" s="93"/>
      <c r="DBY53" s="93"/>
      <c r="DBZ53" s="93"/>
      <c r="DCA53" s="93"/>
      <c r="DCB53" s="93"/>
      <c r="DCC53" s="93"/>
      <c r="DCD53" s="93"/>
      <c r="DCE53" s="93"/>
      <c r="DCF53" s="93"/>
      <c r="DCG53" s="93"/>
      <c r="DCH53" s="93"/>
      <c r="DCI53" s="93"/>
      <c r="DCJ53" s="93"/>
      <c r="DCK53" s="93"/>
      <c r="DCL53" s="93"/>
      <c r="DCM53" s="93"/>
      <c r="DCN53" s="93"/>
      <c r="DCO53" s="93"/>
      <c r="DCP53" s="93"/>
      <c r="DCQ53" s="93"/>
      <c r="DCR53" s="93"/>
      <c r="DCS53" s="93"/>
      <c r="DCT53" s="93"/>
      <c r="DCU53" s="93"/>
      <c r="DCV53" s="93"/>
      <c r="DCW53" s="93"/>
      <c r="DCX53" s="93"/>
      <c r="DCY53" s="93"/>
      <c r="DCZ53" s="93"/>
      <c r="DDA53" s="93"/>
      <c r="DDB53" s="93"/>
      <c r="DDC53" s="93"/>
      <c r="DDD53" s="93"/>
      <c r="DDE53" s="93"/>
      <c r="DDF53" s="93"/>
      <c r="DDG53" s="93"/>
      <c r="DDH53" s="93"/>
      <c r="DDI53" s="93"/>
      <c r="DDJ53" s="93"/>
      <c r="DDK53" s="93"/>
      <c r="DDL53" s="93"/>
      <c r="DDM53" s="93"/>
      <c r="DDN53" s="93"/>
      <c r="DDO53" s="93"/>
      <c r="DDP53" s="93"/>
      <c r="DDQ53" s="93"/>
      <c r="DDR53" s="93"/>
      <c r="DDS53" s="93"/>
      <c r="DDT53" s="93"/>
      <c r="DDU53" s="93"/>
      <c r="DDV53" s="93"/>
      <c r="DDW53" s="93"/>
      <c r="DDX53" s="93"/>
      <c r="DDY53" s="93"/>
      <c r="DDZ53" s="93"/>
      <c r="DEA53" s="93"/>
      <c r="DEB53" s="93"/>
      <c r="DEC53" s="93"/>
      <c r="DED53" s="93"/>
      <c r="DEE53" s="93"/>
      <c r="DEF53" s="93"/>
      <c r="DEG53" s="93"/>
      <c r="DEH53" s="93"/>
      <c r="DEI53" s="93"/>
      <c r="DEJ53" s="93"/>
      <c r="DEK53" s="93"/>
      <c r="DEL53" s="93"/>
      <c r="DEM53" s="93"/>
      <c r="DEN53" s="93"/>
      <c r="DEO53" s="93"/>
      <c r="DEP53" s="93"/>
      <c r="DEQ53" s="93"/>
      <c r="DER53" s="93"/>
      <c r="DES53" s="93"/>
      <c r="DET53" s="93"/>
      <c r="DEU53" s="93"/>
      <c r="DEV53" s="93"/>
      <c r="DEW53" s="93"/>
      <c r="DEX53" s="93"/>
      <c r="DEY53" s="93"/>
      <c r="DEZ53" s="93"/>
      <c r="DFA53" s="93"/>
      <c r="DFB53" s="93"/>
      <c r="DFC53" s="93"/>
      <c r="DFD53" s="93"/>
      <c r="DFE53" s="93"/>
      <c r="DFF53" s="93"/>
      <c r="DFG53" s="93"/>
      <c r="DFH53" s="93"/>
      <c r="DFI53" s="93"/>
      <c r="DFJ53" s="93"/>
      <c r="DFK53" s="93"/>
      <c r="DFL53" s="93"/>
      <c r="DFM53" s="93"/>
      <c r="DFN53" s="93"/>
      <c r="DFO53" s="93"/>
      <c r="DFP53" s="93"/>
      <c r="DFQ53" s="93"/>
      <c r="DFR53" s="93"/>
      <c r="DFS53" s="93"/>
      <c r="DFT53" s="93"/>
      <c r="DFU53" s="93"/>
      <c r="DFV53" s="93"/>
      <c r="DFW53" s="93"/>
      <c r="DFX53" s="93"/>
      <c r="DFY53" s="93"/>
      <c r="DFZ53" s="93"/>
      <c r="DGA53" s="93"/>
      <c r="DGB53" s="93"/>
      <c r="DGC53" s="93"/>
      <c r="DGD53" s="93"/>
      <c r="DGE53" s="93"/>
      <c r="DGF53" s="93"/>
      <c r="DGG53" s="93"/>
      <c r="DGH53" s="93"/>
      <c r="DGI53" s="93"/>
      <c r="DGJ53" s="93"/>
      <c r="DGK53" s="93"/>
      <c r="DGL53" s="93"/>
      <c r="DGM53" s="93"/>
      <c r="DGN53" s="93"/>
      <c r="DGO53" s="93"/>
      <c r="DGP53" s="93"/>
      <c r="DGQ53" s="93"/>
      <c r="DGR53" s="93"/>
      <c r="DGS53" s="93"/>
      <c r="DGT53" s="93"/>
      <c r="DGU53" s="93"/>
      <c r="DGV53" s="93"/>
      <c r="DGW53" s="93"/>
      <c r="DGX53" s="93"/>
      <c r="DGY53" s="93"/>
      <c r="DGZ53" s="93"/>
      <c r="DHA53" s="93"/>
      <c r="DHB53" s="93"/>
      <c r="DHC53" s="93"/>
      <c r="DHD53" s="93"/>
      <c r="DHE53" s="93"/>
      <c r="DHF53" s="93"/>
      <c r="DHG53" s="93"/>
      <c r="DHH53" s="93"/>
      <c r="DHI53" s="93"/>
      <c r="DHJ53" s="93"/>
      <c r="DHK53" s="93"/>
      <c r="DHL53" s="93"/>
      <c r="DHM53" s="93"/>
      <c r="DHN53" s="93"/>
      <c r="DHO53" s="93"/>
      <c r="DHP53" s="93"/>
      <c r="DHQ53" s="93"/>
      <c r="DHR53" s="93"/>
      <c r="DHS53" s="93"/>
      <c r="DHT53" s="93"/>
      <c r="DHU53" s="93"/>
      <c r="DHV53" s="93"/>
      <c r="DHW53" s="93"/>
      <c r="DHX53" s="93"/>
      <c r="DHY53" s="93"/>
      <c r="DHZ53" s="93"/>
      <c r="DIA53" s="93"/>
      <c r="DIB53" s="93"/>
      <c r="DIC53" s="93"/>
      <c r="DID53" s="93"/>
      <c r="DIE53" s="93"/>
      <c r="DIF53" s="93"/>
      <c r="DIG53" s="93"/>
      <c r="DIH53" s="93"/>
      <c r="DII53" s="93"/>
      <c r="DIJ53" s="93"/>
      <c r="DIK53" s="93"/>
      <c r="DIL53" s="93"/>
      <c r="DIM53" s="93"/>
      <c r="DIN53" s="93"/>
      <c r="DIO53" s="93"/>
      <c r="DIP53" s="93"/>
      <c r="DIQ53" s="93"/>
      <c r="DIR53" s="93"/>
      <c r="DIS53" s="93"/>
      <c r="DIT53" s="93"/>
      <c r="DIU53" s="93"/>
      <c r="DIV53" s="93"/>
      <c r="DIW53" s="93"/>
      <c r="DIX53" s="93"/>
      <c r="DIY53" s="93"/>
      <c r="DIZ53" s="93"/>
      <c r="DJA53" s="93"/>
      <c r="DJB53" s="93"/>
      <c r="DJC53" s="93"/>
      <c r="DJD53" s="93"/>
      <c r="DJE53" s="93"/>
      <c r="DJF53" s="93"/>
      <c r="DJG53" s="93"/>
      <c r="DJH53" s="93"/>
      <c r="DJI53" s="93"/>
      <c r="DJJ53" s="93"/>
      <c r="DJK53" s="93"/>
      <c r="DJL53" s="93"/>
      <c r="DJM53" s="93"/>
      <c r="DJN53" s="93"/>
      <c r="DJO53" s="93"/>
      <c r="DJP53" s="93"/>
      <c r="DJQ53" s="93"/>
      <c r="DJR53" s="93"/>
      <c r="DJS53" s="93"/>
      <c r="DJT53" s="93"/>
      <c r="DJU53" s="93"/>
      <c r="DJV53" s="93"/>
      <c r="DJW53" s="93"/>
      <c r="DJX53" s="93"/>
      <c r="DJY53" s="93"/>
      <c r="DJZ53" s="93"/>
      <c r="DKA53" s="93"/>
      <c r="DKB53" s="93"/>
      <c r="DKC53" s="93"/>
      <c r="DKD53" s="93"/>
      <c r="DKE53" s="93"/>
      <c r="DKF53" s="93"/>
      <c r="DKG53" s="93"/>
      <c r="DKH53" s="93"/>
      <c r="DKI53" s="93"/>
      <c r="DKJ53" s="93"/>
      <c r="DKK53" s="93"/>
      <c r="DKL53" s="93"/>
      <c r="DKM53" s="93"/>
      <c r="DKN53" s="93"/>
      <c r="DKO53" s="93"/>
      <c r="DKP53" s="93"/>
      <c r="DKQ53" s="93"/>
      <c r="DKR53" s="93"/>
      <c r="DKS53" s="93"/>
      <c r="DKT53" s="93"/>
      <c r="DKU53" s="93"/>
      <c r="DKV53" s="93"/>
      <c r="DKW53" s="93"/>
      <c r="DKX53" s="93"/>
      <c r="DKY53" s="93"/>
      <c r="DKZ53" s="93"/>
      <c r="DLA53" s="93"/>
      <c r="DLB53" s="93"/>
      <c r="DLC53" s="93"/>
      <c r="DLD53" s="93"/>
      <c r="DLE53" s="93"/>
      <c r="DLF53" s="93"/>
      <c r="DLG53" s="93"/>
      <c r="DLH53" s="93"/>
      <c r="DLI53" s="93"/>
      <c r="DLJ53" s="93"/>
      <c r="DLK53" s="93"/>
      <c r="DLL53" s="93"/>
      <c r="DLM53" s="93"/>
      <c r="DLN53" s="93"/>
      <c r="DLO53" s="93"/>
      <c r="DLP53" s="93"/>
      <c r="DLQ53" s="93"/>
      <c r="DLR53" s="93"/>
      <c r="DLS53" s="93"/>
      <c r="DLT53" s="93"/>
      <c r="DLU53" s="93"/>
      <c r="DLV53" s="93"/>
      <c r="DLW53" s="93"/>
      <c r="DLX53" s="93"/>
      <c r="DLY53" s="93"/>
      <c r="DLZ53" s="93"/>
      <c r="DMA53" s="93"/>
      <c r="DMB53" s="93"/>
      <c r="DMC53" s="93"/>
      <c r="DMD53" s="93"/>
      <c r="DME53" s="93"/>
      <c r="DMF53" s="93"/>
      <c r="DMG53" s="93"/>
      <c r="DMH53" s="93"/>
      <c r="DMI53" s="93"/>
      <c r="DMJ53" s="93"/>
      <c r="DMK53" s="93"/>
      <c r="DML53" s="93"/>
      <c r="DMM53" s="93"/>
      <c r="DMN53" s="93"/>
      <c r="DMO53" s="93"/>
      <c r="DMP53" s="93"/>
      <c r="DMQ53" s="93"/>
      <c r="DMR53" s="93"/>
      <c r="DMS53" s="93"/>
      <c r="DMT53" s="93"/>
      <c r="DMU53" s="93"/>
      <c r="DMV53" s="93"/>
      <c r="DMW53" s="93"/>
      <c r="DMX53" s="93"/>
      <c r="DMY53" s="93"/>
      <c r="DMZ53" s="93"/>
      <c r="DNA53" s="93"/>
      <c r="DNB53" s="93"/>
      <c r="DNC53" s="93"/>
      <c r="DND53" s="93"/>
      <c r="DNE53" s="93"/>
      <c r="DNF53" s="93"/>
      <c r="DNG53" s="93"/>
      <c r="DNH53" s="93"/>
      <c r="DNI53" s="93"/>
      <c r="DNJ53" s="93"/>
      <c r="DNK53" s="93"/>
      <c r="DNL53" s="93"/>
      <c r="DNM53" s="93"/>
      <c r="DNN53" s="93"/>
      <c r="DNO53" s="93"/>
      <c r="DNP53" s="93"/>
      <c r="DNQ53" s="93"/>
      <c r="DNR53" s="93"/>
      <c r="DNS53" s="93"/>
      <c r="DNT53" s="93"/>
      <c r="DNU53" s="93"/>
      <c r="DNV53" s="93"/>
      <c r="DNW53" s="93"/>
      <c r="DNX53" s="93"/>
      <c r="DNY53" s="93"/>
      <c r="DNZ53" s="93"/>
      <c r="DOA53" s="93"/>
      <c r="DOB53" s="93"/>
      <c r="DOC53" s="93"/>
      <c r="DOD53" s="93"/>
      <c r="DOE53" s="93"/>
      <c r="DOF53" s="93"/>
      <c r="DOG53" s="93"/>
      <c r="DOH53" s="93"/>
      <c r="DOI53" s="93"/>
      <c r="DOJ53" s="93"/>
      <c r="DOK53" s="93"/>
      <c r="DOL53" s="93"/>
      <c r="DOM53" s="93"/>
      <c r="DON53" s="93"/>
      <c r="DOO53" s="93"/>
      <c r="DOP53" s="93"/>
      <c r="DOQ53" s="93"/>
      <c r="DOR53" s="93"/>
      <c r="DOS53" s="93"/>
      <c r="DOT53" s="93"/>
      <c r="DOU53" s="93"/>
      <c r="DOV53" s="93"/>
      <c r="DOW53" s="93"/>
      <c r="DOX53" s="93"/>
      <c r="DOY53" s="93"/>
      <c r="DOZ53" s="93"/>
      <c r="DPA53" s="93"/>
      <c r="DPB53" s="93"/>
      <c r="DPC53" s="93"/>
      <c r="DPD53" s="93"/>
      <c r="DPE53" s="93"/>
      <c r="DPF53" s="93"/>
      <c r="DPG53" s="93"/>
      <c r="DPH53" s="93"/>
      <c r="DPI53" s="93"/>
      <c r="DPJ53" s="93"/>
      <c r="DPK53" s="93"/>
      <c r="DPL53" s="93"/>
      <c r="DPM53" s="93"/>
      <c r="DPN53" s="93"/>
      <c r="DPO53" s="93"/>
      <c r="DPP53" s="93"/>
      <c r="DPQ53" s="93"/>
      <c r="DPR53" s="93"/>
      <c r="DPS53" s="93"/>
      <c r="DPT53" s="93"/>
      <c r="DPU53" s="93"/>
      <c r="DPV53" s="93"/>
      <c r="DPW53" s="93"/>
      <c r="DPX53" s="93"/>
      <c r="DPY53" s="93"/>
      <c r="DPZ53" s="93"/>
      <c r="DQA53" s="93"/>
      <c r="DQB53" s="93"/>
      <c r="DQC53" s="93"/>
      <c r="DQD53" s="93"/>
      <c r="DQE53" s="93"/>
      <c r="DQF53" s="93"/>
      <c r="DQG53" s="93"/>
      <c r="DQH53" s="93"/>
      <c r="DQI53" s="93"/>
      <c r="DQJ53" s="93"/>
      <c r="DQK53" s="93"/>
      <c r="DQL53" s="93"/>
      <c r="DQM53" s="93"/>
      <c r="DQN53" s="93"/>
      <c r="DQO53" s="93"/>
      <c r="DQP53" s="93"/>
      <c r="DQQ53" s="93"/>
      <c r="DQR53" s="93"/>
      <c r="DQS53" s="93"/>
      <c r="DQT53" s="93"/>
      <c r="DQU53" s="93"/>
      <c r="DQV53" s="93"/>
      <c r="DQW53" s="93"/>
      <c r="DQX53" s="93"/>
      <c r="DQY53" s="93"/>
      <c r="DQZ53" s="93"/>
      <c r="DRA53" s="93"/>
      <c r="DRB53" s="93"/>
      <c r="DRC53" s="93"/>
      <c r="DRD53" s="93"/>
      <c r="DRE53" s="93"/>
      <c r="DRF53" s="93"/>
      <c r="DRG53" s="93"/>
      <c r="DRH53" s="93"/>
      <c r="DRI53" s="93"/>
      <c r="DRJ53" s="93"/>
      <c r="DRK53" s="93"/>
      <c r="DRL53" s="93"/>
      <c r="DRM53" s="93"/>
      <c r="DRN53" s="93"/>
      <c r="DRO53" s="93"/>
      <c r="DRP53" s="93"/>
      <c r="DRQ53" s="93"/>
      <c r="DRR53" s="93"/>
      <c r="DRS53" s="93"/>
      <c r="DRT53" s="93"/>
      <c r="DRU53" s="93"/>
      <c r="DRV53" s="93"/>
      <c r="DRW53" s="93"/>
      <c r="DRX53" s="93"/>
      <c r="DRY53" s="93"/>
      <c r="DRZ53" s="93"/>
      <c r="DSA53" s="93"/>
      <c r="DSB53" s="93"/>
      <c r="DSC53" s="93"/>
      <c r="DSD53" s="93"/>
      <c r="DSE53" s="93"/>
      <c r="DSF53" s="93"/>
      <c r="DSG53" s="93"/>
      <c r="DSH53" s="93"/>
      <c r="DSI53" s="93"/>
      <c r="DSJ53" s="93"/>
      <c r="DSK53" s="93"/>
      <c r="DSL53" s="93"/>
      <c r="DSM53" s="93"/>
      <c r="DSN53" s="93"/>
      <c r="DSO53" s="93"/>
      <c r="DSP53" s="93"/>
      <c r="DSQ53" s="93"/>
      <c r="DSR53" s="93"/>
      <c r="DSS53" s="93"/>
      <c r="DST53" s="93"/>
      <c r="DSU53" s="93"/>
      <c r="DSV53" s="93"/>
      <c r="DSW53" s="93"/>
      <c r="DSX53" s="93"/>
      <c r="DSY53" s="93"/>
      <c r="DSZ53" s="93"/>
      <c r="DTA53" s="93"/>
      <c r="DTB53" s="93"/>
      <c r="DTC53" s="93"/>
      <c r="DTD53" s="93"/>
      <c r="DTE53" s="93"/>
      <c r="DTF53" s="93"/>
      <c r="DTG53" s="93"/>
      <c r="DTH53" s="93"/>
      <c r="DTI53" s="93"/>
      <c r="DTJ53" s="93"/>
      <c r="DTK53" s="93"/>
      <c r="DTL53" s="93"/>
      <c r="DTM53" s="93"/>
      <c r="DTN53" s="93"/>
      <c r="DTO53" s="93"/>
      <c r="DTP53" s="93"/>
      <c r="DTQ53" s="93"/>
      <c r="DTR53" s="93"/>
      <c r="DTS53" s="93"/>
      <c r="DTT53" s="93"/>
      <c r="DTU53" s="93"/>
      <c r="DTV53" s="93"/>
      <c r="DTW53" s="93"/>
      <c r="DTX53" s="93"/>
      <c r="DTY53" s="93"/>
      <c r="DTZ53" s="93"/>
      <c r="DUA53" s="93"/>
      <c r="DUB53" s="93"/>
      <c r="DUC53" s="93"/>
      <c r="DUD53" s="93"/>
      <c r="DUE53" s="93"/>
      <c r="DUF53" s="93"/>
      <c r="DUG53" s="93"/>
      <c r="DUH53" s="93"/>
      <c r="DUI53" s="93"/>
      <c r="DUJ53" s="93"/>
      <c r="DUK53" s="93"/>
      <c r="DUL53" s="93"/>
      <c r="DUM53" s="93"/>
      <c r="DUN53" s="93"/>
      <c r="DUO53" s="93"/>
      <c r="DUP53" s="93"/>
      <c r="DUQ53" s="93"/>
      <c r="DUR53" s="93"/>
      <c r="DUS53" s="93"/>
      <c r="DUT53" s="93"/>
      <c r="DUU53" s="93"/>
      <c r="DUV53" s="93"/>
      <c r="DUW53" s="93"/>
      <c r="DUX53" s="93"/>
      <c r="DUY53" s="93"/>
      <c r="DUZ53" s="93"/>
      <c r="DVA53" s="93"/>
      <c r="DVB53" s="93"/>
      <c r="DVC53" s="93"/>
      <c r="DVD53" s="93"/>
      <c r="DVE53" s="93"/>
      <c r="DVF53" s="93"/>
      <c r="DVG53" s="93"/>
      <c r="DVH53" s="93"/>
      <c r="DVI53" s="93"/>
      <c r="DVJ53" s="93"/>
      <c r="DVK53" s="93"/>
      <c r="DVL53" s="93"/>
      <c r="DVM53" s="93"/>
      <c r="DVN53" s="93"/>
      <c r="DVO53" s="93"/>
      <c r="DVP53" s="93"/>
      <c r="DVQ53" s="93"/>
      <c r="DVR53" s="93"/>
      <c r="DVS53" s="93"/>
      <c r="DVT53" s="93"/>
      <c r="DVU53" s="93"/>
      <c r="DVV53" s="93"/>
      <c r="DVW53" s="93"/>
      <c r="DVX53" s="93"/>
      <c r="DVY53" s="93"/>
      <c r="DVZ53" s="93"/>
      <c r="DWA53" s="93"/>
      <c r="DWB53" s="93"/>
      <c r="DWC53" s="93"/>
      <c r="DWD53" s="93"/>
      <c r="DWE53" s="93"/>
      <c r="DWF53" s="93"/>
      <c r="DWG53" s="93"/>
      <c r="DWH53" s="93"/>
      <c r="DWI53" s="93"/>
      <c r="DWJ53" s="93"/>
      <c r="DWK53" s="93"/>
      <c r="DWL53" s="93"/>
      <c r="DWM53" s="93"/>
      <c r="DWN53" s="93"/>
      <c r="DWO53" s="93"/>
      <c r="DWP53" s="93"/>
      <c r="DWQ53" s="93"/>
      <c r="DWR53" s="93"/>
      <c r="DWS53" s="93"/>
      <c r="DWT53" s="93"/>
      <c r="DWU53" s="93"/>
      <c r="DWV53" s="93"/>
      <c r="DWW53" s="93"/>
      <c r="DWX53" s="93"/>
      <c r="DWY53" s="93"/>
      <c r="DWZ53" s="93"/>
      <c r="DXA53" s="93"/>
      <c r="DXB53" s="93"/>
      <c r="DXC53" s="93"/>
      <c r="DXD53" s="93"/>
      <c r="DXE53" s="93"/>
      <c r="DXF53" s="93"/>
      <c r="DXG53" s="93"/>
      <c r="DXH53" s="93"/>
      <c r="DXI53" s="93"/>
      <c r="DXJ53" s="93"/>
      <c r="DXK53" s="93"/>
      <c r="DXL53" s="93"/>
      <c r="DXM53" s="93"/>
      <c r="DXN53" s="93"/>
      <c r="DXO53" s="93"/>
      <c r="DXP53" s="93"/>
      <c r="DXQ53" s="93"/>
      <c r="DXR53" s="93"/>
      <c r="DXS53" s="93"/>
      <c r="DXT53" s="93"/>
      <c r="DXU53" s="93"/>
      <c r="DXV53" s="93"/>
      <c r="DXW53" s="93"/>
      <c r="DXX53" s="93"/>
      <c r="DXY53" s="93"/>
      <c r="DXZ53" s="93"/>
      <c r="DYA53" s="93"/>
      <c r="DYB53" s="93"/>
      <c r="DYC53" s="93"/>
      <c r="DYD53" s="93"/>
      <c r="DYE53" s="93"/>
      <c r="DYF53" s="93"/>
      <c r="DYG53" s="93"/>
      <c r="DYH53" s="93"/>
      <c r="DYI53" s="93"/>
      <c r="DYJ53" s="93"/>
      <c r="DYK53" s="93"/>
      <c r="DYL53" s="93"/>
      <c r="DYM53" s="93"/>
      <c r="DYN53" s="93"/>
      <c r="DYO53" s="93"/>
      <c r="DYP53" s="93"/>
      <c r="DYQ53" s="93"/>
      <c r="DYR53" s="93"/>
      <c r="DYS53" s="93"/>
      <c r="DYT53" s="93"/>
      <c r="DYU53" s="93"/>
      <c r="DYV53" s="93"/>
      <c r="DYW53" s="93"/>
      <c r="DYX53" s="93"/>
      <c r="DYY53" s="93"/>
      <c r="DYZ53" s="93"/>
      <c r="DZA53" s="93"/>
      <c r="DZB53" s="93"/>
      <c r="DZC53" s="93"/>
      <c r="DZD53" s="93"/>
      <c r="DZE53" s="93"/>
      <c r="DZF53" s="93"/>
      <c r="DZG53" s="93"/>
      <c r="DZH53" s="93"/>
      <c r="DZI53" s="93"/>
      <c r="DZJ53" s="93"/>
      <c r="DZK53" s="93"/>
      <c r="DZL53" s="93"/>
      <c r="DZM53" s="93"/>
      <c r="DZN53" s="93"/>
      <c r="DZO53" s="93"/>
      <c r="DZP53" s="93"/>
      <c r="DZQ53" s="93"/>
      <c r="DZR53" s="93"/>
      <c r="DZS53" s="93"/>
      <c r="DZT53" s="93"/>
      <c r="DZU53" s="93"/>
      <c r="DZV53" s="93"/>
      <c r="DZW53" s="93"/>
      <c r="DZX53" s="93"/>
      <c r="DZY53" s="93"/>
      <c r="DZZ53" s="93"/>
      <c r="EAA53" s="93"/>
      <c r="EAB53" s="93"/>
      <c r="EAC53" s="93"/>
      <c r="EAD53" s="93"/>
      <c r="EAE53" s="93"/>
      <c r="EAF53" s="93"/>
      <c r="EAG53" s="93"/>
      <c r="EAH53" s="93"/>
      <c r="EAI53" s="93"/>
      <c r="EAJ53" s="93"/>
      <c r="EAK53" s="93"/>
      <c r="EAL53" s="93"/>
      <c r="EAM53" s="93"/>
      <c r="EAN53" s="93"/>
      <c r="EAO53" s="93"/>
      <c r="EAP53" s="93"/>
      <c r="EAQ53" s="93"/>
      <c r="EAR53" s="93"/>
      <c r="EAS53" s="93"/>
      <c r="EAT53" s="93"/>
      <c r="EAU53" s="93"/>
      <c r="EAV53" s="93"/>
      <c r="EAW53" s="93"/>
      <c r="EAX53" s="93"/>
      <c r="EAY53" s="93"/>
      <c r="EAZ53" s="93"/>
      <c r="EBA53" s="93"/>
      <c r="EBB53" s="93"/>
      <c r="EBC53" s="93"/>
      <c r="EBD53" s="93"/>
      <c r="EBE53" s="93"/>
      <c r="EBF53" s="93"/>
      <c r="EBG53" s="93"/>
      <c r="EBH53" s="93"/>
      <c r="EBI53" s="93"/>
      <c r="EBJ53" s="93"/>
      <c r="EBK53" s="93"/>
      <c r="EBL53" s="93"/>
      <c r="EBM53" s="93"/>
      <c r="EBN53" s="93"/>
      <c r="EBO53" s="93"/>
      <c r="EBP53" s="93"/>
      <c r="EBQ53" s="93"/>
      <c r="EBR53" s="93"/>
      <c r="EBS53" s="93"/>
      <c r="EBT53" s="93"/>
      <c r="EBU53" s="93"/>
      <c r="EBV53" s="93"/>
      <c r="EBW53" s="93"/>
      <c r="EBX53" s="93"/>
      <c r="EBY53" s="93"/>
      <c r="EBZ53" s="93"/>
      <c r="ECA53" s="93"/>
      <c r="ECB53" s="93"/>
      <c r="ECC53" s="93"/>
      <c r="ECD53" s="93"/>
      <c r="ECE53" s="93"/>
      <c r="ECF53" s="93"/>
      <c r="ECG53" s="93"/>
      <c r="ECH53" s="93"/>
      <c r="ECI53" s="93"/>
      <c r="ECJ53" s="93"/>
      <c r="ECK53" s="93"/>
      <c r="ECL53" s="93"/>
      <c r="ECM53" s="93"/>
      <c r="ECN53" s="93"/>
      <c r="ECO53" s="93"/>
      <c r="ECP53" s="93"/>
      <c r="ECQ53" s="93"/>
      <c r="ECR53" s="93"/>
      <c r="ECS53" s="93"/>
      <c r="ECT53" s="93"/>
      <c r="ECU53" s="93"/>
      <c r="ECV53" s="93"/>
      <c r="ECW53" s="93"/>
      <c r="ECX53" s="93"/>
      <c r="ECY53" s="93"/>
      <c r="ECZ53" s="93"/>
      <c r="EDA53" s="93"/>
      <c r="EDB53" s="93"/>
      <c r="EDC53" s="93"/>
      <c r="EDD53" s="93"/>
      <c r="EDE53" s="93"/>
      <c r="EDF53" s="93"/>
      <c r="EDG53" s="93"/>
      <c r="EDH53" s="93"/>
      <c r="EDI53" s="93"/>
      <c r="EDJ53" s="93"/>
      <c r="EDK53" s="93"/>
      <c r="EDL53" s="93"/>
      <c r="EDM53" s="93"/>
      <c r="EDN53" s="93"/>
      <c r="EDO53" s="93"/>
      <c r="EDP53" s="93"/>
      <c r="EDQ53" s="93"/>
      <c r="EDR53" s="93"/>
      <c r="EDS53" s="93"/>
      <c r="EDT53" s="93"/>
      <c r="EDU53" s="93"/>
      <c r="EDV53" s="93"/>
      <c r="EDW53" s="93"/>
      <c r="EDX53" s="93"/>
      <c r="EDY53" s="93"/>
      <c r="EDZ53" s="93"/>
      <c r="EEA53" s="93"/>
      <c r="EEB53" s="93"/>
      <c r="EEC53" s="93"/>
      <c r="EED53" s="93"/>
      <c r="EEE53" s="93"/>
      <c r="EEF53" s="93"/>
      <c r="EEG53" s="93"/>
      <c r="EEH53" s="93"/>
      <c r="EEI53" s="93"/>
      <c r="EEJ53" s="93"/>
      <c r="EEK53" s="93"/>
      <c r="EEL53" s="93"/>
      <c r="EEM53" s="93"/>
      <c r="EEN53" s="93"/>
      <c r="EEO53" s="93"/>
      <c r="EEP53" s="93"/>
      <c r="EEQ53" s="93"/>
      <c r="EER53" s="93"/>
      <c r="EES53" s="93"/>
      <c r="EET53" s="93"/>
      <c r="EEU53" s="93"/>
      <c r="EEV53" s="93"/>
      <c r="EEW53" s="93"/>
      <c r="EEX53" s="93"/>
      <c r="EEY53" s="93"/>
      <c r="EEZ53" s="93"/>
      <c r="EFA53" s="93"/>
      <c r="EFB53" s="93"/>
      <c r="EFC53" s="93"/>
      <c r="EFD53" s="93"/>
      <c r="EFE53" s="93"/>
      <c r="EFF53" s="93"/>
      <c r="EFG53" s="93"/>
      <c r="EFH53" s="93"/>
      <c r="EFI53" s="93"/>
      <c r="EFJ53" s="93"/>
      <c r="EFK53" s="93"/>
      <c r="EFL53" s="93"/>
      <c r="EFM53" s="93"/>
      <c r="EFN53" s="93"/>
      <c r="EFO53" s="93"/>
      <c r="EFP53" s="93"/>
      <c r="EFQ53" s="93"/>
      <c r="EFR53" s="93"/>
      <c r="EFS53" s="93"/>
      <c r="EFT53" s="93"/>
      <c r="EFU53" s="93"/>
      <c r="EFV53" s="93"/>
      <c r="EFW53" s="93"/>
      <c r="EFX53" s="93"/>
      <c r="EFY53" s="93"/>
      <c r="EFZ53" s="93"/>
      <c r="EGA53" s="93"/>
      <c r="EGB53" s="93"/>
      <c r="EGC53" s="93"/>
      <c r="EGD53" s="93"/>
      <c r="EGE53" s="93"/>
      <c r="EGF53" s="93"/>
      <c r="EGG53" s="93"/>
      <c r="EGH53" s="93"/>
      <c r="EGI53" s="93"/>
      <c r="EGJ53" s="93"/>
      <c r="EGK53" s="93"/>
      <c r="EGL53" s="93"/>
      <c r="EGM53" s="93"/>
      <c r="EGN53" s="93"/>
      <c r="EGO53" s="93"/>
      <c r="EGP53" s="93"/>
      <c r="EGQ53" s="93"/>
      <c r="EGR53" s="93"/>
      <c r="EGS53" s="93"/>
      <c r="EGT53" s="93"/>
      <c r="EGU53" s="93"/>
      <c r="EGV53" s="93"/>
      <c r="EGW53" s="93"/>
      <c r="EGX53" s="93"/>
      <c r="EGY53" s="93"/>
      <c r="EGZ53" s="93"/>
      <c r="EHA53" s="93"/>
      <c r="EHB53" s="93"/>
      <c r="EHC53" s="93"/>
      <c r="EHD53" s="93"/>
      <c r="EHE53" s="93"/>
      <c r="EHF53" s="93"/>
      <c r="EHG53" s="93"/>
      <c r="EHH53" s="93"/>
      <c r="EHI53" s="93"/>
      <c r="EHJ53" s="93"/>
      <c r="EHK53" s="93"/>
      <c r="EHL53" s="93"/>
      <c r="EHM53" s="93"/>
      <c r="EHN53" s="93"/>
      <c r="EHO53" s="93"/>
      <c r="EHP53" s="93"/>
      <c r="EHQ53" s="93"/>
      <c r="EHR53" s="93"/>
      <c r="EHS53" s="93"/>
      <c r="EHT53" s="93"/>
      <c r="EHU53" s="93"/>
      <c r="EHV53" s="93"/>
      <c r="EHW53" s="93"/>
      <c r="EHX53" s="93"/>
      <c r="EHY53" s="93"/>
      <c r="EHZ53" s="93"/>
      <c r="EIA53" s="93"/>
      <c r="EIB53" s="93"/>
      <c r="EIC53" s="93"/>
      <c r="EID53" s="93"/>
      <c r="EIE53" s="93"/>
      <c r="EIF53" s="93"/>
      <c r="EIG53" s="93"/>
      <c r="EIH53" s="93"/>
      <c r="EII53" s="93"/>
      <c r="EIJ53" s="93"/>
      <c r="EIK53" s="93"/>
      <c r="EIL53" s="93"/>
      <c r="EIM53" s="93"/>
      <c r="EIN53" s="93"/>
      <c r="EIO53" s="93"/>
      <c r="EIP53" s="93"/>
      <c r="EIQ53" s="93"/>
      <c r="EIR53" s="93"/>
      <c r="EIS53" s="93"/>
      <c r="EIT53" s="93"/>
      <c r="EIU53" s="93"/>
      <c r="EIV53" s="93"/>
      <c r="EIW53" s="93"/>
      <c r="EIX53" s="93"/>
      <c r="EIY53" s="93"/>
      <c r="EIZ53" s="93"/>
      <c r="EJA53" s="93"/>
      <c r="EJB53" s="93"/>
      <c r="EJC53" s="93"/>
      <c r="EJD53" s="93"/>
      <c r="EJE53" s="93"/>
      <c r="EJF53" s="93"/>
      <c r="EJG53" s="93"/>
      <c r="EJH53" s="93"/>
      <c r="EJI53" s="93"/>
      <c r="EJJ53" s="93"/>
      <c r="EJK53" s="93"/>
      <c r="EJL53" s="93"/>
      <c r="EJM53" s="93"/>
      <c r="EJN53" s="93"/>
      <c r="EJO53" s="93"/>
      <c r="EJP53" s="93"/>
      <c r="EJQ53" s="93"/>
      <c r="EJR53" s="93"/>
      <c r="EJS53" s="93"/>
      <c r="EJT53" s="93"/>
      <c r="EJU53" s="93"/>
      <c r="EJV53" s="93"/>
      <c r="EJW53" s="93"/>
      <c r="EJX53" s="93"/>
      <c r="EJY53" s="93"/>
      <c r="EJZ53" s="93"/>
      <c r="EKA53" s="93"/>
      <c r="EKB53" s="93"/>
      <c r="EKC53" s="93"/>
      <c r="EKD53" s="93"/>
      <c r="EKE53" s="93"/>
      <c r="EKF53" s="93"/>
      <c r="EKG53" s="93"/>
      <c r="EKH53" s="93"/>
      <c r="EKI53" s="93"/>
      <c r="EKJ53" s="93"/>
      <c r="EKK53" s="93"/>
      <c r="EKL53" s="93"/>
      <c r="EKM53" s="93"/>
      <c r="EKN53" s="93"/>
      <c r="EKO53" s="93"/>
      <c r="EKP53" s="93"/>
      <c r="EKQ53" s="93"/>
      <c r="EKR53" s="93"/>
      <c r="EKS53" s="93"/>
      <c r="EKT53" s="93"/>
      <c r="EKU53" s="93"/>
      <c r="EKV53" s="93"/>
      <c r="EKW53" s="93"/>
      <c r="EKX53" s="93"/>
      <c r="EKY53" s="93"/>
      <c r="EKZ53" s="93"/>
      <c r="ELA53" s="93"/>
      <c r="ELB53" s="93"/>
      <c r="ELC53" s="93"/>
      <c r="ELD53" s="93"/>
      <c r="ELE53" s="93"/>
      <c r="ELF53" s="93"/>
      <c r="ELG53" s="93"/>
      <c r="ELH53" s="93"/>
      <c r="ELI53" s="93"/>
      <c r="ELJ53" s="93"/>
      <c r="ELK53" s="93"/>
      <c r="ELL53" s="93"/>
      <c r="ELM53" s="93"/>
      <c r="ELN53" s="93"/>
      <c r="ELO53" s="93"/>
      <c r="ELP53" s="93"/>
      <c r="ELQ53" s="93"/>
      <c r="ELR53" s="93"/>
      <c r="ELS53" s="93"/>
      <c r="ELT53" s="93"/>
      <c r="ELU53" s="93"/>
      <c r="ELV53" s="93"/>
      <c r="ELW53" s="93"/>
      <c r="ELX53" s="93"/>
      <c r="ELY53" s="93"/>
      <c r="ELZ53" s="93"/>
      <c r="EMA53" s="93"/>
      <c r="EMB53" s="93"/>
      <c r="EMC53" s="93"/>
      <c r="EMD53" s="93"/>
      <c r="EME53" s="93"/>
      <c r="EMF53" s="93"/>
      <c r="EMG53" s="93"/>
      <c r="EMH53" s="93"/>
      <c r="EMI53" s="93"/>
      <c r="EMJ53" s="93"/>
      <c r="EMK53" s="93"/>
      <c r="EML53" s="93"/>
      <c r="EMM53" s="93"/>
      <c r="EMN53" s="93"/>
      <c r="EMO53" s="93"/>
      <c r="EMP53" s="93"/>
      <c r="EMQ53" s="93"/>
      <c r="EMR53" s="93"/>
      <c r="EMS53" s="93"/>
      <c r="EMT53" s="93"/>
      <c r="EMU53" s="93"/>
      <c r="EMV53" s="93"/>
      <c r="EMW53" s="93"/>
      <c r="EMX53" s="93"/>
      <c r="EMY53" s="93"/>
      <c r="EMZ53" s="93"/>
      <c r="ENA53" s="93"/>
      <c r="ENB53" s="93"/>
      <c r="ENC53" s="93"/>
      <c r="END53" s="93"/>
      <c r="ENE53" s="93"/>
      <c r="ENF53" s="93"/>
      <c r="ENG53" s="93"/>
      <c r="ENH53" s="93"/>
      <c r="ENI53" s="93"/>
      <c r="ENJ53" s="93"/>
      <c r="ENK53" s="93"/>
      <c r="ENL53" s="93"/>
      <c r="ENM53" s="93"/>
      <c r="ENN53" s="93"/>
      <c r="ENO53" s="93"/>
      <c r="ENP53" s="93"/>
      <c r="ENQ53" s="93"/>
      <c r="ENR53" s="93"/>
      <c r="ENS53" s="93"/>
      <c r="ENT53" s="93"/>
      <c r="ENU53" s="93"/>
      <c r="ENV53" s="93"/>
      <c r="ENW53" s="93"/>
      <c r="ENX53" s="93"/>
      <c r="ENY53" s="93"/>
      <c r="ENZ53" s="93"/>
      <c r="EOA53" s="93"/>
      <c r="EOB53" s="93"/>
      <c r="EOC53" s="93"/>
      <c r="EOD53" s="93"/>
      <c r="EOE53" s="93"/>
      <c r="EOF53" s="93"/>
      <c r="EOG53" s="93"/>
      <c r="EOH53" s="93"/>
      <c r="EOI53" s="93"/>
      <c r="EOJ53" s="93"/>
      <c r="EOK53" s="93"/>
      <c r="EOL53" s="93"/>
      <c r="EOM53" s="93"/>
      <c r="EON53" s="93"/>
      <c r="EOO53" s="93"/>
      <c r="EOP53" s="93"/>
      <c r="EOQ53" s="93"/>
      <c r="EOR53" s="93"/>
      <c r="EOS53" s="93"/>
      <c r="EOT53" s="93"/>
      <c r="EOU53" s="93"/>
      <c r="EOV53" s="93"/>
      <c r="EOW53" s="93"/>
      <c r="EOX53" s="93"/>
      <c r="EOY53" s="93"/>
      <c r="EOZ53" s="93"/>
      <c r="EPA53" s="93"/>
      <c r="EPB53" s="93"/>
      <c r="EPC53" s="93"/>
      <c r="EPD53" s="93"/>
      <c r="EPE53" s="93"/>
      <c r="EPF53" s="93"/>
      <c r="EPG53" s="93"/>
      <c r="EPH53" s="93"/>
      <c r="EPI53" s="93"/>
      <c r="EPJ53" s="93"/>
      <c r="EPK53" s="93"/>
      <c r="EPL53" s="93"/>
      <c r="EPM53" s="93"/>
      <c r="EPN53" s="93"/>
      <c r="EPO53" s="93"/>
      <c r="EPP53" s="93"/>
      <c r="EPQ53" s="93"/>
      <c r="EPR53" s="93"/>
      <c r="EPS53" s="93"/>
      <c r="EPT53" s="93"/>
      <c r="EPU53" s="93"/>
      <c r="EPV53" s="93"/>
      <c r="EPW53" s="93"/>
      <c r="EPX53" s="93"/>
      <c r="EPY53" s="93"/>
      <c r="EPZ53" s="93"/>
      <c r="EQA53" s="93"/>
      <c r="EQB53" s="93"/>
      <c r="EQC53" s="93"/>
      <c r="EQD53" s="93"/>
      <c r="EQE53" s="93"/>
      <c r="EQF53" s="93"/>
      <c r="EQG53" s="93"/>
      <c r="EQH53" s="93"/>
      <c r="EQI53" s="93"/>
      <c r="EQJ53" s="93"/>
      <c r="EQK53" s="93"/>
      <c r="EQL53" s="93"/>
      <c r="EQM53" s="93"/>
      <c r="EQN53" s="93"/>
      <c r="EQO53" s="93"/>
      <c r="EQP53" s="93"/>
      <c r="EQQ53" s="93"/>
      <c r="EQR53" s="93"/>
      <c r="EQS53" s="93"/>
      <c r="EQT53" s="93"/>
      <c r="EQU53" s="93"/>
      <c r="EQV53" s="93"/>
      <c r="EQW53" s="93"/>
      <c r="EQX53" s="93"/>
      <c r="EQY53" s="93"/>
      <c r="EQZ53" s="93"/>
      <c r="ERA53" s="93"/>
      <c r="ERB53" s="93"/>
      <c r="ERC53" s="93"/>
      <c r="ERD53" s="93"/>
      <c r="ERE53" s="93"/>
      <c r="ERF53" s="93"/>
      <c r="ERG53" s="93"/>
      <c r="ERH53" s="93"/>
      <c r="ERI53" s="93"/>
      <c r="ERJ53" s="93"/>
      <c r="ERK53" s="93"/>
      <c r="ERL53" s="93"/>
      <c r="ERM53" s="93"/>
      <c r="ERN53" s="93"/>
      <c r="ERO53" s="93"/>
      <c r="ERP53" s="93"/>
      <c r="ERQ53" s="93"/>
      <c r="ERR53" s="93"/>
      <c r="ERS53" s="93"/>
      <c r="ERT53" s="93"/>
      <c r="ERU53" s="93"/>
      <c r="ERV53" s="93"/>
      <c r="ERW53" s="93"/>
      <c r="ERX53" s="93"/>
      <c r="ERY53" s="93"/>
      <c r="ERZ53" s="93"/>
      <c r="ESA53" s="93"/>
      <c r="ESB53" s="93"/>
      <c r="ESC53" s="93"/>
      <c r="ESD53" s="93"/>
      <c r="ESE53" s="93"/>
      <c r="ESF53" s="93"/>
      <c r="ESG53" s="93"/>
      <c r="ESH53" s="93"/>
      <c r="ESI53" s="93"/>
      <c r="ESJ53" s="93"/>
      <c r="ESK53" s="93"/>
      <c r="ESL53" s="93"/>
      <c r="ESM53" s="93"/>
      <c r="ESN53" s="93"/>
      <c r="ESO53" s="93"/>
      <c r="ESP53" s="93"/>
      <c r="ESQ53" s="93"/>
      <c r="ESR53" s="93"/>
      <c r="ESS53" s="93"/>
      <c r="EST53" s="93"/>
      <c r="ESU53" s="93"/>
      <c r="ESV53" s="93"/>
      <c r="ESW53" s="93"/>
      <c r="ESX53" s="93"/>
      <c r="ESY53" s="93"/>
      <c r="ESZ53" s="93"/>
      <c r="ETA53" s="93"/>
      <c r="ETB53" s="93"/>
      <c r="ETC53" s="93"/>
      <c r="ETD53" s="93"/>
      <c r="ETE53" s="93"/>
      <c r="ETF53" s="93"/>
      <c r="ETG53" s="93"/>
      <c r="ETH53" s="93"/>
      <c r="ETI53" s="93"/>
      <c r="ETJ53" s="93"/>
      <c r="ETK53" s="93"/>
      <c r="ETL53" s="93"/>
      <c r="ETM53" s="93"/>
      <c r="ETN53" s="93"/>
      <c r="ETO53" s="93"/>
      <c r="ETP53" s="93"/>
      <c r="ETQ53" s="93"/>
      <c r="ETR53" s="93"/>
      <c r="ETS53" s="93"/>
      <c r="ETT53" s="93"/>
      <c r="ETU53" s="93"/>
      <c r="ETV53" s="93"/>
      <c r="ETW53" s="93"/>
      <c r="ETX53" s="93"/>
      <c r="ETY53" s="93"/>
      <c r="ETZ53" s="93"/>
      <c r="EUA53" s="93"/>
      <c r="EUB53" s="93"/>
      <c r="EUC53" s="93"/>
      <c r="EUD53" s="93"/>
      <c r="EUE53" s="93"/>
      <c r="EUF53" s="93"/>
      <c r="EUG53" s="93"/>
      <c r="EUH53" s="93"/>
      <c r="EUI53" s="93"/>
      <c r="EUJ53" s="93"/>
      <c r="EUK53" s="93"/>
      <c r="EUL53" s="93"/>
      <c r="EUM53" s="93"/>
      <c r="EUN53" s="93"/>
      <c r="EUO53" s="93"/>
      <c r="EUP53" s="93"/>
      <c r="EUQ53" s="93"/>
      <c r="EUR53" s="93"/>
      <c r="EUS53" s="93"/>
      <c r="EUT53" s="93"/>
      <c r="EUU53" s="93"/>
      <c r="EUV53" s="93"/>
      <c r="EUW53" s="93"/>
      <c r="EUX53" s="93"/>
      <c r="EUY53" s="93"/>
      <c r="EUZ53" s="93"/>
      <c r="EVA53" s="93"/>
      <c r="EVB53" s="93"/>
      <c r="EVC53" s="93"/>
      <c r="EVD53" s="93"/>
      <c r="EVE53" s="93"/>
      <c r="EVF53" s="93"/>
      <c r="EVG53" s="93"/>
      <c r="EVH53" s="93"/>
      <c r="EVI53" s="93"/>
      <c r="EVJ53" s="93"/>
      <c r="EVK53" s="93"/>
      <c r="EVL53" s="93"/>
      <c r="EVM53" s="93"/>
      <c r="EVN53" s="93"/>
      <c r="EVO53" s="93"/>
      <c r="EVP53" s="93"/>
      <c r="EVQ53" s="93"/>
      <c r="EVR53" s="93"/>
      <c r="EVS53" s="93"/>
      <c r="EVT53" s="93"/>
      <c r="EVU53" s="93"/>
      <c r="EVV53" s="93"/>
      <c r="EVW53" s="93"/>
      <c r="EVX53" s="93"/>
      <c r="EVY53" s="93"/>
      <c r="EVZ53" s="93"/>
      <c r="EWA53" s="93"/>
      <c r="EWB53" s="93"/>
      <c r="EWC53" s="93"/>
      <c r="EWD53" s="93"/>
      <c r="EWE53" s="93"/>
      <c r="EWF53" s="93"/>
      <c r="EWG53" s="93"/>
      <c r="EWH53" s="93"/>
      <c r="EWI53" s="93"/>
      <c r="EWJ53" s="93"/>
      <c r="EWK53" s="93"/>
      <c r="EWL53" s="93"/>
      <c r="EWM53" s="93"/>
      <c r="EWN53" s="93"/>
      <c r="EWO53" s="93"/>
      <c r="EWP53" s="93"/>
      <c r="EWQ53" s="93"/>
      <c r="EWR53" s="93"/>
      <c r="EWS53" s="93"/>
      <c r="EWT53" s="93"/>
      <c r="EWU53" s="93"/>
      <c r="EWV53" s="93"/>
      <c r="EWW53" s="93"/>
      <c r="EWX53" s="93"/>
      <c r="EWY53" s="93"/>
      <c r="EWZ53" s="93"/>
      <c r="EXA53" s="93"/>
      <c r="EXB53" s="93"/>
      <c r="EXC53" s="93"/>
      <c r="EXD53" s="93"/>
      <c r="EXE53" s="93"/>
      <c r="EXF53" s="93"/>
      <c r="EXG53" s="93"/>
      <c r="EXH53" s="93"/>
      <c r="EXI53" s="93"/>
      <c r="EXJ53" s="93"/>
      <c r="EXK53" s="93"/>
      <c r="EXL53" s="93"/>
      <c r="EXM53" s="93"/>
      <c r="EXN53" s="93"/>
      <c r="EXO53" s="93"/>
      <c r="EXP53" s="93"/>
      <c r="EXQ53" s="93"/>
      <c r="EXR53" s="93"/>
      <c r="EXS53" s="93"/>
      <c r="EXT53" s="93"/>
      <c r="EXU53" s="93"/>
      <c r="EXV53" s="93"/>
      <c r="EXW53" s="93"/>
      <c r="EXX53" s="93"/>
      <c r="EXY53" s="93"/>
      <c r="EXZ53" s="93"/>
      <c r="EYA53" s="93"/>
      <c r="EYB53" s="93"/>
      <c r="EYC53" s="93"/>
      <c r="EYD53" s="93"/>
      <c r="EYE53" s="93"/>
      <c r="EYF53" s="93"/>
      <c r="EYG53" s="93"/>
      <c r="EYH53" s="93"/>
      <c r="EYI53" s="93"/>
      <c r="EYJ53" s="93"/>
      <c r="EYK53" s="93"/>
      <c r="EYL53" s="93"/>
      <c r="EYM53" s="93"/>
      <c r="EYN53" s="93"/>
      <c r="EYO53" s="93"/>
      <c r="EYP53" s="93"/>
      <c r="EYQ53" s="93"/>
      <c r="EYR53" s="93"/>
      <c r="EYS53" s="93"/>
      <c r="EYT53" s="93"/>
      <c r="EYU53" s="93"/>
      <c r="EYV53" s="93"/>
      <c r="EYW53" s="93"/>
      <c r="EYX53" s="93"/>
      <c r="EYY53" s="93"/>
      <c r="EYZ53" s="93"/>
      <c r="EZA53" s="93"/>
      <c r="EZB53" s="93"/>
      <c r="EZC53" s="93"/>
      <c r="EZD53" s="93"/>
      <c r="EZE53" s="93"/>
      <c r="EZF53" s="93"/>
      <c r="EZG53" s="93"/>
      <c r="EZH53" s="93"/>
      <c r="EZI53" s="93"/>
      <c r="EZJ53" s="93"/>
      <c r="EZK53" s="93"/>
      <c r="EZL53" s="93"/>
      <c r="EZM53" s="93"/>
      <c r="EZN53" s="93"/>
      <c r="EZO53" s="93"/>
      <c r="EZP53" s="93"/>
      <c r="EZQ53" s="93"/>
      <c r="EZR53" s="93"/>
      <c r="EZS53" s="93"/>
      <c r="EZT53" s="93"/>
      <c r="EZU53" s="93"/>
      <c r="EZV53" s="93"/>
      <c r="EZW53" s="93"/>
      <c r="EZX53" s="93"/>
      <c r="EZY53" s="93"/>
      <c r="EZZ53" s="93"/>
      <c r="FAA53" s="93"/>
      <c r="FAB53" s="93"/>
      <c r="FAC53" s="93"/>
      <c r="FAD53" s="93"/>
      <c r="FAE53" s="93"/>
      <c r="FAF53" s="93"/>
      <c r="FAG53" s="93"/>
      <c r="FAH53" s="93"/>
      <c r="FAI53" s="93"/>
      <c r="FAJ53" s="93"/>
      <c r="FAK53" s="93"/>
      <c r="FAL53" s="93"/>
      <c r="FAM53" s="93"/>
      <c r="FAN53" s="93"/>
      <c r="FAO53" s="93"/>
      <c r="FAP53" s="93"/>
      <c r="FAQ53" s="93"/>
      <c r="FAR53" s="93"/>
      <c r="FAS53" s="93"/>
      <c r="FAT53" s="93"/>
      <c r="FAU53" s="93"/>
      <c r="FAV53" s="93"/>
      <c r="FAW53" s="93"/>
      <c r="FAX53" s="93"/>
      <c r="FAY53" s="93"/>
      <c r="FAZ53" s="93"/>
      <c r="FBA53" s="93"/>
      <c r="FBB53" s="93"/>
      <c r="FBC53" s="93"/>
      <c r="FBD53" s="93"/>
      <c r="FBE53" s="93"/>
      <c r="FBF53" s="93"/>
      <c r="FBG53" s="93"/>
      <c r="FBH53" s="93"/>
      <c r="FBI53" s="93"/>
      <c r="FBJ53" s="93"/>
      <c r="FBK53" s="93"/>
      <c r="FBL53" s="93"/>
      <c r="FBM53" s="93"/>
      <c r="FBN53" s="93"/>
      <c r="FBO53" s="93"/>
      <c r="FBP53" s="93"/>
      <c r="FBQ53" s="93"/>
      <c r="FBR53" s="93"/>
      <c r="FBS53" s="93"/>
      <c r="FBT53" s="93"/>
      <c r="FBU53" s="93"/>
      <c r="FBV53" s="93"/>
      <c r="FBW53" s="93"/>
      <c r="FBX53" s="93"/>
      <c r="FBY53" s="93"/>
      <c r="FBZ53" s="93"/>
      <c r="FCA53" s="93"/>
      <c r="FCB53" s="93"/>
      <c r="FCC53" s="93"/>
      <c r="FCD53" s="93"/>
      <c r="FCE53" s="93"/>
      <c r="FCF53" s="93"/>
      <c r="FCG53" s="93"/>
      <c r="FCH53" s="93"/>
      <c r="FCI53" s="93"/>
      <c r="FCJ53" s="93"/>
      <c r="FCK53" s="93"/>
      <c r="FCL53" s="93"/>
      <c r="FCM53" s="93"/>
      <c r="FCN53" s="93"/>
      <c r="FCO53" s="93"/>
      <c r="FCP53" s="93"/>
      <c r="FCQ53" s="93"/>
      <c r="FCR53" s="93"/>
      <c r="FCS53" s="93"/>
      <c r="FCT53" s="93"/>
      <c r="FCU53" s="93"/>
      <c r="FCV53" s="93"/>
      <c r="FCW53" s="93"/>
      <c r="FCX53" s="93"/>
      <c r="FCY53" s="93"/>
      <c r="FCZ53" s="93"/>
      <c r="FDA53" s="93"/>
      <c r="FDB53" s="93"/>
      <c r="FDC53" s="93"/>
      <c r="FDD53" s="93"/>
      <c r="FDE53" s="93"/>
      <c r="FDF53" s="93"/>
      <c r="FDG53" s="93"/>
      <c r="FDH53" s="93"/>
      <c r="FDI53" s="93"/>
      <c r="FDJ53" s="93"/>
      <c r="FDK53" s="93"/>
      <c r="FDL53" s="93"/>
      <c r="FDM53" s="93"/>
      <c r="FDN53" s="93"/>
      <c r="FDO53" s="93"/>
      <c r="FDP53" s="93"/>
      <c r="FDQ53" s="93"/>
      <c r="FDR53" s="93"/>
      <c r="FDS53" s="93"/>
      <c r="FDT53" s="93"/>
      <c r="FDU53" s="93"/>
      <c r="FDV53" s="93"/>
      <c r="FDW53" s="93"/>
      <c r="FDX53" s="93"/>
      <c r="FDY53" s="93"/>
      <c r="FDZ53" s="93"/>
      <c r="FEA53" s="93"/>
      <c r="FEB53" s="93"/>
      <c r="FEC53" s="93"/>
      <c r="FED53" s="93"/>
      <c r="FEE53" s="93"/>
      <c r="FEF53" s="93"/>
      <c r="FEG53" s="93"/>
      <c r="FEH53" s="93"/>
      <c r="FEI53" s="93"/>
      <c r="FEJ53" s="93"/>
      <c r="FEK53" s="93"/>
      <c r="FEL53" s="93"/>
      <c r="FEM53" s="93"/>
      <c r="FEN53" s="93"/>
      <c r="FEO53" s="93"/>
      <c r="FEP53" s="93"/>
      <c r="FEQ53" s="93"/>
      <c r="FER53" s="93"/>
      <c r="FES53" s="93"/>
      <c r="FET53" s="93"/>
      <c r="FEU53" s="93"/>
      <c r="FEV53" s="93"/>
      <c r="FEW53" s="93"/>
      <c r="FEX53" s="93"/>
      <c r="FEY53" s="93"/>
      <c r="FEZ53" s="93"/>
      <c r="FFA53" s="93"/>
      <c r="FFB53" s="93"/>
      <c r="FFC53" s="93"/>
      <c r="FFD53" s="93"/>
      <c r="FFE53" s="93"/>
      <c r="FFF53" s="93"/>
      <c r="FFG53" s="93"/>
      <c r="FFH53" s="93"/>
      <c r="FFI53" s="93"/>
      <c r="FFJ53" s="93"/>
      <c r="FFK53" s="93"/>
      <c r="FFL53" s="93"/>
      <c r="FFM53" s="93"/>
      <c r="FFN53" s="93"/>
      <c r="FFO53" s="93"/>
      <c r="FFP53" s="93"/>
      <c r="FFQ53" s="93"/>
      <c r="FFR53" s="93"/>
      <c r="FFS53" s="93"/>
      <c r="FFT53" s="93"/>
      <c r="FFU53" s="93"/>
      <c r="FFV53" s="93"/>
      <c r="FFW53" s="93"/>
      <c r="FFX53" s="93"/>
      <c r="FFY53" s="93"/>
      <c r="FFZ53" s="93"/>
      <c r="FGA53" s="93"/>
      <c r="FGB53" s="93"/>
      <c r="FGC53" s="93"/>
      <c r="FGD53" s="93"/>
      <c r="FGE53" s="93"/>
      <c r="FGF53" s="93"/>
      <c r="FGG53" s="93"/>
      <c r="FGH53" s="93"/>
      <c r="FGI53" s="93"/>
      <c r="FGJ53" s="93"/>
      <c r="FGK53" s="93"/>
      <c r="FGL53" s="93"/>
      <c r="FGM53" s="93"/>
      <c r="FGN53" s="93"/>
      <c r="FGO53" s="93"/>
      <c r="FGP53" s="93"/>
      <c r="FGQ53" s="93"/>
      <c r="FGR53" s="93"/>
      <c r="FGS53" s="93"/>
      <c r="FGT53" s="93"/>
      <c r="FGU53" s="93"/>
      <c r="FGV53" s="93"/>
      <c r="FGW53" s="93"/>
      <c r="FGX53" s="93"/>
      <c r="FGY53" s="93"/>
      <c r="FGZ53" s="93"/>
      <c r="FHA53" s="93"/>
      <c r="FHB53" s="93"/>
      <c r="FHC53" s="93"/>
      <c r="FHD53" s="93"/>
      <c r="FHE53" s="93"/>
      <c r="FHF53" s="93"/>
      <c r="FHG53" s="93"/>
      <c r="FHH53" s="93"/>
      <c r="FHI53" s="93"/>
      <c r="FHJ53" s="93"/>
      <c r="FHK53" s="93"/>
      <c r="FHL53" s="93"/>
      <c r="FHM53" s="93"/>
      <c r="FHN53" s="93"/>
      <c r="FHO53" s="93"/>
      <c r="FHP53" s="93"/>
      <c r="FHQ53" s="93"/>
      <c r="FHR53" s="93"/>
      <c r="FHS53" s="93"/>
      <c r="FHT53" s="93"/>
      <c r="FHU53" s="93"/>
      <c r="FHV53" s="93"/>
      <c r="FHW53" s="93"/>
      <c r="FHX53" s="93"/>
      <c r="FHY53" s="93"/>
      <c r="FHZ53" s="93"/>
      <c r="FIA53" s="93"/>
      <c r="FIB53" s="93"/>
      <c r="FIC53" s="93"/>
      <c r="FID53" s="93"/>
      <c r="FIE53" s="93"/>
      <c r="FIF53" s="93"/>
      <c r="FIG53" s="93"/>
      <c r="FIH53" s="93"/>
      <c r="FII53" s="93"/>
      <c r="FIJ53" s="93"/>
      <c r="FIK53" s="93"/>
      <c r="FIL53" s="93"/>
      <c r="FIM53" s="93"/>
      <c r="FIN53" s="93"/>
      <c r="FIO53" s="93"/>
      <c r="FIP53" s="93"/>
      <c r="FIQ53" s="93"/>
      <c r="FIR53" s="93"/>
      <c r="FIS53" s="93"/>
      <c r="FIT53" s="93"/>
      <c r="FIU53" s="93"/>
      <c r="FIV53" s="93"/>
      <c r="FIW53" s="93"/>
      <c r="FIX53" s="93"/>
      <c r="FIY53" s="93"/>
      <c r="FIZ53" s="93"/>
      <c r="FJA53" s="93"/>
      <c r="FJB53" s="93"/>
      <c r="FJC53" s="93"/>
      <c r="FJD53" s="93"/>
      <c r="FJE53" s="93"/>
      <c r="FJF53" s="93"/>
      <c r="FJG53" s="93"/>
      <c r="FJH53" s="93"/>
      <c r="FJI53" s="93"/>
      <c r="FJJ53" s="93"/>
      <c r="FJK53" s="93"/>
      <c r="FJL53" s="93"/>
      <c r="FJM53" s="93"/>
      <c r="FJN53" s="93"/>
      <c r="FJO53" s="93"/>
      <c r="FJP53" s="93"/>
      <c r="FJQ53" s="93"/>
      <c r="FJR53" s="93"/>
      <c r="FJS53" s="93"/>
      <c r="FJT53" s="93"/>
      <c r="FJU53" s="93"/>
      <c r="FJV53" s="93"/>
      <c r="FJW53" s="93"/>
      <c r="FJX53" s="93"/>
      <c r="FJY53" s="93"/>
      <c r="FJZ53" s="93"/>
      <c r="FKA53" s="93"/>
      <c r="FKB53" s="93"/>
      <c r="FKC53" s="93"/>
      <c r="FKD53" s="93"/>
      <c r="FKE53" s="93"/>
      <c r="FKF53" s="93"/>
      <c r="FKG53" s="93"/>
      <c r="FKH53" s="93"/>
      <c r="FKI53" s="93"/>
      <c r="FKJ53" s="93"/>
      <c r="FKK53" s="93"/>
      <c r="FKL53" s="93"/>
      <c r="FKM53" s="93"/>
      <c r="FKN53" s="93"/>
      <c r="FKO53" s="93"/>
      <c r="FKP53" s="93"/>
      <c r="FKQ53" s="93"/>
      <c r="FKR53" s="93"/>
      <c r="FKS53" s="93"/>
      <c r="FKT53" s="93"/>
      <c r="FKU53" s="93"/>
      <c r="FKV53" s="93"/>
      <c r="FKW53" s="93"/>
      <c r="FKX53" s="93"/>
      <c r="FKY53" s="93"/>
      <c r="FKZ53" s="93"/>
      <c r="FLA53" s="93"/>
      <c r="FLB53" s="93"/>
      <c r="FLC53" s="93"/>
      <c r="FLD53" s="93"/>
      <c r="FLE53" s="93"/>
      <c r="FLF53" s="93"/>
      <c r="FLG53" s="93"/>
      <c r="FLH53" s="93"/>
      <c r="FLI53" s="93"/>
      <c r="FLJ53" s="93"/>
      <c r="FLK53" s="93"/>
      <c r="FLL53" s="93"/>
      <c r="FLM53" s="93"/>
      <c r="FLN53" s="93"/>
      <c r="FLO53" s="93"/>
      <c r="FLP53" s="93"/>
      <c r="FLQ53" s="93"/>
      <c r="FLR53" s="93"/>
      <c r="FLS53" s="93"/>
      <c r="FLT53" s="93"/>
      <c r="FLU53" s="93"/>
      <c r="FLV53" s="93"/>
      <c r="FLW53" s="93"/>
      <c r="FLX53" s="93"/>
      <c r="FLY53" s="93"/>
      <c r="FLZ53" s="93"/>
      <c r="FMA53" s="93"/>
      <c r="FMB53" s="93"/>
      <c r="FMC53" s="93"/>
      <c r="FMD53" s="93"/>
      <c r="FME53" s="93"/>
      <c r="FMF53" s="93"/>
      <c r="FMG53" s="93"/>
      <c r="FMH53" s="93"/>
      <c r="FMI53" s="93"/>
      <c r="FMJ53" s="93"/>
      <c r="FMK53" s="93"/>
      <c r="FML53" s="93"/>
      <c r="FMM53" s="93"/>
      <c r="FMN53" s="93"/>
      <c r="FMO53" s="93"/>
      <c r="FMP53" s="93"/>
      <c r="FMQ53" s="93"/>
      <c r="FMR53" s="93"/>
      <c r="FMS53" s="93"/>
      <c r="FMT53" s="93"/>
      <c r="FMU53" s="93"/>
      <c r="FMV53" s="93"/>
      <c r="FMW53" s="93"/>
      <c r="FMX53" s="93"/>
      <c r="FMY53" s="93"/>
      <c r="FMZ53" s="93"/>
      <c r="FNA53" s="93"/>
      <c r="FNB53" s="93"/>
      <c r="FNC53" s="93"/>
      <c r="FND53" s="93"/>
      <c r="FNE53" s="93"/>
      <c r="FNF53" s="93"/>
      <c r="FNG53" s="93"/>
      <c r="FNH53" s="93"/>
      <c r="FNI53" s="93"/>
      <c r="FNJ53" s="93"/>
      <c r="FNK53" s="93"/>
      <c r="FNL53" s="93"/>
      <c r="FNM53" s="93"/>
      <c r="FNN53" s="93"/>
      <c r="FNO53" s="93"/>
      <c r="FNP53" s="93"/>
      <c r="FNQ53" s="93"/>
      <c r="FNR53" s="93"/>
      <c r="FNS53" s="93"/>
      <c r="FNT53" s="93"/>
      <c r="FNU53" s="93"/>
      <c r="FNV53" s="93"/>
      <c r="FNW53" s="93"/>
      <c r="FNX53" s="93"/>
      <c r="FNY53" s="93"/>
      <c r="FNZ53" s="93"/>
      <c r="FOA53" s="93"/>
      <c r="FOB53" s="93"/>
      <c r="FOC53" s="93"/>
      <c r="FOD53" s="93"/>
      <c r="FOE53" s="93"/>
      <c r="FOF53" s="93"/>
      <c r="FOG53" s="93"/>
      <c r="FOH53" s="93"/>
      <c r="FOI53" s="93"/>
      <c r="FOJ53" s="93"/>
      <c r="FOK53" s="93"/>
      <c r="FOL53" s="93"/>
      <c r="FOM53" s="93"/>
      <c r="FON53" s="93"/>
      <c r="FOO53" s="93"/>
      <c r="FOP53" s="93"/>
      <c r="FOQ53" s="93"/>
      <c r="FOR53" s="93"/>
      <c r="FOS53" s="93"/>
      <c r="FOT53" s="93"/>
      <c r="FOU53" s="93"/>
      <c r="FOV53" s="93"/>
      <c r="FOW53" s="93"/>
      <c r="FOX53" s="93"/>
      <c r="FOY53" s="93"/>
      <c r="FOZ53" s="93"/>
      <c r="FPA53" s="93"/>
      <c r="FPB53" s="93"/>
      <c r="FPC53" s="93"/>
      <c r="FPD53" s="93"/>
      <c r="FPE53" s="93"/>
      <c r="FPF53" s="93"/>
      <c r="FPG53" s="93"/>
      <c r="FPH53" s="93"/>
      <c r="FPI53" s="93"/>
      <c r="FPJ53" s="93"/>
      <c r="FPK53" s="93"/>
      <c r="FPL53" s="93"/>
      <c r="FPM53" s="93"/>
      <c r="FPN53" s="93"/>
      <c r="FPO53" s="93"/>
      <c r="FPP53" s="93"/>
      <c r="FPQ53" s="93"/>
      <c r="FPR53" s="93"/>
      <c r="FPS53" s="93"/>
      <c r="FPT53" s="93"/>
      <c r="FPU53" s="93"/>
      <c r="FPV53" s="93"/>
      <c r="FPW53" s="93"/>
      <c r="FPX53" s="93"/>
      <c r="FPY53" s="93"/>
      <c r="FPZ53" s="93"/>
      <c r="FQA53" s="93"/>
      <c r="FQB53" s="93"/>
      <c r="FQC53" s="93"/>
      <c r="FQD53" s="93"/>
      <c r="FQE53" s="93"/>
      <c r="FQF53" s="93"/>
      <c r="FQG53" s="93"/>
      <c r="FQH53" s="93"/>
      <c r="FQI53" s="93"/>
      <c r="FQJ53" s="93"/>
      <c r="FQK53" s="93"/>
      <c r="FQL53" s="93"/>
      <c r="FQM53" s="93"/>
      <c r="FQN53" s="93"/>
      <c r="FQO53" s="93"/>
      <c r="FQP53" s="93"/>
      <c r="FQQ53" s="93"/>
      <c r="FQR53" s="93"/>
      <c r="FQS53" s="93"/>
      <c r="FQT53" s="93"/>
      <c r="FQU53" s="93"/>
      <c r="FQV53" s="93"/>
      <c r="FQW53" s="93"/>
      <c r="FQX53" s="93"/>
      <c r="FQY53" s="93"/>
      <c r="FQZ53" s="93"/>
      <c r="FRA53" s="93"/>
      <c r="FRB53" s="93"/>
      <c r="FRC53" s="93"/>
      <c r="FRD53" s="93"/>
      <c r="FRE53" s="93"/>
      <c r="FRF53" s="93"/>
      <c r="FRG53" s="93"/>
      <c r="FRH53" s="93"/>
      <c r="FRI53" s="93"/>
      <c r="FRJ53" s="93"/>
      <c r="FRK53" s="93"/>
      <c r="FRL53" s="93"/>
      <c r="FRM53" s="93"/>
      <c r="FRN53" s="93"/>
      <c r="FRO53" s="93"/>
      <c r="FRP53" s="93"/>
      <c r="FRQ53" s="93"/>
      <c r="FRR53" s="93"/>
      <c r="FRS53" s="93"/>
      <c r="FRT53" s="93"/>
      <c r="FRU53" s="93"/>
      <c r="FRV53" s="93"/>
      <c r="FRW53" s="93"/>
      <c r="FRX53" s="93"/>
      <c r="FRY53" s="93"/>
      <c r="FRZ53" s="93"/>
      <c r="FSA53" s="93"/>
      <c r="FSB53" s="93"/>
      <c r="FSC53" s="93"/>
      <c r="FSD53" s="93"/>
      <c r="FSE53" s="93"/>
      <c r="FSF53" s="93"/>
      <c r="FSG53" s="93"/>
      <c r="FSH53" s="93"/>
      <c r="FSI53" s="93"/>
      <c r="FSJ53" s="93"/>
      <c r="FSK53" s="93"/>
      <c r="FSL53" s="93"/>
      <c r="FSM53" s="93"/>
      <c r="FSN53" s="93"/>
      <c r="FSO53" s="93"/>
      <c r="FSP53" s="93"/>
      <c r="FSQ53" s="93"/>
      <c r="FSR53" s="93"/>
      <c r="FSS53" s="93"/>
      <c r="FST53" s="93"/>
      <c r="FSU53" s="93"/>
      <c r="FSV53" s="93"/>
      <c r="FSW53" s="93"/>
      <c r="FSX53" s="93"/>
      <c r="FSY53" s="93"/>
      <c r="FSZ53" s="93"/>
      <c r="FTA53" s="93"/>
      <c r="FTB53" s="93"/>
      <c r="FTC53" s="93"/>
      <c r="FTD53" s="93"/>
      <c r="FTE53" s="93"/>
      <c r="FTF53" s="93"/>
      <c r="FTG53" s="93"/>
      <c r="FTH53" s="93"/>
      <c r="FTI53" s="93"/>
      <c r="FTJ53" s="93"/>
      <c r="FTK53" s="93"/>
      <c r="FTL53" s="93"/>
      <c r="FTM53" s="93"/>
      <c r="FTN53" s="93"/>
      <c r="FTO53" s="93"/>
      <c r="FTP53" s="93"/>
      <c r="FTQ53" s="93"/>
      <c r="FTR53" s="93"/>
      <c r="FTS53" s="93"/>
      <c r="FTT53" s="93"/>
      <c r="FTU53" s="93"/>
      <c r="FTV53" s="93"/>
      <c r="FTW53" s="93"/>
      <c r="FTX53" s="93"/>
      <c r="FTY53" s="93"/>
      <c r="FTZ53" s="93"/>
      <c r="FUA53" s="93"/>
      <c r="FUB53" s="93"/>
      <c r="FUC53" s="93"/>
      <c r="FUD53" s="93"/>
      <c r="FUE53" s="93"/>
      <c r="FUF53" s="93"/>
      <c r="FUG53" s="93"/>
      <c r="FUH53" s="93"/>
      <c r="FUI53" s="93"/>
      <c r="FUJ53" s="93"/>
      <c r="FUK53" s="93"/>
      <c r="FUL53" s="93"/>
      <c r="FUM53" s="93"/>
      <c r="FUN53" s="93"/>
      <c r="FUO53" s="93"/>
      <c r="FUP53" s="93"/>
      <c r="FUQ53" s="93"/>
      <c r="FUR53" s="93"/>
      <c r="FUS53" s="93"/>
      <c r="FUT53" s="93"/>
      <c r="FUU53" s="93"/>
      <c r="FUV53" s="93"/>
      <c r="FUW53" s="93"/>
      <c r="FUX53" s="93"/>
      <c r="FUY53" s="93"/>
      <c r="FUZ53" s="93"/>
      <c r="FVA53" s="93"/>
      <c r="FVB53" s="93"/>
      <c r="FVC53" s="93"/>
      <c r="FVD53" s="93"/>
      <c r="FVE53" s="93"/>
      <c r="FVF53" s="93"/>
      <c r="FVG53" s="93"/>
      <c r="FVH53" s="93"/>
      <c r="FVI53" s="93"/>
      <c r="FVJ53" s="93"/>
      <c r="FVK53" s="93"/>
      <c r="FVL53" s="93"/>
      <c r="FVM53" s="93"/>
      <c r="FVN53" s="93"/>
      <c r="FVO53" s="93"/>
      <c r="FVP53" s="93"/>
      <c r="FVQ53" s="93"/>
      <c r="FVR53" s="93"/>
      <c r="FVS53" s="93"/>
      <c r="FVT53" s="93"/>
      <c r="FVU53" s="93"/>
      <c r="FVV53" s="93"/>
      <c r="FVW53" s="93"/>
      <c r="FVX53" s="93"/>
      <c r="FVY53" s="93"/>
      <c r="FVZ53" s="93"/>
      <c r="FWA53" s="93"/>
      <c r="FWB53" s="93"/>
      <c r="FWC53" s="93"/>
      <c r="FWD53" s="93"/>
      <c r="FWE53" s="93"/>
      <c r="FWF53" s="93"/>
      <c r="FWG53" s="93"/>
      <c r="FWH53" s="93"/>
      <c r="FWI53" s="93"/>
      <c r="FWJ53" s="93"/>
      <c r="FWK53" s="93"/>
      <c r="FWL53" s="93"/>
      <c r="FWM53" s="93"/>
      <c r="FWN53" s="93"/>
      <c r="FWO53" s="93"/>
      <c r="FWP53" s="93"/>
      <c r="FWQ53" s="93"/>
      <c r="FWR53" s="93"/>
      <c r="FWS53" s="93"/>
      <c r="FWT53" s="93"/>
      <c r="FWU53" s="93"/>
      <c r="FWV53" s="93"/>
      <c r="FWW53" s="93"/>
      <c r="FWX53" s="93"/>
      <c r="FWY53" s="93"/>
      <c r="FWZ53" s="93"/>
      <c r="FXA53" s="93"/>
      <c r="FXB53" s="93"/>
      <c r="FXC53" s="93"/>
      <c r="FXD53" s="93"/>
      <c r="FXE53" s="93"/>
      <c r="FXF53" s="93"/>
      <c r="FXG53" s="93"/>
      <c r="FXH53" s="93"/>
      <c r="FXI53" s="93"/>
      <c r="FXJ53" s="93"/>
      <c r="FXK53" s="93"/>
      <c r="FXL53" s="93"/>
      <c r="FXM53" s="93"/>
      <c r="FXN53" s="93"/>
      <c r="FXO53" s="93"/>
      <c r="FXP53" s="93"/>
      <c r="FXQ53" s="93"/>
      <c r="FXR53" s="93"/>
      <c r="FXS53" s="93"/>
      <c r="FXT53" s="93"/>
      <c r="FXU53" s="93"/>
      <c r="FXV53" s="93"/>
      <c r="FXW53" s="93"/>
      <c r="FXX53" s="93"/>
      <c r="FXY53" s="93"/>
      <c r="FXZ53" s="93"/>
      <c r="FYA53" s="93"/>
      <c r="FYB53" s="93"/>
      <c r="FYC53" s="93"/>
      <c r="FYD53" s="93"/>
      <c r="FYE53" s="93"/>
      <c r="FYF53" s="93"/>
      <c r="FYG53" s="93"/>
      <c r="FYH53" s="93"/>
      <c r="FYI53" s="93"/>
      <c r="FYJ53" s="93"/>
      <c r="FYK53" s="93"/>
      <c r="FYL53" s="93"/>
      <c r="FYM53" s="93"/>
      <c r="FYN53" s="93"/>
      <c r="FYO53" s="93"/>
      <c r="FYP53" s="93"/>
      <c r="FYQ53" s="93"/>
      <c r="FYR53" s="93"/>
      <c r="FYS53" s="93"/>
      <c r="FYT53" s="93"/>
      <c r="FYU53" s="93"/>
      <c r="FYV53" s="93"/>
      <c r="FYW53" s="93"/>
      <c r="FYX53" s="93"/>
      <c r="FYY53" s="93"/>
      <c r="FYZ53" s="93"/>
      <c r="FZA53" s="93"/>
      <c r="FZB53" s="93"/>
      <c r="FZC53" s="93"/>
      <c r="FZD53" s="93"/>
      <c r="FZE53" s="93"/>
      <c r="FZF53" s="93"/>
      <c r="FZG53" s="93"/>
      <c r="FZH53" s="93"/>
      <c r="FZI53" s="93"/>
      <c r="FZJ53" s="93"/>
      <c r="FZK53" s="93"/>
      <c r="FZL53" s="93"/>
      <c r="FZM53" s="93"/>
      <c r="FZN53" s="93"/>
      <c r="FZO53" s="93"/>
      <c r="FZP53" s="93"/>
      <c r="FZQ53" s="93"/>
      <c r="FZR53" s="93"/>
      <c r="FZS53" s="93"/>
      <c r="FZT53" s="93"/>
      <c r="FZU53" s="93"/>
      <c r="FZV53" s="93"/>
      <c r="FZW53" s="93"/>
      <c r="FZX53" s="93"/>
      <c r="FZY53" s="93"/>
      <c r="FZZ53" s="93"/>
      <c r="GAA53" s="93"/>
      <c r="GAB53" s="93"/>
      <c r="GAC53" s="93"/>
      <c r="GAD53" s="93"/>
      <c r="GAE53" s="93"/>
      <c r="GAF53" s="93"/>
      <c r="GAG53" s="93"/>
      <c r="GAH53" s="93"/>
      <c r="GAI53" s="93"/>
      <c r="GAJ53" s="93"/>
      <c r="GAK53" s="93"/>
      <c r="GAL53" s="93"/>
      <c r="GAM53" s="93"/>
      <c r="GAN53" s="93"/>
      <c r="GAO53" s="93"/>
      <c r="GAP53" s="93"/>
      <c r="GAQ53" s="93"/>
      <c r="GAR53" s="93"/>
      <c r="GAS53" s="93"/>
      <c r="GAT53" s="93"/>
      <c r="GAU53" s="93"/>
      <c r="GAV53" s="93"/>
      <c r="GAW53" s="93"/>
      <c r="GAX53" s="93"/>
      <c r="GAY53" s="93"/>
      <c r="GAZ53" s="93"/>
      <c r="GBA53" s="93"/>
      <c r="GBB53" s="93"/>
      <c r="GBC53" s="93"/>
      <c r="GBD53" s="93"/>
      <c r="GBE53" s="93"/>
      <c r="GBF53" s="93"/>
      <c r="GBG53" s="93"/>
      <c r="GBH53" s="93"/>
      <c r="GBI53" s="93"/>
      <c r="GBJ53" s="93"/>
      <c r="GBK53" s="93"/>
      <c r="GBL53" s="93"/>
      <c r="GBM53" s="93"/>
      <c r="GBN53" s="93"/>
      <c r="GBO53" s="93"/>
      <c r="GBP53" s="93"/>
      <c r="GBQ53" s="93"/>
      <c r="GBR53" s="93"/>
      <c r="GBS53" s="93"/>
      <c r="GBT53" s="93"/>
      <c r="GBU53" s="93"/>
      <c r="GBV53" s="93"/>
      <c r="GBW53" s="93"/>
      <c r="GBX53" s="93"/>
      <c r="GBY53" s="93"/>
      <c r="GBZ53" s="93"/>
      <c r="GCA53" s="93"/>
      <c r="GCB53" s="93"/>
      <c r="GCC53" s="93"/>
      <c r="GCD53" s="93"/>
      <c r="GCE53" s="93"/>
      <c r="GCF53" s="93"/>
      <c r="GCG53" s="93"/>
      <c r="GCH53" s="93"/>
      <c r="GCI53" s="93"/>
      <c r="GCJ53" s="93"/>
      <c r="GCK53" s="93"/>
      <c r="GCL53" s="93"/>
      <c r="GCM53" s="93"/>
      <c r="GCN53" s="93"/>
      <c r="GCO53" s="93"/>
      <c r="GCP53" s="93"/>
      <c r="GCQ53" s="93"/>
      <c r="GCR53" s="93"/>
      <c r="GCS53" s="93"/>
      <c r="GCT53" s="93"/>
      <c r="GCU53" s="93"/>
      <c r="GCV53" s="93"/>
      <c r="GCW53" s="93"/>
      <c r="GCX53" s="93"/>
      <c r="GCY53" s="93"/>
      <c r="GCZ53" s="93"/>
      <c r="GDA53" s="93"/>
      <c r="GDB53" s="93"/>
      <c r="GDC53" s="93"/>
      <c r="GDD53" s="93"/>
      <c r="GDE53" s="93"/>
      <c r="GDF53" s="93"/>
      <c r="GDG53" s="93"/>
      <c r="GDH53" s="93"/>
      <c r="GDI53" s="93"/>
      <c r="GDJ53" s="93"/>
      <c r="GDK53" s="93"/>
      <c r="GDL53" s="93"/>
      <c r="GDM53" s="93"/>
      <c r="GDN53" s="93"/>
      <c r="GDO53" s="93"/>
      <c r="GDP53" s="93"/>
      <c r="GDQ53" s="93"/>
      <c r="GDR53" s="93"/>
      <c r="GDS53" s="93"/>
      <c r="GDT53" s="93"/>
      <c r="GDU53" s="93"/>
      <c r="GDV53" s="93"/>
      <c r="GDW53" s="93"/>
      <c r="GDX53" s="93"/>
      <c r="GDY53" s="93"/>
      <c r="GDZ53" s="93"/>
      <c r="GEA53" s="93"/>
      <c r="GEB53" s="93"/>
      <c r="GEC53" s="93"/>
      <c r="GED53" s="93"/>
      <c r="GEE53" s="93"/>
      <c r="GEF53" s="93"/>
      <c r="GEG53" s="93"/>
      <c r="GEH53" s="93"/>
      <c r="GEI53" s="93"/>
      <c r="GEJ53" s="93"/>
      <c r="GEK53" s="93"/>
      <c r="GEL53" s="93"/>
      <c r="GEM53" s="93"/>
      <c r="GEN53" s="93"/>
      <c r="GEO53" s="93"/>
      <c r="GEP53" s="93"/>
      <c r="GEQ53" s="93"/>
      <c r="GER53" s="93"/>
      <c r="GES53" s="93"/>
      <c r="GET53" s="93"/>
      <c r="GEU53" s="93"/>
      <c r="GEV53" s="93"/>
      <c r="GEW53" s="93"/>
      <c r="GEX53" s="93"/>
      <c r="GEY53" s="93"/>
      <c r="GEZ53" s="93"/>
      <c r="GFA53" s="93"/>
      <c r="GFB53" s="93"/>
      <c r="GFC53" s="93"/>
      <c r="GFD53" s="93"/>
      <c r="GFE53" s="93"/>
      <c r="GFF53" s="93"/>
      <c r="GFG53" s="93"/>
      <c r="GFH53" s="93"/>
      <c r="GFI53" s="93"/>
      <c r="GFJ53" s="93"/>
      <c r="GFK53" s="93"/>
      <c r="GFL53" s="93"/>
      <c r="GFM53" s="93"/>
      <c r="GFN53" s="93"/>
      <c r="GFO53" s="93"/>
      <c r="GFP53" s="93"/>
      <c r="GFQ53" s="93"/>
      <c r="GFR53" s="93"/>
      <c r="GFS53" s="93"/>
      <c r="GFT53" s="93"/>
      <c r="GFU53" s="93"/>
      <c r="GFV53" s="93"/>
      <c r="GFW53" s="93"/>
      <c r="GFX53" s="93"/>
      <c r="GFY53" s="93"/>
      <c r="GFZ53" s="93"/>
      <c r="GGA53" s="93"/>
      <c r="GGB53" s="93"/>
      <c r="GGC53" s="93"/>
      <c r="GGD53" s="93"/>
      <c r="GGE53" s="93"/>
      <c r="GGF53" s="93"/>
      <c r="GGG53" s="93"/>
      <c r="GGH53" s="93"/>
      <c r="GGI53" s="93"/>
      <c r="GGJ53" s="93"/>
      <c r="GGK53" s="93"/>
      <c r="GGL53" s="93"/>
      <c r="GGM53" s="93"/>
      <c r="GGN53" s="93"/>
      <c r="GGO53" s="93"/>
      <c r="GGP53" s="93"/>
      <c r="GGQ53" s="93"/>
      <c r="GGR53" s="93"/>
      <c r="GGS53" s="93"/>
      <c r="GGT53" s="93"/>
      <c r="GGU53" s="93"/>
      <c r="GGV53" s="93"/>
      <c r="GGW53" s="93"/>
      <c r="GGX53" s="93"/>
      <c r="GGY53" s="93"/>
      <c r="GGZ53" s="93"/>
      <c r="GHA53" s="93"/>
      <c r="GHB53" s="93"/>
      <c r="GHC53" s="93"/>
      <c r="GHD53" s="93"/>
      <c r="GHE53" s="93"/>
      <c r="GHF53" s="93"/>
      <c r="GHG53" s="93"/>
      <c r="GHH53" s="93"/>
      <c r="GHI53" s="93"/>
      <c r="GHJ53" s="93"/>
      <c r="GHK53" s="93"/>
      <c r="GHL53" s="93"/>
      <c r="GHM53" s="93"/>
      <c r="GHN53" s="93"/>
      <c r="GHO53" s="93"/>
      <c r="GHP53" s="93"/>
      <c r="GHQ53" s="93"/>
      <c r="GHR53" s="93"/>
      <c r="GHS53" s="93"/>
      <c r="GHT53" s="93"/>
      <c r="GHU53" s="93"/>
      <c r="GHV53" s="93"/>
      <c r="GHW53" s="93"/>
      <c r="GHX53" s="93"/>
      <c r="GHY53" s="93"/>
      <c r="GHZ53" s="93"/>
      <c r="GIA53" s="93"/>
      <c r="GIB53" s="93"/>
      <c r="GIC53" s="93"/>
      <c r="GID53" s="93"/>
      <c r="GIE53" s="93"/>
      <c r="GIF53" s="93"/>
      <c r="GIG53" s="93"/>
      <c r="GIH53" s="93"/>
      <c r="GII53" s="93"/>
      <c r="GIJ53" s="93"/>
      <c r="GIK53" s="93"/>
      <c r="GIL53" s="93"/>
      <c r="GIM53" s="93"/>
      <c r="GIN53" s="93"/>
      <c r="GIO53" s="93"/>
      <c r="GIP53" s="93"/>
      <c r="GIQ53" s="93"/>
      <c r="GIR53" s="93"/>
      <c r="GIS53" s="93"/>
      <c r="GIT53" s="93"/>
      <c r="GIU53" s="93"/>
      <c r="GIV53" s="93"/>
      <c r="GIW53" s="93"/>
      <c r="GIX53" s="93"/>
      <c r="GIY53" s="93"/>
      <c r="GIZ53" s="93"/>
      <c r="GJA53" s="93"/>
      <c r="GJB53" s="93"/>
      <c r="GJC53" s="93"/>
      <c r="GJD53" s="93"/>
      <c r="GJE53" s="93"/>
      <c r="GJF53" s="93"/>
      <c r="GJG53" s="93"/>
      <c r="GJH53" s="93"/>
      <c r="GJI53" s="93"/>
      <c r="GJJ53" s="93"/>
      <c r="GJK53" s="93"/>
      <c r="GJL53" s="93"/>
      <c r="GJM53" s="93"/>
      <c r="GJN53" s="93"/>
      <c r="GJO53" s="93"/>
      <c r="GJP53" s="93"/>
      <c r="GJQ53" s="93"/>
      <c r="GJR53" s="93"/>
      <c r="GJS53" s="93"/>
      <c r="GJT53" s="93"/>
      <c r="GJU53" s="93"/>
      <c r="GJV53" s="93"/>
      <c r="GJW53" s="93"/>
      <c r="GJX53" s="93"/>
      <c r="GJY53" s="93"/>
      <c r="GJZ53" s="93"/>
      <c r="GKA53" s="93"/>
      <c r="GKB53" s="93"/>
      <c r="GKC53" s="93"/>
      <c r="GKD53" s="93"/>
      <c r="GKE53" s="93"/>
      <c r="GKF53" s="93"/>
      <c r="GKG53" s="93"/>
      <c r="GKH53" s="93"/>
      <c r="GKI53" s="93"/>
      <c r="GKJ53" s="93"/>
      <c r="GKK53" s="93"/>
      <c r="GKL53" s="93"/>
      <c r="GKM53" s="93"/>
      <c r="GKN53" s="93"/>
      <c r="GKO53" s="93"/>
      <c r="GKP53" s="93"/>
      <c r="GKQ53" s="93"/>
      <c r="GKR53" s="93"/>
      <c r="GKS53" s="93"/>
      <c r="GKT53" s="93"/>
      <c r="GKU53" s="93"/>
      <c r="GKV53" s="93"/>
      <c r="GKW53" s="93"/>
      <c r="GKX53" s="93"/>
      <c r="GKY53" s="93"/>
      <c r="GKZ53" s="93"/>
      <c r="GLA53" s="93"/>
      <c r="GLB53" s="93"/>
      <c r="GLC53" s="93"/>
      <c r="GLD53" s="93"/>
      <c r="GLE53" s="93"/>
      <c r="GLF53" s="93"/>
      <c r="GLG53" s="93"/>
      <c r="GLH53" s="93"/>
      <c r="GLI53" s="93"/>
      <c r="GLJ53" s="93"/>
      <c r="GLK53" s="93"/>
      <c r="GLL53" s="93"/>
      <c r="GLM53" s="93"/>
      <c r="GLN53" s="93"/>
      <c r="GLO53" s="93"/>
      <c r="GLP53" s="93"/>
      <c r="GLQ53" s="93"/>
      <c r="GLR53" s="93"/>
      <c r="GLS53" s="93"/>
      <c r="GLT53" s="93"/>
      <c r="GLU53" s="93"/>
      <c r="GLV53" s="93"/>
      <c r="GLW53" s="93"/>
      <c r="GLX53" s="93"/>
      <c r="GLY53" s="93"/>
      <c r="GLZ53" s="93"/>
      <c r="GMA53" s="93"/>
      <c r="GMB53" s="93"/>
      <c r="GMC53" s="93"/>
      <c r="GMD53" s="93"/>
      <c r="GME53" s="93"/>
      <c r="GMF53" s="93"/>
      <c r="GMG53" s="93"/>
      <c r="GMH53" s="93"/>
      <c r="GMI53" s="93"/>
      <c r="GMJ53" s="93"/>
      <c r="GMK53" s="93"/>
      <c r="GML53" s="93"/>
      <c r="GMM53" s="93"/>
      <c r="GMN53" s="93"/>
      <c r="GMO53" s="93"/>
      <c r="GMP53" s="93"/>
      <c r="GMQ53" s="93"/>
      <c r="GMR53" s="93"/>
      <c r="GMS53" s="93"/>
      <c r="GMT53" s="93"/>
      <c r="GMU53" s="93"/>
      <c r="GMV53" s="93"/>
      <c r="GMW53" s="93"/>
      <c r="GMX53" s="93"/>
      <c r="GMY53" s="93"/>
      <c r="GMZ53" s="93"/>
      <c r="GNA53" s="93"/>
      <c r="GNB53" s="93"/>
      <c r="GNC53" s="93"/>
      <c r="GND53" s="93"/>
      <c r="GNE53" s="93"/>
      <c r="GNF53" s="93"/>
      <c r="GNG53" s="93"/>
      <c r="GNH53" s="93"/>
      <c r="GNI53" s="93"/>
      <c r="GNJ53" s="93"/>
      <c r="GNK53" s="93"/>
      <c r="GNL53" s="93"/>
      <c r="GNM53" s="93"/>
      <c r="GNN53" s="93"/>
      <c r="GNO53" s="93"/>
      <c r="GNP53" s="93"/>
      <c r="GNQ53" s="93"/>
      <c r="GNR53" s="93"/>
      <c r="GNS53" s="93"/>
      <c r="GNT53" s="93"/>
      <c r="GNU53" s="93"/>
      <c r="GNV53" s="93"/>
      <c r="GNW53" s="93"/>
      <c r="GNX53" s="93"/>
      <c r="GNY53" s="93"/>
      <c r="GNZ53" s="93"/>
      <c r="GOA53" s="93"/>
      <c r="GOB53" s="93"/>
      <c r="GOC53" s="93"/>
      <c r="GOD53" s="93"/>
      <c r="GOE53" s="93"/>
      <c r="GOF53" s="93"/>
      <c r="GOG53" s="93"/>
      <c r="GOH53" s="93"/>
      <c r="GOI53" s="93"/>
      <c r="GOJ53" s="93"/>
      <c r="GOK53" s="93"/>
      <c r="GOL53" s="93"/>
      <c r="GOM53" s="93"/>
      <c r="GON53" s="93"/>
      <c r="GOO53" s="93"/>
      <c r="GOP53" s="93"/>
      <c r="GOQ53" s="93"/>
      <c r="GOR53" s="93"/>
      <c r="GOS53" s="93"/>
      <c r="GOT53" s="93"/>
      <c r="GOU53" s="93"/>
      <c r="GOV53" s="93"/>
      <c r="GOW53" s="93"/>
      <c r="GOX53" s="93"/>
      <c r="GOY53" s="93"/>
      <c r="GOZ53" s="93"/>
      <c r="GPA53" s="93"/>
      <c r="GPB53" s="93"/>
      <c r="GPC53" s="93"/>
      <c r="GPD53" s="93"/>
      <c r="GPE53" s="93"/>
      <c r="GPF53" s="93"/>
      <c r="GPG53" s="93"/>
      <c r="GPH53" s="93"/>
      <c r="GPI53" s="93"/>
      <c r="GPJ53" s="93"/>
      <c r="GPK53" s="93"/>
      <c r="GPL53" s="93"/>
      <c r="GPM53" s="93"/>
      <c r="GPN53" s="93"/>
      <c r="GPO53" s="93"/>
      <c r="GPP53" s="93"/>
      <c r="GPQ53" s="93"/>
      <c r="GPR53" s="93"/>
      <c r="GPS53" s="93"/>
      <c r="GPT53" s="93"/>
      <c r="GPU53" s="93"/>
      <c r="GPV53" s="93"/>
      <c r="GPW53" s="93"/>
      <c r="GPX53" s="93"/>
      <c r="GPY53" s="93"/>
      <c r="GPZ53" s="93"/>
      <c r="GQA53" s="93"/>
      <c r="GQB53" s="93"/>
      <c r="GQC53" s="93"/>
      <c r="GQD53" s="93"/>
      <c r="GQE53" s="93"/>
      <c r="GQF53" s="93"/>
      <c r="GQG53" s="93"/>
      <c r="GQH53" s="93"/>
      <c r="GQI53" s="93"/>
      <c r="GQJ53" s="93"/>
      <c r="GQK53" s="93"/>
      <c r="GQL53" s="93"/>
      <c r="GQM53" s="93"/>
      <c r="GQN53" s="93"/>
      <c r="GQO53" s="93"/>
      <c r="GQP53" s="93"/>
      <c r="GQQ53" s="93"/>
      <c r="GQR53" s="93"/>
      <c r="GQS53" s="93"/>
      <c r="GQT53" s="93"/>
      <c r="GQU53" s="93"/>
      <c r="GQV53" s="93"/>
      <c r="GQW53" s="93"/>
      <c r="GQX53" s="93"/>
      <c r="GQY53" s="93"/>
      <c r="GQZ53" s="93"/>
      <c r="GRA53" s="93"/>
      <c r="GRB53" s="93"/>
      <c r="GRC53" s="93"/>
      <c r="GRD53" s="93"/>
      <c r="GRE53" s="93"/>
      <c r="GRF53" s="93"/>
      <c r="GRG53" s="93"/>
      <c r="GRH53" s="93"/>
      <c r="GRI53" s="93"/>
      <c r="GRJ53" s="93"/>
      <c r="GRK53" s="93"/>
      <c r="GRL53" s="93"/>
      <c r="GRM53" s="93"/>
      <c r="GRN53" s="93"/>
      <c r="GRO53" s="93"/>
      <c r="GRP53" s="93"/>
      <c r="GRQ53" s="93"/>
      <c r="GRR53" s="93"/>
      <c r="GRS53" s="93"/>
      <c r="GRT53" s="93"/>
      <c r="GRU53" s="93"/>
      <c r="GRV53" s="93"/>
      <c r="GRW53" s="93"/>
      <c r="GRX53" s="93"/>
      <c r="GRY53" s="93"/>
      <c r="GRZ53" s="93"/>
      <c r="GSA53" s="93"/>
      <c r="GSB53" s="93"/>
      <c r="GSC53" s="93"/>
      <c r="GSD53" s="93"/>
      <c r="GSE53" s="93"/>
      <c r="GSF53" s="93"/>
      <c r="GSG53" s="93"/>
      <c r="GSH53" s="93"/>
      <c r="GSI53" s="93"/>
      <c r="GSJ53" s="93"/>
      <c r="GSK53" s="93"/>
      <c r="GSL53" s="93"/>
      <c r="GSM53" s="93"/>
      <c r="GSN53" s="93"/>
      <c r="GSO53" s="93"/>
      <c r="GSP53" s="93"/>
      <c r="GSQ53" s="93"/>
      <c r="GSR53" s="93"/>
      <c r="GSS53" s="93"/>
      <c r="GST53" s="93"/>
      <c r="GSU53" s="93"/>
      <c r="GSV53" s="93"/>
      <c r="GSW53" s="93"/>
      <c r="GSX53" s="93"/>
      <c r="GSY53" s="93"/>
      <c r="GSZ53" s="93"/>
      <c r="GTA53" s="93"/>
      <c r="GTB53" s="93"/>
      <c r="GTC53" s="93"/>
      <c r="GTD53" s="93"/>
      <c r="GTE53" s="93"/>
      <c r="GTF53" s="93"/>
      <c r="GTG53" s="93"/>
      <c r="GTH53" s="93"/>
      <c r="GTI53" s="93"/>
      <c r="GTJ53" s="93"/>
      <c r="GTK53" s="93"/>
      <c r="GTL53" s="93"/>
      <c r="GTM53" s="93"/>
      <c r="GTN53" s="93"/>
      <c r="GTO53" s="93"/>
      <c r="GTP53" s="93"/>
      <c r="GTQ53" s="93"/>
      <c r="GTR53" s="93"/>
      <c r="GTS53" s="93"/>
      <c r="GTT53" s="93"/>
      <c r="GTU53" s="93"/>
      <c r="GTV53" s="93"/>
      <c r="GTW53" s="93"/>
      <c r="GTX53" s="93"/>
      <c r="GTY53" s="93"/>
      <c r="GTZ53" s="93"/>
      <c r="GUA53" s="93"/>
      <c r="GUB53" s="93"/>
      <c r="GUC53" s="93"/>
      <c r="GUD53" s="93"/>
      <c r="GUE53" s="93"/>
      <c r="GUF53" s="93"/>
      <c r="GUG53" s="93"/>
      <c r="GUH53" s="93"/>
      <c r="GUI53" s="93"/>
      <c r="GUJ53" s="93"/>
      <c r="GUK53" s="93"/>
      <c r="GUL53" s="93"/>
      <c r="GUM53" s="93"/>
      <c r="GUN53" s="93"/>
      <c r="GUO53" s="93"/>
      <c r="GUP53" s="93"/>
      <c r="GUQ53" s="93"/>
      <c r="GUR53" s="93"/>
      <c r="GUS53" s="93"/>
      <c r="GUT53" s="93"/>
      <c r="GUU53" s="93"/>
      <c r="GUV53" s="93"/>
      <c r="GUW53" s="93"/>
      <c r="GUX53" s="93"/>
      <c r="GUY53" s="93"/>
      <c r="GUZ53" s="93"/>
      <c r="GVA53" s="93"/>
      <c r="GVB53" s="93"/>
      <c r="GVC53" s="93"/>
      <c r="GVD53" s="93"/>
      <c r="GVE53" s="93"/>
      <c r="GVF53" s="93"/>
      <c r="GVG53" s="93"/>
      <c r="GVH53" s="93"/>
      <c r="GVI53" s="93"/>
      <c r="GVJ53" s="93"/>
      <c r="GVK53" s="93"/>
      <c r="GVL53" s="93"/>
      <c r="GVM53" s="93"/>
      <c r="GVN53" s="93"/>
      <c r="GVO53" s="93"/>
      <c r="GVP53" s="93"/>
      <c r="GVQ53" s="93"/>
      <c r="GVR53" s="93"/>
      <c r="GVS53" s="93"/>
      <c r="GVT53" s="93"/>
      <c r="GVU53" s="93"/>
      <c r="GVV53" s="93"/>
      <c r="GVW53" s="93"/>
      <c r="GVX53" s="93"/>
      <c r="GVY53" s="93"/>
      <c r="GVZ53" s="93"/>
      <c r="GWA53" s="93"/>
      <c r="GWB53" s="93"/>
      <c r="GWC53" s="93"/>
      <c r="GWD53" s="93"/>
      <c r="GWE53" s="93"/>
      <c r="GWF53" s="93"/>
      <c r="GWG53" s="93"/>
      <c r="GWH53" s="93"/>
      <c r="GWI53" s="93"/>
      <c r="GWJ53" s="93"/>
      <c r="GWK53" s="93"/>
      <c r="GWL53" s="93"/>
      <c r="GWM53" s="93"/>
      <c r="GWN53" s="93"/>
      <c r="GWO53" s="93"/>
      <c r="GWP53" s="93"/>
      <c r="GWQ53" s="93"/>
      <c r="GWR53" s="93"/>
      <c r="GWS53" s="93"/>
      <c r="GWT53" s="93"/>
      <c r="GWU53" s="93"/>
      <c r="GWV53" s="93"/>
      <c r="GWW53" s="93"/>
      <c r="GWX53" s="93"/>
      <c r="GWY53" s="93"/>
      <c r="GWZ53" s="93"/>
      <c r="GXA53" s="93"/>
      <c r="GXB53" s="93"/>
      <c r="GXC53" s="93"/>
      <c r="GXD53" s="93"/>
      <c r="GXE53" s="93"/>
      <c r="GXF53" s="93"/>
      <c r="GXG53" s="93"/>
      <c r="GXH53" s="93"/>
      <c r="GXI53" s="93"/>
      <c r="GXJ53" s="93"/>
      <c r="GXK53" s="93"/>
      <c r="GXL53" s="93"/>
      <c r="GXM53" s="93"/>
      <c r="GXN53" s="93"/>
      <c r="GXO53" s="93"/>
      <c r="GXP53" s="93"/>
      <c r="GXQ53" s="93"/>
      <c r="GXR53" s="93"/>
      <c r="GXS53" s="93"/>
      <c r="GXT53" s="93"/>
      <c r="GXU53" s="93"/>
      <c r="GXV53" s="93"/>
      <c r="GXW53" s="93"/>
      <c r="GXX53" s="93"/>
      <c r="GXY53" s="93"/>
      <c r="GXZ53" s="93"/>
      <c r="GYA53" s="93"/>
      <c r="GYB53" s="93"/>
      <c r="GYC53" s="93"/>
      <c r="GYD53" s="93"/>
      <c r="GYE53" s="93"/>
      <c r="GYF53" s="93"/>
      <c r="GYG53" s="93"/>
      <c r="GYH53" s="93"/>
      <c r="GYI53" s="93"/>
      <c r="GYJ53" s="93"/>
      <c r="GYK53" s="93"/>
      <c r="GYL53" s="93"/>
      <c r="GYM53" s="93"/>
      <c r="GYN53" s="93"/>
      <c r="GYO53" s="93"/>
      <c r="GYP53" s="93"/>
      <c r="GYQ53" s="93"/>
      <c r="GYR53" s="93"/>
      <c r="GYS53" s="93"/>
      <c r="GYT53" s="93"/>
      <c r="GYU53" s="93"/>
      <c r="GYV53" s="93"/>
      <c r="GYW53" s="93"/>
      <c r="GYX53" s="93"/>
      <c r="GYY53" s="93"/>
      <c r="GYZ53" s="93"/>
      <c r="GZA53" s="93"/>
      <c r="GZB53" s="93"/>
      <c r="GZC53" s="93"/>
      <c r="GZD53" s="93"/>
      <c r="GZE53" s="93"/>
      <c r="GZF53" s="93"/>
      <c r="GZG53" s="93"/>
      <c r="GZH53" s="93"/>
      <c r="GZI53" s="93"/>
      <c r="GZJ53" s="93"/>
      <c r="GZK53" s="93"/>
      <c r="GZL53" s="93"/>
      <c r="GZM53" s="93"/>
      <c r="GZN53" s="93"/>
      <c r="GZO53" s="93"/>
      <c r="GZP53" s="93"/>
      <c r="GZQ53" s="93"/>
      <c r="GZR53" s="93"/>
      <c r="GZS53" s="93"/>
      <c r="GZT53" s="93"/>
      <c r="GZU53" s="93"/>
      <c r="GZV53" s="93"/>
      <c r="GZW53" s="93"/>
      <c r="GZX53" s="93"/>
      <c r="GZY53" s="93"/>
      <c r="GZZ53" s="93"/>
      <c r="HAA53" s="93"/>
      <c r="HAB53" s="93"/>
      <c r="HAC53" s="93"/>
      <c r="HAD53" s="93"/>
      <c r="HAE53" s="93"/>
      <c r="HAF53" s="93"/>
      <c r="HAG53" s="93"/>
      <c r="HAH53" s="93"/>
      <c r="HAI53" s="93"/>
      <c r="HAJ53" s="93"/>
      <c r="HAK53" s="93"/>
      <c r="HAL53" s="93"/>
      <c r="HAM53" s="93"/>
      <c r="HAN53" s="93"/>
      <c r="HAO53" s="93"/>
      <c r="HAP53" s="93"/>
      <c r="HAQ53" s="93"/>
      <c r="HAR53" s="93"/>
      <c r="HAS53" s="93"/>
      <c r="HAT53" s="93"/>
      <c r="HAU53" s="93"/>
      <c r="HAV53" s="93"/>
      <c r="HAW53" s="93"/>
      <c r="HAX53" s="93"/>
      <c r="HAY53" s="93"/>
      <c r="HAZ53" s="93"/>
      <c r="HBA53" s="93"/>
      <c r="HBB53" s="93"/>
      <c r="HBC53" s="93"/>
      <c r="HBD53" s="93"/>
      <c r="HBE53" s="93"/>
      <c r="HBF53" s="93"/>
      <c r="HBG53" s="93"/>
      <c r="HBH53" s="93"/>
      <c r="HBI53" s="93"/>
      <c r="HBJ53" s="93"/>
      <c r="HBK53" s="93"/>
      <c r="HBL53" s="93"/>
      <c r="HBM53" s="93"/>
      <c r="HBN53" s="93"/>
      <c r="HBO53" s="93"/>
      <c r="HBP53" s="93"/>
      <c r="HBQ53" s="93"/>
      <c r="HBR53" s="93"/>
      <c r="HBS53" s="93"/>
      <c r="HBT53" s="93"/>
      <c r="HBU53" s="93"/>
      <c r="HBV53" s="93"/>
      <c r="HBW53" s="93"/>
      <c r="HBX53" s="93"/>
      <c r="HBY53" s="93"/>
      <c r="HBZ53" s="93"/>
      <c r="HCA53" s="93"/>
      <c r="HCB53" s="93"/>
      <c r="HCC53" s="93"/>
      <c r="HCD53" s="93"/>
      <c r="HCE53" s="93"/>
      <c r="HCF53" s="93"/>
      <c r="HCG53" s="93"/>
      <c r="HCH53" s="93"/>
      <c r="HCI53" s="93"/>
      <c r="HCJ53" s="93"/>
      <c r="HCK53" s="93"/>
      <c r="HCL53" s="93"/>
      <c r="HCM53" s="93"/>
      <c r="HCN53" s="93"/>
      <c r="HCO53" s="93"/>
      <c r="HCP53" s="93"/>
      <c r="HCQ53" s="93"/>
      <c r="HCR53" s="93"/>
      <c r="HCS53" s="93"/>
      <c r="HCT53" s="93"/>
      <c r="HCU53" s="93"/>
      <c r="HCV53" s="93"/>
      <c r="HCW53" s="93"/>
      <c r="HCX53" s="93"/>
      <c r="HCY53" s="93"/>
      <c r="HCZ53" s="93"/>
      <c r="HDA53" s="93"/>
      <c r="HDB53" s="93"/>
      <c r="HDC53" s="93"/>
      <c r="HDD53" s="93"/>
      <c r="HDE53" s="93"/>
      <c r="HDF53" s="93"/>
      <c r="HDG53" s="93"/>
      <c r="HDH53" s="93"/>
      <c r="HDI53" s="93"/>
      <c r="HDJ53" s="93"/>
      <c r="HDK53" s="93"/>
      <c r="HDL53" s="93"/>
      <c r="HDM53" s="93"/>
      <c r="HDN53" s="93"/>
      <c r="HDO53" s="93"/>
      <c r="HDP53" s="93"/>
      <c r="HDQ53" s="93"/>
      <c r="HDR53" s="93"/>
      <c r="HDS53" s="93"/>
      <c r="HDT53" s="93"/>
      <c r="HDU53" s="93"/>
      <c r="HDV53" s="93"/>
      <c r="HDW53" s="93"/>
      <c r="HDX53" s="93"/>
      <c r="HDY53" s="93"/>
      <c r="HDZ53" s="93"/>
      <c r="HEA53" s="93"/>
      <c r="HEB53" s="93"/>
      <c r="HEC53" s="93"/>
      <c r="HED53" s="93"/>
      <c r="HEE53" s="93"/>
      <c r="HEF53" s="93"/>
      <c r="HEG53" s="93"/>
      <c r="HEH53" s="93"/>
      <c r="HEI53" s="93"/>
      <c r="HEJ53" s="93"/>
      <c r="HEK53" s="93"/>
      <c r="HEL53" s="93"/>
      <c r="HEM53" s="93"/>
      <c r="HEN53" s="93"/>
      <c r="HEO53" s="93"/>
      <c r="HEP53" s="93"/>
      <c r="HEQ53" s="93"/>
      <c r="HER53" s="93"/>
      <c r="HES53" s="93"/>
      <c r="HET53" s="93"/>
      <c r="HEU53" s="93"/>
      <c r="HEV53" s="93"/>
      <c r="HEW53" s="93"/>
      <c r="HEX53" s="93"/>
      <c r="HEY53" s="93"/>
      <c r="HEZ53" s="93"/>
      <c r="HFA53" s="93"/>
      <c r="HFB53" s="93"/>
      <c r="HFC53" s="93"/>
      <c r="HFD53" s="93"/>
      <c r="HFE53" s="93"/>
      <c r="HFF53" s="93"/>
      <c r="HFG53" s="93"/>
      <c r="HFH53" s="93"/>
      <c r="HFI53" s="93"/>
      <c r="HFJ53" s="93"/>
      <c r="HFK53" s="93"/>
      <c r="HFL53" s="93"/>
      <c r="HFM53" s="93"/>
      <c r="HFN53" s="93"/>
      <c r="HFO53" s="93"/>
      <c r="HFP53" s="93"/>
      <c r="HFQ53" s="93"/>
      <c r="HFR53" s="93"/>
      <c r="HFS53" s="93"/>
      <c r="HFT53" s="93"/>
      <c r="HFU53" s="93"/>
      <c r="HFV53" s="93"/>
      <c r="HFW53" s="93"/>
      <c r="HFX53" s="93"/>
      <c r="HFY53" s="93"/>
      <c r="HFZ53" s="93"/>
      <c r="HGA53" s="93"/>
      <c r="HGB53" s="93"/>
      <c r="HGC53" s="93"/>
      <c r="HGD53" s="93"/>
      <c r="HGE53" s="93"/>
      <c r="HGF53" s="93"/>
      <c r="HGG53" s="93"/>
      <c r="HGH53" s="93"/>
      <c r="HGI53" s="93"/>
      <c r="HGJ53" s="93"/>
      <c r="HGK53" s="93"/>
      <c r="HGL53" s="93"/>
      <c r="HGM53" s="93"/>
      <c r="HGN53" s="93"/>
      <c r="HGO53" s="93"/>
      <c r="HGP53" s="93"/>
      <c r="HGQ53" s="93"/>
      <c r="HGR53" s="93"/>
      <c r="HGS53" s="93"/>
      <c r="HGT53" s="93"/>
      <c r="HGU53" s="93"/>
      <c r="HGV53" s="93"/>
      <c r="HGW53" s="93"/>
      <c r="HGX53" s="93"/>
      <c r="HGY53" s="93"/>
      <c r="HGZ53" s="93"/>
      <c r="HHA53" s="93"/>
      <c r="HHB53" s="93"/>
      <c r="HHC53" s="93"/>
      <c r="HHD53" s="93"/>
      <c r="HHE53" s="93"/>
      <c r="HHF53" s="93"/>
      <c r="HHG53" s="93"/>
      <c r="HHH53" s="93"/>
      <c r="HHI53" s="93"/>
      <c r="HHJ53" s="93"/>
      <c r="HHK53" s="93"/>
      <c r="HHL53" s="93"/>
      <c r="HHM53" s="93"/>
      <c r="HHN53" s="93"/>
      <c r="HHO53" s="93"/>
      <c r="HHP53" s="93"/>
      <c r="HHQ53" s="93"/>
      <c r="HHR53" s="93"/>
      <c r="HHS53" s="93"/>
      <c r="HHT53" s="93"/>
      <c r="HHU53" s="93"/>
      <c r="HHV53" s="93"/>
      <c r="HHW53" s="93"/>
      <c r="HHX53" s="93"/>
      <c r="HHY53" s="93"/>
      <c r="HHZ53" s="93"/>
      <c r="HIA53" s="93"/>
      <c r="HIB53" s="93"/>
      <c r="HIC53" s="93"/>
      <c r="HID53" s="93"/>
      <c r="HIE53" s="93"/>
      <c r="HIF53" s="93"/>
      <c r="HIG53" s="93"/>
      <c r="HIH53" s="93"/>
      <c r="HII53" s="93"/>
      <c r="HIJ53" s="93"/>
      <c r="HIK53" s="93"/>
      <c r="HIL53" s="93"/>
      <c r="HIM53" s="93"/>
      <c r="HIN53" s="93"/>
      <c r="HIO53" s="93"/>
      <c r="HIP53" s="93"/>
      <c r="HIQ53" s="93"/>
      <c r="HIR53" s="93"/>
      <c r="HIS53" s="93"/>
      <c r="HIT53" s="93"/>
      <c r="HIU53" s="93"/>
      <c r="HIV53" s="93"/>
      <c r="HIW53" s="93"/>
      <c r="HIX53" s="93"/>
      <c r="HIY53" s="93"/>
      <c r="HIZ53" s="93"/>
      <c r="HJA53" s="93"/>
      <c r="HJB53" s="93"/>
      <c r="HJC53" s="93"/>
      <c r="HJD53" s="93"/>
      <c r="HJE53" s="93"/>
      <c r="HJF53" s="93"/>
      <c r="HJG53" s="93"/>
      <c r="HJH53" s="93"/>
      <c r="HJI53" s="93"/>
      <c r="HJJ53" s="93"/>
      <c r="HJK53" s="93"/>
      <c r="HJL53" s="93"/>
      <c r="HJM53" s="93"/>
      <c r="HJN53" s="93"/>
      <c r="HJO53" s="93"/>
      <c r="HJP53" s="93"/>
      <c r="HJQ53" s="93"/>
      <c r="HJR53" s="93"/>
      <c r="HJS53" s="93"/>
      <c r="HJT53" s="93"/>
      <c r="HJU53" s="93"/>
      <c r="HJV53" s="93"/>
      <c r="HJW53" s="93"/>
      <c r="HJX53" s="93"/>
      <c r="HJY53" s="93"/>
      <c r="HJZ53" s="93"/>
      <c r="HKA53" s="93"/>
      <c r="HKB53" s="93"/>
      <c r="HKC53" s="93"/>
      <c r="HKD53" s="93"/>
      <c r="HKE53" s="93"/>
      <c r="HKF53" s="93"/>
      <c r="HKG53" s="93"/>
      <c r="HKH53" s="93"/>
      <c r="HKI53" s="93"/>
      <c r="HKJ53" s="93"/>
      <c r="HKK53" s="93"/>
      <c r="HKL53" s="93"/>
      <c r="HKM53" s="93"/>
      <c r="HKN53" s="93"/>
      <c r="HKO53" s="93"/>
      <c r="HKP53" s="93"/>
      <c r="HKQ53" s="93"/>
      <c r="HKR53" s="93"/>
      <c r="HKS53" s="93"/>
      <c r="HKT53" s="93"/>
      <c r="HKU53" s="93"/>
      <c r="HKV53" s="93"/>
      <c r="HKW53" s="93"/>
      <c r="HKX53" s="93"/>
      <c r="HKY53" s="93"/>
      <c r="HKZ53" s="93"/>
      <c r="HLA53" s="93"/>
      <c r="HLB53" s="93"/>
      <c r="HLC53" s="93"/>
      <c r="HLD53" s="93"/>
      <c r="HLE53" s="93"/>
      <c r="HLF53" s="93"/>
      <c r="HLG53" s="93"/>
      <c r="HLH53" s="93"/>
      <c r="HLI53" s="93"/>
      <c r="HLJ53" s="93"/>
      <c r="HLK53" s="93"/>
      <c r="HLL53" s="93"/>
      <c r="HLM53" s="93"/>
      <c r="HLN53" s="93"/>
      <c r="HLO53" s="93"/>
      <c r="HLP53" s="93"/>
      <c r="HLQ53" s="93"/>
      <c r="HLR53" s="93"/>
      <c r="HLS53" s="93"/>
      <c r="HLT53" s="93"/>
      <c r="HLU53" s="93"/>
      <c r="HLV53" s="93"/>
      <c r="HLW53" s="93"/>
      <c r="HLX53" s="93"/>
      <c r="HLY53" s="93"/>
      <c r="HLZ53" s="93"/>
      <c r="HMA53" s="93"/>
      <c r="HMB53" s="93"/>
      <c r="HMC53" s="93"/>
      <c r="HMD53" s="93"/>
      <c r="HME53" s="93"/>
      <c r="HMF53" s="93"/>
      <c r="HMG53" s="93"/>
      <c r="HMH53" s="93"/>
      <c r="HMI53" s="93"/>
      <c r="HMJ53" s="93"/>
      <c r="HMK53" s="93"/>
      <c r="HML53" s="93"/>
      <c r="HMM53" s="93"/>
      <c r="HMN53" s="93"/>
      <c r="HMO53" s="93"/>
      <c r="HMP53" s="93"/>
      <c r="HMQ53" s="93"/>
      <c r="HMR53" s="93"/>
      <c r="HMS53" s="93"/>
      <c r="HMT53" s="93"/>
      <c r="HMU53" s="93"/>
      <c r="HMV53" s="93"/>
      <c r="HMW53" s="93"/>
      <c r="HMX53" s="93"/>
      <c r="HMY53" s="93"/>
      <c r="HMZ53" s="93"/>
      <c r="HNA53" s="93"/>
      <c r="HNB53" s="93"/>
      <c r="HNC53" s="93"/>
      <c r="HND53" s="93"/>
      <c r="HNE53" s="93"/>
      <c r="HNF53" s="93"/>
      <c r="HNG53" s="93"/>
      <c r="HNH53" s="93"/>
      <c r="HNI53" s="93"/>
      <c r="HNJ53" s="93"/>
      <c r="HNK53" s="93"/>
      <c r="HNL53" s="93"/>
      <c r="HNM53" s="93"/>
      <c r="HNN53" s="93"/>
      <c r="HNO53" s="93"/>
      <c r="HNP53" s="93"/>
      <c r="HNQ53" s="93"/>
      <c r="HNR53" s="93"/>
      <c r="HNS53" s="93"/>
      <c r="HNT53" s="93"/>
      <c r="HNU53" s="93"/>
      <c r="HNV53" s="93"/>
      <c r="HNW53" s="93"/>
      <c r="HNX53" s="93"/>
      <c r="HNY53" s="93"/>
      <c r="HNZ53" s="93"/>
      <c r="HOA53" s="93"/>
      <c r="HOB53" s="93"/>
      <c r="HOC53" s="93"/>
      <c r="HOD53" s="93"/>
      <c r="HOE53" s="93"/>
      <c r="HOF53" s="93"/>
      <c r="HOG53" s="93"/>
      <c r="HOH53" s="93"/>
      <c r="HOI53" s="93"/>
      <c r="HOJ53" s="93"/>
      <c r="HOK53" s="93"/>
      <c r="HOL53" s="93"/>
      <c r="HOM53" s="93"/>
      <c r="HON53" s="93"/>
      <c r="HOO53" s="93"/>
      <c r="HOP53" s="93"/>
      <c r="HOQ53" s="93"/>
      <c r="HOR53" s="93"/>
      <c r="HOS53" s="93"/>
      <c r="HOT53" s="93"/>
      <c r="HOU53" s="93"/>
      <c r="HOV53" s="93"/>
      <c r="HOW53" s="93"/>
      <c r="HOX53" s="93"/>
      <c r="HOY53" s="93"/>
      <c r="HOZ53" s="93"/>
      <c r="HPA53" s="93"/>
      <c r="HPB53" s="93"/>
      <c r="HPC53" s="93"/>
      <c r="HPD53" s="93"/>
      <c r="HPE53" s="93"/>
      <c r="HPF53" s="93"/>
      <c r="HPG53" s="93"/>
      <c r="HPH53" s="93"/>
      <c r="HPI53" s="93"/>
      <c r="HPJ53" s="93"/>
      <c r="HPK53" s="93"/>
      <c r="HPL53" s="93"/>
      <c r="HPM53" s="93"/>
      <c r="HPN53" s="93"/>
      <c r="HPO53" s="93"/>
      <c r="HPP53" s="93"/>
      <c r="HPQ53" s="93"/>
      <c r="HPR53" s="93"/>
      <c r="HPS53" s="93"/>
      <c r="HPT53" s="93"/>
      <c r="HPU53" s="93"/>
      <c r="HPV53" s="93"/>
      <c r="HPW53" s="93"/>
      <c r="HPX53" s="93"/>
      <c r="HPY53" s="93"/>
      <c r="HPZ53" s="93"/>
      <c r="HQA53" s="93"/>
      <c r="HQB53" s="93"/>
      <c r="HQC53" s="93"/>
      <c r="HQD53" s="93"/>
      <c r="HQE53" s="93"/>
      <c r="HQF53" s="93"/>
      <c r="HQG53" s="93"/>
      <c r="HQH53" s="93"/>
      <c r="HQI53" s="93"/>
      <c r="HQJ53" s="93"/>
      <c r="HQK53" s="93"/>
      <c r="HQL53" s="93"/>
      <c r="HQM53" s="93"/>
      <c r="HQN53" s="93"/>
      <c r="HQO53" s="93"/>
      <c r="HQP53" s="93"/>
      <c r="HQQ53" s="93"/>
      <c r="HQR53" s="93"/>
      <c r="HQS53" s="93"/>
      <c r="HQT53" s="93"/>
      <c r="HQU53" s="93"/>
      <c r="HQV53" s="93"/>
      <c r="HQW53" s="93"/>
      <c r="HQX53" s="93"/>
      <c r="HQY53" s="93"/>
      <c r="HQZ53" s="93"/>
      <c r="HRA53" s="93"/>
      <c r="HRB53" s="93"/>
      <c r="HRC53" s="93"/>
      <c r="HRD53" s="93"/>
      <c r="HRE53" s="93"/>
      <c r="HRF53" s="93"/>
      <c r="HRG53" s="93"/>
      <c r="HRH53" s="93"/>
      <c r="HRI53" s="93"/>
      <c r="HRJ53" s="93"/>
      <c r="HRK53" s="93"/>
      <c r="HRL53" s="93"/>
      <c r="HRM53" s="93"/>
      <c r="HRN53" s="93"/>
      <c r="HRO53" s="93"/>
      <c r="HRP53" s="93"/>
      <c r="HRQ53" s="93"/>
      <c r="HRR53" s="93"/>
      <c r="HRS53" s="93"/>
      <c r="HRT53" s="93"/>
      <c r="HRU53" s="93"/>
      <c r="HRV53" s="93"/>
      <c r="HRW53" s="93"/>
      <c r="HRX53" s="93"/>
      <c r="HRY53" s="93"/>
      <c r="HRZ53" s="93"/>
      <c r="HSA53" s="93"/>
      <c r="HSB53" s="93"/>
      <c r="HSC53" s="93"/>
      <c r="HSD53" s="93"/>
      <c r="HSE53" s="93"/>
      <c r="HSF53" s="93"/>
      <c r="HSG53" s="93"/>
      <c r="HSH53" s="93"/>
      <c r="HSI53" s="93"/>
      <c r="HSJ53" s="93"/>
      <c r="HSK53" s="93"/>
      <c r="HSL53" s="93"/>
      <c r="HSM53" s="93"/>
      <c r="HSN53" s="93"/>
      <c r="HSO53" s="93"/>
      <c r="HSP53" s="93"/>
      <c r="HSQ53" s="93"/>
      <c r="HSR53" s="93"/>
      <c r="HSS53" s="93"/>
      <c r="HST53" s="93"/>
      <c r="HSU53" s="93"/>
      <c r="HSV53" s="93"/>
      <c r="HSW53" s="93"/>
      <c r="HSX53" s="93"/>
      <c r="HSY53" s="93"/>
      <c r="HSZ53" s="93"/>
      <c r="HTA53" s="93"/>
      <c r="HTB53" s="93"/>
      <c r="HTC53" s="93"/>
      <c r="HTD53" s="93"/>
      <c r="HTE53" s="93"/>
      <c r="HTF53" s="93"/>
      <c r="HTG53" s="93"/>
      <c r="HTH53" s="93"/>
      <c r="HTI53" s="93"/>
      <c r="HTJ53" s="93"/>
      <c r="HTK53" s="93"/>
      <c r="HTL53" s="93"/>
      <c r="HTM53" s="93"/>
      <c r="HTN53" s="93"/>
      <c r="HTO53" s="93"/>
      <c r="HTP53" s="93"/>
      <c r="HTQ53" s="93"/>
      <c r="HTR53" s="93"/>
      <c r="HTS53" s="93"/>
      <c r="HTT53" s="93"/>
      <c r="HTU53" s="93"/>
      <c r="HTV53" s="93"/>
      <c r="HTW53" s="93"/>
      <c r="HTX53" s="93"/>
      <c r="HTY53" s="93"/>
      <c r="HTZ53" s="93"/>
      <c r="HUA53" s="93"/>
      <c r="HUB53" s="93"/>
      <c r="HUC53" s="93"/>
      <c r="HUD53" s="93"/>
      <c r="HUE53" s="93"/>
      <c r="HUF53" s="93"/>
      <c r="HUG53" s="93"/>
      <c r="HUH53" s="93"/>
      <c r="HUI53" s="93"/>
      <c r="HUJ53" s="93"/>
      <c r="HUK53" s="93"/>
      <c r="HUL53" s="93"/>
      <c r="HUM53" s="93"/>
      <c r="HUN53" s="93"/>
      <c r="HUO53" s="93"/>
      <c r="HUP53" s="93"/>
      <c r="HUQ53" s="93"/>
      <c r="HUR53" s="93"/>
      <c r="HUS53" s="93"/>
      <c r="HUT53" s="93"/>
      <c r="HUU53" s="93"/>
      <c r="HUV53" s="93"/>
      <c r="HUW53" s="93"/>
      <c r="HUX53" s="93"/>
      <c r="HUY53" s="93"/>
      <c r="HUZ53" s="93"/>
      <c r="HVA53" s="93"/>
      <c r="HVB53" s="93"/>
      <c r="HVC53" s="93"/>
      <c r="HVD53" s="93"/>
      <c r="HVE53" s="93"/>
      <c r="HVF53" s="93"/>
      <c r="HVG53" s="93"/>
      <c r="HVH53" s="93"/>
      <c r="HVI53" s="93"/>
      <c r="HVJ53" s="93"/>
      <c r="HVK53" s="93"/>
      <c r="HVL53" s="93"/>
      <c r="HVM53" s="93"/>
      <c r="HVN53" s="93"/>
      <c r="HVO53" s="93"/>
      <c r="HVP53" s="93"/>
      <c r="HVQ53" s="93"/>
      <c r="HVR53" s="93"/>
      <c r="HVS53" s="93"/>
      <c r="HVT53" s="93"/>
      <c r="HVU53" s="93"/>
      <c r="HVV53" s="93"/>
      <c r="HVW53" s="93"/>
      <c r="HVX53" s="93"/>
      <c r="HVY53" s="93"/>
      <c r="HVZ53" s="93"/>
      <c r="HWA53" s="93"/>
      <c r="HWB53" s="93"/>
      <c r="HWC53" s="93"/>
      <c r="HWD53" s="93"/>
      <c r="HWE53" s="93"/>
      <c r="HWF53" s="93"/>
      <c r="HWG53" s="93"/>
      <c r="HWH53" s="93"/>
      <c r="HWI53" s="93"/>
      <c r="HWJ53" s="93"/>
      <c r="HWK53" s="93"/>
      <c r="HWL53" s="93"/>
      <c r="HWM53" s="93"/>
      <c r="HWN53" s="93"/>
      <c r="HWO53" s="93"/>
      <c r="HWP53" s="93"/>
      <c r="HWQ53" s="93"/>
      <c r="HWR53" s="93"/>
      <c r="HWS53" s="93"/>
      <c r="HWT53" s="93"/>
      <c r="HWU53" s="93"/>
      <c r="HWV53" s="93"/>
      <c r="HWW53" s="93"/>
      <c r="HWX53" s="93"/>
      <c r="HWY53" s="93"/>
      <c r="HWZ53" s="93"/>
      <c r="HXA53" s="93"/>
      <c r="HXB53" s="93"/>
      <c r="HXC53" s="93"/>
      <c r="HXD53" s="93"/>
      <c r="HXE53" s="93"/>
      <c r="HXF53" s="93"/>
      <c r="HXG53" s="93"/>
      <c r="HXH53" s="93"/>
      <c r="HXI53" s="93"/>
      <c r="HXJ53" s="93"/>
      <c r="HXK53" s="93"/>
      <c r="HXL53" s="93"/>
      <c r="HXM53" s="93"/>
      <c r="HXN53" s="93"/>
      <c r="HXO53" s="93"/>
      <c r="HXP53" s="93"/>
      <c r="HXQ53" s="93"/>
      <c r="HXR53" s="93"/>
      <c r="HXS53" s="93"/>
      <c r="HXT53" s="93"/>
      <c r="HXU53" s="93"/>
      <c r="HXV53" s="93"/>
      <c r="HXW53" s="93"/>
      <c r="HXX53" s="93"/>
      <c r="HXY53" s="93"/>
      <c r="HXZ53" s="93"/>
      <c r="HYA53" s="93"/>
      <c r="HYB53" s="93"/>
      <c r="HYC53" s="93"/>
      <c r="HYD53" s="93"/>
      <c r="HYE53" s="93"/>
      <c r="HYF53" s="93"/>
      <c r="HYG53" s="93"/>
      <c r="HYH53" s="93"/>
      <c r="HYI53" s="93"/>
      <c r="HYJ53" s="93"/>
      <c r="HYK53" s="93"/>
      <c r="HYL53" s="93"/>
      <c r="HYM53" s="93"/>
      <c r="HYN53" s="93"/>
      <c r="HYO53" s="93"/>
      <c r="HYP53" s="93"/>
      <c r="HYQ53" s="93"/>
      <c r="HYR53" s="93"/>
      <c r="HYS53" s="93"/>
      <c r="HYT53" s="93"/>
      <c r="HYU53" s="93"/>
      <c r="HYV53" s="93"/>
      <c r="HYW53" s="93"/>
      <c r="HYX53" s="93"/>
      <c r="HYY53" s="93"/>
      <c r="HYZ53" s="93"/>
      <c r="HZA53" s="93"/>
      <c r="HZB53" s="93"/>
      <c r="HZC53" s="93"/>
      <c r="HZD53" s="93"/>
      <c r="HZE53" s="93"/>
      <c r="HZF53" s="93"/>
      <c r="HZG53" s="93"/>
      <c r="HZH53" s="93"/>
      <c r="HZI53" s="93"/>
      <c r="HZJ53" s="93"/>
      <c r="HZK53" s="93"/>
      <c r="HZL53" s="93"/>
      <c r="HZM53" s="93"/>
      <c r="HZN53" s="93"/>
      <c r="HZO53" s="93"/>
      <c r="HZP53" s="93"/>
      <c r="HZQ53" s="93"/>
      <c r="HZR53" s="93"/>
      <c r="HZS53" s="93"/>
      <c r="HZT53" s="93"/>
      <c r="HZU53" s="93"/>
      <c r="HZV53" s="93"/>
      <c r="HZW53" s="93"/>
      <c r="HZX53" s="93"/>
      <c r="HZY53" s="93"/>
      <c r="HZZ53" s="93"/>
      <c r="IAA53" s="93"/>
      <c r="IAB53" s="93"/>
      <c r="IAC53" s="93"/>
      <c r="IAD53" s="93"/>
      <c r="IAE53" s="93"/>
      <c r="IAF53" s="93"/>
      <c r="IAG53" s="93"/>
      <c r="IAH53" s="93"/>
      <c r="IAI53" s="93"/>
      <c r="IAJ53" s="93"/>
      <c r="IAK53" s="93"/>
      <c r="IAL53" s="93"/>
      <c r="IAM53" s="93"/>
      <c r="IAN53" s="93"/>
      <c r="IAO53" s="93"/>
      <c r="IAP53" s="93"/>
      <c r="IAQ53" s="93"/>
      <c r="IAR53" s="93"/>
      <c r="IAS53" s="93"/>
      <c r="IAT53" s="93"/>
      <c r="IAU53" s="93"/>
      <c r="IAV53" s="93"/>
      <c r="IAW53" s="93"/>
      <c r="IAX53" s="93"/>
      <c r="IAY53" s="93"/>
      <c r="IAZ53" s="93"/>
      <c r="IBA53" s="93"/>
      <c r="IBB53" s="93"/>
      <c r="IBC53" s="93"/>
      <c r="IBD53" s="93"/>
      <c r="IBE53" s="93"/>
      <c r="IBF53" s="93"/>
      <c r="IBG53" s="93"/>
      <c r="IBH53" s="93"/>
      <c r="IBI53" s="93"/>
      <c r="IBJ53" s="93"/>
      <c r="IBK53" s="93"/>
      <c r="IBL53" s="93"/>
      <c r="IBM53" s="93"/>
      <c r="IBN53" s="93"/>
      <c r="IBO53" s="93"/>
      <c r="IBP53" s="93"/>
      <c r="IBQ53" s="93"/>
      <c r="IBR53" s="93"/>
      <c r="IBS53" s="93"/>
      <c r="IBT53" s="93"/>
      <c r="IBU53" s="93"/>
      <c r="IBV53" s="93"/>
      <c r="IBW53" s="93"/>
      <c r="IBX53" s="93"/>
      <c r="IBY53" s="93"/>
      <c r="IBZ53" s="93"/>
      <c r="ICA53" s="93"/>
      <c r="ICB53" s="93"/>
      <c r="ICC53" s="93"/>
      <c r="ICD53" s="93"/>
      <c r="ICE53" s="93"/>
      <c r="ICF53" s="93"/>
      <c r="ICG53" s="93"/>
      <c r="ICH53" s="93"/>
      <c r="ICI53" s="93"/>
      <c r="ICJ53" s="93"/>
      <c r="ICK53" s="93"/>
      <c r="ICL53" s="93"/>
      <c r="ICM53" s="93"/>
      <c r="ICN53" s="93"/>
      <c r="ICO53" s="93"/>
      <c r="ICP53" s="93"/>
      <c r="ICQ53" s="93"/>
      <c r="ICR53" s="93"/>
      <c r="ICS53" s="93"/>
      <c r="ICT53" s="93"/>
      <c r="ICU53" s="93"/>
      <c r="ICV53" s="93"/>
      <c r="ICW53" s="93"/>
      <c r="ICX53" s="93"/>
      <c r="ICY53" s="93"/>
      <c r="ICZ53" s="93"/>
      <c r="IDA53" s="93"/>
      <c r="IDB53" s="93"/>
      <c r="IDC53" s="93"/>
      <c r="IDD53" s="93"/>
      <c r="IDE53" s="93"/>
      <c r="IDF53" s="93"/>
      <c r="IDG53" s="93"/>
      <c r="IDH53" s="93"/>
      <c r="IDI53" s="93"/>
      <c r="IDJ53" s="93"/>
      <c r="IDK53" s="93"/>
      <c r="IDL53" s="93"/>
      <c r="IDM53" s="93"/>
      <c r="IDN53" s="93"/>
      <c r="IDO53" s="93"/>
      <c r="IDP53" s="93"/>
      <c r="IDQ53" s="93"/>
      <c r="IDR53" s="93"/>
      <c r="IDS53" s="93"/>
      <c r="IDT53" s="93"/>
      <c r="IDU53" s="93"/>
      <c r="IDV53" s="93"/>
      <c r="IDW53" s="93"/>
      <c r="IDX53" s="93"/>
      <c r="IDY53" s="93"/>
      <c r="IDZ53" s="93"/>
      <c r="IEA53" s="93"/>
      <c r="IEB53" s="93"/>
      <c r="IEC53" s="93"/>
      <c r="IED53" s="93"/>
      <c r="IEE53" s="93"/>
      <c r="IEF53" s="93"/>
      <c r="IEG53" s="93"/>
      <c r="IEH53" s="93"/>
      <c r="IEI53" s="93"/>
      <c r="IEJ53" s="93"/>
      <c r="IEK53" s="93"/>
      <c r="IEL53" s="93"/>
      <c r="IEM53" s="93"/>
      <c r="IEN53" s="93"/>
      <c r="IEO53" s="93"/>
      <c r="IEP53" s="93"/>
      <c r="IEQ53" s="93"/>
      <c r="IER53" s="93"/>
      <c r="IES53" s="93"/>
      <c r="IET53" s="93"/>
      <c r="IEU53" s="93"/>
      <c r="IEV53" s="93"/>
      <c r="IEW53" s="93"/>
      <c r="IEX53" s="93"/>
      <c r="IEY53" s="93"/>
      <c r="IEZ53" s="93"/>
      <c r="IFA53" s="93"/>
      <c r="IFB53" s="93"/>
      <c r="IFC53" s="93"/>
      <c r="IFD53" s="93"/>
      <c r="IFE53" s="93"/>
      <c r="IFF53" s="93"/>
      <c r="IFG53" s="93"/>
      <c r="IFH53" s="93"/>
      <c r="IFI53" s="93"/>
      <c r="IFJ53" s="93"/>
      <c r="IFK53" s="93"/>
      <c r="IFL53" s="93"/>
      <c r="IFM53" s="93"/>
      <c r="IFN53" s="93"/>
      <c r="IFO53" s="93"/>
      <c r="IFP53" s="93"/>
      <c r="IFQ53" s="93"/>
      <c r="IFR53" s="93"/>
      <c r="IFS53" s="93"/>
      <c r="IFT53" s="93"/>
      <c r="IFU53" s="93"/>
      <c r="IFV53" s="93"/>
      <c r="IFW53" s="93"/>
      <c r="IFX53" s="93"/>
      <c r="IFY53" s="93"/>
      <c r="IFZ53" s="93"/>
      <c r="IGA53" s="93"/>
      <c r="IGB53" s="93"/>
      <c r="IGC53" s="93"/>
      <c r="IGD53" s="93"/>
      <c r="IGE53" s="93"/>
      <c r="IGF53" s="93"/>
      <c r="IGG53" s="93"/>
      <c r="IGH53" s="93"/>
      <c r="IGI53" s="93"/>
      <c r="IGJ53" s="93"/>
      <c r="IGK53" s="93"/>
      <c r="IGL53" s="93"/>
      <c r="IGM53" s="93"/>
      <c r="IGN53" s="93"/>
      <c r="IGO53" s="93"/>
      <c r="IGP53" s="93"/>
      <c r="IGQ53" s="93"/>
      <c r="IGR53" s="93"/>
      <c r="IGS53" s="93"/>
      <c r="IGT53" s="93"/>
      <c r="IGU53" s="93"/>
      <c r="IGV53" s="93"/>
      <c r="IGW53" s="93"/>
      <c r="IGX53" s="93"/>
      <c r="IGY53" s="93"/>
      <c r="IGZ53" s="93"/>
      <c r="IHA53" s="93"/>
      <c r="IHB53" s="93"/>
      <c r="IHC53" s="93"/>
      <c r="IHD53" s="93"/>
      <c r="IHE53" s="93"/>
      <c r="IHF53" s="93"/>
      <c r="IHG53" s="93"/>
      <c r="IHH53" s="93"/>
      <c r="IHI53" s="93"/>
      <c r="IHJ53" s="93"/>
      <c r="IHK53" s="93"/>
      <c r="IHL53" s="93"/>
      <c r="IHM53" s="93"/>
      <c r="IHN53" s="93"/>
      <c r="IHO53" s="93"/>
      <c r="IHP53" s="93"/>
      <c r="IHQ53" s="93"/>
      <c r="IHR53" s="93"/>
      <c r="IHS53" s="93"/>
      <c r="IHT53" s="93"/>
      <c r="IHU53" s="93"/>
      <c r="IHV53" s="93"/>
      <c r="IHW53" s="93"/>
      <c r="IHX53" s="93"/>
      <c r="IHY53" s="93"/>
      <c r="IHZ53" s="93"/>
      <c r="IIA53" s="93"/>
      <c r="IIB53" s="93"/>
      <c r="IIC53" s="93"/>
      <c r="IID53" s="93"/>
      <c r="IIE53" s="93"/>
      <c r="IIF53" s="93"/>
      <c r="IIG53" s="93"/>
      <c r="IIH53" s="93"/>
      <c r="III53" s="93"/>
      <c r="IIJ53" s="93"/>
      <c r="IIK53" s="93"/>
      <c r="IIL53" s="93"/>
      <c r="IIM53" s="93"/>
      <c r="IIN53" s="93"/>
      <c r="IIO53" s="93"/>
      <c r="IIP53" s="93"/>
      <c r="IIQ53" s="93"/>
      <c r="IIR53" s="93"/>
      <c r="IIS53" s="93"/>
      <c r="IIT53" s="93"/>
      <c r="IIU53" s="93"/>
      <c r="IIV53" s="93"/>
      <c r="IIW53" s="93"/>
      <c r="IIX53" s="93"/>
      <c r="IIY53" s="93"/>
      <c r="IIZ53" s="93"/>
      <c r="IJA53" s="93"/>
      <c r="IJB53" s="93"/>
      <c r="IJC53" s="93"/>
      <c r="IJD53" s="93"/>
      <c r="IJE53" s="93"/>
      <c r="IJF53" s="93"/>
      <c r="IJG53" s="93"/>
      <c r="IJH53" s="93"/>
      <c r="IJI53" s="93"/>
      <c r="IJJ53" s="93"/>
      <c r="IJK53" s="93"/>
      <c r="IJL53" s="93"/>
      <c r="IJM53" s="93"/>
      <c r="IJN53" s="93"/>
      <c r="IJO53" s="93"/>
      <c r="IJP53" s="93"/>
      <c r="IJQ53" s="93"/>
      <c r="IJR53" s="93"/>
      <c r="IJS53" s="93"/>
      <c r="IJT53" s="93"/>
      <c r="IJU53" s="93"/>
      <c r="IJV53" s="93"/>
      <c r="IJW53" s="93"/>
      <c r="IJX53" s="93"/>
      <c r="IJY53" s="93"/>
      <c r="IJZ53" s="93"/>
      <c r="IKA53" s="93"/>
      <c r="IKB53" s="93"/>
      <c r="IKC53" s="93"/>
      <c r="IKD53" s="93"/>
      <c r="IKE53" s="93"/>
      <c r="IKF53" s="93"/>
      <c r="IKG53" s="93"/>
      <c r="IKH53" s="93"/>
      <c r="IKI53" s="93"/>
      <c r="IKJ53" s="93"/>
      <c r="IKK53" s="93"/>
      <c r="IKL53" s="93"/>
      <c r="IKM53" s="93"/>
      <c r="IKN53" s="93"/>
      <c r="IKO53" s="93"/>
      <c r="IKP53" s="93"/>
      <c r="IKQ53" s="93"/>
      <c r="IKR53" s="93"/>
      <c r="IKS53" s="93"/>
      <c r="IKT53" s="93"/>
      <c r="IKU53" s="93"/>
      <c r="IKV53" s="93"/>
      <c r="IKW53" s="93"/>
      <c r="IKX53" s="93"/>
      <c r="IKY53" s="93"/>
      <c r="IKZ53" s="93"/>
      <c r="ILA53" s="93"/>
      <c r="ILB53" s="93"/>
      <c r="ILC53" s="93"/>
      <c r="ILD53" s="93"/>
      <c r="ILE53" s="93"/>
      <c r="ILF53" s="93"/>
      <c r="ILG53" s="93"/>
      <c r="ILH53" s="93"/>
      <c r="ILI53" s="93"/>
      <c r="ILJ53" s="93"/>
      <c r="ILK53" s="93"/>
      <c r="ILL53" s="93"/>
      <c r="ILM53" s="93"/>
      <c r="ILN53" s="93"/>
      <c r="ILO53" s="93"/>
      <c r="ILP53" s="93"/>
      <c r="ILQ53" s="93"/>
      <c r="ILR53" s="93"/>
      <c r="ILS53" s="93"/>
      <c r="ILT53" s="93"/>
      <c r="ILU53" s="93"/>
      <c r="ILV53" s="93"/>
      <c r="ILW53" s="93"/>
      <c r="ILX53" s="93"/>
      <c r="ILY53" s="93"/>
      <c r="ILZ53" s="93"/>
      <c r="IMA53" s="93"/>
      <c r="IMB53" s="93"/>
      <c r="IMC53" s="93"/>
      <c r="IMD53" s="93"/>
      <c r="IME53" s="93"/>
      <c r="IMF53" s="93"/>
      <c r="IMG53" s="93"/>
      <c r="IMH53" s="93"/>
      <c r="IMI53" s="93"/>
      <c r="IMJ53" s="93"/>
      <c r="IMK53" s="93"/>
      <c r="IML53" s="93"/>
      <c r="IMM53" s="93"/>
      <c r="IMN53" s="93"/>
      <c r="IMO53" s="93"/>
      <c r="IMP53" s="93"/>
      <c r="IMQ53" s="93"/>
      <c r="IMR53" s="93"/>
      <c r="IMS53" s="93"/>
      <c r="IMT53" s="93"/>
      <c r="IMU53" s="93"/>
      <c r="IMV53" s="93"/>
      <c r="IMW53" s="93"/>
      <c r="IMX53" s="93"/>
      <c r="IMY53" s="93"/>
      <c r="IMZ53" s="93"/>
      <c r="INA53" s="93"/>
      <c r="INB53" s="93"/>
      <c r="INC53" s="93"/>
      <c r="IND53" s="93"/>
      <c r="INE53" s="93"/>
      <c r="INF53" s="93"/>
      <c r="ING53" s="93"/>
      <c r="INH53" s="93"/>
      <c r="INI53" s="93"/>
      <c r="INJ53" s="93"/>
      <c r="INK53" s="93"/>
      <c r="INL53" s="93"/>
      <c r="INM53" s="93"/>
      <c r="INN53" s="93"/>
      <c r="INO53" s="93"/>
      <c r="INP53" s="93"/>
      <c r="INQ53" s="93"/>
      <c r="INR53" s="93"/>
      <c r="INS53" s="93"/>
      <c r="INT53" s="93"/>
      <c r="INU53" s="93"/>
      <c r="INV53" s="93"/>
      <c r="INW53" s="93"/>
      <c r="INX53" s="93"/>
      <c r="INY53" s="93"/>
      <c r="INZ53" s="93"/>
      <c r="IOA53" s="93"/>
      <c r="IOB53" s="93"/>
      <c r="IOC53" s="93"/>
      <c r="IOD53" s="93"/>
      <c r="IOE53" s="93"/>
      <c r="IOF53" s="93"/>
      <c r="IOG53" s="93"/>
      <c r="IOH53" s="93"/>
      <c r="IOI53" s="93"/>
      <c r="IOJ53" s="93"/>
      <c r="IOK53" s="93"/>
      <c r="IOL53" s="93"/>
      <c r="IOM53" s="93"/>
      <c r="ION53" s="93"/>
      <c r="IOO53" s="93"/>
      <c r="IOP53" s="93"/>
      <c r="IOQ53" s="93"/>
      <c r="IOR53" s="93"/>
      <c r="IOS53" s="93"/>
      <c r="IOT53" s="93"/>
      <c r="IOU53" s="93"/>
      <c r="IOV53" s="93"/>
      <c r="IOW53" s="93"/>
      <c r="IOX53" s="93"/>
      <c r="IOY53" s="93"/>
      <c r="IOZ53" s="93"/>
      <c r="IPA53" s="93"/>
      <c r="IPB53" s="93"/>
      <c r="IPC53" s="93"/>
      <c r="IPD53" s="93"/>
      <c r="IPE53" s="93"/>
      <c r="IPF53" s="93"/>
      <c r="IPG53" s="93"/>
      <c r="IPH53" s="93"/>
      <c r="IPI53" s="93"/>
      <c r="IPJ53" s="93"/>
      <c r="IPK53" s="93"/>
      <c r="IPL53" s="93"/>
      <c r="IPM53" s="93"/>
      <c r="IPN53" s="93"/>
      <c r="IPO53" s="93"/>
      <c r="IPP53" s="93"/>
      <c r="IPQ53" s="93"/>
      <c r="IPR53" s="93"/>
      <c r="IPS53" s="93"/>
      <c r="IPT53" s="93"/>
      <c r="IPU53" s="93"/>
      <c r="IPV53" s="93"/>
      <c r="IPW53" s="93"/>
      <c r="IPX53" s="93"/>
      <c r="IPY53" s="93"/>
      <c r="IPZ53" s="93"/>
      <c r="IQA53" s="93"/>
      <c r="IQB53" s="93"/>
      <c r="IQC53" s="93"/>
      <c r="IQD53" s="93"/>
      <c r="IQE53" s="93"/>
      <c r="IQF53" s="93"/>
      <c r="IQG53" s="93"/>
      <c r="IQH53" s="93"/>
      <c r="IQI53" s="93"/>
      <c r="IQJ53" s="93"/>
      <c r="IQK53" s="93"/>
      <c r="IQL53" s="93"/>
      <c r="IQM53" s="93"/>
      <c r="IQN53" s="93"/>
      <c r="IQO53" s="93"/>
      <c r="IQP53" s="93"/>
      <c r="IQQ53" s="93"/>
      <c r="IQR53" s="93"/>
      <c r="IQS53" s="93"/>
      <c r="IQT53" s="93"/>
      <c r="IQU53" s="93"/>
      <c r="IQV53" s="93"/>
      <c r="IQW53" s="93"/>
      <c r="IQX53" s="93"/>
      <c r="IQY53" s="93"/>
      <c r="IQZ53" s="93"/>
      <c r="IRA53" s="93"/>
      <c r="IRB53" s="93"/>
      <c r="IRC53" s="93"/>
      <c r="IRD53" s="93"/>
      <c r="IRE53" s="93"/>
      <c r="IRF53" s="93"/>
      <c r="IRG53" s="93"/>
      <c r="IRH53" s="93"/>
      <c r="IRI53" s="93"/>
      <c r="IRJ53" s="93"/>
      <c r="IRK53" s="93"/>
      <c r="IRL53" s="93"/>
      <c r="IRM53" s="93"/>
      <c r="IRN53" s="93"/>
      <c r="IRO53" s="93"/>
      <c r="IRP53" s="93"/>
      <c r="IRQ53" s="93"/>
      <c r="IRR53" s="93"/>
      <c r="IRS53" s="93"/>
      <c r="IRT53" s="93"/>
      <c r="IRU53" s="93"/>
      <c r="IRV53" s="93"/>
      <c r="IRW53" s="93"/>
      <c r="IRX53" s="93"/>
      <c r="IRY53" s="93"/>
      <c r="IRZ53" s="93"/>
      <c r="ISA53" s="93"/>
      <c r="ISB53" s="93"/>
      <c r="ISC53" s="93"/>
      <c r="ISD53" s="93"/>
      <c r="ISE53" s="93"/>
      <c r="ISF53" s="93"/>
      <c r="ISG53" s="93"/>
      <c r="ISH53" s="93"/>
      <c r="ISI53" s="93"/>
      <c r="ISJ53" s="93"/>
      <c r="ISK53" s="93"/>
      <c r="ISL53" s="93"/>
      <c r="ISM53" s="93"/>
      <c r="ISN53" s="93"/>
      <c r="ISO53" s="93"/>
      <c r="ISP53" s="93"/>
      <c r="ISQ53" s="93"/>
      <c r="ISR53" s="93"/>
      <c r="ISS53" s="93"/>
      <c r="IST53" s="93"/>
      <c r="ISU53" s="93"/>
      <c r="ISV53" s="93"/>
      <c r="ISW53" s="93"/>
      <c r="ISX53" s="93"/>
      <c r="ISY53" s="93"/>
      <c r="ISZ53" s="93"/>
      <c r="ITA53" s="93"/>
      <c r="ITB53" s="93"/>
      <c r="ITC53" s="93"/>
      <c r="ITD53" s="93"/>
      <c r="ITE53" s="93"/>
      <c r="ITF53" s="93"/>
      <c r="ITG53" s="93"/>
      <c r="ITH53" s="93"/>
      <c r="ITI53" s="93"/>
      <c r="ITJ53" s="93"/>
      <c r="ITK53" s="93"/>
      <c r="ITL53" s="93"/>
      <c r="ITM53" s="93"/>
      <c r="ITN53" s="93"/>
      <c r="ITO53" s="93"/>
      <c r="ITP53" s="93"/>
      <c r="ITQ53" s="93"/>
      <c r="ITR53" s="93"/>
      <c r="ITS53" s="93"/>
      <c r="ITT53" s="93"/>
      <c r="ITU53" s="93"/>
      <c r="ITV53" s="93"/>
      <c r="ITW53" s="93"/>
      <c r="ITX53" s="93"/>
      <c r="ITY53" s="93"/>
      <c r="ITZ53" s="93"/>
      <c r="IUA53" s="93"/>
      <c r="IUB53" s="93"/>
      <c r="IUC53" s="93"/>
      <c r="IUD53" s="93"/>
      <c r="IUE53" s="93"/>
      <c r="IUF53" s="93"/>
      <c r="IUG53" s="93"/>
      <c r="IUH53" s="93"/>
      <c r="IUI53" s="93"/>
      <c r="IUJ53" s="93"/>
      <c r="IUK53" s="93"/>
      <c r="IUL53" s="93"/>
      <c r="IUM53" s="93"/>
      <c r="IUN53" s="93"/>
      <c r="IUO53" s="93"/>
      <c r="IUP53" s="93"/>
      <c r="IUQ53" s="93"/>
      <c r="IUR53" s="93"/>
      <c r="IUS53" s="93"/>
      <c r="IUT53" s="93"/>
      <c r="IUU53" s="93"/>
      <c r="IUV53" s="93"/>
      <c r="IUW53" s="93"/>
      <c r="IUX53" s="93"/>
      <c r="IUY53" s="93"/>
      <c r="IUZ53" s="93"/>
      <c r="IVA53" s="93"/>
      <c r="IVB53" s="93"/>
      <c r="IVC53" s="93"/>
      <c r="IVD53" s="93"/>
      <c r="IVE53" s="93"/>
      <c r="IVF53" s="93"/>
      <c r="IVG53" s="93"/>
      <c r="IVH53" s="93"/>
      <c r="IVI53" s="93"/>
      <c r="IVJ53" s="93"/>
      <c r="IVK53" s="93"/>
      <c r="IVL53" s="93"/>
      <c r="IVM53" s="93"/>
      <c r="IVN53" s="93"/>
      <c r="IVO53" s="93"/>
      <c r="IVP53" s="93"/>
      <c r="IVQ53" s="93"/>
      <c r="IVR53" s="93"/>
      <c r="IVS53" s="93"/>
      <c r="IVT53" s="93"/>
      <c r="IVU53" s="93"/>
      <c r="IVV53" s="93"/>
      <c r="IVW53" s="93"/>
      <c r="IVX53" s="93"/>
      <c r="IVY53" s="93"/>
      <c r="IVZ53" s="93"/>
      <c r="IWA53" s="93"/>
      <c r="IWB53" s="93"/>
      <c r="IWC53" s="93"/>
      <c r="IWD53" s="93"/>
      <c r="IWE53" s="93"/>
      <c r="IWF53" s="93"/>
      <c r="IWG53" s="93"/>
      <c r="IWH53" s="93"/>
      <c r="IWI53" s="93"/>
      <c r="IWJ53" s="93"/>
      <c r="IWK53" s="93"/>
      <c r="IWL53" s="93"/>
      <c r="IWM53" s="93"/>
      <c r="IWN53" s="93"/>
      <c r="IWO53" s="93"/>
      <c r="IWP53" s="93"/>
      <c r="IWQ53" s="93"/>
      <c r="IWR53" s="93"/>
      <c r="IWS53" s="93"/>
      <c r="IWT53" s="93"/>
      <c r="IWU53" s="93"/>
      <c r="IWV53" s="93"/>
      <c r="IWW53" s="93"/>
      <c r="IWX53" s="93"/>
      <c r="IWY53" s="93"/>
      <c r="IWZ53" s="93"/>
      <c r="IXA53" s="93"/>
      <c r="IXB53" s="93"/>
      <c r="IXC53" s="93"/>
      <c r="IXD53" s="93"/>
      <c r="IXE53" s="93"/>
      <c r="IXF53" s="93"/>
      <c r="IXG53" s="93"/>
      <c r="IXH53" s="93"/>
      <c r="IXI53" s="93"/>
      <c r="IXJ53" s="93"/>
      <c r="IXK53" s="93"/>
      <c r="IXL53" s="93"/>
      <c r="IXM53" s="93"/>
      <c r="IXN53" s="93"/>
      <c r="IXO53" s="93"/>
      <c r="IXP53" s="93"/>
      <c r="IXQ53" s="93"/>
      <c r="IXR53" s="93"/>
      <c r="IXS53" s="93"/>
      <c r="IXT53" s="93"/>
      <c r="IXU53" s="93"/>
      <c r="IXV53" s="93"/>
      <c r="IXW53" s="93"/>
      <c r="IXX53" s="93"/>
      <c r="IXY53" s="93"/>
      <c r="IXZ53" s="93"/>
      <c r="IYA53" s="93"/>
      <c r="IYB53" s="93"/>
      <c r="IYC53" s="93"/>
      <c r="IYD53" s="93"/>
      <c r="IYE53" s="93"/>
      <c r="IYF53" s="93"/>
      <c r="IYG53" s="93"/>
      <c r="IYH53" s="93"/>
      <c r="IYI53" s="93"/>
      <c r="IYJ53" s="93"/>
      <c r="IYK53" s="93"/>
      <c r="IYL53" s="93"/>
      <c r="IYM53" s="93"/>
      <c r="IYN53" s="93"/>
      <c r="IYO53" s="93"/>
      <c r="IYP53" s="93"/>
      <c r="IYQ53" s="93"/>
      <c r="IYR53" s="93"/>
      <c r="IYS53" s="93"/>
      <c r="IYT53" s="93"/>
      <c r="IYU53" s="93"/>
      <c r="IYV53" s="93"/>
      <c r="IYW53" s="93"/>
      <c r="IYX53" s="93"/>
      <c r="IYY53" s="93"/>
      <c r="IYZ53" s="93"/>
      <c r="IZA53" s="93"/>
      <c r="IZB53" s="93"/>
      <c r="IZC53" s="93"/>
      <c r="IZD53" s="93"/>
      <c r="IZE53" s="93"/>
      <c r="IZF53" s="93"/>
      <c r="IZG53" s="93"/>
      <c r="IZH53" s="93"/>
      <c r="IZI53" s="93"/>
      <c r="IZJ53" s="93"/>
      <c r="IZK53" s="93"/>
      <c r="IZL53" s="93"/>
      <c r="IZM53" s="93"/>
      <c r="IZN53" s="93"/>
      <c r="IZO53" s="93"/>
      <c r="IZP53" s="93"/>
      <c r="IZQ53" s="93"/>
      <c r="IZR53" s="93"/>
      <c r="IZS53" s="93"/>
      <c r="IZT53" s="93"/>
      <c r="IZU53" s="93"/>
      <c r="IZV53" s="93"/>
      <c r="IZW53" s="93"/>
      <c r="IZX53" s="93"/>
      <c r="IZY53" s="93"/>
      <c r="IZZ53" s="93"/>
      <c r="JAA53" s="93"/>
      <c r="JAB53" s="93"/>
      <c r="JAC53" s="93"/>
      <c r="JAD53" s="93"/>
      <c r="JAE53" s="93"/>
      <c r="JAF53" s="93"/>
      <c r="JAG53" s="93"/>
      <c r="JAH53" s="93"/>
      <c r="JAI53" s="93"/>
      <c r="JAJ53" s="93"/>
      <c r="JAK53" s="93"/>
      <c r="JAL53" s="93"/>
      <c r="JAM53" s="93"/>
      <c r="JAN53" s="93"/>
      <c r="JAO53" s="93"/>
      <c r="JAP53" s="93"/>
      <c r="JAQ53" s="93"/>
      <c r="JAR53" s="93"/>
      <c r="JAS53" s="93"/>
      <c r="JAT53" s="93"/>
      <c r="JAU53" s="93"/>
      <c r="JAV53" s="93"/>
      <c r="JAW53" s="93"/>
      <c r="JAX53" s="93"/>
      <c r="JAY53" s="93"/>
      <c r="JAZ53" s="93"/>
      <c r="JBA53" s="93"/>
      <c r="JBB53" s="93"/>
      <c r="JBC53" s="93"/>
      <c r="JBD53" s="93"/>
      <c r="JBE53" s="93"/>
      <c r="JBF53" s="93"/>
      <c r="JBG53" s="93"/>
      <c r="JBH53" s="93"/>
      <c r="JBI53" s="93"/>
      <c r="JBJ53" s="93"/>
      <c r="JBK53" s="93"/>
      <c r="JBL53" s="93"/>
      <c r="JBM53" s="93"/>
      <c r="JBN53" s="93"/>
      <c r="JBO53" s="93"/>
      <c r="JBP53" s="93"/>
      <c r="JBQ53" s="93"/>
      <c r="JBR53" s="93"/>
      <c r="JBS53" s="93"/>
      <c r="JBT53" s="93"/>
      <c r="JBU53" s="93"/>
      <c r="JBV53" s="93"/>
      <c r="JBW53" s="93"/>
      <c r="JBX53" s="93"/>
      <c r="JBY53" s="93"/>
      <c r="JBZ53" s="93"/>
      <c r="JCA53" s="93"/>
      <c r="JCB53" s="93"/>
      <c r="JCC53" s="93"/>
      <c r="JCD53" s="93"/>
      <c r="JCE53" s="93"/>
      <c r="JCF53" s="93"/>
      <c r="JCG53" s="93"/>
      <c r="JCH53" s="93"/>
      <c r="JCI53" s="93"/>
      <c r="JCJ53" s="93"/>
      <c r="JCK53" s="93"/>
      <c r="JCL53" s="93"/>
      <c r="JCM53" s="93"/>
      <c r="JCN53" s="93"/>
      <c r="JCO53" s="93"/>
      <c r="JCP53" s="93"/>
      <c r="JCQ53" s="93"/>
      <c r="JCR53" s="93"/>
      <c r="JCS53" s="93"/>
      <c r="JCT53" s="93"/>
      <c r="JCU53" s="93"/>
      <c r="JCV53" s="93"/>
      <c r="JCW53" s="93"/>
      <c r="JCX53" s="93"/>
      <c r="JCY53" s="93"/>
      <c r="JCZ53" s="93"/>
      <c r="JDA53" s="93"/>
      <c r="JDB53" s="93"/>
      <c r="JDC53" s="93"/>
      <c r="JDD53" s="93"/>
      <c r="JDE53" s="93"/>
      <c r="JDF53" s="93"/>
      <c r="JDG53" s="93"/>
      <c r="JDH53" s="93"/>
      <c r="JDI53" s="93"/>
      <c r="JDJ53" s="93"/>
      <c r="JDK53" s="93"/>
      <c r="JDL53" s="93"/>
      <c r="JDM53" s="93"/>
      <c r="JDN53" s="93"/>
      <c r="JDO53" s="93"/>
      <c r="JDP53" s="93"/>
      <c r="JDQ53" s="93"/>
      <c r="JDR53" s="93"/>
      <c r="JDS53" s="93"/>
      <c r="JDT53" s="93"/>
      <c r="JDU53" s="93"/>
      <c r="JDV53" s="93"/>
      <c r="JDW53" s="93"/>
      <c r="JDX53" s="93"/>
      <c r="JDY53" s="93"/>
      <c r="JDZ53" s="93"/>
      <c r="JEA53" s="93"/>
      <c r="JEB53" s="93"/>
      <c r="JEC53" s="93"/>
      <c r="JED53" s="93"/>
      <c r="JEE53" s="93"/>
      <c r="JEF53" s="93"/>
      <c r="JEG53" s="93"/>
      <c r="JEH53" s="93"/>
      <c r="JEI53" s="93"/>
      <c r="JEJ53" s="93"/>
      <c r="JEK53" s="93"/>
      <c r="JEL53" s="93"/>
      <c r="JEM53" s="93"/>
      <c r="JEN53" s="93"/>
      <c r="JEO53" s="93"/>
      <c r="JEP53" s="93"/>
      <c r="JEQ53" s="93"/>
      <c r="JER53" s="93"/>
      <c r="JES53" s="93"/>
      <c r="JET53" s="93"/>
      <c r="JEU53" s="93"/>
      <c r="JEV53" s="93"/>
      <c r="JEW53" s="93"/>
      <c r="JEX53" s="93"/>
      <c r="JEY53" s="93"/>
      <c r="JEZ53" s="93"/>
      <c r="JFA53" s="93"/>
      <c r="JFB53" s="93"/>
      <c r="JFC53" s="93"/>
      <c r="JFD53" s="93"/>
      <c r="JFE53" s="93"/>
      <c r="JFF53" s="93"/>
      <c r="JFG53" s="93"/>
      <c r="JFH53" s="93"/>
      <c r="JFI53" s="93"/>
      <c r="JFJ53" s="93"/>
      <c r="JFK53" s="93"/>
      <c r="JFL53" s="93"/>
      <c r="JFM53" s="93"/>
      <c r="JFN53" s="93"/>
      <c r="JFO53" s="93"/>
      <c r="JFP53" s="93"/>
      <c r="JFQ53" s="93"/>
      <c r="JFR53" s="93"/>
      <c r="JFS53" s="93"/>
      <c r="JFT53" s="93"/>
      <c r="JFU53" s="93"/>
      <c r="JFV53" s="93"/>
      <c r="JFW53" s="93"/>
      <c r="JFX53" s="93"/>
      <c r="JFY53" s="93"/>
      <c r="JFZ53" s="93"/>
      <c r="JGA53" s="93"/>
      <c r="JGB53" s="93"/>
      <c r="JGC53" s="93"/>
      <c r="JGD53" s="93"/>
      <c r="JGE53" s="93"/>
      <c r="JGF53" s="93"/>
      <c r="JGG53" s="93"/>
      <c r="JGH53" s="93"/>
      <c r="JGI53" s="93"/>
      <c r="JGJ53" s="93"/>
      <c r="JGK53" s="93"/>
      <c r="JGL53" s="93"/>
      <c r="JGM53" s="93"/>
      <c r="JGN53" s="93"/>
      <c r="JGO53" s="93"/>
      <c r="JGP53" s="93"/>
      <c r="JGQ53" s="93"/>
      <c r="JGR53" s="93"/>
      <c r="JGS53" s="93"/>
      <c r="JGT53" s="93"/>
      <c r="JGU53" s="93"/>
      <c r="JGV53" s="93"/>
      <c r="JGW53" s="93"/>
      <c r="JGX53" s="93"/>
      <c r="JGY53" s="93"/>
      <c r="JGZ53" s="93"/>
      <c r="JHA53" s="93"/>
      <c r="JHB53" s="93"/>
      <c r="JHC53" s="93"/>
      <c r="JHD53" s="93"/>
      <c r="JHE53" s="93"/>
      <c r="JHF53" s="93"/>
      <c r="JHG53" s="93"/>
      <c r="JHH53" s="93"/>
      <c r="JHI53" s="93"/>
      <c r="JHJ53" s="93"/>
      <c r="JHK53" s="93"/>
      <c r="JHL53" s="93"/>
      <c r="JHM53" s="93"/>
      <c r="JHN53" s="93"/>
      <c r="JHO53" s="93"/>
      <c r="JHP53" s="93"/>
      <c r="JHQ53" s="93"/>
      <c r="JHR53" s="93"/>
      <c r="JHS53" s="93"/>
      <c r="JHT53" s="93"/>
      <c r="JHU53" s="93"/>
      <c r="JHV53" s="93"/>
      <c r="JHW53" s="93"/>
      <c r="JHX53" s="93"/>
      <c r="JHY53" s="93"/>
      <c r="JHZ53" s="93"/>
      <c r="JIA53" s="93"/>
      <c r="JIB53" s="93"/>
      <c r="JIC53" s="93"/>
      <c r="JID53" s="93"/>
      <c r="JIE53" s="93"/>
      <c r="JIF53" s="93"/>
      <c r="JIG53" s="93"/>
      <c r="JIH53" s="93"/>
      <c r="JII53" s="93"/>
      <c r="JIJ53" s="93"/>
      <c r="JIK53" s="93"/>
      <c r="JIL53" s="93"/>
      <c r="JIM53" s="93"/>
      <c r="JIN53" s="93"/>
      <c r="JIO53" s="93"/>
      <c r="JIP53" s="93"/>
      <c r="JIQ53" s="93"/>
      <c r="JIR53" s="93"/>
      <c r="JIS53" s="93"/>
      <c r="JIT53" s="93"/>
      <c r="JIU53" s="93"/>
      <c r="JIV53" s="93"/>
      <c r="JIW53" s="93"/>
      <c r="JIX53" s="93"/>
      <c r="JIY53" s="93"/>
      <c r="JIZ53" s="93"/>
      <c r="JJA53" s="93"/>
      <c r="JJB53" s="93"/>
      <c r="JJC53" s="93"/>
      <c r="JJD53" s="93"/>
      <c r="JJE53" s="93"/>
      <c r="JJF53" s="93"/>
      <c r="JJG53" s="93"/>
      <c r="JJH53" s="93"/>
      <c r="JJI53" s="93"/>
      <c r="JJJ53" s="93"/>
      <c r="JJK53" s="93"/>
      <c r="JJL53" s="93"/>
      <c r="JJM53" s="93"/>
      <c r="JJN53" s="93"/>
      <c r="JJO53" s="93"/>
      <c r="JJP53" s="93"/>
      <c r="JJQ53" s="93"/>
      <c r="JJR53" s="93"/>
      <c r="JJS53" s="93"/>
      <c r="JJT53" s="93"/>
      <c r="JJU53" s="93"/>
      <c r="JJV53" s="93"/>
      <c r="JJW53" s="93"/>
      <c r="JJX53" s="93"/>
      <c r="JJY53" s="93"/>
      <c r="JJZ53" s="93"/>
      <c r="JKA53" s="93"/>
      <c r="JKB53" s="93"/>
      <c r="JKC53" s="93"/>
      <c r="JKD53" s="93"/>
      <c r="JKE53" s="93"/>
      <c r="JKF53" s="93"/>
      <c r="JKG53" s="93"/>
      <c r="JKH53" s="93"/>
      <c r="JKI53" s="93"/>
      <c r="JKJ53" s="93"/>
      <c r="JKK53" s="93"/>
      <c r="JKL53" s="93"/>
      <c r="JKM53" s="93"/>
      <c r="JKN53" s="93"/>
      <c r="JKO53" s="93"/>
      <c r="JKP53" s="93"/>
      <c r="JKQ53" s="93"/>
      <c r="JKR53" s="93"/>
      <c r="JKS53" s="93"/>
      <c r="JKT53" s="93"/>
      <c r="JKU53" s="93"/>
      <c r="JKV53" s="93"/>
      <c r="JKW53" s="93"/>
      <c r="JKX53" s="93"/>
      <c r="JKY53" s="93"/>
      <c r="JKZ53" s="93"/>
      <c r="JLA53" s="93"/>
      <c r="JLB53" s="93"/>
      <c r="JLC53" s="93"/>
      <c r="JLD53" s="93"/>
      <c r="JLE53" s="93"/>
      <c r="JLF53" s="93"/>
      <c r="JLG53" s="93"/>
      <c r="JLH53" s="93"/>
      <c r="JLI53" s="93"/>
      <c r="JLJ53" s="93"/>
      <c r="JLK53" s="93"/>
      <c r="JLL53" s="93"/>
      <c r="JLM53" s="93"/>
      <c r="JLN53" s="93"/>
      <c r="JLO53" s="93"/>
      <c r="JLP53" s="93"/>
      <c r="JLQ53" s="93"/>
      <c r="JLR53" s="93"/>
      <c r="JLS53" s="93"/>
      <c r="JLT53" s="93"/>
      <c r="JLU53" s="93"/>
      <c r="JLV53" s="93"/>
      <c r="JLW53" s="93"/>
      <c r="JLX53" s="93"/>
      <c r="JLY53" s="93"/>
      <c r="JLZ53" s="93"/>
      <c r="JMA53" s="93"/>
      <c r="JMB53" s="93"/>
      <c r="JMC53" s="93"/>
      <c r="JMD53" s="93"/>
      <c r="JME53" s="93"/>
      <c r="JMF53" s="93"/>
      <c r="JMG53" s="93"/>
      <c r="JMH53" s="93"/>
      <c r="JMI53" s="93"/>
      <c r="JMJ53" s="93"/>
      <c r="JMK53" s="93"/>
      <c r="JML53" s="93"/>
      <c r="JMM53" s="93"/>
      <c r="JMN53" s="93"/>
      <c r="JMO53" s="93"/>
      <c r="JMP53" s="93"/>
      <c r="JMQ53" s="93"/>
      <c r="JMR53" s="93"/>
      <c r="JMS53" s="93"/>
      <c r="JMT53" s="93"/>
      <c r="JMU53" s="93"/>
      <c r="JMV53" s="93"/>
      <c r="JMW53" s="93"/>
      <c r="JMX53" s="93"/>
      <c r="JMY53" s="93"/>
      <c r="JMZ53" s="93"/>
      <c r="JNA53" s="93"/>
      <c r="JNB53" s="93"/>
      <c r="JNC53" s="93"/>
      <c r="JND53" s="93"/>
      <c r="JNE53" s="93"/>
      <c r="JNF53" s="93"/>
      <c r="JNG53" s="93"/>
      <c r="JNH53" s="93"/>
      <c r="JNI53" s="93"/>
      <c r="JNJ53" s="93"/>
      <c r="JNK53" s="93"/>
      <c r="JNL53" s="93"/>
      <c r="JNM53" s="93"/>
      <c r="JNN53" s="93"/>
      <c r="JNO53" s="93"/>
      <c r="JNP53" s="93"/>
      <c r="JNQ53" s="93"/>
      <c r="JNR53" s="93"/>
      <c r="JNS53" s="93"/>
      <c r="JNT53" s="93"/>
      <c r="JNU53" s="93"/>
      <c r="JNV53" s="93"/>
      <c r="JNW53" s="93"/>
      <c r="JNX53" s="93"/>
      <c r="JNY53" s="93"/>
      <c r="JNZ53" s="93"/>
      <c r="JOA53" s="93"/>
      <c r="JOB53" s="93"/>
      <c r="JOC53" s="93"/>
      <c r="JOD53" s="93"/>
      <c r="JOE53" s="93"/>
      <c r="JOF53" s="93"/>
      <c r="JOG53" s="93"/>
      <c r="JOH53" s="93"/>
      <c r="JOI53" s="93"/>
      <c r="JOJ53" s="93"/>
      <c r="JOK53" s="93"/>
      <c r="JOL53" s="93"/>
      <c r="JOM53" s="93"/>
      <c r="JON53" s="93"/>
      <c r="JOO53" s="93"/>
      <c r="JOP53" s="93"/>
      <c r="JOQ53" s="93"/>
      <c r="JOR53" s="93"/>
      <c r="JOS53" s="93"/>
      <c r="JOT53" s="93"/>
      <c r="JOU53" s="93"/>
      <c r="JOV53" s="93"/>
      <c r="JOW53" s="93"/>
      <c r="JOX53" s="93"/>
      <c r="JOY53" s="93"/>
      <c r="JOZ53" s="93"/>
      <c r="JPA53" s="93"/>
      <c r="JPB53" s="93"/>
      <c r="JPC53" s="93"/>
      <c r="JPD53" s="93"/>
      <c r="JPE53" s="93"/>
      <c r="JPF53" s="93"/>
      <c r="JPG53" s="93"/>
      <c r="JPH53" s="93"/>
      <c r="JPI53" s="93"/>
      <c r="JPJ53" s="93"/>
      <c r="JPK53" s="93"/>
      <c r="JPL53" s="93"/>
      <c r="JPM53" s="93"/>
      <c r="JPN53" s="93"/>
      <c r="JPO53" s="93"/>
      <c r="JPP53" s="93"/>
      <c r="JPQ53" s="93"/>
      <c r="JPR53" s="93"/>
      <c r="JPS53" s="93"/>
      <c r="JPT53" s="93"/>
      <c r="JPU53" s="93"/>
      <c r="JPV53" s="93"/>
      <c r="JPW53" s="93"/>
      <c r="JPX53" s="93"/>
      <c r="JPY53" s="93"/>
      <c r="JPZ53" s="93"/>
      <c r="JQA53" s="93"/>
      <c r="JQB53" s="93"/>
      <c r="JQC53" s="93"/>
      <c r="JQD53" s="93"/>
      <c r="JQE53" s="93"/>
      <c r="JQF53" s="93"/>
      <c r="JQG53" s="93"/>
      <c r="JQH53" s="93"/>
      <c r="JQI53" s="93"/>
      <c r="JQJ53" s="93"/>
      <c r="JQK53" s="93"/>
      <c r="JQL53" s="93"/>
      <c r="JQM53" s="93"/>
      <c r="JQN53" s="93"/>
      <c r="JQO53" s="93"/>
      <c r="JQP53" s="93"/>
      <c r="JQQ53" s="93"/>
      <c r="JQR53" s="93"/>
      <c r="JQS53" s="93"/>
      <c r="JQT53" s="93"/>
      <c r="JQU53" s="93"/>
      <c r="JQV53" s="93"/>
      <c r="JQW53" s="93"/>
      <c r="JQX53" s="93"/>
      <c r="JQY53" s="93"/>
      <c r="JQZ53" s="93"/>
      <c r="JRA53" s="93"/>
      <c r="JRB53" s="93"/>
      <c r="JRC53" s="93"/>
      <c r="JRD53" s="93"/>
      <c r="JRE53" s="93"/>
      <c r="JRF53" s="93"/>
      <c r="JRG53" s="93"/>
      <c r="JRH53" s="93"/>
      <c r="JRI53" s="93"/>
      <c r="JRJ53" s="93"/>
      <c r="JRK53" s="93"/>
      <c r="JRL53" s="93"/>
      <c r="JRM53" s="93"/>
      <c r="JRN53" s="93"/>
      <c r="JRO53" s="93"/>
      <c r="JRP53" s="93"/>
      <c r="JRQ53" s="93"/>
      <c r="JRR53" s="93"/>
      <c r="JRS53" s="93"/>
      <c r="JRT53" s="93"/>
      <c r="JRU53" s="93"/>
      <c r="JRV53" s="93"/>
      <c r="JRW53" s="93"/>
      <c r="JRX53" s="93"/>
      <c r="JRY53" s="93"/>
      <c r="JRZ53" s="93"/>
      <c r="JSA53" s="93"/>
      <c r="JSB53" s="93"/>
      <c r="JSC53" s="93"/>
      <c r="JSD53" s="93"/>
      <c r="JSE53" s="93"/>
      <c r="JSF53" s="93"/>
      <c r="JSG53" s="93"/>
      <c r="JSH53" s="93"/>
      <c r="JSI53" s="93"/>
      <c r="JSJ53" s="93"/>
      <c r="JSK53" s="93"/>
      <c r="JSL53" s="93"/>
      <c r="JSM53" s="93"/>
      <c r="JSN53" s="93"/>
      <c r="JSO53" s="93"/>
      <c r="JSP53" s="93"/>
      <c r="JSQ53" s="93"/>
      <c r="JSR53" s="93"/>
      <c r="JSS53" s="93"/>
      <c r="JST53" s="93"/>
      <c r="JSU53" s="93"/>
      <c r="JSV53" s="93"/>
      <c r="JSW53" s="93"/>
      <c r="JSX53" s="93"/>
      <c r="JSY53" s="93"/>
      <c r="JSZ53" s="93"/>
      <c r="JTA53" s="93"/>
      <c r="JTB53" s="93"/>
      <c r="JTC53" s="93"/>
      <c r="JTD53" s="93"/>
      <c r="JTE53" s="93"/>
      <c r="JTF53" s="93"/>
      <c r="JTG53" s="93"/>
      <c r="JTH53" s="93"/>
      <c r="JTI53" s="93"/>
      <c r="JTJ53" s="93"/>
      <c r="JTK53" s="93"/>
      <c r="JTL53" s="93"/>
      <c r="JTM53" s="93"/>
      <c r="JTN53" s="93"/>
      <c r="JTO53" s="93"/>
      <c r="JTP53" s="93"/>
      <c r="JTQ53" s="93"/>
      <c r="JTR53" s="93"/>
      <c r="JTS53" s="93"/>
      <c r="JTT53" s="93"/>
      <c r="JTU53" s="93"/>
      <c r="JTV53" s="93"/>
      <c r="JTW53" s="93"/>
      <c r="JTX53" s="93"/>
      <c r="JTY53" s="93"/>
      <c r="JTZ53" s="93"/>
      <c r="JUA53" s="93"/>
      <c r="JUB53" s="93"/>
      <c r="JUC53" s="93"/>
      <c r="JUD53" s="93"/>
      <c r="JUE53" s="93"/>
      <c r="JUF53" s="93"/>
      <c r="JUG53" s="93"/>
      <c r="JUH53" s="93"/>
      <c r="JUI53" s="93"/>
      <c r="JUJ53" s="93"/>
      <c r="JUK53" s="93"/>
      <c r="JUL53" s="93"/>
      <c r="JUM53" s="93"/>
      <c r="JUN53" s="93"/>
      <c r="JUO53" s="93"/>
      <c r="JUP53" s="93"/>
      <c r="JUQ53" s="93"/>
      <c r="JUR53" s="93"/>
      <c r="JUS53" s="93"/>
      <c r="JUT53" s="93"/>
      <c r="JUU53" s="93"/>
      <c r="JUV53" s="93"/>
      <c r="JUW53" s="93"/>
      <c r="JUX53" s="93"/>
      <c r="JUY53" s="93"/>
      <c r="JUZ53" s="93"/>
      <c r="JVA53" s="93"/>
      <c r="JVB53" s="93"/>
      <c r="JVC53" s="93"/>
      <c r="JVD53" s="93"/>
      <c r="JVE53" s="93"/>
      <c r="JVF53" s="93"/>
      <c r="JVG53" s="93"/>
      <c r="JVH53" s="93"/>
      <c r="JVI53" s="93"/>
      <c r="JVJ53" s="93"/>
      <c r="JVK53" s="93"/>
      <c r="JVL53" s="93"/>
      <c r="JVM53" s="93"/>
      <c r="JVN53" s="93"/>
      <c r="JVO53" s="93"/>
      <c r="JVP53" s="93"/>
      <c r="JVQ53" s="93"/>
      <c r="JVR53" s="93"/>
      <c r="JVS53" s="93"/>
      <c r="JVT53" s="93"/>
      <c r="JVU53" s="93"/>
      <c r="JVV53" s="93"/>
      <c r="JVW53" s="93"/>
      <c r="JVX53" s="93"/>
      <c r="JVY53" s="93"/>
      <c r="JVZ53" s="93"/>
      <c r="JWA53" s="93"/>
      <c r="JWB53" s="93"/>
      <c r="JWC53" s="93"/>
      <c r="JWD53" s="93"/>
      <c r="JWE53" s="93"/>
      <c r="JWF53" s="93"/>
      <c r="JWG53" s="93"/>
      <c r="JWH53" s="93"/>
      <c r="JWI53" s="93"/>
      <c r="JWJ53" s="93"/>
      <c r="JWK53" s="93"/>
      <c r="JWL53" s="93"/>
      <c r="JWM53" s="93"/>
      <c r="JWN53" s="93"/>
      <c r="JWO53" s="93"/>
      <c r="JWP53" s="93"/>
      <c r="JWQ53" s="93"/>
      <c r="JWR53" s="93"/>
      <c r="JWS53" s="93"/>
      <c r="JWT53" s="93"/>
      <c r="JWU53" s="93"/>
      <c r="JWV53" s="93"/>
      <c r="JWW53" s="93"/>
      <c r="JWX53" s="93"/>
      <c r="JWY53" s="93"/>
      <c r="JWZ53" s="93"/>
      <c r="JXA53" s="93"/>
      <c r="JXB53" s="93"/>
      <c r="JXC53" s="93"/>
      <c r="JXD53" s="93"/>
      <c r="JXE53" s="93"/>
      <c r="JXF53" s="93"/>
      <c r="JXG53" s="93"/>
      <c r="JXH53" s="93"/>
      <c r="JXI53" s="93"/>
      <c r="JXJ53" s="93"/>
      <c r="JXK53" s="93"/>
      <c r="JXL53" s="93"/>
      <c r="JXM53" s="93"/>
      <c r="JXN53" s="93"/>
      <c r="JXO53" s="93"/>
      <c r="JXP53" s="93"/>
      <c r="JXQ53" s="93"/>
      <c r="JXR53" s="93"/>
      <c r="JXS53" s="93"/>
      <c r="JXT53" s="93"/>
      <c r="JXU53" s="93"/>
      <c r="JXV53" s="93"/>
      <c r="JXW53" s="93"/>
      <c r="JXX53" s="93"/>
      <c r="JXY53" s="93"/>
      <c r="JXZ53" s="93"/>
      <c r="JYA53" s="93"/>
      <c r="JYB53" s="93"/>
      <c r="JYC53" s="93"/>
      <c r="JYD53" s="93"/>
      <c r="JYE53" s="93"/>
      <c r="JYF53" s="93"/>
      <c r="JYG53" s="93"/>
      <c r="JYH53" s="93"/>
      <c r="JYI53" s="93"/>
      <c r="JYJ53" s="93"/>
      <c r="JYK53" s="93"/>
      <c r="JYL53" s="93"/>
      <c r="JYM53" s="93"/>
      <c r="JYN53" s="93"/>
      <c r="JYO53" s="93"/>
      <c r="JYP53" s="93"/>
      <c r="JYQ53" s="93"/>
      <c r="JYR53" s="93"/>
      <c r="JYS53" s="93"/>
      <c r="JYT53" s="93"/>
      <c r="JYU53" s="93"/>
      <c r="JYV53" s="93"/>
      <c r="JYW53" s="93"/>
      <c r="JYX53" s="93"/>
      <c r="JYY53" s="93"/>
      <c r="JYZ53" s="93"/>
      <c r="JZA53" s="93"/>
      <c r="JZB53" s="93"/>
      <c r="JZC53" s="93"/>
      <c r="JZD53" s="93"/>
      <c r="JZE53" s="93"/>
      <c r="JZF53" s="93"/>
      <c r="JZG53" s="93"/>
      <c r="JZH53" s="93"/>
      <c r="JZI53" s="93"/>
      <c r="JZJ53" s="93"/>
      <c r="JZK53" s="93"/>
      <c r="JZL53" s="93"/>
      <c r="JZM53" s="93"/>
      <c r="JZN53" s="93"/>
      <c r="JZO53" s="93"/>
      <c r="JZP53" s="93"/>
      <c r="JZQ53" s="93"/>
      <c r="JZR53" s="93"/>
      <c r="JZS53" s="93"/>
      <c r="JZT53" s="93"/>
      <c r="JZU53" s="93"/>
      <c r="JZV53" s="93"/>
      <c r="JZW53" s="93"/>
      <c r="JZX53" s="93"/>
      <c r="JZY53" s="93"/>
      <c r="JZZ53" s="93"/>
      <c r="KAA53" s="93"/>
      <c r="KAB53" s="93"/>
      <c r="KAC53" s="93"/>
      <c r="KAD53" s="93"/>
      <c r="KAE53" s="93"/>
      <c r="KAF53" s="93"/>
      <c r="KAG53" s="93"/>
      <c r="KAH53" s="93"/>
      <c r="KAI53" s="93"/>
      <c r="KAJ53" s="93"/>
      <c r="KAK53" s="93"/>
      <c r="KAL53" s="93"/>
      <c r="KAM53" s="93"/>
      <c r="KAN53" s="93"/>
      <c r="KAO53" s="93"/>
      <c r="KAP53" s="93"/>
      <c r="KAQ53" s="93"/>
      <c r="KAR53" s="93"/>
      <c r="KAS53" s="93"/>
      <c r="KAT53" s="93"/>
      <c r="KAU53" s="93"/>
      <c r="KAV53" s="93"/>
      <c r="KAW53" s="93"/>
      <c r="KAX53" s="93"/>
      <c r="KAY53" s="93"/>
      <c r="KAZ53" s="93"/>
      <c r="KBA53" s="93"/>
      <c r="KBB53" s="93"/>
      <c r="KBC53" s="93"/>
      <c r="KBD53" s="93"/>
      <c r="KBE53" s="93"/>
      <c r="KBF53" s="93"/>
      <c r="KBG53" s="93"/>
      <c r="KBH53" s="93"/>
      <c r="KBI53" s="93"/>
      <c r="KBJ53" s="93"/>
      <c r="KBK53" s="93"/>
      <c r="KBL53" s="93"/>
      <c r="KBM53" s="93"/>
      <c r="KBN53" s="93"/>
      <c r="KBO53" s="93"/>
      <c r="KBP53" s="93"/>
      <c r="KBQ53" s="93"/>
      <c r="KBR53" s="93"/>
      <c r="KBS53" s="93"/>
      <c r="KBT53" s="93"/>
      <c r="KBU53" s="93"/>
      <c r="KBV53" s="93"/>
      <c r="KBW53" s="93"/>
      <c r="KBX53" s="93"/>
      <c r="KBY53" s="93"/>
      <c r="KBZ53" s="93"/>
      <c r="KCA53" s="93"/>
      <c r="KCB53" s="93"/>
      <c r="KCC53" s="93"/>
      <c r="KCD53" s="93"/>
      <c r="KCE53" s="93"/>
      <c r="KCF53" s="93"/>
      <c r="KCG53" s="93"/>
      <c r="KCH53" s="93"/>
      <c r="KCI53" s="93"/>
      <c r="KCJ53" s="93"/>
      <c r="KCK53" s="93"/>
      <c r="KCL53" s="93"/>
      <c r="KCM53" s="93"/>
      <c r="KCN53" s="93"/>
      <c r="KCO53" s="93"/>
      <c r="KCP53" s="93"/>
      <c r="KCQ53" s="93"/>
      <c r="KCR53" s="93"/>
      <c r="KCS53" s="93"/>
      <c r="KCT53" s="93"/>
      <c r="KCU53" s="93"/>
      <c r="KCV53" s="93"/>
      <c r="KCW53" s="93"/>
      <c r="KCX53" s="93"/>
      <c r="KCY53" s="93"/>
      <c r="KCZ53" s="93"/>
      <c r="KDA53" s="93"/>
      <c r="KDB53" s="93"/>
      <c r="KDC53" s="93"/>
      <c r="KDD53" s="93"/>
      <c r="KDE53" s="93"/>
      <c r="KDF53" s="93"/>
      <c r="KDG53" s="93"/>
      <c r="KDH53" s="93"/>
      <c r="KDI53" s="93"/>
      <c r="KDJ53" s="93"/>
      <c r="KDK53" s="93"/>
      <c r="KDL53" s="93"/>
      <c r="KDM53" s="93"/>
      <c r="KDN53" s="93"/>
      <c r="KDO53" s="93"/>
      <c r="KDP53" s="93"/>
      <c r="KDQ53" s="93"/>
      <c r="KDR53" s="93"/>
      <c r="KDS53" s="93"/>
      <c r="KDT53" s="93"/>
      <c r="KDU53" s="93"/>
      <c r="KDV53" s="93"/>
      <c r="KDW53" s="93"/>
      <c r="KDX53" s="93"/>
      <c r="KDY53" s="93"/>
      <c r="KDZ53" s="93"/>
      <c r="KEA53" s="93"/>
      <c r="KEB53" s="93"/>
      <c r="KEC53" s="93"/>
      <c r="KED53" s="93"/>
      <c r="KEE53" s="93"/>
      <c r="KEF53" s="93"/>
      <c r="KEG53" s="93"/>
      <c r="KEH53" s="93"/>
      <c r="KEI53" s="93"/>
      <c r="KEJ53" s="93"/>
      <c r="KEK53" s="93"/>
      <c r="KEL53" s="93"/>
      <c r="KEM53" s="93"/>
      <c r="KEN53" s="93"/>
      <c r="KEO53" s="93"/>
      <c r="KEP53" s="93"/>
      <c r="KEQ53" s="93"/>
      <c r="KER53" s="93"/>
      <c r="KES53" s="93"/>
      <c r="KET53" s="93"/>
      <c r="KEU53" s="93"/>
      <c r="KEV53" s="93"/>
      <c r="KEW53" s="93"/>
      <c r="KEX53" s="93"/>
      <c r="KEY53" s="93"/>
      <c r="KEZ53" s="93"/>
      <c r="KFA53" s="93"/>
      <c r="KFB53" s="93"/>
      <c r="KFC53" s="93"/>
      <c r="KFD53" s="93"/>
      <c r="KFE53" s="93"/>
      <c r="KFF53" s="93"/>
      <c r="KFG53" s="93"/>
      <c r="KFH53" s="93"/>
      <c r="KFI53" s="93"/>
      <c r="KFJ53" s="93"/>
      <c r="KFK53" s="93"/>
      <c r="KFL53" s="93"/>
      <c r="KFM53" s="93"/>
      <c r="KFN53" s="93"/>
      <c r="KFO53" s="93"/>
      <c r="KFP53" s="93"/>
      <c r="KFQ53" s="93"/>
      <c r="KFR53" s="93"/>
      <c r="KFS53" s="93"/>
      <c r="KFT53" s="93"/>
      <c r="KFU53" s="93"/>
      <c r="KFV53" s="93"/>
      <c r="KFW53" s="93"/>
      <c r="KFX53" s="93"/>
      <c r="KFY53" s="93"/>
      <c r="KFZ53" s="93"/>
      <c r="KGA53" s="93"/>
      <c r="KGB53" s="93"/>
      <c r="KGC53" s="93"/>
      <c r="KGD53" s="93"/>
      <c r="KGE53" s="93"/>
      <c r="KGF53" s="93"/>
      <c r="KGG53" s="93"/>
      <c r="KGH53" s="93"/>
      <c r="KGI53" s="93"/>
      <c r="KGJ53" s="93"/>
      <c r="KGK53" s="93"/>
      <c r="KGL53" s="93"/>
      <c r="KGM53" s="93"/>
      <c r="KGN53" s="93"/>
      <c r="KGO53" s="93"/>
      <c r="KGP53" s="93"/>
      <c r="KGQ53" s="93"/>
      <c r="KGR53" s="93"/>
      <c r="KGS53" s="93"/>
      <c r="KGT53" s="93"/>
      <c r="KGU53" s="93"/>
      <c r="KGV53" s="93"/>
      <c r="KGW53" s="93"/>
      <c r="KGX53" s="93"/>
      <c r="KGY53" s="93"/>
      <c r="KGZ53" s="93"/>
      <c r="KHA53" s="93"/>
      <c r="KHB53" s="93"/>
      <c r="KHC53" s="93"/>
      <c r="KHD53" s="93"/>
      <c r="KHE53" s="93"/>
      <c r="KHF53" s="93"/>
      <c r="KHG53" s="93"/>
      <c r="KHH53" s="93"/>
      <c r="KHI53" s="93"/>
      <c r="KHJ53" s="93"/>
      <c r="KHK53" s="93"/>
      <c r="KHL53" s="93"/>
      <c r="KHM53" s="93"/>
      <c r="KHN53" s="93"/>
      <c r="KHO53" s="93"/>
      <c r="KHP53" s="93"/>
      <c r="KHQ53" s="93"/>
      <c r="KHR53" s="93"/>
      <c r="KHS53" s="93"/>
      <c r="KHT53" s="93"/>
      <c r="KHU53" s="93"/>
      <c r="KHV53" s="93"/>
      <c r="KHW53" s="93"/>
      <c r="KHX53" s="93"/>
      <c r="KHY53" s="93"/>
      <c r="KHZ53" s="93"/>
      <c r="KIA53" s="93"/>
      <c r="KIB53" s="93"/>
      <c r="KIC53" s="93"/>
      <c r="KID53" s="93"/>
      <c r="KIE53" s="93"/>
      <c r="KIF53" s="93"/>
      <c r="KIG53" s="93"/>
      <c r="KIH53" s="93"/>
      <c r="KII53" s="93"/>
      <c r="KIJ53" s="93"/>
      <c r="KIK53" s="93"/>
      <c r="KIL53" s="93"/>
      <c r="KIM53" s="93"/>
      <c r="KIN53" s="93"/>
      <c r="KIO53" s="93"/>
      <c r="KIP53" s="93"/>
      <c r="KIQ53" s="93"/>
      <c r="KIR53" s="93"/>
      <c r="KIS53" s="93"/>
      <c r="KIT53" s="93"/>
      <c r="KIU53" s="93"/>
      <c r="KIV53" s="93"/>
      <c r="KIW53" s="93"/>
      <c r="KIX53" s="93"/>
      <c r="KIY53" s="93"/>
      <c r="KIZ53" s="93"/>
      <c r="KJA53" s="93"/>
      <c r="KJB53" s="93"/>
      <c r="KJC53" s="93"/>
      <c r="KJD53" s="93"/>
      <c r="KJE53" s="93"/>
      <c r="KJF53" s="93"/>
      <c r="KJG53" s="93"/>
      <c r="KJH53" s="93"/>
      <c r="KJI53" s="93"/>
      <c r="KJJ53" s="93"/>
      <c r="KJK53" s="93"/>
      <c r="KJL53" s="93"/>
      <c r="KJM53" s="93"/>
      <c r="KJN53" s="93"/>
      <c r="KJO53" s="93"/>
      <c r="KJP53" s="93"/>
      <c r="KJQ53" s="93"/>
      <c r="KJR53" s="93"/>
      <c r="KJS53" s="93"/>
      <c r="KJT53" s="93"/>
      <c r="KJU53" s="93"/>
      <c r="KJV53" s="93"/>
      <c r="KJW53" s="93"/>
      <c r="KJX53" s="93"/>
      <c r="KJY53" s="93"/>
      <c r="KJZ53" s="93"/>
      <c r="KKA53" s="93"/>
      <c r="KKB53" s="93"/>
      <c r="KKC53" s="93"/>
      <c r="KKD53" s="93"/>
      <c r="KKE53" s="93"/>
      <c r="KKF53" s="93"/>
      <c r="KKG53" s="93"/>
      <c r="KKH53" s="93"/>
      <c r="KKI53" s="93"/>
      <c r="KKJ53" s="93"/>
      <c r="KKK53" s="93"/>
      <c r="KKL53" s="93"/>
      <c r="KKM53" s="93"/>
      <c r="KKN53" s="93"/>
      <c r="KKO53" s="93"/>
      <c r="KKP53" s="93"/>
      <c r="KKQ53" s="93"/>
      <c r="KKR53" s="93"/>
      <c r="KKS53" s="93"/>
      <c r="KKT53" s="93"/>
      <c r="KKU53" s="93"/>
      <c r="KKV53" s="93"/>
      <c r="KKW53" s="93"/>
      <c r="KKX53" s="93"/>
      <c r="KKY53" s="93"/>
      <c r="KKZ53" s="93"/>
      <c r="KLA53" s="93"/>
      <c r="KLB53" s="93"/>
      <c r="KLC53" s="93"/>
      <c r="KLD53" s="93"/>
      <c r="KLE53" s="93"/>
      <c r="KLF53" s="93"/>
      <c r="KLG53" s="93"/>
      <c r="KLH53" s="93"/>
      <c r="KLI53" s="93"/>
      <c r="KLJ53" s="93"/>
      <c r="KLK53" s="93"/>
      <c r="KLL53" s="93"/>
      <c r="KLM53" s="93"/>
      <c r="KLN53" s="93"/>
      <c r="KLO53" s="93"/>
      <c r="KLP53" s="93"/>
      <c r="KLQ53" s="93"/>
      <c r="KLR53" s="93"/>
      <c r="KLS53" s="93"/>
      <c r="KLT53" s="93"/>
      <c r="KLU53" s="93"/>
      <c r="KLV53" s="93"/>
      <c r="KLW53" s="93"/>
      <c r="KLX53" s="93"/>
      <c r="KLY53" s="93"/>
      <c r="KLZ53" s="93"/>
      <c r="KMA53" s="93"/>
      <c r="KMB53" s="93"/>
      <c r="KMC53" s="93"/>
      <c r="KMD53" s="93"/>
      <c r="KME53" s="93"/>
      <c r="KMF53" s="93"/>
      <c r="KMG53" s="93"/>
      <c r="KMH53" s="93"/>
      <c r="KMI53" s="93"/>
      <c r="KMJ53" s="93"/>
      <c r="KMK53" s="93"/>
      <c r="KML53" s="93"/>
      <c r="KMM53" s="93"/>
      <c r="KMN53" s="93"/>
      <c r="KMO53" s="93"/>
      <c r="KMP53" s="93"/>
      <c r="KMQ53" s="93"/>
      <c r="KMR53" s="93"/>
      <c r="KMS53" s="93"/>
      <c r="KMT53" s="93"/>
      <c r="KMU53" s="93"/>
      <c r="KMV53" s="93"/>
      <c r="KMW53" s="93"/>
      <c r="KMX53" s="93"/>
      <c r="KMY53" s="93"/>
      <c r="KMZ53" s="93"/>
      <c r="KNA53" s="93"/>
      <c r="KNB53" s="93"/>
      <c r="KNC53" s="93"/>
      <c r="KND53" s="93"/>
      <c r="KNE53" s="93"/>
      <c r="KNF53" s="93"/>
      <c r="KNG53" s="93"/>
      <c r="KNH53" s="93"/>
      <c r="KNI53" s="93"/>
      <c r="KNJ53" s="93"/>
      <c r="KNK53" s="93"/>
      <c r="KNL53" s="93"/>
      <c r="KNM53" s="93"/>
      <c r="KNN53" s="93"/>
      <c r="KNO53" s="93"/>
      <c r="KNP53" s="93"/>
      <c r="KNQ53" s="93"/>
      <c r="KNR53" s="93"/>
      <c r="KNS53" s="93"/>
      <c r="KNT53" s="93"/>
      <c r="KNU53" s="93"/>
      <c r="KNV53" s="93"/>
      <c r="KNW53" s="93"/>
      <c r="KNX53" s="93"/>
      <c r="KNY53" s="93"/>
      <c r="KNZ53" s="93"/>
      <c r="KOA53" s="93"/>
      <c r="KOB53" s="93"/>
      <c r="KOC53" s="93"/>
      <c r="KOD53" s="93"/>
      <c r="KOE53" s="93"/>
      <c r="KOF53" s="93"/>
      <c r="KOG53" s="93"/>
      <c r="KOH53" s="93"/>
      <c r="KOI53" s="93"/>
      <c r="KOJ53" s="93"/>
      <c r="KOK53" s="93"/>
      <c r="KOL53" s="93"/>
      <c r="KOM53" s="93"/>
      <c r="KON53" s="93"/>
      <c r="KOO53" s="93"/>
      <c r="KOP53" s="93"/>
      <c r="KOQ53" s="93"/>
      <c r="KOR53" s="93"/>
      <c r="KOS53" s="93"/>
      <c r="KOT53" s="93"/>
      <c r="KOU53" s="93"/>
      <c r="KOV53" s="93"/>
      <c r="KOW53" s="93"/>
      <c r="KOX53" s="93"/>
      <c r="KOY53" s="93"/>
      <c r="KOZ53" s="93"/>
      <c r="KPA53" s="93"/>
      <c r="KPB53" s="93"/>
      <c r="KPC53" s="93"/>
      <c r="KPD53" s="93"/>
      <c r="KPE53" s="93"/>
      <c r="KPF53" s="93"/>
      <c r="KPG53" s="93"/>
      <c r="KPH53" s="93"/>
      <c r="KPI53" s="93"/>
      <c r="KPJ53" s="93"/>
      <c r="KPK53" s="93"/>
      <c r="KPL53" s="93"/>
      <c r="KPM53" s="93"/>
      <c r="KPN53" s="93"/>
      <c r="KPO53" s="93"/>
      <c r="KPP53" s="93"/>
      <c r="KPQ53" s="93"/>
      <c r="KPR53" s="93"/>
      <c r="KPS53" s="93"/>
      <c r="KPT53" s="93"/>
      <c r="KPU53" s="93"/>
      <c r="KPV53" s="93"/>
      <c r="KPW53" s="93"/>
      <c r="KPX53" s="93"/>
      <c r="KPY53" s="93"/>
      <c r="KPZ53" s="93"/>
      <c r="KQA53" s="93"/>
      <c r="KQB53" s="93"/>
      <c r="KQC53" s="93"/>
      <c r="KQD53" s="93"/>
      <c r="KQE53" s="93"/>
      <c r="KQF53" s="93"/>
      <c r="KQG53" s="93"/>
      <c r="KQH53" s="93"/>
      <c r="KQI53" s="93"/>
      <c r="KQJ53" s="93"/>
      <c r="KQK53" s="93"/>
      <c r="KQL53" s="93"/>
      <c r="KQM53" s="93"/>
      <c r="KQN53" s="93"/>
      <c r="KQO53" s="93"/>
      <c r="KQP53" s="93"/>
      <c r="KQQ53" s="93"/>
      <c r="KQR53" s="93"/>
      <c r="KQS53" s="93"/>
      <c r="KQT53" s="93"/>
      <c r="KQU53" s="93"/>
      <c r="KQV53" s="93"/>
      <c r="KQW53" s="93"/>
      <c r="KQX53" s="93"/>
      <c r="KQY53" s="93"/>
      <c r="KQZ53" s="93"/>
      <c r="KRA53" s="93"/>
      <c r="KRB53" s="93"/>
      <c r="KRC53" s="93"/>
      <c r="KRD53" s="93"/>
      <c r="KRE53" s="93"/>
      <c r="KRF53" s="93"/>
      <c r="KRG53" s="93"/>
      <c r="KRH53" s="93"/>
      <c r="KRI53" s="93"/>
      <c r="KRJ53" s="93"/>
      <c r="KRK53" s="93"/>
      <c r="KRL53" s="93"/>
      <c r="KRM53" s="93"/>
      <c r="KRN53" s="93"/>
      <c r="KRO53" s="93"/>
      <c r="KRP53" s="93"/>
      <c r="KRQ53" s="93"/>
      <c r="KRR53" s="93"/>
      <c r="KRS53" s="93"/>
      <c r="KRT53" s="93"/>
      <c r="KRU53" s="93"/>
      <c r="KRV53" s="93"/>
      <c r="KRW53" s="93"/>
      <c r="KRX53" s="93"/>
      <c r="KRY53" s="93"/>
      <c r="KRZ53" s="93"/>
      <c r="KSA53" s="93"/>
      <c r="KSB53" s="93"/>
      <c r="KSC53" s="93"/>
      <c r="KSD53" s="93"/>
      <c r="KSE53" s="93"/>
      <c r="KSF53" s="93"/>
      <c r="KSG53" s="93"/>
      <c r="KSH53" s="93"/>
      <c r="KSI53" s="93"/>
      <c r="KSJ53" s="93"/>
      <c r="KSK53" s="93"/>
      <c r="KSL53" s="93"/>
      <c r="KSM53" s="93"/>
      <c r="KSN53" s="93"/>
      <c r="KSO53" s="93"/>
      <c r="KSP53" s="93"/>
      <c r="KSQ53" s="93"/>
      <c r="KSR53" s="93"/>
      <c r="KSS53" s="93"/>
      <c r="KST53" s="93"/>
      <c r="KSU53" s="93"/>
      <c r="KSV53" s="93"/>
      <c r="KSW53" s="93"/>
      <c r="KSX53" s="93"/>
      <c r="KSY53" s="93"/>
      <c r="KSZ53" s="93"/>
      <c r="KTA53" s="93"/>
      <c r="KTB53" s="93"/>
      <c r="KTC53" s="93"/>
      <c r="KTD53" s="93"/>
      <c r="KTE53" s="93"/>
      <c r="KTF53" s="93"/>
      <c r="KTG53" s="93"/>
      <c r="KTH53" s="93"/>
      <c r="KTI53" s="93"/>
      <c r="KTJ53" s="93"/>
      <c r="KTK53" s="93"/>
      <c r="KTL53" s="93"/>
      <c r="KTM53" s="93"/>
      <c r="KTN53" s="93"/>
      <c r="KTO53" s="93"/>
      <c r="KTP53" s="93"/>
      <c r="KTQ53" s="93"/>
      <c r="KTR53" s="93"/>
      <c r="KTS53" s="93"/>
      <c r="KTT53" s="93"/>
      <c r="KTU53" s="93"/>
      <c r="KTV53" s="93"/>
      <c r="KTW53" s="93"/>
      <c r="KTX53" s="93"/>
      <c r="KTY53" s="93"/>
      <c r="KTZ53" s="93"/>
      <c r="KUA53" s="93"/>
      <c r="KUB53" s="93"/>
      <c r="KUC53" s="93"/>
      <c r="KUD53" s="93"/>
      <c r="KUE53" s="93"/>
      <c r="KUF53" s="93"/>
      <c r="KUG53" s="93"/>
      <c r="KUH53" s="93"/>
      <c r="KUI53" s="93"/>
      <c r="KUJ53" s="93"/>
      <c r="KUK53" s="93"/>
      <c r="KUL53" s="93"/>
      <c r="KUM53" s="93"/>
      <c r="KUN53" s="93"/>
      <c r="KUO53" s="93"/>
      <c r="KUP53" s="93"/>
      <c r="KUQ53" s="93"/>
      <c r="KUR53" s="93"/>
      <c r="KUS53" s="93"/>
      <c r="KUT53" s="93"/>
      <c r="KUU53" s="93"/>
      <c r="KUV53" s="93"/>
      <c r="KUW53" s="93"/>
      <c r="KUX53" s="93"/>
      <c r="KUY53" s="93"/>
      <c r="KUZ53" s="93"/>
      <c r="KVA53" s="93"/>
      <c r="KVB53" s="93"/>
      <c r="KVC53" s="93"/>
      <c r="KVD53" s="93"/>
      <c r="KVE53" s="93"/>
      <c r="KVF53" s="93"/>
      <c r="KVG53" s="93"/>
      <c r="KVH53" s="93"/>
      <c r="KVI53" s="93"/>
      <c r="KVJ53" s="93"/>
      <c r="KVK53" s="93"/>
      <c r="KVL53" s="93"/>
      <c r="KVM53" s="93"/>
      <c r="KVN53" s="93"/>
      <c r="KVO53" s="93"/>
      <c r="KVP53" s="93"/>
      <c r="KVQ53" s="93"/>
      <c r="KVR53" s="93"/>
      <c r="KVS53" s="93"/>
      <c r="KVT53" s="93"/>
      <c r="KVU53" s="93"/>
      <c r="KVV53" s="93"/>
      <c r="KVW53" s="93"/>
      <c r="KVX53" s="93"/>
      <c r="KVY53" s="93"/>
      <c r="KVZ53" s="93"/>
      <c r="KWA53" s="93"/>
      <c r="KWB53" s="93"/>
      <c r="KWC53" s="93"/>
      <c r="KWD53" s="93"/>
      <c r="KWE53" s="93"/>
      <c r="KWF53" s="93"/>
      <c r="KWG53" s="93"/>
      <c r="KWH53" s="93"/>
      <c r="KWI53" s="93"/>
      <c r="KWJ53" s="93"/>
      <c r="KWK53" s="93"/>
      <c r="KWL53" s="93"/>
      <c r="KWM53" s="93"/>
      <c r="KWN53" s="93"/>
      <c r="KWO53" s="93"/>
      <c r="KWP53" s="93"/>
      <c r="KWQ53" s="93"/>
      <c r="KWR53" s="93"/>
      <c r="KWS53" s="93"/>
      <c r="KWT53" s="93"/>
      <c r="KWU53" s="93"/>
      <c r="KWV53" s="93"/>
      <c r="KWW53" s="93"/>
      <c r="KWX53" s="93"/>
      <c r="KWY53" s="93"/>
      <c r="KWZ53" s="93"/>
      <c r="KXA53" s="93"/>
      <c r="KXB53" s="93"/>
      <c r="KXC53" s="93"/>
      <c r="KXD53" s="93"/>
      <c r="KXE53" s="93"/>
      <c r="KXF53" s="93"/>
      <c r="KXG53" s="93"/>
      <c r="KXH53" s="93"/>
      <c r="KXI53" s="93"/>
      <c r="KXJ53" s="93"/>
      <c r="KXK53" s="93"/>
      <c r="KXL53" s="93"/>
      <c r="KXM53" s="93"/>
      <c r="KXN53" s="93"/>
      <c r="KXO53" s="93"/>
      <c r="KXP53" s="93"/>
      <c r="KXQ53" s="93"/>
      <c r="KXR53" s="93"/>
      <c r="KXS53" s="93"/>
      <c r="KXT53" s="93"/>
      <c r="KXU53" s="93"/>
      <c r="KXV53" s="93"/>
      <c r="KXW53" s="93"/>
      <c r="KXX53" s="93"/>
      <c r="KXY53" s="93"/>
      <c r="KXZ53" s="93"/>
      <c r="KYA53" s="93"/>
      <c r="KYB53" s="93"/>
      <c r="KYC53" s="93"/>
      <c r="KYD53" s="93"/>
      <c r="KYE53" s="93"/>
      <c r="KYF53" s="93"/>
      <c r="KYG53" s="93"/>
      <c r="KYH53" s="93"/>
      <c r="KYI53" s="93"/>
      <c r="KYJ53" s="93"/>
      <c r="KYK53" s="93"/>
      <c r="KYL53" s="93"/>
      <c r="KYM53" s="93"/>
      <c r="KYN53" s="93"/>
      <c r="KYO53" s="93"/>
      <c r="KYP53" s="93"/>
      <c r="KYQ53" s="93"/>
      <c r="KYR53" s="93"/>
      <c r="KYS53" s="93"/>
      <c r="KYT53" s="93"/>
      <c r="KYU53" s="93"/>
      <c r="KYV53" s="93"/>
      <c r="KYW53" s="93"/>
      <c r="KYX53" s="93"/>
      <c r="KYY53" s="93"/>
      <c r="KYZ53" s="93"/>
      <c r="KZA53" s="93"/>
      <c r="KZB53" s="93"/>
      <c r="KZC53" s="93"/>
      <c r="KZD53" s="93"/>
      <c r="KZE53" s="93"/>
      <c r="KZF53" s="93"/>
      <c r="KZG53" s="93"/>
      <c r="KZH53" s="93"/>
      <c r="KZI53" s="93"/>
      <c r="KZJ53" s="93"/>
      <c r="KZK53" s="93"/>
      <c r="KZL53" s="93"/>
      <c r="KZM53" s="93"/>
      <c r="KZN53" s="93"/>
      <c r="KZO53" s="93"/>
      <c r="KZP53" s="93"/>
      <c r="KZQ53" s="93"/>
      <c r="KZR53" s="93"/>
      <c r="KZS53" s="93"/>
      <c r="KZT53" s="93"/>
      <c r="KZU53" s="93"/>
      <c r="KZV53" s="93"/>
      <c r="KZW53" s="93"/>
      <c r="KZX53" s="93"/>
      <c r="KZY53" s="93"/>
      <c r="KZZ53" s="93"/>
      <c r="LAA53" s="93"/>
      <c r="LAB53" s="93"/>
      <c r="LAC53" s="93"/>
      <c r="LAD53" s="93"/>
      <c r="LAE53" s="93"/>
      <c r="LAF53" s="93"/>
      <c r="LAG53" s="93"/>
      <c r="LAH53" s="93"/>
      <c r="LAI53" s="93"/>
      <c r="LAJ53" s="93"/>
      <c r="LAK53" s="93"/>
      <c r="LAL53" s="93"/>
      <c r="LAM53" s="93"/>
      <c r="LAN53" s="93"/>
      <c r="LAO53" s="93"/>
      <c r="LAP53" s="93"/>
      <c r="LAQ53" s="93"/>
      <c r="LAR53" s="93"/>
      <c r="LAS53" s="93"/>
      <c r="LAT53" s="93"/>
      <c r="LAU53" s="93"/>
      <c r="LAV53" s="93"/>
      <c r="LAW53" s="93"/>
      <c r="LAX53" s="93"/>
      <c r="LAY53" s="93"/>
      <c r="LAZ53" s="93"/>
      <c r="LBA53" s="93"/>
      <c r="LBB53" s="93"/>
      <c r="LBC53" s="93"/>
      <c r="LBD53" s="93"/>
      <c r="LBE53" s="93"/>
      <c r="LBF53" s="93"/>
      <c r="LBG53" s="93"/>
      <c r="LBH53" s="93"/>
      <c r="LBI53" s="93"/>
      <c r="LBJ53" s="93"/>
      <c r="LBK53" s="93"/>
      <c r="LBL53" s="93"/>
      <c r="LBM53" s="93"/>
      <c r="LBN53" s="93"/>
      <c r="LBO53" s="93"/>
      <c r="LBP53" s="93"/>
      <c r="LBQ53" s="93"/>
      <c r="LBR53" s="93"/>
      <c r="LBS53" s="93"/>
      <c r="LBT53" s="93"/>
      <c r="LBU53" s="93"/>
      <c r="LBV53" s="93"/>
      <c r="LBW53" s="93"/>
      <c r="LBX53" s="93"/>
      <c r="LBY53" s="93"/>
      <c r="LBZ53" s="93"/>
      <c r="LCA53" s="93"/>
      <c r="LCB53" s="93"/>
      <c r="LCC53" s="93"/>
      <c r="LCD53" s="93"/>
      <c r="LCE53" s="93"/>
      <c r="LCF53" s="93"/>
      <c r="LCG53" s="93"/>
      <c r="LCH53" s="93"/>
      <c r="LCI53" s="93"/>
      <c r="LCJ53" s="93"/>
      <c r="LCK53" s="93"/>
      <c r="LCL53" s="93"/>
      <c r="LCM53" s="93"/>
      <c r="LCN53" s="93"/>
      <c r="LCO53" s="93"/>
      <c r="LCP53" s="93"/>
      <c r="LCQ53" s="93"/>
      <c r="LCR53" s="93"/>
      <c r="LCS53" s="93"/>
      <c r="LCT53" s="93"/>
      <c r="LCU53" s="93"/>
      <c r="LCV53" s="93"/>
      <c r="LCW53" s="93"/>
      <c r="LCX53" s="93"/>
      <c r="LCY53" s="93"/>
      <c r="LCZ53" s="93"/>
      <c r="LDA53" s="93"/>
      <c r="LDB53" s="93"/>
      <c r="LDC53" s="93"/>
      <c r="LDD53" s="93"/>
      <c r="LDE53" s="93"/>
      <c r="LDF53" s="93"/>
      <c r="LDG53" s="93"/>
      <c r="LDH53" s="93"/>
      <c r="LDI53" s="93"/>
      <c r="LDJ53" s="93"/>
      <c r="LDK53" s="93"/>
      <c r="LDL53" s="93"/>
      <c r="LDM53" s="93"/>
      <c r="LDN53" s="93"/>
      <c r="LDO53" s="93"/>
      <c r="LDP53" s="93"/>
      <c r="LDQ53" s="93"/>
      <c r="LDR53" s="93"/>
      <c r="LDS53" s="93"/>
      <c r="LDT53" s="93"/>
      <c r="LDU53" s="93"/>
      <c r="LDV53" s="93"/>
      <c r="LDW53" s="93"/>
      <c r="LDX53" s="93"/>
      <c r="LDY53" s="93"/>
      <c r="LDZ53" s="93"/>
      <c r="LEA53" s="93"/>
      <c r="LEB53" s="93"/>
      <c r="LEC53" s="93"/>
      <c r="LED53" s="93"/>
      <c r="LEE53" s="93"/>
      <c r="LEF53" s="93"/>
      <c r="LEG53" s="93"/>
      <c r="LEH53" s="93"/>
      <c r="LEI53" s="93"/>
      <c r="LEJ53" s="93"/>
      <c r="LEK53" s="93"/>
      <c r="LEL53" s="93"/>
      <c r="LEM53" s="93"/>
      <c r="LEN53" s="93"/>
      <c r="LEO53" s="93"/>
      <c r="LEP53" s="93"/>
      <c r="LEQ53" s="93"/>
      <c r="LER53" s="93"/>
      <c r="LES53" s="93"/>
      <c r="LET53" s="93"/>
      <c r="LEU53" s="93"/>
      <c r="LEV53" s="93"/>
      <c r="LEW53" s="93"/>
      <c r="LEX53" s="93"/>
      <c r="LEY53" s="93"/>
      <c r="LEZ53" s="93"/>
      <c r="LFA53" s="93"/>
      <c r="LFB53" s="93"/>
      <c r="LFC53" s="93"/>
      <c r="LFD53" s="93"/>
      <c r="LFE53" s="93"/>
      <c r="LFF53" s="93"/>
      <c r="LFG53" s="93"/>
      <c r="LFH53" s="93"/>
      <c r="LFI53" s="93"/>
      <c r="LFJ53" s="93"/>
      <c r="LFK53" s="93"/>
      <c r="LFL53" s="93"/>
      <c r="LFM53" s="93"/>
      <c r="LFN53" s="93"/>
      <c r="LFO53" s="93"/>
      <c r="LFP53" s="93"/>
      <c r="LFQ53" s="93"/>
      <c r="LFR53" s="93"/>
      <c r="LFS53" s="93"/>
      <c r="LFT53" s="93"/>
      <c r="LFU53" s="93"/>
      <c r="LFV53" s="93"/>
      <c r="LFW53" s="93"/>
      <c r="LFX53" s="93"/>
      <c r="LFY53" s="93"/>
      <c r="LFZ53" s="93"/>
      <c r="LGA53" s="93"/>
      <c r="LGB53" s="93"/>
      <c r="LGC53" s="93"/>
      <c r="LGD53" s="93"/>
      <c r="LGE53" s="93"/>
      <c r="LGF53" s="93"/>
      <c r="LGG53" s="93"/>
      <c r="LGH53" s="93"/>
      <c r="LGI53" s="93"/>
      <c r="LGJ53" s="93"/>
      <c r="LGK53" s="93"/>
      <c r="LGL53" s="93"/>
      <c r="LGM53" s="93"/>
      <c r="LGN53" s="93"/>
      <c r="LGO53" s="93"/>
      <c r="LGP53" s="93"/>
      <c r="LGQ53" s="93"/>
      <c r="LGR53" s="93"/>
      <c r="LGS53" s="93"/>
      <c r="LGT53" s="93"/>
      <c r="LGU53" s="93"/>
      <c r="LGV53" s="93"/>
      <c r="LGW53" s="93"/>
      <c r="LGX53" s="93"/>
      <c r="LGY53" s="93"/>
      <c r="LGZ53" s="93"/>
      <c r="LHA53" s="93"/>
      <c r="LHB53" s="93"/>
      <c r="LHC53" s="93"/>
      <c r="LHD53" s="93"/>
      <c r="LHE53" s="93"/>
      <c r="LHF53" s="93"/>
      <c r="LHG53" s="93"/>
      <c r="LHH53" s="93"/>
      <c r="LHI53" s="93"/>
      <c r="LHJ53" s="93"/>
      <c r="LHK53" s="93"/>
      <c r="LHL53" s="93"/>
      <c r="LHM53" s="93"/>
      <c r="LHN53" s="93"/>
      <c r="LHO53" s="93"/>
      <c r="LHP53" s="93"/>
      <c r="LHQ53" s="93"/>
      <c r="LHR53" s="93"/>
      <c r="LHS53" s="93"/>
      <c r="LHT53" s="93"/>
      <c r="LHU53" s="93"/>
      <c r="LHV53" s="93"/>
      <c r="LHW53" s="93"/>
      <c r="LHX53" s="93"/>
      <c r="LHY53" s="93"/>
      <c r="LHZ53" s="93"/>
      <c r="LIA53" s="93"/>
      <c r="LIB53" s="93"/>
      <c r="LIC53" s="93"/>
      <c r="LID53" s="93"/>
      <c r="LIE53" s="93"/>
      <c r="LIF53" s="93"/>
      <c r="LIG53" s="93"/>
      <c r="LIH53" s="93"/>
      <c r="LII53" s="93"/>
      <c r="LIJ53" s="93"/>
      <c r="LIK53" s="93"/>
      <c r="LIL53" s="93"/>
      <c r="LIM53" s="93"/>
      <c r="LIN53" s="93"/>
      <c r="LIO53" s="93"/>
      <c r="LIP53" s="93"/>
      <c r="LIQ53" s="93"/>
      <c r="LIR53" s="93"/>
      <c r="LIS53" s="93"/>
      <c r="LIT53" s="93"/>
      <c r="LIU53" s="93"/>
      <c r="LIV53" s="93"/>
      <c r="LIW53" s="93"/>
      <c r="LIX53" s="93"/>
      <c r="LIY53" s="93"/>
      <c r="LIZ53" s="93"/>
      <c r="LJA53" s="93"/>
      <c r="LJB53" s="93"/>
      <c r="LJC53" s="93"/>
      <c r="LJD53" s="93"/>
      <c r="LJE53" s="93"/>
      <c r="LJF53" s="93"/>
      <c r="LJG53" s="93"/>
      <c r="LJH53" s="93"/>
      <c r="LJI53" s="93"/>
      <c r="LJJ53" s="93"/>
      <c r="LJK53" s="93"/>
      <c r="LJL53" s="93"/>
      <c r="LJM53" s="93"/>
      <c r="LJN53" s="93"/>
      <c r="LJO53" s="93"/>
      <c r="LJP53" s="93"/>
      <c r="LJQ53" s="93"/>
      <c r="LJR53" s="93"/>
      <c r="LJS53" s="93"/>
      <c r="LJT53" s="93"/>
      <c r="LJU53" s="93"/>
      <c r="LJV53" s="93"/>
      <c r="LJW53" s="93"/>
      <c r="LJX53" s="93"/>
      <c r="LJY53" s="93"/>
      <c r="LJZ53" s="93"/>
      <c r="LKA53" s="93"/>
      <c r="LKB53" s="93"/>
      <c r="LKC53" s="93"/>
      <c r="LKD53" s="93"/>
      <c r="LKE53" s="93"/>
      <c r="LKF53" s="93"/>
      <c r="LKG53" s="93"/>
      <c r="LKH53" s="93"/>
      <c r="LKI53" s="93"/>
      <c r="LKJ53" s="93"/>
      <c r="LKK53" s="93"/>
      <c r="LKL53" s="93"/>
      <c r="LKM53" s="93"/>
      <c r="LKN53" s="93"/>
      <c r="LKO53" s="93"/>
      <c r="LKP53" s="93"/>
      <c r="LKQ53" s="93"/>
      <c r="LKR53" s="93"/>
      <c r="LKS53" s="93"/>
      <c r="LKT53" s="93"/>
      <c r="LKU53" s="93"/>
      <c r="LKV53" s="93"/>
      <c r="LKW53" s="93"/>
      <c r="LKX53" s="93"/>
      <c r="LKY53" s="93"/>
      <c r="LKZ53" s="93"/>
      <c r="LLA53" s="93"/>
      <c r="LLB53" s="93"/>
      <c r="LLC53" s="93"/>
      <c r="LLD53" s="93"/>
      <c r="LLE53" s="93"/>
      <c r="LLF53" s="93"/>
      <c r="LLG53" s="93"/>
      <c r="LLH53" s="93"/>
      <c r="LLI53" s="93"/>
      <c r="LLJ53" s="93"/>
      <c r="LLK53" s="93"/>
      <c r="LLL53" s="93"/>
      <c r="LLM53" s="93"/>
      <c r="LLN53" s="93"/>
      <c r="LLO53" s="93"/>
      <c r="LLP53" s="93"/>
      <c r="LLQ53" s="93"/>
      <c r="LLR53" s="93"/>
      <c r="LLS53" s="93"/>
      <c r="LLT53" s="93"/>
      <c r="LLU53" s="93"/>
      <c r="LLV53" s="93"/>
      <c r="LLW53" s="93"/>
      <c r="LLX53" s="93"/>
      <c r="LLY53" s="93"/>
      <c r="LLZ53" s="93"/>
      <c r="LMA53" s="93"/>
      <c r="LMB53" s="93"/>
      <c r="LMC53" s="93"/>
      <c r="LMD53" s="93"/>
      <c r="LME53" s="93"/>
      <c r="LMF53" s="93"/>
      <c r="LMG53" s="93"/>
      <c r="LMH53" s="93"/>
      <c r="LMI53" s="93"/>
      <c r="LMJ53" s="93"/>
      <c r="LMK53" s="93"/>
      <c r="LML53" s="93"/>
      <c r="LMM53" s="93"/>
      <c r="LMN53" s="93"/>
      <c r="LMO53" s="93"/>
      <c r="LMP53" s="93"/>
      <c r="LMQ53" s="93"/>
      <c r="LMR53" s="93"/>
      <c r="LMS53" s="93"/>
      <c r="LMT53" s="93"/>
      <c r="LMU53" s="93"/>
      <c r="LMV53" s="93"/>
      <c r="LMW53" s="93"/>
      <c r="LMX53" s="93"/>
      <c r="LMY53" s="93"/>
      <c r="LMZ53" s="93"/>
      <c r="LNA53" s="93"/>
      <c r="LNB53" s="93"/>
      <c r="LNC53" s="93"/>
      <c r="LND53" s="93"/>
      <c r="LNE53" s="93"/>
      <c r="LNF53" s="93"/>
      <c r="LNG53" s="93"/>
      <c r="LNH53" s="93"/>
      <c r="LNI53" s="93"/>
      <c r="LNJ53" s="93"/>
      <c r="LNK53" s="93"/>
      <c r="LNL53" s="93"/>
      <c r="LNM53" s="93"/>
      <c r="LNN53" s="93"/>
      <c r="LNO53" s="93"/>
      <c r="LNP53" s="93"/>
      <c r="LNQ53" s="93"/>
      <c r="LNR53" s="93"/>
      <c r="LNS53" s="93"/>
      <c r="LNT53" s="93"/>
      <c r="LNU53" s="93"/>
      <c r="LNV53" s="93"/>
      <c r="LNW53" s="93"/>
      <c r="LNX53" s="93"/>
      <c r="LNY53" s="93"/>
      <c r="LNZ53" s="93"/>
      <c r="LOA53" s="93"/>
      <c r="LOB53" s="93"/>
      <c r="LOC53" s="93"/>
      <c r="LOD53" s="93"/>
      <c r="LOE53" s="93"/>
      <c r="LOF53" s="93"/>
      <c r="LOG53" s="93"/>
      <c r="LOH53" s="93"/>
      <c r="LOI53" s="93"/>
      <c r="LOJ53" s="93"/>
      <c r="LOK53" s="93"/>
      <c r="LOL53" s="93"/>
      <c r="LOM53" s="93"/>
      <c r="LON53" s="93"/>
      <c r="LOO53" s="93"/>
      <c r="LOP53" s="93"/>
      <c r="LOQ53" s="93"/>
      <c r="LOR53" s="93"/>
      <c r="LOS53" s="93"/>
      <c r="LOT53" s="93"/>
      <c r="LOU53" s="93"/>
      <c r="LOV53" s="93"/>
      <c r="LOW53" s="93"/>
      <c r="LOX53" s="93"/>
      <c r="LOY53" s="93"/>
      <c r="LOZ53" s="93"/>
      <c r="LPA53" s="93"/>
      <c r="LPB53" s="93"/>
      <c r="LPC53" s="93"/>
      <c r="LPD53" s="93"/>
      <c r="LPE53" s="93"/>
      <c r="LPF53" s="93"/>
      <c r="LPG53" s="93"/>
      <c r="LPH53" s="93"/>
      <c r="LPI53" s="93"/>
      <c r="LPJ53" s="93"/>
      <c r="LPK53" s="93"/>
      <c r="LPL53" s="93"/>
      <c r="LPM53" s="93"/>
      <c r="LPN53" s="93"/>
      <c r="LPO53" s="93"/>
      <c r="LPP53" s="93"/>
      <c r="LPQ53" s="93"/>
      <c r="LPR53" s="93"/>
      <c r="LPS53" s="93"/>
      <c r="LPT53" s="93"/>
      <c r="LPU53" s="93"/>
      <c r="LPV53" s="93"/>
      <c r="LPW53" s="93"/>
      <c r="LPX53" s="93"/>
      <c r="LPY53" s="93"/>
      <c r="LPZ53" s="93"/>
      <c r="LQA53" s="93"/>
      <c r="LQB53" s="93"/>
      <c r="LQC53" s="93"/>
      <c r="LQD53" s="93"/>
      <c r="LQE53" s="93"/>
      <c r="LQF53" s="93"/>
      <c r="LQG53" s="93"/>
      <c r="LQH53" s="93"/>
      <c r="LQI53" s="93"/>
      <c r="LQJ53" s="93"/>
      <c r="LQK53" s="93"/>
      <c r="LQL53" s="93"/>
      <c r="LQM53" s="93"/>
      <c r="LQN53" s="93"/>
      <c r="LQO53" s="93"/>
      <c r="LQP53" s="93"/>
      <c r="LQQ53" s="93"/>
      <c r="LQR53" s="93"/>
      <c r="LQS53" s="93"/>
      <c r="LQT53" s="93"/>
      <c r="LQU53" s="93"/>
      <c r="LQV53" s="93"/>
      <c r="LQW53" s="93"/>
      <c r="LQX53" s="93"/>
      <c r="LQY53" s="93"/>
      <c r="LQZ53" s="93"/>
      <c r="LRA53" s="93"/>
      <c r="LRB53" s="93"/>
      <c r="LRC53" s="93"/>
      <c r="LRD53" s="93"/>
      <c r="LRE53" s="93"/>
      <c r="LRF53" s="93"/>
      <c r="LRG53" s="93"/>
      <c r="LRH53" s="93"/>
      <c r="LRI53" s="93"/>
      <c r="LRJ53" s="93"/>
      <c r="LRK53" s="93"/>
      <c r="LRL53" s="93"/>
      <c r="LRM53" s="93"/>
      <c r="LRN53" s="93"/>
      <c r="LRO53" s="93"/>
      <c r="LRP53" s="93"/>
      <c r="LRQ53" s="93"/>
      <c r="LRR53" s="93"/>
      <c r="LRS53" s="93"/>
      <c r="LRT53" s="93"/>
      <c r="LRU53" s="93"/>
      <c r="LRV53" s="93"/>
      <c r="LRW53" s="93"/>
      <c r="LRX53" s="93"/>
      <c r="LRY53" s="93"/>
      <c r="LRZ53" s="93"/>
      <c r="LSA53" s="93"/>
      <c r="LSB53" s="93"/>
      <c r="LSC53" s="93"/>
      <c r="LSD53" s="93"/>
      <c r="LSE53" s="93"/>
      <c r="LSF53" s="93"/>
      <c r="LSG53" s="93"/>
      <c r="LSH53" s="93"/>
      <c r="LSI53" s="93"/>
      <c r="LSJ53" s="93"/>
      <c r="LSK53" s="93"/>
      <c r="LSL53" s="93"/>
      <c r="LSM53" s="93"/>
      <c r="LSN53" s="93"/>
      <c r="LSO53" s="93"/>
      <c r="LSP53" s="93"/>
      <c r="LSQ53" s="93"/>
      <c r="LSR53" s="93"/>
      <c r="LSS53" s="93"/>
      <c r="LST53" s="93"/>
      <c r="LSU53" s="93"/>
      <c r="LSV53" s="93"/>
      <c r="LSW53" s="93"/>
      <c r="LSX53" s="93"/>
      <c r="LSY53" s="93"/>
      <c r="LSZ53" s="93"/>
      <c r="LTA53" s="93"/>
      <c r="LTB53" s="93"/>
      <c r="LTC53" s="93"/>
      <c r="LTD53" s="93"/>
      <c r="LTE53" s="93"/>
      <c r="LTF53" s="93"/>
      <c r="LTG53" s="93"/>
      <c r="LTH53" s="93"/>
      <c r="LTI53" s="93"/>
      <c r="LTJ53" s="93"/>
      <c r="LTK53" s="93"/>
      <c r="LTL53" s="93"/>
      <c r="LTM53" s="93"/>
      <c r="LTN53" s="93"/>
      <c r="LTO53" s="93"/>
      <c r="LTP53" s="93"/>
      <c r="LTQ53" s="93"/>
      <c r="LTR53" s="93"/>
      <c r="LTS53" s="93"/>
      <c r="LTT53" s="93"/>
      <c r="LTU53" s="93"/>
      <c r="LTV53" s="93"/>
      <c r="LTW53" s="93"/>
      <c r="LTX53" s="93"/>
      <c r="LTY53" s="93"/>
      <c r="LTZ53" s="93"/>
      <c r="LUA53" s="93"/>
      <c r="LUB53" s="93"/>
      <c r="LUC53" s="93"/>
      <c r="LUD53" s="93"/>
      <c r="LUE53" s="93"/>
      <c r="LUF53" s="93"/>
      <c r="LUG53" s="93"/>
      <c r="LUH53" s="93"/>
      <c r="LUI53" s="93"/>
      <c r="LUJ53" s="93"/>
      <c r="LUK53" s="93"/>
      <c r="LUL53" s="93"/>
      <c r="LUM53" s="93"/>
      <c r="LUN53" s="93"/>
      <c r="LUO53" s="93"/>
      <c r="LUP53" s="93"/>
      <c r="LUQ53" s="93"/>
      <c r="LUR53" s="93"/>
      <c r="LUS53" s="93"/>
      <c r="LUT53" s="93"/>
      <c r="LUU53" s="93"/>
      <c r="LUV53" s="93"/>
      <c r="LUW53" s="93"/>
      <c r="LUX53" s="93"/>
      <c r="LUY53" s="93"/>
      <c r="LUZ53" s="93"/>
      <c r="LVA53" s="93"/>
      <c r="LVB53" s="93"/>
      <c r="LVC53" s="93"/>
      <c r="LVD53" s="93"/>
      <c r="LVE53" s="93"/>
      <c r="LVF53" s="93"/>
      <c r="LVG53" s="93"/>
      <c r="LVH53" s="93"/>
      <c r="LVI53" s="93"/>
      <c r="LVJ53" s="93"/>
      <c r="LVK53" s="93"/>
      <c r="LVL53" s="93"/>
      <c r="LVM53" s="93"/>
      <c r="LVN53" s="93"/>
      <c r="LVO53" s="93"/>
      <c r="LVP53" s="93"/>
      <c r="LVQ53" s="93"/>
      <c r="LVR53" s="93"/>
      <c r="LVS53" s="93"/>
      <c r="LVT53" s="93"/>
      <c r="LVU53" s="93"/>
      <c r="LVV53" s="93"/>
      <c r="LVW53" s="93"/>
      <c r="LVX53" s="93"/>
      <c r="LVY53" s="93"/>
      <c r="LVZ53" s="93"/>
      <c r="LWA53" s="93"/>
      <c r="LWB53" s="93"/>
      <c r="LWC53" s="93"/>
      <c r="LWD53" s="93"/>
      <c r="LWE53" s="93"/>
      <c r="LWF53" s="93"/>
      <c r="LWG53" s="93"/>
      <c r="LWH53" s="93"/>
      <c r="LWI53" s="93"/>
      <c r="LWJ53" s="93"/>
      <c r="LWK53" s="93"/>
      <c r="LWL53" s="93"/>
      <c r="LWM53" s="93"/>
      <c r="LWN53" s="93"/>
      <c r="LWO53" s="93"/>
      <c r="LWP53" s="93"/>
      <c r="LWQ53" s="93"/>
      <c r="LWR53" s="93"/>
      <c r="LWS53" s="93"/>
      <c r="LWT53" s="93"/>
      <c r="LWU53" s="93"/>
      <c r="LWV53" s="93"/>
      <c r="LWW53" s="93"/>
      <c r="LWX53" s="93"/>
      <c r="LWY53" s="93"/>
      <c r="LWZ53" s="93"/>
      <c r="LXA53" s="93"/>
      <c r="LXB53" s="93"/>
      <c r="LXC53" s="93"/>
      <c r="LXD53" s="93"/>
      <c r="LXE53" s="93"/>
      <c r="LXF53" s="93"/>
      <c r="LXG53" s="93"/>
      <c r="LXH53" s="93"/>
      <c r="LXI53" s="93"/>
      <c r="LXJ53" s="93"/>
      <c r="LXK53" s="93"/>
      <c r="LXL53" s="93"/>
      <c r="LXM53" s="93"/>
      <c r="LXN53" s="93"/>
      <c r="LXO53" s="93"/>
      <c r="LXP53" s="93"/>
      <c r="LXQ53" s="93"/>
      <c r="LXR53" s="93"/>
      <c r="LXS53" s="93"/>
      <c r="LXT53" s="93"/>
      <c r="LXU53" s="93"/>
      <c r="LXV53" s="93"/>
      <c r="LXW53" s="93"/>
      <c r="LXX53" s="93"/>
      <c r="LXY53" s="93"/>
      <c r="LXZ53" s="93"/>
      <c r="LYA53" s="93"/>
      <c r="LYB53" s="93"/>
      <c r="LYC53" s="93"/>
      <c r="LYD53" s="93"/>
      <c r="LYE53" s="93"/>
      <c r="LYF53" s="93"/>
      <c r="LYG53" s="93"/>
      <c r="LYH53" s="93"/>
      <c r="LYI53" s="93"/>
      <c r="LYJ53" s="93"/>
      <c r="LYK53" s="93"/>
      <c r="LYL53" s="93"/>
      <c r="LYM53" s="93"/>
      <c r="LYN53" s="93"/>
      <c r="LYO53" s="93"/>
      <c r="LYP53" s="93"/>
      <c r="LYQ53" s="93"/>
      <c r="LYR53" s="93"/>
      <c r="LYS53" s="93"/>
      <c r="LYT53" s="93"/>
      <c r="LYU53" s="93"/>
      <c r="LYV53" s="93"/>
      <c r="LYW53" s="93"/>
      <c r="LYX53" s="93"/>
      <c r="LYY53" s="93"/>
      <c r="LYZ53" s="93"/>
      <c r="LZA53" s="93"/>
      <c r="LZB53" s="93"/>
      <c r="LZC53" s="93"/>
      <c r="LZD53" s="93"/>
      <c r="LZE53" s="93"/>
      <c r="LZF53" s="93"/>
      <c r="LZG53" s="93"/>
      <c r="LZH53" s="93"/>
      <c r="LZI53" s="93"/>
      <c r="LZJ53" s="93"/>
      <c r="LZK53" s="93"/>
      <c r="LZL53" s="93"/>
      <c r="LZM53" s="93"/>
      <c r="LZN53" s="93"/>
      <c r="LZO53" s="93"/>
      <c r="LZP53" s="93"/>
      <c r="LZQ53" s="93"/>
      <c r="LZR53" s="93"/>
      <c r="LZS53" s="93"/>
      <c r="LZT53" s="93"/>
      <c r="LZU53" s="93"/>
      <c r="LZV53" s="93"/>
      <c r="LZW53" s="93"/>
      <c r="LZX53" s="93"/>
      <c r="LZY53" s="93"/>
      <c r="LZZ53" s="93"/>
      <c r="MAA53" s="93"/>
      <c r="MAB53" s="93"/>
      <c r="MAC53" s="93"/>
      <c r="MAD53" s="93"/>
      <c r="MAE53" s="93"/>
      <c r="MAF53" s="93"/>
      <c r="MAG53" s="93"/>
      <c r="MAH53" s="93"/>
      <c r="MAI53" s="93"/>
      <c r="MAJ53" s="93"/>
      <c r="MAK53" s="93"/>
      <c r="MAL53" s="93"/>
      <c r="MAM53" s="93"/>
      <c r="MAN53" s="93"/>
      <c r="MAO53" s="93"/>
      <c r="MAP53" s="93"/>
      <c r="MAQ53" s="93"/>
      <c r="MAR53" s="93"/>
      <c r="MAS53" s="93"/>
      <c r="MAT53" s="93"/>
      <c r="MAU53" s="93"/>
      <c r="MAV53" s="93"/>
      <c r="MAW53" s="93"/>
      <c r="MAX53" s="93"/>
      <c r="MAY53" s="93"/>
      <c r="MAZ53" s="93"/>
      <c r="MBA53" s="93"/>
      <c r="MBB53" s="93"/>
      <c r="MBC53" s="93"/>
      <c r="MBD53" s="93"/>
      <c r="MBE53" s="93"/>
      <c r="MBF53" s="93"/>
      <c r="MBG53" s="93"/>
      <c r="MBH53" s="93"/>
      <c r="MBI53" s="93"/>
      <c r="MBJ53" s="93"/>
      <c r="MBK53" s="93"/>
      <c r="MBL53" s="93"/>
      <c r="MBM53" s="93"/>
      <c r="MBN53" s="93"/>
      <c r="MBO53" s="93"/>
      <c r="MBP53" s="93"/>
      <c r="MBQ53" s="93"/>
      <c r="MBR53" s="93"/>
      <c r="MBS53" s="93"/>
      <c r="MBT53" s="93"/>
      <c r="MBU53" s="93"/>
      <c r="MBV53" s="93"/>
      <c r="MBW53" s="93"/>
      <c r="MBX53" s="93"/>
      <c r="MBY53" s="93"/>
      <c r="MBZ53" s="93"/>
      <c r="MCA53" s="93"/>
      <c r="MCB53" s="93"/>
      <c r="MCC53" s="93"/>
      <c r="MCD53" s="93"/>
      <c r="MCE53" s="93"/>
      <c r="MCF53" s="93"/>
      <c r="MCG53" s="93"/>
      <c r="MCH53" s="93"/>
      <c r="MCI53" s="93"/>
      <c r="MCJ53" s="93"/>
      <c r="MCK53" s="93"/>
      <c r="MCL53" s="93"/>
      <c r="MCM53" s="93"/>
      <c r="MCN53" s="93"/>
      <c r="MCO53" s="93"/>
      <c r="MCP53" s="93"/>
      <c r="MCQ53" s="93"/>
      <c r="MCR53" s="93"/>
      <c r="MCS53" s="93"/>
      <c r="MCT53" s="93"/>
      <c r="MCU53" s="93"/>
      <c r="MCV53" s="93"/>
      <c r="MCW53" s="93"/>
      <c r="MCX53" s="93"/>
      <c r="MCY53" s="93"/>
      <c r="MCZ53" s="93"/>
      <c r="MDA53" s="93"/>
      <c r="MDB53" s="93"/>
      <c r="MDC53" s="93"/>
      <c r="MDD53" s="93"/>
      <c r="MDE53" s="93"/>
      <c r="MDF53" s="93"/>
      <c r="MDG53" s="93"/>
      <c r="MDH53" s="93"/>
      <c r="MDI53" s="93"/>
      <c r="MDJ53" s="93"/>
      <c r="MDK53" s="93"/>
      <c r="MDL53" s="93"/>
      <c r="MDM53" s="93"/>
      <c r="MDN53" s="93"/>
      <c r="MDO53" s="93"/>
      <c r="MDP53" s="93"/>
      <c r="MDQ53" s="93"/>
      <c r="MDR53" s="93"/>
      <c r="MDS53" s="93"/>
      <c r="MDT53" s="93"/>
      <c r="MDU53" s="93"/>
      <c r="MDV53" s="93"/>
      <c r="MDW53" s="93"/>
      <c r="MDX53" s="93"/>
      <c r="MDY53" s="93"/>
      <c r="MDZ53" s="93"/>
      <c r="MEA53" s="93"/>
      <c r="MEB53" s="93"/>
      <c r="MEC53" s="93"/>
      <c r="MED53" s="93"/>
      <c r="MEE53" s="93"/>
      <c r="MEF53" s="93"/>
      <c r="MEG53" s="93"/>
      <c r="MEH53" s="93"/>
      <c r="MEI53" s="93"/>
      <c r="MEJ53" s="93"/>
      <c r="MEK53" s="93"/>
      <c r="MEL53" s="93"/>
      <c r="MEM53" s="93"/>
      <c r="MEN53" s="93"/>
      <c r="MEO53" s="93"/>
      <c r="MEP53" s="93"/>
      <c r="MEQ53" s="93"/>
      <c r="MER53" s="93"/>
      <c r="MES53" s="93"/>
      <c r="MET53" s="93"/>
      <c r="MEU53" s="93"/>
      <c r="MEV53" s="93"/>
      <c r="MEW53" s="93"/>
      <c r="MEX53" s="93"/>
      <c r="MEY53" s="93"/>
      <c r="MEZ53" s="93"/>
      <c r="MFA53" s="93"/>
      <c r="MFB53" s="93"/>
      <c r="MFC53" s="93"/>
      <c r="MFD53" s="93"/>
      <c r="MFE53" s="93"/>
      <c r="MFF53" s="93"/>
      <c r="MFG53" s="93"/>
      <c r="MFH53" s="93"/>
      <c r="MFI53" s="93"/>
      <c r="MFJ53" s="93"/>
      <c r="MFK53" s="93"/>
      <c r="MFL53" s="93"/>
      <c r="MFM53" s="93"/>
      <c r="MFN53" s="93"/>
      <c r="MFO53" s="93"/>
      <c r="MFP53" s="93"/>
      <c r="MFQ53" s="93"/>
      <c r="MFR53" s="93"/>
      <c r="MFS53" s="93"/>
      <c r="MFT53" s="93"/>
      <c r="MFU53" s="93"/>
      <c r="MFV53" s="93"/>
      <c r="MFW53" s="93"/>
      <c r="MFX53" s="93"/>
      <c r="MFY53" s="93"/>
      <c r="MFZ53" s="93"/>
      <c r="MGA53" s="93"/>
      <c r="MGB53" s="93"/>
      <c r="MGC53" s="93"/>
      <c r="MGD53" s="93"/>
      <c r="MGE53" s="93"/>
      <c r="MGF53" s="93"/>
      <c r="MGG53" s="93"/>
      <c r="MGH53" s="93"/>
      <c r="MGI53" s="93"/>
      <c r="MGJ53" s="93"/>
      <c r="MGK53" s="93"/>
      <c r="MGL53" s="93"/>
      <c r="MGM53" s="93"/>
      <c r="MGN53" s="93"/>
      <c r="MGO53" s="93"/>
      <c r="MGP53" s="93"/>
      <c r="MGQ53" s="93"/>
      <c r="MGR53" s="93"/>
      <c r="MGS53" s="93"/>
      <c r="MGT53" s="93"/>
      <c r="MGU53" s="93"/>
      <c r="MGV53" s="93"/>
      <c r="MGW53" s="93"/>
      <c r="MGX53" s="93"/>
      <c r="MGY53" s="93"/>
      <c r="MGZ53" s="93"/>
      <c r="MHA53" s="93"/>
      <c r="MHB53" s="93"/>
      <c r="MHC53" s="93"/>
      <c r="MHD53" s="93"/>
      <c r="MHE53" s="93"/>
      <c r="MHF53" s="93"/>
      <c r="MHG53" s="93"/>
      <c r="MHH53" s="93"/>
      <c r="MHI53" s="93"/>
      <c r="MHJ53" s="93"/>
      <c r="MHK53" s="93"/>
      <c r="MHL53" s="93"/>
      <c r="MHM53" s="93"/>
      <c r="MHN53" s="93"/>
      <c r="MHO53" s="93"/>
      <c r="MHP53" s="93"/>
      <c r="MHQ53" s="93"/>
      <c r="MHR53" s="93"/>
      <c r="MHS53" s="93"/>
      <c r="MHT53" s="93"/>
      <c r="MHU53" s="93"/>
      <c r="MHV53" s="93"/>
      <c r="MHW53" s="93"/>
      <c r="MHX53" s="93"/>
      <c r="MHY53" s="93"/>
      <c r="MHZ53" s="93"/>
      <c r="MIA53" s="93"/>
      <c r="MIB53" s="93"/>
      <c r="MIC53" s="93"/>
      <c r="MID53" s="93"/>
      <c r="MIE53" s="93"/>
      <c r="MIF53" s="93"/>
      <c r="MIG53" s="93"/>
      <c r="MIH53" s="93"/>
      <c r="MII53" s="93"/>
      <c r="MIJ53" s="93"/>
      <c r="MIK53" s="93"/>
      <c r="MIL53" s="93"/>
      <c r="MIM53" s="93"/>
      <c r="MIN53" s="93"/>
      <c r="MIO53" s="93"/>
      <c r="MIP53" s="93"/>
      <c r="MIQ53" s="93"/>
      <c r="MIR53" s="93"/>
      <c r="MIS53" s="93"/>
      <c r="MIT53" s="93"/>
      <c r="MIU53" s="93"/>
      <c r="MIV53" s="93"/>
      <c r="MIW53" s="93"/>
      <c r="MIX53" s="93"/>
      <c r="MIY53" s="93"/>
      <c r="MIZ53" s="93"/>
      <c r="MJA53" s="93"/>
      <c r="MJB53" s="93"/>
      <c r="MJC53" s="93"/>
      <c r="MJD53" s="93"/>
      <c r="MJE53" s="93"/>
      <c r="MJF53" s="93"/>
      <c r="MJG53" s="93"/>
      <c r="MJH53" s="93"/>
      <c r="MJI53" s="93"/>
      <c r="MJJ53" s="93"/>
      <c r="MJK53" s="93"/>
      <c r="MJL53" s="93"/>
      <c r="MJM53" s="93"/>
      <c r="MJN53" s="93"/>
      <c r="MJO53" s="93"/>
      <c r="MJP53" s="93"/>
      <c r="MJQ53" s="93"/>
      <c r="MJR53" s="93"/>
      <c r="MJS53" s="93"/>
      <c r="MJT53" s="93"/>
      <c r="MJU53" s="93"/>
      <c r="MJV53" s="93"/>
      <c r="MJW53" s="93"/>
      <c r="MJX53" s="93"/>
      <c r="MJY53" s="93"/>
      <c r="MJZ53" s="93"/>
      <c r="MKA53" s="93"/>
      <c r="MKB53" s="93"/>
      <c r="MKC53" s="93"/>
      <c r="MKD53" s="93"/>
      <c r="MKE53" s="93"/>
      <c r="MKF53" s="93"/>
      <c r="MKG53" s="93"/>
      <c r="MKH53" s="93"/>
      <c r="MKI53" s="93"/>
      <c r="MKJ53" s="93"/>
      <c r="MKK53" s="93"/>
      <c r="MKL53" s="93"/>
      <c r="MKM53" s="93"/>
      <c r="MKN53" s="93"/>
      <c r="MKO53" s="93"/>
      <c r="MKP53" s="93"/>
      <c r="MKQ53" s="93"/>
      <c r="MKR53" s="93"/>
      <c r="MKS53" s="93"/>
      <c r="MKT53" s="93"/>
      <c r="MKU53" s="93"/>
      <c r="MKV53" s="93"/>
      <c r="MKW53" s="93"/>
      <c r="MKX53" s="93"/>
      <c r="MKY53" s="93"/>
      <c r="MKZ53" s="93"/>
      <c r="MLA53" s="93"/>
      <c r="MLB53" s="93"/>
      <c r="MLC53" s="93"/>
      <c r="MLD53" s="93"/>
      <c r="MLE53" s="93"/>
      <c r="MLF53" s="93"/>
      <c r="MLG53" s="93"/>
      <c r="MLH53" s="93"/>
      <c r="MLI53" s="93"/>
      <c r="MLJ53" s="93"/>
      <c r="MLK53" s="93"/>
      <c r="MLL53" s="93"/>
      <c r="MLM53" s="93"/>
      <c r="MLN53" s="93"/>
      <c r="MLO53" s="93"/>
      <c r="MLP53" s="93"/>
      <c r="MLQ53" s="93"/>
      <c r="MLR53" s="93"/>
      <c r="MLS53" s="93"/>
      <c r="MLT53" s="93"/>
      <c r="MLU53" s="93"/>
      <c r="MLV53" s="93"/>
      <c r="MLW53" s="93"/>
      <c r="MLX53" s="93"/>
      <c r="MLY53" s="93"/>
      <c r="MLZ53" s="93"/>
      <c r="MMA53" s="93"/>
      <c r="MMB53" s="93"/>
      <c r="MMC53" s="93"/>
      <c r="MMD53" s="93"/>
      <c r="MME53" s="93"/>
      <c r="MMF53" s="93"/>
      <c r="MMG53" s="93"/>
      <c r="MMH53" s="93"/>
      <c r="MMI53" s="93"/>
      <c r="MMJ53" s="93"/>
      <c r="MMK53" s="93"/>
      <c r="MML53" s="93"/>
      <c r="MMM53" s="93"/>
      <c r="MMN53" s="93"/>
      <c r="MMO53" s="93"/>
      <c r="MMP53" s="93"/>
      <c r="MMQ53" s="93"/>
      <c r="MMR53" s="93"/>
      <c r="MMS53" s="93"/>
      <c r="MMT53" s="93"/>
      <c r="MMU53" s="93"/>
      <c r="MMV53" s="93"/>
      <c r="MMW53" s="93"/>
      <c r="MMX53" s="93"/>
      <c r="MMY53" s="93"/>
      <c r="MMZ53" s="93"/>
      <c r="MNA53" s="93"/>
      <c r="MNB53" s="93"/>
      <c r="MNC53" s="93"/>
      <c r="MND53" s="93"/>
      <c r="MNE53" s="93"/>
      <c r="MNF53" s="93"/>
      <c r="MNG53" s="93"/>
      <c r="MNH53" s="93"/>
      <c r="MNI53" s="93"/>
      <c r="MNJ53" s="93"/>
      <c r="MNK53" s="93"/>
      <c r="MNL53" s="93"/>
      <c r="MNM53" s="93"/>
      <c r="MNN53" s="93"/>
      <c r="MNO53" s="93"/>
      <c r="MNP53" s="93"/>
      <c r="MNQ53" s="93"/>
      <c r="MNR53" s="93"/>
      <c r="MNS53" s="93"/>
      <c r="MNT53" s="93"/>
      <c r="MNU53" s="93"/>
      <c r="MNV53" s="93"/>
      <c r="MNW53" s="93"/>
      <c r="MNX53" s="93"/>
      <c r="MNY53" s="93"/>
      <c r="MNZ53" s="93"/>
      <c r="MOA53" s="93"/>
      <c r="MOB53" s="93"/>
      <c r="MOC53" s="93"/>
      <c r="MOD53" s="93"/>
      <c r="MOE53" s="93"/>
      <c r="MOF53" s="93"/>
      <c r="MOG53" s="93"/>
      <c r="MOH53" s="93"/>
      <c r="MOI53" s="93"/>
      <c r="MOJ53" s="93"/>
      <c r="MOK53" s="93"/>
      <c r="MOL53" s="93"/>
      <c r="MOM53" s="93"/>
      <c r="MON53" s="93"/>
      <c r="MOO53" s="93"/>
      <c r="MOP53" s="93"/>
      <c r="MOQ53" s="93"/>
      <c r="MOR53" s="93"/>
      <c r="MOS53" s="93"/>
      <c r="MOT53" s="93"/>
      <c r="MOU53" s="93"/>
      <c r="MOV53" s="93"/>
      <c r="MOW53" s="93"/>
      <c r="MOX53" s="93"/>
      <c r="MOY53" s="93"/>
      <c r="MOZ53" s="93"/>
      <c r="MPA53" s="93"/>
      <c r="MPB53" s="93"/>
      <c r="MPC53" s="93"/>
      <c r="MPD53" s="93"/>
      <c r="MPE53" s="93"/>
      <c r="MPF53" s="93"/>
      <c r="MPG53" s="93"/>
      <c r="MPH53" s="93"/>
      <c r="MPI53" s="93"/>
      <c r="MPJ53" s="93"/>
      <c r="MPK53" s="93"/>
      <c r="MPL53" s="93"/>
      <c r="MPM53" s="93"/>
      <c r="MPN53" s="93"/>
      <c r="MPO53" s="93"/>
      <c r="MPP53" s="93"/>
      <c r="MPQ53" s="93"/>
      <c r="MPR53" s="93"/>
      <c r="MPS53" s="93"/>
      <c r="MPT53" s="93"/>
      <c r="MPU53" s="93"/>
      <c r="MPV53" s="93"/>
      <c r="MPW53" s="93"/>
      <c r="MPX53" s="93"/>
      <c r="MPY53" s="93"/>
      <c r="MPZ53" s="93"/>
      <c r="MQA53" s="93"/>
      <c r="MQB53" s="93"/>
      <c r="MQC53" s="93"/>
      <c r="MQD53" s="93"/>
      <c r="MQE53" s="93"/>
      <c r="MQF53" s="93"/>
      <c r="MQG53" s="93"/>
      <c r="MQH53" s="93"/>
      <c r="MQI53" s="93"/>
      <c r="MQJ53" s="93"/>
      <c r="MQK53" s="93"/>
      <c r="MQL53" s="93"/>
      <c r="MQM53" s="93"/>
      <c r="MQN53" s="93"/>
      <c r="MQO53" s="93"/>
      <c r="MQP53" s="93"/>
      <c r="MQQ53" s="93"/>
      <c r="MQR53" s="93"/>
      <c r="MQS53" s="93"/>
      <c r="MQT53" s="93"/>
      <c r="MQU53" s="93"/>
      <c r="MQV53" s="93"/>
      <c r="MQW53" s="93"/>
      <c r="MQX53" s="93"/>
      <c r="MQY53" s="93"/>
      <c r="MQZ53" s="93"/>
      <c r="MRA53" s="93"/>
      <c r="MRB53" s="93"/>
      <c r="MRC53" s="93"/>
      <c r="MRD53" s="93"/>
      <c r="MRE53" s="93"/>
      <c r="MRF53" s="93"/>
      <c r="MRG53" s="93"/>
      <c r="MRH53" s="93"/>
      <c r="MRI53" s="93"/>
      <c r="MRJ53" s="93"/>
      <c r="MRK53" s="93"/>
      <c r="MRL53" s="93"/>
      <c r="MRM53" s="93"/>
      <c r="MRN53" s="93"/>
      <c r="MRO53" s="93"/>
      <c r="MRP53" s="93"/>
      <c r="MRQ53" s="93"/>
      <c r="MRR53" s="93"/>
      <c r="MRS53" s="93"/>
      <c r="MRT53" s="93"/>
      <c r="MRU53" s="93"/>
      <c r="MRV53" s="93"/>
      <c r="MRW53" s="93"/>
      <c r="MRX53" s="93"/>
      <c r="MRY53" s="93"/>
      <c r="MRZ53" s="93"/>
      <c r="MSA53" s="93"/>
      <c r="MSB53" s="93"/>
      <c r="MSC53" s="93"/>
      <c r="MSD53" s="93"/>
      <c r="MSE53" s="93"/>
      <c r="MSF53" s="93"/>
      <c r="MSG53" s="93"/>
      <c r="MSH53" s="93"/>
      <c r="MSI53" s="93"/>
      <c r="MSJ53" s="93"/>
      <c r="MSK53" s="93"/>
      <c r="MSL53" s="93"/>
      <c r="MSM53" s="93"/>
      <c r="MSN53" s="93"/>
      <c r="MSO53" s="93"/>
      <c r="MSP53" s="93"/>
      <c r="MSQ53" s="93"/>
      <c r="MSR53" s="93"/>
      <c r="MSS53" s="93"/>
      <c r="MST53" s="93"/>
      <c r="MSU53" s="93"/>
      <c r="MSV53" s="93"/>
      <c r="MSW53" s="93"/>
      <c r="MSX53" s="93"/>
      <c r="MSY53" s="93"/>
      <c r="MSZ53" s="93"/>
      <c r="MTA53" s="93"/>
      <c r="MTB53" s="93"/>
      <c r="MTC53" s="93"/>
      <c r="MTD53" s="93"/>
      <c r="MTE53" s="93"/>
      <c r="MTF53" s="93"/>
      <c r="MTG53" s="93"/>
      <c r="MTH53" s="93"/>
      <c r="MTI53" s="93"/>
      <c r="MTJ53" s="93"/>
      <c r="MTK53" s="93"/>
      <c r="MTL53" s="93"/>
      <c r="MTM53" s="93"/>
      <c r="MTN53" s="93"/>
      <c r="MTO53" s="93"/>
      <c r="MTP53" s="93"/>
      <c r="MTQ53" s="93"/>
      <c r="MTR53" s="93"/>
      <c r="MTS53" s="93"/>
      <c r="MTT53" s="93"/>
      <c r="MTU53" s="93"/>
      <c r="MTV53" s="93"/>
      <c r="MTW53" s="93"/>
      <c r="MTX53" s="93"/>
      <c r="MTY53" s="93"/>
      <c r="MTZ53" s="93"/>
      <c r="MUA53" s="93"/>
      <c r="MUB53" s="93"/>
      <c r="MUC53" s="93"/>
      <c r="MUD53" s="93"/>
      <c r="MUE53" s="93"/>
      <c r="MUF53" s="93"/>
      <c r="MUG53" s="93"/>
      <c r="MUH53" s="93"/>
      <c r="MUI53" s="93"/>
      <c r="MUJ53" s="93"/>
      <c r="MUK53" s="93"/>
      <c r="MUL53" s="93"/>
      <c r="MUM53" s="93"/>
      <c r="MUN53" s="93"/>
      <c r="MUO53" s="93"/>
      <c r="MUP53" s="93"/>
      <c r="MUQ53" s="93"/>
      <c r="MUR53" s="93"/>
      <c r="MUS53" s="93"/>
      <c r="MUT53" s="93"/>
      <c r="MUU53" s="93"/>
      <c r="MUV53" s="93"/>
      <c r="MUW53" s="93"/>
      <c r="MUX53" s="93"/>
      <c r="MUY53" s="93"/>
      <c r="MUZ53" s="93"/>
      <c r="MVA53" s="93"/>
      <c r="MVB53" s="93"/>
      <c r="MVC53" s="93"/>
      <c r="MVD53" s="93"/>
      <c r="MVE53" s="93"/>
      <c r="MVF53" s="93"/>
      <c r="MVG53" s="93"/>
      <c r="MVH53" s="93"/>
      <c r="MVI53" s="93"/>
      <c r="MVJ53" s="93"/>
      <c r="MVK53" s="93"/>
      <c r="MVL53" s="93"/>
      <c r="MVM53" s="93"/>
      <c r="MVN53" s="93"/>
      <c r="MVO53" s="93"/>
      <c r="MVP53" s="93"/>
      <c r="MVQ53" s="93"/>
      <c r="MVR53" s="93"/>
      <c r="MVS53" s="93"/>
      <c r="MVT53" s="93"/>
      <c r="MVU53" s="93"/>
      <c r="MVV53" s="93"/>
      <c r="MVW53" s="93"/>
      <c r="MVX53" s="93"/>
      <c r="MVY53" s="93"/>
      <c r="MVZ53" s="93"/>
      <c r="MWA53" s="93"/>
      <c r="MWB53" s="93"/>
      <c r="MWC53" s="93"/>
      <c r="MWD53" s="93"/>
      <c r="MWE53" s="93"/>
      <c r="MWF53" s="93"/>
      <c r="MWG53" s="93"/>
      <c r="MWH53" s="93"/>
      <c r="MWI53" s="93"/>
      <c r="MWJ53" s="93"/>
      <c r="MWK53" s="93"/>
      <c r="MWL53" s="93"/>
      <c r="MWM53" s="93"/>
      <c r="MWN53" s="93"/>
      <c r="MWO53" s="93"/>
      <c r="MWP53" s="93"/>
      <c r="MWQ53" s="93"/>
      <c r="MWR53" s="93"/>
      <c r="MWS53" s="93"/>
      <c r="MWT53" s="93"/>
      <c r="MWU53" s="93"/>
      <c r="MWV53" s="93"/>
      <c r="MWW53" s="93"/>
      <c r="MWX53" s="93"/>
      <c r="MWY53" s="93"/>
      <c r="MWZ53" s="93"/>
      <c r="MXA53" s="93"/>
      <c r="MXB53" s="93"/>
      <c r="MXC53" s="93"/>
      <c r="MXD53" s="93"/>
      <c r="MXE53" s="93"/>
      <c r="MXF53" s="93"/>
      <c r="MXG53" s="93"/>
      <c r="MXH53" s="93"/>
      <c r="MXI53" s="93"/>
      <c r="MXJ53" s="93"/>
      <c r="MXK53" s="93"/>
      <c r="MXL53" s="93"/>
      <c r="MXM53" s="93"/>
      <c r="MXN53" s="93"/>
      <c r="MXO53" s="93"/>
      <c r="MXP53" s="93"/>
      <c r="MXQ53" s="93"/>
      <c r="MXR53" s="93"/>
      <c r="MXS53" s="93"/>
      <c r="MXT53" s="93"/>
      <c r="MXU53" s="93"/>
      <c r="MXV53" s="93"/>
      <c r="MXW53" s="93"/>
      <c r="MXX53" s="93"/>
      <c r="MXY53" s="93"/>
      <c r="MXZ53" s="93"/>
      <c r="MYA53" s="93"/>
      <c r="MYB53" s="93"/>
      <c r="MYC53" s="93"/>
      <c r="MYD53" s="93"/>
      <c r="MYE53" s="93"/>
      <c r="MYF53" s="93"/>
      <c r="MYG53" s="93"/>
      <c r="MYH53" s="93"/>
      <c r="MYI53" s="93"/>
      <c r="MYJ53" s="93"/>
      <c r="MYK53" s="93"/>
      <c r="MYL53" s="93"/>
      <c r="MYM53" s="93"/>
      <c r="MYN53" s="93"/>
      <c r="MYO53" s="93"/>
      <c r="MYP53" s="93"/>
      <c r="MYQ53" s="93"/>
      <c r="MYR53" s="93"/>
      <c r="MYS53" s="93"/>
      <c r="MYT53" s="93"/>
      <c r="MYU53" s="93"/>
      <c r="MYV53" s="93"/>
      <c r="MYW53" s="93"/>
      <c r="MYX53" s="93"/>
      <c r="MYY53" s="93"/>
      <c r="MYZ53" s="93"/>
      <c r="MZA53" s="93"/>
      <c r="MZB53" s="93"/>
      <c r="MZC53" s="93"/>
      <c r="MZD53" s="93"/>
      <c r="MZE53" s="93"/>
      <c r="MZF53" s="93"/>
      <c r="MZG53" s="93"/>
      <c r="MZH53" s="93"/>
      <c r="MZI53" s="93"/>
      <c r="MZJ53" s="93"/>
      <c r="MZK53" s="93"/>
      <c r="MZL53" s="93"/>
      <c r="MZM53" s="93"/>
      <c r="MZN53" s="93"/>
      <c r="MZO53" s="93"/>
      <c r="MZP53" s="93"/>
      <c r="MZQ53" s="93"/>
      <c r="MZR53" s="93"/>
      <c r="MZS53" s="93"/>
      <c r="MZT53" s="93"/>
      <c r="MZU53" s="93"/>
      <c r="MZV53" s="93"/>
      <c r="MZW53" s="93"/>
      <c r="MZX53" s="93"/>
      <c r="MZY53" s="93"/>
      <c r="MZZ53" s="93"/>
      <c r="NAA53" s="93"/>
      <c r="NAB53" s="93"/>
      <c r="NAC53" s="93"/>
      <c r="NAD53" s="93"/>
      <c r="NAE53" s="93"/>
      <c r="NAF53" s="93"/>
      <c r="NAG53" s="93"/>
      <c r="NAH53" s="93"/>
      <c r="NAI53" s="93"/>
      <c r="NAJ53" s="93"/>
      <c r="NAK53" s="93"/>
      <c r="NAL53" s="93"/>
      <c r="NAM53" s="93"/>
      <c r="NAN53" s="93"/>
      <c r="NAO53" s="93"/>
      <c r="NAP53" s="93"/>
      <c r="NAQ53" s="93"/>
      <c r="NAR53" s="93"/>
      <c r="NAS53" s="93"/>
      <c r="NAT53" s="93"/>
      <c r="NAU53" s="93"/>
      <c r="NAV53" s="93"/>
      <c r="NAW53" s="93"/>
      <c r="NAX53" s="93"/>
      <c r="NAY53" s="93"/>
      <c r="NAZ53" s="93"/>
      <c r="NBA53" s="93"/>
      <c r="NBB53" s="93"/>
      <c r="NBC53" s="93"/>
      <c r="NBD53" s="93"/>
      <c r="NBE53" s="93"/>
      <c r="NBF53" s="93"/>
      <c r="NBG53" s="93"/>
      <c r="NBH53" s="93"/>
      <c r="NBI53" s="93"/>
      <c r="NBJ53" s="93"/>
      <c r="NBK53" s="93"/>
      <c r="NBL53" s="93"/>
      <c r="NBM53" s="93"/>
      <c r="NBN53" s="93"/>
      <c r="NBO53" s="93"/>
      <c r="NBP53" s="93"/>
      <c r="NBQ53" s="93"/>
      <c r="NBR53" s="93"/>
      <c r="NBS53" s="93"/>
      <c r="NBT53" s="93"/>
      <c r="NBU53" s="93"/>
      <c r="NBV53" s="93"/>
      <c r="NBW53" s="93"/>
      <c r="NBX53" s="93"/>
      <c r="NBY53" s="93"/>
      <c r="NBZ53" s="93"/>
      <c r="NCA53" s="93"/>
      <c r="NCB53" s="93"/>
      <c r="NCC53" s="93"/>
      <c r="NCD53" s="93"/>
      <c r="NCE53" s="93"/>
      <c r="NCF53" s="93"/>
      <c r="NCG53" s="93"/>
      <c r="NCH53" s="93"/>
      <c r="NCI53" s="93"/>
      <c r="NCJ53" s="93"/>
      <c r="NCK53" s="93"/>
      <c r="NCL53" s="93"/>
      <c r="NCM53" s="93"/>
      <c r="NCN53" s="93"/>
      <c r="NCO53" s="93"/>
      <c r="NCP53" s="93"/>
      <c r="NCQ53" s="93"/>
      <c r="NCR53" s="93"/>
      <c r="NCS53" s="93"/>
      <c r="NCT53" s="93"/>
      <c r="NCU53" s="93"/>
      <c r="NCV53" s="93"/>
      <c r="NCW53" s="93"/>
      <c r="NCX53" s="93"/>
      <c r="NCY53" s="93"/>
      <c r="NCZ53" s="93"/>
      <c r="NDA53" s="93"/>
      <c r="NDB53" s="93"/>
      <c r="NDC53" s="93"/>
      <c r="NDD53" s="93"/>
      <c r="NDE53" s="93"/>
      <c r="NDF53" s="93"/>
      <c r="NDG53" s="93"/>
      <c r="NDH53" s="93"/>
      <c r="NDI53" s="93"/>
      <c r="NDJ53" s="93"/>
      <c r="NDK53" s="93"/>
      <c r="NDL53" s="93"/>
      <c r="NDM53" s="93"/>
      <c r="NDN53" s="93"/>
      <c r="NDO53" s="93"/>
      <c r="NDP53" s="93"/>
      <c r="NDQ53" s="93"/>
      <c r="NDR53" s="93"/>
      <c r="NDS53" s="93"/>
      <c r="NDT53" s="93"/>
      <c r="NDU53" s="93"/>
      <c r="NDV53" s="93"/>
      <c r="NDW53" s="93"/>
      <c r="NDX53" s="93"/>
      <c r="NDY53" s="93"/>
      <c r="NDZ53" s="93"/>
      <c r="NEA53" s="93"/>
      <c r="NEB53" s="93"/>
      <c r="NEC53" s="93"/>
      <c r="NED53" s="93"/>
      <c r="NEE53" s="93"/>
      <c r="NEF53" s="93"/>
      <c r="NEG53" s="93"/>
      <c r="NEH53" s="93"/>
      <c r="NEI53" s="93"/>
      <c r="NEJ53" s="93"/>
      <c r="NEK53" s="93"/>
      <c r="NEL53" s="93"/>
      <c r="NEM53" s="93"/>
      <c r="NEN53" s="93"/>
      <c r="NEO53" s="93"/>
      <c r="NEP53" s="93"/>
      <c r="NEQ53" s="93"/>
      <c r="NER53" s="93"/>
      <c r="NES53" s="93"/>
      <c r="NET53" s="93"/>
      <c r="NEU53" s="93"/>
      <c r="NEV53" s="93"/>
      <c r="NEW53" s="93"/>
      <c r="NEX53" s="93"/>
      <c r="NEY53" s="93"/>
      <c r="NEZ53" s="93"/>
      <c r="NFA53" s="93"/>
      <c r="NFB53" s="93"/>
      <c r="NFC53" s="93"/>
      <c r="NFD53" s="93"/>
      <c r="NFE53" s="93"/>
      <c r="NFF53" s="93"/>
      <c r="NFG53" s="93"/>
      <c r="NFH53" s="93"/>
      <c r="NFI53" s="93"/>
      <c r="NFJ53" s="93"/>
      <c r="NFK53" s="93"/>
      <c r="NFL53" s="93"/>
      <c r="NFM53" s="93"/>
      <c r="NFN53" s="93"/>
      <c r="NFO53" s="93"/>
      <c r="NFP53" s="93"/>
      <c r="NFQ53" s="93"/>
      <c r="NFR53" s="93"/>
      <c r="NFS53" s="93"/>
      <c r="NFT53" s="93"/>
      <c r="NFU53" s="93"/>
      <c r="NFV53" s="93"/>
      <c r="NFW53" s="93"/>
      <c r="NFX53" s="93"/>
      <c r="NFY53" s="93"/>
      <c r="NFZ53" s="93"/>
      <c r="NGA53" s="93"/>
      <c r="NGB53" s="93"/>
      <c r="NGC53" s="93"/>
      <c r="NGD53" s="93"/>
      <c r="NGE53" s="93"/>
      <c r="NGF53" s="93"/>
      <c r="NGG53" s="93"/>
      <c r="NGH53" s="93"/>
      <c r="NGI53" s="93"/>
      <c r="NGJ53" s="93"/>
      <c r="NGK53" s="93"/>
      <c r="NGL53" s="93"/>
      <c r="NGM53" s="93"/>
      <c r="NGN53" s="93"/>
      <c r="NGO53" s="93"/>
      <c r="NGP53" s="93"/>
      <c r="NGQ53" s="93"/>
      <c r="NGR53" s="93"/>
      <c r="NGS53" s="93"/>
      <c r="NGT53" s="93"/>
      <c r="NGU53" s="93"/>
      <c r="NGV53" s="93"/>
      <c r="NGW53" s="93"/>
      <c r="NGX53" s="93"/>
      <c r="NGY53" s="93"/>
      <c r="NGZ53" s="93"/>
      <c r="NHA53" s="93"/>
      <c r="NHB53" s="93"/>
      <c r="NHC53" s="93"/>
      <c r="NHD53" s="93"/>
      <c r="NHE53" s="93"/>
      <c r="NHF53" s="93"/>
      <c r="NHG53" s="93"/>
      <c r="NHH53" s="93"/>
      <c r="NHI53" s="93"/>
      <c r="NHJ53" s="93"/>
      <c r="NHK53" s="93"/>
      <c r="NHL53" s="93"/>
      <c r="NHM53" s="93"/>
      <c r="NHN53" s="93"/>
      <c r="NHO53" s="93"/>
      <c r="NHP53" s="93"/>
      <c r="NHQ53" s="93"/>
      <c r="NHR53" s="93"/>
      <c r="NHS53" s="93"/>
      <c r="NHT53" s="93"/>
      <c r="NHU53" s="93"/>
      <c r="NHV53" s="93"/>
      <c r="NHW53" s="93"/>
      <c r="NHX53" s="93"/>
      <c r="NHY53" s="93"/>
      <c r="NHZ53" s="93"/>
      <c r="NIA53" s="93"/>
      <c r="NIB53" s="93"/>
      <c r="NIC53" s="93"/>
      <c r="NID53" s="93"/>
      <c r="NIE53" s="93"/>
      <c r="NIF53" s="93"/>
      <c r="NIG53" s="93"/>
      <c r="NIH53" s="93"/>
      <c r="NII53" s="93"/>
      <c r="NIJ53" s="93"/>
      <c r="NIK53" s="93"/>
      <c r="NIL53" s="93"/>
      <c r="NIM53" s="93"/>
      <c r="NIN53" s="93"/>
      <c r="NIO53" s="93"/>
      <c r="NIP53" s="93"/>
      <c r="NIQ53" s="93"/>
      <c r="NIR53" s="93"/>
      <c r="NIS53" s="93"/>
      <c r="NIT53" s="93"/>
      <c r="NIU53" s="93"/>
      <c r="NIV53" s="93"/>
      <c r="NIW53" s="93"/>
      <c r="NIX53" s="93"/>
      <c r="NIY53" s="93"/>
      <c r="NIZ53" s="93"/>
      <c r="NJA53" s="93"/>
      <c r="NJB53" s="93"/>
      <c r="NJC53" s="93"/>
      <c r="NJD53" s="93"/>
      <c r="NJE53" s="93"/>
      <c r="NJF53" s="93"/>
      <c r="NJG53" s="93"/>
      <c r="NJH53" s="93"/>
      <c r="NJI53" s="93"/>
      <c r="NJJ53" s="93"/>
      <c r="NJK53" s="93"/>
      <c r="NJL53" s="93"/>
      <c r="NJM53" s="93"/>
      <c r="NJN53" s="93"/>
      <c r="NJO53" s="93"/>
      <c r="NJP53" s="93"/>
      <c r="NJQ53" s="93"/>
      <c r="NJR53" s="93"/>
      <c r="NJS53" s="93"/>
      <c r="NJT53" s="93"/>
      <c r="NJU53" s="93"/>
      <c r="NJV53" s="93"/>
      <c r="NJW53" s="93"/>
      <c r="NJX53" s="93"/>
      <c r="NJY53" s="93"/>
      <c r="NJZ53" s="93"/>
      <c r="NKA53" s="93"/>
      <c r="NKB53" s="93"/>
      <c r="NKC53" s="93"/>
      <c r="NKD53" s="93"/>
      <c r="NKE53" s="93"/>
      <c r="NKF53" s="93"/>
      <c r="NKG53" s="93"/>
      <c r="NKH53" s="93"/>
      <c r="NKI53" s="93"/>
      <c r="NKJ53" s="93"/>
      <c r="NKK53" s="93"/>
      <c r="NKL53" s="93"/>
      <c r="NKM53" s="93"/>
      <c r="NKN53" s="93"/>
      <c r="NKO53" s="93"/>
      <c r="NKP53" s="93"/>
      <c r="NKQ53" s="93"/>
      <c r="NKR53" s="93"/>
      <c r="NKS53" s="93"/>
      <c r="NKT53" s="93"/>
      <c r="NKU53" s="93"/>
      <c r="NKV53" s="93"/>
      <c r="NKW53" s="93"/>
      <c r="NKX53" s="93"/>
      <c r="NKY53" s="93"/>
      <c r="NKZ53" s="93"/>
      <c r="NLA53" s="93"/>
      <c r="NLB53" s="93"/>
      <c r="NLC53" s="93"/>
      <c r="NLD53" s="93"/>
      <c r="NLE53" s="93"/>
      <c r="NLF53" s="93"/>
      <c r="NLG53" s="93"/>
      <c r="NLH53" s="93"/>
      <c r="NLI53" s="93"/>
      <c r="NLJ53" s="93"/>
      <c r="NLK53" s="93"/>
      <c r="NLL53" s="93"/>
      <c r="NLM53" s="93"/>
      <c r="NLN53" s="93"/>
      <c r="NLO53" s="93"/>
      <c r="NLP53" s="93"/>
      <c r="NLQ53" s="93"/>
      <c r="NLR53" s="93"/>
      <c r="NLS53" s="93"/>
      <c r="NLT53" s="93"/>
      <c r="NLU53" s="93"/>
      <c r="NLV53" s="93"/>
      <c r="NLW53" s="93"/>
      <c r="NLX53" s="93"/>
      <c r="NLY53" s="93"/>
      <c r="NLZ53" s="93"/>
      <c r="NMA53" s="93"/>
      <c r="NMB53" s="93"/>
      <c r="NMC53" s="93"/>
      <c r="NMD53" s="93"/>
      <c r="NME53" s="93"/>
      <c r="NMF53" s="93"/>
      <c r="NMG53" s="93"/>
      <c r="NMH53" s="93"/>
      <c r="NMI53" s="93"/>
      <c r="NMJ53" s="93"/>
      <c r="NMK53" s="93"/>
      <c r="NML53" s="93"/>
      <c r="NMM53" s="93"/>
      <c r="NMN53" s="93"/>
      <c r="NMO53" s="93"/>
      <c r="NMP53" s="93"/>
      <c r="NMQ53" s="93"/>
      <c r="NMR53" s="93"/>
      <c r="NMS53" s="93"/>
      <c r="NMT53" s="93"/>
      <c r="NMU53" s="93"/>
      <c r="NMV53" s="93"/>
      <c r="NMW53" s="93"/>
      <c r="NMX53" s="93"/>
      <c r="NMY53" s="93"/>
      <c r="NMZ53" s="93"/>
      <c r="NNA53" s="93"/>
      <c r="NNB53" s="93"/>
      <c r="NNC53" s="93"/>
      <c r="NND53" s="93"/>
      <c r="NNE53" s="93"/>
      <c r="NNF53" s="93"/>
      <c r="NNG53" s="93"/>
      <c r="NNH53" s="93"/>
      <c r="NNI53" s="93"/>
      <c r="NNJ53" s="93"/>
      <c r="NNK53" s="93"/>
      <c r="NNL53" s="93"/>
      <c r="NNM53" s="93"/>
      <c r="NNN53" s="93"/>
      <c r="NNO53" s="93"/>
      <c r="NNP53" s="93"/>
      <c r="NNQ53" s="93"/>
      <c r="NNR53" s="93"/>
      <c r="NNS53" s="93"/>
      <c r="NNT53" s="93"/>
      <c r="NNU53" s="93"/>
      <c r="NNV53" s="93"/>
      <c r="NNW53" s="93"/>
      <c r="NNX53" s="93"/>
      <c r="NNY53" s="93"/>
      <c r="NNZ53" s="93"/>
      <c r="NOA53" s="93"/>
      <c r="NOB53" s="93"/>
      <c r="NOC53" s="93"/>
      <c r="NOD53" s="93"/>
      <c r="NOE53" s="93"/>
      <c r="NOF53" s="93"/>
      <c r="NOG53" s="93"/>
      <c r="NOH53" s="93"/>
      <c r="NOI53" s="93"/>
      <c r="NOJ53" s="93"/>
      <c r="NOK53" s="93"/>
      <c r="NOL53" s="93"/>
      <c r="NOM53" s="93"/>
      <c r="NON53" s="93"/>
      <c r="NOO53" s="93"/>
      <c r="NOP53" s="93"/>
      <c r="NOQ53" s="93"/>
      <c r="NOR53" s="93"/>
      <c r="NOS53" s="93"/>
      <c r="NOT53" s="93"/>
      <c r="NOU53" s="93"/>
      <c r="NOV53" s="93"/>
      <c r="NOW53" s="93"/>
      <c r="NOX53" s="93"/>
      <c r="NOY53" s="93"/>
      <c r="NOZ53" s="93"/>
      <c r="NPA53" s="93"/>
      <c r="NPB53" s="93"/>
      <c r="NPC53" s="93"/>
      <c r="NPD53" s="93"/>
      <c r="NPE53" s="93"/>
      <c r="NPF53" s="93"/>
      <c r="NPG53" s="93"/>
      <c r="NPH53" s="93"/>
      <c r="NPI53" s="93"/>
      <c r="NPJ53" s="93"/>
      <c r="NPK53" s="93"/>
      <c r="NPL53" s="93"/>
      <c r="NPM53" s="93"/>
      <c r="NPN53" s="93"/>
      <c r="NPO53" s="93"/>
      <c r="NPP53" s="93"/>
      <c r="NPQ53" s="93"/>
      <c r="NPR53" s="93"/>
      <c r="NPS53" s="93"/>
      <c r="NPT53" s="93"/>
      <c r="NPU53" s="93"/>
      <c r="NPV53" s="93"/>
      <c r="NPW53" s="93"/>
      <c r="NPX53" s="93"/>
      <c r="NPY53" s="93"/>
      <c r="NPZ53" s="93"/>
      <c r="NQA53" s="93"/>
      <c r="NQB53" s="93"/>
      <c r="NQC53" s="93"/>
      <c r="NQD53" s="93"/>
      <c r="NQE53" s="93"/>
      <c r="NQF53" s="93"/>
      <c r="NQG53" s="93"/>
      <c r="NQH53" s="93"/>
      <c r="NQI53" s="93"/>
      <c r="NQJ53" s="93"/>
      <c r="NQK53" s="93"/>
      <c r="NQL53" s="93"/>
      <c r="NQM53" s="93"/>
      <c r="NQN53" s="93"/>
      <c r="NQO53" s="93"/>
      <c r="NQP53" s="93"/>
      <c r="NQQ53" s="93"/>
      <c r="NQR53" s="93"/>
      <c r="NQS53" s="93"/>
      <c r="NQT53" s="93"/>
      <c r="NQU53" s="93"/>
      <c r="NQV53" s="93"/>
      <c r="NQW53" s="93"/>
      <c r="NQX53" s="93"/>
      <c r="NQY53" s="93"/>
      <c r="NQZ53" s="93"/>
      <c r="NRA53" s="93"/>
      <c r="NRB53" s="93"/>
      <c r="NRC53" s="93"/>
      <c r="NRD53" s="93"/>
      <c r="NRE53" s="93"/>
      <c r="NRF53" s="93"/>
      <c r="NRG53" s="93"/>
      <c r="NRH53" s="93"/>
      <c r="NRI53" s="93"/>
      <c r="NRJ53" s="93"/>
      <c r="NRK53" s="93"/>
      <c r="NRL53" s="93"/>
      <c r="NRM53" s="93"/>
      <c r="NRN53" s="93"/>
      <c r="NRO53" s="93"/>
      <c r="NRP53" s="93"/>
      <c r="NRQ53" s="93"/>
      <c r="NRR53" s="93"/>
      <c r="NRS53" s="93"/>
      <c r="NRT53" s="93"/>
      <c r="NRU53" s="93"/>
      <c r="NRV53" s="93"/>
      <c r="NRW53" s="93"/>
      <c r="NRX53" s="93"/>
      <c r="NRY53" s="93"/>
      <c r="NRZ53" s="93"/>
      <c r="NSA53" s="93"/>
      <c r="NSB53" s="93"/>
      <c r="NSC53" s="93"/>
      <c r="NSD53" s="93"/>
      <c r="NSE53" s="93"/>
      <c r="NSF53" s="93"/>
      <c r="NSG53" s="93"/>
      <c r="NSH53" s="93"/>
      <c r="NSI53" s="93"/>
      <c r="NSJ53" s="93"/>
      <c r="NSK53" s="93"/>
      <c r="NSL53" s="93"/>
      <c r="NSM53" s="93"/>
      <c r="NSN53" s="93"/>
      <c r="NSO53" s="93"/>
      <c r="NSP53" s="93"/>
      <c r="NSQ53" s="93"/>
      <c r="NSR53" s="93"/>
      <c r="NSS53" s="93"/>
      <c r="NST53" s="93"/>
      <c r="NSU53" s="93"/>
      <c r="NSV53" s="93"/>
      <c r="NSW53" s="93"/>
      <c r="NSX53" s="93"/>
      <c r="NSY53" s="93"/>
      <c r="NSZ53" s="93"/>
      <c r="NTA53" s="93"/>
      <c r="NTB53" s="93"/>
      <c r="NTC53" s="93"/>
      <c r="NTD53" s="93"/>
      <c r="NTE53" s="93"/>
      <c r="NTF53" s="93"/>
      <c r="NTG53" s="93"/>
      <c r="NTH53" s="93"/>
      <c r="NTI53" s="93"/>
      <c r="NTJ53" s="93"/>
      <c r="NTK53" s="93"/>
      <c r="NTL53" s="93"/>
      <c r="NTM53" s="93"/>
      <c r="NTN53" s="93"/>
      <c r="NTO53" s="93"/>
      <c r="NTP53" s="93"/>
      <c r="NTQ53" s="93"/>
      <c r="NTR53" s="93"/>
      <c r="NTS53" s="93"/>
      <c r="NTT53" s="93"/>
      <c r="NTU53" s="93"/>
      <c r="NTV53" s="93"/>
      <c r="NTW53" s="93"/>
      <c r="NTX53" s="93"/>
      <c r="NTY53" s="93"/>
      <c r="NTZ53" s="93"/>
      <c r="NUA53" s="93"/>
      <c r="NUB53" s="93"/>
      <c r="NUC53" s="93"/>
      <c r="NUD53" s="93"/>
      <c r="NUE53" s="93"/>
      <c r="NUF53" s="93"/>
      <c r="NUG53" s="93"/>
      <c r="NUH53" s="93"/>
      <c r="NUI53" s="93"/>
      <c r="NUJ53" s="93"/>
      <c r="NUK53" s="93"/>
      <c r="NUL53" s="93"/>
      <c r="NUM53" s="93"/>
      <c r="NUN53" s="93"/>
      <c r="NUO53" s="93"/>
      <c r="NUP53" s="93"/>
      <c r="NUQ53" s="93"/>
      <c r="NUR53" s="93"/>
      <c r="NUS53" s="93"/>
      <c r="NUT53" s="93"/>
      <c r="NUU53" s="93"/>
      <c r="NUV53" s="93"/>
      <c r="NUW53" s="93"/>
      <c r="NUX53" s="93"/>
      <c r="NUY53" s="93"/>
      <c r="NUZ53" s="93"/>
      <c r="NVA53" s="93"/>
      <c r="NVB53" s="93"/>
      <c r="NVC53" s="93"/>
      <c r="NVD53" s="93"/>
      <c r="NVE53" s="93"/>
      <c r="NVF53" s="93"/>
      <c r="NVG53" s="93"/>
      <c r="NVH53" s="93"/>
      <c r="NVI53" s="93"/>
      <c r="NVJ53" s="93"/>
      <c r="NVK53" s="93"/>
      <c r="NVL53" s="93"/>
      <c r="NVM53" s="93"/>
      <c r="NVN53" s="93"/>
      <c r="NVO53" s="93"/>
      <c r="NVP53" s="93"/>
      <c r="NVQ53" s="93"/>
      <c r="NVR53" s="93"/>
      <c r="NVS53" s="93"/>
      <c r="NVT53" s="93"/>
      <c r="NVU53" s="93"/>
      <c r="NVV53" s="93"/>
      <c r="NVW53" s="93"/>
      <c r="NVX53" s="93"/>
      <c r="NVY53" s="93"/>
      <c r="NVZ53" s="93"/>
      <c r="NWA53" s="93"/>
      <c r="NWB53" s="93"/>
      <c r="NWC53" s="93"/>
      <c r="NWD53" s="93"/>
      <c r="NWE53" s="93"/>
      <c r="NWF53" s="93"/>
      <c r="NWG53" s="93"/>
      <c r="NWH53" s="93"/>
      <c r="NWI53" s="93"/>
      <c r="NWJ53" s="93"/>
      <c r="NWK53" s="93"/>
      <c r="NWL53" s="93"/>
      <c r="NWM53" s="93"/>
      <c r="NWN53" s="93"/>
      <c r="NWO53" s="93"/>
      <c r="NWP53" s="93"/>
      <c r="NWQ53" s="93"/>
      <c r="NWR53" s="93"/>
      <c r="NWS53" s="93"/>
      <c r="NWT53" s="93"/>
      <c r="NWU53" s="93"/>
      <c r="NWV53" s="93"/>
      <c r="NWW53" s="93"/>
      <c r="NWX53" s="93"/>
      <c r="NWY53" s="93"/>
      <c r="NWZ53" s="93"/>
      <c r="NXA53" s="93"/>
      <c r="NXB53" s="93"/>
      <c r="NXC53" s="93"/>
      <c r="NXD53" s="93"/>
      <c r="NXE53" s="93"/>
      <c r="NXF53" s="93"/>
      <c r="NXG53" s="93"/>
      <c r="NXH53" s="93"/>
      <c r="NXI53" s="93"/>
      <c r="NXJ53" s="93"/>
      <c r="NXK53" s="93"/>
      <c r="NXL53" s="93"/>
      <c r="NXM53" s="93"/>
      <c r="NXN53" s="93"/>
      <c r="NXO53" s="93"/>
      <c r="NXP53" s="93"/>
      <c r="NXQ53" s="93"/>
      <c r="NXR53" s="93"/>
      <c r="NXS53" s="93"/>
      <c r="NXT53" s="93"/>
      <c r="NXU53" s="93"/>
      <c r="NXV53" s="93"/>
      <c r="NXW53" s="93"/>
      <c r="NXX53" s="93"/>
      <c r="NXY53" s="93"/>
      <c r="NXZ53" s="93"/>
      <c r="NYA53" s="93"/>
      <c r="NYB53" s="93"/>
      <c r="NYC53" s="93"/>
      <c r="NYD53" s="93"/>
      <c r="NYE53" s="93"/>
      <c r="NYF53" s="93"/>
      <c r="NYG53" s="93"/>
      <c r="NYH53" s="93"/>
      <c r="NYI53" s="93"/>
      <c r="NYJ53" s="93"/>
      <c r="NYK53" s="93"/>
      <c r="NYL53" s="93"/>
      <c r="NYM53" s="93"/>
      <c r="NYN53" s="93"/>
      <c r="NYO53" s="93"/>
      <c r="NYP53" s="93"/>
      <c r="NYQ53" s="93"/>
      <c r="NYR53" s="93"/>
      <c r="NYS53" s="93"/>
      <c r="NYT53" s="93"/>
      <c r="NYU53" s="93"/>
      <c r="NYV53" s="93"/>
      <c r="NYW53" s="93"/>
      <c r="NYX53" s="93"/>
      <c r="NYY53" s="93"/>
      <c r="NYZ53" s="93"/>
      <c r="NZA53" s="93"/>
      <c r="NZB53" s="93"/>
      <c r="NZC53" s="93"/>
      <c r="NZD53" s="93"/>
      <c r="NZE53" s="93"/>
      <c r="NZF53" s="93"/>
      <c r="NZG53" s="93"/>
      <c r="NZH53" s="93"/>
      <c r="NZI53" s="93"/>
      <c r="NZJ53" s="93"/>
      <c r="NZK53" s="93"/>
      <c r="NZL53" s="93"/>
      <c r="NZM53" s="93"/>
      <c r="NZN53" s="93"/>
      <c r="NZO53" s="93"/>
      <c r="NZP53" s="93"/>
      <c r="NZQ53" s="93"/>
      <c r="NZR53" s="93"/>
      <c r="NZS53" s="93"/>
      <c r="NZT53" s="93"/>
      <c r="NZU53" s="93"/>
      <c r="NZV53" s="93"/>
      <c r="NZW53" s="93"/>
      <c r="NZX53" s="93"/>
      <c r="NZY53" s="93"/>
      <c r="NZZ53" s="93"/>
      <c r="OAA53" s="93"/>
      <c r="OAB53" s="93"/>
      <c r="OAC53" s="93"/>
      <c r="OAD53" s="93"/>
      <c r="OAE53" s="93"/>
      <c r="OAF53" s="93"/>
      <c r="OAG53" s="93"/>
      <c r="OAH53" s="93"/>
      <c r="OAI53" s="93"/>
      <c r="OAJ53" s="93"/>
      <c r="OAK53" s="93"/>
      <c r="OAL53" s="93"/>
      <c r="OAM53" s="93"/>
      <c r="OAN53" s="93"/>
      <c r="OAO53" s="93"/>
      <c r="OAP53" s="93"/>
      <c r="OAQ53" s="93"/>
      <c r="OAR53" s="93"/>
      <c r="OAS53" s="93"/>
      <c r="OAT53" s="93"/>
      <c r="OAU53" s="93"/>
      <c r="OAV53" s="93"/>
      <c r="OAW53" s="93"/>
      <c r="OAX53" s="93"/>
      <c r="OAY53" s="93"/>
      <c r="OAZ53" s="93"/>
      <c r="OBA53" s="93"/>
      <c r="OBB53" s="93"/>
      <c r="OBC53" s="93"/>
      <c r="OBD53" s="93"/>
      <c r="OBE53" s="93"/>
      <c r="OBF53" s="93"/>
      <c r="OBG53" s="93"/>
      <c r="OBH53" s="93"/>
      <c r="OBI53" s="93"/>
      <c r="OBJ53" s="93"/>
      <c r="OBK53" s="93"/>
      <c r="OBL53" s="93"/>
      <c r="OBM53" s="93"/>
      <c r="OBN53" s="93"/>
      <c r="OBO53" s="93"/>
      <c r="OBP53" s="93"/>
      <c r="OBQ53" s="93"/>
      <c r="OBR53" s="93"/>
      <c r="OBS53" s="93"/>
      <c r="OBT53" s="93"/>
      <c r="OBU53" s="93"/>
      <c r="OBV53" s="93"/>
      <c r="OBW53" s="93"/>
      <c r="OBX53" s="93"/>
      <c r="OBY53" s="93"/>
      <c r="OBZ53" s="93"/>
      <c r="OCA53" s="93"/>
      <c r="OCB53" s="93"/>
      <c r="OCC53" s="93"/>
      <c r="OCD53" s="93"/>
      <c r="OCE53" s="93"/>
      <c r="OCF53" s="93"/>
      <c r="OCG53" s="93"/>
      <c r="OCH53" s="93"/>
      <c r="OCI53" s="93"/>
      <c r="OCJ53" s="93"/>
      <c r="OCK53" s="93"/>
      <c r="OCL53" s="93"/>
      <c r="OCM53" s="93"/>
      <c r="OCN53" s="93"/>
      <c r="OCO53" s="93"/>
      <c r="OCP53" s="93"/>
      <c r="OCQ53" s="93"/>
      <c r="OCR53" s="93"/>
      <c r="OCS53" s="93"/>
      <c r="OCT53" s="93"/>
      <c r="OCU53" s="93"/>
      <c r="OCV53" s="93"/>
      <c r="OCW53" s="93"/>
      <c r="OCX53" s="93"/>
      <c r="OCY53" s="93"/>
      <c r="OCZ53" s="93"/>
      <c r="ODA53" s="93"/>
      <c r="ODB53" s="93"/>
      <c r="ODC53" s="93"/>
      <c r="ODD53" s="93"/>
      <c r="ODE53" s="93"/>
      <c r="ODF53" s="93"/>
      <c r="ODG53" s="93"/>
      <c r="ODH53" s="93"/>
      <c r="ODI53" s="93"/>
      <c r="ODJ53" s="93"/>
      <c r="ODK53" s="93"/>
      <c r="ODL53" s="93"/>
      <c r="ODM53" s="93"/>
      <c r="ODN53" s="93"/>
      <c r="ODO53" s="93"/>
      <c r="ODP53" s="93"/>
      <c r="ODQ53" s="93"/>
      <c r="ODR53" s="93"/>
      <c r="ODS53" s="93"/>
      <c r="ODT53" s="93"/>
      <c r="ODU53" s="93"/>
      <c r="ODV53" s="93"/>
      <c r="ODW53" s="93"/>
      <c r="ODX53" s="93"/>
      <c r="ODY53" s="93"/>
      <c r="ODZ53" s="93"/>
      <c r="OEA53" s="93"/>
      <c r="OEB53" s="93"/>
      <c r="OEC53" s="93"/>
      <c r="OED53" s="93"/>
      <c r="OEE53" s="93"/>
      <c r="OEF53" s="93"/>
      <c r="OEG53" s="93"/>
      <c r="OEH53" s="93"/>
      <c r="OEI53" s="93"/>
      <c r="OEJ53" s="93"/>
      <c r="OEK53" s="93"/>
      <c r="OEL53" s="93"/>
      <c r="OEM53" s="93"/>
      <c r="OEN53" s="93"/>
      <c r="OEO53" s="93"/>
      <c r="OEP53" s="93"/>
      <c r="OEQ53" s="93"/>
      <c r="OER53" s="93"/>
      <c r="OES53" s="93"/>
      <c r="OET53" s="93"/>
      <c r="OEU53" s="93"/>
      <c r="OEV53" s="93"/>
      <c r="OEW53" s="93"/>
      <c r="OEX53" s="93"/>
      <c r="OEY53" s="93"/>
      <c r="OEZ53" s="93"/>
      <c r="OFA53" s="93"/>
      <c r="OFB53" s="93"/>
      <c r="OFC53" s="93"/>
      <c r="OFD53" s="93"/>
      <c r="OFE53" s="93"/>
      <c r="OFF53" s="93"/>
      <c r="OFG53" s="93"/>
      <c r="OFH53" s="93"/>
      <c r="OFI53" s="93"/>
      <c r="OFJ53" s="93"/>
      <c r="OFK53" s="93"/>
      <c r="OFL53" s="93"/>
      <c r="OFM53" s="93"/>
      <c r="OFN53" s="93"/>
      <c r="OFO53" s="93"/>
      <c r="OFP53" s="93"/>
      <c r="OFQ53" s="93"/>
      <c r="OFR53" s="93"/>
      <c r="OFS53" s="93"/>
      <c r="OFT53" s="93"/>
      <c r="OFU53" s="93"/>
      <c r="OFV53" s="93"/>
      <c r="OFW53" s="93"/>
      <c r="OFX53" s="93"/>
      <c r="OFY53" s="93"/>
      <c r="OFZ53" s="93"/>
      <c r="OGA53" s="93"/>
      <c r="OGB53" s="93"/>
      <c r="OGC53" s="93"/>
      <c r="OGD53" s="93"/>
      <c r="OGE53" s="93"/>
      <c r="OGF53" s="93"/>
      <c r="OGG53" s="93"/>
      <c r="OGH53" s="93"/>
      <c r="OGI53" s="93"/>
      <c r="OGJ53" s="93"/>
      <c r="OGK53" s="93"/>
      <c r="OGL53" s="93"/>
      <c r="OGM53" s="93"/>
      <c r="OGN53" s="93"/>
      <c r="OGO53" s="93"/>
      <c r="OGP53" s="93"/>
      <c r="OGQ53" s="93"/>
      <c r="OGR53" s="93"/>
      <c r="OGS53" s="93"/>
      <c r="OGT53" s="93"/>
      <c r="OGU53" s="93"/>
      <c r="OGV53" s="93"/>
      <c r="OGW53" s="93"/>
      <c r="OGX53" s="93"/>
      <c r="OGY53" s="93"/>
      <c r="OGZ53" s="93"/>
      <c r="OHA53" s="93"/>
      <c r="OHB53" s="93"/>
      <c r="OHC53" s="93"/>
      <c r="OHD53" s="93"/>
      <c r="OHE53" s="93"/>
      <c r="OHF53" s="93"/>
      <c r="OHG53" s="93"/>
      <c r="OHH53" s="93"/>
      <c r="OHI53" s="93"/>
      <c r="OHJ53" s="93"/>
      <c r="OHK53" s="93"/>
      <c r="OHL53" s="93"/>
      <c r="OHM53" s="93"/>
      <c r="OHN53" s="93"/>
      <c r="OHO53" s="93"/>
      <c r="OHP53" s="93"/>
      <c r="OHQ53" s="93"/>
      <c r="OHR53" s="93"/>
      <c r="OHS53" s="93"/>
      <c r="OHT53" s="93"/>
      <c r="OHU53" s="93"/>
      <c r="OHV53" s="93"/>
      <c r="OHW53" s="93"/>
      <c r="OHX53" s="93"/>
      <c r="OHY53" s="93"/>
      <c r="OHZ53" s="93"/>
      <c r="OIA53" s="93"/>
      <c r="OIB53" s="93"/>
      <c r="OIC53" s="93"/>
      <c r="OID53" s="93"/>
      <c r="OIE53" s="93"/>
      <c r="OIF53" s="93"/>
      <c r="OIG53" s="93"/>
      <c r="OIH53" s="93"/>
      <c r="OII53" s="93"/>
      <c r="OIJ53" s="93"/>
      <c r="OIK53" s="93"/>
      <c r="OIL53" s="93"/>
      <c r="OIM53" s="93"/>
      <c r="OIN53" s="93"/>
      <c r="OIO53" s="93"/>
      <c r="OIP53" s="93"/>
      <c r="OIQ53" s="93"/>
      <c r="OIR53" s="93"/>
      <c r="OIS53" s="93"/>
      <c r="OIT53" s="93"/>
      <c r="OIU53" s="93"/>
      <c r="OIV53" s="93"/>
      <c r="OIW53" s="93"/>
      <c r="OIX53" s="93"/>
      <c r="OIY53" s="93"/>
      <c r="OIZ53" s="93"/>
      <c r="OJA53" s="93"/>
      <c r="OJB53" s="93"/>
      <c r="OJC53" s="93"/>
      <c r="OJD53" s="93"/>
      <c r="OJE53" s="93"/>
      <c r="OJF53" s="93"/>
      <c r="OJG53" s="93"/>
      <c r="OJH53" s="93"/>
      <c r="OJI53" s="93"/>
      <c r="OJJ53" s="93"/>
      <c r="OJK53" s="93"/>
      <c r="OJL53" s="93"/>
      <c r="OJM53" s="93"/>
      <c r="OJN53" s="93"/>
      <c r="OJO53" s="93"/>
      <c r="OJP53" s="93"/>
      <c r="OJQ53" s="93"/>
      <c r="OJR53" s="93"/>
      <c r="OJS53" s="93"/>
      <c r="OJT53" s="93"/>
      <c r="OJU53" s="93"/>
      <c r="OJV53" s="93"/>
      <c r="OJW53" s="93"/>
      <c r="OJX53" s="93"/>
      <c r="OJY53" s="93"/>
      <c r="OJZ53" s="93"/>
      <c r="OKA53" s="93"/>
      <c r="OKB53" s="93"/>
      <c r="OKC53" s="93"/>
      <c r="OKD53" s="93"/>
      <c r="OKE53" s="93"/>
      <c r="OKF53" s="93"/>
      <c r="OKG53" s="93"/>
      <c r="OKH53" s="93"/>
      <c r="OKI53" s="93"/>
      <c r="OKJ53" s="93"/>
      <c r="OKK53" s="93"/>
      <c r="OKL53" s="93"/>
      <c r="OKM53" s="93"/>
      <c r="OKN53" s="93"/>
      <c r="OKO53" s="93"/>
      <c r="OKP53" s="93"/>
      <c r="OKQ53" s="93"/>
      <c r="OKR53" s="93"/>
      <c r="OKS53" s="93"/>
      <c r="OKT53" s="93"/>
      <c r="OKU53" s="93"/>
      <c r="OKV53" s="93"/>
      <c r="OKW53" s="93"/>
      <c r="OKX53" s="93"/>
      <c r="OKY53" s="93"/>
      <c r="OKZ53" s="93"/>
      <c r="OLA53" s="93"/>
      <c r="OLB53" s="93"/>
      <c r="OLC53" s="93"/>
      <c r="OLD53" s="93"/>
      <c r="OLE53" s="93"/>
      <c r="OLF53" s="93"/>
      <c r="OLG53" s="93"/>
      <c r="OLH53" s="93"/>
      <c r="OLI53" s="93"/>
      <c r="OLJ53" s="93"/>
      <c r="OLK53" s="93"/>
      <c r="OLL53" s="93"/>
      <c r="OLM53" s="93"/>
      <c r="OLN53" s="93"/>
      <c r="OLO53" s="93"/>
      <c r="OLP53" s="93"/>
      <c r="OLQ53" s="93"/>
      <c r="OLR53" s="93"/>
      <c r="OLS53" s="93"/>
      <c r="OLT53" s="93"/>
      <c r="OLU53" s="93"/>
      <c r="OLV53" s="93"/>
      <c r="OLW53" s="93"/>
      <c r="OLX53" s="93"/>
      <c r="OLY53" s="93"/>
      <c r="OLZ53" s="93"/>
      <c r="OMA53" s="93"/>
      <c r="OMB53" s="93"/>
      <c r="OMC53" s="93"/>
      <c r="OMD53" s="93"/>
      <c r="OME53" s="93"/>
      <c r="OMF53" s="93"/>
      <c r="OMG53" s="93"/>
      <c r="OMH53" s="93"/>
      <c r="OMI53" s="93"/>
      <c r="OMJ53" s="93"/>
      <c r="OMK53" s="93"/>
      <c r="OML53" s="93"/>
      <c r="OMM53" s="93"/>
      <c r="OMN53" s="93"/>
      <c r="OMO53" s="93"/>
      <c r="OMP53" s="93"/>
      <c r="OMQ53" s="93"/>
      <c r="OMR53" s="93"/>
      <c r="OMS53" s="93"/>
      <c r="OMT53" s="93"/>
      <c r="OMU53" s="93"/>
      <c r="OMV53" s="93"/>
      <c r="OMW53" s="93"/>
      <c r="OMX53" s="93"/>
      <c r="OMY53" s="93"/>
      <c r="OMZ53" s="93"/>
      <c r="ONA53" s="93"/>
      <c r="ONB53" s="93"/>
      <c r="ONC53" s="93"/>
      <c r="OND53" s="93"/>
      <c r="ONE53" s="93"/>
      <c r="ONF53" s="93"/>
      <c r="ONG53" s="93"/>
      <c r="ONH53" s="93"/>
      <c r="ONI53" s="93"/>
      <c r="ONJ53" s="93"/>
      <c r="ONK53" s="93"/>
      <c r="ONL53" s="93"/>
      <c r="ONM53" s="93"/>
      <c r="ONN53" s="93"/>
      <c r="ONO53" s="93"/>
      <c r="ONP53" s="93"/>
      <c r="ONQ53" s="93"/>
      <c r="ONR53" s="93"/>
      <c r="ONS53" s="93"/>
      <c r="ONT53" s="93"/>
      <c r="ONU53" s="93"/>
      <c r="ONV53" s="93"/>
      <c r="ONW53" s="93"/>
      <c r="ONX53" s="93"/>
      <c r="ONY53" s="93"/>
      <c r="ONZ53" s="93"/>
      <c r="OOA53" s="93"/>
      <c r="OOB53" s="93"/>
      <c r="OOC53" s="93"/>
      <c r="OOD53" s="93"/>
      <c r="OOE53" s="93"/>
      <c r="OOF53" s="93"/>
      <c r="OOG53" s="93"/>
      <c r="OOH53" s="93"/>
      <c r="OOI53" s="93"/>
      <c r="OOJ53" s="93"/>
      <c r="OOK53" s="93"/>
      <c r="OOL53" s="93"/>
      <c r="OOM53" s="93"/>
      <c r="OON53" s="93"/>
      <c r="OOO53" s="93"/>
      <c r="OOP53" s="93"/>
      <c r="OOQ53" s="93"/>
      <c r="OOR53" s="93"/>
      <c r="OOS53" s="93"/>
      <c r="OOT53" s="93"/>
      <c r="OOU53" s="93"/>
      <c r="OOV53" s="93"/>
      <c r="OOW53" s="93"/>
      <c r="OOX53" s="93"/>
      <c r="OOY53" s="93"/>
      <c r="OOZ53" s="93"/>
      <c r="OPA53" s="93"/>
      <c r="OPB53" s="93"/>
      <c r="OPC53" s="93"/>
      <c r="OPD53" s="93"/>
      <c r="OPE53" s="93"/>
      <c r="OPF53" s="93"/>
      <c r="OPG53" s="93"/>
      <c r="OPH53" s="93"/>
      <c r="OPI53" s="93"/>
      <c r="OPJ53" s="93"/>
      <c r="OPK53" s="93"/>
      <c r="OPL53" s="93"/>
      <c r="OPM53" s="93"/>
      <c r="OPN53" s="93"/>
      <c r="OPO53" s="93"/>
      <c r="OPP53" s="93"/>
      <c r="OPQ53" s="93"/>
      <c r="OPR53" s="93"/>
      <c r="OPS53" s="93"/>
      <c r="OPT53" s="93"/>
      <c r="OPU53" s="93"/>
      <c r="OPV53" s="93"/>
      <c r="OPW53" s="93"/>
      <c r="OPX53" s="93"/>
      <c r="OPY53" s="93"/>
      <c r="OPZ53" s="93"/>
      <c r="OQA53" s="93"/>
      <c r="OQB53" s="93"/>
      <c r="OQC53" s="93"/>
      <c r="OQD53" s="93"/>
      <c r="OQE53" s="93"/>
      <c r="OQF53" s="93"/>
      <c r="OQG53" s="93"/>
      <c r="OQH53" s="93"/>
      <c r="OQI53" s="93"/>
      <c r="OQJ53" s="93"/>
      <c r="OQK53" s="93"/>
      <c r="OQL53" s="93"/>
      <c r="OQM53" s="93"/>
      <c r="OQN53" s="93"/>
      <c r="OQO53" s="93"/>
      <c r="OQP53" s="93"/>
      <c r="OQQ53" s="93"/>
      <c r="OQR53" s="93"/>
      <c r="OQS53" s="93"/>
      <c r="OQT53" s="93"/>
      <c r="OQU53" s="93"/>
      <c r="OQV53" s="93"/>
      <c r="OQW53" s="93"/>
      <c r="OQX53" s="93"/>
      <c r="OQY53" s="93"/>
      <c r="OQZ53" s="93"/>
      <c r="ORA53" s="93"/>
      <c r="ORB53" s="93"/>
      <c r="ORC53" s="93"/>
      <c r="ORD53" s="93"/>
      <c r="ORE53" s="93"/>
      <c r="ORF53" s="93"/>
      <c r="ORG53" s="93"/>
      <c r="ORH53" s="93"/>
      <c r="ORI53" s="93"/>
      <c r="ORJ53" s="93"/>
      <c r="ORK53" s="93"/>
      <c r="ORL53" s="93"/>
      <c r="ORM53" s="93"/>
      <c r="ORN53" s="93"/>
      <c r="ORO53" s="93"/>
      <c r="ORP53" s="93"/>
      <c r="ORQ53" s="93"/>
      <c r="ORR53" s="93"/>
      <c r="ORS53" s="93"/>
      <c r="ORT53" s="93"/>
      <c r="ORU53" s="93"/>
      <c r="ORV53" s="93"/>
      <c r="ORW53" s="93"/>
      <c r="ORX53" s="93"/>
      <c r="ORY53" s="93"/>
      <c r="ORZ53" s="93"/>
      <c r="OSA53" s="93"/>
      <c r="OSB53" s="93"/>
      <c r="OSC53" s="93"/>
      <c r="OSD53" s="93"/>
      <c r="OSE53" s="93"/>
      <c r="OSF53" s="93"/>
      <c r="OSG53" s="93"/>
      <c r="OSH53" s="93"/>
      <c r="OSI53" s="93"/>
      <c r="OSJ53" s="93"/>
      <c r="OSK53" s="93"/>
      <c r="OSL53" s="93"/>
      <c r="OSM53" s="93"/>
      <c r="OSN53" s="93"/>
      <c r="OSO53" s="93"/>
      <c r="OSP53" s="93"/>
      <c r="OSQ53" s="93"/>
      <c r="OSR53" s="93"/>
      <c r="OSS53" s="93"/>
      <c r="OST53" s="93"/>
      <c r="OSU53" s="93"/>
      <c r="OSV53" s="93"/>
      <c r="OSW53" s="93"/>
      <c r="OSX53" s="93"/>
      <c r="OSY53" s="93"/>
      <c r="OSZ53" s="93"/>
      <c r="OTA53" s="93"/>
      <c r="OTB53" s="93"/>
      <c r="OTC53" s="93"/>
      <c r="OTD53" s="93"/>
      <c r="OTE53" s="93"/>
      <c r="OTF53" s="93"/>
      <c r="OTG53" s="93"/>
      <c r="OTH53" s="93"/>
      <c r="OTI53" s="93"/>
      <c r="OTJ53" s="93"/>
      <c r="OTK53" s="93"/>
      <c r="OTL53" s="93"/>
      <c r="OTM53" s="93"/>
      <c r="OTN53" s="93"/>
      <c r="OTO53" s="93"/>
      <c r="OTP53" s="93"/>
      <c r="OTQ53" s="93"/>
      <c r="OTR53" s="93"/>
      <c r="OTS53" s="93"/>
      <c r="OTT53" s="93"/>
      <c r="OTU53" s="93"/>
      <c r="OTV53" s="93"/>
      <c r="OTW53" s="93"/>
      <c r="OTX53" s="93"/>
      <c r="OTY53" s="93"/>
      <c r="OTZ53" s="93"/>
      <c r="OUA53" s="93"/>
      <c r="OUB53" s="93"/>
      <c r="OUC53" s="93"/>
      <c r="OUD53" s="93"/>
      <c r="OUE53" s="93"/>
      <c r="OUF53" s="93"/>
      <c r="OUG53" s="93"/>
      <c r="OUH53" s="93"/>
      <c r="OUI53" s="93"/>
      <c r="OUJ53" s="93"/>
      <c r="OUK53" s="93"/>
      <c r="OUL53" s="93"/>
      <c r="OUM53" s="93"/>
      <c r="OUN53" s="93"/>
      <c r="OUO53" s="93"/>
      <c r="OUP53" s="93"/>
      <c r="OUQ53" s="93"/>
      <c r="OUR53" s="93"/>
      <c r="OUS53" s="93"/>
      <c r="OUT53" s="93"/>
      <c r="OUU53" s="93"/>
      <c r="OUV53" s="93"/>
      <c r="OUW53" s="93"/>
      <c r="OUX53" s="93"/>
      <c r="OUY53" s="93"/>
      <c r="OUZ53" s="93"/>
      <c r="OVA53" s="93"/>
      <c r="OVB53" s="93"/>
      <c r="OVC53" s="93"/>
      <c r="OVD53" s="93"/>
      <c r="OVE53" s="93"/>
      <c r="OVF53" s="93"/>
      <c r="OVG53" s="93"/>
      <c r="OVH53" s="93"/>
      <c r="OVI53" s="93"/>
      <c r="OVJ53" s="93"/>
      <c r="OVK53" s="93"/>
      <c r="OVL53" s="93"/>
      <c r="OVM53" s="93"/>
      <c r="OVN53" s="93"/>
      <c r="OVO53" s="93"/>
      <c r="OVP53" s="93"/>
      <c r="OVQ53" s="93"/>
      <c r="OVR53" s="93"/>
      <c r="OVS53" s="93"/>
      <c r="OVT53" s="93"/>
      <c r="OVU53" s="93"/>
      <c r="OVV53" s="93"/>
      <c r="OVW53" s="93"/>
      <c r="OVX53" s="93"/>
      <c r="OVY53" s="93"/>
      <c r="OVZ53" s="93"/>
      <c r="OWA53" s="93"/>
      <c r="OWB53" s="93"/>
      <c r="OWC53" s="93"/>
      <c r="OWD53" s="93"/>
      <c r="OWE53" s="93"/>
      <c r="OWF53" s="93"/>
      <c r="OWG53" s="93"/>
      <c r="OWH53" s="93"/>
      <c r="OWI53" s="93"/>
      <c r="OWJ53" s="93"/>
      <c r="OWK53" s="93"/>
      <c r="OWL53" s="93"/>
      <c r="OWM53" s="93"/>
      <c r="OWN53" s="93"/>
      <c r="OWO53" s="93"/>
      <c r="OWP53" s="93"/>
      <c r="OWQ53" s="93"/>
      <c r="OWR53" s="93"/>
      <c r="OWS53" s="93"/>
      <c r="OWT53" s="93"/>
      <c r="OWU53" s="93"/>
      <c r="OWV53" s="93"/>
      <c r="OWW53" s="93"/>
      <c r="OWX53" s="93"/>
      <c r="OWY53" s="93"/>
      <c r="OWZ53" s="93"/>
      <c r="OXA53" s="93"/>
      <c r="OXB53" s="93"/>
      <c r="OXC53" s="93"/>
      <c r="OXD53" s="93"/>
      <c r="OXE53" s="93"/>
      <c r="OXF53" s="93"/>
      <c r="OXG53" s="93"/>
      <c r="OXH53" s="93"/>
      <c r="OXI53" s="93"/>
      <c r="OXJ53" s="93"/>
      <c r="OXK53" s="93"/>
      <c r="OXL53" s="93"/>
      <c r="OXM53" s="93"/>
      <c r="OXN53" s="93"/>
      <c r="OXO53" s="93"/>
      <c r="OXP53" s="93"/>
      <c r="OXQ53" s="93"/>
      <c r="OXR53" s="93"/>
      <c r="OXS53" s="93"/>
      <c r="OXT53" s="93"/>
      <c r="OXU53" s="93"/>
      <c r="OXV53" s="93"/>
      <c r="OXW53" s="93"/>
      <c r="OXX53" s="93"/>
      <c r="OXY53" s="93"/>
      <c r="OXZ53" s="93"/>
      <c r="OYA53" s="93"/>
      <c r="OYB53" s="93"/>
      <c r="OYC53" s="93"/>
      <c r="OYD53" s="93"/>
      <c r="OYE53" s="93"/>
      <c r="OYF53" s="93"/>
      <c r="OYG53" s="93"/>
      <c r="OYH53" s="93"/>
      <c r="OYI53" s="93"/>
      <c r="OYJ53" s="93"/>
      <c r="OYK53" s="93"/>
      <c r="OYL53" s="93"/>
      <c r="OYM53" s="93"/>
      <c r="OYN53" s="93"/>
      <c r="OYO53" s="93"/>
      <c r="OYP53" s="93"/>
      <c r="OYQ53" s="93"/>
      <c r="OYR53" s="93"/>
      <c r="OYS53" s="93"/>
      <c r="OYT53" s="93"/>
      <c r="OYU53" s="93"/>
      <c r="OYV53" s="93"/>
      <c r="OYW53" s="93"/>
      <c r="OYX53" s="93"/>
      <c r="OYY53" s="93"/>
      <c r="OYZ53" s="93"/>
      <c r="OZA53" s="93"/>
      <c r="OZB53" s="93"/>
      <c r="OZC53" s="93"/>
      <c r="OZD53" s="93"/>
      <c r="OZE53" s="93"/>
      <c r="OZF53" s="93"/>
      <c r="OZG53" s="93"/>
      <c r="OZH53" s="93"/>
      <c r="OZI53" s="93"/>
      <c r="OZJ53" s="93"/>
      <c r="OZK53" s="93"/>
      <c r="OZL53" s="93"/>
      <c r="OZM53" s="93"/>
      <c r="OZN53" s="93"/>
      <c r="OZO53" s="93"/>
      <c r="OZP53" s="93"/>
      <c r="OZQ53" s="93"/>
      <c r="OZR53" s="93"/>
      <c r="OZS53" s="93"/>
      <c r="OZT53" s="93"/>
      <c r="OZU53" s="93"/>
      <c r="OZV53" s="93"/>
      <c r="OZW53" s="93"/>
      <c r="OZX53" s="93"/>
      <c r="OZY53" s="93"/>
      <c r="OZZ53" s="93"/>
      <c r="PAA53" s="93"/>
      <c r="PAB53" s="93"/>
      <c r="PAC53" s="93"/>
      <c r="PAD53" s="93"/>
      <c r="PAE53" s="93"/>
      <c r="PAF53" s="93"/>
      <c r="PAG53" s="93"/>
      <c r="PAH53" s="93"/>
      <c r="PAI53" s="93"/>
      <c r="PAJ53" s="93"/>
      <c r="PAK53" s="93"/>
      <c r="PAL53" s="93"/>
      <c r="PAM53" s="93"/>
      <c r="PAN53" s="93"/>
      <c r="PAO53" s="93"/>
      <c r="PAP53" s="93"/>
      <c r="PAQ53" s="93"/>
      <c r="PAR53" s="93"/>
      <c r="PAS53" s="93"/>
      <c r="PAT53" s="93"/>
      <c r="PAU53" s="93"/>
      <c r="PAV53" s="93"/>
      <c r="PAW53" s="93"/>
      <c r="PAX53" s="93"/>
      <c r="PAY53" s="93"/>
      <c r="PAZ53" s="93"/>
      <c r="PBA53" s="93"/>
      <c r="PBB53" s="93"/>
      <c r="PBC53" s="93"/>
      <c r="PBD53" s="93"/>
      <c r="PBE53" s="93"/>
      <c r="PBF53" s="93"/>
      <c r="PBG53" s="93"/>
      <c r="PBH53" s="93"/>
      <c r="PBI53" s="93"/>
      <c r="PBJ53" s="93"/>
      <c r="PBK53" s="93"/>
      <c r="PBL53" s="93"/>
      <c r="PBM53" s="93"/>
      <c r="PBN53" s="93"/>
      <c r="PBO53" s="93"/>
      <c r="PBP53" s="93"/>
      <c r="PBQ53" s="93"/>
      <c r="PBR53" s="93"/>
      <c r="PBS53" s="93"/>
      <c r="PBT53" s="93"/>
      <c r="PBU53" s="93"/>
      <c r="PBV53" s="93"/>
      <c r="PBW53" s="93"/>
      <c r="PBX53" s="93"/>
      <c r="PBY53" s="93"/>
      <c r="PBZ53" s="93"/>
      <c r="PCA53" s="93"/>
      <c r="PCB53" s="93"/>
      <c r="PCC53" s="93"/>
      <c r="PCD53" s="93"/>
      <c r="PCE53" s="93"/>
      <c r="PCF53" s="93"/>
      <c r="PCG53" s="93"/>
      <c r="PCH53" s="93"/>
      <c r="PCI53" s="93"/>
      <c r="PCJ53" s="93"/>
      <c r="PCK53" s="93"/>
      <c r="PCL53" s="93"/>
      <c r="PCM53" s="93"/>
      <c r="PCN53" s="93"/>
      <c r="PCO53" s="93"/>
      <c r="PCP53" s="93"/>
      <c r="PCQ53" s="93"/>
      <c r="PCR53" s="93"/>
      <c r="PCS53" s="93"/>
      <c r="PCT53" s="93"/>
      <c r="PCU53" s="93"/>
      <c r="PCV53" s="93"/>
      <c r="PCW53" s="93"/>
      <c r="PCX53" s="93"/>
      <c r="PCY53" s="93"/>
      <c r="PCZ53" s="93"/>
      <c r="PDA53" s="93"/>
      <c r="PDB53" s="93"/>
      <c r="PDC53" s="93"/>
      <c r="PDD53" s="93"/>
      <c r="PDE53" s="93"/>
      <c r="PDF53" s="93"/>
      <c r="PDG53" s="93"/>
      <c r="PDH53" s="93"/>
      <c r="PDI53" s="93"/>
      <c r="PDJ53" s="93"/>
      <c r="PDK53" s="93"/>
      <c r="PDL53" s="93"/>
      <c r="PDM53" s="93"/>
      <c r="PDN53" s="93"/>
      <c r="PDO53" s="93"/>
      <c r="PDP53" s="93"/>
      <c r="PDQ53" s="93"/>
      <c r="PDR53" s="93"/>
      <c r="PDS53" s="93"/>
      <c r="PDT53" s="93"/>
      <c r="PDU53" s="93"/>
      <c r="PDV53" s="93"/>
      <c r="PDW53" s="93"/>
      <c r="PDX53" s="93"/>
      <c r="PDY53" s="93"/>
      <c r="PDZ53" s="93"/>
      <c r="PEA53" s="93"/>
      <c r="PEB53" s="93"/>
      <c r="PEC53" s="93"/>
      <c r="PED53" s="93"/>
      <c r="PEE53" s="93"/>
      <c r="PEF53" s="93"/>
      <c r="PEG53" s="93"/>
      <c r="PEH53" s="93"/>
      <c r="PEI53" s="93"/>
      <c r="PEJ53" s="93"/>
      <c r="PEK53" s="93"/>
      <c r="PEL53" s="93"/>
      <c r="PEM53" s="93"/>
      <c r="PEN53" s="93"/>
      <c r="PEO53" s="93"/>
      <c r="PEP53" s="93"/>
      <c r="PEQ53" s="93"/>
      <c r="PER53" s="93"/>
      <c r="PES53" s="93"/>
      <c r="PET53" s="93"/>
      <c r="PEU53" s="93"/>
      <c r="PEV53" s="93"/>
      <c r="PEW53" s="93"/>
      <c r="PEX53" s="93"/>
      <c r="PEY53" s="93"/>
      <c r="PEZ53" s="93"/>
      <c r="PFA53" s="93"/>
      <c r="PFB53" s="93"/>
      <c r="PFC53" s="93"/>
      <c r="PFD53" s="93"/>
      <c r="PFE53" s="93"/>
      <c r="PFF53" s="93"/>
      <c r="PFG53" s="93"/>
      <c r="PFH53" s="93"/>
      <c r="PFI53" s="93"/>
      <c r="PFJ53" s="93"/>
      <c r="PFK53" s="93"/>
      <c r="PFL53" s="93"/>
      <c r="PFM53" s="93"/>
      <c r="PFN53" s="93"/>
      <c r="PFO53" s="93"/>
      <c r="PFP53" s="93"/>
      <c r="PFQ53" s="93"/>
      <c r="PFR53" s="93"/>
      <c r="PFS53" s="93"/>
      <c r="PFT53" s="93"/>
      <c r="PFU53" s="93"/>
      <c r="PFV53" s="93"/>
      <c r="PFW53" s="93"/>
      <c r="PFX53" s="93"/>
      <c r="PFY53" s="93"/>
      <c r="PFZ53" s="93"/>
      <c r="PGA53" s="93"/>
      <c r="PGB53" s="93"/>
      <c r="PGC53" s="93"/>
      <c r="PGD53" s="93"/>
      <c r="PGE53" s="93"/>
      <c r="PGF53" s="93"/>
      <c r="PGG53" s="93"/>
      <c r="PGH53" s="93"/>
      <c r="PGI53" s="93"/>
      <c r="PGJ53" s="93"/>
      <c r="PGK53" s="93"/>
      <c r="PGL53" s="93"/>
      <c r="PGM53" s="93"/>
      <c r="PGN53" s="93"/>
      <c r="PGO53" s="93"/>
      <c r="PGP53" s="93"/>
      <c r="PGQ53" s="93"/>
      <c r="PGR53" s="93"/>
      <c r="PGS53" s="93"/>
      <c r="PGT53" s="93"/>
      <c r="PGU53" s="93"/>
      <c r="PGV53" s="93"/>
      <c r="PGW53" s="93"/>
      <c r="PGX53" s="93"/>
      <c r="PGY53" s="93"/>
      <c r="PGZ53" s="93"/>
      <c r="PHA53" s="93"/>
      <c r="PHB53" s="93"/>
      <c r="PHC53" s="93"/>
      <c r="PHD53" s="93"/>
      <c r="PHE53" s="93"/>
      <c r="PHF53" s="93"/>
      <c r="PHG53" s="93"/>
      <c r="PHH53" s="93"/>
      <c r="PHI53" s="93"/>
      <c r="PHJ53" s="93"/>
      <c r="PHK53" s="93"/>
      <c r="PHL53" s="93"/>
      <c r="PHM53" s="93"/>
      <c r="PHN53" s="93"/>
      <c r="PHO53" s="93"/>
      <c r="PHP53" s="93"/>
      <c r="PHQ53" s="93"/>
      <c r="PHR53" s="93"/>
      <c r="PHS53" s="93"/>
      <c r="PHT53" s="93"/>
      <c r="PHU53" s="93"/>
      <c r="PHV53" s="93"/>
      <c r="PHW53" s="93"/>
      <c r="PHX53" s="93"/>
      <c r="PHY53" s="93"/>
      <c r="PHZ53" s="93"/>
      <c r="PIA53" s="93"/>
      <c r="PIB53" s="93"/>
      <c r="PIC53" s="93"/>
      <c r="PID53" s="93"/>
      <c r="PIE53" s="93"/>
      <c r="PIF53" s="93"/>
      <c r="PIG53" s="93"/>
      <c r="PIH53" s="93"/>
      <c r="PII53" s="93"/>
      <c r="PIJ53" s="93"/>
      <c r="PIK53" s="93"/>
      <c r="PIL53" s="93"/>
      <c r="PIM53" s="93"/>
      <c r="PIN53" s="93"/>
      <c r="PIO53" s="93"/>
      <c r="PIP53" s="93"/>
      <c r="PIQ53" s="93"/>
      <c r="PIR53" s="93"/>
      <c r="PIS53" s="93"/>
      <c r="PIT53" s="93"/>
      <c r="PIU53" s="93"/>
      <c r="PIV53" s="93"/>
      <c r="PIW53" s="93"/>
      <c r="PIX53" s="93"/>
      <c r="PIY53" s="93"/>
      <c r="PIZ53" s="93"/>
      <c r="PJA53" s="93"/>
      <c r="PJB53" s="93"/>
      <c r="PJC53" s="93"/>
      <c r="PJD53" s="93"/>
      <c r="PJE53" s="93"/>
      <c r="PJF53" s="93"/>
      <c r="PJG53" s="93"/>
      <c r="PJH53" s="93"/>
      <c r="PJI53" s="93"/>
      <c r="PJJ53" s="93"/>
      <c r="PJK53" s="93"/>
      <c r="PJL53" s="93"/>
      <c r="PJM53" s="93"/>
      <c r="PJN53" s="93"/>
      <c r="PJO53" s="93"/>
      <c r="PJP53" s="93"/>
      <c r="PJQ53" s="93"/>
      <c r="PJR53" s="93"/>
      <c r="PJS53" s="93"/>
      <c r="PJT53" s="93"/>
      <c r="PJU53" s="93"/>
      <c r="PJV53" s="93"/>
      <c r="PJW53" s="93"/>
      <c r="PJX53" s="93"/>
      <c r="PJY53" s="93"/>
      <c r="PJZ53" s="93"/>
      <c r="PKA53" s="93"/>
      <c r="PKB53" s="93"/>
      <c r="PKC53" s="93"/>
      <c r="PKD53" s="93"/>
      <c r="PKE53" s="93"/>
      <c r="PKF53" s="93"/>
      <c r="PKG53" s="93"/>
      <c r="PKH53" s="93"/>
      <c r="PKI53" s="93"/>
      <c r="PKJ53" s="93"/>
      <c r="PKK53" s="93"/>
      <c r="PKL53" s="93"/>
      <c r="PKM53" s="93"/>
      <c r="PKN53" s="93"/>
      <c r="PKO53" s="93"/>
      <c r="PKP53" s="93"/>
      <c r="PKQ53" s="93"/>
      <c r="PKR53" s="93"/>
      <c r="PKS53" s="93"/>
      <c r="PKT53" s="93"/>
      <c r="PKU53" s="93"/>
      <c r="PKV53" s="93"/>
      <c r="PKW53" s="93"/>
      <c r="PKX53" s="93"/>
      <c r="PKY53" s="93"/>
      <c r="PKZ53" s="93"/>
      <c r="PLA53" s="93"/>
      <c r="PLB53" s="93"/>
      <c r="PLC53" s="93"/>
      <c r="PLD53" s="93"/>
      <c r="PLE53" s="93"/>
      <c r="PLF53" s="93"/>
      <c r="PLG53" s="93"/>
      <c r="PLH53" s="93"/>
      <c r="PLI53" s="93"/>
      <c r="PLJ53" s="93"/>
      <c r="PLK53" s="93"/>
      <c r="PLL53" s="93"/>
      <c r="PLM53" s="93"/>
      <c r="PLN53" s="93"/>
      <c r="PLO53" s="93"/>
      <c r="PLP53" s="93"/>
      <c r="PLQ53" s="93"/>
      <c r="PLR53" s="93"/>
      <c r="PLS53" s="93"/>
      <c r="PLT53" s="93"/>
      <c r="PLU53" s="93"/>
      <c r="PLV53" s="93"/>
      <c r="PLW53" s="93"/>
      <c r="PLX53" s="93"/>
      <c r="PLY53" s="93"/>
      <c r="PLZ53" s="93"/>
      <c r="PMA53" s="93"/>
      <c r="PMB53" s="93"/>
      <c r="PMC53" s="93"/>
      <c r="PMD53" s="93"/>
      <c r="PME53" s="93"/>
      <c r="PMF53" s="93"/>
      <c r="PMG53" s="93"/>
      <c r="PMH53" s="93"/>
      <c r="PMI53" s="93"/>
      <c r="PMJ53" s="93"/>
      <c r="PMK53" s="93"/>
      <c r="PML53" s="93"/>
      <c r="PMM53" s="93"/>
      <c r="PMN53" s="93"/>
      <c r="PMO53" s="93"/>
      <c r="PMP53" s="93"/>
      <c r="PMQ53" s="93"/>
      <c r="PMR53" s="93"/>
      <c r="PMS53" s="93"/>
      <c r="PMT53" s="93"/>
      <c r="PMU53" s="93"/>
      <c r="PMV53" s="93"/>
      <c r="PMW53" s="93"/>
      <c r="PMX53" s="93"/>
      <c r="PMY53" s="93"/>
      <c r="PMZ53" s="93"/>
      <c r="PNA53" s="93"/>
      <c r="PNB53" s="93"/>
      <c r="PNC53" s="93"/>
      <c r="PND53" s="93"/>
      <c r="PNE53" s="93"/>
      <c r="PNF53" s="93"/>
      <c r="PNG53" s="93"/>
      <c r="PNH53" s="93"/>
      <c r="PNI53" s="93"/>
      <c r="PNJ53" s="93"/>
      <c r="PNK53" s="93"/>
      <c r="PNL53" s="93"/>
      <c r="PNM53" s="93"/>
      <c r="PNN53" s="93"/>
      <c r="PNO53" s="93"/>
      <c r="PNP53" s="93"/>
      <c r="PNQ53" s="93"/>
      <c r="PNR53" s="93"/>
      <c r="PNS53" s="93"/>
      <c r="PNT53" s="93"/>
      <c r="PNU53" s="93"/>
      <c r="PNV53" s="93"/>
      <c r="PNW53" s="93"/>
      <c r="PNX53" s="93"/>
      <c r="PNY53" s="93"/>
      <c r="PNZ53" s="93"/>
      <c r="POA53" s="93"/>
      <c r="POB53" s="93"/>
      <c r="POC53" s="93"/>
      <c r="POD53" s="93"/>
      <c r="POE53" s="93"/>
      <c r="POF53" s="93"/>
      <c r="POG53" s="93"/>
      <c r="POH53" s="93"/>
      <c r="POI53" s="93"/>
      <c r="POJ53" s="93"/>
      <c r="POK53" s="93"/>
      <c r="POL53" s="93"/>
      <c r="POM53" s="93"/>
      <c r="PON53" s="93"/>
      <c r="POO53" s="93"/>
      <c r="POP53" s="93"/>
      <c r="POQ53" s="93"/>
      <c r="POR53" s="93"/>
      <c r="POS53" s="93"/>
      <c r="POT53" s="93"/>
      <c r="POU53" s="93"/>
      <c r="POV53" s="93"/>
      <c r="POW53" s="93"/>
      <c r="POX53" s="93"/>
      <c r="POY53" s="93"/>
      <c r="POZ53" s="93"/>
      <c r="PPA53" s="93"/>
      <c r="PPB53" s="93"/>
      <c r="PPC53" s="93"/>
      <c r="PPD53" s="93"/>
      <c r="PPE53" s="93"/>
      <c r="PPF53" s="93"/>
      <c r="PPG53" s="93"/>
      <c r="PPH53" s="93"/>
      <c r="PPI53" s="93"/>
      <c r="PPJ53" s="93"/>
      <c r="PPK53" s="93"/>
      <c r="PPL53" s="93"/>
      <c r="PPM53" s="93"/>
      <c r="PPN53" s="93"/>
      <c r="PPO53" s="93"/>
      <c r="PPP53" s="93"/>
      <c r="PPQ53" s="93"/>
      <c r="PPR53" s="93"/>
      <c r="PPS53" s="93"/>
      <c r="PPT53" s="93"/>
      <c r="PPU53" s="93"/>
      <c r="PPV53" s="93"/>
      <c r="PPW53" s="93"/>
      <c r="PPX53" s="93"/>
      <c r="PPY53" s="93"/>
      <c r="PPZ53" s="93"/>
      <c r="PQA53" s="93"/>
      <c r="PQB53" s="93"/>
      <c r="PQC53" s="93"/>
      <c r="PQD53" s="93"/>
      <c r="PQE53" s="93"/>
      <c r="PQF53" s="93"/>
      <c r="PQG53" s="93"/>
      <c r="PQH53" s="93"/>
      <c r="PQI53" s="93"/>
      <c r="PQJ53" s="93"/>
      <c r="PQK53" s="93"/>
      <c r="PQL53" s="93"/>
      <c r="PQM53" s="93"/>
      <c r="PQN53" s="93"/>
      <c r="PQO53" s="93"/>
      <c r="PQP53" s="93"/>
      <c r="PQQ53" s="93"/>
      <c r="PQR53" s="93"/>
      <c r="PQS53" s="93"/>
      <c r="PQT53" s="93"/>
      <c r="PQU53" s="93"/>
      <c r="PQV53" s="93"/>
      <c r="PQW53" s="93"/>
      <c r="PQX53" s="93"/>
      <c r="PQY53" s="93"/>
      <c r="PQZ53" s="93"/>
      <c r="PRA53" s="93"/>
      <c r="PRB53" s="93"/>
      <c r="PRC53" s="93"/>
      <c r="PRD53" s="93"/>
      <c r="PRE53" s="93"/>
      <c r="PRF53" s="93"/>
      <c r="PRG53" s="93"/>
      <c r="PRH53" s="93"/>
      <c r="PRI53" s="93"/>
      <c r="PRJ53" s="93"/>
      <c r="PRK53" s="93"/>
      <c r="PRL53" s="93"/>
      <c r="PRM53" s="93"/>
      <c r="PRN53" s="93"/>
      <c r="PRO53" s="93"/>
      <c r="PRP53" s="93"/>
      <c r="PRQ53" s="93"/>
      <c r="PRR53" s="93"/>
      <c r="PRS53" s="93"/>
      <c r="PRT53" s="93"/>
      <c r="PRU53" s="93"/>
      <c r="PRV53" s="93"/>
      <c r="PRW53" s="93"/>
      <c r="PRX53" s="93"/>
      <c r="PRY53" s="93"/>
      <c r="PRZ53" s="93"/>
      <c r="PSA53" s="93"/>
      <c r="PSB53" s="93"/>
      <c r="PSC53" s="93"/>
      <c r="PSD53" s="93"/>
      <c r="PSE53" s="93"/>
      <c r="PSF53" s="93"/>
      <c r="PSG53" s="93"/>
      <c r="PSH53" s="93"/>
      <c r="PSI53" s="93"/>
      <c r="PSJ53" s="93"/>
      <c r="PSK53" s="93"/>
      <c r="PSL53" s="93"/>
      <c r="PSM53" s="93"/>
      <c r="PSN53" s="93"/>
      <c r="PSO53" s="93"/>
      <c r="PSP53" s="93"/>
      <c r="PSQ53" s="93"/>
      <c r="PSR53" s="93"/>
      <c r="PSS53" s="93"/>
      <c r="PST53" s="93"/>
      <c r="PSU53" s="93"/>
      <c r="PSV53" s="93"/>
      <c r="PSW53" s="93"/>
      <c r="PSX53" s="93"/>
      <c r="PSY53" s="93"/>
      <c r="PSZ53" s="93"/>
      <c r="PTA53" s="93"/>
      <c r="PTB53" s="93"/>
      <c r="PTC53" s="93"/>
      <c r="PTD53" s="93"/>
      <c r="PTE53" s="93"/>
      <c r="PTF53" s="93"/>
      <c r="PTG53" s="93"/>
      <c r="PTH53" s="93"/>
      <c r="PTI53" s="93"/>
      <c r="PTJ53" s="93"/>
      <c r="PTK53" s="93"/>
      <c r="PTL53" s="93"/>
      <c r="PTM53" s="93"/>
      <c r="PTN53" s="93"/>
      <c r="PTO53" s="93"/>
      <c r="PTP53" s="93"/>
      <c r="PTQ53" s="93"/>
      <c r="PTR53" s="93"/>
      <c r="PTS53" s="93"/>
      <c r="PTT53" s="93"/>
      <c r="PTU53" s="93"/>
      <c r="PTV53" s="93"/>
      <c r="PTW53" s="93"/>
      <c r="PTX53" s="93"/>
      <c r="PTY53" s="93"/>
      <c r="PTZ53" s="93"/>
      <c r="PUA53" s="93"/>
      <c r="PUB53" s="93"/>
      <c r="PUC53" s="93"/>
      <c r="PUD53" s="93"/>
      <c r="PUE53" s="93"/>
      <c r="PUF53" s="93"/>
      <c r="PUG53" s="93"/>
      <c r="PUH53" s="93"/>
      <c r="PUI53" s="93"/>
      <c r="PUJ53" s="93"/>
      <c r="PUK53" s="93"/>
      <c r="PUL53" s="93"/>
      <c r="PUM53" s="93"/>
      <c r="PUN53" s="93"/>
      <c r="PUO53" s="93"/>
      <c r="PUP53" s="93"/>
      <c r="PUQ53" s="93"/>
      <c r="PUR53" s="93"/>
      <c r="PUS53" s="93"/>
      <c r="PUT53" s="93"/>
      <c r="PUU53" s="93"/>
      <c r="PUV53" s="93"/>
      <c r="PUW53" s="93"/>
      <c r="PUX53" s="93"/>
      <c r="PUY53" s="93"/>
      <c r="PUZ53" s="93"/>
      <c r="PVA53" s="93"/>
      <c r="PVB53" s="93"/>
      <c r="PVC53" s="93"/>
      <c r="PVD53" s="93"/>
      <c r="PVE53" s="93"/>
      <c r="PVF53" s="93"/>
      <c r="PVG53" s="93"/>
      <c r="PVH53" s="93"/>
      <c r="PVI53" s="93"/>
      <c r="PVJ53" s="93"/>
      <c r="PVK53" s="93"/>
      <c r="PVL53" s="93"/>
      <c r="PVM53" s="93"/>
      <c r="PVN53" s="93"/>
      <c r="PVO53" s="93"/>
      <c r="PVP53" s="93"/>
      <c r="PVQ53" s="93"/>
      <c r="PVR53" s="93"/>
      <c r="PVS53" s="93"/>
      <c r="PVT53" s="93"/>
      <c r="PVU53" s="93"/>
      <c r="PVV53" s="93"/>
      <c r="PVW53" s="93"/>
      <c r="PVX53" s="93"/>
      <c r="PVY53" s="93"/>
      <c r="PVZ53" s="93"/>
      <c r="PWA53" s="93"/>
      <c r="PWB53" s="93"/>
      <c r="PWC53" s="93"/>
      <c r="PWD53" s="93"/>
      <c r="PWE53" s="93"/>
      <c r="PWF53" s="93"/>
      <c r="PWG53" s="93"/>
      <c r="PWH53" s="93"/>
      <c r="PWI53" s="93"/>
      <c r="PWJ53" s="93"/>
      <c r="PWK53" s="93"/>
      <c r="PWL53" s="93"/>
      <c r="PWM53" s="93"/>
      <c r="PWN53" s="93"/>
      <c r="PWO53" s="93"/>
      <c r="PWP53" s="93"/>
      <c r="PWQ53" s="93"/>
      <c r="PWR53" s="93"/>
      <c r="PWS53" s="93"/>
      <c r="PWT53" s="93"/>
      <c r="PWU53" s="93"/>
      <c r="PWV53" s="93"/>
      <c r="PWW53" s="93"/>
      <c r="PWX53" s="93"/>
      <c r="PWY53" s="93"/>
      <c r="PWZ53" s="93"/>
      <c r="PXA53" s="93"/>
      <c r="PXB53" s="93"/>
      <c r="PXC53" s="93"/>
      <c r="PXD53" s="93"/>
      <c r="PXE53" s="93"/>
      <c r="PXF53" s="93"/>
      <c r="PXG53" s="93"/>
      <c r="PXH53" s="93"/>
      <c r="PXI53" s="93"/>
      <c r="PXJ53" s="93"/>
      <c r="PXK53" s="93"/>
      <c r="PXL53" s="93"/>
      <c r="PXM53" s="93"/>
      <c r="PXN53" s="93"/>
      <c r="PXO53" s="93"/>
      <c r="PXP53" s="93"/>
      <c r="PXQ53" s="93"/>
      <c r="PXR53" s="93"/>
      <c r="PXS53" s="93"/>
      <c r="PXT53" s="93"/>
      <c r="PXU53" s="93"/>
      <c r="PXV53" s="93"/>
      <c r="PXW53" s="93"/>
      <c r="PXX53" s="93"/>
      <c r="PXY53" s="93"/>
      <c r="PXZ53" s="93"/>
      <c r="PYA53" s="93"/>
      <c r="PYB53" s="93"/>
      <c r="PYC53" s="93"/>
      <c r="PYD53" s="93"/>
      <c r="PYE53" s="93"/>
      <c r="PYF53" s="93"/>
      <c r="PYG53" s="93"/>
      <c r="PYH53" s="93"/>
      <c r="PYI53" s="93"/>
      <c r="PYJ53" s="93"/>
      <c r="PYK53" s="93"/>
      <c r="PYL53" s="93"/>
      <c r="PYM53" s="93"/>
      <c r="PYN53" s="93"/>
      <c r="PYO53" s="93"/>
      <c r="PYP53" s="93"/>
      <c r="PYQ53" s="93"/>
      <c r="PYR53" s="93"/>
      <c r="PYS53" s="93"/>
      <c r="PYT53" s="93"/>
      <c r="PYU53" s="93"/>
      <c r="PYV53" s="93"/>
      <c r="PYW53" s="93"/>
      <c r="PYX53" s="93"/>
      <c r="PYY53" s="93"/>
      <c r="PYZ53" s="93"/>
      <c r="PZA53" s="93"/>
      <c r="PZB53" s="93"/>
      <c r="PZC53" s="93"/>
      <c r="PZD53" s="93"/>
      <c r="PZE53" s="93"/>
      <c r="PZF53" s="93"/>
      <c r="PZG53" s="93"/>
      <c r="PZH53" s="93"/>
      <c r="PZI53" s="93"/>
      <c r="PZJ53" s="93"/>
      <c r="PZK53" s="93"/>
      <c r="PZL53" s="93"/>
      <c r="PZM53" s="93"/>
      <c r="PZN53" s="93"/>
      <c r="PZO53" s="93"/>
      <c r="PZP53" s="93"/>
      <c r="PZQ53" s="93"/>
      <c r="PZR53" s="93"/>
      <c r="PZS53" s="93"/>
      <c r="PZT53" s="93"/>
      <c r="PZU53" s="93"/>
      <c r="PZV53" s="93"/>
      <c r="PZW53" s="93"/>
      <c r="PZX53" s="93"/>
      <c r="PZY53" s="93"/>
      <c r="PZZ53" s="93"/>
      <c r="QAA53" s="93"/>
      <c r="QAB53" s="93"/>
      <c r="QAC53" s="93"/>
      <c r="QAD53" s="93"/>
      <c r="QAE53" s="93"/>
      <c r="QAF53" s="93"/>
      <c r="QAG53" s="93"/>
      <c r="QAH53" s="93"/>
      <c r="QAI53" s="93"/>
      <c r="QAJ53" s="93"/>
      <c r="QAK53" s="93"/>
      <c r="QAL53" s="93"/>
      <c r="QAM53" s="93"/>
      <c r="QAN53" s="93"/>
      <c r="QAO53" s="93"/>
      <c r="QAP53" s="93"/>
      <c r="QAQ53" s="93"/>
      <c r="QAR53" s="93"/>
      <c r="QAS53" s="93"/>
      <c r="QAT53" s="93"/>
      <c r="QAU53" s="93"/>
      <c r="QAV53" s="93"/>
      <c r="QAW53" s="93"/>
      <c r="QAX53" s="93"/>
      <c r="QAY53" s="93"/>
      <c r="QAZ53" s="93"/>
      <c r="QBA53" s="93"/>
      <c r="QBB53" s="93"/>
      <c r="QBC53" s="93"/>
      <c r="QBD53" s="93"/>
      <c r="QBE53" s="93"/>
      <c r="QBF53" s="93"/>
      <c r="QBG53" s="93"/>
      <c r="QBH53" s="93"/>
      <c r="QBI53" s="93"/>
      <c r="QBJ53" s="93"/>
      <c r="QBK53" s="93"/>
      <c r="QBL53" s="93"/>
      <c r="QBM53" s="93"/>
      <c r="QBN53" s="93"/>
      <c r="QBO53" s="93"/>
      <c r="QBP53" s="93"/>
      <c r="QBQ53" s="93"/>
      <c r="QBR53" s="93"/>
      <c r="QBS53" s="93"/>
      <c r="QBT53" s="93"/>
      <c r="QBU53" s="93"/>
      <c r="QBV53" s="93"/>
      <c r="QBW53" s="93"/>
      <c r="QBX53" s="93"/>
      <c r="QBY53" s="93"/>
      <c r="QBZ53" s="93"/>
      <c r="QCA53" s="93"/>
      <c r="QCB53" s="93"/>
      <c r="QCC53" s="93"/>
      <c r="QCD53" s="93"/>
      <c r="QCE53" s="93"/>
      <c r="QCF53" s="93"/>
      <c r="QCG53" s="93"/>
      <c r="QCH53" s="93"/>
      <c r="QCI53" s="93"/>
      <c r="QCJ53" s="93"/>
      <c r="QCK53" s="93"/>
      <c r="QCL53" s="93"/>
      <c r="QCM53" s="93"/>
      <c r="QCN53" s="93"/>
      <c r="QCO53" s="93"/>
      <c r="QCP53" s="93"/>
      <c r="QCQ53" s="93"/>
      <c r="QCR53" s="93"/>
      <c r="QCS53" s="93"/>
      <c r="QCT53" s="93"/>
      <c r="QCU53" s="93"/>
      <c r="QCV53" s="93"/>
      <c r="QCW53" s="93"/>
      <c r="QCX53" s="93"/>
      <c r="QCY53" s="93"/>
      <c r="QCZ53" s="93"/>
      <c r="QDA53" s="93"/>
      <c r="QDB53" s="93"/>
      <c r="QDC53" s="93"/>
      <c r="QDD53" s="93"/>
      <c r="QDE53" s="93"/>
      <c r="QDF53" s="93"/>
      <c r="QDG53" s="93"/>
      <c r="QDH53" s="93"/>
      <c r="QDI53" s="93"/>
      <c r="QDJ53" s="93"/>
      <c r="QDK53" s="93"/>
      <c r="QDL53" s="93"/>
      <c r="QDM53" s="93"/>
      <c r="QDN53" s="93"/>
      <c r="QDO53" s="93"/>
      <c r="QDP53" s="93"/>
      <c r="QDQ53" s="93"/>
      <c r="QDR53" s="93"/>
      <c r="QDS53" s="93"/>
      <c r="QDT53" s="93"/>
      <c r="QDU53" s="93"/>
      <c r="QDV53" s="93"/>
      <c r="QDW53" s="93"/>
      <c r="QDX53" s="93"/>
      <c r="QDY53" s="93"/>
      <c r="QDZ53" s="93"/>
      <c r="QEA53" s="93"/>
      <c r="QEB53" s="93"/>
      <c r="QEC53" s="93"/>
      <c r="QED53" s="93"/>
      <c r="QEE53" s="93"/>
      <c r="QEF53" s="93"/>
      <c r="QEG53" s="93"/>
      <c r="QEH53" s="93"/>
      <c r="QEI53" s="93"/>
      <c r="QEJ53" s="93"/>
      <c r="QEK53" s="93"/>
      <c r="QEL53" s="93"/>
      <c r="QEM53" s="93"/>
      <c r="QEN53" s="93"/>
      <c r="QEO53" s="93"/>
      <c r="QEP53" s="93"/>
      <c r="QEQ53" s="93"/>
      <c r="QER53" s="93"/>
      <c r="QES53" s="93"/>
      <c r="QET53" s="93"/>
      <c r="QEU53" s="93"/>
      <c r="QEV53" s="93"/>
      <c r="QEW53" s="93"/>
      <c r="QEX53" s="93"/>
      <c r="QEY53" s="93"/>
      <c r="QEZ53" s="93"/>
      <c r="QFA53" s="93"/>
      <c r="QFB53" s="93"/>
      <c r="QFC53" s="93"/>
      <c r="QFD53" s="93"/>
      <c r="QFE53" s="93"/>
      <c r="QFF53" s="93"/>
      <c r="QFG53" s="93"/>
      <c r="QFH53" s="93"/>
      <c r="QFI53" s="93"/>
      <c r="QFJ53" s="93"/>
      <c r="QFK53" s="93"/>
      <c r="QFL53" s="93"/>
      <c r="QFM53" s="93"/>
      <c r="QFN53" s="93"/>
      <c r="QFO53" s="93"/>
      <c r="QFP53" s="93"/>
      <c r="QFQ53" s="93"/>
      <c r="QFR53" s="93"/>
      <c r="QFS53" s="93"/>
      <c r="QFT53" s="93"/>
      <c r="QFU53" s="93"/>
      <c r="QFV53" s="93"/>
      <c r="QFW53" s="93"/>
      <c r="QFX53" s="93"/>
      <c r="QFY53" s="93"/>
      <c r="QFZ53" s="93"/>
      <c r="QGA53" s="93"/>
      <c r="QGB53" s="93"/>
      <c r="QGC53" s="93"/>
      <c r="QGD53" s="93"/>
      <c r="QGE53" s="93"/>
      <c r="QGF53" s="93"/>
      <c r="QGG53" s="93"/>
      <c r="QGH53" s="93"/>
      <c r="QGI53" s="93"/>
      <c r="QGJ53" s="93"/>
      <c r="QGK53" s="93"/>
      <c r="QGL53" s="93"/>
      <c r="QGM53" s="93"/>
      <c r="QGN53" s="93"/>
      <c r="QGO53" s="93"/>
      <c r="QGP53" s="93"/>
      <c r="QGQ53" s="93"/>
      <c r="QGR53" s="93"/>
      <c r="QGS53" s="93"/>
      <c r="QGT53" s="93"/>
      <c r="QGU53" s="93"/>
      <c r="QGV53" s="93"/>
      <c r="QGW53" s="93"/>
      <c r="QGX53" s="93"/>
      <c r="QGY53" s="93"/>
      <c r="QGZ53" s="93"/>
      <c r="QHA53" s="93"/>
      <c r="QHB53" s="93"/>
      <c r="QHC53" s="93"/>
      <c r="QHD53" s="93"/>
      <c r="QHE53" s="93"/>
      <c r="QHF53" s="93"/>
      <c r="QHG53" s="93"/>
      <c r="QHH53" s="93"/>
      <c r="QHI53" s="93"/>
      <c r="QHJ53" s="93"/>
      <c r="QHK53" s="93"/>
      <c r="QHL53" s="93"/>
      <c r="QHM53" s="93"/>
      <c r="QHN53" s="93"/>
      <c r="QHO53" s="93"/>
      <c r="QHP53" s="93"/>
      <c r="QHQ53" s="93"/>
      <c r="QHR53" s="93"/>
      <c r="QHS53" s="93"/>
      <c r="QHT53" s="93"/>
      <c r="QHU53" s="93"/>
      <c r="QHV53" s="93"/>
      <c r="QHW53" s="93"/>
      <c r="QHX53" s="93"/>
      <c r="QHY53" s="93"/>
      <c r="QHZ53" s="93"/>
      <c r="QIA53" s="93"/>
      <c r="QIB53" s="93"/>
      <c r="QIC53" s="93"/>
      <c r="QID53" s="93"/>
      <c r="QIE53" s="93"/>
      <c r="QIF53" s="93"/>
      <c r="QIG53" s="93"/>
      <c r="QIH53" s="93"/>
      <c r="QII53" s="93"/>
      <c r="QIJ53" s="93"/>
      <c r="QIK53" s="93"/>
      <c r="QIL53" s="93"/>
      <c r="QIM53" s="93"/>
      <c r="QIN53" s="93"/>
      <c r="QIO53" s="93"/>
      <c r="QIP53" s="93"/>
      <c r="QIQ53" s="93"/>
      <c r="QIR53" s="93"/>
      <c r="QIS53" s="93"/>
      <c r="QIT53" s="93"/>
      <c r="QIU53" s="93"/>
      <c r="QIV53" s="93"/>
      <c r="QIW53" s="93"/>
      <c r="QIX53" s="93"/>
      <c r="QIY53" s="93"/>
      <c r="QIZ53" s="93"/>
      <c r="QJA53" s="93"/>
      <c r="QJB53" s="93"/>
      <c r="QJC53" s="93"/>
      <c r="QJD53" s="93"/>
      <c r="QJE53" s="93"/>
      <c r="QJF53" s="93"/>
      <c r="QJG53" s="93"/>
      <c r="QJH53" s="93"/>
      <c r="QJI53" s="93"/>
      <c r="QJJ53" s="93"/>
      <c r="QJK53" s="93"/>
      <c r="QJL53" s="93"/>
      <c r="QJM53" s="93"/>
      <c r="QJN53" s="93"/>
      <c r="QJO53" s="93"/>
      <c r="QJP53" s="93"/>
      <c r="QJQ53" s="93"/>
      <c r="QJR53" s="93"/>
      <c r="QJS53" s="93"/>
      <c r="QJT53" s="93"/>
      <c r="QJU53" s="93"/>
      <c r="QJV53" s="93"/>
      <c r="QJW53" s="93"/>
      <c r="QJX53" s="93"/>
      <c r="QJY53" s="93"/>
      <c r="QJZ53" s="93"/>
      <c r="QKA53" s="93"/>
      <c r="QKB53" s="93"/>
      <c r="QKC53" s="93"/>
      <c r="QKD53" s="93"/>
      <c r="QKE53" s="93"/>
      <c r="QKF53" s="93"/>
      <c r="QKG53" s="93"/>
      <c r="QKH53" s="93"/>
      <c r="QKI53" s="93"/>
      <c r="QKJ53" s="93"/>
      <c r="QKK53" s="93"/>
      <c r="QKL53" s="93"/>
      <c r="QKM53" s="93"/>
      <c r="QKN53" s="93"/>
      <c r="QKO53" s="93"/>
      <c r="QKP53" s="93"/>
      <c r="QKQ53" s="93"/>
      <c r="QKR53" s="93"/>
      <c r="QKS53" s="93"/>
      <c r="QKT53" s="93"/>
      <c r="QKU53" s="93"/>
      <c r="QKV53" s="93"/>
      <c r="QKW53" s="93"/>
      <c r="QKX53" s="93"/>
      <c r="QKY53" s="93"/>
      <c r="QKZ53" s="93"/>
      <c r="QLA53" s="93"/>
      <c r="QLB53" s="93"/>
      <c r="QLC53" s="93"/>
      <c r="QLD53" s="93"/>
      <c r="QLE53" s="93"/>
      <c r="QLF53" s="93"/>
      <c r="QLG53" s="93"/>
      <c r="QLH53" s="93"/>
      <c r="QLI53" s="93"/>
      <c r="QLJ53" s="93"/>
      <c r="QLK53" s="93"/>
      <c r="QLL53" s="93"/>
      <c r="QLM53" s="93"/>
      <c r="QLN53" s="93"/>
      <c r="QLO53" s="93"/>
      <c r="QLP53" s="93"/>
      <c r="QLQ53" s="93"/>
      <c r="QLR53" s="93"/>
      <c r="QLS53" s="93"/>
      <c r="QLT53" s="93"/>
      <c r="QLU53" s="93"/>
      <c r="QLV53" s="93"/>
      <c r="QLW53" s="93"/>
      <c r="QLX53" s="93"/>
      <c r="QLY53" s="93"/>
      <c r="QLZ53" s="93"/>
      <c r="QMA53" s="93"/>
      <c r="QMB53" s="93"/>
      <c r="QMC53" s="93"/>
      <c r="QMD53" s="93"/>
      <c r="QME53" s="93"/>
      <c r="QMF53" s="93"/>
      <c r="QMG53" s="93"/>
      <c r="QMH53" s="93"/>
      <c r="QMI53" s="93"/>
      <c r="QMJ53" s="93"/>
      <c r="QMK53" s="93"/>
      <c r="QML53" s="93"/>
      <c r="QMM53" s="93"/>
      <c r="QMN53" s="93"/>
      <c r="QMO53" s="93"/>
      <c r="QMP53" s="93"/>
      <c r="QMQ53" s="93"/>
      <c r="QMR53" s="93"/>
      <c r="QMS53" s="93"/>
      <c r="QMT53" s="93"/>
      <c r="QMU53" s="93"/>
      <c r="QMV53" s="93"/>
      <c r="QMW53" s="93"/>
      <c r="QMX53" s="93"/>
      <c r="QMY53" s="93"/>
      <c r="QMZ53" s="93"/>
      <c r="QNA53" s="93"/>
      <c r="QNB53" s="93"/>
      <c r="QNC53" s="93"/>
      <c r="QND53" s="93"/>
      <c r="QNE53" s="93"/>
      <c r="QNF53" s="93"/>
      <c r="QNG53" s="93"/>
      <c r="QNH53" s="93"/>
      <c r="QNI53" s="93"/>
      <c r="QNJ53" s="93"/>
      <c r="QNK53" s="93"/>
      <c r="QNL53" s="93"/>
      <c r="QNM53" s="93"/>
      <c r="QNN53" s="93"/>
      <c r="QNO53" s="93"/>
      <c r="QNP53" s="93"/>
      <c r="QNQ53" s="93"/>
      <c r="QNR53" s="93"/>
      <c r="QNS53" s="93"/>
      <c r="QNT53" s="93"/>
      <c r="QNU53" s="93"/>
      <c r="QNV53" s="93"/>
      <c r="QNW53" s="93"/>
      <c r="QNX53" s="93"/>
      <c r="QNY53" s="93"/>
      <c r="QNZ53" s="93"/>
      <c r="QOA53" s="93"/>
      <c r="QOB53" s="93"/>
      <c r="QOC53" s="93"/>
      <c r="QOD53" s="93"/>
      <c r="QOE53" s="93"/>
      <c r="QOF53" s="93"/>
      <c r="QOG53" s="93"/>
      <c r="QOH53" s="93"/>
      <c r="QOI53" s="93"/>
      <c r="QOJ53" s="93"/>
      <c r="QOK53" s="93"/>
      <c r="QOL53" s="93"/>
      <c r="QOM53" s="93"/>
      <c r="QON53" s="93"/>
      <c r="QOO53" s="93"/>
      <c r="QOP53" s="93"/>
      <c r="QOQ53" s="93"/>
      <c r="QOR53" s="93"/>
      <c r="QOS53" s="93"/>
      <c r="QOT53" s="93"/>
      <c r="QOU53" s="93"/>
      <c r="QOV53" s="93"/>
      <c r="QOW53" s="93"/>
      <c r="QOX53" s="93"/>
      <c r="QOY53" s="93"/>
      <c r="QOZ53" s="93"/>
      <c r="QPA53" s="93"/>
      <c r="QPB53" s="93"/>
      <c r="QPC53" s="93"/>
      <c r="QPD53" s="93"/>
      <c r="QPE53" s="93"/>
      <c r="QPF53" s="93"/>
      <c r="QPG53" s="93"/>
      <c r="QPH53" s="93"/>
      <c r="QPI53" s="93"/>
      <c r="QPJ53" s="93"/>
      <c r="QPK53" s="93"/>
      <c r="QPL53" s="93"/>
      <c r="QPM53" s="93"/>
      <c r="QPN53" s="93"/>
      <c r="QPO53" s="93"/>
      <c r="QPP53" s="93"/>
      <c r="QPQ53" s="93"/>
      <c r="QPR53" s="93"/>
      <c r="QPS53" s="93"/>
      <c r="QPT53" s="93"/>
      <c r="QPU53" s="93"/>
      <c r="QPV53" s="93"/>
      <c r="QPW53" s="93"/>
      <c r="QPX53" s="93"/>
      <c r="QPY53" s="93"/>
      <c r="QPZ53" s="93"/>
      <c r="QQA53" s="93"/>
      <c r="QQB53" s="93"/>
      <c r="QQC53" s="93"/>
      <c r="QQD53" s="93"/>
      <c r="QQE53" s="93"/>
      <c r="QQF53" s="93"/>
      <c r="QQG53" s="93"/>
      <c r="QQH53" s="93"/>
      <c r="QQI53" s="93"/>
      <c r="QQJ53" s="93"/>
      <c r="QQK53" s="93"/>
      <c r="QQL53" s="93"/>
      <c r="QQM53" s="93"/>
      <c r="QQN53" s="93"/>
      <c r="QQO53" s="93"/>
      <c r="QQP53" s="93"/>
      <c r="QQQ53" s="93"/>
      <c r="QQR53" s="93"/>
      <c r="QQS53" s="93"/>
      <c r="QQT53" s="93"/>
      <c r="QQU53" s="93"/>
      <c r="QQV53" s="93"/>
      <c r="QQW53" s="93"/>
      <c r="QQX53" s="93"/>
      <c r="QQY53" s="93"/>
      <c r="QQZ53" s="93"/>
      <c r="QRA53" s="93"/>
      <c r="QRB53" s="93"/>
      <c r="QRC53" s="93"/>
      <c r="QRD53" s="93"/>
      <c r="QRE53" s="93"/>
      <c r="QRF53" s="93"/>
      <c r="QRG53" s="93"/>
      <c r="QRH53" s="93"/>
      <c r="QRI53" s="93"/>
      <c r="QRJ53" s="93"/>
      <c r="QRK53" s="93"/>
      <c r="QRL53" s="93"/>
      <c r="QRM53" s="93"/>
      <c r="QRN53" s="93"/>
      <c r="QRO53" s="93"/>
      <c r="QRP53" s="93"/>
      <c r="QRQ53" s="93"/>
      <c r="QRR53" s="93"/>
      <c r="QRS53" s="93"/>
      <c r="QRT53" s="93"/>
      <c r="QRU53" s="93"/>
      <c r="QRV53" s="93"/>
      <c r="QRW53" s="93"/>
      <c r="QRX53" s="93"/>
      <c r="QRY53" s="93"/>
      <c r="QRZ53" s="93"/>
      <c r="QSA53" s="93"/>
      <c r="QSB53" s="93"/>
      <c r="QSC53" s="93"/>
      <c r="QSD53" s="93"/>
      <c r="QSE53" s="93"/>
      <c r="QSF53" s="93"/>
      <c r="QSG53" s="93"/>
      <c r="QSH53" s="93"/>
      <c r="QSI53" s="93"/>
      <c r="QSJ53" s="93"/>
      <c r="QSK53" s="93"/>
      <c r="QSL53" s="93"/>
      <c r="QSM53" s="93"/>
      <c r="QSN53" s="93"/>
      <c r="QSO53" s="93"/>
      <c r="QSP53" s="93"/>
      <c r="QSQ53" s="93"/>
      <c r="QSR53" s="93"/>
      <c r="QSS53" s="93"/>
      <c r="QST53" s="93"/>
      <c r="QSU53" s="93"/>
      <c r="QSV53" s="93"/>
      <c r="QSW53" s="93"/>
      <c r="QSX53" s="93"/>
      <c r="QSY53" s="93"/>
      <c r="QSZ53" s="93"/>
      <c r="QTA53" s="93"/>
      <c r="QTB53" s="93"/>
      <c r="QTC53" s="93"/>
      <c r="QTD53" s="93"/>
      <c r="QTE53" s="93"/>
      <c r="QTF53" s="93"/>
      <c r="QTG53" s="93"/>
      <c r="QTH53" s="93"/>
      <c r="QTI53" s="93"/>
      <c r="QTJ53" s="93"/>
      <c r="QTK53" s="93"/>
      <c r="QTL53" s="93"/>
      <c r="QTM53" s="93"/>
      <c r="QTN53" s="93"/>
      <c r="QTO53" s="93"/>
      <c r="QTP53" s="93"/>
      <c r="QTQ53" s="93"/>
      <c r="QTR53" s="93"/>
      <c r="QTS53" s="93"/>
      <c r="QTT53" s="93"/>
      <c r="QTU53" s="93"/>
      <c r="QTV53" s="93"/>
      <c r="QTW53" s="93"/>
      <c r="QTX53" s="93"/>
      <c r="QTY53" s="93"/>
      <c r="QTZ53" s="93"/>
      <c r="QUA53" s="93"/>
      <c r="QUB53" s="93"/>
      <c r="QUC53" s="93"/>
      <c r="QUD53" s="93"/>
      <c r="QUE53" s="93"/>
      <c r="QUF53" s="93"/>
      <c r="QUG53" s="93"/>
      <c r="QUH53" s="93"/>
      <c r="QUI53" s="93"/>
      <c r="QUJ53" s="93"/>
      <c r="QUK53" s="93"/>
      <c r="QUL53" s="93"/>
      <c r="QUM53" s="93"/>
      <c r="QUN53" s="93"/>
      <c r="QUO53" s="93"/>
      <c r="QUP53" s="93"/>
      <c r="QUQ53" s="93"/>
      <c r="QUR53" s="93"/>
      <c r="QUS53" s="93"/>
      <c r="QUT53" s="93"/>
      <c r="QUU53" s="93"/>
      <c r="QUV53" s="93"/>
      <c r="QUW53" s="93"/>
      <c r="QUX53" s="93"/>
      <c r="QUY53" s="93"/>
      <c r="QUZ53" s="93"/>
      <c r="QVA53" s="93"/>
      <c r="QVB53" s="93"/>
      <c r="QVC53" s="93"/>
      <c r="QVD53" s="93"/>
      <c r="QVE53" s="93"/>
      <c r="QVF53" s="93"/>
      <c r="QVG53" s="93"/>
      <c r="QVH53" s="93"/>
      <c r="QVI53" s="93"/>
      <c r="QVJ53" s="93"/>
      <c r="QVK53" s="93"/>
      <c r="QVL53" s="93"/>
      <c r="QVM53" s="93"/>
      <c r="QVN53" s="93"/>
      <c r="QVO53" s="93"/>
      <c r="QVP53" s="93"/>
      <c r="QVQ53" s="93"/>
      <c r="QVR53" s="93"/>
      <c r="QVS53" s="93"/>
      <c r="QVT53" s="93"/>
      <c r="QVU53" s="93"/>
      <c r="QVV53" s="93"/>
      <c r="QVW53" s="93"/>
      <c r="QVX53" s="93"/>
      <c r="QVY53" s="93"/>
      <c r="QVZ53" s="93"/>
      <c r="QWA53" s="93"/>
      <c r="QWB53" s="93"/>
      <c r="QWC53" s="93"/>
      <c r="QWD53" s="93"/>
      <c r="QWE53" s="93"/>
      <c r="QWF53" s="93"/>
      <c r="QWG53" s="93"/>
      <c r="QWH53" s="93"/>
      <c r="QWI53" s="93"/>
      <c r="QWJ53" s="93"/>
      <c r="QWK53" s="93"/>
      <c r="QWL53" s="93"/>
      <c r="QWM53" s="93"/>
      <c r="QWN53" s="93"/>
      <c r="QWO53" s="93"/>
      <c r="QWP53" s="93"/>
      <c r="QWQ53" s="93"/>
      <c r="QWR53" s="93"/>
      <c r="QWS53" s="93"/>
      <c r="QWT53" s="93"/>
      <c r="QWU53" s="93"/>
      <c r="QWV53" s="93"/>
      <c r="QWW53" s="93"/>
      <c r="QWX53" s="93"/>
      <c r="QWY53" s="93"/>
      <c r="QWZ53" s="93"/>
      <c r="QXA53" s="93"/>
      <c r="QXB53" s="93"/>
      <c r="QXC53" s="93"/>
      <c r="QXD53" s="93"/>
      <c r="QXE53" s="93"/>
      <c r="QXF53" s="93"/>
      <c r="QXG53" s="93"/>
      <c r="QXH53" s="93"/>
      <c r="QXI53" s="93"/>
      <c r="QXJ53" s="93"/>
      <c r="QXK53" s="93"/>
      <c r="QXL53" s="93"/>
      <c r="QXM53" s="93"/>
      <c r="QXN53" s="93"/>
      <c r="QXO53" s="93"/>
      <c r="QXP53" s="93"/>
      <c r="QXQ53" s="93"/>
      <c r="QXR53" s="93"/>
      <c r="QXS53" s="93"/>
      <c r="QXT53" s="93"/>
      <c r="QXU53" s="93"/>
      <c r="QXV53" s="93"/>
      <c r="QXW53" s="93"/>
      <c r="QXX53" s="93"/>
      <c r="QXY53" s="93"/>
      <c r="QXZ53" s="93"/>
      <c r="QYA53" s="93"/>
      <c r="QYB53" s="93"/>
      <c r="QYC53" s="93"/>
      <c r="QYD53" s="93"/>
      <c r="QYE53" s="93"/>
      <c r="QYF53" s="93"/>
      <c r="QYG53" s="93"/>
      <c r="QYH53" s="93"/>
      <c r="QYI53" s="93"/>
      <c r="QYJ53" s="93"/>
      <c r="QYK53" s="93"/>
      <c r="QYL53" s="93"/>
      <c r="QYM53" s="93"/>
      <c r="QYN53" s="93"/>
      <c r="QYO53" s="93"/>
      <c r="QYP53" s="93"/>
      <c r="QYQ53" s="93"/>
      <c r="QYR53" s="93"/>
      <c r="QYS53" s="93"/>
      <c r="QYT53" s="93"/>
      <c r="QYU53" s="93"/>
      <c r="QYV53" s="93"/>
      <c r="QYW53" s="93"/>
      <c r="QYX53" s="93"/>
      <c r="QYY53" s="93"/>
      <c r="QYZ53" s="93"/>
      <c r="QZA53" s="93"/>
      <c r="QZB53" s="93"/>
      <c r="QZC53" s="93"/>
      <c r="QZD53" s="93"/>
      <c r="QZE53" s="93"/>
      <c r="QZF53" s="93"/>
      <c r="QZG53" s="93"/>
      <c r="QZH53" s="93"/>
      <c r="QZI53" s="93"/>
      <c r="QZJ53" s="93"/>
      <c r="QZK53" s="93"/>
      <c r="QZL53" s="93"/>
      <c r="QZM53" s="93"/>
      <c r="QZN53" s="93"/>
      <c r="QZO53" s="93"/>
      <c r="QZP53" s="93"/>
      <c r="QZQ53" s="93"/>
      <c r="QZR53" s="93"/>
      <c r="QZS53" s="93"/>
      <c r="QZT53" s="93"/>
      <c r="QZU53" s="93"/>
      <c r="QZV53" s="93"/>
      <c r="QZW53" s="93"/>
      <c r="QZX53" s="93"/>
      <c r="QZY53" s="93"/>
      <c r="QZZ53" s="93"/>
      <c r="RAA53" s="93"/>
      <c r="RAB53" s="93"/>
      <c r="RAC53" s="93"/>
      <c r="RAD53" s="93"/>
      <c r="RAE53" s="93"/>
      <c r="RAF53" s="93"/>
      <c r="RAG53" s="93"/>
      <c r="RAH53" s="93"/>
      <c r="RAI53" s="93"/>
      <c r="RAJ53" s="93"/>
      <c r="RAK53" s="93"/>
      <c r="RAL53" s="93"/>
      <c r="RAM53" s="93"/>
      <c r="RAN53" s="93"/>
      <c r="RAO53" s="93"/>
      <c r="RAP53" s="93"/>
      <c r="RAQ53" s="93"/>
      <c r="RAR53" s="93"/>
      <c r="RAS53" s="93"/>
      <c r="RAT53" s="93"/>
      <c r="RAU53" s="93"/>
      <c r="RAV53" s="93"/>
      <c r="RAW53" s="93"/>
      <c r="RAX53" s="93"/>
      <c r="RAY53" s="93"/>
      <c r="RAZ53" s="93"/>
      <c r="RBA53" s="93"/>
      <c r="RBB53" s="93"/>
      <c r="RBC53" s="93"/>
      <c r="RBD53" s="93"/>
      <c r="RBE53" s="93"/>
      <c r="RBF53" s="93"/>
      <c r="RBG53" s="93"/>
      <c r="RBH53" s="93"/>
      <c r="RBI53" s="93"/>
      <c r="RBJ53" s="93"/>
      <c r="RBK53" s="93"/>
      <c r="RBL53" s="93"/>
      <c r="RBM53" s="93"/>
      <c r="RBN53" s="93"/>
      <c r="RBO53" s="93"/>
      <c r="RBP53" s="93"/>
      <c r="RBQ53" s="93"/>
      <c r="RBR53" s="93"/>
      <c r="RBS53" s="93"/>
      <c r="RBT53" s="93"/>
      <c r="RBU53" s="93"/>
      <c r="RBV53" s="93"/>
      <c r="RBW53" s="93"/>
      <c r="RBX53" s="93"/>
      <c r="RBY53" s="93"/>
      <c r="RBZ53" s="93"/>
      <c r="RCA53" s="93"/>
      <c r="RCB53" s="93"/>
      <c r="RCC53" s="93"/>
      <c r="RCD53" s="93"/>
      <c r="RCE53" s="93"/>
      <c r="RCF53" s="93"/>
      <c r="RCG53" s="93"/>
      <c r="RCH53" s="93"/>
      <c r="RCI53" s="93"/>
      <c r="RCJ53" s="93"/>
      <c r="RCK53" s="93"/>
      <c r="RCL53" s="93"/>
      <c r="RCM53" s="93"/>
      <c r="RCN53" s="93"/>
      <c r="RCO53" s="93"/>
      <c r="RCP53" s="93"/>
      <c r="RCQ53" s="93"/>
      <c r="RCR53" s="93"/>
      <c r="RCS53" s="93"/>
      <c r="RCT53" s="93"/>
      <c r="RCU53" s="93"/>
      <c r="RCV53" s="93"/>
      <c r="RCW53" s="93"/>
      <c r="RCX53" s="93"/>
      <c r="RCY53" s="93"/>
      <c r="RCZ53" s="93"/>
      <c r="RDA53" s="93"/>
      <c r="RDB53" s="93"/>
      <c r="RDC53" s="93"/>
      <c r="RDD53" s="93"/>
      <c r="RDE53" s="93"/>
      <c r="RDF53" s="93"/>
      <c r="RDG53" s="93"/>
      <c r="RDH53" s="93"/>
      <c r="RDI53" s="93"/>
      <c r="RDJ53" s="93"/>
      <c r="RDK53" s="93"/>
      <c r="RDL53" s="93"/>
      <c r="RDM53" s="93"/>
      <c r="RDN53" s="93"/>
      <c r="RDO53" s="93"/>
      <c r="RDP53" s="93"/>
      <c r="RDQ53" s="93"/>
      <c r="RDR53" s="93"/>
      <c r="RDS53" s="93"/>
      <c r="RDT53" s="93"/>
      <c r="RDU53" s="93"/>
      <c r="RDV53" s="93"/>
      <c r="RDW53" s="93"/>
      <c r="RDX53" s="93"/>
      <c r="RDY53" s="93"/>
      <c r="RDZ53" s="93"/>
      <c r="REA53" s="93"/>
      <c r="REB53" s="93"/>
      <c r="REC53" s="93"/>
      <c r="RED53" s="93"/>
      <c r="REE53" s="93"/>
      <c r="REF53" s="93"/>
      <c r="REG53" s="93"/>
      <c r="REH53" s="93"/>
      <c r="REI53" s="93"/>
      <c r="REJ53" s="93"/>
      <c r="REK53" s="93"/>
      <c r="REL53" s="93"/>
      <c r="REM53" s="93"/>
      <c r="REN53" s="93"/>
      <c r="REO53" s="93"/>
      <c r="REP53" s="93"/>
      <c r="REQ53" s="93"/>
      <c r="RER53" s="93"/>
      <c r="RES53" s="93"/>
      <c r="RET53" s="93"/>
      <c r="REU53" s="93"/>
      <c r="REV53" s="93"/>
      <c r="REW53" s="93"/>
      <c r="REX53" s="93"/>
      <c r="REY53" s="93"/>
      <c r="REZ53" s="93"/>
      <c r="RFA53" s="93"/>
      <c r="RFB53" s="93"/>
      <c r="RFC53" s="93"/>
      <c r="RFD53" s="93"/>
      <c r="RFE53" s="93"/>
      <c r="RFF53" s="93"/>
      <c r="RFG53" s="93"/>
      <c r="RFH53" s="93"/>
      <c r="RFI53" s="93"/>
      <c r="RFJ53" s="93"/>
      <c r="RFK53" s="93"/>
      <c r="RFL53" s="93"/>
      <c r="RFM53" s="93"/>
      <c r="RFN53" s="93"/>
      <c r="RFO53" s="93"/>
      <c r="RFP53" s="93"/>
      <c r="RFQ53" s="93"/>
      <c r="RFR53" s="93"/>
      <c r="RFS53" s="93"/>
      <c r="RFT53" s="93"/>
      <c r="RFU53" s="93"/>
      <c r="RFV53" s="93"/>
      <c r="RFW53" s="93"/>
      <c r="RFX53" s="93"/>
      <c r="RFY53" s="93"/>
      <c r="RFZ53" s="93"/>
      <c r="RGA53" s="93"/>
      <c r="RGB53" s="93"/>
      <c r="RGC53" s="93"/>
      <c r="RGD53" s="93"/>
      <c r="RGE53" s="93"/>
      <c r="RGF53" s="93"/>
      <c r="RGG53" s="93"/>
      <c r="RGH53" s="93"/>
      <c r="RGI53" s="93"/>
      <c r="RGJ53" s="93"/>
      <c r="RGK53" s="93"/>
      <c r="RGL53" s="93"/>
      <c r="RGM53" s="93"/>
      <c r="RGN53" s="93"/>
      <c r="RGO53" s="93"/>
      <c r="RGP53" s="93"/>
      <c r="RGQ53" s="93"/>
      <c r="RGR53" s="93"/>
      <c r="RGS53" s="93"/>
      <c r="RGT53" s="93"/>
      <c r="RGU53" s="93"/>
      <c r="RGV53" s="93"/>
      <c r="RGW53" s="93"/>
      <c r="RGX53" s="93"/>
      <c r="RGY53" s="93"/>
      <c r="RGZ53" s="93"/>
      <c r="RHA53" s="93"/>
      <c r="RHB53" s="93"/>
      <c r="RHC53" s="93"/>
      <c r="RHD53" s="93"/>
      <c r="RHE53" s="93"/>
      <c r="RHF53" s="93"/>
      <c r="RHG53" s="93"/>
      <c r="RHH53" s="93"/>
      <c r="RHI53" s="93"/>
      <c r="RHJ53" s="93"/>
      <c r="RHK53" s="93"/>
      <c r="RHL53" s="93"/>
      <c r="RHM53" s="93"/>
      <c r="RHN53" s="93"/>
      <c r="RHO53" s="93"/>
      <c r="RHP53" s="93"/>
      <c r="RHQ53" s="93"/>
      <c r="RHR53" s="93"/>
      <c r="RHS53" s="93"/>
      <c r="RHT53" s="93"/>
      <c r="RHU53" s="93"/>
      <c r="RHV53" s="93"/>
      <c r="RHW53" s="93"/>
      <c r="RHX53" s="93"/>
      <c r="RHY53" s="93"/>
      <c r="RHZ53" s="93"/>
      <c r="RIA53" s="93"/>
      <c r="RIB53" s="93"/>
      <c r="RIC53" s="93"/>
      <c r="RID53" s="93"/>
      <c r="RIE53" s="93"/>
      <c r="RIF53" s="93"/>
      <c r="RIG53" s="93"/>
      <c r="RIH53" s="93"/>
      <c r="RII53" s="93"/>
      <c r="RIJ53" s="93"/>
      <c r="RIK53" s="93"/>
      <c r="RIL53" s="93"/>
      <c r="RIM53" s="93"/>
      <c r="RIN53" s="93"/>
      <c r="RIO53" s="93"/>
      <c r="RIP53" s="93"/>
      <c r="RIQ53" s="93"/>
      <c r="RIR53" s="93"/>
      <c r="RIS53" s="93"/>
      <c r="RIT53" s="93"/>
      <c r="RIU53" s="93"/>
      <c r="RIV53" s="93"/>
      <c r="RIW53" s="93"/>
      <c r="RIX53" s="93"/>
      <c r="RIY53" s="93"/>
      <c r="RIZ53" s="93"/>
      <c r="RJA53" s="93"/>
      <c r="RJB53" s="93"/>
      <c r="RJC53" s="93"/>
      <c r="RJD53" s="93"/>
      <c r="RJE53" s="93"/>
      <c r="RJF53" s="93"/>
      <c r="RJG53" s="93"/>
      <c r="RJH53" s="93"/>
      <c r="RJI53" s="93"/>
      <c r="RJJ53" s="93"/>
      <c r="RJK53" s="93"/>
      <c r="RJL53" s="93"/>
      <c r="RJM53" s="93"/>
      <c r="RJN53" s="93"/>
      <c r="RJO53" s="93"/>
      <c r="RJP53" s="93"/>
      <c r="RJQ53" s="93"/>
      <c r="RJR53" s="93"/>
      <c r="RJS53" s="93"/>
      <c r="RJT53" s="93"/>
      <c r="RJU53" s="93"/>
      <c r="RJV53" s="93"/>
      <c r="RJW53" s="93"/>
      <c r="RJX53" s="93"/>
      <c r="RJY53" s="93"/>
      <c r="RJZ53" s="93"/>
      <c r="RKA53" s="93"/>
      <c r="RKB53" s="93"/>
      <c r="RKC53" s="93"/>
      <c r="RKD53" s="93"/>
      <c r="RKE53" s="93"/>
      <c r="RKF53" s="93"/>
      <c r="RKG53" s="93"/>
      <c r="RKH53" s="93"/>
      <c r="RKI53" s="93"/>
      <c r="RKJ53" s="93"/>
      <c r="RKK53" s="93"/>
      <c r="RKL53" s="93"/>
      <c r="RKM53" s="93"/>
      <c r="RKN53" s="93"/>
      <c r="RKO53" s="93"/>
      <c r="RKP53" s="93"/>
      <c r="RKQ53" s="93"/>
      <c r="RKR53" s="93"/>
      <c r="RKS53" s="93"/>
      <c r="RKT53" s="93"/>
      <c r="RKU53" s="93"/>
      <c r="RKV53" s="93"/>
      <c r="RKW53" s="93"/>
      <c r="RKX53" s="93"/>
      <c r="RKY53" s="93"/>
      <c r="RKZ53" s="93"/>
      <c r="RLA53" s="93"/>
      <c r="RLB53" s="93"/>
      <c r="RLC53" s="93"/>
      <c r="RLD53" s="93"/>
      <c r="RLE53" s="93"/>
      <c r="RLF53" s="93"/>
      <c r="RLG53" s="93"/>
      <c r="RLH53" s="93"/>
      <c r="RLI53" s="93"/>
      <c r="RLJ53" s="93"/>
      <c r="RLK53" s="93"/>
      <c r="RLL53" s="93"/>
      <c r="RLM53" s="93"/>
      <c r="RLN53" s="93"/>
      <c r="RLO53" s="93"/>
      <c r="RLP53" s="93"/>
      <c r="RLQ53" s="93"/>
      <c r="RLR53" s="93"/>
      <c r="RLS53" s="93"/>
      <c r="RLT53" s="93"/>
      <c r="RLU53" s="93"/>
      <c r="RLV53" s="93"/>
      <c r="RLW53" s="93"/>
      <c r="RLX53" s="93"/>
      <c r="RLY53" s="93"/>
      <c r="RLZ53" s="93"/>
      <c r="RMA53" s="93"/>
      <c r="RMB53" s="93"/>
      <c r="RMC53" s="93"/>
      <c r="RMD53" s="93"/>
      <c r="RME53" s="93"/>
      <c r="RMF53" s="93"/>
      <c r="RMG53" s="93"/>
      <c r="RMH53" s="93"/>
      <c r="RMI53" s="93"/>
      <c r="RMJ53" s="93"/>
      <c r="RMK53" s="93"/>
      <c r="RML53" s="93"/>
      <c r="RMM53" s="93"/>
      <c r="RMN53" s="93"/>
      <c r="RMO53" s="93"/>
      <c r="RMP53" s="93"/>
      <c r="RMQ53" s="93"/>
      <c r="RMR53" s="93"/>
      <c r="RMS53" s="93"/>
      <c r="RMT53" s="93"/>
      <c r="RMU53" s="93"/>
      <c r="RMV53" s="93"/>
      <c r="RMW53" s="93"/>
      <c r="RMX53" s="93"/>
      <c r="RMY53" s="93"/>
      <c r="RMZ53" s="93"/>
      <c r="RNA53" s="93"/>
      <c r="RNB53" s="93"/>
      <c r="RNC53" s="93"/>
      <c r="RND53" s="93"/>
      <c r="RNE53" s="93"/>
      <c r="RNF53" s="93"/>
      <c r="RNG53" s="93"/>
      <c r="RNH53" s="93"/>
      <c r="RNI53" s="93"/>
      <c r="RNJ53" s="93"/>
      <c r="RNK53" s="93"/>
      <c r="RNL53" s="93"/>
      <c r="RNM53" s="93"/>
      <c r="RNN53" s="93"/>
      <c r="RNO53" s="93"/>
      <c r="RNP53" s="93"/>
      <c r="RNQ53" s="93"/>
      <c r="RNR53" s="93"/>
      <c r="RNS53" s="93"/>
      <c r="RNT53" s="93"/>
      <c r="RNU53" s="93"/>
      <c r="RNV53" s="93"/>
      <c r="RNW53" s="93"/>
      <c r="RNX53" s="93"/>
      <c r="RNY53" s="93"/>
      <c r="RNZ53" s="93"/>
      <c r="ROA53" s="93"/>
      <c r="ROB53" s="93"/>
      <c r="ROC53" s="93"/>
      <c r="ROD53" s="93"/>
      <c r="ROE53" s="93"/>
      <c r="ROF53" s="93"/>
      <c r="ROG53" s="93"/>
      <c r="ROH53" s="93"/>
      <c r="ROI53" s="93"/>
      <c r="ROJ53" s="93"/>
      <c r="ROK53" s="93"/>
      <c r="ROL53" s="93"/>
      <c r="ROM53" s="93"/>
      <c r="RON53" s="93"/>
      <c r="ROO53" s="93"/>
      <c r="ROP53" s="93"/>
      <c r="ROQ53" s="93"/>
      <c r="ROR53" s="93"/>
      <c r="ROS53" s="93"/>
      <c r="ROT53" s="93"/>
      <c r="ROU53" s="93"/>
      <c r="ROV53" s="93"/>
      <c r="ROW53" s="93"/>
      <c r="ROX53" s="93"/>
      <c r="ROY53" s="93"/>
      <c r="ROZ53" s="93"/>
      <c r="RPA53" s="93"/>
      <c r="RPB53" s="93"/>
      <c r="RPC53" s="93"/>
      <c r="RPD53" s="93"/>
      <c r="RPE53" s="93"/>
      <c r="RPF53" s="93"/>
      <c r="RPG53" s="93"/>
      <c r="RPH53" s="93"/>
      <c r="RPI53" s="93"/>
      <c r="RPJ53" s="93"/>
      <c r="RPK53" s="93"/>
      <c r="RPL53" s="93"/>
      <c r="RPM53" s="93"/>
      <c r="RPN53" s="93"/>
      <c r="RPO53" s="93"/>
      <c r="RPP53" s="93"/>
      <c r="RPQ53" s="93"/>
      <c r="RPR53" s="93"/>
      <c r="RPS53" s="93"/>
      <c r="RPT53" s="93"/>
      <c r="RPU53" s="93"/>
      <c r="RPV53" s="93"/>
      <c r="RPW53" s="93"/>
      <c r="RPX53" s="93"/>
      <c r="RPY53" s="93"/>
      <c r="RPZ53" s="93"/>
      <c r="RQA53" s="93"/>
      <c r="RQB53" s="93"/>
      <c r="RQC53" s="93"/>
      <c r="RQD53" s="93"/>
      <c r="RQE53" s="93"/>
      <c r="RQF53" s="93"/>
      <c r="RQG53" s="93"/>
      <c r="RQH53" s="93"/>
      <c r="RQI53" s="93"/>
      <c r="RQJ53" s="93"/>
      <c r="RQK53" s="93"/>
      <c r="RQL53" s="93"/>
      <c r="RQM53" s="93"/>
      <c r="RQN53" s="93"/>
      <c r="RQO53" s="93"/>
      <c r="RQP53" s="93"/>
      <c r="RQQ53" s="93"/>
      <c r="RQR53" s="93"/>
      <c r="RQS53" s="93"/>
      <c r="RQT53" s="93"/>
      <c r="RQU53" s="93"/>
      <c r="RQV53" s="93"/>
      <c r="RQW53" s="93"/>
      <c r="RQX53" s="93"/>
      <c r="RQY53" s="93"/>
      <c r="RQZ53" s="93"/>
      <c r="RRA53" s="93"/>
      <c r="RRB53" s="93"/>
      <c r="RRC53" s="93"/>
      <c r="RRD53" s="93"/>
      <c r="RRE53" s="93"/>
      <c r="RRF53" s="93"/>
      <c r="RRG53" s="93"/>
      <c r="RRH53" s="93"/>
      <c r="RRI53" s="93"/>
      <c r="RRJ53" s="93"/>
      <c r="RRK53" s="93"/>
      <c r="RRL53" s="93"/>
      <c r="RRM53" s="93"/>
      <c r="RRN53" s="93"/>
      <c r="RRO53" s="93"/>
      <c r="RRP53" s="93"/>
      <c r="RRQ53" s="93"/>
      <c r="RRR53" s="93"/>
      <c r="RRS53" s="93"/>
      <c r="RRT53" s="93"/>
      <c r="RRU53" s="93"/>
      <c r="RRV53" s="93"/>
      <c r="RRW53" s="93"/>
      <c r="RRX53" s="93"/>
      <c r="RRY53" s="93"/>
      <c r="RRZ53" s="93"/>
      <c r="RSA53" s="93"/>
      <c r="RSB53" s="93"/>
      <c r="RSC53" s="93"/>
      <c r="RSD53" s="93"/>
      <c r="RSE53" s="93"/>
      <c r="RSF53" s="93"/>
      <c r="RSG53" s="93"/>
      <c r="RSH53" s="93"/>
      <c r="RSI53" s="93"/>
      <c r="RSJ53" s="93"/>
      <c r="RSK53" s="93"/>
      <c r="RSL53" s="93"/>
      <c r="RSM53" s="93"/>
      <c r="RSN53" s="93"/>
      <c r="RSO53" s="93"/>
      <c r="RSP53" s="93"/>
      <c r="RSQ53" s="93"/>
      <c r="RSR53" s="93"/>
      <c r="RSS53" s="93"/>
      <c r="RST53" s="93"/>
      <c r="RSU53" s="93"/>
      <c r="RSV53" s="93"/>
      <c r="RSW53" s="93"/>
      <c r="RSX53" s="93"/>
      <c r="RSY53" s="93"/>
      <c r="RSZ53" s="93"/>
      <c r="RTA53" s="93"/>
      <c r="RTB53" s="93"/>
      <c r="RTC53" s="93"/>
      <c r="RTD53" s="93"/>
      <c r="RTE53" s="93"/>
      <c r="RTF53" s="93"/>
      <c r="RTG53" s="93"/>
      <c r="RTH53" s="93"/>
      <c r="RTI53" s="93"/>
      <c r="RTJ53" s="93"/>
      <c r="RTK53" s="93"/>
      <c r="RTL53" s="93"/>
      <c r="RTM53" s="93"/>
      <c r="RTN53" s="93"/>
      <c r="RTO53" s="93"/>
      <c r="RTP53" s="93"/>
      <c r="RTQ53" s="93"/>
      <c r="RTR53" s="93"/>
      <c r="RTS53" s="93"/>
      <c r="RTT53" s="93"/>
      <c r="RTU53" s="93"/>
      <c r="RTV53" s="93"/>
      <c r="RTW53" s="93"/>
      <c r="RTX53" s="93"/>
      <c r="RTY53" s="93"/>
      <c r="RTZ53" s="93"/>
      <c r="RUA53" s="93"/>
      <c r="RUB53" s="93"/>
      <c r="RUC53" s="93"/>
      <c r="RUD53" s="93"/>
      <c r="RUE53" s="93"/>
      <c r="RUF53" s="93"/>
      <c r="RUG53" s="93"/>
      <c r="RUH53" s="93"/>
      <c r="RUI53" s="93"/>
      <c r="RUJ53" s="93"/>
      <c r="RUK53" s="93"/>
      <c r="RUL53" s="93"/>
      <c r="RUM53" s="93"/>
      <c r="RUN53" s="93"/>
      <c r="RUO53" s="93"/>
      <c r="RUP53" s="93"/>
      <c r="RUQ53" s="93"/>
      <c r="RUR53" s="93"/>
      <c r="RUS53" s="93"/>
      <c r="RUT53" s="93"/>
      <c r="RUU53" s="93"/>
      <c r="RUV53" s="93"/>
      <c r="RUW53" s="93"/>
      <c r="RUX53" s="93"/>
      <c r="RUY53" s="93"/>
      <c r="RUZ53" s="93"/>
      <c r="RVA53" s="93"/>
      <c r="RVB53" s="93"/>
      <c r="RVC53" s="93"/>
      <c r="RVD53" s="93"/>
      <c r="RVE53" s="93"/>
      <c r="RVF53" s="93"/>
      <c r="RVG53" s="93"/>
      <c r="RVH53" s="93"/>
      <c r="RVI53" s="93"/>
      <c r="RVJ53" s="93"/>
      <c r="RVK53" s="93"/>
      <c r="RVL53" s="93"/>
      <c r="RVM53" s="93"/>
      <c r="RVN53" s="93"/>
      <c r="RVO53" s="93"/>
      <c r="RVP53" s="93"/>
      <c r="RVQ53" s="93"/>
      <c r="RVR53" s="93"/>
      <c r="RVS53" s="93"/>
      <c r="RVT53" s="93"/>
      <c r="RVU53" s="93"/>
      <c r="RVV53" s="93"/>
      <c r="RVW53" s="93"/>
      <c r="RVX53" s="93"/>
      <c r="RVY53" s="93"/>
      <c r="RVZ53" s="93"/>
      <c r="RWA53" s="93"/>
      <c r="RWB53" s="93"/>
      <c r="RWC53" s="93"/>
      <c r="RWD53" s="93"/>
      <c r="RWE53" s="93"/>
      <c r="RWF53" s="93"/>
      <c r="RWG53" s="93"/>
      <c r="RWH53" s="93"/>
      <c r="RWI53" s="93"/>
      <c r="RWJ53" s="93"/>
      <c r="RWK53" s="93"/>
      <c r="RWL53" s="93"/>
      <c r="RWM53" s="93"/>
      <c r="RWN53" s="93"/>
      <c r="RWO53" s="93"/>
      <c r="RWP53" s="93"/>
      <c r="RWQ53" s="93"/>
      <c r="RWR53" s="93"/>
      <c r="RWS53" s="93"/>
      <c r="RWT53" s="93"/>
      <c r="RWU53" s="93"/>
      <c r="RWV53" s="93"/>
      <c r="RWW53" s="93"/>
      <c r="RWX53" s="93"/>
      <c r="RWY53" s="93"/>
      <c r="RWZ53" s="93"/>
      <c r="RXA53" s="93"/>
      <c r="RXB53" s="93"/>
      <c r="RXC53" s="93"/>
      <c r="RXD53" s="93"/>
      <c r="RXE53" s="93"/>
      <c r="RXF53" s="93"/>
      <c r="RXG53" s="93"/>
      <c r="RXH53" s="93"/>
      <c r="RXI53" s="93"/>
      <c r="RXJ53" s="93"/>
      <c r="RXK53" s="93"/>
      <c r="RXL53" s="93"/>
      <c r="RXM53" s="93"/>
      <c r="RXN53" s="93"/>
      <c r="RXO53" s="93"/>
      <c r="RXP53" s="93"/>
      <c r="RXQ53" s="93"/>
      <c r="RXR53" s="93"/>
      <c r="RXS53" s="93"/>
      <c r="RXT53" s="93"/>
      <c r="RXU53" s="93"/>
      <c r="RXV53" s="93"/>
      <c r="RXW53" s="93"/>
      <c r="RXX53" s="93"/>
      <c r="RXY53" s="93"/>
      <c r="RXZ53" s="93"/>
      <c r="RYA53" s="93"/>
      <c r="RYB53" s="93"/>
      <c r="RYC53" s="93"/>
      <c r="RYD53" s="93"/>
      <c r="RYE53" s="93"/>
      <c r="RYF53" s="93"/>
      <c r="RYG53" s="93"/>
      <c r="RYH53" s="93"/>
      <c r="RYI53" s="93"/>
      <c r="RYJ53" s="93"/>
      <c r="RYK53" s="93"/>
      <c r="RYL53" s="93"/>
      <c r="RYM53" s="93"/>
      <c r="RYN53" s="93"/>
      <c r="RYO53" s="93"/>
      <c r="RYP53" s="93"/>
      <c r="RYQ53" s="93"/>
      <c r="RYR53" s="93"/>
      <c r="RYS53" s="93"/>
      <c r="RYT53" s="93"/>
      <c r="RYU53" s="93"/>
      <c r="RYV53" s="93"/>
      <c r="RYW53" s="93"/>
      <c r="RYX53" s="93"/>
      <c r="RYY53" s="93"/>
      <c r="RYZ53" s="93"/>
      <c r="RZA53" s="93"/>
      <c r="RZB53" s="93"/>
      <c r="RZC53" s="93"/>
      <c r="RZD53" s="93"/>
      <c r="RZE53" s="93"/>
      <c r="RZF53" s="93"/>
      <c r="RZG53" s="93"/>
      <c r="RZH53" s="93"/>
      <c r="RZI53" s="93"/>
      <c r="RZJ53" s="93"/>
      <c r="RZK53" s="93"/>
      <c r="RZL53" s="93"/>
      <c r="RZM53" s="93"/>
      <c r="RZN53" s="93"/>
      <c r="RZO53" s="93"/>
      <c r="RZP53" s="93"/>
      <c r="RZQ53" s="93"/>
      <c r="RZR53" s="93"/>
      <c r="RZS53" s="93"/>
      <c r="RZT53" s="93"/>
      <c r="RZU53" s="93"/>
      <c r="RZV53" s="93"/>
      <c r="RZW53" s="93"/>
      <c r="RZX53" s="93"/>
      <c r="RZY53" s="93"/>
      <c r="RZZ53" s="93"/>
      <c r="SAA53" s="93"/>
      <c r="SAB53" s="93"/>
      <c r="SAC53" s="93"/>
      <c r="SAD53" s="93"/>
      <c r="SAE53" s="93"/>
      <c r="SAF53" s="93"/>
      <c r="SAG53" s="93"/>
      <c r="SAH53" s="93"/>
      <c r="SAI53" s="93"/>
      <c r="SAJ53" s="93"/>
      <c r="SAK53" s="93"/>
      <c r="SAL53" s="93"/>
      <c r="SAM53" s="93"/>
      <c r="SAN53" s="93"/>
      <c r="SAO53" s="93"/>
      <c r="SAP53" s="93"/>
      <c r="SAQ53" s="93"/>
      <c r="SAR53" s="93"/>
      <c r="SAS53" s="93"/>
      <c r="SAT53" s="93"/>
      <c r="SAU53" s="93"/>
      <c r="SAV53" s="93"/>
      <c r="SAW53" s="93"/>
      <c r="SAX53" s="93"/>
      <c r="SAY53" s="93"/>
      <c r="SAZ53" s="93"/>
      <c r="SBA53" s="93"/>
      <c r="SBB53" s="93"/>
      <c r="SBC53" s="93"/>
      <c r="SBD53" s="93"/>
      <c r="SBE53" s="93"/>
      <c r="SBF53" s="93"/>
      <c r="SBG53" s="93"/>
      <c r="SBH53" s="93"/>
      <c r="SBI53" s="93"/>
      <c r="SBJ53" s="93"/>
      <c r="SBK53" s="93"/>
      <c r="SBL53" s="93"/>
      <c r="SBM53" s="93"/>
      <c r="SBN53" s="93"/>
      <c r="SBO53" s="93"/>
      <c r="SBP53" s="93"/>
      <c r="SBQ53" s="93"/>
      <c r="SBR53" s="93"/>
      <c r="SBS53" s="93"/>
      <c r="SBT53" s="93"/>
      <c r="SBU53" s="93"/>
      <c r="SBV53" s="93"/>
      <c r="SBW53" s="93"/>
      <c r="SBX53" s="93"/>
      <c r="SBY53" s="93"/>
      <c r="SBZ53" s="93"/>
      <c r="SCA53" s="93"/>
      <c r="SCB53" s="93"/>
      <c r="SCC53" s="93"/>
      <c r="SCD53" s="93"/>
      <c r="SCE53" s="93"/>
      <c r="SCF53" s="93"/>
      <c r="SCG53" s="93"/>
      <c r="SCH53" s="93"/>
      <c r="SCI53" s="93"/>
      <c r="SCJ53" s="93"/>
      <c r="SCK53" s="93"/>
      <c r="SCL53" s="93"/>
      <c r="SCM53" s="93"/>
      <c r="SCN53" s="93"/>
      <c r="SCO53" s="93"/>
      <c r="SCP53" s="93"/>
      <c r="SCQ53" s="93"/>
      <c r="SCR53" s="93"/>
      <c r="SCS53" s="93"/>
      <c r="SCT53" s="93"/>
      <c r="SCU53" s="93"/>
      <c r="SCV53" s="93"/>
      <c r="SCW53" s="93"/>
      <c r="SCX53" s="93"/>
      <c r="SCY53" s="93"/>
      <c r="SCZ53" s="93"/>
      <c r="SDA53" s="93"/>
      <c r="SDB53" s="93"/>
      <c r="SDC53" s="93"/>
      <c r="SDD53" s="93"/>
      <c r="SDE53" s="93"/>
      <c r="SDF53" s="93"/>
      <c r="SDG53" s="93"/>
      <c r="SDH53" s="93"/>
      <c r="SDI53" s="93"/>
      <c r="SDJ53" s="93"/>
      <c r="SDK53" s="93"/>
      <c r="SDL53" s="93"/>
      <c r="SDM53" s="93"/>
      <c r="SDN53" s="93"/>
      <c r="SDO53" s="93"/>
      <c r="SDP53" s="93"/>
      <c r="SDQ53" s="93"/>
      <c r="SDR53" s="93"/>
      <c r="SDS53" s="93"/>
      <c r="SDT53" s="93"/>
      <c r="SDU53" s="93"/>
      <c r="SDV53" s="93"/>
      <c r="SDW53" s="93"/>
      <c r="SDX53" s="93"/>
      <c r="SDY53" s="93"/>
      <c r="SDZ53" s="93"/>
      <c r="SEA53" s="93"/>
      <c r="SEB53" s="93"/>
      <c r="SEC53" s="93"/>
      <c r="SED53" s="93"/>
      <c r="SEE53" s="93"/>
      <c r="SEF53" s="93"/>
      <c r="SEG53" s="93"/>
      <c r="SEH53" s="93"/>
      <c r="SEI53" s="93"/>
      <c r="SEJ53" s="93"/>
      <c r="SEK53" s="93"/>
      <c r="SEL53" s="93"/>
      <c r="SEM53" s="93"/>
      <c r="SEN53" s="93"/>
      <c r="SEO53" s="93"/>
      <c r="SEP53" s="93"/>
      <c r="SEQ53" s="93"/>
      <c r="SER53" s="93"/>
      <c r="SES53" s="93"/>
      <c r="SET53" s="93"/>
      <c r="SEU53" s="93"/>
      <c r="SEV53" s="93"/>
      <c r="SEW53" s="93"/>
      <c r="SEX53" s="93"/>
      <c r="SEY53" s="93"/>
      <c r="SEZ53" s="93"/>
      <c r="SFA53" s="93"/>
      <c r="SFB53" s="93"/>
      <c r="SFC53" s="93"/>
      <c r="SFD53" s="93"/>
      <c r="SFE53" s="93"/>
      <c r="SFF53" s="93"/>
      <c r="SFG53" s="93"/>
      <c r="SFH53" s="93"/>
      <c r="SFI53" s="93"/>
      <c r="SFJ53" s="93"/>
      <c r="SFK53" s="93"/>
      <c r="SFL53" s="93"/>
      <c r="SFM53" s="93"/>
      <c r="SFN53" s="93"/>
      <c r="SFO53" s="93"/>
      <c r="SFP53" s="93"/>
      <c r="SFQ53" s="93"/>
      <c r="SFR53" s="93"/>
      <c r="SFS53" s="93"/>
      <c r="SFT53" s="93"/>
      <c r="SFU53" s="93"/>
      <c r="SFV53" s="93"/>
      <c r="SFW53" s="93"/>
      <c r="SFX53" s="93"/>
      <c r="SFY53" s="93"/>
      <c r="SFZ53" s="93"/>
      <c r="SGA53" s="93"/>
      <c r="SGB53" s="93"/>
      <c r="SGC53" s="93"/>
      <c r="SGD53" s="93"/>
      <c r="SGE53" s="93"/>
      <c r="SGF53" s="93"/>
      <c r="SGG53" s="93"/>
      <c r="SGH53" s="93"/>
      <c r="SGI53" s="93"/>
      <c r="SGJ53" s="93"/>
      <c r="SGK53" s="93"/>
      <c r="SGL53" s="93"/>
      <c r="SGM53" s="93"/>
      <c r="SGN53" s="93"/>
      <c r="SGO53" s="93"/>
      <c r="SGP53" s="93"/>
      <c r="SGQ53" s="93"/>
      <c r="SGR53" s="93"/>
      <c r="SGS53" s="93"/>
      <c r="SGT53" s="93"/>
      <c r="SGU53" s="93"/>
      <c r="SGV53" s="93"/>
      <c r="SGW53" s="93"/>
      <c r="SGX53" s="93"/>
      <c r="SGY53" s="93"/>
      <c r="SGZ53" s="93"/>
      <c r="SHA53" s="93"/>
      <c r="SHB53" s="93"/>
      <c r="SHC53" s="93"/>
      <c r="SHD53" s="93"/>
      <c r="SHE53" s="93"/>
      <c r="SHF53" s="93"/>
      <c r="SHG53" s="93"/>
      <c r="SHH53" s="93"/>
      <c r="SHI53" s="93"/>
      <c r="SHJ53" s="93"/>
      <c r="SHK53" s="93"/>
      <c r="SHL53" s="93"/>
      <c r="SHM53" s="93"/>
      <c r="SHN53" s="93"/>
      <c r="SHO53" s="93"/>
      <c r="SHP53" s="93"/>
      <c r="SHQ53" s="93"/>
      <c r="SHR53" s="93"/>
      <c r="SHS53" s="93"/>
      <c r="SHT53" s="93"/>
      <c r="SHU53" s="93"/>
      <c r="SHV53" s="93"/>
      <c r="SHW53" s="93"/>
      <c r="SHX53" s="93"/>
      <c r="SHY53" s="93"/>
      <c r="SHZ53" s="93"/>
      <c r="SIA53" s="93"/>
      <c r="SIB53" s="93"/>
      <c r="SIC53" s="93"/>
      <c r="SID53" s="93"/>
      <c r="SIE53" s="93"/>
      <c r="SIF53" s="93"/>
      <c r="SIG53" s="93"/>
      <c r="SIH53" s="93"/>
      <c r="SII53" s="93"/>
      <c r="SIJ53" s="93"/>
      <c r="SIK53" s="93"/>
      <c r="SIL53" s="93"/>
      <c r="SIM53" s="93"/>
      <c r="SIN53" s="93"/>
      <c r="SIO53" s="93"/>
      <c r="SIP53" s="93"/>
      <c r="SIQ53" s="93"/>
      <c r="SIR53" s="93"/>
      <c r="SIS53" s="93"/>
      <c r="SIT53" s="93"/>
      <c r="SIU53" s="93"/>
      <c r="SIV53" s="93"/>
      <c r="SIW53" s="93"/>
      <c r="SIX53" s="93"/>
      <c r="SIY53" s="93"/>
      <c r="SIZ53" s="93"/>
      <c r="SJA53" s="93"/>
      <c r="SJB53" s="93"/>
      <c r="SJC53" s="93"/>
      <c r="SJD53" s="93"/>
      <c r="SJE53" s="93"/>
      <c r="SJF53" s="93"/>
      <c r="SJG53" s="93"/>
      <c r="SJH53" s="93"/>
      <c r="SJI53" s="93"/>
      <c r="SJJ53" s="93"/>
      <c r="SJK53" s="93"/>
      <c r="SJL53" s="93"/>
      <c r="SJM53" s="93"/>
      <c r="SJN53" s="93"/>
      <c r="SJO53" s="93"/>
      <c r="SJP53" s="93"/>
      <c r="SJQ53" s="93"/>
      <c r="SJR53" s="93"/>
      <c r="SJS53" s="93"/>
      <c r="SJT53" s="93"/>
      <c r="SJU53" s="93"/>
      <c r="SJV53" s="93"/>
      <c r="SJW53" s="93"/>
      <c r="SJX53" s="93"/>
      <c r="SJY53" s="93"/>
      <c r="SJZ53" s="93"/>
      <c r="SKA53" s="93"/>
      <c r="SKB53" s="93"/>
      <c r="SKC53" s="93"/>
      <c r="SKD53" s="93"/>
      <c r="SKE53" s="93"/>
      <c r="SKF53" s="93"/>
      <c r="SKG53" s="93"/>
      <c r="SKH53" s="93"/>
      <c r="SKI53" s="93"/>
      <c r="SKJ53" s="93"/>
      <c r="SKK53" s="93"/>
      <c r="SKL53" s="93"/>
      <c r="SKM53" s="93"/>
      <c r="SKN53" s="93"/>
      <c r="SKO53" s="93"/>
      <c r="SKP53" s="93"/>
      <c r="SKQ53" s="93"/>
      <c r="SKR53" s="93"/>
      <c r="SKS53" s="93"/>
      <c r="SKT53" s="93"/>
      <c r="SKU53" s="93"/>
      <c r="SKV53" s="93"/>
      <c r="SKW53" s="93"/>
      <c r="SKX53" s="93"/>
      <c r="SKY53" s="93"/>
      <c r="SKZ53" s="93"/>
      <c r="SLA53" s="93"/>
      <c r="SLB53" s="93"/>
      <c r="SLC53" s="93"/>
      <c r="SLD53" s="93"/>
      <c r="SLE53" s="93"/>
      <c r="SLF53" s="93"/>
      <c r="SLG53" s="93"/>
      <c r="SLH53" s="93"/>
      <c r="SLI53" s="93"/>
      <c r="SLJ53" s="93"/>
      <c r="SLK53" s="93"/>
      <c r="SLL53" s="93"/>
      <c r="SLM53" s="93"/>
      <c r="SLN53" s="93"/>
      <c r="SLO53" s="93"/>
      <c r="SLP53" s="93"/>
      <c r="SLQ53" s="93"/>
      <c r="SLR53" s="93"/>
      <c r="SLS53" s="93"/>
      <c r="SLT53" s="93"/>
      <c r="SLU53" s="93"/>
      <c r="SLV53" s="93"/>
      <c r="SLW53" s="93"/>
      <c r="SLX53" s="93"/>
      <c r="SLY53" s="93"/>
      <c r="SLZ53" s="93"/>
      <c r="SMA53" s="93"/>
      <c r="SMB53" s="93"/>
      <c r="SMC53" s="93"/>
      <c r="SMD53" s="93"/>
      <c r="SME53" s="93"/>
      <c r="SMF53" s="93"/>
      <c r="SMG53" s="93"/>
      <c r="SMH53" s="93"/>
      <c r="SMI53" s="93"/>
      <c r="SMJ53" s="93"/>
      <c r="SMK53" s="93"/>
      <c r="SML53" s="93"/>
      <c r="SMM53" s="93"/>
      <c r="SMN53" s="93"/>
      <c r="SMO53" s="93"/>
      <c r="SMP53" s="93"/>
      <c r="SMQ53" s="93"/>
      <c r="SMR53" s="93"/>
      <c r="SMS53" s="93"/>
      <c r="SMT53" s="93"/>
      <c r="SMU53" s="93"/>
      <c r="SMV53" s="93"/>
      <c r="SMW53" s="93"/>
      <c r="SMX53" s="93"/>
      <c r="SMY53" s="93"/>
      <c r="SMZ53" s="93"/>
      <c r="SNA53" s="93"/>
      <c r="SNB53" s="93"/>
      <c r="SNC53" s="93"/>
      <c r="SND53" s="93"/>
      <c r="SNE53" s="93"/>
      <c r="SNF53" s="93"/>
      <c r="SNG53" s="93"/>
      <c r="SNH53" s="93"/>
      <c r="SNI53" s="93"/>
      <c r="SNJ53" s="93"/>
      <c r="SNK53" s="93"/>
      <c r="SNL53" s="93"/>
      <c r="SNM53" s="93"/>
      <c r="SNN53" s="93"/>
      <c r="SNO53" s="93"/>
      <c r="SNP53" s="93"/>
      <c r="SNQ53" s="93"/>
      <c r="SNR53" s="93"/>
      <c r="SNS53" s="93"/>
      <c r="SNT53" s="93"/>
      <c r="SNU53" s="93"/>
      <c r="SNV53" s="93"/>
      <c r="SNW53" s="93"/>
      <c r="SNX53" s="93"/>
      <c r="SNY53" s="93"/>
      <c r="SNZ53" s="93"/>
      <c r="SOA53" s="93"/>
      <c r="SOB53" s="93"/>
      <c r="SOC53" s="93"/>
      <c r="SOD53" s="93"/>
      <c r="SOE53" s="93"/>
      <c r="SOF53" s="93"/>
      <c r="SOG53" s="93"/>
      <c r="SOH53" s="93"/>
      <c r="SOI53" s="93"/>
      <c r="SOJ53" s="93"/>
      <c r="SOK53" s="93"/>
      <c r="SOL53" s="93"/>
      <c r="SOM53" s="93"/>
      <c r="SON53" s="93"/>
      <c r="SOO53" s="93"/>
      <c r="SOP53" s="93"/>
      <c r="SOQ53" s="93"/>
      <c r="SOR53" s="93"/>
      <c r="SOS53" s="93"/>
      <c r="SOT53" s="93"/>
      <c r="SOU53" s="93"/>
      <c r="SOV53" s="93"/>
      <c r="SOW53" s="93"/>
      <c r="SOX53" s="93"/>
      <c r="SOY53" s="93"/>
      <c r="SOZ53" s="93"/>
      <c r="SPA53" s="93"/>
      <c r="SPB53" s="93"/>
      <c r="SPC53" s="93"/>
      <c r="SPD53" s="93"/>
      <c r="SPE53" s="93"/>
      <c r="SPF53" s="93"/>
      <c r="SPG53" s="93"/>
      <c r="SPH53" s="93"/>
      <c r="SPI53" s="93"/>
      <c r="SPJ53" s="93"/>
      <c r="SPK53" s="93"/>
      <c r="SPL53" s="93"/>
      <c r="SPM53" s="93"/>
      <c r="SPN53" s="93"/>
      <c r="SPO53" s="93"/>
      <c r="SPP53" s="93"/>
      <c r="SPQ53" s="93"/>
      <c r="SPR53" s="93"/>
      <c r="SPS53" s="93"/>
      <c r="SPT53" s="93"/>
      <c r="SPU53" s="93"/>
      <c r="SPV53" s="93"/>
      <c r="SPW53" s="93"/>
      <c r="SPX53" s="93"/>
      <c r="SPY53" s="93"/>
      <c r="SPZ53" s="93"/>
      <c r="SQA53" s="93"/>
      <c r="SQB53" s="93"/>
      <c r="SQC53" s="93"/>
      <c r="SQD53" s="93"/>
      <c r="SQE53" s="93"/>
      <c r="SQF53" s="93"/>
      <c r="SQG53" s="93"/>
      <c r="SQH53" s="93"/>
      <c r="SQI53" s="93"/>
      <c r="SQJ53" s="93"/>
      <c r="SQK53" s="93"/>
      <c r="SQL53" s="93"/>
      <c r="SQM53" s="93"/>
      <c r="SQN53" s="93"/>
      <c r="SQO53" s="93"/>
      <c r="SQP53" s="93"/>
      <c r="SQQ53" s="93"/>
      <c r="SQR53" s="93"/>
      <c r="SQS53" s="93"/>
      <c r="SQT53" s="93"/>
      <c r="SQU53" s="93"/>
      <c r="SQV53" s="93"/>
      <c r="SQW53" s="93"/>
      <c r="SQX53" s="93"/>
      <c r="SQY53" s="93"/>
      <c r="SQZ53" s="93"/>
      <c r="SRA53" s="93"/>
      <c r="SRB53" s="93"/>
      <c r="SRC53" s="93"/>
      <c r="SRD53" s="93"/>
      <c r="SRE53" s="93"/>
      <c r="SRF53" s="93"/>
      <c r="SRG53" s="93"/>
      <c r="SRH53" s="93"/>
      <c r="SRI53" s="93"/>
      <c r="SRJ53" s="93"/>
      <c r="SRK53" s="93"/>
      <c r="SRL53" s="93"/>
      <c r="SRM53" s="93"/>
      <c r="SRN53" s="93"/>
      <c r="SRO53" s="93"/>
      <c r="SRP53" s="93"/>
      <c r="SRQ53" s="93"/>
      <c r="SRR53" s="93"/>
      <c r="SRS53" s="93"/>
      <c r="SRT53" s="93"/>
      <c r="SRU53" s="93"/>
      <c r="SRV53" s="93"/>
      <c r="SRW53" s="93"/>
      <c r="SRX53" s="93"/>
      <c r="SRY53" s="93"/>
      <c r="SRZ53" s="93"/>
      <c r="SSA53" s="93"/>
      <c r="SSB53" s="93"/>
      <c r="SSC53" s="93"/>
      <c r="SSD53" s="93"/>
      <c r="SSE53" s="93"/>
      <c r="SSF53" s="93"/>
      <c r="SSG53" s="93"/>
      <c r="SSH53" s="93"/>
      <c r="SSI53" s="93"/>
      <c r="SSJ53" s="93"/>
      <c r="SSK53" s="93"/>
      <c r="SSL53" s="93"/>
      <c r="SSM53" s="93"/>
      <c r="SSN53" s="93"/>
      <c r="SSO53" s="93"/>
      <c r="SSP53" s="93"/>
      <c r="SSQ53" s="93"/>
      <c r="SSR53" s="93"/>
      <c r="SSS53" s="93"/>
      <c r="SST53" s="93"/>
      <c r="SSU53" s="93"/>
      <c r="SSV53" s="93"/>
      <c r="SSW53" s="93"/>
      <c r="SSX53" s="93"/>
      <c r="SSY53" s="93"/>
      <c r="SSZ53" s="93"/>
      <c r="STA53" s="93"/>
      <c r="STB53" s="93"/>
      <c r="STC53" s="93"/>
      <c r="STD53" s="93"/>
      <c r="STE53" s="93"/>
      <c r="STF53" s="93"/>
      <c r="STG53" s="93"/>
      <c r="STH53" s="93"/>
      <c r="STI53" s="93"/>
      <c r="STJ53" s="93"/>
      <c r="STK53" s="93"/>
      <c r="STL53" s="93"/>
      <c r="STM53" s="93"/>
      <c r="STN53" s="93"/>
      <c r="STO53" s="93"/>
      <c r="STP53" s="93"/>
      <c r="STQ53" s="93"/>
      <c r="STR53" s="93"/>
      <c r="STS53" s="93"/>
      <c r="STT53" s="93"/>
      <c r="STU53" s="93"/>
      <c r="STV53" s="93"/>
      <c r="STW53" s="93"/>
      <c r="STX53" s="93"/>
      <c r="STY53" s="93"/>
      <c r="STZ53" s="93"/>
      <c r="SUA53" s="93"/>
      <c r="SUB53" s="93"/>
      <c r="SUC53" s="93"/>
      <c r="SUD53" s="93"/>
      <c r="SUE53" s="93"/>
      <c r="SUF53" s="93"/>
      <c r="SUG53" s="93"/>
      <c r="SUH53" s="93"/>
      <c r="SUI53" s="93"/>
      <c r="SUJ53" s="93"/>
      <c r="SUK53" s="93"/>
      <c r="SUL53" s="93"/>
      <c r="SUM53" s="93"/>
      <c r="SUN53" s="93"/>
      <c r="SUO53" s="93"/>
      <c r="SUP53" s="93"/>
      <c r="SUQ53" s="93"/>
      <c r="SUR53" s="93"/>
      <c r="SUS53" s="93"/>
      <c r="SUT53" s="93"/>
      <c r="SUU53" s="93"/>
      <c r="SUV53" s="93"/>
      <c r="SUW53" s="93"/>
      <c r="SUX53" s="93"/>
      <c r="SUY53" s="93"/>
      <c r="SUZ53" s="93"/>
      <c r="SVA53" s="93"/>
      <c r="SVB53" s="93"/>
      <c r="SVC53" s="93"/>
      <c r="SVD53" s="93"/>
      <c r="SVE53" s="93"/>
      <c r="SVF53" s="93"/>
      <c r="SVG53" s="93"/>
      <c r="SVH53" s="93"/>
      <c r="SVI53" s="93"/>
      <c r="SVJ53" s="93"/>
      <c r="SVK53" s="93"/>
      <c r="SVL53" s="93"/>
      <c r="SVM53" s="93"/>
      <c r="SVN53" s="93"/>
      <c r="SVO53" s="93"/>
      <c r="SVP53" s="93"/>
      <c r="SVQ53" s="93"/>
      <c r="SVR53" s="93"/>
      <c r="SVS53" s="93"/>
      <c r="SVT53" s="93"/>
      <c r="SVU53" s="93"/>
      <c r="SVV53" s="93"/>
      <c r="SVW53" s="93"/>
      <c r="SVX53" s="93"/>
      <c r="SVY53" s="93"/>
      <c r="SVZ53" s="93"/>
      <c r="SWA53" s="93"/>
      <c r="SWB53" s="93"/>
      <c r="SWC53" s="93"/>
      <c r="SWD53" s="93"/>
      <c r="SWE53" s="93"/>
      <c r="SWF53" s="93"/>
      <c r="SWG53" s="93"/>
      <c r="SWH53" s="93"/>
      <c r="SWI53" s="93"/>
      <c r="SWJ53" s="93"/>
      <c r="SWK53" s="93"/>
      <c r="SWL53" s="93"/>
      <c r="SWM53" s="93"/>
      <c r="SWN53" s="93"/>
      <c r="SWO53" s="93"/>
      <c r="SWP53" s="93"/>
      <c r="SWQ53" s="93"/>
      <c r="SWR53" s="93"/>
      <c r="SWS53" s="93"/>
      <c r="SWT53" s="93"/>
      <c r="SWU53" s="93"/>
      <c r="SWV53" s="93"/>
      <c r="SWW53" s="93"/>
      <c r="SWX53" s="93"/>
      <c r="SWY53" s="93"/>
      <c r="SWZ53" s="93"/>
      <c r="SXA53" s="93"/>
      <c r="SXB53" s="93"/>
      <c r="SXC53" s="93"/>
      <c r="SXD53" s="93"/>
      <c r="SXE53" s="93"/>
      <c r="SXF53" s="93"/>
      <c r="SXG53" s="93"/>
      <c r="SXH53" s="93"/>
      <c r="SXI53" s="93"/>
      <c r="SXJ53" s="93"/>
      <c r="SXK53" s="93"/>
      <c r="SXL53" s="93"/>
      <c r="SXM53" s="93"/>
      <c r="SXN53" s="93"/>
      <c r="SXO53" s="93"/>
      <c r="SXP53" s="93"/>
      <c r="SXQ53" s="93"/>
      <c r="SXR53" s="93"/>
      <c r="SXS53" s="93"/>
      <c r="SXT53" s="93"/>
      <c r="SXU53" s="93"/>
      <c r="SXV53" s="93"/>
      <c r="SXW53" s="93"/>
      <c r="SXX53" s="93"/>
      <c r="SXY53" s="93"/>
      <c r="SXZ53" s="93"/>
      <c r="SYA53" s="93"/>
      <c r="SYB53" s="93"/>
      <c r="SYC53" s="93"/>
      <c r="SYD53" s="93"/>
      <c r="SYE53" s="93"/>
      <c r="SYF53" s="93"/>
      <c r="SYG53" s="93"/>
      <c r="SYH53" s="93"/>
      <c r="SYI53" s="93"/>
      <c r="SYJ53" s="93"/>
      <c r="SYK53" s="93"/>
      <c r="SYL53" s="93"/>
      <c r="SYM53" s="93"/>
      <c r="SYN53" s="93"/>
      <c r="SYO53" s="93"/>
      <c r="SYP53" s="93"/>
      <c r="SYQ53" s="93"/>
      <c r="SYR53" s="93"/>
      <c r="SYS53" s="93"/>
      <c r="SYT53" s="93"/>
      <c r="SYU53" s="93"/>
      <c r="SYV53" s="93"/>
      <c r="SYW53" s="93"/>
      <c r="SYX53" s="93"/>
      <c r="SYY53" s="93"/>
      <c r="SYZ53" s="93"/>
      <c r="SZA53" s="93"/>
      <c r="SZB53" s="93"/>
      <c r="SZC53" s="93"/>
      <c r="SZD53" s="93"/>
      <c r="SZE53" s="93"/>
      <c r="SZF53" s="93"/>
      <c r="SZG53" s="93"/>
      <c r="SZH53" s="93"/>
      <c r="SZI53" s="93"/>
      <c r="SZJ53" s="93"/>
      <c r="SZK53" s="93"/>
      <c r="SZL53" s="93"/>
      <c r="SZM53" s="93"/>
      <c r="SZN53" s="93"/>
      <c r="SZO53" s="93"/>
      <c r="SZP53" s="93"/>
      <c r="SZQ53" s="93"/>
      <c r="SZR53" s="93"/>
      <c r="SZS53" s="93"/>
      <c r="SZT53" s="93"/>
      <c r="SZU53" s="93"/>
      <c r="SZV53" s="93"/>
      <c r="SZW53" s="93"/>
      <c r="SZX53" s="93"/>
      <c r="SZY53" s="93"/>
      <c r="SZZ53" s="93"/>
      <c r="TAA53" s="93"/>
      <c r="TAB53" s="93"/>
      <c r="TAC53" s="93"/>
      <c r="TAD53" s="93"/>
      <c r="TAE53" s="93"/>
      <c r="TAF53" s="93"/>
      <c r="TAG53" s="93"/>
      <c r="TAH53" s="93"/>
      <c r="TAI53" s="93"/>
      <c r="TAJ53" s="93"/>
      <c r="TAK53" s="93"/>
      <c r="TAL53" s="93"/>
      <c r="TAM53" s="93"/>
      <c r="TAN53" s="93"/>
      <c r="TAO53" s="93"/>
      <c r="TAP53" s="93"/>
      <c r="TAQ53" s="93"/>
      <c r="TAR53" s="93"/>
      <c r="TAS53" s="93"/>
      <c r="TAT53" s="93"/>
      <c r="TAU53" s="93"/>
      <c r="TAV53" s="93"/>
      <c r="TAW53" s="93"/>
      <c r="TAX53" s="93"/>
      <c r="TAY53" s="93"/>
      <c r="TAZ53" s="93"/>
      <c r="TBA53" s="93"/>
      <c r="TBB53" s="93"/>
      <c r="TBC53" s="93"/>
      <c r="TBD53" s="93"/>
      <c r="TBE53" s="93"/>
      <c r="TBF53" s="93"/>
      <c r="TBG53" s="93"/>
      <c r="TBH53" s="93"/>
      <c r="TBI53" s="93"/>
      <c r="TBJ53" s="93"/>
      <c r="TBK53" s="93"/>
      <c r="TBL53" s="93"/>
      <c r="TBM53" s="93"/>
      <c r="TBN53" s="93"/>
      <c r="TBO53" s="93"/>
      <c r="TBP53" s="93"/>
      <c r="TBQ53" s="93"/>
      <c r="TBR53" s="93"/>
      <c r="TBS53" s="93"/>
      <c r="TBT53" s="93"/>
      <c r="TBU53" s="93"/>
      <c r="TBV53" s="93"/>
      <c r="TBW53" s="93"/>
      <c r="TBX53" s="93"/>
      <c r="TBY53" s="93"/>
      <c r="TBZ53" s="93"/>
      <c r="TCA53" s="93"/>
      <c r="TCB53" s="93"/>
      <c r="TCC53" s="93"/>
      <c r="TCD53" s="93"/>
      <c r="TCE53" s="93"/>
      <c r="TCF53" s="93"/>
      <c r="TCG53" s="93"/>
      <c r="TCH53" s="93"/>
      <c r="TCI53" s="93"/>
      <c r="TCJ53" s="93"/>
      <c r="TCK53" s="93"/>
      <c r="TCL53" s="93"/>
      <c r="TCM53" s="93"/>
      <c r="TCN53" s="93"/>
      <c r="TCO53" s="93"/>
      <c r="TCP53" s="93"/>
      <c r="TCQ53" s="93"/>
      <c r="TCR53" s="93"/>
      <c r="TCS53" s="93"/>
      <c r="TCT53" s="93"/>
      <c r="TCU53" s="93"/>
      <c r="TCV53" s="93"/>
      <c r="TCW53" s="93"/>
      <c r="TCX53" s="93"/>
      <c r="TCY53" s="93"/>
      <c r="TCZ53" s="93"/>
      <c r="TDA53" s="93"/>
      <c r="TDB53" s="93"/>
      <c r="TDC53" s="93"/>
      <c r="TDD53" s="93"/>
      <c r="TDE53" s="93"/>
      <c r="TDF53" s="93"/>
      <c r="TDG53" s="93"/>
      <c r="TDH53" s="93"/>
      <c r="TDI53" s="93"/>
      <c r="TDJ53" s="93"/>
      <c r="TDK53" s="93"/>
      <c r="TDL53" s="93"/>
      <c r="TDM53" s="93"/>
      <c r="TDN53" s="93"/>
      <c r="TDO53" s="93"/>
      <c r="TDP53" s="93"/>
      <c r="TDQ53" s="93"/>
      <c r="TDR53" s="93"/>
      <c r="TDS53" s="93"/>
      <c r="TDT53" s="93"/>
      <c r="TDU53" s="93"/>
      <c r="TDV53" s="93"/>
      <c r="TDW53" s="93"/>
      <c r="TDX53" s="93"/>
      <c r="TDY53" s="93"/>
      <c r="TDZ53" s="93"/>
      <c r="TEA53" s="93"/>
      <c r="TEB53" s="93"/>
      <c r="TEC53" s="93"/>
      <c r="TED53" s="93"/>
      <c r="TEE53" s="93"/>
      <c r="TEF53" s="93"/>
      <c r="TEG53" s="93"/>
      <c r="TEH53" s="93"/>
      <c r="TEI53" s="93"/>
      <c r="TEJ53" s="93"/>
      <c r="TEK53" s="93"/>
      <c r="TEL53" s="93"/>
      <c r="TEM53" s="93"/>
      <c r="TEN53" s="93"/>
      <c r="TEO53" s="93"/>
      <c r="TEP53" s="93"/>
      <c r="TEQ53" s="93"/>
      <c r="TER53" s="93"/>
      <c r="TES53" s="93"/>
      <c r="TET53" s="93"/>
      <c r="TEU53" s="93"/>
      <c r="TEV53" s="93"/>
      <c r="TEW53" s="93"/>
      <c r="TEX53" s="93"/>
      <c r="TEY53" s="93"/>
      <c r="TEZ53" s="93"/>
      <c r="TFA53" s="93"/>
      <c r="TFB53" s="93"/>
      <c r="TFC53" s="93"/>
      <c r="TFD53" s="93"/>
      <c r="TFE53" s="93"/>
      <c r="TFF53" s="93"/>
      <c r="TFG53" s="93"/>
      <c r="TFH53" s="93"/>
      <c r="TFI53" s="93"/>
      <c r="TFJ53" s="93"/>
      <c r="TFK53" s="93"/>
      <c r="TFL53" s="93"/>
      <c r="TFM53" s="93"/>
      <c r="TFN53" s="93"/>
      <c r="TFO53" s="93"/>
      <c r="TFP53" s="93"/>
      <c r="TFQ53" s="93"/>
      <c r="TFR53" s="93"/>
      <c r="TFS53" s="93"/>
      <c r="TFT53" s="93"/>
      <c r="TFU53" s="93"/>
      <c r="TFV53" s="93"/>
      <c r="TFW53" s="93"/>
      <c r="TFX53" s="93"/>
      <c r="TFY53" s="93"/>
      <c r="TFZ53" s="93"/>
      <c r="TGA53" s="93"/>
      <c r="TGB53" s="93"/>
      <c r="TGC53" s="93"/>
      <c r="TGD53" s="93"/>
      <c r="TGE53" s="93"/>
      <c r="TGF53" s="93"/>
      <c r="TGG53" s="93"/>
      <c r="TGH53" s="93"/>
      <c r="TGI53" s="93"/>
      <c r="TGJ53" s="93"/>
      <c r="TGK53" s="93"/>
      <c r="TGL53" s="93"/>
      <c r="TGM53" s="93"/>
      <c r="TGN53" s="93"/>
      <c r="TGO53" s="93"/>
      <c r="TGP53" s="93"/>
      <c r="TGQ53" s="93"/>
      <c r="TGR53" s="93"/>
      <c r="TGS53" s="93"/>
      <c r="TGT53" s="93"/>
      <c r="TGU53" s="93"/>
      <c r="TGV53" s="93"/>
      <c r="TGW53" s="93"/>
      <c r="TGX53" s="93"/>
      <c r="TGY53" s="93"/>
      <c r="TGZ53" s="93"/>
      <c r="THA53" s="93"/>
      <c r="THB53" s="93"/>
      <c r="THC53" s="93"/>
      <c r="THD53" s="93"/>
      <c r="THE53" s="93"/>
      <c r="THF53" s="93"/>
      <c r="THG53" s="93"/>
      <c r="THH53" s="93"/>
      <c r="THI53" s="93"/>
      <c r="THJ53" s="93"/>
      <c r="THK53" s="93"/>
      <c r="THL53" s="93"/>
      <c r="THM53" s="93"/>
      <c r="THN53" s="93"/>
      <c r="THO53" s="93"/>
      <c r="THP53" s="93"/>
      <c r="THQ53" s="93"/>
      <c r="THR53" s="93"/>
      <c r="THS53" s="93"/>
      <c r="THT53" s="93"/>
      <c r="THU53" s="93"/>
      <c r="THV53" s="93"/>
      <c r="THW53" s="93"/>
      <c r="THX53" s="93"/>
      <c r="THY53" s="93"/>
      <c r="THZ53" s="93"/>
      <c r="TIA53" s="93"/>
      <c r="TIB53" s="93"/>
      <c r="TIC53" s="93"/>
      <c r="TID53" s="93"/>
      <c r="TIE53" s="93"/>
      <c r="TIF53" s="93"/>
      <c r="TIG53" s="93"/>
      <c r="TIH53" s="93"/>
      <c r="TII53" s="93"/>
      <c r="TIJ53" s="93"/>
      <c r="TIK53" s="93"/>
      <c r="TIL53" s="93"/>
      <c r="TIM53" s="93"/>
      <c r="TIN53" s="93"/>
      <c r="TIO53" s="93"/>
      <c r="TIP53" s="93"/>
      <c r="TIQ53" s="93"/>
      <c r="TIR53" s="93"/>
      <c r="TIS53" s="93"/>
      <c r="TIT53" s="93"/>
      <c r="TIU53" s="93"/>
      <c r="TIV53" s="93"/>
      <c r="TIW53" s="93"/>
      <c r="TIX53" s="93"/>
      <c r="TIY53" s="93"/>
      <c r="TIZ53" s="93"/>
      <c r="TJA53" s="93"/>
      <c r="TJB53" s="93"/>
      <c r="TJC53" s="93"/>
      <c r="TJD53" s="93"/>
      <c r="TJE53" s="93"/>
      <c r="TJF53" s="93"/>
      <c r="TJG53" s="93"/>
      <c r="TJH53" s="93"/>
      <c r="TJI53" s="93"/>
      <c r="TJJ53" s="93"/>
      <c r="TJK53" s="93"/>
      <c r="TJL53" s="93"/>
      <c r="TJM53" s="93"/>
      <c r="TJN53" s="93"/>
      <c r="TJO53" s="93"/>
      <c r="TJP53" s="93"/>
      <c r="TJQ53" s="93"/>
      <c r="TJR53" s="93"/>
      <c r="TJS53" s="93"/>
      <c r="TJT53" s="93"/>
      <c r="TJU53" s="93"/>
      <c r="TJV53" s="93"/>
      <c r="TJW53" s="93"/>
      <c r="TJX53" s="93"/>
      <c r="TJY53" s="93"/>
      <c r="TJZ53" s="93"/>
      <c r="TKA53" s="93"/>
      <c r="TKB53" s="93"/>
      <c r="TKC53" s="93"/>
      <c r="TKD53" s="93"/>
      <c r="TKE53" s="93"/>
      <c r="TKF53" s="93"/>
      <c r="TKG53" s="93"/>
      <c r="TKH53" s="93"/>
      <c r="TKI53" s="93"/>
      <c r="TKJ53" s="93"/>
      <c r="TKK53" s="93"/>
      <c r="TKL53" s="93"/>
      <c r="TKM53" s="93"/>
      <c r="TKN53" s="93"/>
      <c r="TKO53" s="93"/>
      <c r="TKP53" s="93"/>
      <c r="TKQ53" s="93"/>
      <c r="TKR53" s="93"/>
      <c r="TKS53" s="93"/>
      <c r="TKT53" s="93"/>
      <c r="TKU53" s="93"/>
      <c r="TKV53" s="93"/>
      <c r="TKW53" s="93"/>
      <c r="TKX53" s="93"/>
      <c r="TKY53" s="93"/>
      <c r="TKZ53" s="93"/>
      <c r="TLA53" s="93"/>
      <c r="TLB53" s="93"/>
      <c r="TLC53" s="93"/>
      <c r="TLD53" s="93"/>
      <c r="TLE53" s="93"/>
      <c r="TLF53" s="93"/>
      <c r="TLG53" s="93"/>
      <c r="TLH53" s="93"/>
      <c r="TLI53" s="93"/>
      <c r="TLJ53" s="93"/>
      <c r="TLK53" s="93"/>
      <c r="TLL53" s="93"/>
      <c r="TLM53" s="93"/>
      <c r="TLN53" s="93"/>
      <c r="TLO53" s="93"/>
      <c r="TLP53" s="93"/>
      <c r="TLQ53" s="93"/>
      <c r="TLR53" s="93"/>
      <c r="TLS53" s="93"/>
      <c r="TLT53" s="93"/>
      <c r="TLU53" s="93"/>
      <c r="TLV53" s="93"/>
      <c r="TLW53" s="93"/>
      <c r="TLX53" s="93"/>
      <c r="TLY53" s="93"/>
      <c r="TLZ53" s="93"/>
      <c r="TMA53" s="93"/>
      <c r="TMB53" s="93"/>
      <c r="TMC53" s="93"/>
      <c r="TMD53" s="93"/>
      <c r="TME53" s="93"/>
      <c r="TMF53" s="93"/>
      <c r="TMG53" s="93"/>
      <c r="TMH53" s="93"/>
      <c r="TMI53" s="93"/>
      <c r="TMJ53" s="93"/>
      <c r="TMK53" s="93"/>
      <c r="TML53" s="93"/>
      <c r="TMM53" s="93"/>
      <c r="TMN53" s="93"/>
      <c r="TMO53" s="93"/>
      <c r="TMP53" s="93"/>
      <c r="TMQ53" s="93"/>
      <c r="TMR53" s="93"/>
      <c r="TMS53" s="93"/>
      <c r="TMT53" s="93"/>
      <c r="TMU53" s="93"/>
      <c r="TMV53" s="93"/>
      <c r="TMW53" s="93"/>
      <c r="TMX53" s="93"/>
      <c r="TMY53" s="93"/>
      <c r="TMZ53" s="93"/>
      <c r="TNA53" s="93"/>
      <c r="TNB53" s="93"/>
      <c r="TNC53" s="93"/>
      <c r="TND53" s="93"/>
      <c r="TNE53" s="93"/>
      <c r="TNF53" s="93"/>
      <c r="TNG53" s="93"/>
      <c r="TNH53" s="93"/>
      <c r="TNI53" s="93"/>
      <c r="TNJ53" s="93"/>
      <c r="TNK53" s="93"/>
      <c r="TNL53" s="93"/>
      <c r="TNM53" s="93"/>
      <c r="TNN53" s="93"/>
      <c r="TNO53" s="93"/>
      <c r="TNP53" s="93"/>
      <c r="TNQ53" s="93"/>
      <c r="TNR53" s="93"/>
      <c r="TNS53" s="93"/>
      <c r="TNT53" s="93"/>
      <c r="TNU53" s="93"/>
      <c r="TNV53" s="93"/>
      <c r="TNW53" s="93"/>
      <c r="TNX53" s="93"/>
      <c r="TNY53" s="93"/>
      <c r="TNZ53" s="93"/>
      <c r="TOA53" s="93"/>
      <c r="TOB53" s="93"/>
      <c r="TOC53" s="93"/>
      <c r="TOD53" s="93"/>
      <c r="TOE53" s="93"/>
      <c r="TOF53" s="93"/>
      <c r="TOG53" s="93"/>
      <c r="TOH53" s="93"/>
      <c r="TOI53" s="93"/>
      <c r="TOJ53" s="93"/>
      <c r="TOK53" s="93"/>
      <c r="TOL53" s="93"/>
      <c r="TOM53" s="93"/>
      <c r="TON53" s="93"/>
      <c r="TOO53" s="93"/>
      <c r="TOP53" s="93"/>
      <c r="TOQ53" s="93"/>
      <c r="TOR53" s="93"/>
      <c r="TOS53" s="93"/>
      <c r="TOT53" s="93"/>
      <c r="TOU53" s="93"/>
      <c r="TOV53" s="93"/>
      <c r="TOW53" s="93"/>
      <c r="TOX53" s="93"/>
      <c r="TOY53" s="93"/>
      <c r="TOZ53" s="93"/>
      <c r="TPA53" s="93"/>
      <c r="TPB53" s="93"/>
      <c r="TPC53" s="93"/>
      <c r="TPD53" s="93"/>
      <c r="TPE53" s="93"/>
      <c r="TPF53" s="93"/>
      <c r="TPG53" s="93"/>
      <c r="TPH53" s="93"/>
      <c r="TPI53" s="93"/>
      <c r="TPJ53" s="93"/>
      <c r="TPK53" s="93"/>
      <c r="TPL53" s="93"/>
      <c r="TPM53" s="93"/>
      <c r="TPN53" s="93"/>
      <c r="TPO53" s="93"/>
      <c r="TPP53" s="93"/>
      <c r="TPQ53" s="93"/>
      <c r="TPR53" s="93"/>
      <c r="TPS53" s="93"/>
      <c r="TPT53" s="93"/>
      <c r="TPU53" s="93"/>
      <c r="TPV53" s="93"/>
      <c r="TPW53" s="93"/>
      <c r="TPX53" s="93"/>
      <c r="TPY53" s="93"/>
      <c r="TPZ53" s="93"/>
      <c r="TQA53" s="93"/>
      <c r="TQB53" s="93"/>
      <c r="TQC53" s="93"/>
      <c r="TQD53" s="93"/>
      <c r="TQE53" s="93"/>
      <c r="TQF53" s="93"/>
      <c r="TQG53" s="93"/>
      <c r="TQH53" s="93"/>
      <c r="TQI53" s="93"/>
      <c r="TQJ53" s="93"/>
      <c r="TQK53" s="93"/>
      <c r="TQL53" s="93"/>
      <c r="TQM53" s="93"/>
      <c r="TQN53" s="93"/>
      <c r="TQO53" s="93"/>
      <c r="TQP53" s="93"/>
      <c r="TQQ53" s="93"/>
      <c r="TQR53" s="93"/>
      <c r="TQS53" s="93"/>
      <c r="TQT53" s="93"/>
      <c r="TQU53" s="93"/>
      <c r="TQV53" s="93"/>
      <c r="TQW53" s="93"/>
      <c r="TQX53" s="93"/>
      <c r="TQY53" s="93"/>
      <c r="TQZ53" s="93"/>
      <c r="TRA53" s="93"/>
      <c r="TRB53" s="93"/>
      <c r="TRC53" s="93"/>
      <c r="TRD53" s="93"/>
      <c r="TRE53" s="93"/>
      <c r="TRF53" s="93"/>
      <c r="TRG53" s="93"/>
      <c r="TRH53" s="93"/>
      <c r="TRI53" s="93"/>
      <c r="TRJ53" s="93"/>
      <c r="TRK53" s="93"/>
      <c r="TRL53" s="93"/>
      <c r="TRM53" s="93"/>
      <c r="TRN53" s="93"/>
      <c r="TRO53" s="93"/>
      <c r="TRP53" s="93"/>
      <c r="TRQ53" s="93"/>
      <c r="TRR53" s="93"/>
      <c r="TRS53" s="93"/>
      <c r="TRT53" s="93"/>
      <c r="TRU53" s="93"/>
      <c r="TRV53" s="93"/>
      <c r="TRW53" s="93"/>
      <c r="TRX53" s="93"/>
      <c r="TRY53" s="93"/>
      <c r="TRZ53" s="93"/>
      <c r="TSA53" s="93"/>
      <c r="TSB53" s="93"/>
      <c r="TSC53" s="93"/>
      <c r="TSD53" s="93"/>
      <c r="TSE53" s="93"/>
      <c r="TSF53" s="93"/>
      <c r="TSG53" s="93"/>
      <c r="TSH53" s="93"/>
      <c r="TSI53" s="93"/>
      <c r="TSJ53" s="93"/>
      <c r="TSK53" s="93"/>
      <c r="TSL53" s="93"/>
      <c r="TSM53" s="93"/>
      <c r="TSN53" s="93"/>
      <c r="TSO53" s="93"/>
      <c r="TSP53" s="93"/>
      <c r="TSQ53" s="93"/>
      <c r="TSR53" s="93"/>
      <c r="TSS53" s="93"/>
      <c r="TST53" s="93"/>
      <c r="TSU53" s="93"/>
      <c r="TSV53" s="93"/>
      <c r="TSW53" s="93"/>
      <c r="TSX53" s="93"/>
      <c r="TSY53" s="93"/>
      <c r="TSZ53" s="93"/>
      <c r="TTA53" s="93"/>
      <c r="TTB53" s="93"/>
      <c r="TTC53" s="93"/>
      <c r="TTD53" s="93"/>
      <c r="TTE53" s="93"/>
      <c r="TTF53" s="93"/>
      <c r="TTG53" s="93"/>
      <c r="TTH53" s="93"/>
      <c r="TTI53" s="93"/>
      <c r="TTJ53" s="93"/>
      <c r="TTK53" s="93"/>
      <c r="TTL53" s="93"/>
      <c r="TTM53" s="93"/>
      <c r="TTN53" s="93"/>
      <c r="TTO53" s="93"/>
      <c r="TTP53" s="93"/>
      <c r="TTQ53" s="93"/>
      <c r="TTR53" s="93"/>
      <c r="TTS53" s="93"/>
      <c r="TTT53" s="93"/>
      <c r="TTU53" s="93"/>
      <c r="TTV53" s="93"/>
      <c r="TTW53" s="93"/>
      <c r="TTX53" s="93"/>
      <c r="TTY53" s="93"/>
      <c r="TTZ53" s="93"/>
      <c r="TUA53" s="93"/>
      <c r="TUB53" s="93"/>
      <c r="TUC53" s="93"/>
      <c r="TUD53" s="93"/>
      <c r="TUE53" s="93"/>
      <c r="TUF53" s="93"/>
      <c r="TUG53" s="93"/>
      <c r="TUH53" s="93"/>
      <c r="TUI53" s="93"/>
      <c r="TUJ53" s="93"/>
      <c r="TUK53" s="93"/>
      <c r="TUL53" s="93"/>
      <c r="TUM53" s="93"/>
      <c r="TUN53" s="93"/>
      <c r="TUO53" s="93"/>
      <c r="TUP53" s="93"/>
      <c r="TUQ53" s="93"/>
      <c r="TUR53" s="93"/>
      <c r="TUS53" s="93"/>
      <c r="TUT53" s="93"/>
      <c r="TUU53" s="93"/>
      <c r="TUV53" s="93"/>
      <c r="TUW53" s="93"/>
      <c r="TUX53" s="93"/>
      <c r="TUY53" s="93"/>
      <c r="TUZ53" s="93"/>
      <c r="TVA53" s="93"/>
      <c r="TVB53" s="93"/>
      <c r="TVC53" s="93"/>
      <c r="TVD53" s="93"/>
      <c r="TVE53" s="93"/>
      <c r="TVF53" s="93"/>
      <c r="TVG53" s="93"/>
      <c r="TVH53" s="93"/>
      <c r="TVI53" s="93"/>
      <c r="TVJ53" s="93"/>
      <c r="TVK53" s="93"/>
      <c r="TVL53" s="93"/>
      <c r="TVM53" s="93"/>
      <c r="TVN53" s="93"/>
      <c r="TVO53" s="93"/>
      <c r="TVP53" s="93"/>
      <c r="TVQ53" s="93"/>
      <c r="TVR53" s="93"/>
      <c r="TVS53" s="93"/>
      <c r="TVT53" s="93"/>
      <c r="TVU53" s="93"/>
      <c r="TVV53" s="93"/>
      <c r="TVW53" s="93"/>
      <c r="TVX53" s="93"/>
      <c r="TVY53" s="93"/>
      <c r="TVZ53" s="93"/>
      <c r="TWA53" s="93"/>
      <c r="TWB53" s="93"/>
      <c r="TWC53" s="93"/>
      <c r="TWD53" s="93"/>
      <c r="TWE53" s="93"/>
      <c r="TWF53" s="93"/>
      <c r="TWG53" s="93"/>
      <c r="TWH53" s="93"/>
      <c r="TWI53" s="93"/>
      <c r="TWJ53" s="93"/>
      <c r="TWK53" s="93"/>
      <c r="TWL53" s="93"/>
      <c r="TWM53" s="93"/>
      <c r="TWN53" s="93"/>
      <c r="TWO53" s="93"/>
      <c r="TWP53" s="93"/>
      <c r="TWQ53" s="93"/>
      <c r="TWR53" s="93"/>
      <c r="TWS53" s="93"/>
      <c r="TWT53" s="93"/>
      <c r="TWU53" s="93"/>
      <c r="TWV53" s="93"/>
      <c r="TWW53" s="93"/>
      <c r="TWX53" s="93"/>
      <c r="TWY53" s="93"/>
      <c r="TWZ53" s="93"/>
      <c r="TXA53" s="93"/>
      <c r="TXB53" s="93"/>
      <c r="TXC53" s="93"/>
      <c r="TXD53" s="93"/>
      <c r="TXE53" s="93"/>
      <c r="TXF53" s="93"/>
      <c r="TXG53" s="93"/>
      <c r="TXH53" s="93"/>
      <c r="TXI53" s="93"/>
      <c r="TXJ53" s="93"/>
      <c r="TXK53" s="93"/>
      <c r="TXL53" s="93"/>
      <c r="TXM53" s="93"/>
      <c r="TXN53" s="93"/>
      <c r="TXO53" s="93"/>
      <c r="TXP53" s="93"/>
      <c r="TXQ53" s="93"/>
      <c r="TXR53" s="93"/>
      <c r="TXS53" s="93"/>
      <c r="TXT53" s="93"/>
      <c r="TXU53" s="93"/>
      <c r="TXV53" s="93"/>
      <c r="TXW53" s="93"/>
      <c r="TXX53" s="93"/>
      <c r="TXY53" s="93"/>
      <c r="TXZ53" s="93"/>
      <c r="TYA53" s="93"/>
      <c r="TYB53" s="93"/>
      <c r="TYC53" s="93"/>
      <c r="TYD53" s="93"/>
      <c r="TYE53" s="93"/>
      <c r="TYF53" s="93"/>
      <c r="TYG53" s="93"/>
      <c r="TYH53" s="93"/>
      <c r="TYI53" s="93"/>
      <c r="TYJ53" s="93"/>
      <c r="TYK53" s="93"/>
      <c r="TYL53" s="93"/>
      <c r="TYM53" s="93"/>
      <c r="TYN53" s="93"/>
      <c r="TYO53" s="93"/>
      <c r="TYP53" s="93"/>
      <c r="TYQ53" s="93"/>
      <c r="TYR53" s="93"/>
      <c r="TYS53" s="93"/>
      <c r="TYT53" s="93"/>
      <c r="TYU53" s="93"/>
      <c r="TYV53" s="93"/>
      <c r="TYW53" s="93"/>
      <c r="TYX53" s="93"/>
      <c r="TYY53" s="93"/>
      <c r="TYZ53" s="93"/>
      <c r="TZA53" s="93"/>
      <c r="TZB53" s="93"/>
      <c r="TZC53" s="93"/>
      <c r="TZD53" s="93"/>
      <c r="TZE53" s="93"/>
      <c r="TZF53" s="93"/>
      <c r="TZG53" s="93"/>
      <c r="TZH53" s="93"/>
      <c r="TZI53" s="93"/>
      <c r="TZJ53" s="93"/>
      <c r="TZK53" s="93"/>
      <c r="TZL53" s="93"/>
      <c r="TZM53" s="93"/>
      <c r="TZN53" s="93"/>
      <c r="TZO53" s="93"/>
      <c r="TZP53" s="93"/>
      <c r="TZQ53" s="93"/>
      <c r="TZR53" s="93"/>
      <c r="TZS53" s="93"/>
      <c r="TZT53" s="93"/>
      <c r="TZU53" s="93"/>
      <c r="TZV53" s="93"/>
      <c r="TZW53" s="93"/>
      <c r="TZX53" s="93"/>
      <c r="TZY53" s="93"/>
      <c r="TZZ53" s="93"/>
      <c r="UAA53" s="93"/>
      <c r="UAB53" s="93"/>
      <c r="UAC53" s="93"/>
      <c r="UAD53" s="93"/>
      <c r="UAE53" s="93"/>
      <c r="UAF53" s="93"/>
      <c r="UAG53" s="93"/>
      <c r="UAH53" s="93"/>
      <c r="UAI53" s="93"/>
      <c r="UAJ53" s="93"/>
      <c r="UAK53" s="93"/>
      <c r="UAL53" s="93"/>
      <c r="UAM53" s="93"/>
      <c r="UAN53" s="93"/>
      <c r="UAO53" s="93"/>
      <c r="UAP53" s="93"/>
      <c r="UAQ53" s="93"/>
      <c r="UAR53" s="93"/>
      <c r="UAS53" s="93"/>
      <c r="UAT53" s="93"/>
      <c r="UAU53" s="93"/>
      <c r="UAV53" s="93"/>
      <c r="UAW53" s="93"/>
      <c r="UAX53" s="93"/>
      <c r="UAY53" s="93"/>
      <c r="UAZ53" s="93"/>
      <c r="UBA53" s="93"/>
      <c r="UBB53" s="93"/>
      <c r="UBC53" s="93"/>
      <c r="UBD53" s="93"/>
      <c r="UBE53" s="93"/>
      <c r="UBF53" s="93"/>
      <c r="UBG53" s="93"/>
      <c r="UBH53" s="93"/>
      <c r="UBI53" s="93"/>
      <c r="UBJ53" s="93"/>
      <c r="UBK53" s="93"/>
      <c r="UBL53" s="93"/>
      <c r="UBM53" s="93"/>
      <c r="UBN53" s="93"/>
      <c r="UBO53" s="93"/>
      <c r="UBP53" s="93"/>
      <c r="UBQ53" s="93"/>
      <c r="UBR53" s="93"/>
      <c r="UBS53" s="93"/>
      <c r="UBT53" s="93"/>
      <c r="UBU53" s="93"/>
      <c r="UBV53" s="93"/>
      <c r="UBW53" s="93"/>
      <c r="UBX53" s="93"/>
      <c r="UBY53" s="93"/>
      <c r="UBZ53" s="93"/>
      <c r="UCA53" s="93"/>
      <c r="UCB53" s="93"/>
      <c r="UCC53" s="93"/>
      <c r="UCD53" s="93"/>
      <c r="UCE53" s="93"/>
      <c r="UCF53" s="93"/>
      <c r="UCG53" s="93"/>
      <c r="UCH53" s="93"/>
      <c r="UCI53" s="93"/>
      <c r="UCJ53" s="93"/>
      <c r="UCK53" s="93"/>
      <c r="UCL53" s="93"/>
      <c r="UCM53" s="93"/>
      <c r="UCN53" s="93"/>
      <c r="UCO53" s="93"/>
      <c r="UCP53" s="93"/>
      <c r="UCQ53" s="93"/>
      <c r="UCR53" s="93"/>
      <c r="UCS53" s="93"/>
      <c r="UCT53" s="93"/>
      <c r="UCU53" s="93"/>
      <c r="UCV53" s="93"/>
      <c r="UCW53" s="93"/>
      <c r="UCX53" s="93"/>
      <c r="UCY53" s="93"/>
      <c r="UCZ53" s="93"/>
      <c r="UDA53" s="93"/>
      <c r="UDB53" s="93"/>
      <c r="UDC53" s="93"/>
      <c r="UDD53" s="93"/>
      <c r="UDE53" s="93"/>
      <c r="UDF53" s="93"/>
      <c r="UDG53" s="93"/>
      <c r="UDH53" s="93"/>
      <c r="UDI53" s="93"/>
      <c r="UDJ53" s="93"/>
      <c r="UDK53" s="93"/>
      <c r="UDL53" s="93"/>
      <c r="UDM53" s="93"/>
      <c r="UDN53" s="93"/>
      <c r="UDO53" s="93"/>
      <c r="UDP53" s="93"/>
      <c r="UDQ53" s="93"/>
      <c r="UDR53" s="93"/>
      <c r="UDS53" s="93"/>
      <c r="UDT53" s="93"/>
      <c r="UDU53" s="93"/>
      <c r="UDV53" s="93"/>
      <c r="UDW53" s="93"/>
      <c r="UDX53" s="93"/>
      <c r="UDY53" s="93"/>
      <c r="UDZ53" s="93"/>
      <c r="UEA53" s="93"/>
      <c r="UEB53" s="93"/>
      <c r="UEC53" s="93"/>
      <c r="UED53" s="93"/>
      <c r="UEE53" s="93"/>
      <c r="UEF53" s="93"/>
      <c r="UEG53" s="93"/>
      <c r="UEH53" s="93"/>
      <c r="UEI53" s="93"/>
      <c r="UEJ53" s="93"/>
      <c r="UEK53" s="93"/>
      <c r="UEL53" s="93"/>
      <c r="UEM53" s="93"/>
      <c r="UEN53" s="93"/>
      <c r="UEO53" s="93"/>
      <c r="UEP53" s="93"/>
      <c r="UEQ53" s="93"/>
      <c r="UER53" s="93"/>
      <c r="UES53" s="93"/>
      <c r="UET53" s="93"/>
      <c r="UEU53" s="93"/>
      <c r="UEV53" s="93"/>
      <c r="UEW53" s="93"/>
      <c r="UEX53" s="93"/>
      <c r="UEY53" s="93"/>
      <c r="UEZ53" s="93"/>
      <c r="UFA53" s="93"/>
      <c r="UFB53" s="93"/>
      <c r="UFC53" s="93"/>
      <c r="UFD53" s="93"/>
      <c r="UFE53" s="93"/>
      <c r="UFF53" s="93"/>
      <c r="UFG53" s="93"/>
      <c r="UFH53" s="93"/>
      <c r="UFI53" s="93"/>
      <c r="UFJ53" s="93"/>
      <c r="UFK53" s="93"/>
      <c r="UFL53" s="93"/>
      <c r="UFM53" s="93"/>
      <c r="UFN53" s="93"/>
      <c r="UFO53" s="93"/>
      <c r="UFP53" s="93"/>
      <c r="UFQ53" s="93"/>
      <c r="UFR53" s="93"/>
      <c r="UFS53" s="93"/>
      <c r="UFT53" s="93"/>
      <c r="UFU53" s="93"/>
      <c r="UFV53" s="93"/>
      <c r="UFW53" s="93"/>
      <c r="UFX53" s="93"/>
      <c r="UFY53" s="93"/>
      <c r="UFZ53" s="93"/>
      <c r="UGA53" s="93"/>
      <c r="UGB53" s="93"/>
      <c r="UGC53" s="93"/>
      <c r="UGD53" s="93"/>
      <c r="UGE53" s="93"/>
      <c r="UGF53" s="93"/>
      <c r="UGG53" s="93"/>
      <c r="UGH53" s="93"/>
      <c r="UGI53" s="93"/>
      <c r="UGJ53" s="93"/>
      <c r="UGK53" s="93"/>
      <c r="UGL53" s="93"/>
      <c r="UGM53" s="93"/>
      <c r="UGN53" s="93"/>
      <c r="UGO53" s="93"/>
      <c r="UGP53" s="93"/>
      <c r="UGQ53" s="93"/>
      <c r="UGR53" s="93"/>
      <c r="UGS53" s="93"/>
      <c r="UGT53" s="93"/>
      <c r="UGU53" s="93"/>
      <c r="UGV53" s="93"/>
      <c r="UGW53" s="93"/>
      <c r="UGX53" s="93"/>
      <c r="UGY53" s="93"/>
      <c r="UGZ53" s="93"/>
      <c r="UHA53" s="93"/>
      <c r="UHB53" s="93"/>
      <c r="UHC53" s="93"/>
      <c r="UHD53" s="93"/>
      <c r="UHE53" s="93"/>
      <c r="UHF53" s="93"/>
      <c r="UHG53" s="93"/>
      <c r="UHH53" s="93"/>
      <c r="UHI53" s="93"/>
      <c r="UHJ53" s="93"/>
      <c r="UHK53" s="93"/>
      <c r="UHL53" s="93"/>
      <c r="UHM53" s="93"/>
      <c r="UHN53" s="93"/>
      <c r="UHO53" s="93"/>
      <c r="UHP53" s="93"/>
      <c r="UHQ53" s="93"/>
      <c r="UHR53" s="93"/>
      <c r="UHS53" s="93"/>
      <c r="UHT53" s="93"/>
      <c r="UHU53" s="93"/>
      <c r="UHV53" s="93"/>
      <c r="UHW53" s="93"/>
      <c r="UHX53" s="93"/>
      <c r="UHY53" s="93"/>
      <c r="UHZ53" s="93"/>
      <c r="UIA53" s="93"/>
      <c r="UIB53" s="93"/>
      <c r="UIC53" s="93"/>
      <c r="UID53" s="93"/>
      <c r="UIE53" s="93"/>
      <c r="UIF53" s="93"/>
      <c r="UIG53" s="93"/>
      <c r="UIH53" s="93"/>
      <c r="UII53" s="93"/>
      <c r="UIJ53" s="93"/>
      <c r="UIK53" s="93"/>
      <c r="UIL53" s="93"/>
      <c r="UIM53" s="93"/>
      <c r="UIN53" s="93"/>
      <c r="UIO53" s="93"/>
      <c r="UIP53" s="93"/>
      <c r="UIQ53" s="93"/>
      <c r="UIR53" s="93"/>
      <c r="UIS53" s="93"/>
      <c r="UIT53" s="93"/>
      <c r="UIU53" s="93"/>
      <c r="UIV53" s="93"/>
      <c r="UIW53" s="93"/>
      <c r="UIX53" s="93"/>
      <c r="UIY53" s="93"/>
      <c r="UIZ53" s="93"/>
      <c r="UJA53" s="93"/>
      <c r="UJB53" s="93"/>
      <c r="UJC53" s="93"/>
      <c r="UJD53" s="93"/>
      <c r="UJE53" s="93"/>
      <c r="UJF53" s="93"/>
      <c r="UJG53" s="93"/>
      <c r="UJH53" s="93"/>
      <c r="UJI53" s="93"/>
      <c r="UJJ53" s="93"/>
      <c r="UJK53" s="93"/>
      <c r="UJL53" s="93"/>
      <c r="UJM53" s="93"/>
      <c r="UJN53" s="93"/>
      <c r="UJO53" s="93"/>
      <c r="UJP53" s="93"/>
      <c r="UJQ53" s="93"/>
      <c r="UJR53" s="93"/>
      <c r="UJS53" s="93"/>
      <c r="UJT53" s="93"/>
      <c r="UJU53" s="93"/>
      <c r="UJV53" s="93"/>
      <c r="UJW53" s="93"/>
      <c r="UJX53" s="93"/>
      <c r="UJY53" s="93"/>
      <c r="UJZ53" s="93"/>
      <c r="UKA53" s="93"/>
      <c r="UKB53" s="93"/>
      <c r="UKC53" s="93"/>
      <c r="UKD53" s="93"/>
      <c r="UKE53" s="93"/>
      <c r="UKF53" s="93"/>
      <c r="UKG53" s="93"/>
      <c r="UKH53" s="93"/>
      <c r="UKI53" s="93"/>
      <c r="UKJ53" s="93"/>
      <c r="UKK53" s="93"/>
      <c r="UKL53" s="93"/>
      <c r="UKM53" s="93"/>
      <c r="UKN53" s="93"/>
      <c r="UKO53" s="93"/>
      <c r="UKP53" s="93"/>
      <c r="UKQ53" s="93"/>
      <c r="UKR53" s="93"/>
      <c r="UKS53" s="93"/>
      <c r="UKT53" s="93"/>
      <c r="UKU53" s="93"/>
      <c r="UKV53" s="93"/>
      <c r="UKW53" s="93"/>
      <c r="UKX53" s="93"/>
      <c r="UKY53" s="93"/>
      <c r="UKZ53" s="93"/>
      <c r="ULA53" s="93"/>
      <c r="ULB53" s="93"/>
      <c r="ULC53" s="93"/>
      <c r="ULD53" s="93"/>
      <c r="ULE53" s="93"/>
      <c r="ULF53" s="93"/>
      <c r="ULG53" s="93"/>
      <c r="ULH53" s="93"/>
      <c r="ULI53" s="93"/>
      <c r="ULJ53" s="93"/>
      <c r="ULK53" s="93"/>
      <c r="ULL53" s="93"/>
      <c r="ULM53" s="93"/>
      <c r="ULN53" s="93"/>
      <c r="ULO53" s="93"/>
      <c r="ULP53" s="93"/>
      <c r="ULQ53" s="93"/>
      <c r="ULR53" s="93"/>
      <c r="ULS53" s="93"/>
      <c r="ULT53" s="93"/>
      <c r="ULU53" s="93"/>
      <c r="ULV53" s="93"/>
      <c r="ULW53" s="93"/>
      <c r="ULX53" s="93"/>
      <c r="ULY53" s="93"/>
      <c r="ULZ53" s="93"/>
      <c r="UMA53" s="93"/>
      <c r="UMB53" s="93"/>
      <c r="UMC53" s="93"/>
      <c r="UMD53" s="93"/>
      <c r="UME53" s="93"/>
      <c r="UMF53" s="93"/>
      <c r="UMG53" s="93"/>
      <c r="UMH53" s="93"/>
      <c r="UMI53" s="93"/>
      <c r="UMJ53" s="93"/>
      <c r="UMK53" s="93"/>
      <c r="UML53" s="93"/>
      <c r="UMM53" s="93"/>
      <c r="UMN53" s="93"/>
      <c r="UMO53" s="93"/>
      <c r="UMP53" s="93"/>
      <c r="UMQ53" s="93"/>
      <c r="UMR53" s="93"/>
      <c r="UMS53" s="93"/>
      <c r="UMT53" s="93"/>
      <c r="UMU53" s="93"/>
      <c r="UMV53" s="93"/>
      <c r="UMW53" s="93"/>
      <c r="UMX53" s="93"/>
      <c r="UMY53" s="93"/>
      <c r="UMZ53" s="93"/>
      <c r="UNA53" s="93"/>
      <c r="UNB53" s="93"/>
      <c r="UNC53" s="93"/>
      <c r="UND53" s="93"/>
      <c r="UNE53" s="93"/>
      <c r="UNF53" s="93"/>
      <c r="UNG53" s="93"/>
      <c r="UNH53" s="93"/>
      <c r="UNI53" s="93"/>
      <c r="UNJ53" s="93"/>
      <c r="UNK53" s="93"/>
      <c r="UNL53" s="93"/>
      <c r="UNM53" s="93"/>
      <c r="UNN53" s="93"/>
      <c r="UNO53" s="93"/>
      <c r="UNP53" s="93"/>
      <c r="UNQ53" s="93"/>
      <c r="UNR53" s="93"/>
      <c r="UNS53" s="93"/>
      <c r="UNT53" s="93"/>
      <c r="UNU53" s="93"/>
      <c r="UNV53" s="93"/>
      <c r="UNW53" s="93"/>
      <c r="UNX53" s="93"/>
      <c r="UNY53" s="93"/>
      <c r="UNZ53" s="93"/>
      <c r="UOA53" s="93"/>
      <c r="UOB53" s="93"/>
      <c r="UOC53" s="93"/>
      <c r="UOD53" s="93"/>
      <c r="UOE53" s="93"/>
      <c r="UOF53" s="93"/>
      <c r="UOG53" s="93"/>
      <c r="UOH53" s="93"/>
      <c r="UOI53" s="93"/>
      <c r="UOJ53" s="93"/>
      <c r="UOK53" s="93"/>
      <c r="UOL53" s="93"/>
      <c r="UOM53" s="93"/>
      <c r="UON53" s="93"/>
      <c r="UOO53" s="93"/>
      <c r="UOP53" s="93"/>
      <c r="UOQ53" s="93"/>
      <c r="UOR53" s="93"/>
      <c r="UOS53" s="93"/>
      <c r="UOT53" s="93"/>
      <c r="UOU53" s="93"/>
      <c r="UOV53" s="93"/>
      <c r="UOW53" s="93"/>
      <c r="UOX53" s="93"/>
      <c r="UOY53" s="93"/>
      <c r="UOZ53" s="93"/>
      <c r="UPA53" s="93"/>
      <c r="UPB53" s="93"/>
      <c r="UPC53" s="93"/>
      <c r="UPD53" s="93"/>
      <c r="UPE53" s="93"/>
      <c r="UPF53" s="93"/>
      <c r="UPG53" s="93"/>
      <c r="UPH53" s="93"/>
      <c r="UPI53" s="93"/>
      <c r="UPJ53" s="93"/>
      <c r="UPK53" s="93"/>
      <c r="UPL53" s="93"/>
      <c r="UPM53" s="93"/>
      <c r="UPN53" s="93"/>
      <c r="UPO53" s="93"/>
      <c r="UPP53" s="93"/>
      <c r="UPQ53" s="93"/>
      <c r="UPR53" s="93"/>
      <c r="UPS53" s="93"/>
      <c r="UPT53" s="93"/>
      <c r="UPU53" s="93"/>
      <c r="UPV53" s="93"/>
      <c r="UPW53" s="93"/>
      <c r="UPX53" s="93"/>
      <c r="UPY53" s="93"/>
      <c r="UPZ53" s="93"/>
      <c r="UQA53" s="93"/>
      <c r="UQB53" s="93"/>
      <c r="UQC53" s="93"/>
      <c r="UQD53" s="93"/>
      <c r="UQE53" s="93"/>
      <c r="UQF53" s="93"/>
      <c r="UQG53" s="93"/>
      <c r="UQH53" s="93"/>
      <c r="UQI53" s="93"/>
      <c r="UQJ53" s="93"/>
      <c r="UQK53" s="93"/>
      <c r="UQL53" s="93"/>
      <c r="UQM53" s="93"/>
      <c r="UQN53" s="93"/>
      <c r="UQO53" s="93"/>
      <c r="UQP53" s="93"/>
      <c r="UQQ53" s="93"/>
      <c r="UQR53" s="93"/>
      <c r="UQS53" s="93"/>
      <c r="UQT53" s="93"/>
      <c r="UQU53" s="93"/>
      <c r="UQV53" s="93"/>
      <c r="UQW53" s="93"/>
      <c r="UQX53" s="93"/>
      <c r="UQY53" s="93"/>
      <c r="UQZ53" s="93"/>
      <c r="URA53" s="93"/>
      <c r="URB53" s="93"/>
      <c r="URC53" s="93"/>
      <c r="URD53" s="93"/>
      <c r="URE53" s="93"/>
      <c r="URF53" s="93"/>
      <c r="URG53" s="93"/>
      <c r="URH53" s="93"/>
      <c r="URI53" s="93"/>
      <c r="URJ53" s="93"/>
      <c r="URK53" s="93"/>
      <c r="URL53" s="93"/>
      <c r="URM53" s="93"/>
      <c r="URN53" s="93"/>
      <c r="URO53" s="93"/>
      <c r="URP53" s="93"/>
      <c r="URQ53" s="93"/>
      <c r="URR53" s="93"/>
      <c r="URS53" s="93"/>
      <c r="URT53" s="93"/>
      <c r="URU53" s="93"/>
      <c r="URV53" s="93"/>
      <c r="URW53" s="93"/>
      <c r="URX53" s="93"/>
      <c r="URY53" s="93"/>
      <c r="URZ53" s="93"/>
      <c r="USA53" s="93"/>
      <c r="USB53" s="93"/>
      <c r="USC53" s="93"/>
      <c r="USD53" s="93"/>
      <c r="USE53" s="93"/>
      <c r="USF53" s="93"/>
      <c r="USG53" s="93"/>
      <c r="USH53" s="93"/>
      <c r="USI53" s="93"/>
      <c r="USJ53" s="93"/>
      <c r="USK53" s="93"/>
      <c r="USL53" s="93"/>
      <c r="USM53" s="93"/>
      <c r="USN53" s="93"/>
      <c r="USO53" s="93"/>
      <c r="USP53" s="93"/>
      <c r="USQ53" s="93"/>
      <c r="USR53" s="93"/>
      <c r="USS53" s="93"/>
      <c r="UST53" s="93"/>
      <c r="USU53" s="93"/>
      <c r="USV53" s="93"/>
      <c r="USW53" s="93"/>
      <c r="USX53" s="93"/>
      <c r="USY53" s="93"/>
      <c r="USZ53" s="93"/>
      <c r="UTA53" s="93"/>
      <c r="UTB53" s="93"/>
      <c r="UTC53" s="93"/>
      <c r="UTD53" s="93"/>
      <c r="UTE53" s="93"/>
      <c r="UTF53" s="93"/>
      <c r="UTG53" s="93"/>
      <c r="UTH53" s="93"/>
      <c r="UTI53" s="93"/>
      <c r="UTJ53" s="93"/>
      <c r="UTK53" s="93"/>
      <c r="UTL53" s="93"/>
      <c r="UTM53" s="93"/>
      <c r="UTN53" s="93"/>
      <c r="UTO53" s="93"/>
      <c r="UTP53" s="93"/>
      <c r="UTQ53" s="93"/>
      <c r="UTR53" s="93"/>
      <c r="UTS53" s="93"/>
      <c r="UTT53" s="93"/>
      <c r="UTU53" s="93"/>
      <c r="UTV53" s="93"/>
      <c r="UTW53" s="93"/>
      <c r="UTX53" s="93"/>
      <c r="UTY53" s="93"/>
      <c r="UTZ53" s="93"/>
      <c r="UUA53" s="93"/>
      <c r="UUB53" s="93"/>
      <c r="UUC53" s="93"/>
      <c r="UUD53" s="93"/>
      <c r="UUE53" s="93"/>
      <c r="UUF53" s="93"/>
      <c r="UUG53" s="93"/>
      <c r="UUH53" s="93"/>
      <c r="UUI53" s="93"/>
      <c r="UUJ53" s="93"/>
      <c r="UUK53" s="93"/>
      <c r="UUL53" s="93"/>
      <c r="UUM53" s="93"/>
      <c r="UUN53" s="93"/>
      <c r="UUO53" s="93"/>
      <c r="UUP53" s="93"/>
      <c r="UUQ53" s="93"/>
      <c r="UUR53" s="93"/>
      <c r="UUS53" s="93"/>
      <c r="UUT53" s="93"/>
      <c r="UUU53" s="93"/>
      <c r="UUV53" s="93"/>
      <c r="UUW53" s="93"/>
      <c r="UUX53" s="93"/>
      <c r="UUY53" s="93"/>
      <c r="UUZ53" s="93"/>
      <c r="UVA53" s="93"/>
      <c r="UVB53" s="93"/>
      <c r="UVC53" s="93"/>
      <c r="UVD53" s="93"/>
      <c r="UVE53" s="93"/>
      <c r="UVF53" s="93"/>
      <c r="UVG53" s="93"/>
      <c r="UVH53" s="93"/>
      <c r="UVI53" s="93"/>
      <c r="UVJ53" s="93"/>
      <c r="UVK53" s="93"/>
      <c r="UVL53" s="93"/>
      <c r="UVM53" s="93"/>
      <c r="UVN53" s="93"/>
      <c r="UVO53" s="93"/>
      <c r="UVP53" s="93"/>
      <c r="UVQ53" s="93"/>
      <c r="UVR53" s="93"/>
      <c r="UVS53" s="93"/>
      <c r="UVT53" s="93"/>
      <c r="UVU53" s="93"/>
      <c r="UVV53" s="93"/>
      <c r="UVW53" s="93"/>
      <c r="UVX53" s="93"/>
      <c r="UVY53" s="93"/>
      <c r="UVZ53" s="93"/>
      <c r="UWA53" s="93"/>
      <c r="UWB53" s="93"/>
      <c r="UWC53" s="93"/>
      <c r="UWD53" s="93"/>
      <c r="UWE53" s="93"/>
      <c r="UWF53" s="93"/>
      <c r="UWG53" s="93"/>
      <c r="UWH53" s="93"/>
      <c r="UWI53" s="93"/>
      <c r="UWJ53" s="93"/>
      <c r="UWK53" s="93"/>
      <c r="UWL53" s="93"/>
      <c r="UWM53" s="93"/>
      <c r="UWN53" s="93"/>
      <c r="UWO53" s="93"/>
      <c r="UWP53" s="93"/>
      <c r="UWQ53" s="93"/>
      <c r="UWR53" s="93"/>
      <c r="UWS53" s="93"/>
      <c r="UWT53" s="93"/>
      <c r="UWU53" s="93"/>
      <c r="UWV53" s="93"/>
      <c r="UWW53" s="93"/>
      <c r="UWX53" s="93"/>
      <c r="UWY53" s="93"/>
      <c r="UWZ53" s="93"/>
      <c r="UXA53" s="93"/>
      <c r="UXB53" s="93"/>
      <c r="UXC53" s="93"/>
      <c r="UXD53" s="93"/>
      <c r="UXE53" s="93"/>
      <c r="UXF53" s="93"/>
      <c r="UXG53" s="93"/>
      <c r="UXH53" s="93"/>
      <c r="UXI53" s="93"/>
      <c r="UXJ53" s="93"/>
      <c r="UXK53" s="93"/>
      <c r="UXL53" s="93"/>
      <c r="UXM53" s="93"/>
      <c r="UXN53" s="93"/>
      <c r="UXO53" s="93"/>
      <c r="UXP53" s="93"/>
      <c r="UXQ53" s="93"/>
      <c r="UXR53" s="93"/>
      <c r="UXS53" s="93"/>
      <c r="UXT53" s="93"/>
      <c r="UXU53" s="93"/>
      <c r="UXV53" s="93"/>
      <c r="UXW53" s="93"/>
      <c r="UXX53" s="93"/>
      <c r="UXY53" s="93"/>
      <c r="UXZ53" s="93"/>
      <c r="UYA53" s="93"/>
      <c r="UYB53" s="93"/>
      <c r="UYC53" s="93"/>
      <c r="UYD53" s="93"/>
      <c r="UYE53" s="93"/>
      <c r="UYF53" s="93"/>
      <c r="UYG53" s="93"/>
      <c r="UYH53" s="93"/>
      <c r="UYI53" s="93"/>
      <c r="UYJ53" s="93"/>
      <c r="UYK53" s="93"/>
      <c r="UYL53" s="93"/>
      <c r="UYM53" s="93"/>
      <c r="UYN53" s="93"/>
      <c r="UYO53" s="93"/>
      <c r="UYP53" s="93"/>
      <c r="UYQ53" s="93"/>
      <c r="UYR53" s="93"/>
      <c r="UYS53" s="93"/>
      <c r="UYT53" s="93"/>
      <c r="UYU53" s="93"/>
      <c r="UYV53" s="93"/>
      <c r="UYW53" s="93"/>
      <c r="UYX53" s="93"/>
      <c r="UYY53" s="93"/>
      <c r="UYZ53" s="93"/>
      <c r="UZA53" s="93"/>
      <c r="UZB53" s="93"/>
      <c r="UZC53" s="93"/>
      <c r="UZD53" s="93"/>
      <c r="UZE53" s="93"/>
      <c r="UZF53" s="93"/>
      <c r="UZG53" s="93"/>
      <c r="UZH53" s="93"/>
      <c r="UZI53" s="93"/>
      <c r="UZJ53" s="93"/>
      <c r="UZK53" s="93"/>
      <c r="UZL53" s="93"/>
      <c r="UZM53" s="93"/>
      <c r="UZN53" s="93"/>
      <c r="UZO53" s="93"/>
      <c r="UZP53" s="93"/>
      <c r="UZQ53" s="93"/>
      <c r="UZR53" s="93"/>
      <c r="UZS53" s="93"/>
      <c r="UZT53" s="93"/>
      <c r="UZU53" s="93"/>
      <c r="UZV53" s="93"/>
      <c r="UZW53" s="93"/>
      <c r="UZX53" s="93"/>
      <c r="UZY53" s="93"/>
      <c r="UZZ53" s="93"/>
      <c r="VAA53" s="93"/>
      <c r="VAB53" s="93"/>
      <c r="VAC53" s="93"/>
      <c r="VAD53" s="93"/>
      <c r="VAE53" s="93"/>
      <c r="VAF53" s="93"/>
      <c r="VAG53" s="93"/>
      <c r="VAH53" s="93"/>
      <c r="VAI53" s="93"/>
      <c r="VAJ53" s="93"/>
      <c r="VAK53" s="93"/>
      <c r="VAL53" s="93"/>
      <c r="VAM53" s="93"/>
      <c r="VAN53" s="93"/>
      <c r="VAO53" s="93"/>
      <c r="VAP53" s="93"/>
      <c r="VAQ53" s="93"/>
      <c r="VAR53" s="93"/>
      <c r="VAS53" s="93"/>
      <c r="VAT53" s="93"/>
      <c r="VAU53" s="93"/>
      <c r="VAV53" s="93"/>
      <c r="VAW53" s="93"/>
      <c r="VAX53" s="93"/>
      <c r="VAY53" s="93"/>
      <c r="VAZ53" s="93"/>
      <c r="VBA53" s="93"/>
      <c r="VBB53" s="93"/>
      <c r="VBC53" s="93"/>
      <c r="VBD53" s="93"/>
      <c r="VBE53" s="93"/>
      <c r="VBF53" s="93"/>
      <c r="VBG53" s="93"/>
      <c r="VBH53" s="93"/>
      <c r="VBI53" s="93"/>
      <c r="VBJ53" s="93"/>
      <c r="VBK53" s="93"/>
      <c r="VBL53" s="93"/>
      <c r="VBM53" s="93"/>
      <c r="VBN53" s="93"/>
      <c r="VBO53" s="93"/>
      <c r="VBP53" s="93"/>
      <c r="VBQ53" s="93"/>
      <c r="VBR53" s="93"/>
      <c r="VBS53" s="93"/>
      <c r="VBT53" s="93"/>
      <c r="VBU53" s="93"/>
      <c r="VBV53" s="93"/>
      <c r="VBW53" s="93"/>
      <c r="VBX53" s="93"/>
      <c r="VBY53" s="93"/>
      <c r="VBZ53" s="93"/>
      <c r="VCA53" s="93"/>
      <c r="VCB53" s="93"/>
      <c r="VCC53" s="93"/>
      <c r="VCD53" s="93"/>
      <c r="VCE53" s="93"/>
      <c r="VCF53" s="93"/>
      <c r="VCG53" s="93"/>
      <c r="VCH53" s="93"/>
      <c r="VCI53" s="93"/>
      <c r="VCJ53" s="93"/>
      <c r="VCK53" s="93"/>
      <c r="VCL53" s="93"/>
      <c r="VCM53" s="93"/>
      <c r="VCN53" s="93"/>
      <c r="VCO53" s="93"/>
      <c r="VCP53" s="93"/>
      <c r="VCQ53" s="93"/>
      <c r="VCR53" s="93"/>
      <c r="VCS53" s="93"/>
      <c r="VCT53" s="93"/>
      <c r="VCU53" s="93"/>
      <c r="VCV53" s="93"/>
      <c r="VCW53" s="93"/>
      <c r="VCX53" s="93"/>
      <c r="VCY53" s="93"/>
      <c r="VCZ53" s="93"/>
      <c r="VDA53" s="93"/>
      <c r="VDB53" s="93"/>
      <c r="VDC53" s="93"/>
      <c r="VDD53" s="93"/>
      <c r="VDE53" s="93"/>
      <c r="VDF53" s="93"/>
      <c r="VDG53" s="93"/>
      <c r="VDH53" s="93"/>
      <c r="VDI53" s="93"/>
      <c r="VDJ53" s="93"/>
      <c r="VDK53" s="93"/>
      <c r="VDL53" s="93"/>
      <c r="VDM53" s="93"/>
      <c r="VDN53" s="93"/>
      <c r="VDO53" s="93"/>
      <c r="VDP53" s="93"/>
      <c r="VDQ53" s="93"/>
      <c r="VDR53" s="93"/>
      <c r="VDS53" s="93"/>
      <c r="VDT53" s="93"/>
      <c r="VDU53" s="93"/>
      <c r="VDV53" s="93"/>
      <c r="VDW53" s="93"/>
      <c r="VDX53" s="93"/>
      <c r="VDY53" s="93"/>
      <c r="VDZ53" s="93"/>
      <c r="VEA53" s="93"/>
      <c r="VEB53" s="93"/>
      <c r="VEC53" s="93"/>
      <c r="VED53" s="93"/>
      <c r="VEE53" s="93"/>
      <c r="VEF53" s="93"/>
      <c r="VEG53" s="93"/>
      <c r="VEH53" s="93"/>
      <c r="VEI53" s="93"/>
      <c r="VEJ53" s="93"/>
      <c r="VEK53" s="93"/>
      <c r="VEL53" s="93"/>
      <c r="VEM53" s="93"/>
      <c r="VEN53" s="93"/>
      <c r="VEO53" s="93"/>
      <c r="VEP53" s="93"/>
      <c r="VEQ53" s="93"/>
      <c r="VER53" s="93"/>
      <c r="VES53" s="93"/>
      <c r="VET53" s="93"/>
      <c r="VEU53" s="93"/>
      <c r="VEV53" s="93"/>
      <c r="VEW53" s="93"/>
      <c r="VEX53" s="93"/>
      <c r="VEY53" s="93"/>
      <c r="VEZ53" s="93"/>
      <c r="VFA53" s="93"/>
      <c r="VFB53" s="93"/>
      <c r="VFC53" s="93"/>
      <c r="VFD53" s="93"/>
      <c r="VFE53" s="93"/>
      <c r="VFF53" s="93"/>
      <c r="VFG53" s="93"/>
      <c r="VFH53" s="93"/>
      <c r="VFI53" s="93"/>
      <c r="VFJ53" s="93"/>
      <c r="VFK53" s="93"/>
      <c r="VFL53" s="93"/>
      <c r="VFM53" s="93"/>
      <c r="VFN53" s="93"/>
      <c r="VFO53" s="93"/>
      <c r="VFP53" s="93"/>
      <c r="VFQ53" s="93"/>
      <c r="VFR53" s="93"/>
      <c r="VFS53" s="93"/>
      <c r="VFT53" s="93"/>
      <c r="VFU53" s="93"/>
      <c r="VFV53" s="93"/>
      <c r="VFW53" s="93"/>
      <c r="VFX53" s="93"/>
      <c r="VFY53" s="93"/>
      <c r="VFZ53" s="93"/>
      <c r="VGA53" s="93"/>
      <c r="VGB53" s="93"/>
      <c r="VGC53" s="93"/>
      <c r="VGD53" s="93"/>
      <c r="VGE53" s="93"/>
      <c r="VGF53" s="93"/>
      <c r="VGG53" s="93"/>
      <c r="VGH53" s="93"/>
      <c r="VGI53" s="93"/>
      <c r="VGJ53" s="93"/>
      <c r="VGK53" s="93"/>
      <c r="VGL53" s="93"/>
      <c r="VGM53" s="93"/>
      <c r="VGN53" s="93"/>
      <c r="VGO53" s="93"/>
      <c r="VGP53" s="93"/>
      <c r="VGQ53" s="93"/>
      <c r="VGR53" s="93"/>
      <c r="VGS53" s="93"/>
      <c r="VGT53" s="93"/>
      <c r="VGU53" s="93"/>
      <c r="VGV53" s="93"/>
      <c r="VGW53" s="93"/>
      <c r="VGX53" s="93"/>
      <c r="VGY53" s="93"/>
      <c r="VGZ53" s="93"/>
      <c r="VHA53" s="93"/>
      <c r="VHB53" s="93"/>
      <c r="VHC53" s="93"/>
      <c r="VHD53" s="93"/>
      <c r="VHE53" s="93"/>
      <c r="VHF53" s="93"/>
      <c r="VHG53" s="93"/>
      <c r="VHH53" s="93"/>
      <c r="VHI53" s="93"/>
      <c r="VHJ53" s="93"/>
      <c r="VHK53" s="93"/>
      <c r="VHL53" s="93"/>
      <c r="VHM53" s="93"/>
      <c r="VHN53" s="93"/>
      <c r="VHO53" s="93"/>
      <c r="VHP53" s="93"/>
      <c r="VHQ53" s="93"/>
      <c r="VHR53" s="93"/>
      <c r="VHS53" s="93"/>
      <c r="VHT53" s="93"/>
      <c r="VHU53" s="93"/>
      <c r="VHV53" s="93"/>
      <c r="VHW53" s="93"/>
      <c r="VHX53" s="93"/>
      <c r="VHY53" s="93"/>
      <c r="VHZ53" s="93"/>
      <c r="VIA53" s="93"/>
      <c r="VIB53" s="93"/>
      <c r="VIC53" s="93"/>
      <c r="VID53" s="93"/>
      <c r="VIE53" s="93"/>
      <c r="VIF53" s="93"/>
      <c r="VIG53" s="93"/>
      <c r="VIH53" s="93"/>
      <c r="VII53" s="93"/>
      <c r="VIJ53" s="93"/>
      <c r="VIK53" s="93"/>
      <c r="VIL53" s="93"/>
      <c r="VIM53" s="93"/>
      <c r="VIN53" s="93"/>
      <c r="VIO53" s="93"/>
      <c r="VIP53" s="93"/>
      <c r="VIQ53" s="93"/>
      <c r="VIR53" s="93"/>
      <c r="VIS53" s="93"/>
      <c r="VIT53" s="93"/>
      <c r="VIU53" s="93"/>
      <c r="VIV53" s="93"/>
      <c r="VIW53" s="93"/>
      <c r="VIX53" s="93"/>
      <c r="VIY53" s="93"/>
      <c r="VIZ53" s="93"/>
      <c r="VJA53" s="93"/>
      <c r="VJB53" s="93"/>
      <c r="VJC53" s="93"/>
      <c r="VJD53" s="93"/>
      <c r="VJE53" s="93"/>
      <c r="VJF53" s="93"/>
      <c r="VJG53" s="93"/>
      <c r="VJH53" s="93"/>
      <c r="VJI53" s="93"/>
      <c r="VJJ53" s="93"/>
      <c r="VJK53" s="93"/>
      <c r="VJL53" s="93"/>
      <c r="VJM53" s="93"/>
      <c r="VJN53" s="93"/>
      <c r="VJO53" s="93"/>
      <c r="VJP53" s="93"/>
      <c r="VJQ53" s="93"/>
      <c r="VJR53" s="93"/>
      <c r="VJS53" s="93"/>
      <c r="VJT53" s="93"/>
      <c r="VJU53" s="93"/>
      <c r="VJV53" s="93"/>
      <c r="VJW53" s="93"/>
      <c r="VJX53" s="93"/>
      <c r="VJY53" s="93"/>
      <c r="VJZ53" s="93"/>
      <c r="VKA53" s="93"/>
      <c r="VKB53" s="93"/>
      <c r="VKC53" s="93"/>
      <c r="VKD53" s="93"/>
      <c r="VKE53" s="93"/>
      <c r="VKF53" s="93"/>
      <c r="VKG53" s="93"/>
      <c r="VKH53" s="93"/>
      <c r="VKI53" s="93"/>
      <c r="VKJ53" s="93"/>
      <c r="VKK53" s="93"/>
      <c r="VKL53" s="93"/>
      <c r="VKM53" s="93"/>
      <c r="VKN53" s="93"/>
      <c r="VKO53" s="93"/>
      <c r="VKP53" s="93"/>
      <c r="VKQ53" s="93"/>
      <c r="VKR53" s="93"/>
      <c r="VKS53" s="93"/>
      <c r="VKT53" s="93"/>
      <c r="VKU53" s="93"/>
      <c r="VKV53" s="93"/>
      <c r="VKW53" s="93"/>
      <c r="VKX53" s="93"/>
      <c r="VKY53" s="93"/>
      <c r="VKZ53" s="93"/>
      <c r="VLA53" s="93"/>
      <c r="VLB53" s="93"/>
      <c r="VLC53" s="93"/>
      <c r="VLD53" s="93"/>
      <c r="VLE53" s="93"/>
      <c r="VLF53" s="93"/>
      <c r="VLG53" s="93"/>
      <c r="VLH53" s="93"/>
      <c r="VLI53" s="93"/>
      <c r="VLJ53" s="93"/>
      <c r="VLK53" s="93"/>
      <c r="VLL53" s="93"/>
      <c r="VLM53" s="93"/>
      <c r="VLN53" s="93"/>
      <c r="VLO53" s="93"/>
      <c r="VLP53" s="93"/>
      <c r="VLQ53" s="93"/>
      <c r="VLR53" s="93"/>
      <c r="VLS53" s="93"/>
      <c r="VLT53" s="93"/>
      <c r="VLU53" s="93"/>
      <c r="VLV53" s="93"/>
      <c r="VLW53" s="93"/>
      <c r="VLX53" s="93"/>
      <c r="VLY53" s="93"/>
      <c r="VLZ53" s="93"/>
      <c r="VMA53" s="93"/>
      <c r="VMB53" s="93"/>
      <c r="VMC53" s="93"/>
      <c r="VMD53" s="93"/>
      <c r="VME53" s="93"/>
      <c r="VMF53" s="93"/>
      <c r="VMG53" s="93"/>
      <c r="VMH53" s="93"/>
      <c r="VMI53" s="93"/>
      <c r="VMJ53" s="93"/>
      <c r="VMK53" s="93"/>
      <c r="VML53" s="93"/>
      <c r="VMM53" s="93"/>
      <c r="VMN53" s="93"/>
      <c r="VMO53" s="93"/>
      <c r="VMP53" s="93"/>
      <c r="VMQ53" s="93"/>
      <c r="VMR53" s="93"/>
      <c r="VMS53" s="93"/>
      <c r="VMT53" s="93"/>
      <c r="VMU53" s="93"/>
      <c r="VMV53" s="93"/>
      <c r="VMW53" s="93"/>
      <c r="VMX53" s="93"/>
      <c r="VMY53" s="93"/>
      <c r="VMZ53" s="93"/>
      <c r="VNA53" s="93"/>
      <c r="VNB53" s="93"/>
      <c r="VNC53" s="93"/>
      <c r="VND53" s="93"/>
      <c r="VNE53" s="93"/>
      <c r="VNF53" s="93"/>
      <c r="VNG53" s="93"/>
      <c r="VNH53" s="93"/>
      <c r="VNI53" s="93"/>
      <c r="VNJ53" s="93"/>
      <c r="VNK53" s="93"/>
      <c r="VNL53" s="93"/>
      <c r="VNM53" s="93"/>
      <c r="VNN53" s="93"/>
      <c r="VNO53" s="93"/>
      <c r="VNP53" s="93"/>
      <c r="VNQ53" s="93"/>
      <c r="VNR53" s="93"/>
      <c r="VNS53" s="93"/>
      <c r="VNT53" s="93"/>
      <c r="VNU53" s="93"/>
      <c r="VNV53" s="93"/>
      <c r="VNW53" s="93"/>
      <c r="VNX53" s="93"/>
      <c r="VNY53" s="93"/>
      <c r="VNZ53" s="93"/>
      <c r="VOA53" s="93"/>
      <c r="VOB53" s="93"/>
      <c r="VOC53" s="93"/>
      <c r="VOD53" s="93"/>
      <c r="VOE53" s="93"/>
      <c r="VOF53" s="93"/>
      <c r="VOG53" s="93"/>
      <c r="VOH53" s="93"/>
      <c r="VOI53" s="93"/>
      <c r="VOJ53" s="93"/>
      <c r="VOK53" s="93"/>
      <c r="VOL53" s="93"/>
      <c r="VOM53" s="93"/>
      <c r="VON53" s="93"/>
      <c r="VOO53" s="93"/>
      <c r="VOP53" s="93"/>
      <c r="VOQ53" s="93"/>
      <c r="VOR53" s="93"/>
      <c r="VOS53" s="93"/>
      <c r="VOT53" s="93"/>
      <c r="VOU53" s="93"/>
      <c r="VOV53" s="93"/>
      <c r="VOW53" s="93"/>
      <c r="VOX53" s="93"/>
      <c r="VOY53" s="93"/>
      <c r="VOZ53" s="93"/>
      <c r="VPA53" s="93"/>
      <c r="VPB53" s="93"/>
      <c r="VPC53" s="93"/>
      <c r="VPD53" s="93"/>
      <c r="VPE53" s="93"/>
      <c r="VPF53" s="93"/>
      <c r="VPG53" s="93"/>
      <c r="VPH53" s="93"/>
      <c r="VPI53" s="93"/>
      <c r="VPJ53" s="93"/>
      <c r="VPK53" s="93"/>
      <c r="VPL53" s="93"/>
      <c r="VPM53" s="93"/>
      <c r="VPN53" s="93"/>
      <c r="VPO53" s="93"/>
      <c r="VPP53" s="93"/>
      <c r="VPQ53" s="93"/>
      <c r="VPR53" s="93"/>
      <c r="VPS53" s="93"/>
      <c r="VPT53" s="93"/>
      <c r="VPU53" s="93"/>
      <c r="VPV53" s="93"/>
      <c r="VPW53" s="93"/>
      <c r="VPX53" s="93"/>
      <c r="VPY53" s="93"/>
      <c r="VPZ53" s="93"/>
      <c r="VQA53" s="93"/>
      <c r="VQB53" s="93"/>
      <c r="VQC53" s="93"/>
      <c r="VQD53" s="93"/>
      <c r="VQE53" s="93"/>
      <c r="VQF53" s="93"/>
      <c r="VQG53" s="93"/>
      <c r="VQH53" s="93"/>
      <c r="VQI53" s="93"/>
      <c r="VQJ53" s="93"/>
      <c r="VQK53" s="93"/>
      <c r="VQL53" s="93"/>
      <c r="VQM53" s="93"/>
      <c r="VQN53" s="93"/>
      <c r="VQO53" s="93"/>
      <c r="VQP53" s="93"/>
      <c r="VQQ53" s="93"/>
      <c r="VQR53" s="93"/>
      <c r="VQS53" s="93"/>
      <c r="VQT53" s="93"/>
      <c r="VQU53" s="93"/>
      <c r="VQV53" s="93"/>
      <c r="VQW53" s="93"/>
      <c r="VQX53" s="93"/>
      <c r="VQY53" s="93"/>
      <c r="VQZ53" s="93"/>
      <c r="VRA53" s="93"/>
      <c r="VRB53" s="93"/>
      <c r="VRC53" s="93"/>
      <c r="VRD53" s="93"/>
      <c r="VRE53" s="93"/>
      <c r="VRF53" s="93"/>
      <c r="VRG53" s="93"/>
      <c r="VRH53" s="93"/>
      <c r="VRI53" s="93"/>
      <c r="VRJ53" s="93"/>
      <c r="VRK53" s="93"/>
      <c r="VRL53" s="93"/>
      <c r="VRM53" s="93"/>
      <c r="VRN53" s="93"/>
      <c r="VRO53" s="93"/>
      <c r="VRP53" s="93"/>
      <c r="VRQ53" s="93"/>
      <c r="VRR53" s="93"/>
      <c r="VRS53" s="93"/>
      <c r="VRT53" s="93"/>
      <c r="VRU53" s="93"/>
      <c r="VRV53" s="93"/>
      <c r="VRW53" s="93"/>
      <c r="VRX53" s="93"/>
      <c r="VRY53" s="93"/>
      <c r="VRZ53" s="93"/>
      <c r="VSA53" s="93"/>
      <c r="VSB53" s="93"/>
      <c r="VSC53" s="93"/>
      <c r="VSD53" s="93"/>
      <c r="VSE53" s="93"/>
      <c r="VSF53" s="93"/>
      <c r="VSG53" s="93"/>
      <c r="VSH53" s="93"/>
      <c r="VSI53" s="93"/>
      <c r="VSJ53" s="93"/>
      <c r="VSK53" s="93"/>
      <c r="VSL53" s="93"/>
      <c r="VSM53" s="93"/>
      <c r="VSN53" s="93"/>
      <c r="VSO53" s="93"/>
      <c r="VSP53" s="93"/>
      <c r="VSQ53" s="93"/>
      <c r="VSR53" s="93"/>
      <c r="VSS53" s="93"/>
      <c r="VST53" s="93"/>
      <c r="VSU53" s="93"/>
      <c r="VSV53" s="93"/>
      <c r="VSW53" s="93"/>
      <c r="VSX53" s="93"/>
      <c r="VSY53" s="93"/>
      <c r="VSZ53" s="93"/>
      <c r="VTA53" s="93"/>
      <c r="VTB53" s="93"/>
      <c r="VTC53" s="93"/>
      <c r="VTD53" s="93"/>
      <c r="VTE53" s="93"/>
      <c r="VTF53" s="93"/>
      <c r="VTG53" s="93"/>
      <c r="VTH53" s="93"/>
      <c r="VTI53" s="93"/>
      <c r="VTJ53" s="93"/>
      <c r="VTK53" s="93"/>
      <c r="VTL53" s="93"/>
      <c r="VTM53" s="93"/>
      <c r="VTN53" s="93"/>
      <c r="VTO53" s="93"/>
      <c r="VTP53" s="93"/>
      <c r="VTQ53" s="93"/>
      <c r="VTR53" s="93"/>
      <c r="VTS53" s="93"/>
      <c r="VTT53" s="93"/>
      <c r="VTU53" s="93"/>
      <c r="VTV53" s="93"/>
      <c r="VTW53" s="93"/>
      <c r="VTX53" s="93"/>
      <c r="VTY53" s="93"/>
      <c r="VTZ53" s="93"/>
      <c r="VUA53" s="93"/>
      <c r="VUB53" s="93"/>
      <c r="VUC53" s="93"/>
      <c r="VUD53" s="93"/>
      <c r="VUE53" s="93"/>
      <c r="VUF53" s="93"/>
      <c r="VUG53" s="93"/>
      <c r="VUH53" s="93"/>
      <c r="VUI53" s="93"/>
      <c r="VUJ53" s="93"/>
      <c r="VUK53" s="93"/>
      <c r="VUL53" s="93"/>
      <c r="VUM53" s="93"/>
      <c r="VUN53" s="93"/>
      <c r="VUO53" s="93"/>
      <c r="VUP53" s="93"/>
      <c r="VUQ53" s="93"/>
      <c r="VUR53" s="93"/>
      <c r="VUS53" s="93"/>
      <c r="VUT53" s="93"/>
      <c r="VUU53" s="93"/>
      <c r="VUV53" s="93"/>
      <c r="VUW53" s="93"/>
      <c r="VUX53" s="93"/>
      <c r="VUY53" s="93"/>
      <c r="VUZ53" s="93"/>
      <c r="VVA53" s="93"/>
      <c r="VVB53" s="93"/>
      <c r="VVC53" s="93"/>
      <c r="VVD53" s="93"/>
      <c r="VVE53" s="93"/>
      <c r="VVF53" s="93"/>
      <c r="VVG53" s="93"/>
      <c r="VVH53" s="93"/>
      <c r="VVI53" s="93"/>
      <c r="VVJ53" s="93"/>
      <c r="VVK53" s="93"/>
      <c r="VVL53" s="93"/>
      <c r="VVM53" s="93"/>
      <c r="VVN53" s="93"/>
      <c r="VVO53" s="93"/>
      <c r="VVP53" s="93"/>
      <c r="VVQ53" s="93"/>
      <c r="VVR53" s="93"/>
      <c r="VVS53" s="93"/>
      <c r="VVT53" s="93"/>
      <c r="VVU53" s="93"/>
      <c r="VVV53" s="93"/>
      <c r="VVW53" s="93"/>
      <c r="VVX53" s="93"/>
      <c r="VVY53" s="93"/>
      <c r="VVZ53" s="93"/>
      <c r="VWA53" s="93"/>
      <c r="VWB53" s="93"/>
      <c r="VWC53" s="93"/>
      <c r="VWD53" s="93"/>
      <c r="VWE53" s="93"/>
      <c r="VWF53" s="93"/>
      <c r="VWG53" s="93"/>
      <c r="VWH53" s="93"/>
      <c r="VWI53" s="93"/>
      <c r="VWJ53" s="93"/>
      <c r="VWK53" s="93"/>
      <c r="VWL53" s="93"/>
      <c r="VWM53" s="93"/>
      <c r="VWN53" s="93"/>
      <c r="VWO53" s="93"/>
      <c r="VWP53" s="93"/>
      <c r="VWQ53" s="93"/>
      <c r="VWR53" s="93"/>
      <c r="VWS53" s="93"/>
      <c r="VWT53" s="93"/>
      <c r="VWU53" s="93"/>
      <c r="VWV53" s="93"/>
      <c r="VWW53" s="93"/>
      <c r="VWX53" s="93"/>
      <c r="VWY53" s="93"/>
      <c r="VWZ53" s="93"/>
      <c r="VXA53" s="93"/>
      <c r="VXB53" s="93"/>
      <c r="VXC53" s="93"/>
      <c r="VXD53" s="93"/>
      <c r="VXE53" s="93"/>
      <c r="VXF53" s="93"/>
      <c r="VXG53" s="93"/>
      <c r="VXH53" s="93"/>
      <c r="VXI53" s="93"/>
      <c r="VXJ53" s="93"/>
      <c r="VXK53" s="93"/>
      <c r="VXL53" s="93"/>
      <c r="VXM53" s="93"/>
      <c r="VXN53" s="93"/>
      <c r="VXO53" s="93"/>
      <c r="VXP53" s="93"/>
      <c r="VXQ53" s="93"/>
      <c r="VXR53" s="93"/>
      <c r="VXS53" s="93"/>
      <c r="VXT53" s="93"/>
      <c r="VXU53" s="93"/>
      <c r="VXV53" s="93"/>
      <c r="VXW53" s="93"/>
      <c r="VXX53" s="93"/>
      <c r="VXY53" s="93"/>
      <c r="VXZ53" s="93"/>
      <c r="VYA53" s="93"/>
      <c r="VYB53" s="93"/>
      <c r="VYC53" s="93"/>
      <c r="VYD53" s="93"/>
      <c r="VYE53" s="93"/>
      <c r="VYF53" s="93"/>
      <c r="VYG53" s="93"/>
      <c r="VYH53" s="93"/>
      <c r="VYI53" s="93"/>
      <c r="VYJ53" s="93"/>
      <c r="VYK53" s="93"/>
      <c r="VYL53" s="93"/>
      <c r="VYM53" s="93"/>
      <c r="VYN53" s="93"/>
      <c r="VYO53" s="93"/>
      <c r="VYP53" s="93"/>
      <c r="VYQ53" s="93"/>
      <c r="VYR53" s="93"/>
      <c r="VYS53" s="93"/>
      <c r="VYT53" s="93"/>
      <c r="VYU53" s="93"/>
      <c r="VYV53" s="93"/>
      <c r="VYW53" s="93"/>
      <c r="VYX53" s="93"/>
      <c r="VYY53" s="93"/>
      <c r="VYZ53" s="93"/>
      <c r="VZA53" s="93"/>
      <c r="VZB53" s="93"/>
      <c r="VZC53" s="93"/>
      <c r="VZD53" s="93"/>
      <c r="VZE53" s="93"/>
      <c r="VZF53" s="93"/>
      <c r="VZG53" s="93"/>
      <c r="VZH53" s="93"/>
      <c r="VZI53" s="93"/>
      <c r="VZJ53" s="93"/>
      <c r="VZK53" s="93"/>
      <c r="VZL53" s="93"/>
      <c r="VZM53" s="93"/>
      <c r="VZN53" s="93"/>
      <c r="VZO53" s="93"/>
      <c r="VZP53" s="93"/>
      <c r="VZQ53" s="93"/>
      <c r="VZR53" s="93"/>
      <c r="VZS53" s="93"/>
      <c r="VZT53" s="93"/>
      <c r="VZU53" s="93"/>
      <c r="VZV53" s="93"/>
      <c r="VZW53" s="93"/>
      <c r="VZX53" s="93"/>
      <c r="VZY53" s="93"/>
      <c r="VZZ53" s="93"/>
      <c r="WAA53" s="93"/>
      <c r="WAB53" s="93"/>
      <c r="WAC53" s="93"/>
      <c r="WAD53" s="93"/>
      <c r="WAE53" s="93"/>
      <c r="WAF53" s="93"/>
      <c r="WAG53" s="93"/>
      <c r="WAH53" s="93"/>
      <c r="WAI53" s="93"/>
      <c r="WAJ53" s="93"/>
      <c r="WAK53" s="93"/>
      <c r="WAL53" s="93"/>
      <c r="WAM53" s="93"/>
      <c r="WAN53" s="93"/>
      <c r="WAO53" s="93"/>
      <c r="WAP53" s="93"/>
      <c r="WAQ53" s="93"/>
      <c r="WAR53" s="93"/>
      <c r="WAS53" s="93"/>
      <c r="WAT53" s="93"/>
      <c r="WAU53" s="93"/>
      <c r="WAV53" s="93"/>
      <c r="WAW53" s="93"/>
      <c r="WAX53" s="93"/>
      <c r="WAY53" s="93"/>
      <c r="WAZ53" s="93"/>
      <c r="WBA53" s="93"/>
      <c r="WBB53" s="93"/>
      <c r="WBC53" s="93"/>
      <c r="WBD53" s="93"/>
      <c r="WBE53" s="93"/>
      <c r="WBF53" s="93"/>
      <c r="WBG53" s="93"/>
      <c r="WBH53" s="93"/>
      <c r="WBI53" s="93"/>
      <c r="WBJ53" s="93"/>
      <c r="WBK53" s="93"/>
      <c r="WBL53" s="93"/>
      <c r="WBM53" s="93"/>
      <c r="WBN53" s="93"/>
      <c r="WBO53" s="93"/>
      <c r="WBP53" s="93"/>
      <c r="WBQ53" s="93"/>
      <c r="WBR53" s="93"/>
      <c r="WBS53" s="93"/>
      <c r="WBT53" s="93"/>
      <c r="WBU53" s="93"/>
      <c r="WBV53" s="93"/>
      <c r="WBW53" s="93"/>
      <c r="WBX53" s="93"/>
      <c r="WBY53" s="93"/>
      <c r="WBZ53" s="93"/>
      <c r="WCA53" s="93"/>
      <c r="WCB53" s="93"/>
      <c r="WCC53" s="93"/>
      <c r="WCD53" s="93"/>
      <c r="WCE53" s="93"/>
      <c r="WCF53" s="93"/>
      <c r="WCG53" s="93"/>
      <c r="WCH53" s="93"/>
      <c r="WCI53" s="93"/>
      <c r="WCJ53" s="93"/>
      <c r="WCK53" s="93"/>
      <c r="WCL53" s="93"/>
      <c r="WCM53" s="93"/>
      <c r="WCN53" s="93"/>
      <c r="WCO53" s="93"/>
      <c r="WCP53" s="93"/>
      <c r="WCQ53" s="93"/>
      <c r="WCR53" s="93"/>
      <c r="WCS53" s="93"/>
      <c r="WCT53" s="93"/>
      <c r="WCU53" s="93"/>
      <c r="WCV53" s="93"/>
      <c r="WCW53" s="93"/>
      <c r="WCX53" s="93"/>
      <c r="WCY53" s="93"/>
      <c r="WCZ53" s="93"/>
      <c r="WDA53" s="93"/>
      <c r="WDB53" s="93"/>
      <c r="WDC53" s="93"/>
      <c r="WDD53" s="93"/>
      <c r="WDE53" s="93"/>
      <c r="WDF53" s="93"/>
      <c r="WDG53" s="93"/>
      <c r="WDH53" s="93"/>
      <c r="WDI53" s="93"/>
      <c r="WDJ53" s="93"/>
      <c r="WDK53" s="93"/>
      <c r="WDL53" s="93"/>
      <c r="WDM53" s="93"/>
      <c r="WDN53" s="93"/>
      <c r="WDO53" s="93"/>
      <c r="WDP53" s="93"/>
      <c r="WDQ53" s="93"/>
      <c r="WDR53" s="93"/>
      <c r="WDS53" s="93"/>
      <c r="WDT53" s="93"/>
      <c r="WDU53" s="93"/>
      <c r="WDV53" s="93"/>
      <c r="WDW53" s="93"/>
      <c r="WDX53" s="93"/>
      <c r="WDY53" s="93"/>
      <c r="WDZ53" s="93"/>
      <c r="WEA53" s="93"/>
      <c r="WEB53" s="93"/>
      <c r="WEC53" s="93"/>
      <c r="WED53" s="93"/>
      <c r="WEE53" s="93"/>
      <c r="WEF53" s="93"/>
      <c r="WEG53" s="93"/>
      <c r="WEH53" s="93"/>
      <c r="WEI53" s="93"/>
      <c r="WEJ53" s="93"/>
      <c r="WEK53" s="93"/>
      <c r="WEL53" s="93"/>
      <c r="WEM53" s="93"/>
      <c r="WEN53" s="93"/>
      <c r="WEO53" s="93"/>
      <c r="WEP53" s="93"/>
      <c r="WEQ53" s="93"/>
      <c r="WER53" s="93"/>
      <c r="WES53" s="93"/>
      <c r="WET53" s="93"/>
      <c r="WEU53" s="93"/>
      <c r="WEV53" s="93"/>
      <c r="WEW53" s="93"/>
      <c r="WEX53" s="93"/>
      <c r="WEY53" s="93"/>
      <c r="WEZ53" s="93"/>
      <c r="WFA53" s="93"/>
      <c r="WFB53" s="93"/>
      <c r="WFC53" s="93"/>
      <c r="WFD53" s="93"/>
      <c r="WFE53" s="93"/>
      <c r="WFF53" s="93"/>
      <c r="WFG53" s="93"/>
      <c r="WFH53" s="93"/>
      <c r="WFI53" s="93"/>
      <c r="WFJ53" s="93"/>
      <c r="WFK53" s="93"/>
      <c r="WFL53" s="93"/>
      <c r="WFM53" s="93"/>
      <c r="WFN53" s="93"/>
      <c r="WFO53" s="93"/>
      <c r="WFP53" s="93"/>
      <c r="WFQ53" s="93"/>
      <c r="WFR53" s="93"/>
      <c r="WFS53" s="93"/>
      <c r="WFT53" s="93"/>
      <c r="WFU53" s="93"/>
      <c r="WFV53" s="93"/>
      <c r="WFW53" s="93"/>
      <c r="WFX53" s="93"/>
      <c r="WFY53" s="93"/>
      <c r="WFZ53" s="93"/>
      <c r="WGA53" s="93"/>
      <c r="WGB53" s="93"/>
      <c r="WGC53" s="93"/>
      <c r="WGD53" s="93"/>
      <c r="WGE53" s="93"/>
      <c r="WGF53" s="93"/>
      <c r="WGG53" s="93"/>
      <c r="WGH53" s="93"/>
      <c r="WGI53" s="93"/>
      <c r="WGJ53" s="93"/>
      <c r="WGK53" s="93"/>
      <c r="WGL53" s="93"/>
      <c r="WGM53" s="93"/>
      <c r="WGN53" s="93"/>
      <c r="WGO53" s="93"/>
      <c r="WGP53" s="93"/>
      <c r="WGQ53" s="93"/>
      <c r="WGR53" s="93"/>
      <c r="WGS53" s="93"/>
      <c r="WGT53" s="93"/>
      <c r="WGU53" s="93"/>
      <c r="WGV53" s="93"/>
      <c r="WGW53" s="93"/>
      <c r="WGX53" s="93"/>
      <c r="WGY53" s="93"/>
      <c r="WGZ53" s="93"/>
      <c r="WHA53" s="93"/>
      <c r="WHB53" s="93"/>
      <c r="WHC53" s="93"/>
      <c r="WHD53" s="93"/>
      <c r="WHE53" s="93"/>
      <c r="WHF53" s="93"/>
      <c r="WHG53" s="93"/>
      <c r="WHH53" s="93"/>
      <c r="WHI53" s="93"/>
      <c r="WHJ53" s="93"/>
      <c r="WHK53" s="93"/>
      <c r="WHL53" s="93"/>
      <c r="WHM53" s="93"/>
      <c r="WHN53" s="93"/>
      <c r="WHO53" s="93"/>
      <c r="WHP53" s="93"/>
      <c r="WHQ53" s="93"/>
      <c r="WHR53" s="93"/>
      <c r="WHS53" s="93"/>
      <c r="WHT53" s="93"/>
      <c r="WHU53" s="93"/>
      <c r="WHV53" s="93"/>
      <c r="WHW53" s="93"/>
      <c r="WHX53" s="93"/>
      <c r="WHY53" s="93"/>
      <c r="WHZ53" s="93"/>
      <c r="WIA53" s="93"/>
      <c r="WIB53" s="93"/>
      <c r="WIC53" s="93"/>
      <c r="WID53" s="93"/>
      <c r="WIE53" s="93"/>
      <c r="WIF53" s="93"/>
      <c r="WIG53" s="93"/>
      <c r="WIH53" s="93"/>
      <c r="WII53" s="93"/>
      <c r="WIJ53" s="93"/>
      <c r="WIK53" s="93"/>
      <c r="WIL53" s="93"/>
      <c r="WIM53" s="93"/>
      <c r="WIN53" s="93"/>
      <c r="WIO53" s="93"/>
      <c r="WIP53" s="93"/>
      <c r="WIQ53" s="93"/>
      <c r="WIR53" s="93"/>
      <c r="WIS53" s="93"/>
      <c r="WIT53" s="93"/>
      <c r="WIU53" s="93"/>
      <c r="WIV53" s="93"/>
      <c r="WIW53" s="93"/>
      <c r="WIX53" s="93"/>
      <c r="WIY53" s="93"/>
      <c r="WIZ53" s="93"/>
      <c r="WJA53" s="93"/>
      <c r="WJB53" s="93"/>
      <c r="WJC53" s="93"/>
      <c r="WJD53" s="93"/>
      <c r="WJE53" s="93"/>
      <c r="WJF53" s="93"/>
      <c r="WJG53" s="93"/>
      <c r="WJH53" s="93"/>
      <c r="WJI53" s="93"/>
      <c r="WJJ53" s="93"/>
      <c r="WJK53" s="93"/>
      <c r="WJL53" s="93"/>
      <c r="WJM53" s="93"/>
      <c r="WJN53" s="93"/>
      <c r="WJO53" s="93"/>
      <c r="WJP53" s="93"/>
      <c r="WJQ53" s="93"/>
      <c r="WJR53" s="93"/>
      <c r="WJS53" s="93"/>
      <c r="WJT53" s="93"/>
      <c r="WJU53" s="93"/>
      <c r="WJV53" s="93"/>
      <c r="WJW53" s="93"/>
      <c r="WJX53" s="93"/>
      <c r="WJY53" s="93"/>
      <c r="WJZ53" s="93"/>
      <c r="WKA53" s="93"/>
      <c r="WKB53" s="93"/>
      <c r="WKC53" s="93"/>
      <c r="WKD53" s="93"/>
      <c r="WKE53" s="93"/>
      <c r="WKF53" s="93"/>
      <c r="WKG53" s="93"/>
      <c r="WKH53" s="93"/>
      <c r="WKI53" s="93"/>
      <c r="WKJ53" s="93"/>
      <c r="WKK53" s="93"/>
      <c r="WKL53" s="93"/>
      <c r="WKM53" s="93"/>
      <c r="WKN53" s="93"/>
      <c r="WKO53" s="93"/>
      <c r="WKP53" s="93"/>
      <c r="WKQ53" s="93"/>
      <c r="WKR53" s="93"/>
      <c r="WKS53" s="93"/>
      <c r="WKT53" s="93"/>
      <c r="WKU53" s="93"/>
      <c r="WKV53" s="93"/>
      <c r="WKW53" s="93"/>
      <c r="WKX53" s="93"/>
      <c r="WKY53" s="93"/>
      <c r="WKZ53" s="93"/>
      <c r="WLA53" s="93"/>
      <c r="WLB53" s="93"/>
      <c r="WLC53" s="93"/>
      <c r="WLD53" s="93"/>
      <c r="WLE53" s="93"/>
      <c r="WLF53" s="93"/>
      <c r="WLG53" s="93"/>
      <c r="WLH53" s="93"/>
      <c r="WLI53" s="93"/>
      <c r="WLJ53" s="93"/>
      <c r="WLK53" s="93"/>
      <c r="WLL53" s="93"/>
      <c r="WLM53" s="93"/>
      <c r="WLN53" s="93"/>
      <c r="WLO53" s="93"/>
      <c r="WLP53" s="93"/>
      <c r="WLQ53" s="93"/>
      <c r="WLR53" s="93"/>
      <c r="WLS53" s="93"/>
      <c r="WLT53" s="93"/>
      <c r="WLU53" s="93"/>
      <c r="WLV53" s="93"/>
      <c r="WLW53" s="93"/>
      <c r="WLX53" s="93"/>
      <c r="WLY53" s="93"/>
      <c r="WLZ53" s="93"/>
      <c r="WMA53" s="93"/>
      <c r="WMB53" s="93"/>
      <c r="WMC53" s="93"/>
      <c r="WMD53" s="93"/>
      <c r="WME53" s="93"/>
      <c r="WMF53" s="93"/>
      <c r="WMG53" s="93"/>
      <c r="WMH53" s="93"/>
      <c r="WMI53" s="93"/>
      <c r="WMJ53" s="93"/>
      <c r="WMK53" s="93"/>
      <c r="WML53" s="93"/>
      <c r="WMM53" s="93"/>
      <c r="WMN53" s="93"/>
      <c r="WMO53" s="93"/>
      <c r="WMP53" s="93"/>
      <c r="WMQ53" s="93"/>
      <c r="WMR53" s="93"/>
      <c r="WMS53" s="93"/>
      <c r="WMT53" s="93"/>
      <c r="WMU53" s="93"/>
      <c r="WMV53" s="93"/>
      <c r="WMW53" s="93"/>
      <c r="WMX53" s="93"/>
      <c r="WMY53" s="93"/>
      <c r="WMZ53" s="93"/>
      <c r="WNA53" s="93"/>
      <c r="WNB53" s="93"/>
      <c r="WNC53" s="93"/>
      <c r="WND53" s="93"/>
      <c r="WNE53" s="93"/>
      <c r="WNF53" s="93"/>
      <c r="WNG53" s="93"/>
      <c r="WNH53" s="93"/>
      <c r="WNI53" s="93"/>
      <c r="WNJ53" s="93"/>
      <c r="WNK53" s="93"/>
      <c r="WNL53" s="93"/>
      <c r="WNM53" s="93"/>
      <c r="WNN53" s="93"/>
      <c r="WNO53" s="93"/>
      <c r="WNP53" s="93"/>
      <c r="WNQ53" s="93"/>
      <c r="WNR53" s="93"/>
      <c r="WNS53" s="93"/>
      <c r="WNT53" s="93"/>
      <c r="WNU53" s="93"/>
      <c r="WNV53" s="93"/>
      <c r="WNW53" s="93"/>
      <c r="WNX53" s="93"/>
      <c r="WNY53" s="93"/>
      <c r="WNZ53" s="93"/>
      <c r="WOA53" s="93"/>
      <c r="WOB53" s="93"/>
      <c r="WOC53" s="93"/>
      <c r="WOD53" s="93"/>
      <c r="WOE53" s="93"/>
      <c r="WOF53" s="93"/>
      <c r="WOG53" s="93"/>
      <c r="WOH53" s="93"/>
      <c r="WOI53" s="93"/>
      <c r="WOJ53" s="93"/>
      <c r="WOK53" s="93"/>
      <c r="WOL53" s="93"/>
      <c r="WOM53" s="93"/>
      <c r="WON53" s="93"/>
      <c r="WOO53" s="93"/>
      <c r="WOP53" s="93"/>
      <c r="WOQ53" s="93"/>
      <c r="WOR53" s="93"/>
      <c r="WOS53" s="93"/>
      <c r="WOT53" s="93"/>
      <c r="WOU53" s="93"/>
      <c r="WOV53" s="93"/>
      <c r="WOW53" s="93"/>
      <c r="WOX53" s="93"/>
      <c r="WOY53" s="93"/>
      <c r="WOZ53" s="93"/>
      <c r="WPA53" s="93"/>
      <c r="WPB53" s="93"/>
      <c r="WPC53" s="93"/>
      <c r="WPD53" s="93"/>
      <c r="WPE53" s="93"/>
      <c r="WPF53" s="93"/>
      <c r="WPG53" s="93"/>
      <c r="WPH53" s="93"/>
      <c r="WPI53" s="93"/>
      <c r="WPJ53" s="93"/>
      <c r="WPK53" s="93"/>
      <c r="WPL53" s="93"/>
      <c r="WPM53" s="93"/>
      <c r="WPN53" s="93"/>
      <c r="WPO53" s="93"/>
      <c r="WPP53" s="93"/>
      <c r="WPQ53" s="93"/>
      <c r="WPR53" s="93"/>
      <c r="WPS53" s="93"/>
      <c r="WPT53" s="93"/>
      <c r="WPU53" s="93"/>
      <c r="WPV53" s="93"/>
      <c r="WPW53" s="93"/>
      <c r="WPX53" s="93"/>
      <c r="WPY53" s="93"/>
      <c r="WPZ53" s="93"/>
      <c r="WQA53" s="93"/>
      <c r="WQB53" s="93"/>
      <c r="WQC53" s="93"/>
      <c r="WQD53" s="93"/>
      <c r="WQE53" s="93"/>
      <c r="WQF53" s="93"/>
      <c r="WQG53" s="93"/>
      <c r="WQH53" s="93"/>
      <c r="WQI53" s="93"/>
      <c r="WQJ53" s="93"/>
      <c r="WQK53" s="93"/>
      <c r="WQL53" s="93"/>
      <c r="WQM53" s="93"/>
      <c r="WQN53" s="93"/>
      <c r="WQO53" s="93"/>
      <c r="WQP53" s="93"/>
      <c r="WQQ53" s="93"/>
      <c r="WQR53" s="93"/>
      <c r="WQS53" s="93"/>
      <c r="WQT53" s="93"/>
      <c r="WQU53" s="93"/>
      <c r="WQV53" s="93"/>
      <c r="WQW53" s="93"/>
      <c r="WQX53" s="93"/>
      <c r="WQY53" s="93"/>
      <c r="WQZ53" s="93"/>
      <c r="WRA53" s="93"/>
      <c r="WRB53" s="93"/>
      <c r="WRC53" s="93"/>
      <c r="WRD53" s="93"/>
      <c r="WRE53" s="93"/>
      <c r="WRF53" s="93"/>
      <c r="WRG53" s="93"/>
      <c r="WRH53" s="93"/>
      <c r="WRI53" s="93"/>
      <c r="WRJ53" s="93"/>
      <c r="WRK53" s="93"/>
      <c r="WRL53" s="93"/>
      <c r="WRM53" s="93"/>
      <c r="WRN53" s="93"/>
      <c r="WRO53" s="93"/>
      <c r="WRP53" s="93"/>
      <c r="WRQ53" s="93"/>
      <c r="WRR53" s="93"/>
      <c r="WRS53" s="93"/>
      <c r="WRT53" s="93"/>
      <c r="WRU53" s="93"/>
      <c r="WRV53" s="93"/>
      <c r="WRW53" s="93"/>
      <c r="WRX53" s="93"/>
      <c r="WRY53" s="93"/>
      <c r="WRZ53" s="93"/>
      <c r="WSA53" s="93"/>
      <c r="WSB53" s="93"/>
      <c r="WSC53" s="93"/>
      <c r="WSD53" s="93"/>
      <c r="WSE53" s="93"/>
      <c r="WSF53" s="93"/>
      <c r="WSG53" s="93"/>
      <c r="WSH53" s="93"/>
      <c r="WSI53" s="93"/>
      <c r="WSJ53" s="93"/>
      <c r="WSK53" s="93"/>
      <c r="WSL53" s="93"/>
      <c r="WSM53" s="93"/>
      <c r="WSN53" s="93"/>
      <c r="WSO53" s="93"/>
      <c r="WSP53" s="93"/>
      <c r="WSQ53" s="93"/>
      <c r="WSR53" s="93"/>
      <c r="WSS53" s="93"/>
      <c r="WST53" s="93"/>
      <c r="WSU53" s="93"/>
      <c r="WSV53" s="93"/>
      <c r="WSW53" s="93"/>
      <c r="WSX53" s="93"/>
      <c r="WSY53" s="93"/>
      <c r="WSZ53" s="93"/>
      <c r="WTA53" s="93"/>
      <c r="WTB53" s="93"/>
      <c r="WTC53" s="93"/>
      <c r="WTD53" s="93"/>
      <c r="WTE53" s="93"/>
      <c r="WTF53" s="93"/>
      <c r="WTG53" s="93"/>
      <c r="WTH53" s="93"/>
      <c r="WTI53" s="93"/>
      <c r="WTJ53" s="93"/>
      <c r="WTK53" s="93"/>
      <c r="WTL53" s="93"/>
      <c r="WTM53" s="93"/>
      <c r="WTN53" s="93"/>
      <c r="WTO53" s="93"/>
      <c r="WTP53" s="93"/>
      <c r="WTQ53" s="93"/>
      <c r="WTR53" s="93"/>
      <c r="WTS53" s="93"/>
      <c r="WTT53" s="93"/>
      <c r="WTU53" s="93"/>
      <c r="WTV53" s="93"/>
      <c r="WTW53" s="93"/>
      <c r="WTX53" s="93"/>
      <c r="WTY53" s="93"/>
      <c r="WTZ53" s="93"/>
      <c r="WUA53" s="93"/>
      <c r="WUB53" s="93"/>
      <c r="WUC53" s="93"/>
      <c r="WUD53" s="93"/>
      <c r="WUE53" s="93"/>
      <c r="WUF53" s="93"/>
      <c r="WUG53" s="93"/>
      <c r="WUH53" s="93"/>
      <c r="WUI53" s="93"/>
      <c r="WUJ53" s="93"/>
      <c r="WUK53" s="93"/>
      <c r="WUL53" s="93"/>
      <c r="WUM53" s="93"/>
      <c r="WUN53" s="93"/>
      <c r="WUO53" s="93"/>
      <c r="WUP53" s="93"/>
      <c r="WUQ53" s="93"/>
      <c r="WUR53" s="93"/>
      <c r="WUS53" s="93"/>
      <c r="WUT53" s="93"/>
      <c r="WUU53" s="93"/>
      <c r="WUV53" s="93"/>
      <c r="WUW53" s="93"/>
      <c r="WUX53" s="93"/>
      <c r="WUY53" s="93"/>
      <c r="WUZ53" s="93"/>
      <c r="WVA53" s="93"/>
      <c r="WVB53" s="93"/>
      <c r="WVC53" s="93"/>
      <c r="WVD53" s="93"/>
      <c r="WVE53" s="93"/>
      <c r="WVF53" s="93"/>
      <c r="WVG53" s="93"/>
      <c r="WVH53" s="93"/>
      <c r="WVI53" s="93"/>
      <c r="WVJ53" s="93"/>
      <c r="WVK53" s="93"/>
      <c r="WVL53" s="93"/>
      <c r="WVM53" s="93"/>
      <c r="WVN53" s="93"/>
      <c r="WVO53" s="93"/>
      <c r="WVP53" s="93"/>
      <c r="WVQ53" s="93"/>
      <c r="WVR53" s="93"/>
      <c r="WVS53" s="93"/>
      <c r="WVT53" s="93"/>
      <c r="WVU53" s="93"/>
      <c r="WVV53" s="93"/>
      <c r="WVW53" s="93"/>
      <c r="WVX53" s="93"/>
      <c r="WVY53" s="93"/>
      <c r="WVZ53" s="93"/>
      <c r="WWA53" s="93"/>
      <c r="WWB53" s="93"/>
      <c r="WWC53" s="93"/>
      <c r="WWD53" s="93"/>
      <c r="WWE53" s="93"/>
      <c r="WWF53" s="93"/>
      <c r="WWG53" s="93"/>
      <c r="WWH53" s="93"/>
      <c r="WWI53" s="93"/>
      <c r="WWJ53" s="93"/>
      <c r="WWK53" s="93"/>
      <c r="WWL53" s="93"/>
      <c r="WWM53" s="93"/>
      <c r="WWN53" s="93"/>
      <c r="WWO53" s="93"/>
      <c r="WWP53" s="93"/>
      <c r="WWQ53" s="93"/>
      <c r="WWR53" s="93"/>
      <c r="WWS53" s="93"/>
      <c r="WWT53" s="93"/>
      <c r="WWU53" s="93"/>
      <c r="WWV53" s="93"/>
      <c r="WWW53" s="93"/>
      <c r="WWX53" s="93"/>
      <c r="WWY53" s="93"/>
      <c r="WWZ53" s="93"/>
      <c r="WXA53" s="93"/>
      <c r="WXB53" s="93"/>
      <c r="WXC53" s="93"/>
      <c r="WXD53" s="93"/>
      <c r="WXE53" s="93"/>
      <c r="WXF53" s="93"/>
      <c r="WXG53" s="93"/>
      <c r="WXH53" s="93"/>
      <c r="WXI53" s="93"/>
      <c r="WXJ53" s="93"/>
      <c r="WXK53" s="93"/>
      <c r="WXL53" s="93"/>
      <c r="WXM53" s="93"/>
      <c r="WXN53" s="93"/>
      <c r="WXO53" s="93"/>
      <c r="WXP53" s="93"/>
      <c r="WXQ53" s="93"/>
      <c r="WXR53" s="93"/>
      <c r="WXS53" s="93"/>
      <c r="WXT53" s="93"/>
      <c r="WXU53" s="93"/>
      <c r="WXV53" s="93"/>
      <c r="WXW53" s="93"/>
      <c r="WXX53" s="93"/>
      <c r="WXY53" s="93"/>
      <c r="WXZ53" s="93"/>
      <c r="WYA53" s="93"/>
      <c r="WYB53" s="93"/>
      <c r="WYC53" s="93"/>
      <c r="WYD53" s="93"/>
      <c r="WYE53" s="93"/>
      <c r="WYF53" s="93"/>
      <c r="WYG53" s="93"/>
      <c r="WYH53" s="93"/>
      <c r="WYI53" s="93"/>
      <c r="WYJ53" s="93"/>
      <c r="WYK53" s="93"/>
      <c r="WYL53" s="93"/>
      <c r="WYM53" s="93"/>
      <c r="WYN53" s="93"/>
      <c r="WYO53" s="93"/>
      <c r="WYP53" s="93"/>
      <c r="WYQ53" s="93"/>
      <c r="WYR53" s="93"/>
      <c r="WYS53" s="93"/>
      <c r="WYT53" s="93"/>
      <c r="WYU53" s="93"/>
      <c r="WYV53" s="93"/>
      <c r="WYW53" s="93"/>
      <c r="WYX53" s="93"/>
      <c r="WYY53" s="93"/>
      <c r="WYZ53" s="93"/>
      <c r="WZA53" s="93"/>
      <c r="WZB53" s="93"/>
      <c r="WZC53" s="93"/>
      <c r="WZD53" s="93"/>
      <c r="WZE53" s="93"/>
      <c r="WZF53" s="93"/>
      <c r="WZG53" s="93"/>
    </row>
    <row r="54" spans="1:16231" s="93" customFormat="1" ht="15.95" customHeight="1" x14ac:dyDescent="0.2">
      <c r="A54" s="95"/>
      <c r="B54" s="74" t="s">
        <v>77</v>
      </c>
      <c r="C54" s="75">
        <v>19</v>
      </c>
      <c r="D54" s="75">
        <v>10137748.52</v>
      </c>
    </row>
    <row r="55" spans="1:16231" s="93" customFormat="1" ht="15.95" customHeight="1" x14ac:dyDescent="0.2">
      <c r="A55" s="95"/>
      <c r="B55" s="74" t="s">
        <v>78</v>
      </c>
      <c r="C55" s="75">
        <v>2</v>
      </c>
      <c r="D55" s="75">
        <v>2093783</v>
      </c>
    </row>
    <row r="56" spans="1:16231" s="93" customFormat="1" ht="15.95" customHeight="1" x14ac:dyDescent="0.2">
      <c r="A56" s="95"/>
      <c r="B56" s="74" t="s">
        <v>79</v>
      </c>
      <c r="C56" s="75">
        <v>6</v>
      </c>
      <c r="D56" s="75">
        <v>6700</v>
      </c>
    </row>
    <row r="57" spans="1:16231" s="93" customFormat="1" ht="15.95" customHeight="1" x14ac:dyDescent="0.2">
      <c r="A57" s="95"/>
      <c r="B57" s="74" t="s">
        <v>80</v>
      </c>
      <c r="C57" s="75">
        <v>10</v>
      </c>
      <c r="D57" s="75">
        <v>3450386</v>
      </c>
    </row>
    <row r="58" spans="1:16231" s="93" customFormat="1" ht="15.95" customHeight="1" x14ac:dyDescent="0.2">
      <c r="A58" s="95"/>
      <c r="B58" s="74" t="s">
        <v>81</v>
      </c>
      <c r="C58" s="75">
        <v>1</v>
      </c>
      <c r="D58" s="75">
        <v>51356.76</v>
      </c>
    </row>
    <row r="59" spans="1:16231" s="93" customFormat="1" ht="15.95" customHeight="1" x14ac:dyDescent="0.2">
      <c r="A59" s="95"/>
      <c r="B59" s="74" t="s">
        <v>82</v>
      </c>
      <c r="C59" s="75">
        <v>0</v>
      </c>
      <c r="D59" s="75">
        <v>0</v>
      </c>
    </row>
    <row r="60" spans="1:16231" s="93" customFormat="1" ht="15.95" customHeight="1" x14ac:dyDescent="0.2">
      <c r="A60" s="95"/>
      <c r="B60" s="74" t="s">
        <v>71</v>
      </c>
      <c r="C60" s="75">
        <v>3</v>
      </c>
      <c r="D60" s="75">
        <v>264677</v>
      </c>
    </row>
    <row r="61" spans="1:16231" s="93" customFormat="1" ht="15.95" customHeight="1" x14ac:dyDescent="0.2">
      <c r="A61" s="95"/>
      <c r="B61" s="74" t="s">
        <v>83</v>
      </c>
      <c r="C61" s="75">
        <v>13</v>
      </c>
      <c r="D61" s="75">
        <v>1780617.0099999998</v>
      </c>
    </row>
    <row r="62" spans="1:16231" s="93" customFormat="1" ht="15.95" customHeight="1" x14ac:dyDescent="0.2">
      <c r="A62" s="95"/>
      <c r="B62" s="74" t="s">
        <v>144</v>
      </c>
      <c r="C62" s="75">
        <v>1</v>
      </c>
      <c r="D62" s="75">
        <v>2000</v>
      </c>
    </row>
    <row r="63" spans="1:16231" s="93" customFormat="1" ht="15.95" customHeight="1" x14ac:dyDescent="0.2">
      <c r="A63" s="95"/>
      <c r="B63" s="74" t="s">
        <v>84</v>
      </c>
      <c r="C63" s="75">
        <v>1</v>
      </c>
      <c r="D63" s="75">
        <v>20099</v>
      </c>
    </row>
    <row r="64" spans="1:16231" s="93" customFormat="1" ht="15.95" customHeight="1" x14ac:dyDescent="0.2">
      <c r="A64" s="95"/>
      <c r="B64" s="74" t="s">
        <v>143</v>
      </c>
      <c r="C64" s="75">
        <v>1</v>
      </c>
      <c r="D64" s="75">
        <v>35585</v>
      </c>
    </row>
    <row r="65" spans="1:4" s="93" customFormat="1" ht="15.95" customHeight="1" x14ac:dyDescent="0.2">
      <c r="A65" s="95"/>
      <c r="B65" s="74" t="s">
        <v>85</v>
      </c>
      <c r="C65" s="75">
        <v>2</v>
      </c>
      <c r="D65" s="75">
        <v>121544</v>
      </c>
    </row>
    <row r="66" spans="1:4" s="93" customFormat="1" ht="15.95" customHeight="1" x14ac:dyDescent="0.2">
      <c r="A66" s="95"/>
      <c r="B66" s="74" t="s">
        <v>86</v>
      </c>
      <c r="C66" s="75">
        <v>11</v>
      </c>
      <c r="D66" s="75">
        <v>3021270.04</v>
      </c>
    </row>
    <row r="67" spans="1:4" s="93" customFormat="1" ht="15.95" customHeight="1" x14ac:dyDescent="0.2">
      <c r="A67" s="76"/>
      <c r="B67" s="74" t="s">
        <v>64</v>
      </c>
      <c r="C67" s="75">
        <v>1</v>
      </c>
      <c r="D67" s="75">
        <v>499925</v>
      </c>
    </row>
    <row r="68" spans="1:4" s="93" customFormat="1" ht="15.95" customHeight="1" x14ac:dyDescent="0.2">
      <c r="A68" s="76"/>
      <c r="B68" s="74" t="s">
        <v>87</v>
      </c>
      <c r="C68" s="75">
        <v>13</v>
      </c>
      <c r="D68" s="75">
        <v>3063841.36</v>
      </c>
    </row>
    <row r="69" spans="1:4" s="93" customFormat="1" ht="15.95" customHeight="1" x14ac:dyDescent="0.2">
      <c r="A69" s="76"/>
      <c r="B69" s="74" t="s">
        <v>88</v>
      </c>
      <c r="C69" s="75">
        <v>4</v>
      </c>
      <c r="D69" s="75">
        <v>1058284.48</v>
      </c>
    </row>
    <row r="70" spans="1:4" s="93" customFormat="1" ht="15.95" customHeight="1" x14ac:dyDescent="0.2">
      <c r="A70" s="76"/>
      <c r="B70" s="74" t="s">
        <v>89</v>
      </c>
      <c r="C70" s="75">
        <v>2</v>
      </c>
      <c r="D70" s="75">
        <v>68957</v>
      </c>
    </row>
    <row r="71" spans="1:4" s="93" customFormat="1" ht="15.95" customHeight="1" x14ac:dyDescent="0.2">
      <c r="A71" s="76"/>
      <c r="B71" s="74" t="s">
        <v>90</v>
      </c>
      <c r="C71" s="75">
        <v>31</v>
      </c>
      <c r="D71" s="75">
        <v>7562702.5199999996</v>
      </c>
    </row>
    <row r="72" spans="1:4" s="93" customFormat="1" ht="15.95" customHeight="1" x14ac:dyDescent="0.2">
      <c r="A72" s="76"/>
      <c r="B72" s="74" t="s">
        <v>91</v>
      </c>
      <c r="C72" s="75">
        <v>0</v>
      </c>
      <c r="D72" s="75">
        <v>0</v>
      </c>
    </row>
    <row r="73" spans="1:4" s="93" customFormat="1" ht="15.95" customHeight="1" x14ac:dyDescent="0.2">
      <c r="A73" s="76"/>
      <c r="B73" s="74" t="s">
        <v>92</v>
      </c>
      <c r="C73" s="75">
        <v>15</v>
      </c>
      <c r="D73" s="75">
        <v>4023116.56</v>
      </c>
    </row>
    <row r="74" spans="1:4" s="93" customFormat="1" ht="15.95" customHeight="1" x14ac:dyDescent="0.2">
      <c r="A74" s="76"/>
      <c r="B74" s="74" t="s">
        <v>43</v>
      </c>
      <c r="C74" s="75">
        <v>24</v>
      </c>
      <c r="D74" s="75">
        <v>5654672.6400000006</v>
      </c>
    </row>
    <row r="75" spans="1:4" s="93" customFormat="1" ht="15.95" customHeight="1" x14ac:dyDescent="0.2">
      <c r="A75" s="76"/>
      <c r="B75" s="74" t="s">
        <v>93</v>
      </c>
      <c r="C75" s="75">
        <v>0</v>
      </c>
      <c r="D75" s="75">
        <v>0</v>
      </c>
    </row>
    <row r="76" spans="1:4" s="93" customFormat="1" ht="15.95" customHeight="1" x14ac:dyDescent="0.2">
      <c r="A76" s="76"/>
      <c r="B76" s="74" t="s">
        <v>94</v>
      </c>
      <c r="C76" s="75">
        <v>1</v>
      </c>
      <c r="D76" s="75">
        <v>38900</v>
      </c>
    </row>
    <row r="77" spans="1:4" s="93" customFormat="1" ht="15.95" customHeight="1" x14ac:dyDescent="0.2">
      <c r="A77" s="76"/>
      <c r="B77" s="74" t="s">
        <v>95</v>
      </c>
      <c r="C77" s="75">
        <v>1</v>
      </c>
      <c r="D77" s="75">
        <v>249914</v>
      </c>
    </row>
    <row r="78" spans="1:4" s="93" customFormat="1" ht="15.95" customHeight="1" x14ac:dyDescent="0.2">
      <c r="A78" s="76"/>
      <c r="B78" s="74" t="s">
        <v>96</v>
      </c>
      <c r="C78" s="75">
        <v>5</v>
      </c>
      <c r="D78" s="75">
        <v>1209068</v>
      </c>
    </row>
    <row r="79" spans="1:4" s="93" customFormat="1" ht="15.95" customHeight="1" x14ac:dyDescent="0.2">
      <c r="A79" s="76"/>
      <c r="B79" s="74" t="s">
        <v>26</v>
      </c>
      <c r="C79" s="75">
        <v>6</v>
      </c>
      <c r="D79" s="75">
        <v>1015026.24</v>
      </c>
    </row>
    <row r="80" spans="1:4" s="93" customFormat="1" ht="15.95" customHeight="1" x14ac:dyDescent="0.2">
      <c r="A80" s="76"/>
      <c r="B80" s="74" t="s">
        <v>97</v>
      </c>
      <c r="C80" s="75">
        <v>1</v>
      </c>
      <c r="D80" s="75">
        <v>50426</v>
      </c>
    </row>
    <row r="81" spans="1:4" s="93" customFormat="1" ht="15.95" customHeight="1" x14ac:dyDescent="0.2">
      <c r="A81" s="76"/>
      <c r="B81" s="74" t="s">
        <v>98</v>
      </c>
      <c r="C81" s="75">
        <v>2</v>
      </c>
      <c r="D81" s="75">
        <v>290949</v>
      </c>
    </row>
    <row r="82" spans="1:4" s="93" customFormat="1" ht="15.95" customHeight="1" x14ac:dyDescent="0.2">
      <c r="A82" s="76"/>
      <c r="B82" s="74" t="s">
        <v>99</v>
      </c>
      <c r="C82" s="75">
        <v>43</v>
      </c>
      <c r="D82" s="75">
        <v>11399000.879999999</v>
      </c>
    </row>
    <row r="83" spans="1:4" s="93" customFormat="1" ht="15.95" customHeight="1" x14ac:dyDescent="0.2">
      <c r="A83" s="76"/>
      <c r="B83" s="74" t="s">
        <v>3</v>
      </c>
      <c r="C83" s="75">
        <v>15</v>
      </c>
      <c r="D83" s="75">
        <v>7072281.8899999997</v>
      </c>
    </row>
    <row r="84" spans="1:4" s="93" customFormat="1" ht="15.95" customHeight="1" x14ac:dyDescent="0.2">
      <c r="A84" s="76"/>
      <c r="B84" s="74" t="s">
        <v>100</v>
      </c>
      <c r="C84" s="75">
        <v>5</v>
      </c>
      <c r="D84" s="75">
        <v>80029</v>
      </c>
    </row>
    <row r="85" spans="1:4" s="93" customFormat="1" ht="15.95" customHeight="1" x14ac:dyDescent="0.2">
      <c r="A85" s="76"/>
      <c r="B85" s="74" t="s">
        <v>173</v>
      </c>
      <c r="C85" s="75">
        <v>2</v>
      </c>
      <c r="D85" s="75">
        <v>13200</v>
      </c>
    </row>
    <row r="86" spans="1:4" s="93" customFormat="1" ht="15.95" customHeight="1" x14ac:dyDescent="0.2">
      <c r="A86" s="76"/>
      <c r="B86" s="74" t="s">
        <v>101</v>
      </c>
      <c r="C86" s="75">
        <v>6</v>
      </c>
      <c r="D86" s="75">
        <v>810847</v>
      </c>
    </row>
    <row r="87" spans="1:4" s="93" customFormat="1" ht="15.95" customHeight="1" x14ac:dyDescent="0.2">
      <c r="A87" s="76"/>
      <c r="B87" s="74" t="s">
        <v>102</v>
      </c>
      <c r="C87" s="75">
        <v>7</v>
      </c>
      <c r="D87" s="75">
        <v>245118</v>
      </c>
    </row>
    <row r="88" spans="1:4" s="93" customFormat="1" ht="15.95" customHeight="1" x14ac:dyDescent="0.2">
      <c r="A88" s="76"/>
      <c r="B88" s="74" t="s">
        <v>4</v>
      </c>
      <c r="C88" s="75">
        <v>12</v>
      </c>
      <c r="D88" s="75">
        <v>3673227.4</v>
      </c>
    </row>
    <row r="89" spans="1:4" s="93" customFormat="1" ht="15.95" customHeight="1" x14ac:dyDescent="0.2">
      <c r="A89" s="76"/>
      <c r="B89" s="74" t="s">
        <v>5</v>
      </c>
      <c r="C89" s="75">
        <v>36</v>
      </c>
      <c r="D89" s="75">
        <v>27751575</v>
      </c>
    </row>
    <row r="90" spans="1:4" s="93" customFormat="1" ht="15.95" customHeight="1" x14ac:dyDescent="0.2">
      <c r="A90" s="76"/>
      <c r="B90" s="74" t="s">
        <v>65</v>
      </c>
      <c r="C90" s="75">
        <v>2</v>
      </c>
      <c r="D90" s="75">
        <v>373999</v>
      </c>
    </row>
    <row r="91" spans="1:4" s="93" customFormat="1" ht="15.95" customHeight="1" x14ac:dyDescent="0.2">
      <c r="A91" s="76"/>
      <c r="B91" s="74" t="s">
        <v>103</v>
      </c>
      <c r="C91" s="75">
        <v>2</v>
      </c>
      <c r="D91" s="75">
        <v>556415</v>
      </c>
    </row>
    <row r="92" spans="1:4" s="93" customFormat="1" ht="15.95" customHeight="1" x14ac:dyDescent="0.2">
      <c r="A92" s="76"/>
      <c r="B92" s="74" t="s">
        <v>37</v>
      </c>
      <c r="C92" s="75">
        <v>3</v>
      </c>
      <c r="D92" s="75">
        <v>403116</v>
      </c>
    </row>
    <row r="93" spans="1:4" s="93" customFormat="1" ht="15.95" customHeight="1" x14ac:dyDescent="0.2">
      <c r="A93" s="76"/>
      <c r="B93" s="74" t="s">
        <v>104</v>
      </c>
      <c r="C93" s="75">
        <v>0</v>
      </c>
      <c r="D93" s="75">
        <v>0</v>
      </c>
    </row>
    <row r="94" spans="1:4" s="93" customFormat="1" ht="15.95" customHeight="1" x14ac:dyDescent="0.2">
      <c r="A94" s="76"/>
      <c r="B94" s="74" t="s">
        <v>105</v>
      </c>
      <c r="C94" s="75">
        <v>3</v>
      </c>
      <c r="D94" s="75">
        <v>67672</v>
      </c>
    </row>
    <row r="95" spans="1:4" s="93" customFormat="1" ht="15.95" customHeight="1" x14ac:dyDescent="0.2">
      <c r="A95" s="76"/>
      <c r="B95" s="74" t="s">
        <v>106</v>
      </c>
      <c r="C95" s="75">
        <v>0</v>
      </c>
      <c r="D95" s="75">
        <v>0</v>
      </c>
    </row>
    <row r="96" spans="1:4" s="93" customFormat="1" ht="15.95" customHeight="1" x14ac:dyDescent="0.2">
      <c r="A96" s="76"/>
      <c r="B96" s="74" t="s">
        <v>107</v>
      </c>
      <c r="C96" s="75">
        <v>3</v>
      </c>
      <c r="D96" s="75">
        <v>999829</v>
      </c>
    </row>
    <row r="97" spans="1:16231" s="93" customFormat="1" ht="15.95" customHeight="1" x14ac:dyDescent="0.2">
      <c r="A97" s="76"/>
      <c r="B97" s="74" t="s">
        <v>142</v>
      </c>
      <c r="C97" s="75">
        <v>3</v>
      </c>
      <c r="D97" s="75">
        <v>287822</v>
      </c>
    </row>
    <row r="98" spans="1:16231" s="93" customFormat="1" ht="15.95" customHeight="1" x14ac:dyDescent="0.2">
      <c r="A98" s="76"/>
      <c r="B98" s="74" t="s">
        <v>108</v>
      </c>
      <c r="C98" s="75">
        <v>1</v>
      </c>
      <c r="D98" s="75">
        <v>29948</v>
      </c>
    </row>
    <row r="99" spans="1:16231" s="93" customFormat="1" ht="15.95" customHeight="1" x14ac:dyDescent="0.2">
      <c r="A99" s="76"/>
      <c r="B99" s="74" t="s">
        <v>19</v>
      </c>
      <c r="C99" s="75">
        <v>13</v>
      </c>
      <c r="D99" s="75">
        <v>330977.91999999998</v>
      </c>
    </row>
    <row r="100" spans="1:16231" s="93" customFormat="1" ht="15.95" customHeight="1" x14ac:dyDescent="0.2">
      <c r="A100" s="77" t="s">
        <v>170</v>
      </c>
      <c r="B100" s="78" t="s">
        <v>0</v>
      </c>
      <c r="C100" s="53">
        <f>SUM(C51:C99)</f>
        <v>348</v>
      </c>
      <c r="D100" s="53">
        <f>SUM(D51:D99)</f>
        <v>105523729.87000002</v>
      </c>
    </row>
    <row r="101" spans="1:16231" s="93" customFormat="1" ht="15.95" customHeight="1" x14ac:dyDescent="0.2">
      <c r="A101" s="101" t="s">
        <v>32</v>
      </c>
      <c r="B101" s="74" t="s">
        <v>119</v>
      </c>
      <c r="C101" s="75">
        <v>8</v>
      </c>
      <c r="D101" s="75">
        <v>1319322.7999999998</v>
      </c>
    </row>
    <row r="102" spans="1:16231" s="24" customFormat="1" ht="15.95" customHeight="1" x14ac:dyDescent="0.2">
      <c r="A102" s="102"/>
      <c r="B102" s="74" t="s">
        <v>120</v>
      </c>
      <c r="C102" s="75">
        <v>0</v>
      </c>
      <c r="D102" s="75">
        <v>0</v>
      </c>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93"/>
      <c r="DI102" s="93"/>
      <c r="DJ102" s="93"/>
      <c r="DK102" s="93"/>
      <c r="DL102" s="93"/>
      <c r="DM102" s="93"/>
      <c r="DN102" s="93"/>
      <c r="DO102" s="93"/>
      <c r="DP102" s="93"/>
      <c r="DQ102" s="93"/>
      <c r="DR102" s="93"/>
      <c r="DS102" s="93"/>
      <c r="DT102" s="93"/>
      <c r="DU102" s="93"/>
      <c r="DV102" s="93"/>
      <c r="DW102" s="93"/>
      <c r="DX102" s="93"/>
      <c r="DY102" s="93"/>
      <c r="DZ102" s="93"/>
      <c r="EA102" s="93"/>
      <c r="EB102" s="93"/>
      <c r="EC102" s="93"/>
      <c r="ED102" s="93"/>
      <c r="EE102" s="93"/>
      <c r="EF102" s="93"/>
      <c r="EG102" s="93"/>
      <c r="EH102" s="93"/>
      <c r="EI102" s="93"/>
      <c r="EJ102" s="93"/>
      <c r="EK102" s="93"/>
      <c r="EL102" s="93"/>
      <c r="EM102" s="93"/>
      <c r="EN102" s="93"/>
      <c r="EO102" s="93"/>
      <c r="EP102" s="93"/>
      <c r="EQ102" s="93"/>
      <c r="ER102" s="93"/>
      <c r="ES102" s="93"/>
      <c r="ET102" s="93"/>
      <c r="EU102" s="93"/>
      <c r="EV102" s="93"/>
      <c r="EW102" s="93"/>
      <c r="EX102" s="93"/>
      <c r="EY102" s="93"/>
      <c r="EZ102" s="93"/>
      <c r="FA102" s="93"/>
      <c r="FB102" s="93"/>
      <c r="FC102" s="93"/>
      <c r="FD102" s="93"/>
      <c r="FE102" s="93"/>
      <c r="FF102" s="93"/>
      <c r="FG102" s="93"/>
      <c r="FH102" s="93"/>
      <c r="FI102" s="93"/>
      <c r="FJ102" s="93"/>
      <c r="FK102" s="93"/>
      <c r="FL102" s="93"/>
      <c r="FM102" s="93"/>
      <c r="FN102" s="93"/>
      <c r="FO102" s="93"/>
      <c r="FP102" s="93"/>
      <c r="FQ102" s="93"/>
      <c r="FR102" s="93"/>
      <c r="FS102" s="93"/>
      <c r="FT102" s="93"/>
      <c r="FU102" s="93"/>
      <c r="FV102" s="93"/>
      <c r="FW102" s="93"/>
      <c r="FX102" s="93"/>
      <c r="FY102" s="93"/>
      <c r="FZ102" s="93"/>
      <c r="GA102" s="93"/>
      <c r="GB102" s="93"/>
      <c r="GC102" s="93"/>
      <c r="GD102" s="93"/>
      <c r="GE102" s="93"/>
      <c r="GF102" s="93"/>
      <c r="GG102" s="93"/>
      <c r="GH102" s="93"/>
      <c r="GI102" s="93"/>
      <c r="GJ102" s="93"/>
      <c r="GK102" s="93"/>
      <c r="GL102" s="93"/>
      <c r="GM102" s="93"/>
      <c r="GN102" s="93"/>
      <c r="GO102" s="93"/>
      <c r="GP102" s="93"/>
      <c r="GQ102" s="93"/>
      <c r="GR102" s="93"/>
      <c r="GS102" s="93"/>
      <c r="GT102" s="93"/>
      <c r="GU102" s="93"/>
      <c r="GV102" s="93"/>
      <c r="GW102" s="93"/>
      <c r="GX102" s="93"/>
      <c r="GY102" s="93"/>
      <c r="GZ102" s="93"/>
      <c r="HA102" s="93"/>
      <c r="HB102" s="93"/>
      <c r="HC102" s="93"/>
      <c r="HD102" s="93"/>
      <c r="HE102" s="93"/>
      <c r="HF102" s="93"/>
      <c r="HG102" s="93"/>
      <c r="HH102" s="93"/>
      <c r="HI102" s="93"/>
      <c r="HJ102" s="93"/>
      <c r="HK102" s="93"/>
      <c r="HL102" s="93"/>
      <c r="HM102" s="93"/>
      <c r="HN102" s="93"/>
      <c r="HO102" s="93"/>
      <c r="HP102" s="93"/>
      <c r="HQ102" s="93"/>
      <c r="HR102" s="93"/>
      <c r="HS102" s="93"/>
      <c r="HT102" s="93"/>
      <c r="HU102" s="93"/>
      <c r="HV102" s="93"/>
      <c r="HW102" s="93"/>
      <c r="HX102" s="93"/>
      <c r="HY102" s="93"/>
      <c r="HZ102" s="93"/>
      <c r="IA102" s="93"/>
      <c r="IB102" s="93"/>
      <c r="IC102" s="93"/>
      <c r="ID102" s="93"/>
      <c r="IE102" s="93"/>
      <c r="IF102" s="93"/>
      <c r="IG102" s="93"/>
      <c r="IH102" s="93"/>
      <c r="II102" s="93"/>
      <c r="IJ102" s="93"/>
      <c r="IK102" s="93"/>
      <c r="IL102" s="93"/>
      <c r="IM102" s="93"/>
      <c r="IN102" s="93"/>
      <c r="IO102" s="93"/>
      <c r="IP102" s="93"/>
      <c r="IQ102" s="93"/>
      <c r="IR102" s="93"/>
      <c r="IS102" s="93"/>
      <c r="IT102" s="93"/>
      <c r="IU102" s="93"/>
      <c r="IV102" s="93"/>
      <c r="IW102" s="93"/>
      <c r="IX102" s="93"/>
      <c r="IY102" s="93"/>
      <c r="IZ102" s="93"/>
      <c r="JA102" s="93"/>
      <c r="JB102" s="93"/>
      <c r="JC102" s="93"/>
      <c r="JD102" s="93"/>
      <c r="JE102" s="93"/>
      <c r="JF102" s="93"/>
      <c r="JG102" s="93"/>
      <c r="JH102" s="93"/>
      <c r="JI102" s="93"/>
      <c r="JJ102" s="93"/>
      <c r="JK102" s="93"/>
      <c r="JL102" s="93"/>
      <c r="JM102" s="93"/>
      <c r="JN102" s="93"/>
      <c r="JO102" s="93"/>
      <c r="JP102" s="93"/>
      <c r="JQ102" s="93"/>
      <c r="JR102" s="93"/>
      <c r="JS102" s="93"/>
      <c r="JT102" s="93"/>
      <c r="JU102" s="93"/>
      <c r="JV102" s="93"/>
      <c r="JW102" s="93"/>
      <c r="JX102" s="93"/>
      <c r="JY102" s="93"/>
      <c r="JZ102" s="93"/>
      <c r="KA102" s="93"/>
      <c r="KB102" s="93"/>
      <c r="KC102" s="93"/>
      <c r="KD102" s="93"/>
      <c r="KE102" s="93"/>
      <c r="KF102" s="93"/>
      <c r="KG102" s="93"/>
      <c r="KH102" s="93"/>
      <c r="KI102" s="93"/>
      <c r="KJ102" s="93"/>
      <c r="KK102" s="93"/>
      <c r="KL102" s="93"/>
      <c r="KM102" s="93"/>
      <c r="KN102" s="93"/>
      <c r="KO102" s="93"/>
      <c r="KP102" s="93"/>
      <c r="KQ102" s="93"/>
      <c r="KR102" s="93"/>
      <c r="KS102" s="93"/>
      <c r="KT102" s="93"/>
      <c r="KU102" s="93"/>
      <c r="KV102" s="93"/>
      <c r="KW102" s="93"/>
      <c r="KX102" s="93"/>
      <c r="KY102" s="93"/>
      <c r="KZ102" s="93"/>
      <c r="LA102" s="93"/>
      <c r="LB102" s="93"/>
      <c r="LC102" s="93"/>
      <c r="LD102" s="93"/>
      <c r="LE102" s="93"/>
      <c r="LF102" s="93"/>
      <c r="LG102" s="93"/>
      <c r="LH102" s="93"/>
      <c r="LI102" s="93"/>
      <c r="LJ102" s="93"/>
      <c r="LK102" s="93"/>
      <c r="LL102" s="93"/>
      <c r="LM102" s="93"/>
      <c r="LN102" s="93"/>
      <c r="LO102" s="93"/>
      <c r="LP102" s="93"/>
      <c r="LQ102" s="93"/>
      <c r="LR102" s="93"/>
      <c r="LS102" s="93"/>
      <c r="LT102" s="93"/>
      <c r="LU102" s="93"/>
      <c r="LV102" s="93"/>
      <c r="LW102" s="93"/>
      <c r="LX102" s="93"/>
      <c r="LY102" s="93"/>
      <c r="LZ102" s="93"/>
      <c r="MA102" s="93"/>
      <c r="MB102" s="93"/>
      <c r="MC102" s="93"/>
      <c r="MD102" s="93"/>
      <c r="ME102" s="93"/>
      <c r="MF102" s="93"/>
      <c r="MG102" s="93"/>
      <c r="MH102" s="93"/>
      <c r="MI102" s="93"/>
      <c r="MJ102" s="93"/>
      <c r="MK102" s="93"/>
      <c r="ML102" s="93"/>
      <c r="MM102" s="93"/>
      <c r="MN102" s="93"/>
      <c r="MO102" s="93"/>
      <c r="MP102" s="93"/>
      <c r="MQ102" s="93"/>
      <c r="MR102" s="93"/>
      <c r="MS102" s="93"/>
      <c r="MT102" s="93"/>
      <c r="MU102" s="93"/>
      <c r="MV102" s="93"/>
      <c r="MW102" s="93"/>
      <c r="MX102" s="93"/>
      <c r="MY102" s="93"/>
      <c r="MZ102" s="93"/>
      <c r="NA102" s="93"/>
      <c r="NB102" s="93"/>
      <c r="NC102" s="93"/>
      <c r="ND102" s="93"/>
      <c r="NE102" s="93"/>
      <c r="NF102" s="93"/>
      <c r="NG102" s="93"/>
      <c r="NH102" s="93"/>
      <c r="NI102" s="93"/>
      <c r="NJ102" s="93"/>
      <c r="NK102" s="93"/>
      <c r="NL102" s="93"/>
      <c r="NM102" s="93"/>
      <c r="NN102" s="93"/>
      <c r="NO102" s="93"/>
      <c r="NP102" s="93"/>
      <c r="NQ102" s="93"/>
      <c r="NR102" s="93"/>
      <c r="NS102" s="93"/>
      <c r="NT102" s="93"/>
      <c r="NU102" s="93"/>
      <c r="NV102" s="93"/>
      <c r="NW102" s="93"/>
      <c r="NX102" s="93"/>
      <c r="NY102" s="93"/>
      <c r="NZ102" s="93"/>
      <c r="OA102" s="93"/>
      <c r="OB102" s="93"/>
      <c r="OC102" s="93"/>
      <c r="OD102" s="93"/>
      <c r="OE102" s="93"/>
      <c r="OF102" s="93"/>
      <c r="OG102" s="93"/>
      <c r="OH102" s="93"/>
      <c r="OI102" s="93"/>
      <c r="OJ102" s="93"/>
      <c r="OK102" s="93"/>
      <c r="OL102" s="93"/>
      <c r="OM102" s="93"/>
      <c r="ON102" s="93"/>
      <c r="OO102" s="93"/>
      <c r="OP102" s="93"/>
      <c r="OQ102" s="93"/>
      <c r="OR102" s="93"/>
      <c r="OS102" s="93"/>
      <c r="OT102" s="93"/>
      <c r="OU102" s="93"/>
      <c r="OV102" s="93"/>
      <c r="OW102" s="93"/>
      <c r="OX102" s="93"/>
      <c r="OY102" s="93"/>
      <c r="OZ102" s="93"/>
      <c r="PA102" s="93"/>
      <c r="PB102" s="93"/>
      <c r="PC102" s="93"/>
      <c r="PD102" s="93"/>
      <c r="PE102" s="93"/>
      <c r="PF102" s="93"/>
      <c r="PG102" s="93"/>
      <c r="PH102" s="93"/>
      <c r="PI102" s="93"/>
      <c r="PJ102" s="93"/>
      <c r="PK102" s="93"/>
      <c r="PL102" s="93"/>
      <c r="PM102" s="93"/>
      <c r="PN102" s="93"/>
      <c r="PO102" s="93"/>
      <c r="PP102" s="93"/>
      <c r="PQ102" s="93"/>
      <c r="PR102" s="93"/>
      <c r="PS102" s="93"/>
      <c r="PT102" s="93"/>
      <c r="PU102" s="93"/>
      <c r="PV102" s="93"/>
      <c r="PW102" s="93"/>
      <c r="PX102" s="93"/>
      <c r="PY102" s="93"/>
      <c r="PZ102" s="93"/>
      <c r="QA102" s="93"/>
      <c r="QB102" s="93"/>
      <c r="QC102" s="93"/>
      <c r="QD102" s="93"/>
      <c r="QE102" s="93"/>
      <c r="QF102" s="93"/>
      <c r="QG102" s="93"/>
      <c r="QH102" s="93"/>
      <c r="QI102" s="93"/>
      <c r="QJ102" s="93"/>
      <c r="QK102" s="93"/>
      <c r="QL102" s="93"/>
      <c r="QM102" s="93"/>
      <c r="QN102" s="93"/>
      <c r="QO102" s="93"/>
      <c r="QP102" s="93"/>
      <c r="QQ102" s="93"/>
      <c r="QR102" s="93"/>
      <c r="QS102" s="93"/>
      <c r="QT102" s="93"/>
      <c r="QU102" s="93"/>
      <c r="QV102" s="93"/>
      <c r="QW102" s="93"/>
      <c r="QX102" s="93"/>
      <c r="QY102" s="93"/>
      <c r="QZ102" s="93"/>
      <c r="RA102" s="93"/>
      <c r="RB102" s="93"/>
      <c r="RC102" s="93"/>
      <c r="RD102" s="93"/>
      <c r="RE102" s="93"/>
      <c r="RF102" s="93"/>
      <c r="RG102" s="93"/>
      <c r="RH102" s="93"/>
      <c r="RI102" s="93"/>
      <c r="RJ102" s="93"/>
      <c r="RK102" s="93"/>
      <c r="RL102" s="93"/>
      <c r="RM102" s="93"/>
      <c r="RN102" s="93"/>
      <c r="RO102" s="93"/>
      <c r="RP102" s="93"/>
      <c r="RQ102" s="93"/>
      <c r="RR102" s="93"/>
      <c r="RS102" s="93"/>
      <c r="RT102" s="93"/>
      <c r="RU102" s="93"/>
      <c r="RV102" s="93"/>
      <c r="RW102" s="93"/>
      <c r="RX102" s="93"/>
      <c r="RY102" s="93"/>
      <c r="RZ102" s="93"/>
      <c r="SA102" s="93"/>
      <c r="SB102" s="93"/>
      <c r="SC102" s="93"/>
      <c r="SD102" s="93"/>
      <c r="SE102" s="93"/>
      <c r="SF102" s="93"/>
      <c r="SG102" s="93"/>
      <c r="SH102" s="93"/>
      <c r="SI102" s="93"/>
      <c r="SJ102" s="93"/>
      <c r="SK102" s="93"/>
      <c r="SL102" s="93"/>
      <c r="SM102" s="93"/>
      <c r="SN102" s="93"/>
      <c r="SO102" s="93"/>
      <c r="SP102" s="93"/>
      <c r="SQ102" s="93"/>
      <c r="SR102" s="93"/>
      <c r="SS102" s="93"/>
      <c r="ST102" s="93"/>
      <c r="SU102" s="93"/>
      <c r="SV102" s="93"/>
      <c r="SW102" s="93"/>
      <c r="SX102" s="93"/>
      <c r="SY102" s="93"/>
      <c r="SZ102" s="93"/>
      <c r="TA102" s="93"/>
      <c r="TB102" s="93"/>
      <c r="TC102" s="93"/>
      <c r="TD102" s="93"/>
      <c r="TE102" s="93"/>
      <c r="TF102" s="93"/>
      <c r="TG102" s="93"/>
      <c r="TH102" s="93"/>
      <c r="TI102" s="93"/>
      <c r="TJ102" s="93"/>
      <c r="TK102" s="93"/>
      <c r="TL102" s="93"/>
      <c r="TM102" s="93"/>
      <c r="TN102" s="93"/>
      <c r="TO102" s="93"/>
      <c r="TP102" s="93"/>
      <c r="TQ102" s="93"/>
      <c r="TR102" s="93"/>
      <c r="TS102" s="93"/>
      <c r="TT102" s="93"/>
      <c r="TU102" s="93"/>
      <c r="TV102" s="93"/>
      <c r="TW102" s="93"/>
      <c r="TX102" s="93"/>
      <c r="TY102" s="93"/>
      <c r="TZ102" s="93"/>
      <c r="UA102" s="93"/>
      <c r="UB102" s="93"/>
      <c r="UC102" s="93"/>
      <c r="UD102" s="93"/>
      <c r="UE102" s="93"/>
      <c r="UF102" s="93"/>
      <c r="UG102" s="93"/>
      <c r="UH102" s="93"/>
      <c r="UI102" s="93"/>
      <c r="UJ102" s="93"/>
      <c r="UK102" s="93"/>
      <c r="UL102" s="93"/>
      <c r="UM102" s="93"/>
      <c r="UN102" s="93"/>
      <c r="UO102" s="93"/>
      <c r="UP102" s="93"/>
      <c r="UQ102" s="93"/>
      <c r="UR102" s="93"/>
      <c r="US102" s="93"/>
      <c r="UT102" s="93"/>
      <c r="UU102" s="93"/>
      <c r="UV102" s="93"/>
      <c r="UW102" s="93"/>
      <c r="UX102" s="93"/>
      <c r="UY102" s="93"/>
      <c r="UZ102" s="93"/>
      <c r="VA102" s="93"/>
      <c r="VB102" s="93"/>
      <c r="VC102" s="93"/>
      <c r="VD102" s="93"/>
      <c r="VE102" s="93"/>
      <c r="VF102" s="93"/>
      <c r="VG102" s="93"/>
      <c r="VH102" s="93"/>
      <c r="VI102" s="93"/>
      <c r="VJ102" s="93"/>
      <c r="VK102" s="93"/>
      <c r="VL102" s="93"/>
      <c r="VM102" s="93"/>
      <c r="VN102" s="93"/>
      <c r="VO102" s="93"/>
      <c r="VP102" s="93"/>
      <c r="VQ102" s="93"/>
      <c r="VR102" s="93"/>
      <c r="VS102" s="93"/>
      <c r="VT102" s="93"/>
      <c r="VU102" s="93"/>
      <c r="VV102" s="93"/>
      <c r="VW102" s="93"/>
      <c r="VX102" s="93"/>
      <c r="VY102" s="93"/>
      <c r="VZ102" s="93"/>
      <c r="WA102" s="93"/>
      <c r="WB102" s="93"/>
      <c r="WC102" s="93"/>
      <c r="WD102" s="93"/>
      <c r="WE102" s="93"/>
      <c r="WF102" s="93"/>
      <c r="WG102" s="93"/>
      <c r="WH102" s="93"/>
      <c r="WI102" s="93"/>
      <c r="WJ102" s="93"/>
      <c r="WK102" s="93"/>
      <c r="WL102" s="93"/>
      <c r="WM102" s="93"/>
      <c r="WN102" s="93"/>
      <c r="WO102" s="93"/>
      <c r="WP102" s="93"/>
      <c r="WQ102" s="93"/>
      <c r="WR102" s="93"/>
      <c r="WS102" s="93"/>
      <c r="WT102" s="93"/>
      <c r="WU102" s="93"/>
      <c r="WV102" s="93"/>
      <c r="WW102" s="93"/>
      <c r="WX102" s="93"/>
      <c r="WY102" s="93"/>
      <c r="WZ102" s="93"/>
      <c r="XA102" s="93"/>
      <c r="XB102" s="93"/>
      <c r="XC102" s="93"/>
      <c r="XD102" s="93"/>
      <c r="XE102" s="93"/>
      <c r="XF102" s="93"/>
      <c r="XG102" s="93"/>
      <c r="XH102" s="93"/>
      <c r="XI102" s="93"/>
      <c r="XJ102" s="93"/>
      <c r="XK102" s="93"/>
      <c r="XL102" s="93"/>
      <c r="XM102" s="93"/>
      <c r="XN102" s="93"/>
      <c r="XO102" s="93"/>
      <c r="XP102" s="93"/>
      <c r="XQ102" s="93"/>
      <c r="XR102" s="93"/>
      <c r="XS102" s="93"/>
      <c r="XT102" s="93"/>
      <c r="XU102" s="93"/>
      <c r="XV102" s="93"/>
      <c r="XW102" s="93"/>
      <c r="XX102" s="93"/>
      <c r="XY102" s="93"/>
      <c r="XZ102" s="93"/>
      <c r="YA102" s="93"/>
      <c r="YB102" s="93"/>
      <c r="YC102" s="93"/>
      <c r="YD102" s="93"/>
      <c r="YE102" s="93"/>
      <c r="YF102" s="93"/>
      <c r="YG102" s="93"/>
      <c r="YH102" s="93"/>
      <c r="YI102" s="93"/>
      <c r="YJ102" s="93"/>
      <c r="YK102" s="93"/>
      <c r="YL102" s="93"/>
      <c r="YM102" s="93"/>
      <c r="YN102" s="93"/>
      <c r="YO102" s="93"/>
      <c r="YP102" s="93"/>
      <c r="YQ102" s="93"/>
      <c r="YR102" s="93"/>
      <c r="YS102" s="93"/>
      <c r="YT102" s="93"/>
      <c r="YU102" s="93"/>
      <c r="YV102" s="93"/>
      <c r="YW102" s="93"/>
      <c r="YX102" s="93"/>
      <c r="YY102" s="93"/>
      <c r="YZ102" s="93"/>
      <c r="ZA102" s="93"/>
      <c r="ZB102" s="93"/>
      <c r="ZC102" s="93"/>
      <c r="ZD102" s="93"/>
      <c r="ZE102" s="93"/>
      <c r="ZF102" s="93"/>
      <c r="ZG102" s="93"/>
      <c r="ZH102" s="93"/>
      <c r="ZI102" s="93"/>
      <c r="ZJ102" s="93"/>
      <c r="ZK102" s="93"/>
      <c r="ZL102" s="93"/>
      <c r="ZM102" s="93"/>
      <c r="ZN102" s="93"/>
      <c r="ZO102" s="93"/>
      <c r="ZP102" s="93"/>
      <c r="ZQ102" s="93"/>
      <c r="ZR102" s="93"/>
      <c r="ZS102" s="93"/>
      <c r="ZT102" s="93"/>
      <c r="ZU102" s="93"/>
      <c r="ZV102" s="93"/>
      <c r="ZW102" s="93"/>
      <c r="ZX102" s="93"/>
      <c r="ZY102" s="93"/>
      <c r="ZZ102" s="93"/>
      <c r="AAA102" s="93"/>
      <c r="AAB102" s="93"/>
      <c r="AAC102" s="93"/>
      <c r="AAD102" s="93"/>
      <c r="AAE102" s="93"/>
      <c r="AAF102" s="93"/>
      <c r="AAG102" s="93"/>
      <c r="AAH102" s="93"/>
      <c r="AAI102" s="93"/>
      <c r="AAJ102" s="93"/>
      <c r="AAK102" s="93"/>
      <c r="AAL102" s="93"/>
      <c r="AAM102" s="93"/>
      <c r="AAN102" s="93"/>
      <c r="AAO102" s="93"/>
      <c r="AAP102" s="93"/>
      <c r="AAQ102" s="93"/>
      <c r="AAR102" s="93"/>
      <c r="AAS102" s="93"/>
      <c r="AAT102" s="93"/>
      <c r="AAU102" s="93"/>
      <c r="AAV102" s="93"/>
      <c r="AAW102" s="93"/>
      <c r="AAX102" s="93"/>
      <c r="AAY102" s="93"/>
      <c r="AAZ102" s="93"/>
      <c r="ABA102" s="93"/>
      <c r="ABB102" s="93"/>
      <c r="ABC102" s="93"/>
      <c r="ABD102" s="93"/>
      <c r="ABE102" s="93"/>
      <c r="ABF102" s="93"/>
      <c r="ABG102" s="93"/>
      <c r="ABH102" s="93"/>
      <c r="ABI102" s="93"/>
      <c r="ABJ102" s="93"/>
      <c r="ABK102" s="93"/>
      <c r="ABL102" s="93"/>
      <c r="ABM102" s="93"/>
      <c r="ABN102" s="93"/>
      <c r="ABO102" s="93"/>
      <c r="ABP102" s="93"/>
      <c r="ABQ102" s="93"/>
      <c r="ABR102" s="93"/>
      <c r="ABS102" s="93"/>
      <c r="ABT102" s="93"/>
      <c r="ABU102" s="93"/>
      <c r="ABV102" s="93"/>
      <c r="ABW102" s="93"/>
      <c r="ABX102" s="93"/>
      <c r="ABY102" s="93"/>
      <c r="ABZ102" s="93"/>
      <c r="ACA102" s="93"/>
      <c r="ACB102" s="93"/>
      <c r="ACC102" s="93"/>
      <c r="ACD102" s="93"/>
      <c r="ACE102" s="93"/>
      <c r="ACF102" s="93"/>
      <c r="ACG102" s="93"/>
      <c r="ACH102" s="93"/>
      <c r="ACI102" s="93"/>
      <c r="ACJ102" s="93"/>
      <c r="ACK102" s="93"/>
      <c r="ACL102" s="93"/>
      <c r="ACM102" s="93"/>
      <c r="ACN102" s="93"/>
      <c r="ACO102" s="93"/>
      <c r="ACP102" s="93"/>
      <c r="ACQ102" s="93"/>
      <c r="ACR102" s="93"/>
      <c r="ACS102" s="93"/>
      <c r="ACT102" s="93"/>
      <c r="ACU102" s="93"/>
      <c r="ACV102" s="93"/>
      <c r="ACW102" s="93"/>
      <c r="ACX102" s="93"/>
      <c r="ACY102" s="93"/>
      <c r="ACZ102" s="93"/>
      <c r="ADA102" s="93"/>
      <c r="ADB102" s="93"/>
      <c r="ADC102" s="93"/>
      <c r="ADD102" s="93"/>
      <c r="ADE102" s="93"/>
      <c r="ADF102" s="93"/>
      <c r="ADG102" s="93"/>
      <c r="ADH102" s="93"/>
      <c r="ADI102" s="93"/>
      <c r="ADJ102" s="93"/>
      <c r="ADK102" s="93"/>
      <c r="ADL102" s="93"/>
      <c r="ADM102" s="93"/>
      <c r="ADN102" s="93"/>
      <c r="ADO102" s="93"/>
      <c r="ADP102" s="93"/>
      <c r="ADQ102" s="93"/>
      <c r="ADR102" s="93"/>
      <c r="ADS102" s="93"/>
      <c r="ADT102" s="93"/>
      <c r="ADU102" s="93"/>
      <c r="ADV102" s="93"/>
      <c r="ADW102" s="93"/>
      <c r="ADX102" s="93"/>
      <c r="ADY102" s="93"/>
      <c r="ADZ102" s="93"/>
      <c r="AEA102" s="93"/>
      <c r="AEB102" s="93"/>
      <c r="AEC102" s="93"/>
      <c r="AED102" s="93"/>
      <c r="AEE102" s="93"/>
      <c r="AEF102" s="93"/>
      <c r="AEG102" s="93"/>
      <c r="AEH102" s="93"/>
      <c r="AEI102" s="93"/>
      <c r="AEJ102" s="93"/>
      <c r="AEK102" s="93"/>
      <c r="AEL102" s="93"/>
      <c r="AEM102" s="93"/>
      <c r="AEN102" s="93"/>
      <c r="AEO102" s="93"/>
      <c r="AEP102" s="93"/>
      <c r="AEQ102" s="93"/>
      <c r="AER102" s="93"/>
      <c r="AES102" s="93"/>
      <c r="AET102" s="93"/>
      <c r="AEU102" s="93"/>
      <c r="AEV102" s="93"/>
      <c r="AEW102" s="93"/>
      <c r="AEX102" s="93"/>
      <c r="AEY102" s="93"/>
      <c r="AEZ102" s="93"/>
      <c r="AFA102" s="93"/>
      <c r="AFB102" s="93"/>
      <c r="AFC102" s="93"/>
      <c r="AFD102" s="93"/>
      <c r="AFE102" s="93"/>
      <c r="AFF102" s="93"/>
      <c r="AFG102" s="93"/>
      <c r="AFH102" s="93"/>
      <c r="AFI102" s="93"/>
      <c r="AFJ102" s="93"/>
      <c r="AFK102" s="93"/>
      <c r="AFL102" s="93"/>
      <c r="AFM102" s="93"/>
      <c r="AFN102" s="93"/>
      <c r="AFO102" s="93"/>
      <c r="AFP102" s="93"/>
      <c r="AFQ102" s="93"/>
      <c r="AFR102" s="93"/>
      <c r="AFS102" s="93"/>
      <c r="AFT102" s="93"/>
      <c r="AFU102" s="93"/>
      <c r="AFV102" s="93"/>
      <c r="AFW102" s="93"/>
      <c r="AFX102" s="93"/>
      <c r="AFY102" s="93"/>
      <c r="AFZ102" s="93"/>
      <c r="AGA102" s="93"/>
      <c r="AGB102" s="93"/>
      <c r="AGC102" s="93"/>
      <c r="AGD102" s="93"/>
      <c r="AGE102" s="93"/>
      <c r="AGF102" s="93"/>
      <c r="AGG102" s="93"/>
      <c r="AGH102" s="93"/>
      <c r="AGI102" s="93"/>
      <c r="AGJ102" s="93"/>
      <c r="AGK102" s="93"/>
      <c r="AGL102" s="93"/>
      <c r="AGM102" s="93"/>
      <c r="AGN102" s="93"/>
      <c r="AGO102" s="93"/>
      <c r="AGP102" s="93"/>
      <c r="AGQ102" s="93"/>
      <c r="AGR102" s="93"/>
      <c r="AGS102" s="93"/>
      <c r="AGT102" s="93"/>
      <c r="AGU102" s="93"/>
      <c r="AGV102" s="93"/>
      <c r="AGW102" s="93"/>
      <c r="AGX102" s="93"/>
      <c r="AGY102" s="93"/>
      <c r="AGZ102" s="93"/>
      <c r="AHA102" s="93"/>
      <c r="AHB102" s="93"/>
      <c r="AHC102" s="93"/>
      <c r="AHD102" s="93"/>
      <c r="AHE102" s="93"/>
      <c r="AHF102" s="93"/>
      <c r="AHG102" s="93"/>
      <c r="AHH102" s="93"/>
      <c r="AHI102" s="93"/>
      <c r="AHJ102" s="93"/>
      <c r="AHK102" s="93"/>
      <c r="AHL102" s="93"/>
      <c r="AHM102" s="93"/>
      <c r="AHN102" s="93"/>
      <c r="AHO102" s="93"/>
      <c r="AHP102" s="93"/>
      <c r="AHQ102" s="93"/>
      <c r="AHR102" s="93"/>
      <c r="AHS102" s="93"/>
      <c r="AHT102" s="93"/>
      <c r="AHU102" s="93"/>
      <c r="AHV102" s="93"/>
      <c r="AHW102" s="93"/>
      <c r="AHX102" s="93"/>
      <c r="AHY102" s="93"/>
      <c r="AHZ102" s="93"/>
      <c r="AIA102" s="93"/>
      <c r="AIB102" s="93"/>
      <c r="AIC102" s="93"/>
      <c r="AID102" s="93"/>
      <c r="AIE102" s="93"/>
      <c r="AIF102" s="93"/>
      <c r="AIG102" s="93"/>
      <c r="AIH102" s="93"/>
      <c r="AII102" s="93"/>
      <c r="AIJ102" s="93"/>
      <c r="AIK102" s="93"/>
      <c r="AIL102" s="93"/>
      <c r="AIM102" s="93"/>
      <c r="AIN102" s="93"/>
      <c r="AIO102" s="93"/>
      <c r="AIP102" s="93"/>
      <c r="AIQ102" s="93"/>
      <c r="AIR102" s="93"/>
      <c r="AIS102" s="93"/>
      <c r="AIT102" s="93"/>
      <c r="AIU102" s="93"/>
      <c r="AIV102" s="93"/>
      <c r="AIW102" s="93"/>
      <c r="AIX102" s="93"/>
      <c r="AIY102" s="93"/>
      <c r="AIZ102" s="93"/>
      <c r="AJA102" s="93"/>
      <c r="AJB102" s="93"/>
      <c r="AJC102" s="93"/>
      <c r="AJD102" s="93"/>
      <c r="AJE102" s="93"/>
      <c r="AJF102" s="93"/>
      <c r="AJG102" s="93"/>
      <c r="AJH102" s="93"/>
      <c r="AJI102" s="93"/>
      <c r="AJJ102" s="93"/>
      <c r="AJK102" s="93"/>
      <c r="AJL102" s="93"/>
      <c r="AJM102" s="93"/>
      <c r="AJN102" s="93"/>
      <c r="AJO102" s="93"/>
      <c r="AJP102" s="93"/>
      <c r="AJQ102" s="93"/>
      <c r="AJR102" s="93"/>
      <c r="AJS102" s="93"/>
      <c r="AJT102" s="93"/>
      <c r="AJU102" s="93"/>
      <c r="AJV102" s="93"/>
      <c r="AJW102" s="93"/>
      <c r="AJX102" s="93"/>
      <c r="AJY102" s="93"/>
      <c r="AJZ102" s="93"/>
      <c r="AKA102" s="93"/>
      <c r="AKB102" s="93"/>
      <c r="AKC102" s="93"/>
      <c r="AKD102" s="93"/>
      <c r="AKE102" s="93"/>
      <c r="AKF102" s="93"/>
      <c r="AKG102" s="93"/>
      <c r="AKH102" s="93"/>
      <c r="AKI102" s="93"/>
      <c r="AKJ102" s="93"/>
      <c r="AKK102" s="93"/>
      <c r="AKL102" s="93"/>
      <c r="AKM102" s="93"/>
      <c r="AKN102" s="93"/>
      <c r="AKO102" s="93"/>
      <c r="AKP102" s="93"/>
      <c r="AKQ102" s="93"/>
      <c r="AKR102" s="93"/>
      <c r="AKS102" s="93"/>
      <c r="AKT102" s="93"/>
      <c r="AKU102" s="93"/>
      <c r="AKV102" s="93"/>
      <c r="AKW102" s="93"/>
      <c r="AKX102" s="93"/>
      <c r="AKY102" s="93"/>
      <c r="AKZ102" s="93"/>
      <c r="ALA102" s="93"/>
      <c r="ALB102" s="93"/>
      <c r="ALC102" s="93"/>
      <c r="ALD102" s="93"/>
      <c r="ALE102" s="93"/>
      <c r="ALF102" s="93"/>
      <c r="ALG102" s="93"/>
      <c r="ALH102" s="93"/>
      <c r="ALI102" s="93"/>
      <c r="ALJ102" s="93"/>
      <c r="ALK102" s="93"/>
      <c r="ALL102" s="93"/>
      <c r="ALM102" s="93"/>
      <c r="ALN102" s="93"/>
      <c r="ALO102" s="93"/>
      <c r="ALP102" s="93"/>
      <c r="ALQ102" s="93"/>
      <c r="ALR102" s="93"/>
      <c r="ALS102" s="93"/>
      <c r="ALT102" s="93"/>
      <c r="ALU102" s="93"/>
      <c r="ALV102" s="93"/>
      <c r="ALW102" s="93"/>
      <c r="ALX102" s="93"/>
      <c r="ALY102" s="93"/>
      <c r="ALZ102" s="93"/>
      <c r="AMA102" s="93"/>
      <c r="AMB102" s="93"/>
      <c r="AMC102" s="93"/>
      <c r="AMD102" s="93"/>
      <c r="AME102" s="93"/>
      <c r="AMF102" s="93"/>
      <c r="AMG102" s="93"/>
      <c r="AMH102" s="93"/>
      <c r="AMI102" s="93"/>
      <c r="AMJ102" s="93"/>
      <c r="AMK102" s="93"/>
      <c r="AML102" s="93"/>
      <c r="AMM102" s="93"/>
      <c r="AMN102" s="93"/>
      <c r="AMO102" s="93"/>
      <c r="AMP102" s="93"/>
      <c r="AMQ102" s="93"/>
      <c r="AMR102" s="93"/>
      <c r="AMS102" s="93"/>
      <c r="AMT102" s="93"/>
      <c r="AMU102" s="93"/>
      <c r="AMV102" s="93"/>
      <c r="AMW102" s="93"/>
      <c r="AMX102" s="93"/>
      <c r="AMY102" s="93"/>
      <c r="AMZ102" s="93"/>
      <c r="ANA102" s="93"/>
      <c r="ANB102" s="93"/>
      <c r="ANC102" s="93"/>
      <c r="AND102" s="93"/>
      <c r="ANE102" s="93"/>
      <c r="ANF102" s="93"/>
      <c r="ANG102" s="93"/>
      <c r="ANH102" s="93"/>
      <c r="ANI102" s="93"/>
      <c r="ANJ102" s="93"/>
      <c r="ANK102" s="93"/>
      <c r="ANL102" s="93"/>
      <c r="ANM102" s="93"/>
      <c r="ANN102" s="93"/>
      <c r="ANO102" s="93"/>
      <c r="ANP102" s="93"/>
      <c r="ANQ102" s="93"/>
      <c r="ANR102" s="93"/>
      <c r="ANS102" s="93"/>
      <c r="ANT102" s="93"/>
      <c r="ANU102" s="93"/>
      <c r="ANV102" s="93"/>
      <c r="ANW102" s="93"/>
      <c r="ANX102" s="93"/>
      <c r="ANY102" s="93"/>
      <c r="ANZ102" s="93"/>
      <c r="AOA102" s="93"/>
      <c r="AOB102" s="93"/>
      <c r="AOC102" s="93"/>
      <c r="AOD102" s="93"/>
      <c r="AOE102" s="93"/>
      <c r="AOF102" s="93"/>
      <c r="AOG102" s="93"/>
      <c r="AOH102" s="93"/>
      <c r="AOI102" s="93"/>
      <c r="AOJ102" s="93"/>
      <c r="AOK102" s="93"/>
      <c r="AOL102" s="93"/>
      <c r="AOM102" s="93"/>
      <c r="AON102" s="93"/>
      <c r="AOO102" s="93"/>
      <c r="AOP102" s="93"/>
      <c r="AOQ102" s="93"/>
      <c r="AOR102" s="93"/>
      <c r="AOS102" s="93"/>
      <c r="AOT102" s="93"/>
      <c r="AOU102" s="93"/>
      <c r="AOV102" s="93"/>
      <c r="AOW102" s="93"/>
      <c r="AOX102" s="93"/>
      <c r="AOY102" s="93"/>
      <c r="AOZ102" s="93"/>
      <c r="APA102" s="93"/>
      <c r="APB102" s="93"/>
      <c r="APC102" s="93"/>
      <c r="APD102" s="93"/>
      <c r="APE102" s="93"/>
      <c r="APF102" s="93"/>
      <c r="APG102" s="93"/>
      <c r="APH102" s="93"/>
      <c r="API102" s="93"/>
      <c r="APJ102" s="93"/>
      <c r="APK102" s="93"/>
      <c r="APL102" s="93"/>
      <c r="APM102" s="93"/>
      <c r="APN102" s="93"/>
      <c r="APO102" s="93"/>
      <c r="APP102" s="93"/>
      <c r="APQ102" s="93"/>
      <c r="APR102" s="93"/>
      <c r="APS102" s="93"/>
      <c r="APT102" s="93"/>
      <c r="APU102" s="93"/>
      <c r="APV102" s="93"/>
      <c r="APW102" s="93"/>
      <c r="APX102" s="93"/>
      <c r="APY102" s="93"/>
      <c r="APZ102" s="93"/>
      <c r="AQA102" s="93"/>
      <c r="AQB102" s="93"/>
      <c r="AQC102" s="93"/>
      <c r="AQD102" s="93"/>
      <c r="AQE102" s="93"/>
      <c r="AQF102" s="93"/>
      <c r="AQG102" s="93"/>
      <c r="AQH102" s="93"/>
      <c r="AQI102" s="93"/>
      <c r="AQJ102" s="93"/>
      <c r="AQK102" s="93"/>
      <c r="AQL102" s="93"/>
      <c r="AQM102" s="93"/>
      <c r="AQN102" s="93"/>
      <c r="AQO102" s="93"/>
      <c r="AQP102" s="93"/>
      <c r="AQQ102" s="93"/>
      <c r="AQR102" s="93"/>
      <c r="AQS102" s="93"/>
      <c r="AQT102" s="93"/>
      <c r="AQU102" s="93"/>
      <c r="AQV102" s="93"/>
      <c r="AQW102" s="93"/>
      <c r="AQX102" s="93"/>
      <c r="AQY102" s="93"/>
      <c r="AQZ102" s="93"/>
      <c r="ARA102" s="93"/>
      <c r="ARB102" s="93"/>
      <c r="ARC102" s="93"/>
      <c r="ARD102" s="93"/>
      <c r="ARE102" s="93"/>
      <c r="ARF102" s="93"/>
      <c r="ARG102" s="93"/>
      <c r="ARH102" s="93"/>
      <c r="ARI102" s="93"/>
      <c r="ARJ102" s="93"/>
      <c r="ARK102" s="93"/>
      <c r="ARL102" s="93"/>
      <c r="ARM102" s="93"/>
      <c r="ARN102" s="93"/>
      <c r="ARO102" s="93"/>
      <c r="ARP102" s="93"/>
      <c r="ARQ102" s="93"/>
      <c r="ARR102" s="93"/>
      <c r="ARS102" s="93"/>
      <c r="ART102" s="93"/>
      <c r="ARU102" s="93"/>
      <c r="ARV102" s="93"/>
      <c r="ARW102" s="93"/>
      <c r="ARX102" s="93"/>
      <c r="ARY102" s="93"/>
      <c r="ARZ102" s="93"/>
      <c r="ASA102" s="93"/>
      <c r="ASB102" s="93"/>
      <c r="ASC102" s="93"/>
      <c r="ASD102" s="93"/>
      <c r="ASE102" s="93"/>
      <c r="ASF102" s="93"/>
      <c r="ASG102" s="93"/>
      <c r="ASH102" s="93"/>
      <c r="ASI102" s="93"/>
      <c r="ASJ102" s="93"/>
      <c r="ASK102" s="93"/>
      <c r="ASL102" s="93"/>
      <c r="ASM102" s="93"/>
      <c r="ASN102" s="93"/>
      <c r="ASO102" s="93"/>
      <c r="ASP102" s="93"/>
      <c r="ASQ102" s="93"/>
      <c r="ASR102" s="93"/>
      <c r="ASS102" s="93"/>
      <c r="AST102" s="93"/>
      <c r="ASU102" s="93"/>
      <c r="ASV102" s="93"/>
      <c r="ASW102" s="93"/>
      <c r="ASX102" s="93"/>
      <c r="ASY102" s="93"/>
      <c r="ASZ102" s="93"/>
      <c r="ATA102" s="93"/>
      <c r="ATB102" s="93"/>
      <c r="ATC102" s="93"/>
      <c r="ATD102" s="93"/>
      <c r="ATE102" s="93"/>
      <c r="ATF102" s="93"/>
      <c r="ATG102" s="93"/>
      <c r="ATH102" s="93"/>
      <c r="ATI102" s="93"/>
      <c r="ATJ102" s="93"/>
      <c r="ATK102" s="93"/>
      <c r="ATL102" s="93"/>
      <c r="ATM102" s="93"/>
      <c r="ATN102" s="93"/>
      <c r="ATO102" s="93"/>
      <c r="ATP102" s="93"/>
      <c r="ATQ102" s="93"/>
      <c r="ATR102" s="93"/>
      <c r="ATS102" s="93"/>
      <c r="ATT102" s="93"/>
      <c r="ATU102" s="93"/>
      <c r="ATV102" s="93"/>
      <c r="ATW102" s="93"/>
      <c r="ATX102" s="93"/>
      <c r="ATY102" s="93"/>
      <c r="ATZ102" s="93"/>
      <c r="AUA102" s="93"/>
      <c r="AUB102" s="93"/>
      <c r="AUC102" s="93"/>
      <c r="AUD102" s="93"/>
      <c r="AUE102" s="93"/>
      <c r="AUF102" s="93"/>
      <c r="AUG102" s="93"/>
      <c r="AUH102" s="93"/>
      <c r="AUI102" s="93"/>
      <c r="AUJ102" s="93"/>
      <c r="AUK102" s="93"/>
      <c r="AUL102" s="93"/>
      <c r="AUM102" s="93"/>
      <c r="AUN102" s="93"/>
      <c r="AUO102" s="93"/>
      <c r="AUP102" s="93"/>
      <c r="AUQ102" s="93"/>
      <c r="AUR102" s="93"/>
      <c r="AUS102" s="93"/>
      <c r="AUT102" s="93"/>
      <c r="AUU102" s="93"/>
      <c r="AUV102" s="93"/>
      <c r="AUW102" s="93"/>
      <c r="AUX102" s="93"/>
      <c r="AUY102" s="93"/>
      <c r="AUZ102" s="93"/>
      <c r="AVA102" s="93"/>
      <c r="AVB102" s="93"/>
      <c r="AVC102" s="93"/>
      <c r="AVD102" s="93"/>
      <c r="AVE102" s="93"/>
      <c r="AVF102" s="93"/>
      <c r="AVG102" s="93"/>
      <c r="AVH102" s="93"/>
      <c r="AVI102" s="93"/>
      <c r="AVJ102" s="93"/>
      <c r="AVK102" s="93"/>
      <c r="AVL102" s="93"/>
      <c r="AVM102" s="93"/>
      <c r="AVN102" s="93"/>
      <c r="AVO102" s="93"/>
      <c r="AVP102" s="93"/>
      <c r="AVQ102" s="93"/>
      <c r="AVR102" s="93"/>
      <c r="AVS102" s="93"/>
      <c r="AVT102" s="93"/>
      <c r="AVU102" s="93"/>
      <c r="AVV102" s="93"/>
      <c r="AVW102" s="93"/>
      <c r="AVX102" s="93"/>
      <c r="AVY102" s="93"/>
      <c r="AVZ102" s="93"/>
      <c r="AWA102" s="93"/>
      <c r="AWB102" s="93"/>
      <c r="AWC102" s="93"/>
      <c r="AWD102" s="93"/>
      <c r="AWE102" s="93"/>
      <c r="AWF102" s="93"/>
      <c r="AWG102" s="93"/>
      <c r="AWH102" s="93"/>
      <c r="AWI102" s="93"/>
      <c r="AWJ102" s="93"/>
      <c r="AWK102" s="93"/>
      <c r="AWL102" s="93"/>
      <c r="AWM102" s="93"/>
      <c r="AWN102" s="93"/>
      <c r="AWO102" s="93"/>
      <c r="AWP102" s="93"/>
      <c r="AWQ102" s="93"/>
      <c r="AWR102" s="93"/>
      <c r="AWS102" s="93"/>
      <c r="AWT102" s="93"/>
      <c r="AWU102" s="93"/>
      <c r="AWV102" s="93"/>
      <c r="AWW102" s="93"/>
      <c r="AWX102" s="93"/>
      <c r="AWY102" s="93"/>
      <c r="AWZ102" s="93"/>
      <c r="AXA102" s="93"/>
      <c r="AXB102" s="93"/>
      <c r="AXC102" s="93"/>
      <c r="AXD102" s="93"/>
      <c r="AXE102" s="93"/>
      <c r="AXF102" s="93"/>
      <c r="AXG102" s="93"/>
      <c r="AXH102" s="93"/>
      <c r="AXI102" s="93"/>
      <c r="AXJ102" s="93"/>
      <c r="AXK102" s="93"/>
      <c r="AXL102" s="93"/>
      <c r="AXM102" s="93"/>
      <c r="AXN102" s="93"/>
      <c r="AXO102" s="93"/>
      <c r="AXP102" s="93"/>
      <c r="AXQ102" s="93"/>
      <c r="AXR102" s="93"/>
      <c r="AXS102" s="93"/>
      <c r="AXT102" s="93"/>
      <c r="AXU102" s="93"/>
      <c r="AXV102" s="93"/>
      <c r="AXW102" s="93"/>
      <c r="AXX102" s="93"/>
      <c r="AXY102" s="93"/>
      <c r="AXZ102" s="93"/>
      <c r="AYA102" s="93"/>
      <c r="AYB102" s="93"/>
      <c r="AYC102" s="93"/>
      <c r="AYD102" s="93"/>
      <c r="AYE102" s="93"/>
      <c r="AYF102" s="93"/>
      <c r="AYG102" s="93"/>
      <c r="AYH102" s="93"/>
      <c r="AYI102" s="93"/>
      <c r="AYJ102" s="93"/>
      <c r="AYK102" s="93"/>
      <c r="AYL102" s="93"/>
      <c r="AYM102" s="93"/>
      <c r="AYN102" s="93"/>
      <c r="AYO102" s="93"/>
      <c r="AYP102" s="93"/>
      <c r="AYQ102" s="93"/>
      <c r="AYR102" s="93"/>
      <c r="AYS102" s="93"/>
      <c r="AYT102" s="93"/>
      <c r="AYU102" s="93"/>
      <c r="AYV102" s="93"/>
      <c r="AYW102" s="93"/>
      <c r="AYX102" s="93"/>
      <c r="AYY102" s="93"/>
      <c r="AYZ102" s="93"/>
      <c r="AZA102" s="93"/>
      <c r="AZB102" s="93"/>
      <c r="AZC102" s="93"/>
      <c r="AZD102" s="93"/>
      <c r="AZE102" s="93"/>
      <c r="AZF102" s="93"/>
      <c r="AZG102" s="93"/>
      <c r="AZH102" s="93"/>
      <c r="AZI102" s="93"/>
      <c r="AZJ102" s="93"/>
      <c r="AZK102" s="93"/>
      <c r="AZL102" s="93"/>
      <c r="AZM102" s="93"/>
      <c r="AZN102" s="93"/>
      <c r="AZO102" s="93"/>
      <c r="AZP102" s="93"/>
      <c r="AZQ102" s="93"/>
      <c r="AZR102" s="93"/>
      <c r="AZS102" s="93"/>
      <c r="AZT102" s="93"/>
      <c r="AZU102" s="93"/>
      <c r="AZV102" s="93"/>
      <c r="AZW102" s="93"/>
      <c r="AZX102" s="93"/>
      <c r="AZY102" s="93"/>
      <c r="AZZ102" s="93"/>
      <c r="BAA102" s="93"/>
      <c r="BAB102" s="93"/>
      <c r="BAC102" s="93"/>
      <c r="BAD102" s="93"/>
      <c r="BAE102" s="93"/>
      <c r="BAF102" s="93"/>
      <c r="BAG102" s="93"/>
      <c r="BAH102" s="93"/>
      <c r="BAI102" s="93"/>
      <c r="BAJ102" s="93"/>
      <c r="BAK102" s="93"/>
      <c r="BAL102" s="93"/>
      <c r="BAM102" s="93"/>
      <c r="BAN102" s="93"/>
      <c r="BAO102" s="93"/>
      <c r="BAP102" s="93"/>
      <c r="BAQ102" s="93"/>
      <c r="BAR102" s="93"/>
      <c r="BAS102" s="93"/>
      <c r="BAT102" s="93"/>
      <c r="BAU102" s="93"/>
      <c r="BAV102" s="93"/>
      <c r="BAW102" s="93"/>
      <c r="BAX102" s="93"/>
      <c r="BAY102" s="93"/>
      <c r="BAZ102" s="93"/>
      <c r="BBA102" s="93"/>
      <c r="BBB102" s="93"/>
      <c r="BBC102" s="93"/>
      <c r="BBD102" s="93"/>
      <c r="BBE102" s="93"/>
      <c r="BBF102" s="93"/>
      <c r="BBG102" s="93"/>
      <c r="BBH102" s="93"/>
      <c r="BBI102" s="93"/>
      <c r="BBJ102" s="93"/>
      <c r="BBK102" s="93"/>
      <c r="BBL102" s="93"/>
      <c r="BBM102" s="93"/>
      <c r="BBN102" s="93"/>
      <c r="BBO102" s="93"/>
      <c r="BBP102" s="93"/>
      <c r="BBQ102" s="93"/>
      <c r="BBR102" s="93"/>
      <c r="BBS102" s="93"/>
      <c r="BBT102" s="93"/>
      <c r="BBU102" s="93"/>
      <c r="BBV102" s="93"/>
      <c r="BBW102" s="93"/>
      <c r="BBX102" s="93"/>
      <c r="BBY102" s="93"/>
      <c r="BBZ102" s="93"/>
      <c r="BCA102" s="93"/>
      <c r="BCB102" s="93"/>
      <c r="BCC102" s="93"/>
      <c r="BCD102" s="93"/>
      <c r="BCE102" s="93"/>
      <c r="BCF102" s="93"/>
      <c r="BCG102" s="93"/>
      <c r="BCH102" s="93"/>
      <c r="BCI102" s="93"/>
      <c r="BCJ102" s="93"/>
      <c r="BCK102" s="93"/>
      <c r="BCL102" s="93"/>
      <c r="BCM102" s="93"/>
      <c r="BCN102" s="93"/>
      <c r="BCO102" s="93"/>
      <c r="BCP102" s="93"/>
      <c r="BCQ102" s="93"/>
      <c r="BCR102" s="93"/>
      <c r="BCS102" s="93"/>
      <c r="BCT102" s="93"/>
      <c r="BCU102" s="93"/>
      <c r="BCV102" s="93"/>
      <c r="BCW102" s="93"/>
      <c r="BCX102" s="93"/>
      <c r="BCY102" s="93"/>
      <c r="BCZ102" s="93"/>
      <c r="BDA102" s="93"/>
      <c r="BDB102" s="93"/>
      <c r="BDC102" s="93"/>
      <c r="BDD102" s="93"/>
      <c r="BDE102" s="93"/>
      <c r="BDF102" s="93"/>
      <c r="BDG102" s="93"/>
      <c r="BDH102" s="93"/>
      <c r="BDI102" s="93"/>
      <c r="BDJ102" s="93"/>
      <c r="BDK102" s="93"/>
      <c r="BDL102" s="93"/>
      <c r="BDM102" s="93"/>
      <c r="BDN102" s="93"/>
      <c r="BDO102" s="93"/>
      <c r="BDP102" s="93"/>
      <c r="BDQ102" s="93"/>
      <c r="BDR102" s="93"/>
      <c r="BDS102" s="93"/>
      <c r="BDT102" s="93"/>
      <c r="BDU102" s="93"/>
      <c r="BDV102" s="93"/>
      <c r="BDW102" s="93"/>
      <c r="BDX102" s="93"/>
      <c r="BDY102" s="93"/>
      <c r="BDZ102" s="93"/>
      <c r="BEA102" s="93"/>
      <c r="BEB102" s="93"/>
      <c r="BEC102" s="93"/>
      <c r="BED102" s="93"/>
      <c r="BEE102" s="93"/>
      <c r="BEF102" s="93"/>
      <c r="BEG102" s="93"/>
      <c r="BEH102" s="93"/>
      <c r="BEI102" s="93"/>
      <c r="BEJ102" s="93"/>
      <c r="BEK102" s="93"/>
      <c r="BEL102" s="93"/>
      <c r="BEM102" s="93"/>
      <c r="BEN102" s="93"/>
      <c r="BEO102" s="93"/>
      <c r="BEP102" s="93"/>
      <c r="BEQ102" s="93"/>
      <c r="BER102" s="93"/>
      <c r="BES102" s="93"/>
      <c r="BET102" s="93"/>
      <c r="BEU102" s="93"/>
      <c r="BEV102" s="93"/>
      <c r="BEW102" s="93"/>
      <c r="BEX102" s="93"/>
      <c r="BEY102" s="93"/>
      <c r="BEZ102" s="93"/>
      <c r="BFA102" s="93"/>
      <c r="BFB102" s="93"/>
      <c r="BFC102" s="93"/>
      <c r="BFD102" s="93"/>
      <c r="BFE102" s="93"/>
      <c r="BFF102" s="93"/>
      <c r="BFG102" s="93"/>
      <c r="BFH102" s="93"/>
      <c r="BFI102" s="93"/>
      <c r="BFJ102" s="93"/>
      <c r="BFK102" s="93"/>
      <c r="BFL102" s="93"/>
      <c r="BFM102" s="93"/>
      <c r="BFN102" s="93"/>
      <c r="BFO102" s="93"/>
      <c r="BFP102" s="93"/>
      <c r="BFQ102" s="93"/>
      <c r="BFR102" s="93"/>
      <c r="BFS102" s="93"/>
      <c r="BFT102" s="93"/>
      <c r="BFU102" s="93"/>
      <c r="BFV102" s="93"/>
      <c r="BFW102" s="93"/>
      <c r="BFX102" s="93"/>
      <c r="BFY102" s="93"/>
      <c r="BFZ102" s="93"/>
      <c r="BGA102" s="93"/>
      <c r="BGB102" s="93"/>
      <c r="BGC102" s="93"/>
      <c r="BGD102" s="93"/>
      <c r="BGE102" s="93"/>
      <c r="BGF102" s="93"/>
      <c r="BGG102" s="93"/>
      <c r="BGH102" s="93"/>
      <c r="BGI102" s="93"/>
      <c r="BGJ102" s="93"/>
      <c r="BGK102" s="93"/>
      <c r="BGL102" s="93"/>
      <c r="BGM102" s="93"/>
      <c r="BGN102" s="93"/>
      <c r="BGO102" s="93"/>
      <c r="BGP102" s="93"/>
      <c r="BGQ102" s="93"/>
      <c r="BGR102" s="93"/>
      <c r="BGS102" s="93"/>
      <c r="BGT102" s="93"/>
      <c r="BGU102" s="93"/>
      <c r="BGV102" s="93"/>
      <c r="BGW102" s="93"/>
      <c r="BGX102" s="93"/>
      <c r="BGY102" s="93"/>
      <c r="BGZ102" s="93"/>
      <c r="BHA102" s="93"/>
      <c r="BHB102" s="93"/>
      <c r="BHC102" s="93"/>
      <c r="BHD102" s="93"/>
      <c r="BHE102" s="93"/>
      <c r="BHF102" s="93"/>
      <c r="BHG102" s="93"/>
      <c r="BHH102" s="93"/>
      <c r="BHI102" s="93"/>
      <c r="BHJ102" s="93"/>
      <c r="BHK102" s="93"/>
      <c r="BHL102" s="93"/>
      <c r="BHM102" s="93"/>
      <c r="BHN102" s="93"/>
      <c r="BHO102" s="93"/>
      <c r="BHP102" s="93"/>
      <c r="BHQ102" s="93"/>
      <c r="BHR102" s="93"/>
      <c r="BHS102" s="93"/>
      <c r="BHT102" s="93"/>
      <c r="BHU102" s="93"/>
      <c r="BHV102" s="93"/>
      <c r="BHW102" s="93"/>
      <c r="BHX102" s="93"/>
      <c r="BHY102" s="93"/>
      <c r="BHZ102" s="93"/>
      <c r="BIA102" s="93"/>
      <c r="BIB102" s="93"/>
      <c r="BIC102" s="93"/>
      <c r="BID102" s="93"/>
      <c r="BIE102" s="93"/>
      <c r="BIF102" s="93"/>
      <c r="BIG102" s="93"/>
      <c r="BIH102" s="93"/>
      <c r="BII102" s="93"/>
      <c r="BIJ102" s="93"/>
      <c r="BIK102" s="93"/>
      <c r="BIL102" s="93"/>
      <c r="BIM102" s="93"/>
      <c r="BIN102" s="93"/>
      <c r="BIO102" s="93"/>
      <c r="BIP102" s="93"/>
      <c r="BIQ102" s="93"/>
      <c r="BIR102" s="93"/>
      <c r="BIS102" s="93"/>
      <c r="BIT102" s="93"/>
      <c r="BIU102" s="93"/>
      <c r="BIV102" s="93"/>
      <c r="BIW102" s="93"/>
      <c r="BIX102" s="93"/>
      <c r="BIY102" s="93"/>
      <c r="BIZ102" s="93"/>
      <c r="BJA102" s="93"/>
      <c r="BJB102" s="93"/>
      <c r="BJC102" s="93"/>
      <c r="BJD102" s="93"/>
      <c r="BJE102" s="93"/>
      <c r="BJF102" s="93"/>
      <c r="BJG102" s="93"/>
      <c r="BJH102" s="93"/>
      <c r="BJI102" s="93"/>
      <c r="BJJ102" s="93"/>
      <c r="BJK102" s="93"/>
      <c r="BJL102" s="93"/>
      <c r="BJM102" s="93"/>
      <c r="BJN102" s="93"/>
      <c r="BJO102" s="93"/>
      <c r="BJP102" s="93"/>
      <c r="BJQ102" s="93"/>
      <c r="BJR102" s="93"/>
      <c r="BJS102" s="93"/>
      <c r="BJT102" s="93"/>
      <c r="BJU102" s="93"/>
      <c r="BJV102" s="93"/>
      <c r="BJW102" s="93"/>
      <c r="BJX102" s="93"/>
      <c r="BJY102" s="93"/>
      <c r="BJZ102" s="93"/>
      <c r="BKA102" s="93"/>
      <c r="BKB102" s="93"/>
      <c r="BKC102" s="93"/>
      <c r="BKD102" s="93"/>
      <c r="BKE102" s="93"/>
      <c r="BKF102" s="93"/>
      <c r="BKG102" s="93"/>
      <c r="BKH102" s="93"/>
      <c r="BKI102" s="93"/>
      <c r="BKJ102" s="93"/>
      <c r="BKK102" s="93"/>
      <c r="BKL102" s="93"/>
      <c r="BKM102" s="93"/>
      <c r="BKN102" s="93"/>
      <c r="BKO102" s="93"/>
      <c r="BKP102" s="93"/>
      <c r="BKQ102" s="93"/>
      <c r="BKR102" s="93"/>
      <c r="BKS102" s="93"/>
      <c r="BKT102" s="93"/>
      <c r="BKU102" s="93"/>
      <c r="BKV102" s="93"/>
      <c r="BKW102" s="93"/>
      <c r="BKX102" s="93"/>
      <c r="BKY102" s="93"/>
      <c r="BKZ102" s="93"/>
      <c r="BLA102" s="93"/>
      <c r="BLB102" s="93"/>
      <c r="BLC102" s="93"/>
      <c r="BLD102" s="93"/>
      <c r="BLE102" s="93"/>
      <c r="BLF102" s="93"/>
      <c r="BLG102" s="93"/>
      <c r="BLH102" s="93"/>
      <c r="BLI102" s="93"/>
      <c r="BLJ102" s="93"/>
      <c r="BLK102" s="93"/>
      <c r="BLL102" s="93"/>
      <c r="BLM102" s="93"/>
      <c r="BLN102" s="93"/>
      <c r="BLO102" s="93"/>
      <c r="BLP102" s="93"/>
      <c r="BLQ102" s="93"/>
      <c r="BLR102" s="93"/>
      <c r="BLS102" s="93"/>
      <c r="BLT102" s="93"/>
      <c r="BLU102" s="93"/>
      <c r="BLV102" s="93"/>
      <c r="BLW102" s="93"/>
      <c r="BLX102" s="93"/>
      <c r="BLY102" s="93"/>
      <c r="BLZ102" s="93"/>
      <c r="BMA102" s="93"/>
      <c r="BMB102" s="93"/>
      <c r="BMC102" s="93"/>
      <c r="BMD102" s="93"/>
      <c r="BME102" s="93"/>
      <c r="BMF102" s="93"/>
      <c r="BMG102" s="93"/>
      <c r="BMH102" s="93"/>
      <c r="BMI102" s="93"/>
      <c r="BMJ102" s="93"/>
      <c r="BMK102" s="93"/>
      <c r="BML102" s="93"/>
      <c r="BMM102" s="93"/>
      <c r="BMN102" s="93"/>
      <c r="BMO102" s="93"/>
      <c r="BMP102" s="93"/>
      <c r="BMQ102" s="93"/>
      <c r="BMR102" s="93"/>
      <c r="BMS102" s="93"/>
      <c r="BMT102" s="93"/>
      <c r="BMU102" s="93"/>
      <c r="BMV102" s="93"/>
      <c r="BMW102" s="93"/>
      <c r="BMX102" s="93"/>
      <c r="BMY102" s="93"/>
      <c r="BMZ102" s="93"/>
      <c r="BNA102" s="93"/>
      <c r="BNB102" s="93"/>
      <c r="BNC102" s="93"/>
      <c r="BND102" s="93"/>
      <c r="BNE102" s="93"/>
      <c r="BNF102" s="93"/>
      <c r="BNG102" s="93"/>
      <c r="BNH102" s="93"/>
      <c r="BNI102" s="93"/>
      <c r="BNJ102" s="93"/>
      <c r="BNK102" s="93"/>
      <c r="BNL102" s="93"/>
      <c r="BNM102" s="93"/>
      <c r="BNN102" s="93"/>
      <c r="BNO102" s="93"/>
      <c r="BNP102" s="93"/>
      <c r="BNQ102" s="93"/>
      <c r="BNR102" s="93"/>
      <c r="BNS102" s="93"/>
      <c r="BNT102" s="93"/>
      <c r="BNU102" s="93"/>
      <c r="BNV102" s="93"/>
      <c r="BNW102" s="93"/>
      <c r="BNX102" s="93"/>
      <c r="BNY102" s="93"/>
      <c r="BNZ102" s="93"/>
      <c r="BOA102" s="93"/>
      <c r="BOB102" s="93"/>
      <c r="BOC102" s="93"/>
      <c r="BOD102" s="93"/>
      <c r="BOE102" s="93"/>
      <c r="BOF102" s="93"/>
      <c r="BOG102" s="93"/>
      <c r="BOH102" s="93"/>
      <c r="BOI102" s="93"/>
      <c r="BOJ102" s="93"/>
      <c r="BOK102" s="93"/>
      <c r="BOL102" s="93"/>
      <c r="BOM102" s="93"/>
      <c r="BON102" s="93"/>
      <c r="BOO102" s="93"/>
      <c r="BOP102" s="93"/>
      <c r="BOQ102" s="93"/>
      <c r="BOR102" s="93"/>
      <c r="BOS102" s="93"/>
      <c r="BOT102" s="93"/>
      <c r="BOU102" s="93"/>
      <c r="BOV102" s="93"/>
      <c r="BOW102" s="93"/>
      <c r="BOX102" s="93"/>
      <c r="BOY102" s="93"/>
      <c r="BOZ102" s="93"/>
      <c r="BPA102" s="93"/>
      <c r="BPB102" s="93"/>
      <c r="BPC102" s="93"/>
      <c r="BPD102" s="93"/>
      <c r="BPE102" s="93"/>
      <c r="BPF102" s="93"/>
      <c r="BPG102" s="93"/>
      <c r="BPH102" s="93"/>
      <c r="BPI102" s="93"/>
      <c r="BPJ102" s="93"/>
      <c r="BPK102" s="93"/>
      <c r="BPL102" s="93"/>
      <c r="BPM102" s="93"/>
      <c r="BPN102" s="93"/>
      <c r="BPO102" s="93"/>
      <c r="BPP102" s="93"/>
      <c r="BPQ102" s="93"/>
      <c r="BPR102" s="93"/>
      <c r="BPS102" s="93"/>
      <c r="BPT102" s="93"/>
      <c r="BPU102" s="93"/>
      <c r="BPV102" s="93"/>
      <c r="BPW102" s="93"/>
      <c r="BPX102" s="93"/>
      <c r="BPY102" s="93"/>
      <c r="BPZ102" s="93"/>
      <c r="BQA102" s="93"/>
      <c r="BQB102" s="93"/>
      <c r="BQC102" s="93"/>
      <c r="BQD102" s="93"/>
      <c r="BQE102" s="93"/>
      <c r="BQF102" s="93"/>
      <c r="BQG102" s="93"/>
      <c r="BQH102" s="93"/>
      <c r="BQI102" s="93"/>
      <c r="BQJ102" s="93"/>
      <c r="BQK102" s="93"/>
      <c r="BQL102" s="93"/>
      <c r="BQM102" s="93"/>
      <c r="BQN102" s="93"/>
      <c r="BQO102" s="93"/>
      <c r="BQP102" s="93"/>
      <c r="BQQ102" s="93"/>
      <c r="BQR102" s="93"/>
      <c r="BQS102" s="93"/>
      <c r="BQT102" s="93"/>
      <c r="BQU102" s="93"/>
      <c r="BQV102" s="93"/>
      <c r="BQW102" s="93"/>
      <c r="BQX102" s="93"/>
      <c r="BQY102" s="93"/>
      <c r="BQZ102" s="93"/>
      <c r="BRA102" s="93"/>
      <c r="BRB102" s="93"/>
      <c r="BRC102" s="93"/>
      <c r="BRD102" s="93"/>
      <c r="BRE102" s="93"/>
      <c r="BRF102" s="93"/>
      <c r="BRG102" s="93"/>
      <c r="BRH102" s="93"/>
      <c r="BRI102" s="93"/>
      <c r="BRJ102" s="93"/>
      <c r="BRK102" s="93"/>
      <c r="BRL102" s="93"/>
      <c r="BRM102" s="93"/>
      <c r="BRN102" s="93"/>
      <c r="BRO102" s="93"/>
      <c r="BRP102" s="93"/>
      <c r="BRQ102" s="93"/>
      <c r="BRR102" s="93"/>
      <c r="BRS102" s="93"/>
      <c r="BRT102" s="93"/>
      <c r="BRU102" s="93"/>
      <c r="BRV102" s="93"/>
      <c r="BRW102" s="93"/>
      <c r="BRX102" s="93"/>
      <c r="BRY102" s="93"/>
      <c r="BRZ102" s="93"/>
      <c r="BSA102" s="93"/>
      <c r="BSB102" s="93"/>
      <c r="BSC102" s="93"/>
      <c r="BSD102" s="93"/>
      <c r="BSE102" s="93"/>
      <c r="BSF102" s="93"/>
      <c r="BSG102" s="93"/>
      <c r="BSH102" s="93"/>
      <c r="BSI102" s="93"/>
      <c r="BSJ102" s="93"/>
      <c r="BSK102" s="93"/>
      <c r="BSL102" s="93"/>
      <c r="BSM102" s="93"/>
      <c r="BSN102" s="93"/>
      <c r="BSO102" s="93"/>
      <c r="BSP102" s="93"/>
      <c r="BSQ102" s="93"/>
      <c r="BSR102" s="93"/>
      <c r="BSS102" s="93"/>
      <c r="BST102" s="93"/>
      <c r="BSU102" s="93"/>
      <c r="BSV102" s="93"/>
      <c r="BSW102" s="93"/>
      <c r="BSX102" s="93"/>
      <c r="BSY102" s="93"/>
      <c r="BSZ102" s="93"/>
      <c r="BTA102" s="93"/>
      <c r="BTB102" s="93"/>
      <c r="BTC102" s="93"/>
      <c r="BTD102" s="93"/>
      <c r="BTE102" s="93"/>
      <c r="BTF102" s="93"/>
      <c r="BTG102" s="93"/>
      <c r="BTH102" s="93"/>
      <c r="BTI102" s="93"/>
      <c r="BTJ102" s="93"/>
      <c r="BTK102" s="93"/>
      <c r="BTL102" s="93"/>
      <c r="BTM102" s="93"/>
      <c r="BTN102" s="93"/>
      <c r="BTO102" s="93"/>
      <c r="BTP102" s="93"/>
      <c r="BTQ102" s="93"/>
      <c r="BTR102" s="93"/>
      <c r="BTS102" s="93"/>
      <c r="BTT102" s="93"/>
      <c r="BTU102" s="93"/>
      <c r="BTV102" s="93"/>
      <c r="BTW102" s="93"/>
      <c r="BTX102" s="93"/>
      <c r="BTY102" s="93"/>
      <c r="BTZ102" s="93"/>
      <c r="BUA102" s="93"/>
      <c r="BUB102" s="93"/>
      <c r="BUC102" s="93"/>
      <c r="BUD102" s="93"/>
      <c r="BUE102" s="93"/>
      <c r="BUF102" s="93"/>
      <c r="BUG102" s="93"/>
      <c r="BUH102" s="93"/>
      <c r="BUI102" s="93"/>
      <c r="BUJ102" s="93"/>
      <c r="BUK102" s="93"/>
      <c r="BUL102" s="93"/>
      <c r="BUM102" s="93"/>
      <c r="BUN102" s="93"/>
      <c r="BUO102" s="93"/>
      <c r="BUP102" s="93"/>
      <c r="BUQ102" s="93"/>
      <c r="BUR102" s="93"/>
      <c r="BUS102" s="93"/>
      <c r="BUT102" s="93"/>
      <c r="BUU102" s="93"/>
      <c r="BUV102" s="93"/>
      <c r="BUW102" s="93"/>
      <c r="BUX102" s="93"/>
      <c r="BUY102" s="93"/>
      <c r="BUZ102" s="93"/>
      <c r="BVA102" s="93"/>
      <c r="BVB102" s="93"/>
      <c r="BVC102" s="93"/>
      <c r="BVD102" s="93"/>
      <c r="BVE102" s="93"/>
      <c r="BVF102" s="93"/>
      <c r="BVG102" s="93"/>
      <c r="BVH102" s="93"/>
      <c r="BVI102" s="93"/>
      <c r="BVJ102" s="93"/>
      <c r="BVK102" s="93"/>
      <c r="BVL102" s="93"/>
      <c r="BVM102" s="93"/>
      <c r="BVN102" s="93"/>
      <c r="BVO102" s="93"/>
      <c r="BVP102" s="93"/>
      <c r="BVQ102" s="93"/>
      <c r="BVR102" s="93"/>
      <c r="BVS102" s="93"/>
      <c r="BVT102" s="93"/>
      <c r="BVU102" s="93"/>
      <c r="BVV102" s="93"/>
      <c r="BVW102" s="93"/>
      <c r="BVX102" s="93"/>
      <c r="BVY102" s="93"/>
      <c r="BVZ102" s="93"/>
      <c r="BWA102" s="93"/>
      <c r="BWB102" s="93"/>
      <c r="BWC102" s="93"/>
      <c r="BWD102" s="93"/>
      <c r="BWE102" s="93"/>
      <c r="BWF102" s="93"/>
      <c r="BWG102" s="93"/>
      <c r="BWH102" s="93"/>
      <c r="BWI102" s="93"/>
      <c r="BWJ102" s="93"/>
      <c r="BWK102" s="93"/>
      <c r="BWL102" s="93"/>
      <c r="BWM102" s="93"/>
      <c r="BWN102" s="93"/>
      <c r="BWO102" s="93"/>
      <c r="BWP102" s="93"/>
      <c r="BWQ102" s="93"/>
      <c r="BWR102" s="93"/>
      <c r="BWS102" s="93"/>
      <c r="BWT102" s="93"/>
      <c r="BWU102" s="93"/>
      <c r="BWV102" s="93"/>
      <c r="BWW102" s="93"/>
      <c r="BWX102" s="93"/>
      <c r="BWY102" s="93"/>
      <c r="BWZ102" s="93"/>
      <c r="BXA102" s="93"/>
      <c r="BXB102" s="93"/>
      <c r="BXC102" s="93"/>
      <c r="BXD102" s="93"/>
      <c r="BXE102" s="93"/>
      <c r="BXF102" s="93"/>
      <c r="BXG102" s="93"/>
      <c r="BXH102" s="93"/>
      <c r="BXI102" s="93"/>
      <c r="BXJ102" s="93"/>
      <c r="BXK102" s="93"/>
      <c r="BXL102" s="93"/>
      <c r="BXM102" s="93"/>
      <c r="BXN102" s="93"/>
      <c r="BXO102" s="93"/>
      <c r="BXP102" s="93"/>
      <c r="BXQ102" s="93"/>
      <c r="BXR102" s="93"/>
      <c r="BXS102" s="93"/>
      <c r="BXT102" s="93"/>
      <c r="BXU102" s="93"/>
      <c r="BXV102" s="93"/>
      <c r="BXW102" s="93"/>
      <c r="BXX102" s="93"/>
      <c r="BXY102" s="93"/>
      <c r="BXZ102" s="93"/>
      <c r="BYA102" s="93"/>
      <c r="BYB102" s="93"/>
      <c r="BYC102" s="93"/>
      <c r="BYD102" s="93"/>
      <c r="BYE102" s="93"/>
      <c r="BYF102" s="93"/>
      <c r="BYG102" s="93"/>
      <c r="BYH102" s="93"/>
      <c r="BYI102" s="93"/>
      <c r="BYJ102" s="93"/>
      <c r="BYK102" s="93"/>
      <c r="BYL102" s="93"/>
      <c r="BYM102" s="93"/>
      <c r="BYN102" s="93"/>
      <c r="BYO102" s="93"/>
      <c r="BYP102" s="93"/>
      <c r="BYQ102" s="93"/>
      <c r="BYR102" s="93"/>
      <c r="BYS102" s="93"/>
      <c r="BYT102" s="93"/>
      <c r="BYU102" s="93"/>
      <c r="BYV102" s="93"/>
      <c r="BYW102" s="93"/>
      <c r="BYX102" s="93"/>
      <c r="BYY102" s="93"/>
      <c r="BYZ102" s="93"/>
      <c r="BZA102" s="93"/>
      <c r="BZB102" s="93"/>
      <c r="BZC102" s="93"/>
      <c r="BZD102" s="93"/>
      <c r="BZE102" s="93"/>
      <c r="BZF102" s="93"/>
      <c r="BZG102" s="93"/>
      <c r="BZH102" s="93"/>
      <c r="BZI102" s="93"/>
      <c r="BZJ102" s="93"/>
      <c r="BZK102" s="93"/>
      <c r="BZL102" s="93"/>
      <c r="BZM102" s="93"/>
      <c r="BZN102" s="93"/>
      <c r="BZO102" s="93"/>
      <c r="BZP102" s="93"/>
      <c r="BZQ102" s="93"/>
      <c r="BZR102" s="93"/>
      <c r="BZS102" s="93"/>
      <c r="BZT102" s="93"/>
      <c r="BZU102" s="93"/>
      <c r="BZV102" s="93"/>
      <c r="BZW102" s="93"/>
      <c r="BZX102" s="93"/>
      <c r="BZY102" s="93"/>
      <c r="BZZ102" s="93"/>
      <c r="CAA102" s="93"/>
      <c r="CAB102" s="93"/>
      <c r="CAC102" s="93"/>
      <c r="CAD102" s="93"/>
      <c r="CAE102" s="93"/>
      <c r="CAF102" s="93"/>
      <c r="CAG102" s="93"/>
      <c r="CAH102" s="93"/>
      <c r="CAI102" s="93"/>
      <c r="CAJ102" s="93"/>
      <c r="CAK102" s="93"/>
      <c r="CAL102" s="93"/>
      <c r="CAM102" s="93"/>
      <c r="CAN102" s="93"/>
      <c r="CAO102" s="93"/>
      <c r="CAP102" s="93"/>
      <c r="CAQ102" s="93"/>
      <c r="CAR102" s="93"/>
      <c r="CAS102" s="93"/>
      <c r="CAT102" s="93"/>
      <c r="CAU102" s="93"/>
      <c r="CAV102" s="93"/>
      <c r="CAW102" s="93"/>
      <c r="CAX102" s="93"/>
      <c r="CAY102" s="93"/>
      <c r="CAZ102" s="93"/>
      <c r="CBA102" s="93"/>
      <c r="CBB102" s="93"/>
      <c r="CBC102" s="93"/>
      <c r="CBD102" s="93"/>
      <c r="CBE102" s="93"/>
      <c r="CBF102" s="93"/>
      <c r="CBG102" s="93"/>
      <c r="CBH102" s="93"/>
      <c r="CBI102" s="93"/>
      <c r="CBJ102" s="93"/>
      <c r="CBK102" s="93"/>
      <c r="CBL102" s="93"/>
      <c r="CBM102" s="93"/>
      <c r="CBN102" s="93"/>
      <c r="CBO102" s="93"/>
      <c r="CBP102" s="93"/>
      <c r="CBQ102" s="93"/>
      <c r="CBR102" s="93"/>
      <c r="CBS102" s="93"/>
      <c r="CBT102" s="93"/>
      <c r="CBU102" s="93"/>
      <c r="CBV102" s="93"/>
      <c r="CBW102" s="93"/>
      <c r="CBX102" s="93"/>
      <c r="CBY102" s="93"/>
      <c r="CBZ102" s="93"/>
      <c r="CCA102" s="93"/>
      <c r="CCB102" s="93"/>
      <c r="CCC102" s="93"/>
      <c r="CCD102" s="93"/>
      <c r="CCE102" s="93"/>
      <c r="CCF102" s="93"/>
      <c r="CCG102" s="93"/>
      <c r="CCH102" s="93"/>
      <c r="CCI102" s="93"/>
      <c r="CCJ102" s="93"/>
      <c r="CCK102" s="93"/>
      <c r="CCL102" s="93"/>
      <c r="CCM102" s="93"/>
      <c r="CCN102" s="93"/>
      <c r="CCO102" s="93"/>
      <c r="CCP102" s="93"/>
      <c r="CCQ102" s="93"/>
      <c r="CCR102" s="93"/>
      <c r="CCS102" s="93"/>
      <c r="CCT102" s="93"/>
      <c r="CCU102" s="93"/>
      <c r="CCV102" s="93"/>
      <c r="CCW102" s="93"/>
      <c r="CCX102" s="93"/>
      <c r="CCY102" s="93"/>
      <c r="CCZ102" s="93"/>
      <c r="CDA102" s="93"/>
      <c r="CDB102" s="93"/>
      <c r="CDC102" s="93"/>
      <c r="CDD102" s="93"/>
      <c r="CDE102" s="93"/>
      <c r="CDF102" s="93"/>
      <c r="CDG102" s="93"/>
      <c r="CDH102" s="93"/>
      <c r="CDI102" s="93"/>
      <c r="CDJ102" s="93"/>
      <c r="CDK102" s="93"/>
      <c r="CDL102" s="93"/>
      <c r="CDM102" s="93"/>
      <c r="CDN102" s="93"/>
      <c r="CDO102" s="93"/>
      <c r="CDP102" s="93"/>
      <c r="CDQ102" s="93"/>
      <c r="CDR102" s="93"/>
      <c r="CDS102" s="93"/>
      <c r="CDT102" s="93"/>
      <c r="CDU102" s="93"/>
      <c r="CDV102" s="93"/>
      <c r="CDW102" s="93"/>
      <c r="CDX102" s="93"/>
      <c r="CDY102" s="93"/>
      <c r="CDZ102" s="93"/>
      <c r="CEA102" s="93"/>
      <c r="CEB102" s="93"/>
      <c r="CEC102" s="93"/>
      <c r="CED102" s="93"/>
      <c r="CEE102" s="93"/>
      <c r="CEF102" s="93"/>
      <c r="CEG102" s="93"/>
      <c r="CEH102" s="93"/>
      <c r="CEI102" s="93"/>
      <c r="CEJ102" s="93"/>
      <c r="CEK102" s="93"/>
      <c r="CEL102" s="93"/>
      <c r="CEM102" s="93"/>
      <c r="CEN102" s="93"/>
      <c r="CEO102" s="93"/>
      <c r="CEP102" s="93"/>
      <c r="CEQ102" s="93"/>
      <c r="CER102" s="93"/>
      <c r="CES102" s="93"/>
      <c r="CET102" s="93"/>
      <c r="CEU102" s="93"/>
      <c r="CEV102" s="93"/>
      <c r="CEW102" s="93"/>
      <c r="CEX102" s="93"/>
      <c r="CEY102" s="93"/>
      <c r="CEZ102" s="93"/>
      <c r="CFA102" s="93"/>
      <c r="CFB102" s="93"/>
      <c r="CFC102" s="93"/>
      <c r="CFD102" s="93"/>
      <c r="CFE102" s="93"/>
      <c r="CFF102" s="93"/>
      <c r="CFG102" s="93"/>
      <c r="CFH102" s="93"/>
      <c r="CFI102" s="93"/>
      <c r="CFJ102" s="93"/>
      <c r="CFK102" s="93"/>
      <c r="CFL102" s="93"/>
      <c r="CFM102" s="93"/>
      <c r="CFN102" s="93"/>
      <c r="CFO102" s="93"/>
      <c r="CFP102" s="93"/>
      <c r="CFQ102" s="93"/>
      <c r="CFR102" s="93"/>
      <c r="CFS102" s="93"/>
      <c r="CFT102" s="93"/>
      <c r="CFU102" s="93"/>
      <c r="CFV102" s="93"/>
      <c r="CFW102" s="93"/>
      <c r="CFX102" s="93"/>
      <c r="CFY102" s="93"/>
      <c r="CFZ102" s="93"/>
      <c r="CGA102" s="93"/>
      <c r="CGB102" s="93"/>
      <c r="CGC102" s="93"/>
      <c r="CGD102" s="93"/>
      <c r="CGE102" s="93"/>
      <c r="CGF102" s="93"/>
      <c r="CGG102" s="93"/>
      <c r="CGH102" s="93"/>
      <c r="CGI102" s="93"/>
      <c r="CGJ102" s="93"/>
      <c r="CGK102" s="93"/>
      <c r="CGL102" s="93"/>
      <c r="CGM102" s="93"/>
      <c r="CGN102" s="93"/>
      <c r="CGO102" s="93"/>
      <c r="CGP102" s="93"/>
      <c r="CGQ102" s="93"/>
      <c r="CGR102" s="93"/>
      <c r="CGS102" s="93"/>
      <c r="CGT102" s="93"/>
      <c r="CGU102" s="93"/>
      <c r="CGV102" s="93"/>
      <c r="CGW102" s="93"/>
      <c r="CGX102" s="93"/>
      <c r="CGY102" s="93"/>
      <c r="CGZ102" s="93"/>
      <c r="CHA102" s="93"/>
      <c r="CHB102" s="93"/>
      <c r="CHC102" s="93"/>
      <c r="CHD102" s="93"/>
      <c r="CHE102" s="93"/>
      <c r="CHF102" s="93"/>
      <c r="CHG102" s="93"/>
      <c r="CHH102" s="93"/>
      <c r="CHI102" s="93"/>
      <c r="CHJ102" s="93"/>
      <c r="CHK102" s="93"/>
      <c r="CHL102" s="93"/>
      <c r="CHM102" s="93"/>
      <c r="CHN102" s="93"/>
      <c r="CHO102" s="93"/>
      <c r="CHP102" s="93"/>
      <c r="CHQ102" s="93"/>
      <c r="CHR102" s="93"/>
      <c r="CHS102" s="93"/>
      <c r="CHT102" s="93"/>
      <c r="CHU102" s="93"/>
      <c r="CHV102" s="93"/>
      <c r="CHW102" s="93"/>
      <c r="CHX102" s="93"/>
      <c r="CHY102" s="93"/>
      <c r="CHZ102" s="93"/>
      <c r="CIA102" s="93"/>
      <c r="CIB102" s="93"/>
      <c r="CIC102" s="93"/>
      <c r="CID102" s="93"/>
      <c r="CIE102" s="93"/>
      <c r="CIF102" s="93"/>
      <c r="CIG102" s="93"/>
      <c r="CIH102" s="93"/>
      <c r="CII102" s="93"/>
      <c r="CIJ102" s="93"/>
      <c r="CIK102" s="93"/>
      <c r="CIL102" s="93"/>
      <c r="CIM102" s="93"/>
      <c r="CIN102" s="93"/>
      <c r="CIO102" s="93"/>
      <c r="CIP102" s="93"/>
      <c r="CIQ102" s="93"/>
      <c r="CIR102" s="93"/>
      <c r="CIS102" s="93"/>
      <c r="CIT102" s="93"/>
      <c r="CIU102" s="93"/>
      <c r="CIV102" s="93"/>
      <c r="CIW102" s="93"/>
      <c r="CIX102" s="93"/>
      <c r="CIY102" s="93"/>
      <c r="CIZ102" s="93"/>
      <c r="CJA102" s="93"/>
      <c r="CJB102" s="93"/>
      <c r="CJC102" s="93"/>
      <c r="CJD102" s="93"/>
      <c r="CJE102" s="93"/>
      <c r="CJF102" s="93"/>
      <c r="CJG102" s="93"/>
      <c r="CJH102" s="93"/>
      <c r="CJI102" s="93"/>
      <c r="CJJ102" s="93"/>
      <c r="CJK102" s="93"/>
      <c r="CJL102" s="93"/>
      <c r="CJM102" s="93"/>
      <c r="CJN102" s="93"/>
      <c r="CJO102" s="93"/>
      <c r="CJP102" s="93"/>
      <c r="CJQ102" s="93"/>
      <c r="CJR102" s="93"/>
      <c r="CJS102" s="93"/>
      <c r="CJT102" s="93"/>
      <c r="CJU102" s="93"/>
      <c r="CJV102" s="93"/>
      <c r="CJW102" s="93"/>
      <c r="CJX102" s="93"/>
      <c r="CJY102" s="93"/>
      <c r="CJZ102" s="93"/>
      <c r="CKA102" s="93"/>
      <c r="CKB102" s="93"/>
      <c r="CKC102" s="93"/>
      <c r="CKD102" s="93"/>
      <c r="CKE102" s="93"/>
      <c r="CKF102" s="93"/>
      <c r="CKG102" s="93"/>
      <c r="CKH102" s="93"/>
      <c r="CKI102" s="93"/>
      <c r="CKJ102" s="93"/>
      <c r="CKK102" s="93"/>
      <c r="CKL102" s="93"/>
      <c r="CKM102" s="93"/>
      <c r="CKN102" s="93"/>
      <c r="CKO102" s="93"/>
      <c r="CKP102" s="93"/>
      <c r="CKQ102" s="93"/>
      <c r="CKR102" s="93"/>
      <c r="CKS102" s="93"/>
      <c r="CKT102" s="93"/>
      <c r="CKU102" s="93"/>
      <c r="CKV102" s="93"/>
      <c r="CKW102" s="93"/>
      <c r="CKX102" s="93"/>
      <c r="CKY102" s="93"/>
      <c r="CKZ102" s="93"/>
      <c r="CLA102" s="93"/>
      <c r="CLB102" s="93"/>
      <c r="CLC102" s="93"/>
      <c r="CLD102" s="93"/>
      <c r="CLE102" s="93"/>
      <c r="CLF102" s="93"/>
      <c r="CLG102" s="93"/>
      <c r="CLH102" s="93"/>
      <c r="CLI102" s="93"/>
      <c r="CLJ102" s="93"/>
      <c r="CLK102" s="93"/>
      <c r="CLL102" s="93"/>
      <c r="CLM102" s="93"/>
      <c r="CLN102" s="93"/>
      <c r="CLO102" s="93"/>
      <c r="CLP102" s="93"/>
      <c r="CLQ102" s="93"/>
      <c r="CLR102" s="93"/>
      <c r="CLS102" s="93"/>
      <c r="CLT102" s="93"/>
      <c r="CLU102" s="93"/>
      <c r="CLV102" s="93"/>
      <c r="CLW102" s="93"/>
      <c r="CLX102" s="93"/>
      <c r="CLY102" s="93"/>
      <c r="CLZ102" s="93"/>
      <c r="CMA102" s="93"/>
      <c r="CMB102" s="93"/>
      <c r="CMC102" s="93"/>
      <c r="CMD102" s="93"/>
      <c r="CME102" s="93"/>
      <c r="CMF102" s="93"/>
      <c r="CMG102" s="93"/>
      <c r="CMH102" s="93"/>
      <c r="CMI102" s="93"/>
      <c r="CMJ102" s="93"/>
      <c r="CMK102" s="93"/>
      <c r="CML102" s="93"/>
      <c r="CMM102" s="93"/>
      <c r="CMN102" s="93"/>
      <c r="CMO102" s="93"/>
      <c r="CMP102" s="93"/>
      <c r="CMQ102" s="93"/>
      <c r="CMR102" s="93"/>
      <c r="CMS102" s="93"/>
      <c r="CMT102" s="93"/>
      <c r="CMU102" s="93"/>
      <c r="CMV102" s="93"/>
      <c r="CMW102" s="93"/>
      <c r="CMX102" s="93"/>
      <c r="CMY102" s="93"/>
      <c r="CMZ102" s="93"/>
      <c r="CNA102" s="93"/>
      <c r="CNB102" s="93"/>
      <c r="CNC102" s="93"/>
      <c r="CND102" s="93"/>
      <c r="CNE102" s="93"/>
      <c r="CNF102" s="93"/>
      <c r="CNG102" s="93"/>
      <c r="CNH102" s="93"/>
      <c r="CNI102" s="93"/>
      <c r="CNJ102" s="93"/>
      <c r="CNK102" s="93"/>
      <c r="CNL102" s="93"/>
      <c r="CNM102" s="93"/>
      <c r="CNN102" s="93"/>
      <c r="CNO102" s="93"/>
      <c r="CNP102" s="93"/>
      <c r="CNQ102" s="93"/>
      <c r="CNR102" s="93"/>
      <c r="CNS102" s="93"/>
      <c r="CNT102" s="93"/>
      <c r="CNU102" s="93"/>
      <c r="CNV102" s="93"/>
      <c r="CNW102" s="93"/>
      <c r="CNX102" s="93"/>
      <c r="CNY102" s="93"/>
      <c r="CNZ102" s="93"/>
      <c r="COA102" s="93"/>
      <c r="COB102" s="93"/>
      <c r="COC102" s="93"/>
      <c r="COD102" s="93"/>
      <c r="COE102" s="93"/>
      <c r="COF102" s="93"/>
      <c r="COG102" s="93"/>
      <c r="COH102" s="93"/>
      <c r="COI102" s="93"/>
      <c r="COJ102" s="93"/>
      <c r="COK102" s="93"/>
      <c r="COL102" s="93"/>
      <c r="COM102" s="93"/>
      <c r="CON102" s="93"/>
      <c r="COO102" s="93"/>
      <c r="COP102" s="93"/>
      <c r="COQ102" s="93"/>
      <c r="COR102" s="93"/>
      <c r="COS102" s="93"/>
      <c r="COT102" s="93"/>
      <c r="COU102" s="93"/>
      <c r="COV102" s="93"/>
      <c r="COW102" s="93"/>
      <c r="COX102" s="93"/>
      <c r="COY102" s="93"/>
      <c r="COZ102" s="93"/>
      <c r="CPA102" s="93"/>
      <c r="CPB102" s="93"/>
      <c r="CPC102" s="93"/>
      <c r="CPD102" s="93"/>
      <c r="CPE102" s="93"/>
      <c r="CPF102" s="93"/>
      <c r="CPG102" s="93"/>
      <c r="CPH102" s="93"/>
      <c r="CPI102" s="93"/>
      <c r="CPJ102" s="93"/>
      <c r="CPK102" s="93"/>
      <c r="CPL102" s="93"/>
      <c r="CPM102" s="93"/>
      <c r="CPN102" s="93"/>
      <c r="CPO102" s="93"/>
      <c r="CPP102" s="93"/>
      <c r="CPQ102" s="93"/>
      <c r="CPR102" s="93"/>
      <c r="CPS102" s="93"/>
      <c r="CPT102" s="93"/>
      <c r="CPU102" s="93"/>
      <c r="CPV102" s="93"/>
      <c r="CPW102" s="93"/>
      <c r="CPX102" s="93"/>
      <c r="CPY102" s="93"/>
      <c r="CPZ102" s="93"/>
      <c r="CQA102" s="93"/>
      <c r="CQB102" s="93"/>
      <c r="CQC102" s="93"/>
      <c r="CQD102" s="93"/>
      <c r="CQE102" s="93"/>
      <c r="CQF102" s="93"/>
      <c r="CQG102" s="93"/>
      <c r="CQH102" s="93"/>
      <c r="CQI102" s="93"/>
      <c r="CQJ102" s="93"/>
      <c r="CQK102" s="93"/>
      <c r="CQL102" s="93"/>
      <c r="CQM102" s="93"/>
      <c r="CQN102" s="93"/>
      <c r="CQO102" s="93"/>
      <c r="CQP102" s="93"/>
      <c r="CQQ102" s="93"/>
      <c r="CQR102" s="93"/>
      <c r="CQS102" s="93"/>
      <c r="CQT102" s="93"/>
      <c r="CQU102" s="93"/>
      <c r="CQV102" s="93"/>
      <c r="CQW102" s="93"/>
      <c r="CQX102" s="93"/>
      <c r="CQY102" s="93"/>
      <c r="CQZ102" s="93"/>
      <c r="CRA102" s="93"/>
      <c r="CRB102" s="93"/>
      <c r="CRC102" s="93"/>
      <c r="CRD102" s="93"/>
      <c r="CRE102" s="93"/>
      <c r="CRF102" s="93"/>
      <c r="CRG102" s="93"/>
      <c r="CRH102" s="93"/>
      <c r="CRI102" s="93"/>
      <c r="CRJ102" s="93"/>
      <c r="CRK102" s="93"/>
      <c r="CRL102" s="93"/>
      <c r="CRM102" s="93"/>
      <c r="CRN102" s="93"/>
      <c r="CRO102" s="93"/>
      <c r="CRP102" s="93"/>
      <c r="CRQ102" s="93"/>
      <c r="CRR102" s="93"/>
      <c r="CRS102" s="93"/>
      <c r="CRT102" s="93"/>
      <c r="CRU102" s="93"/>
      <c r="CRV102" s="93"/>
      <c r="CRW102" s="93"/>
      <c r="CRX102" s="93"/>
      <c r="CRY102" s="93"/>
      <c r="CRZ102" s="93"/>
      <c r="CSA102" s="93"/>
      <c r="CSB102" s="93"/>
      <c r="CSC102" s="93"/>
      <c r="CSD102" s="93"/>
      <c r="CSE102" s="93"/>
      <c r="CSF102" s="93"/>
      <c r="CSG102" s="93"/>
      <c r="CSH102" s="93"/>
      <c r="CSI102" s="93"/>
      <c r="CSJ102" s="93"/>
      <c r="CSK102" s="93"/>
      <c r="CSL102" s="93"/>
      <c r="CSM102" s="93"/>
      <c r="CSN102" s="93"/>
      <c r="CSO102" s="93"/>
      <c r="CSP102" s="93"/>
      <c r="CSQ102" s="93"/>
      <c r="CSR102" s="93"/>
      <c r="CSS102" s="93"/>
      <c r="CST102" s="93"/>
      <c r="CSU102" s="93"/>
      <c r="CSV102" s="93"/>
      <c r="CSW102" s="93"/>
      <c r="CSX102" s="93"/>
      <c r="CSY102" s="93"/>
      <c r="CSZ102" s="93"/>
      <c r="CTA102" s="93"/>
      <c r="CTB102" s="93"/>
      <c r="CTC102" s="93"/>
      <c r="CTD102" s="93"/>
      <c r="CTE102" s="93"/>
      <c r="CTF102" s="93"/>
      <c r="CTG102" s="93"/>
      <c r="CTH102" s="93"/>
      <c r="CTI102" s="93"/>
      <c r="CTJ102" s="93"/>
      <c r="CTK102" s="93"/>
      <c r="CTL102" s="93"/>
      <c r="CTM102" s="93"/>
      <c r="CTN102" s="93"/>
      <c r="CTO102" s="93"/>
      <c r="CTP102" s="93"/>
      <c r="CTQ102" s="93"/>
      <c r="CTR102" s="93"/>
      <c r="CTS102" s="93"/>
      <c r="CTT102" s="93"/>
      <c r="CTU102" s="93"/>
      <c r="CTV102" s="93"/>
      <c r="CTW102" s="93"/>
      <c r="CTX102" s="93"/>
      <c r="CTY102" s="93"/>
      <c r="CTZ102" s="93"/>
      <c r="CUA102" s="93"/>
      <c r="CUB102" s="93"/>
      <c r="CUC102" s="93"/>
      <c r="CUD102" s="93"/>
      <c r="CUE102" s="93"/>
      <c r="CUF102" s="93"/>
      <c r="CUG102" s="93"/>
      <c r="CUH102" s="93"/>
      <c r="CUI102" s="93"/>
      <c r="CUJ102" s="93"/>
      <c r="CUK102" s="93"/>
      <c r="CUL102" s="93"/>
      <c r="CUM102" s="93"/>
      <c r="CUN102" s="93"/>
      <c r="CUO102" s="93"/>
      <c r="CUP102" s="93"/>
      <c r="CUQ102" s="93"/>
      <c r="CUR102" s="93"/>
      <c r="CUS102" s="93"/>
      <c r="CUT102" s="93"/>
      <c r="CUU102" s="93"/>
      <c r="CUV102" s="93"/>
      <c r="CUW102" s="93"/>
      <c r="CUX102" s="93"/>
      <c r="CUY102" s="93"/>
      <c r="CUZ102" s="93"/>
      <c r="CVA102" s="93"/>
      <c r="CVB102" s="93"/>
      <c r="CVC102" s="93"/>
      <c r="CVD102" s="93"/>
      <c r="CVE102" s="93"/>
      <c r="CVF102" s="93"/>
      <c r="CVG102" s="93"/>
      <c r="CVH102" s="93"/>
      <c r="CVI102" s="93"/>
      <c r="CVJ102" s="93"/>
      <c r="CVK102" s="93"/>
      <c r="CVL102" s="93"/>
      <c r="CVM102" s="93"/>
      <c r="CVN102" s="93"/>
      <c r="CVO102" s="93"/>
      <c r="CVP102" s="93"/>
      <c r="CVQ102" s="93"/>
      <c r="CVR102" s="93"/>
      <c r="CVS102" s="93"/>
      <c r="CVT102" s="93"/>
      <c r="CVU102" s="93"/>
      <c r="CVV102" s="93"/>
      <c r="CVW102" s="93"/>
      <c r="CVX102" s="93"/>
      <c r="CVY102" s="93"/>
      <c r="CVZ102" s="93"/>
      <c r="CWA102" s="93"/>
      <c r="CWB102" s="93"/>
      <c r="CWC102" s="93"/>
      <c r="CWD102" s="93"/>
      <c r="CWE102" s="93"/>
      <c r="CWF102" s="93"/>
      <c r="CWG102" s="93"/>
      <c r="CWH102" s="93"/>
      <c r="CWI102" s="93"/>
      <c r="CWJ102" s="93"/>
      <c r="CWK102" s="93"/>
      <c r="CWL102" s="93"/>
      <c r="CWM102" s="93"/>
      <c r="CWN102" s="93"/>
      <c r="CWO102" s="93"/>
      <c r="CWP102" s="93"/>
      <c r="CWQ102" s="93"/>
      <c r="CWR102" s="93"/>
      <c r="CWS102" s="93"/>
      <c r="CWT102" s="93"/>
      <c r="CWU102" s="93"/>
      <c r="CWV102" s="93"/>
      <c r="CWW102" s="93"/>
      <c r="CWX102" s="93"/>
      <c r="CWY102" s="93"/>
      <c r="CWZ102" s="93"/>
      <c r="CXA102" s="93"/>
      <c r="CXB102" s="93"/>
      <c r="CXC102" s="93"/>
      <c r="CXD102" s="93"/>
      <c r="CXE102" s="93"/>
      <c r="CXF102" s="93"/>
      <c r="CXG102" s="93"/>
      <c r="CXH102" s="93"/>
      <c r="CXI102" s="93"/>
      <c r="CXJ102" s="93"/>
      <c r="CXK102" s="93"/>
      <c r="CXL102" s="93"/>
      <c r="CXM102" s="93"/>
      <c r="CXN102" s="93"/>
      <c r="CXO102" s="93"/>
      <c r="CXP102" s="93"/>
      <c r="CXQ102" s="93"/>
      <c r="CXR102" s="93"/>
      <c r="CXS102" s="93"/>
      <c r="CXT102" s="93"/>
      <c r="CXU102" s="93"/>
      <c r="CXV102" s="93"/>
      <c r="CXW102" s="93"/>
      <c r="CXX102" s="93"/>
      <c r="CXY102" s="93"/>
      <c r="CXZ102" s="93"/>
      <c r="CYA102" s="93"/>
      <c r="CYB102" s="93"/>
      <c r="CYC102" s="93"/>
      <c r="CYD102" s="93"/>
      <c r="CYE102" s="93"/>
      <c r="CYF102" s="93"/>
      <c r="CYG102" s="93"/>
      <c r="CYH102" s="93"/>
      <c r="CYI102" s="93"/>
      <c r="CYJ102" s="93"/>
      <c r="CYK102" s="93"/>
      <c r="CYL102" s="93"/>
      <c r="CYM102" s="93"/>
      <c r="CYN102" s="93"/>
      <c r="CYO102" s="93"/>
      <c r="CYP102" s="93"/>
      <c r="CYQ102" s="93"/>
      <c r="CYR102" s="93"/>
      <c r="CYS102" s="93"/>
      <c r="CYT102" s="93"/>
      <c r="CYU102" s="93"/>
      <c r="CYV102" s="93"/>
      <c r="CYW102" s="93"/>
      <c r="CYX102" s="93"/>
      <c r="CYY102" s="93"/>
      <c r="CYZ102" s="93"/>
      <c r="CZA102" s="93"/>
      <c r="CZB102" s="93"/>
      <c r="CZC102" s="93"/>
      <c r="CZD102" s="93"/>
      <c r="CZE102" s="93"/>
      <c r="CZF102" s="93"/>
      <c r="CZG102" s="93"/>
      <c r="CZH102" s="93"/>
      <c r="CZI102" s="93"/>
      <c r="CZJ102" s="93"/>
      <c r="CZK102" s="93"/>
      <c r="CZL102" s="93"/>
      <c r="CZM102" s="93"/>
      <c r="CZN102" s="93"/>
      <c r="CZO102" s="93"/>
      <c r="CZP102" s="93"/>
      <c r="CZQ102" s="93"/>
      <c r="CZR102" s="93"/>
      <c r="CZS102" s="93"/>
      <c r="CZT102" s="93"/>
      <c r="CZU102" s="93"/>
      <c r="CZV102" s="93"/>
      <c r="CZW102" s="93"/>
      <c r="CZX102" s="93"/>
      <c r="CZY102" s="93"/>
      <c r="CZZ102" s="93"/>
      <c r="DAA102" s="93"/>
      <c r="DAB102" s="93"/>
      <c r="DAC102" s="93"/>
      <c r="DAD102" s="93"/>
      <c r="DAE102" s="93"/>
      <c r="DAF102" s="93"/>
      <c r="DAG102" s="93"/>
      <c r="DAH102" s="93"/>
      <c r="DAI102" s="93"/>
      <c r="DAJ102" s="93"/>
      <c r="DAK102" s="93"/>
      <c r="DAL102" s="93"/>
      <c r="DAM102" s="93"/>
      <c r="DAN102" s="93"/>
      <c r="DAO102" s="93"/>
      <c r="DAP102" s="93"/>
      <c r="DAQ102" s="93"/>
      <c r="DAR102" s="93"/>
      <c r="DAS102" s="93"/>
      <c r="DAT102" s="93"/>
      <c r="DAU102" s="93"/>
      <c r="DAV102" s="93"/>
      <c r="DAW102" s="93"/>
      <c r="DAX102" s="93"/>
      <c r="DAY102" s="93"/>
      <c r="DAZ102" s="93"/>
      <c r="DBA102" s="93"/>
      <c r="DBB102" s="93"/>
      <c r="DBC102" s="93"/>
      <c r="DBD102" s="93"/>
      <c r="DBE102" s="93"/>
      <c r="DBF102" s="93"/>
      <c r="DBG102" s="93"/>
      <c r="DBH102" s="93"/>
      <c r="DBI102" s="93"/>
      <c r="DBJ102" s="93"/>
      <c r="DBK102" s="93"/>
      <c r="DBL102" s="93"/>
      <c r="DBM102" s="93"/>
      <c r="DBN102" s="93"/>
      <c r="DBO102" s="93"/>
      <c r="DBP102" s="93"/>
      <c r="DBQ102" s="93"/>
      <c r="DBR102" s="93"/>
      <c r="DBS102" s="93"/>
      <c r="DBT102" s="93"/>
      <c r="DBU102" s="93"/>
      <c r="DBV102" s="93"/>
      <c r="DBW102" s="93"/>
      <c r="DBX102" s="93"/>
      <c r="DBY102" s="93"/>
      <c r="DBZ102" s="93"/>
      <c r="DCA102" s="93"/>
      <c r="DCB102" s="93"/>
      <c r="DCC102" s="93"/>
      <c r="DCD102" s="93"/>
      <c r="DCE102" s="93"/>
      <c r="DCF102" s="93"/>
      <c r="DCG102" s="93"/>
      <c r="DCH102" s="93"/>
      <c r="DCI102" s="93"/>
      <c r="DCJ102" s="93"/>
      <c r="DCK102" s="93"/>
      <c r="DCL102" s="93"/>
      <c r="DCM102" s="93"/>
      <c r="DCN102" s="93"/>
      <c r="DCO102" s="93"/>
      <c r="DCP102" s="93"/>
      <c r="DCQ102" s="93"/>
      <c r="DCR102" s="93"/>
      <c r="DCS102" s="93"/>
      <c r="DCT102" s="93"/>
      <c r="DCU102" s="93"/>
      <c r="DCV102" s="93"/>
      <c r="DCW102" s="93"/>
      <c r="DCX102" s="93"/>
      <c r="DCY102" s="93"/>
      <c r="DCZ102" s="93"/>
      <c r="DDA102" s="93"/>
      <c r="DDB102" s="93"/>
      <c r="DDC102" s="93"/>
      <c r="DDD102" s="93"/>
      <c r="DDE102" s="93"/>
      <c r="DDF102" s="93"/>
      <c r="DDG102" s="93"/>
      <c r="DDH102" s="93"/>
      <c r="DDI102" s="93"/>
      <c r="DDJ102" s="93"/>
      <c r="DDK102" s="93"/>
      <c r="DDL102" s="93"/>
      <c r="DDM102" s="93"/>
      <c r="DDN102" s="93"/>
      <c r="DDO102" s="93"/>
      <c r="DDP102" s="93"/>
      <c r="DDQ102" s="93"/>
      <c r="DDR102" s="93"/>
      <c r="DDS102" s="93"/>
      <c r="DDT102" s="93"/>
      <c r="DDU102" s="93"/>
      <c r="DDV102" s="93"/>
      <c r="DDW102" s="93"/>
      <c r="DDX102" s="93"/>
      <c r="DDY102" s="93"/>
      <c r="DDZ102" s="93"/>
      <c r="DEA102" s="93"/>
      <c r="DEB102" s="93"/>
      <c r="DEC102" s="93"/>
      <c r="DED102" s="93"/>
      <c r="DEE102" s="93"/>
      <c r="DEF102" s="93"/>
      <c r="DEG102" s="93"/>
      <c r="DEH102" s="93"/>
      <c r="DEI102" s="93"/>
      <c r="DEJ102" s="93"/>
      <c r="DEK102" s="93"/>
      <c r="DEL102" s="93"/>
      <c r="DEM102" s="93"/>
      <c r="DEN102" s="93"/>
      <c r="DEO102" s="93"/>
      <c r="DEP102" s="93"/>
      <c r="DEQ102" s="93"/>
      <c r="DER102" s="93"/>
      <c r="DES102" s="93"/>
      <c r="DET102" s="93"/>
      <c r="DEU102" s="93"/>
      <c r="DEV102" s="93"/>
      <c r="DEW102" s="93"/>
      <c r="DEX102" s="93"/>
      <c r="DEY102" s="93"/>
      <c r="DEZ102" s="93"/>
      <c r="DFA102" s="93"/>
      <c r="DFB102" s="93"/>
      <c r="DFC102" s="93"/>
      <c r="DFD102" s="93"/>
      <c r="DFE102" s="93"/>
      <c r="DFF102" s="93"/>
      <c r="DFG102" s="93"/>
      <c r="DFH102" s="93"/>
      <c r="DFI102" s="93"/>
      <c r="DFJ102" s="93"/>
      <c r="DFK102" s="93"/>
      <c r="DFL102" s="93"/>
      <c r="DFM102" s="93"/>
      <c r="DFN102" s="93"/>
      <c r="DFO102" s="93"/>
      <c r="DFP102" s="93"/>
      <c r="DFQ102" s="93"/>
      <c r="DFR102" s="93"/>
      <c r="DFS102" s="93"/>
      <c r="DFT102" s="93"/>
      <c r="DFU102" s="93"/>
      <c r="DFV102" s="93"/>
      <c r="DFW102" s="93"/>
      <c r="DFX102" s="93"/>
      <c r="DFY102" s="93"/>
      <c r="DFZ102" s="93"/>
      <c r="DGA102" s="93"/>
      <c r="DGB102" s="93"/>
      <c r="DGC102" s="93"/>
      <c r="DGD102" s="93"/>
      <c r="DGE102" s="93"/>
      <c r="DGF102" s="93"/>
      <c r="DGG102" s="93"/>
      <c r="DGH102" s="93"/>
      <c r="DGI102" s="93"/>
      <c r="DGJ102" s="93"/>
      <c r="DGK102" s="93"/>
      <c r="DGL102" s="93"/>
      <c r="DGM102" s="93"/>
      <c r="DGN102" s="93"/>
      <c r="DGO102" s="93"/>
      <c r="DGP102" s="93"/>
      <c r="DGQ102" s="93"/>
      <c r="DGR102" s="93"/>
      <c r="DGS102" s="93"/>
      <c r="DGT102" s="93"/>
      <c r="DGU102" s="93"/>
      <c r="DGV102" s="93"/>
      <c r="DGW102" s="93"/>
      <c r="DGX102" s="93"/>
      <c r="DGY102" s="93"/>
      <c r="DGZ102" s="93"/>
      <c r="DHA102" s="93"/>
      <c r="DHB102" s="93"/>
      <c r="DHC102" s="93"/>
      <c r="DHD102" s="93"/>
      <c r="DHE102" s="93"/>
      <c r="DHF102" s="93"/>
      <c r="DHG102" s="93"/>
      <c r="DHH102" s="93"/>
      <c r="DHI102" s="93"/>
      <c r="DHJ102" s="93"/>
      <c r="DHK102" s="93"/>
      <c r="DHL102" s="93"/>
      <c r="DHM102" s="93"/>
      <c r="DHN102" s="93"/>
      <c r="DHO102" s="93"/>
      <c r="DHP102" s="93"/>
      <c r="DHQ102" s="93"/>
      <c r="DHR102" s="93"/>
      <c r="DHS102" s="93"/>
      <c r="DHT102" s="93"/>
      <c r="DHU102" s="93"/>
      <c r="DHV102" s="93"/>
      <c r="DHW102" s="93"/>
      <c r="DHX102" s="93"/>
      <c r="DHY102" s="93"/>
      <c r="DHZ102" s="93"/>
      <c r="DIA102" s="93"/>
      <c r="DIB102" s="93"/>
      <c r="DIC102" s="93"/>
      <c r="DID102" s="93"/>
      <c r="DIE102" s="93"/>
      <c r="DIF102" s="93"/>
      <c r="DIG102" s="93"/>
      <c r="DIH102" s="93"/>
      <c r="DII102" s="93"/>
      <c r="DIJ102" s="93"/>
      <c r="DIK102" s="93"/>
      <c r="DIL102" s="93"/>
      <c r="DIM102" s="93"/>
      <c r="DIN102" s="93"/>
      <c r="DIO102" s="93"/>
      <c r="DIP102" s="93"/>
      <c r="DIQ102" s="93"/>
      <c r="DIR102" s="93"/>
      <c r="DIS102" s="93"/>
      <c r="DIT102" s="93"/>
      <c r="DIU102" s="93"/>
      <c r="DIV102" s="93"/>
      <c r="DIW102" s="93"/>
      <c r="DIX102" s="93"/>
      <c r="DIY102" s="93"/>
      <c r="DIZ102" s="93"/>
      <c r="DJA102" s="93"/>
      <c r="DJB102" s="93"/>
      <c r="DJC102" s="93"/>
      <c r="DJD102" s="93"/>
      <c r="DJE102" s="93"/>
      <c r="DJF102" s="93"/>
      <c r="DJG102" s="93"/>
      <c r="DJH102" s="93"/>
      <c r="DJI102" s="93"/>
      <c r="DJJ102" s="93"/>
      <c r="DJK102" s="93"/>
      <c r="DJL102" s="93"/>
      <c r="DJM102" s="93"/>
      <c r="DJN102" s="93"/>
      <c r="DJO102" s="93"/>
      <c r="DJP102" s="93"/>
      <c r="DJQ102" s="93"/>
      <c r="DJR102" s="93"/>
      <c r="DJS102" s="93"/>
      <c r="DJT102" s="93"/>
      <c r="DJU102" s="93"/>
      <c r="DJV102" s="93"/>
      <c r="DJW102" s="93"/>
      <c r="DJX102" s="93"/>
      <c r="DJY102" s="93"/>
      <c r="DJZ102" s="93"/>
      <c r="DKA102" s="93"/>
      <c r="DKB102" s="93"/>
      <c r="DKC102" s="93"/>
      <c r="DKD102" s="93"/>
      <c r="DKE102" s="93"/>
      <c r="DKF102" s="93"/>
      <c r="DKG102" s="93"/>
      <c r="DKH102" s="93"/>
      <c r="DKI102" s="93"/>
      <c r="DKJ102" s="93"/>
      <c r="DKK102" s="93"/>
      <c r="DKL102" s="93"/>
      <c r="DKM102" s="93"/>
      <c r="DKN102" s="93"/>
      <c r="DKO102" s="93"/>
      <c r="DKP102" s="93"/>
      <c r="DKQ102" s="93"/>
      <c r="DKR102" s="93"/>
      <c r="DKS102" s="93"/>
      <c r="DKT102" s="93"/>
      <c r="DKU102" s="93"/>
      <c r="DKV102" s="93"/>
      <c r="DKW102" s="93"/>
      <c r="DKX102" s="93"/>
      <c r="DKY102" s="93"/>
      <c r="DKZ102" s="93"/>
      <c r="DLA102" s="93"/>
      <c r="DLB102" s="93"/>
      <c r="DLC102" s="93"/>
      <c r="DLD102" s="93"/>
      <c r="DLE102" s="93"/>
      <c r="DLF102" s="93"/>
      <c r="DLG102" s="93"/>
      <c r="DLH102" s="93"/>
      <c r="DLI102" s="93"/>
      <c r="DLJ102" s="93"/>
      <c r="DLK102" s="93"/>
      <c r="DLL102" s="93"/>
      <c r="DLM102" s="93"/>
      <c r="DLN102" s="93"/>
      <c r="DLO102" s="93"/>
      <c r="DLP102" s="93"/>
      <c r="DLQ102" s="93"/>
      <c r="DLR102" s="93"/>
      <c r="DLS102" s="93"/>
      <c r="DLT102" s="93"/>
      <c r="DLU102" s="93"/>
      <c r="DLV102" s="93"/>
      <c r="DLW102" s="93"/>
      <c r="DLX102" s="93"/>
      <c r="DLY102" s="93"/>
      <c r="DLZ102" s="93"/>
      <c r="DMA102" s="93"/>
      <c r="DMB102" s="93"/>
      <c r="DMC102" s="93"/>
      <c r="DMD102" s="93"/>
      <c r="DME102" s="93"/>
      <c r="DMF102" s="93"/>
      <c r="DMG102" s="93"/>
      <c r="DMH102" s="93"/>
      <c r="DMI102" s="93"/>
      <c r="DMJ102" s="93"/>
      <c r="DMK102" s="93"/>
      <c r="DML102" s="93"/>
      <c r="DMM102" s="93"/>
      <c r="DMN102" s="93"/>
      <c r="DMO102" s="93"/>
      <c r="DMP102" s="93"/>
      <c r="DMQ102" s="93"/>
      <c r="DMR102" s="93"/>
      <c r="DMS102" s="93"/>
      <c r="DMT102" s="93"/>
      <c r="DMU102" s="93"/>
      <c r="DMV102" s="93"/>
      <c r="DMW102" s="93"/>
      <c r="DMX102" s="93"/>
      <c r="DMY102" s="93"/>
      <c r="DMZ102" s="93"/>
      <c r="DNA102" s="93"/>
      <c r="DNB102" s="93"/>
      <c r="DNC102" s="93"/>
      <c r="DND102" s="93"/>
      <c r="DNE102" s="93"/>
      <c r="DNF102" s="93"/>
      <c r="DNG102" s="93"/>
      <c r="DNH102" s="93"/>
      <c r="DNI102" s="93"/>
      <c r="DNJ102" s="93"/>
      <c r="DNK102" s="93"/>
      <c r="DNL102" s="93"/>
      <c r="DNM102" s="93"/>
      <c r="DNN102" s="93"/>
      <c r="DNO102" s="93"/>
      <c r="DNP102" s="93"/>
      <c r="DNQ102" s="93"/>
      <c r="DNR102" s="93"/>
      <c r="DNS102" s="93"/>
      <c r="DNT102" s="93"/>
      <c r="DNU102" s="93"/>
      <c r="DNV102" s="93"/>
      <c r="DNW102" s="93"/>
      <c r="DNX102" s="93"/>
      <c r="DNY102" s="93"/>
      <c r="DNZ102" s="93"/>
      <c r="DOA102" s="93"/>
      <c r="DOB102" s="93"/>
      <c r="DOC102" s="93"/>
      <c r="DOD102" s="93"/>
      <c r="DOE102" s="93"/>
      <c r="DOF102" s="93"/>
      <c r="DOG102" s="93"/>
      <c r="DOH102" s="93"/>
      <c r="DOI102" s="93"/>
      <c r="DOJ102" s="93"/>
      <c r="DOK102" s="93"/>
      <c r="DOL102" s="93"/>
      <c r="DOM102" s="93"/>
      <c r="DON102" s="93"/>
      <c r="DOO102" s="93"/>
      <c r="DOP102" s="93"/>
      <c r="DOQ102" s="93"/>
      <c r="DOR102" s="93"/>
      <c r="DOS102" s="93"/>
      <c r="DOT102" s="93"/>
      <c r="DOU102" s="93"/>
      <c r="DOV102" s="93"/>
      <c r="DOW102" s="93"/>
      <c r="DOX102" s="93"/>
      <c r="DOY102" s="93"/>
      <c r="DOZ102" s="93"/>
      <c r="DPA102" s="93"/>
      <c r="DPB102" s="93"/>
      <c r="DPC102" s="93"/>
      <c r="DPD102" s="93"/>
      <c r="DPE102" s="93"/>
      <c r="DPF102" s="93"/>
      <c r="DPG102" s="93"/>
      <c r="DPH102" s="93"/>
      <c r="DPI102" s="93"/>
      <c r="DPJ102" s="93"/>
      <c r="DPK102" s="93"/>
      <c r="DPL102" s="93"/>
      <c r="DPM102" s="93"/>
      <c r="DPN102" s="93"/>
      <c r="DPO102" s="93"/>
      <c r="DPP102" s="93"/>
      <c r="DPQ102" s="93"/>
      <c r="DPR102" s="93"/>
      <c r="DPS102" s="93"/>
      <c r="DPT102" s="93"/>
      <c r="DPU102" s="93"/>
      <c r="DPV102" s="93"/>
      <c r="DPW102" s="93"/>
      <c r="DPX102" s="93"/>
      <c r="DPY102" s="93"/>
      <c r="DPZ102" s="93"/>
      <c r="DQA102" s="93"/>
      <c r="DQB102" s="93"/>
      <c r="DQC102" s="93"/>
      <c r="DQD102" s="93"/>
      <c r="DQE102" s="93"/>
      <c r="DQF102" s="93"/>
      <c r="DQG102" s="93"/>
      <c r="DQH102" s="93"/>
      <c r="DQI102" s="93"/>
      <c r="DQJ102" s="93"/>
      <c r="DQK102" s="93"/>
      <c r="DQL102" s="93"/>
      <c r="DQM102" s="93"/>
      <c r="DQN102" s="93"/>
      <c r="DQO102" s="93"/>
      <c r="DQP102" s="93"/>
      <c r="DQQ102" s="93"/>
      <c r="DQR102" s="93"/>
      <c r="DQS102" s="93"/>
      <c r="DQT102" s="93"/>
      <c r="DQU102" s="93"/>
      <c r="DQV102" s="93"/>
      <c r="DQW102" s="93"/>
      <c r="DQX102" s="93"/>
      <c r="DQY102" s="93"/>
      <c r="DQZ102" s="93"/>
      <c r="DRA102" s="93"/>
      <c r="DRB102" s="93"/>
      <c r="DRC102" s="93"/>
      <c r="DRD102" s="93"/>
      <c r="DRE102" s="93"/>
      <c r="DRF102" s="93"/>
      <c r="DRG102" s="93"/>
      <c r="DRH102" s="93"/>
      <c r="DRI102" s="93"/>
      <c r="DRJ102" s="93"/>
      <c r="DRK102" s="93"/>
      <c r="DRL102" s="93"/>
      <c r="DRM102" s="93"/>
      <c r="DRN102" s="93"/>
      <c r="DRO102" s="93"/>
      <c r="DRP102" s="93"/>
      <c r="DRQ102" s="93"/>
      <c r="DRR102" s="93"/>
      <c r="DRS102" s="93"/>
      <c r="DRT102" s="93"/>
      <c r="DRU102" s="93"/>
      <c r="DRV102" s="93"/>
      <c r="DRW102" s="93"/>
      <c r="DRX102" s="93"/>
      <c r="DRY102" s="93"/>
      <c r="DRZ102" s="93"/>
      <c r="DSA102" s="93"/>
      <c r="DSB102" s="93"/>
      <c r="DSC102" s="93"/>
      <c r="DSD102" s="93"/>
      <c r="DSE102" s="93"/>
      <c r="DSF102" s="93"/>
      <c r="DSG102" s="93"/>
      <c r="DSH102" s="93"/>
      <c r="DSI102" s="93"/>
      <c r="DSJ102" s="93"/>
      <c r="DSK102" s="93"/>
      <c r="DSL102" s="93"/>
      <c r="DSM102" s="93"/>
      <c r="DSN102" s="93"/>
      <c r="DSO102" s="93"/>
      <c r="DSP102" s="93"/>
      <c r="DSQ102" s="93"/>
      <c r="DSR102" s="93"/>
      <c r="DSS102" s="93"/>
      <c r="DST102" s="93"/>
      <c r="DSU102" s="93"/>
      <c r="DSV102" s="93"/>
      <c r="DSW102" s="93"/>
      <c r="DSX102" s="93"/>
      <c r="DSY102" s="93"/>
      <c r="DSZ102" s="93"/>
      <c r="DTA102" s="93"/>
      <c r="DTB102" s="93"/>
      <c r="DTC102" s="93"/>
      <c r="DTD102" s="93"/>
      <c r="DTE102" s="93"/>
      <c r="DTF102" s="93"/>
      <c r="DTG102" s="93"/>
      <c r="DTH102" s="93"/>
      <c r="DTI102" s="93"/>
      <c r="DTJ102" s="93"/>
      <c r="DTK102" s="93"/>
      <c r="DTL102" s="93"/>
      <c r="DTM102" s="93"/>
      <c r="DTN102" s="93"/>
      <c r="DTO102" s="93"/>
      <c r="DTP102" s="93"/>
      <c r="DTQ102" s="93"/>
      <c r="DTR102" s="93"/>
      <c r="DTS102" s="93"/>
      <c r="DTT102" s="93"/>
      <c r="DTU102" s="93"/>
      <c r="DTV102" s="93"/>
      <c r="DTW102" s="93"/>
      <c r="DTX102" s="93"/>
      <c r="DTY102" s="93"/>
      <c r="DTZ102" s="93"/>
      <c r="DUA102" s="93"/>
      <c r="DUB102" s="93"/>
      <c r="DUC102" s="93"/>
      <c r="DUD102" s="93"/>
      <c r="DUE102" s="93"/>
      <c r="DUF102" s="93"/>
      <c r="DUG102" s="93"/>
      <c r="DUH102" s="93"/>
      <c r="DUI102" s="93"/>
      <c r="DUJ102" s="93"/>
      <c r="DUK102" s="93"/>
      <c r="DUL102" s="93"/>
      <c r="DUM102" s="93"/>
      <c r="DUN102" s="93"/>
      <c r="DUO102" s="93"/>
      <c r="DUP102" s="93"/>
      <c r="DUQ102" s="93"/>
      <c r="DUR102" s="93"/>
      <c r="DUS102" s="93"/>
      <c r="DUT102" s="93"/>
      <c r="DUU102" s="93"/>
      <c r="DUV102" s="93"/>
      <c r="DUW102" s="93"/>
      <c r="DUX102" s="93"/>
      <c r="DUY102" s="93"/>
      <c r="DUZ102" s="93"/>
      <c r="DVA102" s="93"/>
      <c r="DVB102" s="93"/>
      <c r="DVC102" s="93"/>
      <c r="DVD102" s="93"/>
      <c r="DVE102" s="93"/>
      <c r="DVF102" s="93"/>
      <c r="DVG102" s="93"/>
      <c r="DVH102" s="93"/>
      <c r="DVI102" s="93"/>
      <c r="DVJ102" s="93"/>
      <c r="DVK102" s="93"/>
      <c r="DVL102" s="93"/>
      <c r="DVM102" s="93"/>
      <c r="DVN102" s="93"/>
      <c r="DVO102" s="93"/>
      <c r="DVP102" s="93"/>
      <c r="DVQ102" s="93"/>
      <c r="DVR102" s="93"/>
      <c r="DVS102" s="93"/>
      <c r="DVT102" s="93"/>
      <c r="DVU102" s="93"/>
      <c r="DVV102" s="93"/>
      <c r="DVW102" s="93"/>
      <c r="DVX102" s="93"/>
      <c r="DVY102" s="93"/>
      <c r="DVZ102" s="93"/>
      <c r="DWA102" s="93"/>
      <c r="DWB102" s="93"/>
      <c r="DWC102" s="93"/>
      <c r="DWD102" s="93"/>
      <c r="DWE102" s="93"/>
      <c r="DWF102" s="93"/>
      <c r="DWG102" s="93"/>
      <c r="DWH102" s="93"/>
      <c r="DWI102" s="93"/>
      <c r="DWJ102" s="93"/>
      <c r="DWK102" s="93"/>
      <c r="DWL102" s="93"/>
      <c r="DWM102" s="93"/>
      <c r="DWN102" s="93"/>
      <c r="DWO102" s="93"/>
      <c r="DWP102" s="93"/>
      <c r="DWQ102" s="93"/>
      <c r="DWR102" s="93"/>
      <c r="DWS102" s="93"/>
      <c r="DWT102" s="93"/>
      <c r="DWU102" s="93"/>
      <c r="DWV102" s="93"/>
      <c r="DWW102" s="93"/>
      <c r="DWX102" s="93"/>
      <c r="DWY102" s="93"/>
      <c r="DWZ102" s="93"/>
      <c r="DXA102" s="93"/>
      <c r="DXB102" s="93"/>
      <c r="DXC102" s="93"/>
      <c r="DXD102" s="93"/>
      <c r="DXE102" s="93"/>
      <c r="DXF102" s="93"/>
      <c r="DXG102" s="93"/>
      <c r="DXH102" s="93"/>
      <c r="DXI102" s="93"/>
      <c r="DXJ102" s="93"/>
      <c r="DXK102" s="93"/>
      <c r="DXL102" s="93"/>
      <c r="DXM102" s="93"/>
      <c r="DXN102" s="93"/>
      <c r="DXO102" s="93"/>
      <c r="DXP102" s="93"/>
      <c r="DXQ102" s="93"/>
      <c r="DXR102" s="93"/>
      <c r="DXS102" s="93"/>
      <c r="DXT102" s="93"/>
      <c r="DXU102" s="93"/>
      <c r="DXV102" s="93"/>
      <c r="DXW102" s="93"/>
      <c r="DXX102" s="93"/>
      <c r="DXY102" s="93"/>
      <c r="DXZ102" s="93"/>
      <c r="DYA102" s="93"/>
      <c r="DYB102" s="93"/>
      <c r="DYC102" s="93"/>
      <c r="DYD102" s="93"/>
      <c r="DYE102" s="93"/>
      <c r="DYF102" s="93"/>
      <c r="DYG102" s="93"/>
      <c r="DYH102" s="93"/>
      <c r="DYI102" s="93"/>
      <c r="DYJ102" s="93"/>
      <c r="DYK102" s="93"/>
      <c r="DYL102" s="93"/>
      <c r="DYM102" s="93"/>
      <c r="DYN102" s="93"/>
      <c r="DYO102" s="93"/>
      <c r="DYP102" s="93"/>
      <c r="DYQ102" s="93"/>
      <c r="DYR102" s="93"/>
      <c r="DYS102" s="93"/>
      <c r="DYT102" s="93"/>
      <c r="DYU102" s="93"/>
      <c r="DYV102" s="93"/>
      <c r="DYW102" s="93"/>
      <c r="DYX102" s="93"/>
      <c r="DYY102" s="93"/>
      <c r="DYZ102" s="93"/>
      <c r="DZA102" s="93"/>
      <c r="DZB102" s="93"/>
      <c r="DZC102" s="93"/>
      <c r="DZD102" s="93"/>
      <c r="DZE102" s="93"/>
      <c r="DZF102" s="93"/>
      <c r="DZG102" s="93"/>
      <c r="DZH102" s="93"/>
      <c r="DZI102" s="93"/>
      <c r="DZJ102" s="93"/>
      <c r="DZK102" s="93"/>
      <c r="DZL102" s="93"/>
      <c r="DZM102" s="93"/>
      <c r="DZN102" s="93"/>
      <c r="DZO102" s="93"/>
      <c r="DZP102" s="93"/>
      <c r="DZQ102" s="93"/>
      <c r="DZR102" s="93"/>
      <c r="DZS102" s="93"/>
      <c r="DZT102" s="93"/>
      <c r="DZU102" s="93"/>
      <c r="DZV102" s="93"/>
      <c r="DZW102" s="93"/>
      <c r="DZX102" s="93"/>
      <c r="DZY102" s="93"/>
      <c r="DZZ102" s="93"/>
      <c r="EAA102" s="93"/>
      <c r="EAB102" s="93"/>
      <c r="EAC102" s="93"/>
      <c r="EAD102" s="93"/>
      <c r="EAE102" s="93"/>
      <c r="EAF102" s="93"/>
      <c r="EAG102" s="93"/>
      <c r="EAH102" s="93"/>
      <c r="EAI102" s="93"/>
      <c r="EAJ102" s="93"/>
      <c r="EAK102" s="93"/>
      <c r="EAL102" s="93"/>
      <c r="EAM102" s="93"/>
      <c r="EAN102" s="93"/>
      <c r="EAO102" s="93"/>
      <c r="EAP102" s="93"/>
      <c r="EAQ102" s="93"/>
      <c r="EAR102" s="93"/>
      <c r="EAS102" s="93"/>
      <c r="EAT102" s="93"/>
      <c r="EAU102" s="93"/>
      <c r="EAV102" s="93"/>
      <c r="EAW102" s="93"/>
      <c r="EAX102" s="93"/>
      <c r="EAY102" s="93"/>
      <c r="EAZ102" s="93"/>
      <c r="EBA102" s="93"/>
      <c r="EBB102" s="93"/>
      <c r="EBC102" s="93"/>
      <c r="EBD102" s="93"/>
      <c r="EBE102" s="93"/>
      <c r="EBF102" s="93"/>
      <c r="EBG102" s="93"/>
      <c r="EBH102" s="93"/>
      <c r="EBI102" s="93"/>
      <c r="EBJ102" s="93"/>
      <c r="EBK102" s="93"/>
      <c r="EBL102" s="93"/>
      <c r="EBM102" s="93"/>
      <c r="EBN102" s="93"/>
      <c r="EBO102" s="93"/>
      <c r="EBP102" s="93"/>
      <c r="EBQ102" s="93"/>
      <c r="EBR102" s="93"/>
      <c r="EBS102" s="93"/>
      <c r="EBT102" s="93"/>
      <c r="EBU102" s="93"/>
      <c r="EBV102" s="93"/>
      <c r="EBW102" s="93"/>
      <c r="EBX102" s="93"/>
      <c r="EBY102" s="93"/>
      <c r="EBZ102" s="93"/>
      <c r="ECA102" s="93"/>
      <c r="ECB102" s="93"/>
      <c r="ECC102" s="93"/>
      <c r="ECD102" s="93"/>
      <c r="ECE102" s="93"/>
      <c r="ECF102" s="93"/>
      <c r="ECG102" s="93"/>
      <c r="ECH102" s="93"/>
      <c r="ECI102" s="93"/>
      <c r="ECJ102" s="93"/>
      <c r="ECK102" s="93"/>
      <c r="ECL102" s="93"/>
      <c r="ECM102" s="93"/>
      <c r="ECN102" s="93"/>
      <c r="ECO102" s="93"/>
      <c r="ECP102" s="93"/>
      <c r="ECQ102" s="93"/>
      <c r="ECR102" s="93"/>
      <c r="ECS102" s="93"/>
      <c r="ECT102" s="93"/>
      <c r="ECU102" s="93"/>
      <c r="ECV102" s="93"/>
      <c r="ECW102" s="93"/>
      <c r="ECX102" s="93"/>
      <c r="ECY102" s="93"/>
      <c r="ECZ102" s="93"/>
      <c r="EDA102" s="93"/>
      <c r="EDB102" s="93"/>
      <c r="EDC102" s="93"/>
      <c r="EDD102" s="93"/>
      <c r="EDE102" s="93"/>
      <c r="EDF102" s="93"/>
      <c r="EDG102" s="93"/>
      <c r="EDH102" s="93"/>
      <c r="EDI102" s="93"/>
      <c r="EDJ102" s="93"/>
      <c r="EDK102" s="93"/>
      <c r="EDL102" s="93"/>
      <c r="EDM102" s="93"/>
      <c r="EDN102" s="93"/>
      <c r="EDO102" s="93"/>
      <c r="EDP102" s="93"/>
      <c r="EDQ102" s="93"/>
      <c r="EDR102" s="93"/>
      <c r="EDS102" s="93"/>
      <c r="EDT102" s="93"/>
      <c r="EDU102" s="93"/>
      <c r="EDV102" s="93"/>
      <c r="EDW102" s="93"/>
      <c r="EDX102" s="93"/>
      <c r="EDY102" s="93"/>
      <c r="EDZ102" s="93"/>
      <c r="EEA102" s="93"/>
      <c r="EEB102" s="93"/>
      <c r="EEC102" s="93"/>
      <c r="EED102" s="93"/>
      <c r="EEE102" s="93"/>
      <c r="EEF102" s="93"/>
      <c r="EEG102" s="93"/>
      <c r="EEH102" s="93"/>
      <c r="EEI102" s="93"/>
      <c r="EEJ102" s="93"/>
      <c r="EEK102" s="93"/>
      <c r="EEL102" s="93"/>
      <c r="EEM102" s="93"/>
      <c r="EEN102" s="93"/>
      <c r="EEO102" s="93"/>
      <c r="EEP102" s="93"/>
      <c r="EEQ102" s="93"/>
      <c r="EER102" s="93"/>
      <c r="EES102" s="93"/>
      <c r="EET102" s="93"/>
      <c r="EEU102" s="93"/>
      <c r="EEV102" s="93"/>
      <c r="EEW102" s="93"/>
      <c r="EEX102" s="93"/>
      <c r="EEY102" s="93"/>
      <c r="EEZ102" s="93"/>
      <c r="EFA102" s="93"/>
      <c r="EFB102" s="93"/>
      <c r="EFC102" s="93"/>
      <c r="EFD102" s="93"/>
      <c r="EFE102" s="93"/>
      <c r="EFF102" s="93"/>
      <c r="EFG102" s="93"/>
      <c r="EFH102" s="93"/>
      <c r="EFI102" s="93"/>
      <c r="EFJ102" s="93"/>
      <c r="EFK102" s="93"/>
      <c r="EFL102" s="93"/>
      <c r="EFM102" s="93"/>
      <c r="EFN102" s="93"/>
      <c r="EFO102" s="93"/>
      <c r="EFP102" s="93"/>
      <c r="EFQ102" s="93"/>
      <c r="EFR102" s="93"/>
      <c r="EFS102" s="93"/>
      <c r="EFT102" s="93"/>
      <c r="EFU102" s="93"/>
      <c r="EFV102" s="93"/>
      <c r="EFW102" s="93"/>
      <c r="EFX102" s="93"/>
      <c r="EFY102" s="93"/>
      <c r="EFZ102" s="93"/>
      <c r="EGA102" s="93"/>
      <c r="EGB102" s="93"/>
      <c r="EGC102" s="93"/>
      <c r="EGD102" s="93"/>
      <c r="EGE102" s="93"/>
      <c r="EGF102" s="93"/>
      <c r="EGG102" s="93"/>
      <c r="EGH102" s="93"/>
      <c r="EGI102" s="93"/>
      <c r="EGJ102" s="93"/>
      <c r="EGK102" s="93"/>
      <c r="EGL102" s="93"/>
      <c r="EGM102" s="93"/>
      <c r="EGN102" s="93"/>
      <c r="EGO102" s="93"/>
      <c r="EGP102" s="93"/>
      <c r="EGQ102" s="93"/>
      <c r="EGR102" s="93"/>
      <c r="EGS102" s="93"/>
      <c r="EGT102" s="93"/>
      <c r="EGU102" s="93"/>
      <c r="EGV102" s="93"/>
      <c r="EGW102" s="93"/>
      <c r="EGX102" s="93"/>
      <c r="EGY102" s="93"/>
      <c r="EGZ102" s="93"/>
      <c r="EHA102" s="93"/>
      <c r="EHB102" s="93"/>
      <c r="EHC102" s="93"/>
      <c r="EHD102" s="93"/>
      <c r="EHE102" s="93"/>
      <c r="EHF102" s="93"/>
      <c r="EHG102" s="93"/>
      <c r="EHH102" s="93"/>
      <c r="EHI102" s="93"/>
      <c r="EHJ102" s="93"/>
      <c r="EHK102" s="93"/>
      <c r="EHL102" s="93"/>
      <c r="EHM102" s="93"/>
      <c r="EHN102" s="93"/>
      <c r="EHO102" s="93"/>
      <c r="EHP102" s="93"/>
      <c r="EHQ102" s="93"/>
      <c r="EHR102" s="93"/>
      <c r="EHS102" s="93"/>
      <c r="EHT102" s="93"/>
      <c r="EHU102" s="93"/>
      <c r="EHV102" s="93"/>
      <c r="EHW102" s="93"/>
      <c r="EHX102" s="93"/>
      <c r="EHY102" s="93"/>
      <c r="EHZ102" s="93"/>
      <c r="EIA102" s="93"/>
      <c r="EIB102" s="93"/>
      <c r="EIC102" s="93"/>
      <c r="EID102" s="93"/>
      <c r="EIE102" s="93"/>
      <c r="EIF102" s="93"/>
      <c r="EIG102" s="93"/>
      <c r="EIH102" s="93"/>
      <c r="EII102" s="93"/>
      <c r="EIJ102" s="93"/>
      <c r="EIK102" s="93"/>
      <c r="EIL102" s="93"/>
      <c r="EIM102" s="93"/>
      <c r="EIN102" s="93"/>
      <c r="EIO102" s="93"/>
      <c r="EIP102" s="93"/>
      <c r="EIQ102" s="93"/>
      <c r="EIR102" s="93"/>
      <c r="EIS102" s="93"/>
      <c r="EIT102" s="93"/>
      <c r="EIU102" s="93"/>
      <c r="EIV102" s="93"/>
      <c r="EIW102" s="93"/>
      <c r="EIX102" s="93"/>
      <c r="EIY102" s="93"/>
      <c r="EIZ102" s="93"/>
      <c r="EJA102" s="93"/>
      <c r="EJB102" s="93"/>
      <c r="EJC102" s="93"/>
      <c r="EJD102" s="93"/>
      <c r="EJE102" s="93"/>
      <c r="EJF102" s="93"/>
      <c r="EJG102" s="93"/>
      <c r="EJH102" s="93"/>
      <c r="EJI102" s="93"/>
      <c r="EJJ102" s="93"/>
      <c r="EJK102" s="93"/>
      <c r="EJL102" s="93"/>
      <c r="EJM102" s="93"/>
      <c r="EJN102" s="93"/>
      <c r="EJO102" s="93"/>
      <c r="EJP102" s="93"/>
      <c r="EJQ102" s="93"/>
      <c r="EJR102" s="93"/>
      <c r="EJS102" s="93"/>
      <c r="EJT102" s="93"/>
      <c r="EJU102" s="93"/>
      <c r="EJV102" s="93"/>
      <c r="EJW102" s="93"/>
      <c r="EJX102" s="93"/>
      <c r="EJY102" s="93"/>
      <c r="EJZ102" s="93"/>
      <c r="EKA102" s="93"/>
      <c r="EKB102" s="93"/>
      <c r="EKC102" s="93"/>
      <c r="EKD102" s="93"/>
      <c r="EKE102" s="93"/>
      <c r="EKF102" s="93"/>
      <c r="EKG102" s="93"/>
      <c r="EKH102" s="93"/>
      <c r="EKI102" s="93"/>
      <c r="EKJ102" s="93"/>
      <c r="EKK102" s="93"/>
      <c r="EKL102" s="93"/>
      <c r="EKM102" s="93"/>
      <c r="EKN102" s="93"/>
      <c r="EKO102" s="93"/>
      <c r="EKP102" s="93"/>
      <c r="EKQ102" s="93"/>
      <c r="EKR102" s="93"/>
      <c r="EKS102" s="93"/>
      <c r="EKT102" s="93"/>
      <c r="EKU102" s="93"/>
      <c r="EKV102" s="93"/>
      <c r="EKW102" s="93"/>
      <c r="EKX102" s="93"/>
      <c r="EKY102" s="93"/>
      <c r="EKZ102" s="93"/>
      <c r="ELA102" s="93"/>
      <c r="ELB102" s="93"/>
      <c r="ELC102" s="93"/>
      <c r="ELD102" s="93"/>
      <c r="ELE102" s="93"/>
      <c r="ELF102" s="93"/>
      <c r="ELG102" s="93"/>
      <c r="ELH102" s="93"/>
      <c r="ELI102" s="93"/>
      <c r="ELJ102" s="93"/>
      <c r="ELK102" s="93"/>
      <c r="ELL102" s="93"/>
      <c r="ELM102" s="93"/>
      <c r="ELN102" s="93"/>
      <c r="ELO102" s="93"/>
      <c r="ELP102" s="93"/>
      <c r="ELQ102" s="93"/>
      <c r="ELR102" s="93"/>
      <c r="ELS102" s="93"/>
      <c r="ELT102" s="93"/>
      <c r="ELU102" s="93"/>
      <c r="ELV102" s="93"/>
      <c r="ELW102" s="93"/>
      <c r="ELX102" s="93"/>
      <c r="ELY102" s="93"/>
      <c r="ELZ102" s="93"/>
      <c r="EMA102" s="93"/>
      <c r="EMB102" s="93"/>
      <c r="EMC102" s="93"/>
      <c r="EMD102" s="93"/>
      <c r="EME102" s="93"/>
      <c r="EMF102" s="93"/>
      <c r="EMG102" s="93"/>
      <c r="EMH102" s="93"/>
      <c r="EMI102" s="93"/>
      <c r="EMJ102" s="93"/>
      <c r="EMK102" s="93"/>
      <c r="EML102" s="93"/>
      <c r="EMM102" s="93"/>
      <c r="EMN102" s="93"/>
      <c r="EMO102" s="93"/>
      <c r="EMP102" s="93"/>
      <c r="EMQ102" s="93"/>
      <c r="EMR102" s="93"/>
      <c r="EMS102" s="93"/>
      <c r="EMT102" s="93"/>
      <c r="EMU102" s="93"/>
      <c r="EMV102" s="93"/>
      <c r="EMW102" s="93"/>
      <c r="EMX102" s="93"/>
      <c r="EMY102" s="93"/>
      <c r="EMZ102" s="93"/>
      <c r="ENA102" s="93"/>
      <c r="ENB102" s="93"/>
      <c r="ENC102" s="93"/>
      <c r="END102" s="93"/>
      <c r="ENE102" s="93"/>
      <c r="ENF102" s="93"/>
      <c r="ENG102" s="93"/>
      <c r="ENH102" s="93"/>
      <c r="ENI102" s="93"/>
      <c r="ENJ102" s="93"/>
      <c r="ENK102" s="93"/>
      <c r="ENL102" s="93"/>
      <c r="ENM102" s="93"/>
      <c r="ENN102" s="93"/>
      <c r="ENO102" s="93"/>
      <c r="ENP102" s="93"/>
      <c r="ENQ102" s="93"/>
      <c r="ENR102" s="93"/>
      <c r="ENS102" s="93"/>
      <c r="ENT102" s="93"/>
      <c r="ENU102" s="93"/>
      <c r="ENV102" s="93"/>
      <c r="ENW102" s="93"/>
      <c r="ENX102" s="93"/>
      <c r="ENY102" s="93"/>
      <c r="ENZ102" s="93"/>
      <c r="EOA102" s="93"/>
      <c r="EOB102" s="93"/>
      <c r="EOC102" s="93"/>
      <c r="EOD102" s="93"/>
      <c r="EOE102" s="93"/>
      <c r="EOF102" s="93"/>
      <c r="EOG102" s="93"/>
      <c r="EOH102" s="93"/>
      <c r="EOI102" s="93"/>
      <c r="EOJ102" s="93"/>
      <c r="EOK102" s="93"/>
      <c r="EOL102" s="93"/>
      <c r="EOM102" s="93"/>
      <c r="EON102" s="93"/>
      <c r="EOO102" s="93"/>
      <c r="EOP102" s="93"/>
      <c r="EOQ102" s="93"/>
      <c r="EOR102" s="93"/>
      <c r="EOS102" s="93"/>
      <c r="EOT102" s="93"/>
      <c r="EOU102" s="93"/>
      <c r="EOV102" s="93"/>
      <c r="EOW102" s="93"/>
      <c r="EOX102" s="93"/>
      <c r="EOY102" s="93"/>
      <c r="EOZ102" s="93"/>
      <c r="EPA102" s="93"/>
      <c r="EPB102" s="93"/>
      <c r="EPC102" s="93"/>
      <c r="EPD102" s="93"/>
      <c r="EPE102" s="93"/>
      <c r="EPF102" s="93"/>
      <c r="EPG102" s="93"/>
      <c r="EPH102" s="93"/>
      <c r="EPI102" s="93"/>
      <c r="EPJ102" s="93"/>
      <c r="EPK102" s="93"/>
      <c r="EPL102" s="93"/>
      <c r="EPM102" s="93"/>
      <c r="EPN102" s="93"/>
      <c r="EPO102" s="93"/>
      <c r="EPP102" s="93"/>
      <c r="EPQ102" s="93"/>
      <c r="EPR102" s="93"/>
      <c r="EPS102" s="93"/>
      <c r="EPT102" s="93"/>
      <c r="EPU102" s="93"/>
      <c r="EPV102" s="93"/>
      <c r="EPW102" s="93"/>
      <c r="EPX102" s="93"/>
      <c r="EPY102" s="93"/>
      <c r="EPZ102" s="93"/>
      <c r="EQA102" s="93"/>
      <c r="EQB102" s="93"/>
      <c r="EQC102" s="93"/>
      <c r="EQD102" s="93"/>
      <c r="EQE102" s="93"/>
      <c r="EQF102" s="93"/>
      <c r="EQG102" s="93"/>
      <c r="EQH102" s="93"/>
      <c r="EQI102" s="93"/>
      <c r="EQJ102" s="93"/>
      <c r="EQK102" s="93"/>
      <c r="EQL102" s="93"/>
      <c r="EQM102" s="93"/>
      <c r="EQN102" s="93"/>
      <c r="EQO102" s="93"/>
      <c r="EQP102" s="93"/>
      <c r="EQQ102" s="93"/>
      <c r="EQR102" s="93"/>
      <c r="EQS102" s="93"/>
      <c r="EQT102" s="93"/>
      <c r="EQU102" s="93"/>
      <c r="EQV102" s="93"/>
      <c r="EQW102" s="93"/>
      <c r="EQX102" s="93"/>
      <c r="EQY102" s="93"/>
      <c r="EQZ102" s="93"/>
      <c r="ERA102" s="93"/>
      <c r="ERB102" s="93"/>
      <c r="ERC102" s="93"/>
      <c r="ERD102" s="93"/>
      <c r="ERE102" s="93"/>
      <c r="ERF102" s="93"/>
      <c r="ERG102" s="93"/>
      <c r="ERH102" s="93"/>
      <c r="ERI102" s="93"/>
      <c r="ERJ102" s="93"/>
      <c r="ERK102" s="93"/>
      <c r="ERL102" s="93"/>
      <c r="ERM102" s="93"/>
      <c r="ERN102" s="93"/>
      <c r="ERO102" s="93"/>
      <c r="ERP102" s="93"/>
      <c r="ERQ102" s="93"/>
      <c r="ERR102" s="93"/>
      <c r="ERS102" s="93"/>
      <c r="ERT102" s="93"/>
      <c r="ERU102" s="93"/>
      <c r="ERV102" s="93"/>
      <c r="ERW102" s="93"/>
      <c r="ERX102" s="93"/>
      <c r="ERY102" s="93"/>
      <c r="ERZ102" s="93"/>
      <c r="ESA102" s="93"/>
      <c r="ESB102" s="93"/>
      <c r="ESC102" s="93"/>
      <c r="ESD102" s="93"/>
      <c r="ESE102" s="93"/>
      <c r="ESF102" s="93"/>
      <c r="ESG102" s="93"/>
      <c r="ESH102" s="93"/>
      <c r="ESI102" s="93"/>
      <c r="ESJ102" s="93"/>
      <c r="ESK102" s="93"/>
      <c r="ESL102" s="93"/>
      <c r="ESM102" s="93"/>
      <c r="ESN102" s="93"/>
      <c r="ESO102" s="93"/>
      <c r="ESP102" s="93"/>
      <c r="ESQ102" s="93"/>
      <c r="ESR102" s="93"/>
      <c r="ESS102" s="93"/>
      <c r="EST102" s="93"/>
      <c r="ESU102" s="93"/>
      <c r="ESV102" s="93"/>
      <c r="ESW102" s="93"/>
      <c r="ESX102" s="93"/>
      <c r="ESY102" s="93"/>
      <c r="ESZ102" s="93"/>
      <c r="ETA102" s="93"/>
      <c r="ETB102" s="93"/>
      <c r="ETC102" s="93"/>
      <c r="ETD102" s="93"/>
      <c r="ETE102" s="93"/>
      <c r="ETF102" s="93"/>
      <c r="ETG102" s="93"/>
      <c r="ETH102" s="93"/>
      <c r="ETI102" s="93"/>
      <c r="ETJ102" s="93"/>
      <c r="ETK102" s="93"/>
      <c r="ETL102" s="93"/>
      <c r="ETM102" s="93"/>
      <c r="ETN102" s="93"/>
      <c r="ETO102" s="93"/>
      <c r="ETP102" s="93"/>
      <c r="ETQ102" s="93"/>
      <c r="ETR102" s="93"/>
      <c r="ETS102" s="93"/>
      <c r="ETT102" s="93"/>
      <c r="ETU102" s="93"/>
      <c r="ETV102" s="93"/>
      <c r="ETW102" s="93"/>
      <c r="ETX102" s="93"/>
      <c r="ETY102" s="93"/>
      <c r="ETZ102" s="93"/>
      <c r="EUA102" s="93"/>
      <c r="EUB102" s="93"/>
      <c r="EUC102" s="93"/>
      <c r="EUD102" s="93"/>
      <c r="EUE102" s="93"/>
      <c r="EUF102" s="93"/>
      <c r="EUG102" s="93"/>
      <c r="EUH102" s="93"/>
      <c r="EUI102" s="93"/>
      <c r="EUJ102" s="93"/>
      <c r="EUK102" s="93"/>
      <c r="EUL102" s="93"/>
      <c r="EUM102" s="93"/>
      <c r="EUN102" s="93"/>
      <c r="EUO102" s="93"/>
      <c r="EUP102" s="93"/>
      <c r="EUQ102" s="93"/>
      <c r="EUR102" s="93"/>
      <c r="EUS102" s="93"/>
      <c r="EUT102" s="93"/>
      <c r="EUU102" s="93"/>
      <c r="EUV102" s="93"/>
      <c r="EUW102" s="93"/>
      <c r="EUX102" s="93"/>
      <c r="EUY102" s="93"/>
      <c r="EUZ102" s="93"/>
      <c r="EVA102" s="93"/>
      <c r="EVB102" s="93"/>
      <c r="EVC102" s="93"/>
      <c r="EVD102" s="93"/>
      <c r="EVE102" s="93"/>
      <c r="EVF102" s="93"/>
      <c r="EVG102" s="93"/>
      <c r="EVH102" s="93"/>
      <c r="EVI102" s="93"/>
      <c r="EVJ102" s="93"/>
      <c r="EVK102" s="93"/>
      <c r="EVL102" s="93"/>
      <c r="EVM102" s="93"/>
      <c r="EVN102" s="93"/>
      <c r="EVO102" s="93"/>
      <c r="EVP102" s="93"/>
      <c r="EVQ102" s="93"/>
      <c r="EVR102" s="93"/>
      <c r="EVS102" s="93"/>
      <c r="EVT102" s="93"/>
      <c r="EVU102" s="93"/>
      <c r="EVV102" s="93"/>
      <c r="EVW102" s="93"/>
      <c r="EVX102" s="93"/>
      <c r="EVY102" s="93"/>
      <c r="EVZ102" s="93"/>
      <c r="EWA102" s="93"/>
      <c r="EWB102" s="93"/>
      <c r="EWC102" s="93"/>
      <c r="EWD102" s="93"/>
      <c r="EWE102" s="93"/>
      <c r="EWF102" s="93"/>
      <c r="EWG102" s="93"/>
      <c r="EWH102" s="93"/>
      <c r="EWI102" s="93"/>
      <c r="EWJ102" s="93"/>
      <c r="EWK102" s="93"/>
      <c r="EWL102" s="93"/>
      <c r="EWM102" s="93"/>
      <c r="EWN102" s="93"/>
      <c r="EWO102" s="93"/>
      <c r="EWP102" s="93"/>
      <c r="EWQ102" s="93"/>
      <c r="EWR102" s="93"/>
      <c r="EWS102" s="93"/>
      <c r="EWT102" s="93"/>
      <c r="EWU102" s="93"/>
      <c r="EWV102" s="93"/>
      <c r="EWW102" s="93"/>
      <c r="EWX102" s="93"/>
      <c r="EWY102" s="93"/>
      <c r="EWZ102" s="93"/>
      <c r="EXA102" s="93"/>
      <c r="EXB102" s="93"/>
      <c r="EXC102" s="93"/>
      <c r="EXD102" s="93"/>
      <c r="EXE102" s="93"/>
      <c r="EXF102" s="93"/>
      <c r="EXG102" s="93"/>
      <c r="EXH102" s="93"/>
      <c r="EXI102" s="93"/>
      <c r="EXJ102" s="93"/>
      <c r="EXK102" s="93"/>
      <c r="EXL102" s="93"/>
      <c r="EXM102" s="93"/>
      <c r="EXN102" s="93"/>
      <c r="EXO102" s="93"/>
      <c r="EXP102" s="93"/>
      <c r="EXQ102" s="93"/>
      <c r="EXR102" s="93"/>
      <c r="EXS102" s="93"/>
      <c r="EXT102" s="93"/>
      <c r="EXU102" s="93"/>
      <c r="EXV102" s="93"/>
      <c r="EXW102" s="93"/>
      <c r="EXX102" s="93"/>
      <c r="EXY102" s="93"/>
      <c r="EXZ102" s="93"/>
      <c r="EYA102" s="93"/>
      <c r="EYB102" s="93"/>
      <c r="EYC102" s="93"/>
      <c r="EYD102" s="93"/>
      <c r="EYE102" s="93"/>
      <c r="EYF102" s="93"/>
      <c r="EYG102" s="93"/>
      <c r="EYH102" s="93"/>
      <c r="EYI102" s="93"/>
      <c r="EYJ102" s="93"/>
      <c r="EYK102" s="93"/>
      <c r="EYL102" s="93"/>
      <c r="EYM102" s="93"/>
      <c r="EYN102" s="93"/>
      <c r="EYO102" s="93"/>
      <c r="EYP102" s="93"/>
      <c r="EYQ102" s="93"/>
      <c r="EYR102" s="93"/>
      <c r="EYS102" s="93"/>
      <c r="EYT102" s="93"/>
      <c r="EYU102" s="93"/>
      <c r="EYV102" s="93"/>
      <c r="EYW102" s="93"/>
      <c r="EYX102" s="93"/>
      <c r="EYY102" s="93"/>
      <c r="EYZ102" s="93"/>
      <c r="EZA102" s="93"/>
      <c r="EZB102" s="93"/>
      <c r="EZC102" s="93"/>
      <c r="EZD102" s="93"/>
      <c r="EZE102" s="93"/>
      <c r="EZF102" s="93"/>
      <c r="EZG102" s="93"/>
      <c r="EZH102" s="93"/>
      <c r="EZI102" s="93"/>
      <c r="EZJ102" s="93"/>
      <c r="EZK102" s="93"/>
      <c r="EZL102" s="93"/>
      <c r="EZM102" s="93"/>
      <c r="EZN102" s="93"/>
      <c r="EZO102" s="93"/>
      <c r="EZP102" s="93"/>
      <c r="EZQ102" s="93"/>
      <c r="EZR102" s="93"/>
      <c r="EZS102" s="93"/>
      <c r="EZT102" s="93"/>
      <c r="EZU102" s="93"/>
      <c r="EZV102" s="93"/>
      <c r="EZW102" s="93"/>
      <c r="EZX102" s="93"/>
      <c r="EZY102" s="93"/>
      <c r="EZZ102" s="93"/>
      <c r="FAA102" s="93"/>
      <c r="FAB102" s="93"/>
      <c r="FAC102" s="93"/>
      <c r="FAD102" s="93"/>
      <c r="FAE102" s="93"/>
      <c r="FAF102" s="93"/>
      <c r="FAG102" s="93"/>
      <c r="FAH102" s="93"/>
      <c r="FAI102" s="93"/>
      <c r="FAJ102" s="93"/>
      <c r="FAK102" s="93"/>
      <c r="FAL102" s="93"/>
      <c r="FAM102" s="93"/>
      <c r="FAN102" s="93"/>
      <c r="FAO102" s="93"/>
      <c r="FAP102" s="93"/>
      <c r="FAQ102" s="93"/>
      <c r="FAR102" s="93"/>
      <c r="FAS102" s="93"/>
      <c r="FAT102" s="93"/>
      <c r="FAU102" s="93"/>
      <c r="FAV102" s="93"/>
      <c r="FAW102" s="93"/>
      <c r="FAX102" s="93"/>
      <c r="FAY102" s="93"/>
      <c r="FAZ102" s="93"/>
      <c r="FBA102" s="93"/>
      <c r="FBB102" s="93"/>
      <c r="FBC102" s="93"/>
      <c r="FBD102" s="93"/>
      <c r="FBE102" s="93"/>
      <c r="FBF102" s="93"/>
      <c r="FBG102" s="93"/>
      <c r="FBH102" s="93"/>
      <c r="FBI102" s="93"/>
      <c r="FBJ102" s="93"/>
      <c r="FBK102" s="93"/>
      <c r="FBL102" s="93"/>
      <c r="FBM102" s="93"/>
      <c r="FBN102" s="93"/>
      <c r="FBO102" s="93"/>
      <c r="FBP102" s="93"/>
      <c r="FBQ102" s="93"/>
      <c r="FBR102" s="93"/>
      <c r="FBS102" s="93"/>
      <c r="FBT102" s="93"/>
      <c r="FBU102" s="93"/>
      <c r="FBV102" s="93"/>
      <c r="FBW102" s="93"/>
      <c r="FBX102" s="93"/>
      <c r="FBY102" s="93"/>
      <c r="FBZ102" s="93"/>
      <c r="FCA102" s="93"/>
      <c r="FCB102" s="93"/>
      <c r="FCC102" s="93"/>
      <c r="FCD102" s="93"/>
      <c r="FCE102" s="93"/>
      <c r="FCF102" s="93"/>
      <c r="FCG102" s="93"/>
      <c r="FCH102" s="93"/>
      <c r="FCI102" s="93"/>
      <c r="FCJ102" s="93"/>
      <c r="FCK102" s="93"/>
      <c r="FCL102" s="93"/>
      <c r="FCM102" s="93"/>
      <c r="FCN102" s="93"/>
      <c r="FCO102" s="93"/>
      <c r="FCP102" s="93"/>
      <c r="FCQ102" s="93"/>
      <c r="FCR102" s="93"/>
      <c r="FCS102" s="93"/>
      <c r="FCT102" s="93"/>
      <c r="FCU102" s="93"/>
      <c r="FCV102" s="93"/>
      <c r="FCW102" s="93"/>
      <c r="FCX102" s="93"/>
      <c r="FCY102" s="93"/>
      <c r="FCZ102" s="93"/>
      <c r="FDA102" s="93"/>
      <c r="FDB102" s="93"/>
      <c r="FDC102" s="93"/>
      <c r="FDD102" s="93"/>
      <c r="FDE102" s="93"/>
      <c r="FDF102" s="93"/>
      <c r="FDG102" s="93"/>
      <c r="FDH102" s="93"/>
      <c r="FDI102" s="93"/>
      <c r="FDJ102" s="93"/>
      <c r="FDK102" s="93"/>
      <c r="FDL102" s="93"/>
      <c r="FDM102" s="93"/>
      <c r="FDN102" s="93"/>
      <c r="FDO102" s="93"/>
      <c r="FDP102" s="93"/>
      <c r="FDQ102" s="93"/>
      <c r="FDR102" s="93"/>
      <c r="FDS102" s="93"/>
      <c r="FDT102" s="93"/>
      <c r="FDU102" s="93"/>
      <c r="FDV102" s="93"/>
      <c r="FDW102" s="93"/>
      <c r="FDX102" s="93"/>
      <c r="FDY102" s="93"/>
      <c r="FDZ102" s="93"/>
      <c r="FEA102" s="93"/>
      <c r="FEB102" s="93"/>
      <c r="FEC102" s="93"/>
      <c r="FED102" s="93"/>
      <c r="FEE102" s="93"/>
      <c r="FEF102" s="93"/>
      <c r="FEG102" s="93"/>
      <c r="FEH102" s="93"/>
      <c r="FEI102" s="93"/>
      <c r="FEJ102" s="93"/>
      <c r="FEK102" s="93"/>
      <c r="FEL102" s="93"/>
      <c r="FEM102" s="93"/>
      <c r="FEN102" s="93"/>
      <c r="FEO102" s="93"/>
      <c r="FEP102" s="93"/>
      <c r="FEQ102" s="93"/>
      <c r="FER102" s="93"/>
      <c r="FES102" s="93"/>
      <c r="FET102" s="93"/>
      <c r="FEU102" s="93"/>
      <c r="FEV102" s="93"/>
      <c r="FEW102" s="93"/>
      <c r="FEX102" s="93"/>
      <c r="FEY102" s="93"/>
      <c r="FEZ102" s="93"/>
      <c r="FFA102" s="93"/>
      <c r="FFB102" s="93"/>
      <c r="FFC102" s="93"/>
      <c r="FFD102" s="93"/>
      <c r="FFE102" s="93"/>
      <c r="FFF102" s="93"/>
      <c r="FFG102" s="93"/>
      <c r="FFH102" s="93"/>
      <c r="FFI102" s="93"/>
      <c r="FFJ102" s="93"/>
      <c r="FFK102" s="93"/>
      <c r="FFL102" s="93"/>
      <c r="FFM102" s="93"/>
      <c r="FFN102" s="93"/>
      <c r="FFO102" s="93"/>
      <c r="FFP102" s="93"/>
      <c r="FFQ102" s="93"/>
      <c r="FFR102" s="93"/>
      <c r="FFS102" s="93"/>
      <c r="FFT102" s="93"/>
      <c r="FFU102" s="93"/>
      <c r="FFV102" s="93"/>
      <c r="FFW102" s="93"/>
      <c r="FFX102" s="93"/>
      <c r="FFY102" s="93"/>
      <c r="FFZ102" s="93"/>
      <c r="FGA102" s="93"/>
      <c r="FGB102" s="93"/>
      <c r="FGC102" s="93"/>
      <c r="FGD102" s="93"/>
      <c r="FGE102" s="93"/>
      <c r="FGF102" s="93"/>
      <c r="FGG102" s="93"/>
      <c r="FGH102" s="93"/>
      <c r="FGI102" s="93"/>
      <c r="FGJ102" s="93"/>
      <c r="FGK102" s="93"/>
      <c r="FGL102" s="93"/>
      <c r="FGM102" s="93"/>
      <c r="FGN102" s="93"/>
      <c r="FGO102" s="93"/>
      <c r="FGP102" s="93"/>
      <c r="FGQ102" s="93"/>
      <c r="FGR102" s="93"/>
      <c r="FGS102" s="93"/>
      <c r="FGT102" s="93"/>
      <c r="FGU102" s="93"/>
      <c r="FGV102" s="93"/>
      <c r="FGW102" s="93"/>
      <c r="FGX102" s="93"/>
      <c r="FGY102" s="93"/>
      <c r="FGZ102" s="93"/>
      <c r="FHA102" s="93"/>
      <c r="FHB102" s="93"/>
      <c r="FHC102" s="93"/>
      <c r="FHD102" s="93"/>
      <c r="FHE102" s="93"/>
      <c r="FHF102" s="93"/>
      <c r="FHG102" s="93"/>
      <c r="FHH102" s="93"/>
      <c r="FHI102" s="93"/>
      <c r="FHJ102" s="93"/>
      <c r="FHK102" s="93"/>
      <c r="FHL102" s="93"/>
      <c r="FHM102" s="93"/>
      <c r="FHN102" s="93"/>
      <c r="FHO102" s="93"/>
      <c r="FHP102" s="93"/>
      <c r="FHQ102" s="93"/>
      <c r="FHR102" s="93"/>
      <c r="FHS102" s="93"/>
      <c r="FHT102" s="93"/>
      <c r="FHU102" s="93"/>
      <c r="FHV102" s="93"/>
      <c r="FHW102" s="93"/>
      <c r="FHX102" s="93"/>
      <c r="FHY102" s="93"/>
      <c r="FHZ102" s="93"/>
      <c r="FIA102" s="93"/>
      <c r="FIB102" s="93"/>
      <c r="FIC102" s="93"/>
      <c r="FID102" s="93"/>
      <c r="FIE102" s="93"/>
      <c r="FIF102" s="93"/>
      <c r="FIG102" s="93"/>
      <c r="FIH102" s="93"/>
      <c r="FII102" s="93"/>
      <c r="FIJ102" s="93"/>
      <c r="FIK102" s="93"/>
      <c r="FIL102" s="93"/>
      <c r="FIM102" s="93"/>
      <c r="FIN102" s="93"/>
      <c r="FIO102" s="93"/>
      <c r="FIP102" s="93"/>
      <c r="FIQ102" s="93"/>
      <c r="FIR102" s="93"/>
      <c r="FIS102" s="93"/>
      <c r="FIT102" s="93"/>
      <c r="FIU102" s="93"/>
      <c r="FIV102" s="93"/>
      <c r="FIW102" s="93"/>
      <c r="FIX102" s="93"/>
      <c r="FIY102" s="93"/>
      <c r="FIZ102" s="93"/>
      <c r="FJA102" s="93"/>
      <c r="FJB102" s="93"/>
      <c r="FJC102" s="93"/>
      <c r="FJD102" s="93"/>
      <c r="FJE102" s="93"/>
      <c r="FJF102" s="93"/>
      <c r="FJG102" s="93"/>
      <c r="FJH102" s="93"/>
      <c r="FJI102" s="93"/>
      <c r="FJJ102" s="93"/>
      <c r="FJK102" s="93"/>
      <c r="FJL102" s="93"/>
      <c r="FJM102" s="93"/>
      <c r="FJN102" s="93"/>
      <c r="FJO102" s="93"/>
      <c r="FJP102" s="93"/>
      <c r="FJQ102" s="93"/>
      <c r="FJR102" s="93"/>
      <c r="FJS102" s="93"/>
      <c r="FJT102" s="93"/>
      <c r="FJU102" s="93"/>
      <c r="FJV102" s="93"/>
      <c r="FJW102" s="93"/>
      <c r="FJX102" s="93"/>
      <c r="FJY102" s="93"/>
      <c r="FJZ102" s="93"/>
      <c r="FKA102" s="93"/>
      <c r="FKB102" s="93"/>
      <c r="FKC102" s="93"/>
      <c r="FKD102" s="93"/>
      <c r="FKE102" s="93"/>
      <c r="FKF102" s="93"/>
      <c r="FKG102" s="93"/>
      <c r="FKH102" s="93"/>
      <c r="FKI102" s="93"/>
      <c r="FKJ102" s="93"/>
      <c r="FKK102" s="93"/>
      <c r="FKL102" s="93"/>
      <c r="FKM102" s="93"/>
      <c r="FKN102" s="93"/>
      <c r="FKO102" s="93"/>
      <c r="FKP102" s="93"/>
      <c r="FKQ102" s="93"/>
      <c r="FKR102" s="93"/>
      <c r="FKS102" s="93"/>
      <c r="FKT102" s="93"/>
      <c r="FKU102" s="93"/>
      <c r="FKV102" s="93"/>
      <c r="FKW102" s="93"/>
      <c r="FKX102" s="93"/>
      <c r="FKY102" s="93"/>
      <c r="FKZ102" s="93"/>
      <c r="FLA102" s="93"/>
      <c r="FLB102" s="93"/>
      <c r="FLC102" s="93"/>
      <c r="FLD102" s="93"/>
      <c r="FLE102" s="93"/>
      <c r="FLF102" s="93"/>
      <c r="FLG102" s="93"/>
      <c r="FLH102" s="93"/>
      <c r="FLI102" s="93"/>
      <c r="FLJ102" s="93"/>
      <c r="FLK102" s="93"/>
      <c r="FLL102" s="93"/>
      <c r="FLM102" s="93"/>
      <c r="FLN102" s="93"/>
      <c r="FLO102" s="93"/>
      <c r="FLP102" s="93"/>
      <c r="FLQ102" s="93"/>
      <c r="FLR102" s="93"/>
      <c r="FLS102" s="93"/>
      <c r="FLT102" s="93"/>
      <c r="FLU102" s="93"/>
      <c r="FLV102" s="93"/>
      <c r="FLW102" s="93"/>
      <c r="FLX102" s="93"/>
      <c r="FLY102" s="93"/>
      <c r="FLZ102" s="93"/>
      <c r="FMA102" s="93"/>
      <c r="FMB102" s="93"/>
      <c r="FMC102" s="93"/>
      <c r="FMD102" s="93"/>
      <c r="FME102" s="93"/>
      <c r="FMF102" s="93"/>
      <c r="FMG102" s="93"/>
      <c r="FMH102" s="93"/>
      <c r="FMI102" s="93"/>
      <c r="FMJ102" s="93"/>
      <c r="FMK102" s="93"/>
      <c r="FML102" s="93"/>
      <c r="FMM102" s="93"/>
      <c r="FMN102" s="93"/>
      <c r="FMO102" s="93"/>
      <c r="FMP102" s="93"/>
      <c r="FMQ102" s="93"/>
      <c r="FMR102" s="93"/>
      <c r="FMS102" s="93"/>
      <c r="FMT102" s="93"/>
      <c r="FMU102" s="93"/>
      <c r="FMV102" s="93"/>
      <c r="FMW102" s="93"/>
      <c r="FMX102" s="93"/>
      <c r="FMY102" s="93"/>
      <c r="FMZ102" s="93"/>
      <c r="FNA102" s="93"/>
      <c r="FNB102" s="93"/>
      <c r="FNC102" s="93"/>
      <c r="FND102" s="93"/>
      <c r="FNE102" s="93"/>
      <c r="FNF102" s="93"/>
      <c r="FNG102" s="93"/>
      <c r="FNH102" s="93"/>
      <c r="FNI102" s="93"/>
      <c r="FNJ102" s="93"/>
      <c r="FNK102" s="93"/>
      <c r="FNL102" s="93"/>
      <c r="FNM102" s="93"/>
      <c r="FNN102" s="93"/>
      <c r="FNO102" s="93"/>
      <c r="FNP102" s="93"/>
      <c r="FNQ102" s="93"/>
      <c r="FNR102" s="93"/>
      <c r="FNS102" s="93"/>
      <c r="FNT102" s="93"/>
      <c r="FNU102" s="93"/>
      <c r="FNV102" s="93"/>
      <c r="FNW102" s="93"/>
      <c r="FNX102" s="93"/>
      <c r="FNY102" s="93"/>
      <c r="FNZ102" s="93"/>
      <c r="FOA102" s="93"/>
      <c r="FOB102" s="93"/>
      <c r="FOC102" s="93"/>
      <c r="FOD102" s="93"/>
      <c r="FOE102" s="93"/>
      <c r="FOF102" s="93"/>
      <c r="FOG102" s="93"/>
      <c r="FOH102" s="93"/>
      <c r="FOI102" s="93"/>
      <c r="FOJ102" s="93"/>
      <c r="FOK102" s="93"/>
      <c r="FOL102" s="93"/>
      <c r="FOM102" s="93"/>
      <c r="FON102" s="93"/>
      <c r="FOO102" s="93"/>
      <c r="FOP102" s="93"/>
      <c r="FOQ102" s="93"/>
      <c r="FOR102" s="93"/>
      <c r="FOS102" s="93"/>
      <c r="FOT102" s="93"/>
      <c r="FOU102" s="93"/>
      <c r="FOV102" s="93"/>
      <c r="FOW102" s="93"/>
      <c r="FOX102" s="93"/>
      <c r="FOY102" s="93"/>
      <c r="FOZ102" s="93"/>
      <c r="FPA102" s="93"/>
      <c r="FPB102" s="93"/>
      <c r="FPC102" s="93"/>
      <c r="FPD102" s="93"/>
      <c r="FPE102" s="93"/>
      <c r="FPF102" s="93"/>
      <c r="FPG102" s="93"/>
      <c r="FPH102" s="93"/>
      <c r="FPI102" s="93"/>
      <c r="FPJ102" s="93"/>
      <c r="FPK102" s="93"/>
      <c r="FPL102" s="93"/>
      <c r="FPM102" s="93"/>
      <c r="FPN102" s="93"/>
      <c r="FPO102" s="93"/>
      <c r="FPP102" s="93"/>
      <c r="FPQ102" s="93"/>
      <c r="FPR102" s="93"/>
      <c r="FPS102" s="93"/>
      <c r="FPT102" s="93"/>
      <c r="FPU102" s="93"/>
      <c r="FPV102" s="93"/>
      <c r="FPW102" s="93"/>
      <c r="FPX102" s="93"/>
      <c r="FPY102" s="93"/>
      <c r="FPZ102" s="93"/>
      <c r="FQA102" s="93"/>
      <c r="FQB102" s="93"/>
      <c r="FQC102" s="93"/>
      <c r="FQD102" s="93"/>
      <c r="FQE102" s="93"/>
      <c r="FQF102" s="93"/>
      <c r="FQG102" s="93"/>
      <c r="FQH102" s="93"/>
      <c r="FQI102" s="93"/>
      <c r="FQJ102" s="93"/>
      <c r="FQK102" s="93"/>
      <c r="FQL102" s="93"/>
      <c r="FQM102" s="93"/>
      <c r="FQN102" s="93"/>
      <c r="FQO102" s="93"/>
      <c r="FQP102" s="93"/>
      <c r="FQQ102" s="93"/>
      <c r="FQR102" s="93"/>
      <c r="FQS102" s="93"/>
      <c r="FQT102" s="93"/>
      <c r="FQU102" s="93"/>
      <c r="FQV102" s="93"/>
      <c r="FQW102" s="93"/>
      <c r="FQX102" s="93"/>
      <c r="FQY102" s="93"/>
      <c r="FQZ102" s="93"/>
      <c r="FRA102" s="93"/>
      <c r="FRB102" s="93"/>
      <c r="FRC102" s="93"/>
      <c r="FRD102" s="93"/>
      <c r="FRE102" s="93"/>
      <c r="FRF102" s="93"/>
      <c r="FRG102" s="93"/>
      <c r="FRH102" s="93"/>
      <c r="FRI102" s="93"/>
      <c r="FRJ102" s="93"/>
      <c r="FRK102" s="93"/>
      <c r="FRL102" s="93"/>
      <c r="FRM102" s="93"/>
      <c r="FRN102" s="93"/>
      <c r="FRO102" s="93"/>
      <c r="FRP102" s="93"/>
      <c r="FRQ102" s="93"/>
      <c r="FRR102" s="93"/>
      <c r="FRS102" s="93"/>
      <c r="FRT102" s="93"/>
      <c r="FRU102" s="93"/>
      <c r="FRV102" s="93"/>
      <c r="FRW102" s="93"/>
      <c r="FRX102" s="93"/>
      <c r="FRY102" s="93"/>
      <c r="FRZ102" s="93"/>
      <c r="FSA102" s="93"/>
      <c r="FSB102" s="93"/>
      <c r="FSC102" s="93"/>
      <c r="FSD102" s="93"/>
      <c r="FSE102" s="93"/>
      <c r="FSF102" s="93"/>
      <c r="FSG102" s="93"/>
      <c r="FSH102" s="93"/>
      <c r="FSI102" s="93"/>
      <c r="FSJ102" s="93"/>
      <c r="FSK102" s="93"/>
      <c r="FSL102" s="93"/>
      <c r="FSM102" s="93"/>
      <c r="FSN102" s="93"/>
      <c r="FSO102" s="93"/>
      <c r="FSP102" s="93"/>
      <c r="FSQ102" s="93"/>
      <c r="FSR102" s="93"/>
      <c r="FSS102" s="93"/>
      <c r="FST102" s="93"/>
      <c r="FSU102" s="93"/>
      <c r="FSV102" s="93"/>
      <c r="FSW102" s="93"/>
      <c r="FSX102" s="93"/>
      <c r="FSY102" s="93"/>
      <c r="FSZ102" s="93"/>
      <c r="FTA102" s="93"/>
      <c r="FTB102" s="93"/>
      <c r="FTC102" s="93"/>
      <c r="FTD102" s="93"/>
      <c r="FTE102" s="93"/>
      <c r="FTF102" s="93"/>
      <c r="FTG102" s="93"/>
      <c r="FTH102" s="93"/>
      <c r="FTI102" s="93"/>
      <c r="FTJ102" s="93"/>
      <c r="FTK102" s="93"/>
      <c r="FTL102" s="93"/>
      <c r="FTM102" s="93"/>
      <c r="FTN102" s="93"/>
      <c r="FTO102" s="93"/>
      <c r="FTP102" s="93"/>
      <c r="FTQ102" s="93"/>
      <c r="FTR102" s="93"/>
      <c r="FTS102" s="93"/>
      <c r="FTT102" s="93"/>
      <c r="FTU102" s="93"/>
      <c r="FTV102" s="93"/>
      <c r="FTW102" s="93"/>
      <c r="FTX102" s="93"/>
      <c r="FTY102" s="93"/>
      <c r="FTZ102" s="93"/>
      <c r="FUA102" s="93"/>
      <c r="FUB102" s="93"/>
      <c r="FUC102" s="93"/>
      <c r="FUD102" s="93"/>
      <c r="FUE102" s="93"/>
      <c r="FUF102" s="93"/>
      <c r="FUG102" s="93"/>
      <c r="FUH102" s="93"/>
      <c r="FUI102" s="93"/>
      <c r="FUJ102" s="93"/>
      <c r="FUK102" s="93"/>
      <c r="FUL102" s="93"/>
      <c r="FUM102" s="93"/>
      <c r="FUN102" s="93"/>
      <c r="FUO102" s="93"/>
      <c r="FUP102" s="93"/>
      <c r="FUQ102" s="93"/>
      <c r="FUR102" s="93"/>
      <c r="FUS102" s="93"/>
      <c r="FUT102" s="93"/>
      <c r="FUU102" s="93"/>
      <c r="FUV102" s="93"/>
      <c r="FUW102" s="93"/>
      <c r="FUX102" s="93"/>
      <c r="FUY102" s="93"/>
      <c r="FUZ102" s="93"/>
      <c r="FVA102" s="93"/>
      <c r="FVB102" s="93"/>
      <c r="FVC102" s="93"/>
      <c r="FVD102" s="93"/>
      <c r="FVE102" s="93"/>
      <c r="FVF102" s="93"/>
      <c r="FVG102" s="93"/>
      <c r="FVH102" s="93"/>
      <c r="FVI102" s="93"/>
      <c r="FVJ102" s="93"/>
      <c r="FVK102" s="93"/>
      <c r="FVL102" s="93"/>
      <c r="FVM102" s="93"/>
      <c r="FVN102" s="93"/>
      <c r="FVO102" s="93"/>
      <c r="FVP102" s="93"/>
      <c r="FVQ102" s="93"/>
      <c r="FVR102" s="93"/>
      <c r="FVS102" s="93"/>
      <c r="FVT102" s="93"/>
      <c r="FVU102" s="93"/>
      <c r="FVV102" s="93"/>
      <c r="FVW102" s="93"/>
      <c r="FVX102" s="93"/>
      <c r="FVY102" s="93"/>
      <c r="FVZ102" s="93"/>
      <c r="FWA102" s="93"/>
      <c r="FWB102" s="93"/>
      <c r="FWC102" s="93"/>
      <c r="FWD102" s="93"/>
      <c r="FWE102" s="93"/>
      <c r="FWF102" s="93"/>
      <c r="FWG102" s="93"/>
      <c r="FWH102" s="93"/>
      <c r="FWI102" s="93"/>
      <c r="FWJ102" s="93"/>
      <c r="FWK102" s="93"/>
      <c r="FWL102" s="93"/>
      <c r="FWM102" s="93"/>
      <c r="FWN102" s="93"/>
      <c r="FWO102" s="93"/>
      <c r="FWP102" s="93"/>
      <c r="FWQ102" s="93"/>
      <c r="FWR102" s="93"/>
      <c r="FWS102" s="93"/>
      <c r="FWT102" s="93"/>
      <c r="FWU102" s="93"/>
      <c r="FWV102" s="93"/>
      <c r="FWW102" s="93"/>
      <c r="FWX102" s="93"/>
      <c r="FWY102" s="93"/>
      <c r="FWZ102" s="93"/>
      <c r="FXA102" s="93"/>
      <c r="FXB102" s="93"/>
      <c r="FXC102" s="93"/>
      <c r="FXD102" s="93"/>
      <c r="FXE102" s="93"/>
      <c r="FXF102" s="93"/>
      <c r="FXG102" s="93"/>
      <c r="FXH102" s="93"/>
      <c r="FXI102" s="93"/>
      <c r="FXJ102" s="93"/>
      <c r="FXK102" s="93"/>
      <c r="FXL102" s="93"/>
      <c r="FXM102" s="93"/>
      <c r="FXN102" s="93"/>
      <c r="FXO102" s="93"/>
      <c r="FXP102" s="93"/>
      <c r="FXQ102" s="93"/>
      <c r="FXR102" s="93"/>
      <c r="FXS102" s="93"/>
      <c r="FXT102" s="93"/>
      <c r="FXU102" s="93"/>
      <c r="FXV102" s="93"/>
      <c r="FXW102" s="93"/>
      <c r="FXX102" s="93"/>
      <c r="FXY102" s="93"/>
      <c r="FXZ102" s="93"/>
      <c r="FYA102" s="93"/>
      <c r="FYB102" s="93"/>
      <c r="FYC102" s="93"/>
      <c r="FYD102" s="93"/>
      <c r="FYE102" s="93"/>
      <c r="FYF102" s="93"/>
      <c r="FYG102" s="93"/>
      <c r="FYH102" s="93"/>
      <c r="FYI102" s="93"/>
      <c r="FYJ102" s="93"/>
      <c r="FYK102" s="93"/>
      <c r="FYL102" s="93"/>
      <c r="FYM102" s="93"/>
      <c r="FYN102" s="93"/>
      <c r="FYO102" s="93"/>
      <c r="FYP102" s="93"/>
      <c r="FYQ102" s="93"/>
      <c r="FYR102" s="93"/>
      <c r="FYS102" s="93"/>
      <c r="FYT102" s="93"/>
      <c r="FYU102" s="93"/>
      <c r="FYV102" s="93"/>
      <c r="FYW102" s="93"/>
      <c r="FYX102" s="93"/>
      <c r="FYY102" s="93"/>
      <c r="FYZ102" s="93"/>
      <c r="FZA102" s="93"/>
      <c r="FZB102" s="93"/>
      <c r="FZC102" s="93"/>
      <c r="FZD102" s="93"/>
      <c r="FZE102" s="93"/>
      <c r="FZF102" s="93"/>
      <c r="FZG102" s="93"/>
      <c r="FZH102" s="93"/>
      <c r="FZI102" s="93"/>
      <c r="FZJ102" s="93"/>
      <c r="FZK102" s="93"/>
      <c r="FZL102" s="93"/>
      <c r="FZM102" s="93"/>
      <c r="FZN102" s="93"/>
      <c r="FZO102" s="93"/>
      <c r="FZP102" s="93"/>
      <c r="FZQ102" s="93"/>
      <c r="FZR102" s="93"/>
      <c r="FZS102" s="93"/>
      <c r="FZT102" s="93"/>
      <c r="FZU102" s="93"/>
      <c r="FZV102" s="93"/>
      <c r="FZW102" s="93"/>
      <c r="FZX102" s="93"/>
      <c r="FZY102" s="93"/>
      <c r="FZZ102" s="93"/>
      <c r="GAA102" s="93"/>
      <c r="GAB102" s="93"/>
      <c r="GAC102" s="93"/>
      <c r="GAD102" s="93"/>
      <c r="GAE102" s="93"/>
      <c r="GAF102" s="93"/>
      <c r="GAG102" s="93"/>
      <c r="GAH102" s="93"/>
      <c r="GAI102" s="93"/>
      <c r="GAJ102" s="93"/>
      <c r="GAK102" s="93"/>
      <c r="GAL102" s="93"/>
      <c r="GAM102" s="93"/>
      <c r="GAN102" s="93"/>
      <c r="GAO102" s="93"/>
      <c r="GAP102" s="93"/>
      <c r="GAQ102" s="93"/>
      <c r="GAR102" s="93"/>
      <c r="GAS102" s="93"/>
      <c r="GAT102" s="93"/>
      <c r="GAU102" s="93"/>
      <c r="GAV102" s="93"/>
      <c r="GAW102" s="93"/>
      <c r="GAX102" s="93"/>
      <c r="GAY102" s="93"/>
      <c r="GAZ102" s="93"/>
      <c r="GBA102" s="93"/>
      <c r="GBB102" s="93"/>
      <c r="GBC102" s="93"/>
      <c r="GBD102" s="93"/>
      <c r="GBE102" s="93"/>
      <c r="GBF102" s="93"/>
      <c r="GBG102" s="93"/>
      <c r="GBH102" s="93"/>
      <c r="GBI102" s="93"/>
      <c r="GBJ102" s="93"/>
      <c r="GBK102" s="93"/>
      <c r="GBL102" s="93"/>
      <c r="GBM102" s="93"/>
      <c r="GBN102" s="93"/>
      <c r="GBO102" s="93"/>
      <c r="GBP102" s="93"/>
      <c r="GBQ102" s="93"/>
      <c r="GBR102" s="93"/>
      <c r="GBS102" s="93"/>
      <c r="GBT102" s="93"/>
      <c r="GBU102" s="93"/>
      <c r="GBV102" s="93"/>
      <c r="GBW102" s="93"/>
      <c r="GBX102" s="93"/>
      <c r="GBY102" s="93"/>
      <c r="GBZ102" s="93"/>
      <c r="GCA102" s="93"/>
      <c r="GCB102" s="93"/>
      <c r="GCC102" s="93"/>
      <c r="GCD102" s="93"/>
      <c r="GCE102" s="93"/>
      <c r="GCF102" s="93"/>
      <c r="GCG102" s="93"/>
      <c r="GCH102" s="93"/>
      <c r="GCI102" s="93"/>
      <c r="GCJ102" s="93"/>
      <c r="GCK102" s="93"/>
      <c r="GCL102" s="93"/>
      <c r="GCM102" s="93"/>
      <c r="GCN102" s="93"/>
      <c r="GCO102" s="93"/>
      <c r="GCP102" s="93"/>
      <c r="GCQ102" s="93"/>
      <c r="GCR102" s="93"/>
      <c r="GCS102" s="93"/>
      <c r="GCT102" s="93"/>
      <c r="GCU102" s="93"/>
      <c r="GCV102" s="93"/>
      <c r="GCW102" s="93"/>
      <c r="GCX102" s="93"/>
      <c r="GCY102" s="93"/>
      <c r="GCZ102" s="93"/>
      <c r="GDA102" s="93"/>
      <c r="GDB102" s="93"/>
      <c r="GDC102" s="93"/>
      <c r="GDD102" s="93"/>
      <c r="GDE102" s="93"/>
      <c r="GDF102" s="93"/>
      <c r="GDG102" s="93"/>
      <c r="GDH102" s="93"/>
      <c r="GDI102" s="93"/>
      <c r="GDJ102" s="93"/>
      <c r="GDK102" s="93"/>
      <c r="GDL102" s="93"/>
      <c r="GDM102" s="93"/>
      <c r="GDN102" s="93"/>
      <c r="GDO102" s="93"/>
      <c r="GDP102" s="93"/>
      <c r="GDQ102" s="93"/>
      <c r="GDR102" s="93"/>
      <c r="GDS102" s="93"/>
      <c r="GDT102" s="93"/>
      <c r="GDU102" s="93"/>
      <c r="GDV102" s="93"/>
      <c r="GDW102" s="93"/>
      <c r="GDX102" s="93"/>
      <c r="GDY102" s="93"/>
      <c r="GDZ102" s="93"/>
      <c r="GEA102" s="93"/>
      <c r="GEB102" s="93"/>
      <c r="GEC102" s="93"/>
      <c r="GED102" s="93"/>
      <c r="GEE102" s="93"/>
      <c r="GEF102" s="93"/>
      <c r="GEG102" s="93"/>
      <c r="GEH102" s="93"/>
      <c r="GEI102" s="93"/>
      <c r="GEJ102" s="93"/>
      <c r="GEK102" s="93"/>
      <c r="GEL102" s="93"/>
      <c r="GEM102" s="93"/>
      <c r="GEN102" s="93"/>
      <c r="GEO102" s="93"/>
      <c r="GEP102" s="93"/>
      <c r="GEQ102" s="93"/>
      <c r="GER102" s="93"/>
      <c r="GES102" s="93"/>
      <c r="GET102" s="93"/>
      <c r="GEU102" s="93"/>
      <c r="GEV102" s="93"/>
      <c r="GEW102" s="93"/>
      <c r="GEX102" s="93"/>
      <c r="GEY102" s="93"/>
      <c r="GEZ102" s="93"/>
      <c r="GFA102" s="93"/>
      <c r="GFB102" s="93"/>
      <c r="GFC102" s="93"/>
      <c r="GFD102" s="93"/>
      <c r="GFE102" s="93"/>
      <c r="GFF102" s="93"/>
      <c r="GFG102" s="93"/>
      <c r="GFH102" s="93"/>
      <c r="GFI102" s="93"/>
      <c r="GFJ102" s="93"/>
      <c r="GFK102" s="93"/>
      <c r="GFL102" s="93"/>
      <c r="GFM102" s="93"/>
      <c r="GFN102" s="93"/>
      <c r="GFO102" s="93"/>
      <c r="GFP102" s="93"/>
      <c r="GFQ102" s="93"/>
      <c r="GFR102" s="93"/>
      <c r="GFS102" s="93"/>
      <c r="GFT102" s="93"/>
      <c r="GFU102" s="93"/>
      <c r="GFV102" s="93"/>
      <c r="GFW102" s="93"/>
      <c r="GFX102" s="93"/>
      <c r="GFY102" s="93"/>
      <c r="GFZ102" s="93"/>
      <c r="GGA102" s="93"/>
      <c r="GGB102" s="93"/>
      <c r="GGC102" s="93"/>
      <c r="GGD102" s="93"/>
      <c r="GGE102" s="93"/>
      <c r="GGF102" s="93"/>
      <c r="GGG102" s="93"/>
      <c r="GGH102" s="93"/>
      <c r="GGI102" s="93"/>
      <c r="GGJ102" s="93"/>
      <c r="GGK102" s="93"/>
      <c r="GGL102" s="93"/>
      <c r="GGM102" s="93"/>
      <c r="GGN102" s="93"/>
      <c r="GGO102" s="93"/>
      <c r="GGP102" s="93"/>
      <c r="GGQ102" s="93"/>
      <c r="GGR102" s="93"/>
      <c r="GGS102" s="93"/>
      <c r="GGT102" s="93"/>
      <c r="GGU102" s="93"/>
      <c r="GGV102" s="93"/>
      <c r="GGW102" s="93"/>
      <c r="GGX102" s="93"/>
      <c r="GGY102" s="93"/>
      <c r="GGZ102" s="93"/>
      <c r="GHA102" s="93"/>
      <c r="GHB102" s="93"/>
      <c r="GHC102" s="93"/>
      <c r="GHD102" s="93"/>
      <c r="GHE102" s="93"/>
      <c r="GHF102" s="93"/>
      <c r="GHG102" s="93"/>
      <c r="GHH102" s="93"/>
      <c r="GHI102" s="93"/>
      <c r="GHJ102" s="93"/>
      <c r="GHK102" s="93"/>
      <c r="GHL102" s="93"/>
      <c r="GHM102" s="93"/>
      <c r="GHN102" s="93"/>
      <c r="GHO102" s="93"/>
      <c r="GHP102" s="93"/>
      <c r="GHQ102" s="93"/>
      <c r="GHR102" s="93"/>
      <c r="GHS102" s="93"/>
      <c r="GHT102" s="93"/>
      <c r="GHU102" s="93"/>
      <c r="GHV102" s="93"/>
      <c r="GHW102" s="93"/>
      <c r="GHX102" s="93"/>
      <c r="GHY102" s="93"/>
      <c r="GHZ102" s="93"/>
      <c r="GIA102" s="93"/>
      <c r="GIB102" s="93"/>
      <c r="GIC102" s="93"/>
      <c r="GID102" s="93"/>
      <c r="GIE102" s="93"/>
      <c r="GIF102" s="93"/>
      <c r="GIG102" s="93"/>
      <c r="GIH102" s="93"/>
      <c r="GII102" s="93"/>
      <c r="GIJ102" s="93"/>
      <c r="GIK102" s="93"/>
      <c r="GIL102" s="93"/>
      <c r="GIM102" s="93"/>
      <c r="GIN102" s="93"/>
      <c r="GIO102" s="93"/>
      <c r="GIP102" s="93"/>
      <c r="GIQ102" s="93"/>
      <c r="GIR102" s="93"/>
      <c r="GIS102" s="93"/>
      <c r="GIT102" s="93"/>
      <c r="GIU102" s="93"/>
      <c r="GIV102" s="93"/>
      <c r="GIW102" s="93"/>
      <c r="GIX102" s="93"/>
      <c r="GIY102" s="93"/>
      <c r="GIZ102" s="93"/>
      <c r="GJA102" s="93"/>
      <c r="GJB102" s="93"/>
      <c r="GJC102" s="93"/>
      <c r="GJD102" s="93"/>
      <c r="GJE102" s="93"/>
      <c r="GJF102" s="93"/>
      <c r="GJG102" s="93"/>
      <c r="GJH102" s="93"/>
      <c r="GJI102" s="93"/>
      <c r="GJJ102" s="93"/>
      <c r="GJK102" s="93"/>
      <c r="GJL102" s="93"/>
      <c r="GJM102" s="93"/>
      <c r="GJN102" s="93"/>
      <c r="GJO102" s="93"/>
      <c r="GJP102" s="93"/>
      <c r="GJQ102" s="93"/>
      <c r="GJR102" s="93"/>
      <c r="GJS102" s="93"/>
      <c r="GJT102" s="93"/>
      <c r="GJU102" s="93"/>
      <c r="GJV102" s="93"/>
      <c r="GJW102" s="93"/>
      <c r="GJX102" s="93"/>
      <c r="GJY102" s="93"/>
      <c r="GJZ102" s="93"/>
      <c r="GKA102" s="93"/>
      <c r="GKB102" s="93"/>
      <c r="GKC102" s="93"/>
      <c r="GKD102" s="93"/>
      <c r="GKE102" s="93"/>
      <c r="GKF102" s="93"/>
      <c r="GKG102" s="93"/>
      <c r="GKH102" s="93"/>
      <c r="GKI102" s="93"/>
      <c r="GKJ102" s="93"/>
      <c r="GKK102" s="93"/>
      <c r="GKL102" s="93"/>
      <c r="GKM102" s="93"/>
      <c r="GKN102" s="93"/>
      <c r="GKO102" s="93"/>
      <c r="GKP102" s="93"/>
      <c r="GKQ102" s="93"/>
      <c r="GKR102" s="93"/>
      <c r="GKS102" s="93"/>
      <c r="GKT102" s="93"/>
      <c r="GKU102" s="93"/>
      <c r="GKV102" s="93"/>
      <c r="GKW102" s="93"/>
      <c r="GKX102" s="93"/>
      <c r="GKY102" s="93"/>
      <c r="GKZ102" s="93"/>
      <c r="GLA102" s="93"/>
      <c r="GLB102" s="93"/>
      <c r="GLC102" s="93"/>
      <c r="GLD102" s="93"/>
      <c r="GLE102" s="93"/>
      <c r="GLF102" s="93"/>
      <c r="GLG102" s="93"/>
      <c r="GLH102" s="93"/>
      <c r="GLI102" s="93"/>
      <c r="GLJ102" s="93"/>
      <c r="GLK102" s="93"/>
      <c r="GLL102" s="93"/>
      <c r="GLM102" s="93"/>
      <c r="GLN102" s="93"/>
      <c r="GLO102" s="93"/>
      <c r="GLP102" s="93"/>
      <c r="GLQ102" s="93"/>
      <c r="GLR102" s="93"/>
      <c r="GLS102" s="93"/>
      <c r="GLT102" s="93"/>
      <c r="GLU102" s="93"/>
      <c r="GLV102" s="93"/>
      <c r="GLW102" s="93"/>
      <c r="GLX102" s="93"/>
      <c r="GLY102" s="93"/>
      <c r="GLZ102" s="93"/>
      <c r="GMA102" s="93"/>
      <c r="GMB102" s="93"/>
      <c r="GMC102" s="93"/>
      <c r="GMD102" s="93"/>
      <c r="GME102" s="93"/>
      <c r="GMF102" s="93"/>
      <c r="GMG102" s="93"/>
      <c r="GMH102" s="93"/>
      <c r="GMI102" s="93"/>
      <c r="GMJ102" s="93"/>
      <c r="GMK102" s="93"/>
      <c r="GML102" s="93"/>
      <c r="GMM102" s="93"/>
      <c r="GMN102" s="93"/>
      <c r="GMO102" s="93"/>
      <c r="GMP102" s="93"/>
      <c r="GMQ102" s="93"/>
      <c r="GMR102" s="93"/>
      <c r="GMS102" s="93"/>
      <c r="GMT102" s="93"/>
      <c r="GMU102" s="93"/>
      <c r="GMV102" s="93"/>
      <c r="GMW102" s="93"/>
      <c r="GMX102" s="93"/>
      <c r="GMY102" s="93"/>
      <c r="GMZ102" s="93"/>
      <c r="GNA102" s="93"/>
      <c r="GNB102" s="93"/>
      <c r="GNC102" s="93"/>
      <c r="GND102" s="93"/>
      <c r="GNE102" s="93"/>
      <c r="GNF102" s="93"/>
      <c r="GNG102" s="93"/>
      <c r="GNH102" s="93"/>
      <c r="GNI102" s="93"/>
      <c r="GNJ102" s="93"/>
      <c r="GNK102" s="93"/>
      <c r="GNL102" s="93"/>
      <c r="GNM102" s="93"/>
      <c r="GNN102" s="93"/>
      <c r="GNO102" s="93"/>
      <c r="GNP102" s="93"/>
      <c r="GNQ102" s="93"/>
      <c r="GNR102" s="93"/>
      <c r="GNS102" s="93"/>
      <c r="GNT102" s="93"/>
      <c r="GNU102" s="93"/>
      <c r="GNV102" s="93"/>
      <c r="GNW102" s="93"/>
      <c r="GNX102" s="93"/>
      <c r="GNY102" s="93"/>
      <c r="GNZ102" s="93"/>
      <c r="GOA102" s="93"/>
      <c r="GOB102" s="93"/>
      <c r="GOC102" s="93"/>
      <c r="GOD102" s="93"/>
      <c r="GOE102" s="93"/>
      <c r="GOF102" s="93"/>
      <c r="GOG102" s="93"/>
      <c r="GOH102" s="93"/>
      <c r="GOI102" s="93"/>
      <c r="GOJ102" s="93"/>
      <c r="GOK102" s="93"/>
      <c r="GOL102" s="93"/>
      <c r="GOM102" s="93"/>
      <c r="GON102" s="93"/>
      <c r="GOO102" s="93"/>
      <c r="GOP102" s="93"/>
      <c r="GOQ102" s="93"/>
      <c r="GOR102" s="93"/>
      <c r="GOS102" s="93"/>
      <c r="GOT102" s="93"/>
      <c r="GOU102" s="93"/>
      <c r="GOV102" s="93"/>
      <c r="GOW102" s="93"/>
      <c r="GOX102" s="93"/>
      <c r="GOY102" s="93"/>
      <c r="GOZ102" s="93"/>
      <c r="GPA102" s="93"/>
      <c r="GPB102" s="93"/>
      <c r="GPC102" s="93"/>
      <c r="GPD102" s="93"/>
      <c r="GPE102" s="93"/>
      <c r="GPF102" s="93"/>
      <c r="GPG102" s="93"/>
      <c r="GPH102" s="93"/>
      <c r="GPI102" s="93"/>
      <c r="GPJ102" s="93"/>
      <c r="GPK102" s="93"/>
      <c r="GPL102" s="93"/>
      <c r="GPM102" s="93"/>
      <c r="GPN102" s="93"/>
      <c r="GPO102" s="93"/>
      <c r="GPP102" s="93"/>
      <c r="GPQ102" s="93"/>
      <c r="GPR102" s="93"/>
      <c r="GPS102" s="93"/>
      <c r="GPT102" s="93"/>
      <c r="GPU102" s="93"/>
      <c r="GPV102" s="93"/>
      <c r="GPW102" s="93"/>
      <c r="GPX102" s="93"/>
      <c r="GPY102" s="93"/>
      <c r="GPZ102" s="93"/>
      <c r="GQA102" s="93"/>
      <c r="GQB102" s="93"/>
      <c r="GQC102" s="93"/>
      <c r="GQD102" s="93"/>
      <c r="GQE102" s="93"/>
      <c r="GQF102" s="93"/>
      <c r="GQG102" s="93"/>
      <c r="GQH102" s="93"/>
      <c r="GQI102" s="93"/>
      <c r="GQJ102" s="93"/>
      <c r="GQK102" s="93"/>
      <c r="GQL102" s="93"/>
      <c r="GQM102" s="93"/>
      <c r="GQN102" s="93"/>
      <c r="GQO102" s="93"/>
      <c r="GQP102" s="93"/>
      <c r="GQQ102" s="93"/>
      <c r="GQR102" s="93"/>
      <c r="GQS102" s="93"/>
      <c r="GQT102" s="93"/>
      <c r="GQU102" s="93"/>
      <c r="GQV102" s="93"/>
      <c r="GQW102" s="93"/>
      <c r="GQX102" s="93"/>
      <c r="GQY102" s="93"/>
      <c r="GQZ102" s="93"/>
      <c r="GRA102" s="93"/>
      <c r="GRB102" s="93"/>
      <c r="GRC102" s="93"/>
      <c r="GRD102" s="93"/>
      <c r="GRE102" s="93"/>
      <c r="GRF102" s="93"/>
      <c r="GRG102" s="93"/>
      <c r="GRH102" s="93"/>
      <c r="GRI102" s="93"/>
      <c r="GRJ102" s="93"/>
      <c r="GRK102" s="93"/>
      <c r="GRL102" s="93"/>
      <c r="GRM102" s="93"/>
      <c r="GRN102" s="93"/>
      <c r="GRO102" s="93"/>
      <c r="GRP102" s="93"/>
      <c r="GRQ102" s="93"/>
      <c r="GRR102" s="93"/>
      <c r="GRS102" s="93"/>
      <c r="GRT102" s="93"/>
      <c r="GRU102" s="93"/>
      <c r="GRV102" s="93"/>
      <c r="GRW102" s="93"/>
      <c r="GRX102" s="93"/>
      <c r="GRY102" s="93"/>
      <c r="GRZ102" s="93"/>
      <c r="GSA102" s="93"/>
      <c r="GSB102" s="93"/>
      <c r="GSC102" s="93"/>
      <c r="GSD102" s="93"/>
      <c r="GSE102" s="93"/>
      <c r="GSF102" s="93"/>
      <c r="GSG102" s="93"/>
      <c r="GSH102" s="93"/>
      <c r="GSI102" s="93"/>
      <c r="GSJ102" s="93"/>
      <c r="GSK102" s="93"/>
      <c r="GSL102" s="93"/>
      <c r="GSM102" s="93"/>
      <c r="GSN102" s="93"/>
      <c r="GSO102" s="93"/>
      <c r="GSP102" s="93"/>
      <c r="GSQ102" s="93"/>
      <c r="GSR102" s="93"/>
      <c r="GSS102" s="93"/>
      <c r="GST102" s="93"/>
      <c r="GSU102" s="93"/>
      <c r="GSV102" s="93"/>
      <c r="GSW102" s="93"/>
      <c r="GSX102" s="93"/>
      <c r="GSY102" s="93"/>
      <c r="GSZ102" s="93"/>
      <c r="GTA102" s="93"/>
      <c r="GTB102" s="93"/>
      <c r="GTC102" s="93"/>
      <c r="GTD102" s="93"/>
      <c r="GTE102" s="93"/>
      <c r="GTF102" s="93"/>
      <c r="GTG102" s="93"/>
      <c r="GTH102" s="93"/>
      <c r="GTI102" s="93"/>
      <c r="GTJ102" s="93"/>
      <c r="GTK102" s="93"/>
      <c r="GTL102" s="93"/>
      <c r="GTM102" s="93"/>
      <c r="GTN102" s="93"/>
      <c r="GTO102" s="93"/>
      <c r="GTP102" s="93"/>
      <c r="GTQ102" s="93"/>
      <c r="GTR102" s="93"/>
      <c r="GTS102" s="93"/>
      <c r="GTT102" s="93"/>
      <c r="GTU102" s="93"/>
      <c r="GTV102" s="93"/>
      <c r="GTW102" s="93"/>
      <c r="GTX102" s="93"/>
      <c r="GTY102" s="93"/>
      <c r="GTZ102" s="93"/>
      <c r="GUA102" s="93"/>
      <c r="GUB102" s="93"/>
      <c r="GUC102" s="93"/>
      <c r="GUD102" s="93"/>
      <c r="GUE102" s="93"/>
      <c r="GUF102" s="93"/>
      <c r="GUG102" s="93"/>
      <c r="GUH102" s="93"/>
      <c r="GUI102" s="93"/>
      <c r="GUJ102" s="93"/>
      <c r="GUK102" s="93"/>
      <c r="GUL102" s="93"/>
      <c r="GUM102" s="93"/>
      <c r="GUN102" s="93"/>
      <c r="GUO102" s="93"/>
      <c r="GUP102" s="93"/>
      <c r="GUQ102" s="93"/>
      <c r="GUR102" s="93"/>
      <c r="GUS102" s="93"/>
      <c r="GUT102" s="93"/>
      <c r="GUU102" s="93"/>
      <c r="GUV102" s="93"/>
      <c r="GUW102" s="93"/>
      <c r="GUX102" s="93"/>
      <c r="GUY102" s="93"/>
      <c r="GUZ102" s="93"/>
      <c r="GVA102" s="93"/>
      <c r="GVB102" s="93"/>
      <c r="GVC102" s="93"/>
      <c r="GVD102" s="93"/>
      <c r="GVE102" s="93"/>
      <c r="GVF102" s="93"/>
      <c r="GVG102" s="93"/>
      <c r="GVH102" s="93"/>
      <c r="GVI102" s="93"/>
      <c r="GVJ102" s="93"/>
      <c r="GVK102" s="93"/>
      <c r="GVL102" s="93"/>
      <c r="GVM102" s="93"/>
      <c r="GVN102" s="93"/>
      <c r="GVO102" s="93"/>
      <c r="GVP102" s="93"/>
      <c r="GVQ102" s="93"/>
      <c r="GVR102" s="93"/>
      <c r="GVS102" s="93"/>
      <c r="GVT102" s="93"/>
      <c r="GVU102" s="93"/>
      <c r="GVV102" s="93"/>
      <c r="GVW102" s="93"/>
      <c r="GVX102" s="93"/>
      <c r="GVY102" s="93"/>
      <c r="GVZ102" s="93"/>
      <c r="GWA102" s="93"/>
      <c r="GWB102" s="93"/>
      <c r="GWC102" s="93"/>
      <c r="GWD102" s="93"/>
      <c r="GWE102" s="93"/>
      <c r="GWF102" s="93"/>
      <c r="GWG102" s="93"/>
      <c r="GWH102" s="93"/>
      <c r="GWI102" s="93"/>
      <c r="GWJ102" s="93"/>
      <c r="GWK102" s="93"/>
      <c r="GWL102" s="93"/>
      <c r="GWM102" s="93"/>
      <c r="GWN102" s="93"/>
      <c r="GWO102" s="93"/>
      <c r="GWP102" s="93"/>
      <c r="GWQ102" s="93"/>
      <c r="GWR102" s="93"/>
      <c r="GWS102" s="93"/>
      <c r="GWT102" s="93"/>
      <c r="GWU102" s="93"/>
      <c r="GWV102" s="93"/>
      <c r="GWW102" s="93"/>
      <c r="GWX102" s="93"/>
      <c r="GWY102" s="93"/>
      <c r="GWZ102" s="93"/>
      <c r="GXA102" s="93"/>
      <c r="GXB102" s="93"/>
      <c r="GXC102" s="93"/>
      <c r="GXD102" s="93"/>
      <c r="GXE102" s="93"/>
      <c r="GXF102" s="93"/>
      <c r="GXG102" s="93"/>
      <c r="GXH102" s="93"/>
      <c r="GXI102" s="93"/>
      <c r="GXJ102" s="93"/>
      <c r="GXK102" s="93"/>
      <c r="GXL102" s="93"/>
      <c r="GXM102" s="93"/>
      <c r="GXN102" s="93"/>
      <c r="GXO102" s="93"/>
      <c r="GXP102" s="93"/>
      <c r="GXQ102" s="93"/>
      <c r="GXR102" s="93"/>
      <c r="GXS102" s="93"/>
      <c r="GXT102" s="93"/>
      <c r="GXU102" s="93"/>
      <c r="GXV102" s="93"/>
      <c r="GXW102" s="93"/>
      <c r="GXX102" s="93"/>
      <c r="GXY102" s="93"/>
      <c r="GXZ102" s="93"/>
      <c r="GYA102" s="93"/>
      <c r="GYB102" s="93"/>
      <c r="GYC102" s="93"/>
      <c r="GYD102" s="93"/>
      <c r="GYE102" s="93"/>
      <c r="GYF102" s="93"/>
      <c r="GYG102" s="93"/>
      <c r="GYH102" s="93"/>
      <c r="GYI102" s="93"/>
      <c r="GYJ102" s="93"/>
      <c r="GYK102" s="93"/>
      <c r="GYL102" s="93"/>
      <c r="GYM102" s="93"/>
      <c r="GYN102" s="93"/>
      <c r="GYO102" s="93"/>
      <c r="GYP102" s="93"/>
      <c r="GYQ102" s="93"/>
      <c r="GYR102" s="93"/>
      <c r="GYS102" s="93"/>
      <c r="GYT102" s="93"/>
      <c r="GYU102" s="93"/>
      <c r="GYV102" s="93"/>
      <c r="GYW102" s="93"/>
      <c r="GYX102" s="93"/>
      <c r="GYY102" s="93"/>
      <c r="GYZ102" s="93"/>
      <c r="GZA102" s="93"/>
      <c r="GZB102" s="93"/>
      <c r="GZC102" s="93"/>
      <c r="GZD102" s="93"/>
      <c r="GZE102" s="93"/>
      <c r="GZF102" s="93"/>
      <c r="GZG102" s="93"/>
      <c r="GZH102" s="93"/>
      <c r="GZI102" s="93"/>
      <c r="GZJ102" s="93"/>
      <c r="GZK102" s="93"/>
      <c r="GZL102" s="93"/>
      <c r="GZM102" s="93"/>
      <c r="GZN102" s="93"/>
      <c r="GZO102" s="93"/>
      <c r="GZP102" s="93"/>
      <c r="GZQ102" s="93"/>
      <c r="GZR102" s="93"/>
      <c r="GZS102" s="93"/>
      <c r="GZT102" s="93"/>
      <c r="GZU102" s="93"/>
      <c r="GZV102" s="93"/>
      <c r="GZW102" s="93"/>
      <c r="GZX102" s="93"/>
      <c r="GZY102" s="93"/>
      <c r="GZZ102" s="93"/>
      <c r="HAA102" s="93"/>
      <c r="HAB102" s="93"/>
      <c r="HAC102" s="93"/>
      <c r="HAD102" s="93"/>
      <c r="HAE102" s="93"/>
      <c r="HAF102" s="93"/>
      <c r="HAG102" s="93"/>
      <c r="HAH102" s="93"/>
      <c r="HAI102" s="93"/>
      <c r="HAJ102" s="93"/>
      <c r="HAK102" s="93"/>
      <c r="HAL102" s="93"/>
      <c r="HAM102" s="93"/>
      <c r="HAN102" s="93"/>
      <c r="HAO102" s="93"/>
      <c r="HAP102" s="93"/>
      <c r="HAQ102" s="93"/>
      <c r="HAR102" s="93"/>
      <c r="HAS102" s="93"/>
      <c r="HAT102" s="93"/>
      <c r="HAU102" s="93"/>
      <c r="HAV102" s="93"/>
      <c r="HAW102" s="93"/>
      <c r="HAX102" s="93"/>
      <c r="HAY102" s="93"/>
      <c r="HAZ102" s="93"/>
      <c r="HBA102" s="93"/>
      <c r="HBB102" s="93"/>
      <c r="HBC102" s="93"/>
      <c r="HBD102" s="93"/>
      <c r="HBE102" s="93"/>
      <c r="HBF102" s="93"/>
      <c r="HBG102" s="93"/>
      <c r="HBH102" s="93"/>
      <c r="HBI102" s="93"/>
      <c r="HBJ102" s="93"/>
      <c r="HBK102" s="93"/>
      <c r="HBL102" s="93"/>
      <c r="HBM102" s="93"/>
      <c r="HBN102" s="93"/>
      <c r="HBO102" s="93"/>
      <c r="HBP102" s="93"/>
      <c r="HBQ102" s="93"/>
      <c r="HBR102" s="93"/>
      <c r="HBS102" s="93"/>
      <c r="HBT102" s="93"/>
      <c r="HBU102" s="93"/>
      <c r="HBV102" s="93"/>
      <c r="HBW102" s="93"/>
      <c r="HBX102" s="93"/>
      <c r="HBY102" s="93"/>
      <c r="HBZ102" s="93"/>
      <c r="HCA102" s="93"/>
      <c r="HCB102" s="93"/>
      <c r="HCC102" s="93"/>
      <c r="HCD102" s="93"/>
      <c r="HCE102" s="93"/>
      <c r="HCF102" s="93"/>
      <c r="HCG102" s="93"/>
      <c r="HCH102" s="93"/>
      <c r="HCI102" s="93"/>
      <c r="HCJ102" s="93"/>
      <c r="HCK102" s="93"/>
      <c r="HCL102" s="93"/>
      <c r="HCM102" s="93"/>
      <c r="HCN102" s="93"/>
      <c r="HCO102" s="93"/>
      <c r="HCP102" s="93"/>
      <c r="HCQ102" s="93"/>
      <c r="HCR102" s="93"/>
      <c r="HCS102" s="93"/>
      <c r="HCT102" s="93"/>
      <c r="HCU102" s="93"/>
      <c r="HCV102" s="93"/>
      <c r="HCW102" s="93"/>
      <c r="HCX102" s="93"/>
      <c r="HCY102" s="93"/>
      <c r="HCZ102" s="93"/>
      <c r="HDA102" s="93"/>
      <c r="HDB102" s="93"/>
      <c r="HDC102" s="93"/>
      <c r="HDD102" s="93"/>
      <c r="HDE102" s="93"/>
      <c r="HDF102" s="93"/>
      <c r="HDG102" s="93"/>
      <c r="HDH102" s="93"/>
      <c r="HDI102" s="93"/>
      <c r="HDJ102" s="93"/>
      <c r="HDK102" s="93"/>
      <c r="HDL102" s="93"/>
      <c r="HDM102" s="93"/>
      <c r="HDN102" s="93"/>
      <c r="HDO102" s="93"/>
      <c r="HDP102" s="93"/>
      <c r="HDQ102" s="93"/>
      <c r="HDR102" s="93"/>
      <c r="HDS102" s="93"/>
      <c r="HDT102" s="93"/>
      <c r="HDU102" s="93"/>
      <c r="HDV102" s="93"/>
      <c r="HDW102" s="93"/>
      <c r="HDX102" s="93"/>
      <c r="HDY102" s="93"/>
      <c r="HDZ102" s="93"/>
      <c r="HEA102" s="93"/>
      <c r="HEB102" s="93"/>
      <c r="HEC102" s="93"/>
      <c r="HED102" s="93"/>
      <c r="HEE102" s="93"/>
      <c r="HEF102" s="93"/>
      <c r="HEG102" s="93"/>
      <c r="HEH102" s="93"/>
      <c r="HEI102" s="93"/>
      <c r="HEJ102" s="93"/>
      <c r="HEK102" s="93"/>
      <c r="HEL102" s="93"/>
      <c r="HEM102" s="93"/>
      <c r="HEN102" s="93"/>
      <c r="HEO102" s="93"/>
      <c r="HEP102" s="93"/>
      <c r="HEQ102" s="93"/>
      <c r="HER102" s="93"/>
      <c r="HES102" s="93"/>
      <c r="HET102" s="93"/>
      <c r="HEU102" s="93"/>
      <c r="HEV102" s="93"/>
      <c r="HEW102" s="93"/>
      <c r="HEX102" s="93"/>
      <c r="HEY102" s="93"/>
      <c r="HEZ102" s="93"/>
      <c r="HFA102" s="93"/>
      <c r="HFB102" s="93"/>
      <c r="HFC102" s="93"/>
      <c r="HFD102" s="93"/>
      <c r="HFE102" s="93"/>
      <c r="HFF102" s="93"/>
      <c r="HFG102" s="93"/>
      <c r="HFH102" s="93"/>
      <c r="HFI102" s="93"/>
      <c r="HFJ102" s="93"/>
      <c r="HFK102" s="93"/>
      <c r="HFL102" s="93"/>
      <c r="HFM102" s="93"/>
      <c r="HFN102" s="93"/>
      <c r="HFO102" s="93"/>
      <c r="HFP102" s="93"/>
      <c r="HFQ102" s="93"/>
      <c r="HFR102" s="93"/>
      <c r="HFS102" s="93"/>
      <c r="HFT102" s="93"/>
      <c r="HFU102" s="93"/>
      <c r="HFV102" s="93"/>
      <c r="HFW102" s="93"/>
      <c r="HFX102" s="93"/>
      <c r="HFY102" s="93"/>
      <c r="HFZ102" s="93"/>
      <c r="HGA102" s="93"/>
      <c r="HGB102" s="93"/>
      <c r="HGC102" s="93"/>
      <c r="HGD102" s="93"/>
      <c r="HGE102" s="93"/>
      <c r="HGF102" s="93"/>
      <c r="HGG102" s="93"/>
      <c r="HGH102" s="93"/>
      <c r="HGI102" s="93"/>
      <c r="HGJ102" s="93"/>
      <c r="HGK102" s="93"/>
      <c r="HGL102" s="93"/>
      <c r="HGM102" s="93"/>
      <c r="HGN102" s="93"/>
      <c r="HGO102" s="93"/>
      <c r="HGP102" s="93"/>
      <c r="HGQ102" s="93"/>
      <c r="HGR102" s="93"/>
      <c r="HGS102" s="93"/>
      <c r="HGT102" s="93"/>
      <c r="HGU102" s="93"/>
      <c r="HGV102" s="93"/>
      <c r="HGW102" s="93"/>
      <c r="HGX102" s="93"/>
      <c r="HGY102" s="93"/>
      <c r="HGZ102" s="93"/>
      <c r="HHA102" s="93"/>
      <c r="HHB102" s="93"/>
      <c r="HHC102" s="93"/>
      <c r="HHD102" s="93"/>
      <c r="HHE102" s="93"/>
      <c r="HHF102" s="93"/>
      <c r="HHG102" s="93"/>
      <c r="HHH102" s="93"/>
      <c r="HHI102" s="93"/>
      <c r="HHJ102" s="93"/>
      <c r="HHK102" s="93"/>
      <c r="HHL102" s="93"/>
      <c r="HHM102" s="93"/>
      <c r="HHN102" s="93"/>
      <c r="HHO102" s="93"/>
      <c r="HHP102" s="93"/>
      <c r="HHQ102" s="93"/>
      <c r="HHR102" s="93"/>
      <c r="HHS102" s="93"/>
      <c r="HHT102" s="93"/>
      <c r="HHU102" s="93"/>
      <c r="HHV102" s="93"/>
      <c r="HHW102" s="93"/>
      <c r="HHX102" s="93"/>
      <c r="HHY102" s="93"/>
      <c r="HHZ102" s="93"/>
      <c r="HIA102" s="93"/>
      <c r="HIB102" s="93"/>
      <c r="HIC102" s="93"/>
      <c r="HID102" s="93"/>
      <c r="HIE102" s="93"/>
      <c r="HIF102" s="93"/>
      <c r="HIG102" s="93"/>
      <c r="HIH102" s="93"/>
      <c r="HII102" s="93"/>
      <c r="HIJ102" s="93"/>
      <c r="HIK102" s="93"/>
      <c r="HIL102" s="93"/>
      <c r="HIM102" s="93"/>
      <c r="HIN102" s="93"/>
      <c r="HIO102" s="93"/>
      <c r="HIP102" s="93"/>
      <c r="HIQ102" s="93"/>
      <c r="HIR102" s="93"/>
      <c r="HIS102" s="93"/>
      <c r="HIT102" s="93"/>
      <c r="HIU102" s="93"/>
      <c r="HIV102" s="93"/>
      <c r="HIW102" s="93"/>
      <c r="HIX102" s="93"/>
      <c r="HIY102" s="93"/>
      <c r="HIZ102" s="93"/>
      <c r="HJA102" s="93"/>
      <c r="HJB102" s="93"/>
      <c r="HJC102" s="93"/>
      <c r="HJD102" s="93"/>
      <c r="HJE102" s="93"/>
      <c r="HJF102" s="93"/>
      <c r="HJG102" s="93"/>
      <c r="HJH102" s="93"/>
      <c r="HJI102" s="93"/>
      <c r="HJJ102" s="93"/>
      <c r="HJK102" s="93"/>
      <c r="HJL102" s="93"/>
      <c r="HJM102" s="93"/>
      <c r="HJN102" s="93"/>
      <c r="HJO102" s="93"/>
      <c r="HJP102" s="93"/>
      <c r="HJQ102" s="93"/>
      <c r="HJR102" s="93"/>
      <c r="HJS102" s="93"/>
      <c r="HJT102" s="93"/>
      <c r="HJU102" s="93"/>
      <c r="HJV102" s="93"/>
      <c r="HJW102" s="93"/>
      <c r="HJX102" s="93"/>
      <c r="HJY102" s="93"/>
      <c r="HJZ102" s="93"/>
      <c r="HKA102" s="93"/>
      <c r="HKB102" s="93"/>
      <c r="HKC102" s="93"/>
      <c r="HKD102" s="93"/>
      <c r="HKE102" s="93"/>
      <c r="HKF102" s="93"/>
      <c r="HKG102" s="93"/>
      <c r="HKH102" s="93"/>
      <c r="HKI102" s="93"/>
      <c r="HKJ102" s="93"/>
      <c r="HKK102" s="93"/>
      <c r="HKL102" s="93"/>
      <c r="HKM102" s="93"/>
      <c r="HKN102" s="93"/>
      <c r="HKO102" s="93"/>
      <c r="HKP102" s="93"/>
      <c r="HKQ102" s="93"/>
      <c r="HKR102" s="93"/>
      <c r="HKS102" s="93"/>
      <c r="HKT102" s="93"/>
      <c r="HKU102" s="93"/>
      <c r="HKV102" s="93"/>
      <c r="HKW102" s="93"/>
      <c r="HKX102" s="93"/>
      <c r="HKY102" s="93"/>
      <c r="HKZ102" s="93"/>
      <c r="HLA102" s="93"/>
      <c r="HLB102" s="93"/>
      <c r="HLC102" s="93"/>
      <c r="HLD102" s="93"/>
      <c r="HLE102" s="93"/>
      <c r="HLF102" s="93"/>
      <c r="HLG102" s="93"/>
      <c r="HLH102" s="93"/>
      <c r="HLI102" s="93"/>
      <c r="HLJ102" s="93"/>
      <c r="HLK102" s="93"/>
      <c r="HLL102" s="93"/>
      <c r="HLM102" s="93"/>
      <c r="HLN102" s="93"/>
      <c r="HLO102" s="93"/>
      <c r="HLP102" s="93"/>
      <c r="HLQ102" s="93"/>
      <c r="HLR102" s="93"/>
      <c r="HLS102" s="93"/>
      <c r="HLT102" s="93"/>
      <c r="HLU102" s="93"/>
      <c r="HLV102" s="93"/>
      <c r="HLW102" s="93"/>
      <c r="HLX102" s="93"/>
      <c r="HLY102" s="93"/>
      <c r="HLZ102" s="93"/>
      <c r="HMA102" s="93"/>
      <c r="HMB102" s="93"/>
      <c r="HMC102" s="93"/>
      <c r="HMD102" s="93"/>
      <c r="HME102" s="93"/>
      <c r="HMF102" s="93"/>
      <c r="HMG102" s="93"/>
      <c r="HMH102" s="93"/>
      <c r="HMI102" s="93"/>
      <c r="HMJ102" s="93"/>
      <c r="HMK102" s="93"/>
      <c r="HML102" s="93"/>
      <c r="HMM102" s="93"/>
      <c r="HMN102" s="93"/>
      <c r="HMO102" s="93"/>
      <c r="HMP102" s="93"/>
      <c r="HMQ102" s="93"/>
      <c r="HMR102" s="93"/>
      <c r="HMS102" s="93"/>
      <c r="HMT102" s="93"/>
      <c r="HMU102" s="93"/>
      <c r="HMV102" s="93"/>
      <c r="HMW102" s="93"/>
      <c r="HMX102" s="93"/>
      <c r="HMY102" s="93"/>
      <c r="HMZ102" s="93"/>
      <c r="HNA102" s="93"/>
      <c r="HNB102" s="93"/>
      <c r="HNC102" s="93"/>
      <c r="HND102" s="93"/>
      <c r="HNE102" s="93"/>
      <c r="HNF102" s="93"/>
      <c r="HNG102" s="93"/>
      <c r="HNH102" s="93"/>
      <c r="HNI102" s="93"/>
      <c r="HNJ102" s="93"/>
      <c r="HNK102" s="93"/>
      <c r="HNL102" s="93"/>
      <c r="HNM102" s="93"/>
      <c r="HNN102" s="93"/>
      <c r="HNO102" s="93"/>
      <c r="HNP102" s="93"/>
      <c r="HNQ102" s="93"/>
      <c r="HNR102" s="93"/>
      <c r="HNS102" s="93"/>
      <c r="HNT102" s="93"/>
      <c r="HNU102" s="93"/>
      <c r="HNV102" s="93"/>
      <c r="HNW102" s="93"/>
      <c r="HNX102" s="93"/>
      <c r="HNY102" s="93"/>
      <c r="HNZ102" s="93"/>
      <c r="HOA102" s="93"/>
      <c r="HOB102" s="93"/>
      <c r="HOC102" s="93"/>
      <c r="HOD102" s="93"/>
      <c r="HOE102" s="93"/>
      <c r="HOF102" s="93"/>
      <c r="HOG102" s="93"/>
      <c r="HOH102" s="93"/>
      <c r="HOI102" s="93"/>
      <c r="HOJ102" s="93"/>
      <c r="HOK102" s="93"/>
      <c r="HOL102" s="93"/>
      <c r="HOM102" s="93"/>
      <c r="HON102" s="93"/>
      <c r="HOO102" s="93"/>
      <c r="HOP102" s="93"/>
      <c r="HOQ102" s="93"/>
      <c r="HOR102" s="93"/>
      <c r="HOS102" s="93"/>
      <c r="HOT102" s="93"/>
      <c r="HOU102" s="93"/>
      <c r="HOV102" s="93"/>
      <c r="HOW102" s="93"/>
      <c r="HOX102" s="93"/>
      <c r="HOY102" s="93"/>
      <c r="HOZ102" s="93"/>
      <c r="HPA102" s="93"/>
      <c r="HPB102" s="93"/>
      <c r="HPC102" s="93"/>
      <c r="HPD102" s="93"/>
      <c r="HPE102" s="93"/>
      <c r="HPF102" s="93"/>
      <c r="HPG102" s="93"/>
      <c r="HPH102" s="93"/>
      <c r="HPI102" s="93"/>
      <c r="HPJ102" s="93"/>
      <c r="HPK102" s="93"/>
      <c r="HPL102" s="93"/>
      <c r="HPM102" s="93"/>
      <c r="HPN102" s="93"/>
      <c r="HPO102" s="93"/>
      <c r="HPP102" s="93"/>
      <c r="HPQ102" s="93"/>
      <c r="HPR102" s="93"/>
      <c r="HPS102" s="93"/>
      <c r="HPT102" s="93"/>
      <c r="HPU102" s="93"/>
      <c r="HPV102" s="93"/>
      <c r="HPW102" s="93"/>
      <c r="HPX102" s="93"/>
      <c r="HPY102" s="93"/>
      <c r="HPZ102" s="93"/>
      <c r="HQA102" s="93"/>
      <c r="HQB102" s="93"/>
      <c r="HQC102" s="93"/>
      <c r="HQD102" s="93"/>
      <c r="HQE102" s="93"/>
      <c r="HQF102" s="93"/>
      <c r="HQG102" s="93"/>
      <c r="HQH102" s="93"/>
      <c r="HQI102" s="93"/>
      <c r="HQJ102" s="93"/>
      <c r="HQK102" s="93"/>
      <c r="HQL102" s="93"/>
      <c r="HQM102" s="93"/>
      <c r="HQN102" s="93"/>
      <c r="HQO102" s="93"/>
      <c r="HQP102" s="93"/>
      <c r="HQQ102" s="93"/>
      <c r="HQR102" s="93"/>
      <c r="HQS102" s="93"/>
      <c r="HQT102" s="93"/>
      <c r="HQU102" s="93"/>
      <c r="HQV102" s="93"/>
      <c r="HQW102" s="93"/>
      <c r="HQX102" s="93"/>
      <c r="HQY102" s="93"/>
      <c r="HQZ102" s="93"/>
      <c r="HRA102" s="93"/>
      <c r="HRB102" s="93"/>
      <c r="HRC102" s="93"/>
      <c r="HRD102" s="93"/>
      <c r="HRE102" s="93"/>
      <c r="HRF102" s="93"/>
      <c r="HRG102" s="93"/>
      <c r="HRH102" s="93"/>
      <c r="HRI102" s="93"/>
      <c r="HRJ102" s="93"/>
      <c r="HRK102" s="93"/>
      <c r="HRL102" s="93"/>
      <c r="HRM102" s="93"/>
      <c r="HRN102" s="93"/>
      <c r="HRO102" s="93"/>
      <c r="HRP102" s="93"/>
      <c r="HRQ102" s="93"/>
      <c r="HRR102" s="93"/>
      <c r="HRS102" s="93"/>
      <c r="HRT102" s="93"/>
      <c r="HRU102" s="93"/>
      <c r="HRV102" s="93"/>
      <c r="HRW102" s="93"/>
      <c r="HRX102" s="93"/>
      <c r="HRY102" s="93"/>
      <c r="HRZ102" s="93"/>
      <c r="HSA102" s="93"/>
      <c r="HSB102" s="93"/>
      <c r="HSC102" s="93"/>
      <c r="HSD102" s="93"/>
      <c r="HSE102" s="93"/>
      <c r="HSF102" s="93"/>
      <c r="HSG102" s="93"/>
      <c r="HSH102" s="93"/>
      <c r="HSI102" s="93"/>
      <c r="HSJ102" s="93"/>
      <c r="HSK102" s="93"/>
      <c r="HSL102" s="93"/>
      <c r="HSM102" s="93"/>
      <c r="HSN102" s="93"/>
      <c r="HSO102" s="93"/>
      <c r="HSP102" s="93"/>
      <c r="HSQ102" s="93"/>
      <c r="HSR102" s="93"/>
      <c r="HSS102" s="93"/>
      <c r="HST102" s="93"/>
      <c r="HSU102" s="93"/>
      <c r="HSV102" s="93"/>
      <c r="HSW102" s="93"/>
      <c r="HSX102" s="93"/>
      <c r="HSY102" s="93"/>
      <c r="HSZ102" s="93"/>
      <c r="HTA102" s="93"/>
      <c r="HTB102" s="93"/>
      <c r="HTC102" s="93"/>
      <c r="HTD102" s="93"/>
      <c r="HTE102" s="93"/>
      <c r="HTF102" s="93"/>
      <c r="HTG102" s="93"/>
      <c r="HTH102" s="93"/>
      <c r="HTI102" s="93"/>
      <c r="HTJ102" s="93"/>
      <c r="HTK102" s="93"/>
      <c r="HTL102" s="93"/>
      <c r="HTM102" s="93"/>
      <c r="HTN102" s="93"/>
      <c r="HTO102" s="93"/>
      <c r="HTP102" s="93"/>
      <c r="HTQ102" s="93"/>
      <c r="HTR102" s="93"/>
      <c r="HTS102" s="93"/>
      <c r="HTT102" s="93"/>
      <c r="HTU102" s="93"/>
      <c r="HTV102" s="93"/>
      <c r="HTW102" s="93"/>
      <c r="HTX102" s="93"/>
      <c r="HTY102" s="93"/>
      <c r="HTZ102" s="93"/>
      <c r="HUA102" s="93"/>
      <c r="HUB102" s="93"/>
      <c r="HUC102" s="93"/>
      <c r="HUD102" s="93"/>
      <c r="HUE102" s="93"/>
      <c r="HUF102" s="93"/>
      <c r="HUG102" s="93"/>
      <c r="HUH102" s="93"/>
      <c r="HUI102" s="93"/>
      <c r="HUJ102" s="93"/>
      <c r="HUK102" s="93"/>
      <c r="HUL102" s="93"/>
      <c r="HUM102" s="93"/>
      <c r="HUN102" s="93"/>
      <c r="HUO102" s="93"/>
      <c r="HUP102" s="93"/>
      <c r="HUQ102" s="93"/>
      <c r="HUR102" s="93"/>
      <c r="HUS102" s="93"/>
      <c r="HUT102" s="93"/>
      <c r="HUU102" s="93"/>
      <c r="HUV102" s="93"/>
      <c r="HUW102" s="93"/>
      <c r="HUX102" s="93"/>
      <c r="HUY102" s="93"/>
      <c r="HUZ102" s="93"/>
      <c r="HVA102" s="93"/>
      <c r="HVB102" s="93"/>
      <c r="HVC102" s="93"/>
      <c r="HVD102" s="93"/>
      <c r="HVE102" s="93"/>
      <c r="HVF102" s="93"/>
      <c r="HVG102" s="93"/>
      <c r="HVH102" s="93"/>
      <c r="HVI102" s="93"/>
      <c r="HVJ102" s="93"/>
      <c r="HVK102" s="93"/>
      <c r="HVL102" s="93"/>
      <c r="HVM102" s="93"/>
      <c r="HVN102" s="93"/>
      <c r="HVO102" s="93"/>
      <c r="HVP102" s="93"/>
      <c r="HVQ102" s="93"/>
      <c r="HVR102" s="93"/>
      <c r="HVS102" s="93"/>
      <c r="HVT102" s="93"/>
      <c r="HVU102" s="93"/>
      <c r="HVV102" s="93"/>
      <c r="HVW102" s="93"/>
      <c r="HVX102" s="93"/>
      <c r="HVY102" s="93"/>
      <c r="HVZ102" s="93"/>
      <c r="HWA102" s="93"/>
      <c r="HWB102" s="93"/>
      <c r="HWC102" s="93"/>
      <c r="HWD102" s="93"/>
      <c r="HWE102" s="93"/>
      <c r="HWF102" s="93"/>
      <c r="HWG102" s="93"/>
      <c r="HWH102" s="93"/>
      <c r="HWI102" s="93"/>
      <c r="HWJ102" s="93"/>
      <c r="HWK102" s="93"/>
      <c r="HWL102" s="93"/>
      <c r="HWM102" s="93"/>
      <c r="HWN102" s="93"/>
      <c r="HWO102" s="93"/>
      <c r="HWP102" s="93"/>
      <c r="HWQ102" s="93"/>
      <c r="HWR102" s="93"/>
      <c r="HWS102" s="93"/>
      <c r="HWT102" s="93"/>
      <c r="HWU102" s="93"/>
      <c r="HWV102" s="93"/>
      <c r="HWW102" s="93"/>
      <c r="HWX102" s="93"/>
      <c r="HWY102" s="93"/>
      <c r="HWZ102" s="93"/>
      <c r="HXA102" s="93"/>
      <c r="HXB102" s="93"/>
      <c r="HXC102" s="93"/>
      <c r="HXD102" s="93"/>
      <c r="HXE102" s="93"/>
      <c r="HXF102" s="93"/>
      <c r="HXG102" s="93"/>
      <c r="HXH102" s="93"/>
      <c r="HXI102" s="93"/>
      <c r="HXJ102" s="93"/>
      <c r="HXK102" s="93"/>
      <c r="HXL102" s="93"/>
      <c r="HXM102" s="93"/>
      <c r="HXN102" s="93"/>
      <c r="HXO102" s="93"/>
      <c r="HXP102" s="93"/>
      <c r="HXQ102" s="93"/>
      <c r="HXR102" s="93"/>
      <c r="HXS102" s="93"/>
      <c r="HXT102" s="93"/>
      <c r="HXU102" s="93"/>
      <c r="HXV102" s="93"/>
      <c r="HXW102" s="93"/>
      <c r="HXX102" s="93"/>
      <c r="HXY102" s="93"/>
      <c r="HXZ102" s="93"/>
      <c r="HYA102" s="93"/>
      <c r="HYB102" s="93"/>
      <c r="HYC102" s="93"/>
      <c r="HYD102" s="93"/>
      <c r="HYE102" s="93"/>
      <c r="HYF102" s="93"/>
      <c r="HYG102" s="93"/>
      <c r="HYH102" s="93"/>
      <c r="HYI102" s="93"/>
      <c r="HYJ102" s="93"/>
      <c r="HYK102" s="93"/>
      <c r="HYL102" s="93"/>
      <c r="HYM102" s="93"/>
      <c r="HYN102" s="93"/>
      <c r="HYO102" s="93"/>
      <c r="HYP102" s="93"/>
      <c r="HYQ102" s="93"/>
      <c r="HYR102" s="93"/>
      <c r="HYS102" s="93"/>
      <c r="HYT102" s="93"/>
      <c r="HYU102" s="93"/>
      <c r="HYV102" s="93"/>
      <c r="HYW102" s="93"/>
      <c r="HYX102" s="93"/>
      <c r="HYY102" s="93"/>
      <c r="HYZ102" s="93"/>
      <c r="HZA102" s="93"/>
      <c r="HZB102" s="93"/>
      <c r="HZC102" s="93"/>
      <c r="HZD102" s="93"/>
      <c r="HZE102" s="93"/>
      <c r="HZF102" s="93"/>
      <c r="HZG102" s="93"/>
      <c r="HZH102" s="93"/>
      <c r="HZI102" s="93"/>
      <c r="HZJ102" s="93"/>
      <c r="HZK102" s="93"/>
      <c r="HZL102" s="93"/>
      <c r="HZM102" s="93"/>
      <c r="HZN102" s="93"/>
      <c r="HZO102" s="93"/>
      <c r="HZP102" s="93"/>
      <c r="HZQ102" s="93"/>
      <c r="HZR102" s="93"/>
      <c r="HZS102" s="93"/>
      <c r="HZT102" s="93"/>
      <c r="HZU102" s="93"/>
      <c r="HZV102" s="93"/>
      <c r="HZW102" s="93"/>
      <c r="HZX102" s="93"/>
      <c r="HZY102" s="93"/>
      <c r="HZZ102" s="93"/>
      <c r="IAA102" s="93"/>
      <c r="IAB102" s="93"/>
      <c r="IAC102" s="93"/>
      <c r="IAD102" s="93"/>
      <c r="IAE102" s="93"/>
      <c r="IAF102" s="93"/>
      <c r="IAG102" s="93"/>
      <c r="IAH102" s="93"/>
      <c r="IAI102" s="93"/>
      <c r="IAJ102" s="93"/>
      <c r="IAK102" s="93"/>
      <c r="IAL102" s="93"/>
      <c r="IAM102" s="93"/>
      <c r="IAN102" s="93"/>
      <c r="IAO102" s="93"/>
      <c r="IAP102" s="93"/>
      <c r="IAQ102" s="93"/>
      <c r="IAR102" s="93"/>
      <c r="IAS102" s="93"/>
      <c r="IAT102" s="93"/>
      <c r="IAU102" s="93"/>
      <c r="IAV102" s="93"/>
      <c r="IAW102" s="93"/>
      <c r="IAX102" s="93"/>
      <c r="IAY102" s="93"/>
      <c r="IAZ102" s="93"/>
      <c r="IBA102" s="93"/>
      <c r="IBB102" s="93"/>
      <c r="IBC102" s="93"/>
      <c r="IBD102" s="93"/>
      <c r="IBE102" s="93"/>
      <c r="IBF102" s="93"/>
      <c r="IBG102" s="93"/>
      <c r="IBH102" s="93"/>
      <c r="IBI102" s="93"/>
      <c r="IBJ102" s="93"/>
      <c r="IBK102" s="93"/>
      <c r="IBL102" s="93"/>
      <c r="IBM102" s="93"/>
      <c r="IBN102" s="93"/>
      <c r="IBO102" s="93"/>
      <c r="IBP102" s="93"/>
      <c r="IBQ102" s="93"/>
      <c r="IBR102" s="93"/>
      <c r="IBS102" s="93"/>
      <c r="IBT102" s="93"/>
      <c r="IBU102" s="93"/>
      <c r="IBV102" s="93"/>
      <c r="IBW102" s="93"/>
      <c r="IBX102" s="93"/>
      <c r="IBY102" s="93"/>
      <c r="IBZ102" s="93"/>
      <c r="ICA102" s="93"/>
      <c r="ICB102" s="93"/>
      <c r="ICC102" s="93"/>
      <c r="ICD102" s="93"/>
      <c r="ICE102" s="93"/>
      <c r="ICF102" s="93"/>
      <c r="ICG102" s="93"/>
      <c r="ICH102" s="93"/>
      <c r="ICI102" s="93"/>
      <c r="ICJ102" s="93"/>
      <c r="ICK102" s="93"/>
      <c r="ICL102" s="93"/>
      <c r="ICM102" s="93"/>
      <c r="ICN102" s="93"/>
      <c r="ICO102" s="93"/>
      <c r="ICP102" s="93"/>
      <c r="ICQ102" s="93"/>
      <c r="ICR102" s="93"/>
      <c r="ICS102" s="93"/>
      <c r="ICT102" s="93"/>
      <c r="ICU102" s="93"/>
      <c r="ICV102" s="93"/>
      <c r="ICW102" s="93"/>
      <c r="ICX102" s="93"/>
      <c r="ICY102" s="93"/>
      <c r="ICZ102" s="93"/>
      <c r="IDA102" s="93"/>
      <c r="IDB102" s="93"/>
      <c r="IDC102" s="93"/>
      <c r="IDD102" s="93"/>
      <c r="IDE102" s="93"/>
      <c r="IDF102" s="93"/>
      <c r="IDG102" s="93"/>
      <c r="IDH102" s="93"/>
      <c r="IDI102" s="93"/>
      <c r="IDJ102" s="93"/>
      <c r="IDK102" s="93"/>
      <c r="IDL102" s="93"/>
      <c r="IDM102" s="93"/>
      <c r="IDN102" s="93"/>
      <c r="IDO102" s="93"/>
      <c r="IDP102" s="93"/>
      <c r="IDQ102" s="93"/>
      <c r="IDR102" s="93"/>
      <c r="IDS102" s="93"/>
      <c r="IDT102" s="93"/>
      <c r="IDU102" s="93"/>
      <c r="IDV102" s="93"/>
      <c r="IDW102" s="93"/>
      <c r="IDX102" s="93"/>
      <c r="IDY102" s="93"/>
      <c r="IDZ102" s="93"/>
      <c r="IEA102" s="93"/>
      <c r="IEB102" s="93"/>
      <c r="IEC102" s="93"/>
      <c r="IED102" s="93"/>
      <c r="IEE102" s="93"/>
      <c r="IEF102" s="93"/>
      <c r="IEG102" s="93"/>
      <c r="IEH102" s="93"/>
      <c r="IEI102" s="93"/>
      <c r="IEJ102" s="93"/>
      <c r="IEK102" s="93"/>
      <c r="IEL102" s="93"/>
      <c r="IEM102" s="93"/>
      <c r="IEN102" s="93"/>
      <c r="IEO102" s="93"/>
      <c r="IEP102" s="93"/>
      <c r="IEQ102" s="93"/>
      <c r="IER102" s="93"/>
      <c r="IES102" s="93"/>
      <c r="IET102" s="93"/>
      <c r="IEU102" s="93"/>
      <c r="IEV102" s="93"/>
      <c r="IEW102" s="93"/>
      <c r="IEX102" s="93"/>
      <c r="IEY102" s="93"/>
      <c r="IEZ102" s="93"/>
      <c r="IFA102" s="93"/>
      <c r="IFB102" s="93"/>
      <c r="IFC102" s="93"/>
      <c r="IFD102" s="93"/>
      <c r="IFE102" s="93"/>
      <c r="IFF102" s="93"/>
      <c r="IFG102" s="93"/>
      <c r="IFH102" s="93"/>
      <c r="IFI102" s="93"/>
      <c r="IFJ102" s="93"/>
      <c r="IFK102" s="93"/>
      <c r="IFL102" s="93"/>
      <c r="IFM102" s="93"/>
      <c r="IFN102" s="93"/>
      <c r="IFO102" s="93"/>
      <c r="IFP102" s="93"/>
      <c r="IFQ102" s="93"/>
      <c r="IFR102" s="93"/>
      <c r="IFS102" s="93"/>
      <c r="IFT102" s="93"/>
      <c r="IFU102" s="93"/>
      <c r="IFV102" s="93"/>
      <c r="IFW102" s="93"/>
      <c r="IFX102" s="93"/>
      <c r="IFY102" s="93"/>
      <c r="IFZ102" s="93"/>
      <c r="IGA102" s="93"/>
      <c r="IGB102" s="93"/>
      <c r="IGC102" s="93"/>
      <c r="IGD102" s="93"/>
      <c r="IGE102" s="93"/>
      <c r="IGF102" s="93"/>
      <c r="IGG102" s="93"/>
      <c r="IGH102" s="93"/>
      <c r="IGI102" s="93"/>
      <c r="IGJ102" s="93"/>
      <c r="IGK102" s="93"/>
      <c r="IGL102" s="93"/>
      <c r="IGM102" s="93"/>
      <c r="IGN102" s="93"/>
      <c r="IGO102" s="93"/>
      <c r="IGP102" s="93"/>
      <c r="IGQ102" s="93"/>
      <c r="IGR102" s="93"/>
      <c r="IGS102" s="93"/>
      <c r="IGT102" s="93"/>
      <c r="IGU102" s="93"/>
      <c r="IGV102" s="93"/>
      <c r="IGW102" s="93"/>
      <c r="IGX102" s="93"/>
      <c r="IGY102" s="93"/>
      <c r="IGZ102" s="93"/>
      <c r="IHA102" s="93"/>
      <c r="IHB102" s="93"/>
      <c r="IHC102" s="93"/>
      <c r="IHD102" s="93"/>
      <c r="IHE102" s="93"/>
      <c r="IHF102" s="93"/>
      <c r="IHG102" s="93"/>
      <c r="IHH102" s="93"/>
      <c r="IHI102" s="93"/>
      <c r="IHJ102" s="93"/>
      <c r="IHK102" s="93"/>
      <c r="IHL102" s="93"/>
      <c r="IHM102" s="93"/>
      <c r="IHN102" s="93"/>
      <c r="IHO102" s="93"/>
      <c r="IHP102" s="93"/>
      <c r="IHQ102" s="93"/>
      <c r="IHR102" s="93"/>
      <c r="IHS102" s="93"/>
      <c r="IHT102" s="93"/>
      <c r="IHU102" s="93"/>
      <c r="IHV102" s="93"/>
      <c r="IHW102" s="93"/>
      <c r="IHX102" s="93"/>
      <c r="IHY102" s="93"/>
      <c r="IHZ102" s="93"/>
      <c r="IIA102" s="93"/>
      <c r="IIB102" s="93"/>
      <c r="IIC102" s="93"/>
      <c r="IID102" s="93"/>
      <c r="IIE102" s="93"/>
      <c r="IIF102" s="93"/>
      <c r="IIG102" s="93"/>
      <c r="IIH102" s="93"/>
      <c r="III102" s="93"/>
      <c r="IIJ102" s="93"/>
      <c r="IIK102" s="93"/>
      <c r="IIL102" s="93"/>
      <c r="IIM102" s="93"/>
      <c r="IIN102" s="93"/>
      <c r="IIO102" s="93"/>
      <c r="IIP102" s="93"/>
      <c r="IIQ102" s="93"/>
      <c r="IIR102" s="93"/>
      <c r="IIS102" s="93"/>
      <c r="IIT102" s="93"/>
      <c r="IIU102" s="93"/>
      <c r="IIV102" s="93"/>
      <c r="IIW102" s="93"/>
      <c r="IIX102" s="93"/>
      <c r="IIY102" s="93"/>
      <c r="IIZ102" s="93"/>
      <c r="IJA102" s="93"/>
      <c r="IJB102" s="93"/>
      <c r="IJC102" s="93"/>
      <c r="IJD102" s="93"/>
      <c r="IJE102" s="93"/>
      <c r="IJF102" s="93"/>
      <c r="IJG102" s="93"/>
      <c r="IJH102" s="93"/>
      <c r="IJI102" s="93"/>
      <c r="IJJ102" s="93"/>
      <c r="IJK102" s="93"/>
      <c r="IJL102" s="93"/>
      <c r="IJM102" s="93"/>
      <c r="IJN102" s="93"/>
      <c r="IJO102" s="93"/>
      <c r="IJP102" s="93"/>
      <c r="IJQ102" s="93"/>
      <c r="IJR102" s="93"/>
      <c r="IJS102" s="93"/>
      <c r="IJT102" s="93"/>
      <c r="IJU102" s="93"/>
      <c r="IJV102" s="93"/>
      <c r="IJW102" s="93"/>
      <c r="IJX102" s="93"/>
      <c r="IJY102" s="93"/>
      <c r="IJZ102" s="93"/>
      <c r="IKA102" s="93"/>
      <c r="IKB102" s="93"/>
      <c r="IKC102" s="93"/>
      <c r="IKD102" s="93"/>
      <c r="IKE102" s="93"/>
      <c r="IKF102" s="93"/>
      <c r="IKG102" s="93"/>
      <c r="IKH102" s="93"/>
      <c r="IKI102" s="93"/>
      <c r="IKJ102" s="93"/>
      <c r="IKK102" s="93"/>
      <c r="IKL102" s="93"/>
      <c r="IKM102" s="93"/>
      <c r="IKN102" s="93"/>
      <c r="IKO102" s="93"/>
      <c r="IKP102" s="93"/>
      <c r="IKQ102" s="93"/>
      <c r="IKR102" s="93"/>
      <c r="IKS102" s="93"/>
      <c r="IKT102" s="93"/>
      <c r="IKU102" s="93"/>
      <c r="IKV102" s="93"/>
      <c r="IKW102" s="93"/>
      <c r="IKX102" s="93"/>
      <c r="IKY102" s="93"/>
      <c r="IKZ102" s="93"/>
      <c r="ILA102" s="93"/>
      <c r="ILB102" s="93"/>
      <c r="ILC102" s="93"/>
      <c r="ILD102" s="93"/>
      <c r="ILE102" s="93"/>
      <c r="ILF102" s="93"/>
      <c r="ILG102" s="93"/>
      <c r="ILH102" s="93"/>
      <c r="ILI102" s="93"/>
      <c r="ILJ102" s="93"/>
      <c r="ILK102" s="93"/>
      <c r="ILL102" s="93"/>
      <c r="ILM102" s="93"/>
      <c r="ILN102" s="93"/>
      <c r="ILO102" s="93"/>
      <c r="ILP102" s="93"/>
      <c r="ILQ102" s="93"/>
      <c r="ILR102" s="93"/>
      <c r="ILS102" s="93"/>
      <c r="ILT102" s="93"/>
      <c r="ILU102" s="93"/>
      <c r="ILV102" s="93"/>
      <c r="ILW102" s="93"/>
      <c r="ILX102" s="93"/>
      <c r="ILY102" s="93"/>
      <c r="ILZ102" s="93"/>
      <c r="IMA102" s="93"/>
      <c r="IMB102" s="93"/>
      <c r="IMC102" s="93"/>
      <c r="IMD102" s="93"/>
      <c r="IME102" s="93"/>
      <c r="IMF102" s="93"/>
      <c r="IMG102" s="93"/>
      <c r="IMH102" s="93"/>
      <c r="IMI102" s="93"/>
      <c r="IMJ102" s="93"/>
      <c r="IMK102" s="93"/>
      <c r="IML102" s="93"/>
      <c r="IMM102" s="93"/>
      <c r="IMN102" s="93"/>
      <c r="IMO102" s="93"/>
      <c r="IMP102" s="93"/>
      <c r="IMQ102" s="93"/>
      <c r="IMR102" s="93"/>
      <c r="IMS102" s="93"/>
      <c r="IMT102" s="93"/>
      <c r="IMU102" s="93"/>
      <c r="IMV102" s="93"/>
      <c r="IMW102" s="93"/>
      <c r="IMX102" s="93"/>
      <c r="IMY102" s="93"/>
      <c r="IMZ102" s="93"/>
      <c r="INA102" s="93"/>
      <c r="INB102" s="93"/>
      <c r="INC102" s="93"/>
      <c r="IND102" s="93"/>
      <c r="INE102" s="93"/>
      <c r="INF102" s="93"/>
      <c r="ING102" s="93"/>
      <c r="INH102" s="93"/>
      <c r="INI102" s="93"/>
      <c r="INJ102" s="93"/>
      <c r="INK102" s="93"/>
      <c r="INL102" s="93"/>
      <c r="INM102" s="93"/>
      <c r="INN102" s="93"/>
      <c r="INO102" s="93"/>
      <c r="INP102" s="93"/>
      <c r="INQ102" s="93"/>
      <c r="INR102" s="93"/>
      <c r="INS102" s="93"/>
      <c r="INT102" s="93"/>
      <c r="INU102" s="93"/>
      <c r="INV102" s="93"/>
      <c r="INW102" s="93"/>
      <c r="INX102" s="93"/>
      <c r="INY102" s="93"/>
      <c r="INZ102" s="93"/>
      <c r="IOA102" s="93"/>
      <c r="IOB102" s="93"/>
      <c r="IOC102" s="93"/>
      <c r="IOD102" s="93"/>
      <c r="IOE102" s="93"/>
      <c r="IOF102" s="93"/>
      <c r="IOG102" s="93"/>
      <c r="IOH102" s="93"/>
      <c r="IOI102" s="93"/>
      <c r="IOJ102" s="93"/>
      <c r="IOK102" s="93"/>
      <c r="IOL102" s="93"/>
      <c r="IOM102" s="93"/>
      <c r="ION102" s="93"/>
      <c r="IOO102" s="93"/>
      <c r="IOP102" s="93"/>
      <c r="IOQ102" s="93"/>
      <c r="IOR102" s="93"/>
      <c r="IOS102" s="93"/>
      <c r="IOT102" s="93"/>
      <c r="IOU102" s="93"/>
      <c r="IOV102" s="93"/>
      <c r="IOW102" s="93"/>
      <c r="IOX102" s="93"/>
      <c r="IOY102" s="93"/>
      <c r="IOZ102" s="93"/>
      <c r="IPA102" s="93"/>
      <c r="IPB102" s="93"/>
      <c r="IPC102" s="93"/>
      <c r="IPD102" s="93"/>
      <c r="IPE102" s="93"/>
      <c r="IPF102" s="93"/>
      <c r="IPG102" s="93"/>
      <c r="IPH102" s="93"/>
      <c r="IPI102" s="93"/>
      <c r="IPJ102" s="93"/>
      <c r="IPK102" s="93"/>
      <c r="IPL102" s="93"/>
      <c r="IPM102" s="93"/>
      <c r="IPN102" s="93"/>
      <c r="IPO102" s="93"/>
      <c r="IPP102" s="93"/>
      <c r="IPQ102" s="93"/>
      <c r="IPR102" s="93"/>
      <c r="IPS102" s="93"/>
      <c r="IPT102" s="93"/>
      <c r="IPU102" s="93"/>
      <c r="IPV102" s="93"/>
      <c r="IPW102" s="93"/>
      <c r="IPX102" s="93"/>
      <c r="IPY102" s="93"/>
      <c r="IPZ102" s="93"/>
      <c r="IQA102" s="93"/>
      <c r="IQB102" s="93"/>
      <c r="IQC102" s="93"/>
      <c r="IQD102" s="93"/>
      <c r="IQE102" s="93"/>
      <c r="IQF102" s="93"/>
      <c r="IQG102" s="93"/>
      <c r="IQH102" s="93"/>
      <c r="IQI102" s="93"/>
      <c r="IQJ102" s="93"/>
      <c r="IQK102" s="93"/>
      <c r="IQL102" s="93"/>
      <c r="IQM102" s="93"/>
      <c r="IQN102" s="93"/>
      <c r="IQO102" s="93"/>
      <c r="IQP102" s="93"/>
      <c r="IQQ102" s="93"/>
      <c r="IQR102" s="93"/>
      <c r="IQS102" s="93"/>
      <c r="IQT102" s="93"/>
      <c r="IQU102" s="93"/>
      <c r="IQV102" s="93"/>
      <c r="IQW102" s="93"/>
      <c r="IQX102" s="93"/>
      <c r="IQY102" s="93"/>
      <c r="IQZ102" s="93"/>
      <c r="IRA102" s="93"/>
      <c r="IRB102" s="93"/>
      <c r="IRC102" s="93"/>
      <c r="IRD102" s="93"/>
      <c r="IRE102" s="93"/>
      <c r="IRF102" s="93"/>
      <c r="IRG102" s="93"/>
      <c r="IRH102" s="93"/>
      <c r="IRI102" s="93"/>
      <c r="IRJ102" s="93"/>
      <c r="IRK102" s="93"/>
      <c r="IRL102" s="93"/>
      <c r="IRM102" s="93"/>
      <c r="IRN102" s="93"/>
      <c r="IRO102" s="93"/>
      <c r="IRP102" s="93"/>
      <c r="IRQ102" s="93"/>
      <c r="IRR102" s="93"/>
      <c r="IRS102" s="93"/>
      <c r="IRT102" s="93"/>
      <c r="IRU102" s="93"/>
      <c r="IRV102" s="93"/>
      <c r="IRW102" s="93"/>
      <c r="IRX102" s="93"/>
      <c r="IRY102" s="93"/>
      <c r="IRZ102" s="93"/>
      <c r="ISA102" s="93"/>
      <c r="ISB102" s="93"/>
      <c r="ISC102" s="93"/>
      <c r="ISD102" s="93"/>
      <c r="ISE102" s="93"/>
      <c r="ISF102" s="93"/>
      <c r="ISG102" s="93"/>
      <c r="ISH102" s="93"/>
      <c r="ISI102" s="93"/>
      <c r="ISJ102" s="93"/>
      <c r="ISK102" s="93"/>
      <c r="ISL102" s="93"/>
      <c r="ISM102" s="93"/>
      <c r="ISN102" s="93"/>
      <c r="ISO102" s="93"/>
      <c r="ISP102" s="93"/>
      <c r="ISQ102" s="93"/>
      <c r="ISR102" s="93"/>
      <c r="ISS102" s="93"/>
      <c r="IST102" s="93"/>
      <c r="ISU102" s="93"/>
      <c r="ISV102" s="93"/>
      <c r="ISW102" s="93"/>
      <c r="ISX102" s="93"/>
      <c r="ISY102" s="93"/>
      <c r="ISZ102" s="93"/>
      <c r="ITA102" s="93"/>
      <c r="ITB102" s="93"/>
      <c r="ITC102" s="93"/>
      <c r="ITD102" s="93"/>
      <c r="ITE102" s="93"/>
      <c r="ITF102" s="93"/>
      <c r="ITG102" s="93"/>
      <c r="ITH102" s="93"/>
      <c r="ITI102" s="93"/>
      <c r="ITJ102" s="93"/>
      <c r="ITK102" s="93"/>
      <c r="ITL102" s="93"/>
      <c r="ITM102" s="93"/>
      <c r="ITN102" s="93"/>
      <c r="ITO102" s="93"/>
      <c r="ITP102" s="93"/>
      <c r="ITQ102" s="93"/>
      <c r="ITR102" s="93"/>
      <c r="ITS102" s="93"/>
      <c r="ITT102" s="93"/>
      <c r="ITU102" s="93"/>
      <c r="ITV102" s="93"/>
      <c r="ITW102" s="93"/>
      <c r="ITX102" s="93"/>
      <c r="ITY102" s="93"/>
      <c r="ITZ102" s="93"/>
      <c r="IUA102" s="93"/>
      <c r="IUB102" s="93"/>
      <c r="IUC102" s="93"/>
      <c r="IUD102" s="93"/>
      <c r="IUE102" s="93"/>
      <c r="IUF102" s="93"/>
      <c r="IUG102" s="93"/>
      <c r="IUH102" s="93"/>
      <c r="IUI102" s="93"/>
      <c r="IUJ102" s="93"/>
      <c r="IUK102" s="93"/>
      <c r="IUL102" s="93"/>
      <c r="IUM102" s="93"/>
      <c r="IUN102" s="93"/>
      <c r="IUO102" s="93"/>
      <c r="IUP102" s="93"/>
      <c r="IUQ102" s="93"/>
      <c r="IUR102" s="93"/>
      <c r="IUS102" s="93"/>
      <c r="IUT102" s="93"/>
      <c r="IUU102" s="93"/>
      <c r="IUV102" s="93"/>
      <c r="IUW102" s="93"/>
      <c r="IUX102" s="93"/>
      <c r="IUY102" s="93"/>
      <c r="IUZ102" s="93"/>
      <c r="IVA102" s="93"/>
      <c r="IVB102" s="93"/>
      <c r="IVC102" s="93"/>
      <c r="IVD102" s="93"/>
      <c r="IVE102" s="93"/>
      <c r="IVF102" s="93"/>
      <c r="IVG102" s="93"/>
      <c r="IVH102" s="93"/>
      <c r="IVI102" s="93"/>
      <c r="IVJ102" s="93"/>
      <c r="IVK102" s="93"/>
      <c r="IVL102" s="93"/>
      <c r="IVM102" s="93"/>
      <c r="IVN102" s="93"/>
      <c r="IVO102" s="93"/>
      <c r="IVP102" s="93"/>
      <c r="IVQ102" s="93"/>
      <c r="IVR102" s="93"/>
      <c r="IVS102" s="93"/>
      <c r="IVT102" s="93"/>
      <c r="IVU102" s="93"/>
      <c r="IVV102" s="93"/>
      <c r="IVW102" s="93"/>
      <c r="IVX102" s="93"/>
      <c r="IVY102" s="93"/>
      <c r="IVZ102" s="93"/>
      <c r="IWA102" s="93"/>
      <c r="IWB102" s="93"/>
      <c r="IWC102" s="93"/>
      <c r="IWD102" s="93"/>
      <c r="IWE102" s="93"/>
      <c r="IWF102" s="93"/>
      <c r="IWG102" s="93"/>
      <c r="IWH102" s="93"/>
      <c r="IWI102" s="93"/>
      <c r="IWJ102" s="93"/>
      <c r="IWK102" s="93"/>
      <c r="IWL102" s="93"/>
      <c r="IWM102" s="93"/>
      <c r="IWN102" s="93"/>
      <c r="IWO102" s="93"/>
      <c r="IWP102" s="93"/>
      <c r="IWQ102" s="93"/>
      <c r="IWR102" s="93"/>
      <c r="IWS102" s="93"/>
      <c r="IWT102" s="93"/>
      <c r="IWU102" s="93"/>
      <c r="IWV102" s="93"/>
      <c r="IWW102" s="93"/>
      <c r="IWX102" s="93"/>
      <c r="IWY102" s="93"/>
      <c r="IWZ102" s="93"/>
      <c r="IXA102" s="93"/>
      <c r="IXB102" s="93"/>
      <c r="IXC102" s="93"/>
      <c r="IXD102" s="93"/>
      <c r="IXE102" s="93"/>
      <c r="IXF102" s="93"/>
      <c r="IXG102" s="93"/>
      <c r="IXH102" s="93"/>
      <c r="IXI102" s="93"/>
      <c r="IXJ102" s="93"/>
      <c r="IXK102" s="93"/>
      <c r="IXL102" s="93"/>
      <c r="IXM102" s="93"/>
      <c r="IXN102" s="93"/>
      <c r="IXO102" s="93"/>
      <c r="IXP102" s="93"/>
      <c r="IXQ102" s="93"/>
      <c r="IXR102" s="93"/>
      <c r="IXS102" s="93"/>
      <c r="IXT102" s="93"/>
      <c r="IXU102" s="93"/>
      <c r="IXV102" s="93"/>
      <c r="IXW102" s="93"/>
      <c r="IXX102" s="93"/>
      <c r="IXY102" s="93"/>
      <c r="IXZ102" s="93"/>
      <c r="IYA102" s="93"/>
      <c r="IYB102" s="93"/>
      <c r="IYC102" s="93"/>
      <c r="IYD102" s="93"/>
      <c r="IYE102" s="93"/>
      <c r="IYF102" s="93"/>
      <c r="IYG102" s="93"/>
      <c r="IYH102" s="93"/>
      <c r="IYI102" s="93"/>
      <c r="IYJ102" s="93"/>
      <c r="IYK102" s="93"/>
      <c r="IYL102" s="93"/>
      <c r="IYM102" s="93"/>
      <c r="IYN102" s="93"/>
      <c r="IYO102" s="93"/>
      <c r="IYP102" s="93"/>
      <c r="IYQ102" s="93"/>
      <c r="IYR102" s="93"/>
      <c r="IYS102" s="93"/>
      <c r="IYT102" s="93"/>
      <c r="IYU102" s="93"/>
      <c r="IYV102" s="93"/>
      <c r="IYW102" s="93"/>
      <c r="IYX102" s="93"/>
      <c r="IYY102" s="93"/>
      <c r="IYZ102" s="93"/>
      <c r="IZA102" s="93"/>
      <c r="IZB102" s="93"/>
      <c r="IZC102" s="93"/>
      <c r="IZD102" s="93"/>
      <c r="IZE102" s="93"/>
      <c r="IZF102" s="93"/>
      <c r="IZG102" s="93"/>
      <c r="IZH102" s="93"/>
      <c r="IZI102" s="93"/>
      <c r="IZJ102" s="93"/>
      <c r="IZK102" s="93"/>
      <c r="IZL102" s="93"/>
      <c r="IZM102" s="93"/>
      <c r="IZN102" s="93"/>
      <c r="IZO102" s="93"/>
      <c r="IZP102" s="93"/>
      <c r="IZQ102" s="93"/>
      <c r="IZR102" s="93"/>
      <c r="IZS102" s="93"/>
      <c r="IZT102" s="93"/>
      <c r="IZU102" s="93"/>
      <c r="IZV102" s="93"/>
      <c r="IZW102" s="93"/>
      <c r="IZX102" s="93"/>
      <c r="IZY102" s="93"/>
      <c r="IZZ102" s="93"/>
      <c r="JAA102" s="93"/>
      <c r="JAB102" s="93"/>
      <c r="JAC102" s="93"/>
      <c r="JAD102" s="93"/>
      <c r="JAE102" s="93"/>
      <c r="JAF102" s="93"/>
      <c r="JAG102" s="93"/>
      <c r="JAH102" s="93"/>
      <c r="JAI102" s="93"/>
      <c r="JAJ102" s="93"/>
      <c r="JAK102" s="93"/>
      <c r="JAL102" s="93"/>
      <c r="JAM102" s="93"/>
      <c r="JAN102" s="93"/>
      <c r="JAO102" s="93"/>
      <c r="JAP102" s="93"/>
      <c r="JAQ102" s="93"/>
      <c r="JAR102" s="93"/>
      <c r="JAS102" s="93"/>
      <c r="JAT102" s="93"/>
      <c r="JAU102" s="93"/>
      <c r="JAV102" s="93"/>
      <c r="JAW102" s="93"/>
      <c r="JAX102" s="93"/>
      <c r="JAY102" s="93"/>
      <c r="JAZ102" s="93"/>
      <c r="JBA102" s="93"/>
      <c r="JBB102" s="93"/>
      <c r="JBC102" s="93"/>
      <c r="JBD102" s="93"/>
      <c r="JBE102" s="93"/>
      <c r="JBF102" s="93"/>
      <c r="JBG102" s="93"/>
      <c r="JBH102" s="93"/>
      <c r="JBI102" s="93"/>
      <c r="JBJ102" s="93"/>
      <c r="JBK102" s="93"/>
      <c r="JBL102" s="93"/>
      <c r="JBM102" s="93"/>
      <c r="JBN102" s="93"/>
      <c r="JBO102" s="93"/>
      <c r="JBP102" s="93"/>
      <c r="JBQ102" s="93"/>
      <c r="JBR102" s="93"/>
      <c r="JBS102" s="93"/>
      <c r="JBT102" s="93"/>
      <c r="JBU102" s="93"/>
      <c r="JBV102" s="93"/>
      <c r="JBW102" s="93"/>
      <c r="JBX102" s="93"/>
      <c r="JBY102" s="93"/>
      <c r="JBZ102" s="93"/>
      <c r="JCA102" s="93"/>
      <c r="JCB102" s="93"/>
      <c r="JCC102" s="93"/>
      <c r="JCD102" s="93"/>
      <c r="JCE102" s="93"/>
      <c r="JCF102" s="93"/>
      <c r="JCG102" s="93"/>
      <c r="JCH102" s="93"/>
      <c r="JCI102" s="93"/>
      <c r="JCJ102" s="93"/>
      <c r="JCK102" s="93"/>
      <c r="JCL102" s="93"/>
      <c r="JCM102" s="93"/>
      <c r="JCN102" s="93"/>
      <c r="JCO102" s="93"/>
      <c r="JCP102" s="93"/>
      <c r="JCQ102" s="93"/>
      <c r="JCR102" s="93"/>
      <c r="JCS102" s="93"/>
      <c r="JCT102" s="93"/>
      <c r="JCU102" s="93"/>
      <c r="JCV102" s="93"/>
      <c r="JCW102" s="93"/>
      <c r="JCX102" s="93"/>
      <c r="JCY102" s="93"/>
      <c r="JCZ102" s="93"/>
      <c r="JDA102" s="93"/>
      <c r="JDB102" s="93"/>
      <c r="JDC102" s="93"/>
      <c r="JDD102" s="93"/>
      <c r="JDE102" s="93"/>
      <c r="JDF102" s="93"/>
      <c r="JDG102" s="93"/>
      <c r="JDH102" s="93"/>
      <c r="JDI102" s="93"/>
      <c r="JDJ102" s="93"/>
      <c r="JDK102" s="93"/>
      <c r="JDL102" s="93"/>
      <c r="JDM102" s="93"/>
      <c r="JDN102" s="93"/>
      <c r="JDO102" s="93"/>
      <c r="JDP102" s="93"/>
      <c r="JDQ102" s="93"/>
      <c r="JDR102" s="93"/>
      <c r="JDS102" s="93"/>
      <c r="JDT102" s="93"/>
      <c r="JDU102" s="93"/>
      <c r="JDV102" s="93"/>
      <c r="JDW102" s="93"/>
      <c r="JDX102" s="93"/>
      <c r="JDY102" s="93"/>
      <c r="JDZ102" s="93"/>
      <c r="JEA102" s="93"/>
      <c r="JEB102" s="93"/>
      <c r="JEC102" s="93"/>
      <c r="JED102" s="93"/>
      <c r="JEE102" s="93"/>
      <c r="JEF102" s="93"/>
      <c r="JEG102" s="93"/>
      <c r="JEH102" s="93"/>
      <c r="JEI102" s="93"/>
      <c r="JEJ102" s="93"/>
      <c r="JEK102" s="93"/>
      <c r="JEL102" s="93"/>
      <c r="JEM102" s="93"/>
      <c r="JEN102" s="93"/>
      <c r="JEO102" s="93"/>
      <c r="JEP102" s="93"/>
      <c r="JEQ102" s="93"/>
      <c r="JER102" s="93"/>
      <c r="JES102" s="93"/>
      <c r="JET102" s="93"/>
      <c r="JEU102" s="93"/>
      <c r="JEV102" s="93"/>
      <c r="JEW102" s="93"/>
      <c r="JEX102" s="93"/>
      <c r="JEY102" s="93"/>
      <c r="JEZ102" s="93"/>
      <c r="JFA102" s="93"/>
      <c r="JFB102" s="93"/>
      <c r="JFC102" s="93"/>
      <c r="JFD102" s="93"/>
      <c r="JFE102" s="93"/>
      <c r="JFF102" s="93"/>
      <c r="JFG102" s="93"/>
      <c r="JFH102" s="93"/>
      <c r="JFI102" s="93"/>
      <c r="JFJ102" s="93"/>
      <c r="JFK102" s="93"/>
      <c r="JFL102" s="93"/>
      <c r="JFM102" s="93"/>
      <c r="JFN102" s="93"/>
      <c r="JFO102" s="93"/>
      <c r="JFP102" s="93"/>
      <c r="JFQ102" s="93"/>
      <c r="JFR102" s="93"/>
      <c r="JFS102" s="93"/>
      <c r="JFT102" s="93"/>
      <c r="JFU102" s="93"/>
      <c r="JFV102" s="93"/>
      <c r="JFW102" s="93"/>
      <c r="JFX102" s="93"/>
      <c r="JFY102" s="93"/>
      <c r="JFZ102" s="93"/>
      <c r="JGA102" s="93"/>
      <c r="JGB102" s="93"/>
      <c r="JGC102" s="93"/>
      <c r="JGD102" s="93"/>
      <c r="JGE102" s="93"/>
      <c r="JGF102" s="93"/>
      <c r="JGG102" s="93"/>
      <c r="JGH102" s="93"/>
      <c r="JGI102" s="93"/>
      <c r="JGJ102" s="93"/>
      <c r="JGK102" s="93"/>
      <c r="JGL102" s="93"/>
      <c r="JGM102" s="93"/>
      <c r="JGN102" s="93"/>
      <c r="JGO102" s="93"/>
      <c r="JGP102" s="93"/>
      <c r="JGQ102" s="93"/>
      <c r="JGR102" s="93"/>
      <c r="JGS102" s="93"/>
      <c r="JGT102" s="93"/>
      <c r="JGU102" s="93"/>
      <c r="JGV102" s="93"/>
      <c r="JGW102" s="93"/>
      <c r="JGX102" s="93"/>
      <c r="JGY102" s="93"/>
      <c r="JGZ102" s="93"/>
      <c r="JHA102" s="93"/>
      <c r="JHB102" s="93"/>
      <c r="JHC102" s="93"/>
      <c r="JHD102" s="93"/>
      <c r="JHE102" s="93"/>
      <c r="JHF102" s="93"/>
      <c r="JHG102" s="93"/>
      <c r="JHH102" s="93"/>
      <c r="JHI102" s="93"/>
      <c r="JHJ102" s="93"/>
      <c r="JHK102" s="93"/>
      <c r="JHL102" s="93"/>
      <c r="JHM102" s="93"/>
      <c r="JHN102" s="93"/>
      <c r="JHO102" s="93"/>
      <c r="JHP102" s="93"/>
      <c r="JHQ102" s="93"/>
      <c r="JHR102" s="93"/>
      <c r="JHS102" s="93"/>
      <c r="JHT102" s="93"/>
      <c r="JHU102" s="93"/>
      <c r="JHV102" s="93"/>
      <c r="JHW102" s="93"/>
      <c r="JHX102" s="93"/>
      <c r="JHY102" s="93"/>
      <c r="JHZ102" s="93"/>
      <c r="JIA102" s="93"/>
      <c r="JIB102" s="93"/>
      <c r="JIC102" s="93"/>
      <c r="JID102" s="93"/>
      <c r="JIE102" s="93"/>
      <c r="JIF102" s="93"/>
      <c r="JIG102" s="93"/>
      <c r="JIH102" s="93"/>
      <c r="JII102" s="93"/>
      <c r="JIJ102" s="93"/>
      <c r="JIK102" s="93"/>
      <c r="JIL102" s="93"/>
      <c r="JIM102" s="93"/>
      <c r="JIN102" s="93"/>
      <c r="JIO102" s="93"/>
      <c r="JIP102" s="93"/>
      <c r="JIQ102" s="93"/>
      <c r="JIR102" s="93"/>
      <c r="JIS102" s="93"/>
      <c r="JIT102" s="93"/>
      <c r="JIU102" s="93"/>
      <c r="JIV102" s="93"/>
      <c r="JIW102" s="93"/>
      <c r="JIX102" s="93"/>
      <c r="JIY102" s="93"/>
      <c r="JIZ102" s="93"/>
      <c r="JJA102" s="93"/>
      <c r="JJB102" s="93"/>
      <c r="JJC102" s="93"/>
      <c r="JJD102" s="93"/>
      <c r="JJE102" s="93"/>
      <c r="JJF102" s="93"/>
      <c r="JJG102" s="93"/>
      <c r="JJH102" s="93"/>
      <c r="JJI102" s="93"/>
      <c r="JJJ102" s="93"/>
      <c r="JJK102" s="93"/>
      <c r="JJL102" s="93"/>
      <c r="JJM102" s="93"/>
      <c r="JJN102" s="93"/>
      <c r="JJO102" s="93"/>
      <c r="JJP102" s="93"/>
      <c r="JJQ102" s="93"/>
      <c r="JJR102" s="93"/>
      <c r="JJS102" s="93"/>
      <c r="JJT102" s="93"/>
      <c r="JJU102" s="93"/>
      <c r="JJV102" s="93"/>
      <c r="JJW102" s="93"/>
      <c r="JJX102" s="93"/>
      <c r="JJY102" s="93"/>
      <c r="JJZ102" s="93"/>
      <c r="JKA102" s="93"/>
      <c r="JKB102" s="93"/>
      <c r="JKC102" s="93"/>
      <c r="JKD102" s="93"/>
      <c r="JKE102" s="93"/>
      <c r="JKF102" s="93"/>
      <c r="JKG102" s="93"/>
      <c r="JKH102" s="93"/>
      <c r="JKI102" s="93"/>
      <c r="JKJ102" s="93"/>
      <c r="JKK102" s="93"/>
      <c r="JKL102" s="93"/>
      <c r="JKM102" s="93"/>
      <c r="JKN102" s="93"/>
      <c r="JKO102" s="93"/>
      <c r="JKP102" s="93"/>
      <c r="JKQ102" s="93"/>
      <c r="JKR102" s="93"/>
      <c r="JKS102" s="93"/>
      <c r="JKT102" s="93"/>
      <c r="JKU102" s="93"/>
      <c r="JKV102" s="93"/>
      <c r="JKW102" s="93"/>
      <c r="JKX102" s="93"/>
      <c r="JKY102" s="93"/>
      <c r="JKZ102" s="93"/>
      <c r="JLA102" s="93"/>
      <c r="JLB102" s="93"/>
      <c r="JLC102" s="93"/>
      <c r="JLD102" s="93"/>
      <c r="JLE102" s="93"/>
      <c r="JLF102" s="93"/>
      <c r="JLG102" s="93"/>
      <c r="JLH102" s="93"/>
      <c r="JLI102" s="93"/>
      <c r="JLJ102" s="93"/>
      <c r="JLK102" s="93"/>
      <c r="JLL102" s="93"/>
      <c r="JLM102" s="93"/>
      <c r="JLN102" s="93"/>
      <c r="JLO102" s="93"/>
      <c r="JLP102" s="93"/>
      <c r="JLQ102" s="93"/>
      <c r="JLR102" s="93"/>
      <c r="JLS102" s="93"/>
      <c r="JLT102" s="93"/>
      <c r="JLU102" s="93"/>
      <c r="JLV102" s="93"/>
      <c r="JLW102" s="93"/>
      <c r="JLX102" s="93"/>
      <c r="JLY102" s="93"/>
      <c r="JLZ102" s="93"/>
      <c r="JMA102" s="93"/>
      <c r="JMB102" s="93"/>
      <c r="JMC102" s="93"/>
      <c r="JMD102" s="93"/>
      <c r="JME102" s="93"/>
      <c r="JMF102" s="93"/>
      <c r="JMG102" s="93"/>
      <c r="JMH102" s="93"/>
      <c r="JMI102" s="93"/>
      <c r="JMJ102" s="93"/>
      <c r="JMK102" s="93"/>
      <c r="JML102" s="93"/>
      <c r="JMM102" s="93"/>
      <c r="JMN102" s="93"/>
      <c r="JMO102" s="93"/>
      <c r="JMP102" s="93"/>
      <c r="JMQ102" s="93"/>
      <c r="JMR102" s="93"/>
      <c r="JMS102" s="93"/>
      <c r="JMT102" s="93"/>
      <c r="JMU102" s="93"/>
      <c r="JMV102" s="93"/>
      <c r="JMW102" s="93"/>
      <c r="JMX102" s="93"/>
      <c r="JMY102" s="93"/>
      <c r="JMZ102" s="93"/>
      <c r="JNA102" s="93"/>
      <c r="JNB102" s="93"/>
      <c r="JNC102" s="93"/>
      <c r="JND102" s="93"/>
      <c r="JNE102" s="93"/>
      <c r="JNF102" s="93"/>
      <c r="JNG102" s="93"/>
      <c r="JNH102" s="93"/>
      <c r="JNI102" s="93"/>
      <c r="JNJ102" s="93"/>
      <c r="JNK102" s="93"/>
      <c r="JNL102" s="93"/>
      <c r="JNM102" s="93"/>
      <c r="JNN102" s="93"/>
      <c r="JNO102" s="93"/>
      <c r="JNP102" s="93"/>
      <c r="JNQ102" s="93"/>
      <c r="JNR102" s="93"/>
      <c r="JNS102" s="93"/>
      <c r="JNT102" s="93"/>
      <c r="JNU102" s="93"/>
      <c r="JNV102" s="93"/>
      <c r="JNW102" s="93"/>
      <c r="JNX102" s="93"/>
      <c r="JNY102" s="93"/>
      <c r="JNZ102" s="93"/>
      <c r="JOA102" s="93"/>
      <c r="JOB102" s="93"/>
      <c r="JOC102" s="93"/>
      <c r="JOD102" s="93"/>
      <c r="JOE102" s="93"/>
      <c r="JOF102" s="93"/>
      <c r="JOG102" s="93"/>
      <c r="JOH102" s="93"/>
      <c r="JOI102" s="93"/>
      <c r="JOJ102" s="93"/>
      <c r="JOK102" s="93"/>
      <c r="JOL102" s="93"/>
      <c r="JOM102" s="93"/>
      <c r="JON102" s="93"/>
      <c r="JOO102" s="93"/>
      <c r="JOP102" s="93"/>
      <c r="JOQ102" s="93"/>
      <c r="JOR102" s="93"/>
      <c r="JOS102" s="93"/>
      <c r="JOT102" s="93"/>
      <c r="JOU102" s="93"/>
      <c r="JOV102" s="93"/>
      <c r="JOW102" s="93"/>
      <c r="JOX102" s="93"/>
      <c r="JOY102" s="93"/>
      <c r="JOZ102" s="93"/>
      <c r="JPA102" s="93"/>
      <c r="JPB102" s="93"/>
      <c r="JPC102" s="93"/>
      <c r="JPD102" s="93"/>
      <c r="JPE102" s="93"/>
      <c r="JPF102" s="93"/>
      <c r="JPG102" s="93"/>
      <c r="JPH102" s="93"/>
      <c r="JPI102" s="93"/>
      <c r="JPJ102" s="93"/>
      <c r="JPK102" s="93"/>
      <c r="JPL102" s="93"/>
      <c r="JPM102" s="93"/>
      <c r="JPN102" s="93"/>
      <c r="JPO102" s="93"/>
      <c r="JPP102" s="93"/>
      <c r="JPQ102" s="93"/>
      <c r="JPR102" s="93"/>
      <c r="JPS102" s="93"/>
      <c r="JPT102" s="93"/>
      <c r="JPU102" s="93"/>
      <c r="JPV102" s="93"/>
      <c r="JPW102" s="93"/>
      <c r="JPX102" s="93"/>
      <c r="JPY102" s="93"/>
      <c r="JPZ102" s="93"/>
      <c r="JQA102" s="93"/>
      <c r="JQB102" s="93"/>
      <c r="JQC102" s="93"/>
      <c r="JQD102" s="93"/>
      <c r="JQE102" s="93"/>
      <c r="JQF102" s="93"/>
      <c r="JQG102" s="93"/>
      <c r="JQH102" s="93"/>
      <c r="JQI102" s="93"/>
      <c r="JQJ102" s="93"/>
      <c r="JQK102" s="93"/>
      <c r="JQL102" s="93"/>
      <c r="JQM102" s="93"/>
      <c r="JQN102" s="93"/>
      <c r="JQO102" s="93"/>
      <c r="JQP102" s="93"/>
      <c r="JQQ102" s="93"/>
      <c r="JQR102" s="93"/>
      <c r="JQS102" s="93"/>
      <c r="JQT102" s="93"/>
      <c r="JQU102" s="93"/>
      <c r="JQV102" s="93"/>
      <c r="JQW102" s="93"/>
      <c r="JQX102" s="93"/>
      <c r="JQY102" s="93"/>
      <c r="JQZ102" s="93"/>
      <c r="JRA102" s="93"/>
      <c r="JRB102" s="93"/>
      <c r="JRC102" s="93"/>
      <c r="JRD102" s="93"/>
      <c r="JRE102" s="93"/>
      <c r="JRF102" s="93"/>
      <c r="JRG102" s="93"/>
      <c r="JRH102" s="93"/>
      <c r="JRI102" s="93"/>
      <c r="JRJ102" s="93"/>
      <c r="JRK102" s="93"/>
      <c r="JRL102" s="93"/>
      <c r="JRM102" s="93"/>
      <c r="JRN102" s="93"/>
      <c r="JRO102" s="93"/>
      <c r="JRP102" s="93"/>
      <c r="JRQ102" s="93"/>
      <c r="JRR102" s="93"/>
      <c r="JRS102" s="93"/>
      <c r="JRT102" s="93"/>
      <c r="JRU102" s="93"/>
      <c r="JRV102" s="93"/>
      <c r="JRW102" s="93"/>
      <c r="JRX102" s="93"/>
      <c r="JRY102" s="93"/>
      <c r="JRZ102" s="93"/>
      <c r="JSA102" s="93"/>
      <c r="JSB102" s="93"/>
      <c r="JSC102" s="93"/>
      <c r="JSD102" s="93"/>
      <c r="JSE102" s="93"/>
      <c r="JSF102" s="93"/>
      <c r="JSG102" s="93"/>
      <c r="JSH102" s="93"/>
      <c r="JSI102" s="93"/>
      <c r="JSJ102" s="93"/>
      <c r="JSK102" s="93"/>
      <c r="JSL102" s="93"/>
      <c r="JSM102" s="93"/>
      <c r="JSN102" s="93"/>
      <c r="JSO102" s="93"/>
      <c r="JSP102" s="93"/>
      <c r="JSQ102" s="93"/>
      <c r="JSR102" s="93"/>
      <c r="JSS102" s="93"/>
      <c r="JST102" s="93"/>
      <c r="JSU102" s="93"/>
      <c r="JSV102" s="93"/>
      <c r="JSW102" s="93"/>
      <c r="JSX102" s="93"/>
      <c r="JSY102" s="93"/>
      <c r="JSZ102" s="93"/>
      <c r="JTA102" s="93"/>
      <c r="JTB102" s="93"/>
      <c r="JTC102" s="93"/>
      <c r="JTD102" s="93"/>
      <c r="JTE102" s="93"/>
      <c r="JTF102" s="93"/>
      <c r="JTG102" s="93"/>
      <c r="JTH102" s="93"/>
      <c r="JTI102" s="93"/>
      <c r="JTJ102" s="93"/>
      <c r="JTK102" s="93"/>
      <c r="JTL102" s="93"/>
      <c r="JTM102" s="93"/>
      <c r="JTN102" s="93"/>
      <c r="JTO102" s="93"/>
      <c r="JTP102" s="93"/>
      <c r="JTQ102" s="93"/>
      <c r="JTR102" s="93"/>
      <c r="JTS102" s="93"/>
      <c r="JTT102" s="93"/>
      <c r="JTU102" s="93"/>
      <c r="JTV102" s="93"/>
      <c r="JTW102" s="93"/>
      <c r="JTX102" s="93"/>
      <c r="JTY102" s="93"/>
      <c r="JTZ102" s="93"/>
      <c r="JUA102" s="93"/>
      <c r="JUB102" s="93"/>
      <c r="JUC102" s="93"/>
      <c r="JUD102" s="93"/>
      <c r="JUE102" s="93"/>
      <c r="JUF102" s="93"/>
      <c r="JUG102" s="93"/>
      <c r="JUH102" s="93"/>
      <c r="JUI102" s="93"/>
      <c r="JUJ102" s="93"/>
      <c r="JUK102" s="93"/>
      <c r="JUL102" s="93"/>
      <c r="JUM102" s="93"/>
      <c r="JUN102" s="93"/>
      <c r="JUO102" s="93"/>
      <c r="JUP102" s="93"/>
      <c r="JUQ102" s="93"/>
      <c r="JUR102" s="93"/>
      <c r="JUS102" s="93"/>
      <c r="JUT102" s="93"/>
      <c r="JUU102" s="93"/>
      <c r="JUV102" s="93"/>
      <c r="JUW102" s="93"/>
      <c r="JUX102" s="93"/>
      <c r="JUY102" s="93"/>
      <c r="JUZ102" s="93"/>
      <c r="JVA102" s="93"/>
      <c r="JVB102" s="93"/>
      <c r="JVC102" s="93"/>
      <c r="JVD102" s="93"/>
      <c r="JVE102" s="93"/>
      <c r="JVF102" s="93"/>
      <c r="JVG102" s="93"/>
      <c r="JVH102" s="93"/>
      <c r="JVI102" s="93"/>
      <c r="JVJ102" s="93"/>
      <c r="JVK102" s="93"/>
      <c r="JVL102" s="93"/>
      <c r="JVM102" s="93"/>
      <c r="JVN102" s="93"/>
      <c r="JVO102" s="93"/>
      <c r="JVP102" s="93"/>
      <c r="JVQ102" s="93"/>
      <c r="JVR102" s="93"/>
      <c r="JVS102" s="93"/>
      <c r="JVT102" s="93"/>
      <c r="JVU102" s="93"/>
      <c r="JVV102" s="93"/>
      <c r="JVW102" s="93"/>
      <c r="JVX102" s="93"/>
      <c r="JVY102" s="93"/>
      <c r="JVZ102" s="93"/>
      <c r="JWA102" s="93"/>
      <c r="JWB102" s="93"/>
      <c r="JWC102" s="93"/>
      <c r="JWD102" s="93"/>
      <c r="JWE102" s="93"/>
      <c r="JWF102" s="93"/>
      <c r="JWG102" s="93"/>
      <c r="JWH102" s="93"/>
      <c r="JWI102" s="93"/>
      <c r="JWJ102" s="93"/>
      <c r="JWK102" s="93"/>
      <c r="JWL102" s="93"/>
      <c r="JWM102" s="93"/>
      <c r="JWN102" s="93"/>
      <c r="JWO102" s="93"/>
      <c r="JWP102" s="93"/>
      <c r="JWQ102" s="93"/>
      <c r="JWR102" s="93"/>
      <c r="JWS102" s="93"/>
      <c r="JWT102" s="93"/>
      <c r="JWU102" s="93"/>
      <c r="JWV102" s="93"/>
      <c r="JWW102" s="93"/>
      <c r="JWX102" s="93"/>
      <c r="JWY102" s="93"/>
      <c r="JWZ102" s="93"/>
      <c r="JXA102" s="93"/>
      <c r="JXB102" s="93"/>
      <c r="JXC102" s="93"/>
      <c r="JXD102" s="93"/>
      <c r="JXE102" s="93"/>
      <c r="JXF102" s="93"/>
      <c r="JXG102" s="93"/>
      <c r="JXH102" s="93"/>
      <c r="JXI102" s="93"/>
      <c r="JXJ102" s="93"/>
      <c r="JXK102" s="93"/>
      <c r="JXL102" s="93"/>
      <c r="JXM102" s="93"/>
      <c r="JXN102" s="93"/>
      <c r="JXO102" s="93"/>
      <c r="JXP102" s="93"/>
      <c r="JXQ102" s="93"/>
      <c r="JXR102" s="93"/>
      <c r="JXS102" s="93"/>
      <c r="JXT102" s="93"/>
      <c r="JXU102" s="93"/>
      <c r="JXV102" s="93"/>
      <c r="JXW102" s="93"/>
      <c r="JXX102" s="93"/>
      <c r="JXY102" s="93"/>
      <c r="JXZ102" s="93"/>
      <c r="JYA102" s="93"/>
      <c r="JYB102" s="93"/>
      <c r="JYC102" s="93"/>
      <c r="JYD102" s="93"/>
      <c r="JYE102" s="93"/>
      <c r="JYF102" s="93"/>
      <c r="JYG102" s="93"/>
      <c r="JYH102" s="93"/>
      <c r="JYI102" s="93"/>
      <c r="JYJ102" s="93"/>
      <c r="JYK102" s="93"/>
      <c r="JYL102" s="93"/>
      <c r="JYM102" s="93"/>
      <c r="JYN102" s="93"/>
      <c r="JYO102" s="93"/>
      <c r="JYP102" s="93"/>
      <c r="JYQ102" s="93"/>
      <c r="JYR102" s="93"/>
      <c r="JYS102" s="93"/>
      <c r="JYT102" s="93"/>
      <c r="JYU102" s="93"/>
      <c r="JYV102" s="93"/>
      <c r="JYW102" s="93"/>
      <c r="JYX102" s="93"/>
      <c r="JYY102" s="93"/>
      <c r="JYZ102" s="93"/>
      <c r="JZA102" s="93"/>
      <c r="JZB102" s="93"/>
      <c r="JZC102" s="93"/>
      <c r="JZD102" s="93"/>
      <c r="JZE102" s="93"/>
      <c r="JZF102" s="93"/>
      <c r="JZG102" s="93"/>
      <c r="JZH102" s="93"/>
      <c r="JZI102" s="93"/>
      <c r="JZJ102" s="93"/>
      <c r="JZK102" s="93"/>
      <c r="JZL102" s="93"/>
      <c r="JZM102" s="93"/>
      <c r="JZN102" s="93"/>
      <c r="JZO102" s="93"/>
      <c r="JZP102" s="93"/>
      <c r="JZQ102" s="93"/>
      <c r="JZR102" s="93"/>
      <c r="JZS102" s="93"/>
      <c r="JZT102" s="93"/>
      <c r="JZU102" s="93"/>
      <c r="JZV102" s="93"/>
      <c r="JZW102" s="93"/>
      <c r="JZX102" s="93"/>
      <c r="JZY102" s="93"/>
      <c r="JZZ102" s="93"/>
      <c r="KAA102" s="93"/>
      <c r="KAB102" s="93"/>
      <c r="KAC102" s="93"/>
      <c r="KAD102" s="93"/>
      <c r="KAE102" s="93"/>
      <c r="KAF102" s="93"/>
      <c r="KAG102" s="93"/>
      <c r="KAH102" s="93"/>
      <c r="KAI102" s="93"/>
      <c r="KAJ102" s="93"/>
      <c r="KAK102" s="93"/>
      <c r="KAL102" s="93"/>
      <c r="KAM102" s="93"/>
      <c r="KAN102" s="93"/>
      <c r="KAO102" s="93"/>
      <c r="KAP102" s="93"/>
      <c r="KAQ102" s="93"/>
      <c r="KAR102" s="93"/>
      <c r="KAS102" s="93"/>
      <c r="KAT102" s="93"/>
      <c r="KAU102" s="93"/>
      <c r="KAV102" s="93"/>
      <c r="KAW102" s="93"/>
      <c r="KAX102" s="93"/>
      <c r="KAY102" s="93"/>
      <c r="KAZ102" s="93"/>
      <c r="KBA102" s="93"/>
      <c r="KBB102" s="93"/>
      <c r="KBC102" s="93"/>
      <c r="KBD102" s="93"/>
      <c r="KBE102" s="93"/>
      <c r="KBF102" s="93"/>
      <c r="KBG102" s="93"/>
      <c r="KBH102" s="93"/>
      <c r="KBI102" s="93"/>
      <c r="KBJ102" s="93"/>
      <c r="KBK102" s="93"/>
      <c r="KBL102" s="93"/>
      <c r="KBM102" s="93"/>
      <c r="KBN102" s="93"/>
      <c r="KBO102" s="93"/>
      <c r="KBP102" s="93"/>
      <c r="KBQ102" s="93"/>
      <c r="KBR102" s="93"/>
      <c r="KBS102" s="93"/>
      <c r="KBT102" s="93"/>
      <c r="KBU102" s="93"/>
      <c r="KBV102" s="93"/>
      <c r="KBW102" s="93"/>
      <c r="KBX102" s="93"/>
      <c r="KBY102" s="93"/>
      <c r="KBZ102" s="93"/>
      <c r="KCA102" s="93"/>
      <c r="KCB102" s="93"/>
      <c r="KCC102" s="93"/>
      <c r="KCD102" s="93"/>
      <c r="KCE102" s="93"/>
      <c r="KCF102" s="93"/>
      <c r="KCG102" s="93"/>
      <c r="KCH102" s="93"/>
      <c r="KCI102" s="93"/>
      <c r="KCJ102" s="93"/>
      <c r="KCK102" s="93"/>
      <c r="KCL102" s="93"/>
      <c r="KCM102" s="93"/>
      <c r="KCN102" s="93"/>
      <c r="KCO102" s="93"/>
      <c r="KCP102" s="93"/>
      <c r="KCQ102" s="93"/>
      <c r="KCR102" s="93"/>
      <c r="KCS102" s="93"/>
      <c r="KCT102" s="93"/>
      <c r="KCU102" s="93"/>
      <c r="KCV102" s="93"/>
      <c r="KCW102" s="93"/>
      <c r="KCX102" s="93"/>
      <c r="KCY102" s="93"/>
      <c r="KCZ102" s="93"/>
      <c r="KDA102" s="93"/>
      <c r="KDB102" s="93"/>
      <c r="KDC102" s="93"/>
      <c r="KDD102" s="93"/>
      <c r="KDE102" s="93"/>
      <c r="KDF102" s="93"/>
      <c r="KDG102" s="93"/>
      <c r="KDH102" s="93"/>
      <c r="KDI102" s="93"/>
      <c r="KDJ102" s="93"/>
      <c r="KDK102" s="93"/>
      <c r="KDL102" s="93"/>
      <c r="KDM102" s="93"/>
      <c r="KDN102" s="93"/>
      <c r="KDO102" s="93"/>
      <c r="KDP102" s="93"/>
      <c r="KDQ102" s="93"/>
      <c r="KDR102" s="93"/>
      <c r="KDS102" s="93"/>
      <c r="KDT102" s="93"/>
      <c r="KDU102" s="93"/>
      <c r="KDV102" s="93"/>
      <c r="KDW102" s="93"/>
      <c r="KDX102" s="93"/>
      <c r="KDY102" s="93"/>
      <c r="KDZ102" s="93"/>
      <c r="KEA102" s="93"/>
      <c r="KEB102" s="93"/>
      <c r="KEC102" s="93"/>
      <c r="KED102" s="93"/>
      <c r="KEE102" s="93"/>
      <c r="KEF102" s="93"/>
      <c r="KEG102" s="93"/>
      <c r="KEH102" s="93"/>
      <c r="KEI102" s="93"/>
      <c r="KEJ102" s="93"/>
      <c r="KEK102" s="93"/>
      <c r="KEL102" s="93"/>
      <c r="KEM102" s="93"/>
      <c r="KEN102" s="93"/>
      <c r="KEO102" s="93"/>
      <c r="KEP102" s="93"/>
      <c r="KEQ102" s="93"/>
      <c r="KER102" s="93"/>
      <c r="KES102" s="93"/>
      <c r="KET102" s="93"/>
      <c r="KEU102" s="93"/>
      <c r="KEV102" s="93"/>
      <c r="KEW102" s="93"/>
      <c r="KEX102" s="93"/>
      <c r="KEY102" s="93"/>
      <c r="KEZ102" s="93"/>
      <c r="KFA102" s="93"/>
      <c r="KFB102" s="93"/>
      <c r="KFC102" s="93"/>
      <c r="KFD102" s="93"/>
      <c r="KFE102" s="93"/>
      <c r="KFF102" s="93"/>
      <c r="KFG102" s="93"/>
      <c r="KFH102" s="93"/>
      <c r="KFI102" s="93"/>
      <c r="KFJ102" s="93"/>
      <c r="KFK102" s="93"/>
      <c r="KFL102" s="93"/>
      <c r="KFM102" s="93"/>
      <c r="KFN102" s="93"/>
      <c r="KFO102" s="93"/>
      <c r="KFP102" s="93"/>
      <c r="KFQ102" s="93"/>
      <c r="KFR102" s="93"/>
      <c r="KFS102" s="93"/>
      <c r="KFT102" s="93"/>
      <c r="KFU102" s="93"/>
      <c r="KFV102" s="93"/>
      <c r="KFW102" s="93"/>
      <c r="KFX102" s="93"/>
      <c r="KFY102" s="93"/>
      <c r="KFZ102" s="93"/>
      <c r="KGA102" s="93"/>
      <c r="KGB102" s="93"/>
      <c r="KGC102" s="93"/>
      <c r="KGD102" s="93"/>
      <c r="KGE102" s="93"/>
      <c r="KGF102" s="93"/>
      <c r="KGG102" s="93"/>
      <c r="KGH102" s="93"/>
      <c r="KGI102" s="93"/>
      <c r="KGJ102" s="93"/>
      <c r="KGK102" s="93"/>
      <c r="KGL102" s="93"/>
      <c r="KGM102" s="93"/>
      <c r="KGN102" s="93"/>
      <c r="KGO102" s="93"/>
      <c r="KGP102" s="93"/>
      <c r="KGQ102" s="93"/>
      <c r="KGR102" s="93"/>
      <c r="KGS102" s="93"/>
      <c r="KGT102" s="93"/>
      <c r="KGU102" s="93"/>
      <c r="KGV102" s="93"/>
      <c r="KGW102" s="93"/>
      <c r="KGX102" s="93"/>
      <c r="KGY102" s="93"/>
      <c r="KGZ102" s="93"/>
      <c r="KHA102" s="93"/>
      <c r="KHB102" s="93"/>
      <c r="KHC102" s="93"/>
      <c r="KHD102" s="93"/>
      <c r="KHE102" s="93"/>
      <c r="KHF102" s="93"/>
      <c r="KHG102" s="93"/>
      <c r="KHH102" s="93"/>
      <c r="KHI102" s="93"/>
      <c r="KHJ102" s="93"/>
      <c r="KHK102" s="93"/>
      <c r="KHL102" s="93"/>
      <c r="KHM102" s="93"/>
      <c r="KHN102" s="93"/>
      <c r="KHO102" s="93"/>
      <c r="KHP102" s="93"/>
      <c r="KHQ102" s="93"/>
      <c r="KHR102" s="93"/>
      <c r="KHS102" s="93"/>
      <c r="KHT102" s="93"/>
      <c r="KHU102" s="93"/>
      <c r="KHV102" s="93"/>
      <c r="KHW102" s="93"/>
      <c r="KHX102" s="93"/>
      <c r="KHY102" s="93"/>
      <c r="KHZ102" s="93"/>
      <c r="KIA102" s="93"/>
      <c r="KIB102" s="93"/>
      <c r="KIC102" s="93"/>
      <c r="KID102" s="93"/>
      <c r="KIE102" s="93"/>
      <c r="KIF102" s="93"/>
      <c r="KIG102" s="93"/>
      <c r="KIH102" s="93"/>
      <c r="KII102" s="93"/>
      <c r="KIJ102" s="93"/>
      <c r="KIK102" s="93"/>
      <c r="KIL102" s="93"/>
      <c r="KIM102" s="93"/>
      <c r="KIN102" s="93"/>
      <c r="KIO102" s="93"/>
      <c r="KIP102" s="93"/>
      <c r="KIQ102" s="93"/>
      <c r="KIR102" s="93"/>
      <c r="KIS102" s="93"/>
      <c r="KIT102" s="93"/>
      <c r="KIU102" s="93"/>
      <c r="KIV102" s="93"/>
      <c r="KIW102" s="93"/>
      <c r="KIX102" s="93"/>
      <c r="KIY102" s="93"/>
      <c r="KIZ102" s="93"/>
      <c r="KJA102" s="93"/>
      <c r="KJB102" s="93"/>
      <c r="KJC102" s="93"/>
      <c r="KJD102" s="93"/>
      <c r="KJE102" s="93"/>
      <c r="KJF102" s="93"/>
      <c r="KJG102" s="93"/>
      <c r="KJH102" s="93"/>
      <c r="KJI102" s="93"/>
      <c r="KJJ102" s="93"/>
      <c r="KJK102" s="93"/>
      <c r="KJL102" s="93"/>
      <c r="KJM102" s="93"/>
      <c r="KJN102" s="93"/>
      <c r="KJO102" s="93"/>
      <c r="KJP102" s="93"/>
      <c r="KJQ102" s="93"/>
      <c r="KJR102" s="93"/>
      <c r="KJS102" s="93"/>
      <c r="KJT102" s="93"/>
      <c r="KJU102" s="93"/>
      <c r="KJV102" s="93"/>
      <c r="KJW102" s="93"/>
      <c r="KJX102" s="93"/>
      <c r="KJY102" s="93"/>
      <c r="KJZ102" s="93"/>
      <c r="KKA102" s="93"/>
      <c r="KKB102" s="93"/>
      <c r="KKC102" s="93"/>
      <c r="KKD102" s="93"/>
      <c r="KKE102" s="93"/>
      <c r="KKF102" s="93"/>
      <c r="KKG102" s="93"/>
      <c r="KKH102" s="93"/>
      <c r="KKI102" s="93"/>
      <c r="KKJ102" s="93"/>
      <c r="KKK102" s="93"/>
      <c r="KKL102" s="93"/>
      <c r="KKM102" s="93"/>
      <c r="KKN102" s="93"/>
      <c r="KKO102" s="93"/>
      <c r="KKP102" s="93"/>
      <c r="KKQ102" s="93"/>
      <c r="KKR102" s="93"/>
      <c r="KKS102" s="93"/>
      <c r="KKT102" s="93"/>
      <c r="KKU102" s="93"/>
      <c r="KKV102" s="93"/>
      <c r="KKW102" s="93"/>
      <c r="KKX102" s="93"/>
      <c r="KKY102" s="93"/>
      <c r="KKZ102" s="93"/>
      <c r="KLA102" s="93"/>
      <c r="KLB102" s="93"/>
      <c r="KLC102" s="93"/>
      <c r="KLD102" s="93"/>
      <c r="KLE102" s="93"/>
      <c r="KLF102" s="93"/>
      <c r="KLG102" s="93"/>
      <c r="KLH102" s="93"/>
      <c r="KLI102" s="93"/>
      <c r="KLJ102" s="93"/>
      <c r="KLK102" s="93"/>
      <c r="KLL102" s="93"/>
      <c r="KLM102" s="93"/>
      <c r="KLN102" s="93"/>
      <c r="KLO102" s="93"/>
      <c r="KLP102" s="93"/>
      <c r="KLQ102" s="93"/>
      <c r="KLR102" s="93"/>
      <c r="KLS102" s="93"/>
      <c r="KLT102" s="93"/>
      <c r="KLU102" s="93"/>
      <c r="KLV102" s="93"/>
      <c r="KLW102" s="93"/>
      <c r="KLX102" s="93"/>
      <c r="KLY102" s="93"/>
      <c r="KLZ102" s="93"/>
      <c r="KMA102" s="93"/>
      <c r="KMB102" s="93"/>
      <c r="KMC102" s="93"/>
      <c r="KMD102" s="93"/>
      <c r="KME102" s="93"/>
      <c r="KMF102" s="93"/>
      <c r="KMG102" s="93"/>
      <c r="KMH102" s="93"/>
      <c r="KMI102" s="93"/>
      <c r="KMJ102" s="93"/>
      <c r="KMK102" s="93"/>
      <c r="KML102" s="93"/>
      <c r="KMM102" s="93"/>
      <c r="KMN102" s="93"/>
      <c r="KMO102" s="93"/>
      <c r="KMP102" s="93"/>
      <c r="KMQ102" s="93"/>
      <c r="KMR102" s="93"/>
      <c r="KMS102" s="93"/>
      <c r="KMT102" s="93"/>
      <c r="KMU102" s="93"/>
      <c r="KMV102" s="93"/>
      <c r="KMW102" s="93"/>
      <c r="KMX102" s="93"/>
      <c r="KMY102" s="93"/>
      <c r="KMZ102" s="93"/>
      <c r="KNA102" s="93"/>
      <c r="KNB102" s="93"/>
      <c r="KNC102" s="93"/>
      <c r="KND102" s="93"/>
      <c r="KNE102" s="93"/>
      <c r="KNF102" s="93"/>
      <c r="KNG102" s="93"/>
      <c r="KNH102" s="93"/>
      <c r="KNI102" s="93"/>
      <c r="KNJ102" s="93"/>
      <c r="KNK102" s="93"/>
      <c r="KNL102" s="93"/>
      <c r="KNM102" s="93"/>
      <c r="KNN102" s="93"/>
      <c r="KNO102" s="93"/>
      <c r="KNP102" s="93"/>
      <c r="KNQ102" s="93"/>
      <c r="KNR102" s="93"/>
      <c r="KNS102" s="93"/>
      <c r="KNT102" s="93"/>
      <c r="KNU102" s="93"/>
      <c r="KNV102" s="93"/>
      <c r="KNW102" s="93"/>
      <c r="KNX102" s="93"/>
      <c r="KNY102" s="93"/>
      <c r="KNZ102" s="93"/>
      <c r="KOA102" s="93"/>
      <c r="KOB102" s="93"/>
      <c r="KOC102" s="93"/>
      <c r="KOD102" s="93"/>
      <c r="KOE102" s="93"/>
      <c r="KOF102" s="93"/>
      <c r="KOG102" s="93"/>
      <c r="KOH102" s="93"/>
      <c r="KOI102" s="93"/>
      <c r="KOJ102" s="93"/>
      <c r="KOK102" s="93"/>
      <c r="KOL102" s="93"/>
      <c r="KOM102" s="93"/>
      <c r="KON102" s="93"/>
      <c r="KOO102" s="93"/>
      <c r="KOP102" s="93"/>
      <c r="KOQ102" s="93"/>
      <c r="KOR102" s="93"/>
      <c r="KOS102" s="93"/>
      <c r="KOT102" s="93"/>
      <c r="KOU102" s="93"/>
      <c r="KOV102" s="93"/>
      <c r="KOW102" s="93"/>
      <c r="KOX102" s="93"/>
      <c r="KOY102" s="93"/>
      <c r="KOZ102" s="93"/>
      <c r="KPA102" s="93"/>
      <c r="KPB102" s="93"/>
      <c r="KPC102" s="93"/>
      <c r="KPD102" s="93"/>
      <c r="KPE102" s="93"/>
      <c r="KPF102" s="93"/>
      <c r="KPG102" s="93"/>
      <c r="KPH102" s="93"/>
      <c r="KPI102" s="93"/>
      <c r="KPJ102" s="93"/>
      <c r="KPK102" s="93"/>
      <c r="KPL102" s="93"/>
      <c r="KPM102" s="93"/>
      <c r="KPN102" s="93"/>
      <c r="KPO102" s="93"/>
      <c r="KPP102" s="93"/>
      <c r="KPQ102" s="93"/>
      <c r="KPR102" s="93"/>
      <c r="KPS102" s="93"/>
      <c r="KPT102" s="93"/>
      <c r="KPU102" s="93"/>
      <c r="KPV102" s="93"/>
      <c r="KPW102" s="93"/>
      <c r="KPX102" s="93"/>
      <c r="KPY102" s="93"/>
      <c r="KPZ102" s="93"/>
      <c r="KQA102" s="93"/>
      <c r="KQB102" s="93"/>
      <c r="KQC102" s="93"/>
      <c r="KQD102" s="93"/>
      <c r="KQE102" s="93"/>
      <c r="KQF102" s="93"/>
      <c r="KQG102" s="93"/>
      <c r="KQH102" s="93"/>
      <c r="KQI102" s="93"/>
      <c r="KQJ102" s="93"/>
      <c r="KQK102" s="93"/>
      <c r="KQL102" s="93"/>
      <c r="KQM102" s="93"/>
      <c r="KQN102" s="93"/>
      <c r="KQO102" s="93"/>
      <c r="KQP102" s="93"/>
      <c r="KQQ102" s="93"/>
      <c r="KQR102" s="93"/>
      <c r="KQS102" s="93"/>
      <c r="KQT102" s="93"/>
      <c r="KQU102" s="93"/>
      <c r="KQV102" s="93"/>
      <c r="KQW102" s="93"/>
      <c r="KQX102" s="93"/>
      <c r="KQY102" s="93"/>
      <c r="KQZ102" s="93"/>
      <c r="KRA102" s="93"/>
      <c r="KRB102" s="93"/>
      <c r="KRC102" s="93"/>
      <c r="KRD102" s="93"/>
      <c r="KRE102" s="93"/>
      <c r="KRF102" s="93"/>
      <c r="KRG102" s="93"/>
      <c r="KRH102" s="93"/>
      <c r="KRI102" s="93"/>
      <c r="KRJ102" s="93"/>
      <c r="KRK102" s="93"/>
      <c r="KRL102" s="93"/>
      <c r="KRM102" s="93"/>
      <c r="KRN102" s="93"/>
      <c r="KRO102" s="93"/>
      <c r="KRP102" s="93"/>
      <c r="KRQ102" s="93"/>
      <c r="KRR102" s="93"/>
      <c r="KRS102" s="93"/>
      <c r="KRT102" s="93"/>
      <c r="KRU102" s="93"/>
      <c r="KRV102" s="93"/>
      <c r="KRW102" s="93"/>
      <c r="KRX102" s="93"/>
      <c r="KRY102" s="93"/>
      <c r="KRZ102" s="93"/>
      <c r="KSA102" s="93"/>
      <c r="KSB102" s="93"/>
      <c r="KSC102" s="93"/>
      <c r="KSD102" s="93"/>
      <c r="KSE102" s="93"/>
      <c r="KSF102" s="93"/>
      <c r="KSG102" s="93"/>
      <c r="KSH102" s="93"/>
      <c r="KSI102" s="93"/>
      <c r="KSJ102" s="93"/>
      <c r="KSK102" s="93"/>
      <c r="KSL102" s="93"/>
      <c r="KSM102" s="93"/>
      <c r="KSN102" s="93"/>
      <c r="KSO102" s="93"/>
      <c r="KSP102" s="93"/>
      <c r="KSQ102" s="93"/>
      <c r="KSR102" s="93"/>
      <c r="KSS102" s="93"/>
      <c r="KST102" s="93"/>
      <c r="KSU102" s="93"/>
      <c r="KSV102" s="93"/>
      <c r="KSW102" s="93"/>
      <c r="KSX102" s="93"/>
      <c r="KSY102" s="93"/>
      <c r="KSZ102" s="93"/>
      <c r="KTA102" s="93"/>
      <c r="KTB102" s="93"/>
      <c r="KTC102" s="93"/>
      <c r="KTD102" s="93"/>
      <c r="KTE102" s="93"/>
      <c r="KTF102" s="93"/>
      <c r="KTG102" s="93"/>
      <c r="KTH102" s="93"/>
      <c r="KTI102" s="93"/>
      <c r="KTJ102" s="93"/>
      <c r="KTK102" s="93"/>
      <c r="KTL102" s="93"/>
      <c r="KTM102" s="93"/>
      <c r="KTN102" s="93"/>
      <c r="KTO102" s="93"/>
      <c r="KTP102" s="93"/>
      <c r="KTQ102" s="93"/>
      <c r="KTR102" s="93"/>
      <c r="KTS102" s="93"/>
      <c r="KTT102" s="93"/>
      <c r="KTU102" s="93"/>
      <c r="KTV102" s="93"/>
      <c r="KTW102" s="93"/>
      <c r="KTX102" s="93"/>
      <c r="KTY102" s="93"/>
      <c r="KTZ102" s="93"/>
      <c r="KUA102" s="93"/>
      <c r="KUB102" s="93"/>
      <c r="KUC102" s="93"/>
      <c r="KUD102" s="93"/>
      <c r="KUE102" s="93"/>
      <c r="KUF102" s="93"/>
      <c r="KUG102" s="93"/>
      <c r="KUH102" s="93"/>
      <c r="KUI102" s="93"/>
      <c r="KUJ102" s="93"/>
      <c r="KUK102" s="93"/>
      <c r="KUL102" s="93"/>
      <c r="KUM102" s="93"/>
      <c r="KUN102" s="93"/>
      <c r="KUO102" s="93"/>
      <c r="KUP102" s="93"/>
      <c r="KUQ102" s="93"/>
      <c r="KUR102" s="93"/>
      <c r="KUS102" s="93"/>
      <c r="KUT102" s="93"/>
      <c r="KUU102" s="93"/>
      <c r="KUV102" s="93"/>
      <c r="KUW102" s="93"/>
      <c r="KUX102" s="93"/>
      <c r="KUY102" s="93"/>
      <c r="KUZ102" s="93"/>
      <c r="KVA102" s="93"/>
      <c r="KVB102" s="93"/>
      <c r="KVC102" s="93"/>
      <c r="KVD102" s="93"/>
      <c r="KVE102" s="93"/>
      <c r="KVF102" s="93"/>
      <c r="KVG102" s="93"/>
      <c r="KVH102" s="93"/>
      <c r="KVI102" s="93"/>
      <c r="KVJ102" s="93"/>
      <c r="KVK102" s="93"/>
      <c r="KVL102" s="93"/>
      <c r="KVM102" s="93"/>
      <c r="KVN102" s="93"/>
      <c r="KVO102" s="93"/>
      <c r="KVP102" s="93"/>
      <c r="KVQ102" s="93"/>
      <c r="KVR102" s="93"/>
      <c r="KVS102" s="93"/>
      <c r="KVT102" s="93"/>
      <c r="KVU102" s="93"/>
      <c r="KVV102" s="93"/>
      <c r="KVW102" s="93"/>
      <c r="KVX102" s="93"/>
      <c r="KVY102" s="93"/>
      <c r="KVZ102" s="93"/>
      <c r="KWA102" s="93"/>
      <c r="KWB102" s="93"/>
      <c r="KWC102" s="93"/>
      <c r="KWD102" s="93"/>
      <c r="KWE102" s="93"/>
      <c r="KWF102" s="93"/>
      <c r="KWG102" s="93"/>
      <c r="KWH102" s="93"/>
      <c r="KWI102" s="93"/>
      <c r="KWJ102" s="93"/>
      <c r="KWK102" s="93"/>
      <c r="KWL102" s="93"/>
      <c r="KWM102" s="93"/>
      <c r="KWN102" s="93"/>
      <c r="KWO102" s="93"/>
      <c r="KWP102" s="93"/>
      <c r="KWQ102" s="93"/>
      <c r="KWR102" s="93"/>
      <c r="KWS102" s="93"/>
      <c r="KWT102" s="93"/>
      <c r="KWU102" s="93"/>
      <c r="KWV102" s="93"/>
      <c r="KWW102" s="93"/>
      <c r="KWX102" s="93"/>
      <c r="KWY102" s="93"/>
      <c r="KWZ102" s="93"/>
      <c r="KXA102" s="93"/>
      <c r="KXB102" s="93"/>
      <c r="KXC102" s="93"/>
      <c r="KXD102" s="93"/>
      <c r="KXE102" s="93"/>
      <c r="KXF102" s="93"/>
      <c r="KXG102" s="93"/>
      <c r="KXH102" s="93"/>
      <c r="KXI102" s="93"/>
      <c r="KXJ102" s="93"/>
      <c r="KXK102" s="93"/>
      <c r="KXL102" s="93"/>
      <c r="KXM102" s="93"/>
      <c r="KXN102" s="93"/>
      <c r="KXO102" s="93"/>
      <c r="KXP102" s="93"/>
      <c r="KXQ102" s="93"/>
      <c r="KXR102" s="93"/>
      <c r="KXS102" s="93"/>
      <c r="KXT102" s="93"/>
      <c r="KXU102" s="93"/>
      <c r="KXV102" s="93"/>
      <c r="KXW102" s="93"/>
      <c r="KXX102" s="93"/>
      <c r="KXY102" s="93"/>
      <c r="KXZ102" s="93"/>
      <c r="KYA102" s="93"/>
      <c r="KYB102" s="93"/>
      <c r="KYC102" s="93"/>
      <c r="KYD102" s="93"/>
      <c r="KYE102" s="93"/>
      <c r="KYF102" s="93"/>
      <c r="KYG102" s="93"/>
      <c r="KYH102" s="93"/>
      <c r="KYI102" s="93"/>
      <c r="KYJ102" s="93"/>
      <c r="KYK102" s="93"/>
      <c r="KYL102" s="93"/>
      <c r="KYM102" s="93"/>
      <c r="KYN102" s="93"/>
      <c r="KYO102" s="93"/>
      <c r="KYP102" s="93"/>
      <c r="KYQ102" s="93"/>
      <c r="KYR102" s="93"/>
      <c r="KYS102" s="93"/>
      <c r="KYT102" s="93"/>
      <c r="KYU102" s="93"/>
      <c r="KYV102" s="93"/>
      <c r="KYW102" s="93"/>
      <c r="KYX102" s="93"/>
      <c r="KYY102" s="93"/>
      <c r="KYZ102" s="93"/>
      <c r="KZA102" s="93"/>
      <c r="KZB102" s="93"/>
      <c r="KZC102" s="93"/>
      <c r="KZD102" s="93"/>
      <c r="KZE102" s="93"/>
      <c r="KZF102" s="93"/>
      <c r="KZG102" s="93"/>
      <c r="KZH102" s="93"/>
      <c r="KZI102" s="93"/>
      <c r="KZJ102" s="93"/>
      <c r="KZK102" s="93"/>
      <c r="KZL102" s="93"/>
      <c r="KZM102" s="93"/>
      <c r="KZN102" s="93"/>
      <c r="KZO102" s="93"/>
      <c r="KZP102" s="93"/>
      <c r="KZQ102" s="93"/>
      <c r="KZR102" s="93"/>
      <c r="KZS102" s="93"/>
      <c r="KZT102" s="93"/>
      <c r="KZU102" s="93"/>
      <c r="KZV102" s="93"/>
      <c r="KZW102" s="93"/>
      <c r="KZX102" s="93"/>
      <c r="KZY102" s="93"/>
      <c r="KZZ102" s="93"/>
      <c r="LAA102" s="93"/>
      <c r="LAB102" s="93"/>
      <c r="LAC102" s="93"/>
      <c r="LAD102" s="93"/>
      <c r="LAE102" s="93"/>
      <c r="LAF102" s="93"/>
      <c r="LAG102" s="93"/>
      <c r="LAH102" s="93"/>
      <c r="LAI102" s="93"/>
      <c r="LAJ102" s="93"/>
      <c r="LAK102" s="93"/>
      <c r="LAL102" s="93"/>
      <c r="LAM102" s="93"/>
      <c r="LAN102" s="93"/>
      <c r="LAO102" s="93"/>
      <c r="LAP102" s="93"/>
      <c r="LAQ102" s="93"/>
      <c r="LAR102" s="93"/>
      <c r="LAS102" s="93"/>
      <c r="LAT102" s="93"/>
      <c r="LAU102" s="93"/>
      <c r="LAV102" s="93"/>
      <c r="LAW102" s="93"/>
      <c r="LAX102" s="93"/>
      <c r="LAY102" s="93"/>
      <c r="LAZ102" s="93"/>
      <c r="LBA102" s="93"/>
      <c r="LBB102" s="93"/>
      <c r="LBC102" s="93"/>
      <c r="LBD102" s="93"/>
      <c r="LBE102" s="93"/>
      <c r="LBF102" s="93"/>
      <c r="LBG102" s="93"/>
      <c r="LBH102" s="93"/>
      <c r="LBI102" s="93"/>
      <c r="LBJ102" s="93"/>
      <c r="LBK102" s="93"/>
      <c r="LBL102" s="93"/>
      <c r="LBM102" s="93"/>
      <c r="LBN102" s="93"/>
      <c r="LBO102" s="93"/>
      <c r="LBP102" s="93"/>
      <c r="LBQ102" s="93"/>
      <c r="LBR102" s="93"/>
      <c r="LBS102" s="93"/>
      <c r="LBT102" s="93"/>
      <c r="LBU102" s="93"/>
      <c r="LBV102" s="93"/>
      <c r="LBW102" s="93"/>
      <c r="LBX102" s="93"/>
      <c r="LBY102" s="93"/>
      <c r="LBZ102" s="93"/>
      <c r="LCA102" s="93"/>
      <c r="LCB102" s="93"/>
      <c r="LCC102" s="93"/>
      <c r="LCD102" s="93"/>
      <c r="LCE102" s="93"/>
      <c r="LCF102" s="93"/>
      <c r="LCG102" s="93"/>
      <c r="LCH102" s="93"/>
      <c r="LCI102" s="93"/>
      <c r="LCJ102" s="93"/>
      <c r="LCK102" s="93"/>
      <c r="LCL102" s="93"/>
      <c r="LCM102" s="93"/>
      <c r="LCN102" s="93"/>
      <c r="LCO102" s="93"/>
      <c r="LCP102" s="93"/>
      <c r="LCQ102" s="93"/>
      <c r="LCR102" s="93"/>
      <c r="LCS102" s="93"/>
      <c r="LCT102" s="93"/>
      <c r="LCU102" s="93"/>
      <c r="LCV102" s="93"/>
      <c r="LCW102" s="93"/>
      <c r="LCX102" s="93"/>
      <c r="LCY102" s="93"/>
      <c r="LCZ102" s="93"/>
      <c r="LDA102" s="93"/>
      <c r="LDB102" s="93"/>
      <c r="LDC102" s="93"/>
      <c r="LDD102" s="93"/>
      <c r="LDE102" s="93"/>
      <c r="LDF102" s="93"/>
      <c r="LDG102" s="93"/>
      <c r="LDH102" s="93"/>
      <c r="LDI102" s="93"/>
      <c r="LDJ102" s="93"/>
      <c r="LDK102" s="93"/>
      <c r="LDL102" s="93"/>
      <c r="LDM102" s="93"/>
      <c r="LDN102" s="93"/>
      <c r="LDO102" s="93"/>
      <c r="LDP102" s="93"/>
      <c r="LDQ102" s="93"/>
      <c r="LDR102" s="93"/>
      <c r="LDS102" s="93"/>
      <c r="LDT102" s="93"/>
      <c r="LDU102" s="93"/>
      <c r="LDV102" s="93"/>
      <c r="LDW102" s="93"/>
      <c r="LDX102" s="93"/>
      <c r="LDY102" s="93"/>
      <c r="LDZ102" s="93"/>
      <c r="LEA102" s="93"/>
      <c r="LEB102" s="93"/>
      <c r="LEC102" s="93"/>
      <c r="LED102" s="93"/>
      <c r="LEE102" s="93"/>
      <c r="LEF102" s="93"/>
      <c r="LEG102" s="93"/>
      <c r="LEH102" s="93"/>
      <c r="LEI102" s="93"/>
      <c r="LEJ102" s="93"/>
      <c r="LEK102" s="93"/>
      <c r="LEL102" s="93"/>
      <c r="LEM102" s="93"/>
      <c r="LEN102" s="93"/>
      <c r="LEO102" s="93"/>
      <c r="LEP102" s="93"/>
      <c r="LEQ102" s="93"/>
      <c r="LER102" s="93"/>
      <c r="LES102" s="93"/>
      <c r="LET102" s="93"/>
      <c r="LEU102" s="93"/>
      <c r="LEV102" s="93"/>
      <c r="LEW102" s="93"/>
      <c r="LEX102" s="93"/>
      <c r="LEY102" s="93"/>
      <c r="LEZ102" s="93"/>
      <c r="LFA102" s="93"/>
      <c r="LFB102" s="93"/>
      <c r="LFC102" s="93"/>
      <c r="LFD102" s="93"/>
      <c r="LFE102" s="93"/>
      <c r="LFF102" s="93"/>
      <c r="LFG102" s="93"/>
      <c r="LFH102" s="93"/>
      <c r="LFI102" s="93"/>
      <c r="LFJ102" s="93"/>
      <c r="LFK102" s="93"/>
      <c r="LFL102" s="93"/>
      <c r="LFM102" s="93"/>
      <c r="LFN102" s="93"/>
      <c r="LFO102" s="93"/>
      <c r="LFP102" s="93"/>
      <c r="LFQ102" s="93"/>
      <c r="LFR102" s="93"/>
      <c r="LFS102" s="93"/>
      <c r="LFT102" s="93"/>
      <c r="LFU102" s="93"/>
      <c r="LFV102" s="93"/>
      <c r="LFW102" s="93"/>
      <c r="LFX102" s="93"/>
      <c r="LFY102" s="93"/>
      <c r="LFZ102" s="93"/>
      <c r="LGA102" s="93"/>
      <c r="LGB102" s="93"/>
      <c r="LGC102" s="93"/>
      <c r="LGD102" s="93"/>
      <c r="LGE102" s="93"/>
      <c r="LGF102" s="93"/>
      <c r="LGG102" s="93"/>
      <c r="LGH102" s="93"/>
      <c r="LGI102" s="93"/>
      <c r="LGJ102" s="93"/>
      <c r="LGK102" s="93"/>
      <c r="LGL102" s="93"/>
      <c r="LGM102" s="93"/>
      <c r="LGN102" s="93"/>
      <c r="LGO102" s="93"/>
      <c r="LGP102" s="93"/>
      <c r="LGQ102" s="93"/>
      <c r="LGR102" s="93"/>
      <c r="LGS102" s="93"/>
      <c r="LGT102" s="93"/>
      <c r="LGU102" s="93"/>
      <c r="LGV102" s="93"/>
      <c r="LGW102" s="93"/>
      <c r="LGX102" s="93"/>
      <c r="LGY102" s="93"/>
      <c r="LGZ102" s="93"/>
      <c r="LHA102" s="93"/>
      <c r="LHB102" s="93"/>
      <c r="LHC102" s="93"/>
      <c r="LHD102" s="93"/>
      <c r="LHE102" s="93"/>
      <c r="LHF102" s="93"/>
      <c r="LHG102" s="93"/>
      <c r="LHH102" s="93"/>
      <c r="LHI102" s="93"/>
      <c r="LHJ102" s="93"/>
      <c r="LHK102" s="93"/>
      <c r="LHL102" s="93"/>
      <c r="LHM102" s="93"/>
      <c r="LHN102" s="93"/>
      <c r="LHO102" s="93"/>
      <c r="LHP102" s="93"/>
      <c r="LHQ102" s="93"/>
      <c r="LHR102" s="93"/>
      <c r="LHS102" s="93"/>
      <c r="LHT102" s="93"/>
      <c r="LHU102" s="93"/>
      <c r="LHV102" s="93"/>
      <c r="LHW102" s="93"/>
      <c r="LHX102" s="93"/>
      <c r="LHY102" s="93"/>
      <c r="LHZ102" s="93"/>
      <c r="LIA102" s="93"/>
      <c r="LIB102" s="93"/>
      <c r="LIC102" s="93"/>
      <c r="LID102" s="93"/>
      <c r="LIE102" s="93"/>
      <c r="LIF102" s="93"/>
      <c r="LIG102" s="93"/>
      <c r="LIH102" s="93"/>
      <c r="LII102" s="93"/>
      <c r="LIJ102" s="93"/>
      <c r="LIK102" s="93"/>
      <c r="LIL102" s="93"/>
      <c r="LIM102" s="93"/>
      <c r="LIN102" s="93"/>
      <c r="LIO102" s="93"/>
      <c r="LIP102" s="93"/>
      <c r="LIQ102" s="93"/>
      <c r="LIR102" s="93"/>
      <c r="LIS102" s="93"/>
      <c r="LIT102" s="93"/>
      <c r="LIU102" s="93"/>
      <c r="LIV102" s="93"/>
      <c r="LIW102" s="93"/>
      <c r="LIX102" s="93"/>
      <c r="LIY102" s="93"/>
      <c r="LIZ102" s="93"/>
      <c r="LJA102" s="93"/>
      <c r="LJB102" s="93"/>
      <c r="LJC102" s="93"/>
      <c r="LJD102" s="93"/>
      <c r="LJE102" s="93"/>
      <c r="LJF102" s="93"/>
      <c r="LJG102" s="93"/>
      <c r="LJH102" s="93"/>
      <c r="LJI102" s="93"/>
      <c r="LJJ102" s="93"/>
      <c r="LJK102" s="93"/>
      <c r="LJL102" s="93"/>
      <c r="LJM102" s="93"/>
      <c r="LJN102" s="93"/>
      <c r="LJO102" s="93"/>
      <c r="LJP102" s="93"/>
      <c r="LJQ102" s="93"/>
      <c r="LJR102" s="93"/>
      <c r="LJS102" s="93"/>
      <c r="LJT102" s="93"/>
      <c r="LJU102" s="93"/>
      <c r="LJV102" s="93"/>
      <c r="LJW102" s="93"/>
      <c r="LJX102" s="93"/>
      <c r="LJY102" s="93"/>
      <c r="LJZ102" s="93"/>
      <c r="LKA102" s="93"/>
      <c r="LKB102" s="93"/>
      <c r="LKC102" s="93"/>
      <c r="LKD102" s="93"/>
      <c r="LKE102" s="93"/>
      <c r="LKF102" s="93"/>
      <c r="LKG102" s="93"/>
      <c r="LKH102" s="93"/>
      <c r="LKI102" s="93"/>
      <c r="LKJ102" s="93"/>
      <c r="LKK102" s="93"/>
      <c r="LKL102" s="93"/>
      <c r="LKM102" s="93"/>
      <c r="LKN102" s="93"/>
      <c r="LKO102" s="93"/>
      <c r="LKP102" s="93"/>
      <c r="LKQ102" s="93"/>
      <c r="LKR102" s="93"/>
      <c r="LKS102" s="93"/>
      <c r="LKT102" s="93"/>
      <c r="LKU102" s="93"/>
      <c r="LKV102" s="93"/>
      <c r="LKW102" s="93"/>
      <c r="LKX102" s="93"/>
      <c r="LKY102" s="93"/>
      <c r="LKZ102" s="93"/>
      <c r="LLA102" s="93"/>
      <c r="LLB102" s="93"/>
      <c r="LLC102" s="93"/>
      <c r="LLD102" s="93"/>
      <c r="LLE102" s="93"/>
      <c r="LLF102" s="93"/>
      <c r="LLG102" s="93"/>
      <c r="LLH102" s="93"/>
      <c r="LLI102" s="93"/>
      <c r="LLJ102" s="93"/>
      <c r="LLK102" s="93"/>
      <c r="LLL102" s="93"/>
      <c r="LLM102" s="93"/>
      <c r="LLN102" s="93"/>
      <c r="LLO102" s="93"/>
      <c r="LLP102" s="93"/>
      <c r="LLQ102" s="93"/>
      <c r="LLR102" s="93"/>
      <c r="LLS102" s="93"/>
      <c r="LLT102" s="93"/>
      <c r="LLU102" s="93"/>
      <c r="LLV102" s="93"/>
      <c r="LLW102" s="93"/>
      <c r="LLX102" s="93"/>
      <c r="LLY102" s="93"/>
      <c r="LLZ102" s="93"/>
      <c r="LMA102" s="93"/>
      <c r="LMB102" s="93"/>
      <c r="LMC102" s="93"/>
      <c r="LMD102" s="93"/>
      <c r="LME102" s="93"/>
      <c r="LMF102" s="93"/>
      <c r="LMG102" s="93"/>
      <c r="LMH102" s="93"/>
      <c r="LMI102" s="93"/>
      <c r="LMJ102" s="93"/>
      <c r="LMK102" s="93"/>
      <c r="LML102" s="93"/>
      <c r="LMM102" s="93"/>
      <c r="LMN102" s="93"/>
      <c r="LMO102" s="93"/>
      <c r="LMP102" s="93"/>
      <c r="LMQ102" s="93"/>
      <c r="LMR102" s="93"/>
      <c r="LMS102" s="93"/>
      <c r="LMT102" s="93"/>
      <c r="LMU102" s="93"/>
      <c r="LMV102" s="93"/>
      <c r="LMW102" s="93"/>
      <c r="LMX102" s="93"/>
      <c r="LMY102" s="93"/>
      <c r="LMZ102" s="93"/>
      <c r="LNA102" s="93"/>
      <c r="LNB102" s="93"/>
      <c r="LNC102" s="93"/>
      <c r="LND102" s="93"/>
      <c r="LNE102" s="93"/>
      <c r="LNF102" s="93"/>
      <c r="LNG102" s="93"/>
      <c r="LNH102" s="93"/>
      <c r="LNI102" s="93"/>
      <c r="LNJ102" s="93"/>
      <c r="LNK102" s="93"/>
      <c r="LNL102" s="93"/>
      <c r="LNM102" s="93"/>
      <c r="LNN102" s="93"/>
      <c r="LNO102" s="93"/>
      <c r="LNP102" s="93"/>
      <c r="LNQ102" s="93"/>
      <c r="LNR102" s="93"/>
      <c r="LNS102" s="93"/>
      <c r="LNT102" s="93"/>
      <c r="LNU102" s="93"/>
      <c r="LNV102" s="93"/>
      <c r="LNW102" s="93"/>
      <c r="LNX102" s="93"/>
      <c r="LNY102" s="93"/>
      <c r="LNZ102" s="93"/>
      <c r="LOA102" s="93"/>
      <c r="LOB102" s="93"/>
      <c r="LOC102" s="93"/>
      <c r="LOD102" s="93"/>
      <c r="LOE102" s="93"/>
      <c r="LOF102" s="93"/>
      <c r="LOG102" s="93"/>
      <c r="LOH102" s="93"/>
      <c r="LOI102" s="93"/>
      <c r="LOJ102" s="93"/>
      <c r="LOK102" s="93"/>
      <c r="LOL102" s="93"/>
      <c r="LOM102" s="93"/>
      <c r="LON102" s="93"/>
      <c r="LOO102" s="93"/>
      <c r="LOP102" s="93"/>
      <c r="LOQ102" s="93"/>
      <c r="LOR102" s="93"/>
      <c r="LOS102" s="93"/>
      <c r="LOT102" s="93"/>
      <c r="LOU102" s="93"/>
      <c r="LOV102" s="93"/>
      <c r="LOW102" s="93"/>
      <c r="LOX102" s="93"/>
      <c r="LOY102" s="93"/>
      <c r="LOZ102" s="93"/>
      <c r="LPA102" s="93"/>
      <c r="LPB102" s="93"/>
      <c r="LPC102" s="93"/>
      <c r="LPD102" s="93"/>
      <c r="LPE102" s="93"/>
      <c r="LPF102" s="93"/>
      <c r="LPG102" s="93"/>
      <c r="LPH102" s="93"/>
      <c r="LPI102" s="93"/>
      <c r="LPJ102" s="93"/>
      <c r="LPK102" s="93"/>
      <c r="LPL102" s="93"/>
      <c r="LPM102" s="93"/>
      <c r="LPN102" s="93"/>
      <c r="LPO102" s="93"/>
      <c r="LPP102" s="93"/>
      <c r="LPQ102" s="93"/>
      <c r="LPR102" s="93"/>
      <c r="LPS102" s="93"/>
      <c r="LPT102" s="93"/>
      <c r="LPU102" s="93"/>
      <c r="LPV102" s="93"/>
      <c r="LPW102" s="93"/>
      <c r="LPX102" s="93"/>
      <c r="LPY102" s="93"/>
      <c r="LPZ102" s="93"/>
      <c r="LQA102" s="93"/>
      <c r="LQB102" s="93"/>
      <c r="LQC102" s="93"/>
      <c r="LQD102" s="93"/>
      <c r="LQE102" s="93"/>
      <c r="LQF102" s="93"/>
      <c r="LQG102" s="93"/>
      <c r="LQH102" s="93"/>
      <c r="LQI102" s="93"/>
      <c r="LQJ102" s="93"/>
      <c r="LQK102" s="93"/>
      <c r="LQL102" s="93"/>
      <c r="LQM102" s="93"/>
      <c r="LQN102" s="93"/>
      <c r="LQO102" s="93"/>
      <c r="LQP102" s="93"/>
      <c r="LQQ102" s="93"/>
      <c r="LQR102" s="93"/>
      <c r="LQS102" s="93"/>
      <c r="LQT102" s="93"/>
      <c r="LQU102" s="93"/>
      <c r="LQV102" s="93"/>
      <c r="LQW102" s="93"/>
      <c r="LQX102" s="93"/>
      <c r="LQY102" s="93"/>
      <c r="LQZ102" s="93"/>
      <c r="LRA102" s="93"/>
      <c r="LRB102" s="93"/>
      <c r="LRC102" s="93"/>
      <c r="LRD102" s="93"/>
      <c r="LRE102" s="93"/>
      <c r="LRF102" s="93"/>
      <c r="LRG102" s="93"/>
      <c r="LRH102" s="93"/>
      <c r="LRI102" s="93"/>
      <c r="LRJ102" s="93"/>
      <c r="LRK102" s="93"/>
      <c r="LRL102" s="93"/>
      <c r="LRM102" s="93"/>
      <c r="LRN102" s="93"/>
      <c r="LRO102" s="93"/>
      <c r="LRP102" s="93"/>
      <c r="LRQ102" s="93"/>
      <c r="LRR102" s="93"/>
      <c r="LRS102" s="93"/>
      <c r="LRT102" s="93"/>
      <c r="LRU102" s="93"/>
      <c r="LRV102" s="93"/>
      <c r="LRW102" s="93"/>
      <c r="LRX102" s="93"/>
      <c r="LRY102" s="93"/>
      <c r="LRZ102" s="93"/>
      <c r="LSA102" s="93"/>
      <c r="LSB102" s="93"/>
      <c r="LSC102" s="93"/>
      <c r="LSD102" s="93"/>
      <c r="LSE102" s="93"/>
      <c r="LSF102" s="93"/>
      <c r="LSG102" s="93"/>
      <c r="LSH102" s="93"/>
      <c r="LSI102" s="93"/>
      <c r="LSJ102" s="93"/>
      <c r="LSK102" s="93"/>
      <c r="LSL102" s="93"/>
      <c r="LSM102" s="93"/>
      <c r="LSN102" s="93"/>
      <c r="LSO102" s="93"/>
      <c r="LSP102" s="93"/>
      <c r="LSQ102" s="93"/>
      <c r="LSR102" s="93"/>
      <c r="LSS102" s="93"/>
      <c r="LST102" s="93"/>
      <c r="LSU102" s="93"/>
      <c r="LSV102" s="93"/>
      <c r="LSW102" s="93"/>
      <c r="LSX102" s="93"/>
      <c r="LSY102" s="93"/>
      <c r="LSZ102" s="93"/>
      <c r="LTA102" s="93"/>
      <c r="LTB102" s="93"/>
      <c r="LTC102" s="93"/>
      <c r="LTD102" s="93"/>
      <c r="LTE102" s="93"/>
      <c r="LTF102" s="93"/>
      <c r="LTG102" s="93"/>
      <c r="LTH102" s="93"/>
      <c r="LTI102" s="93"/>
      <c r="LTJ102" s="93"/>
      <c r="LTK102" s="93"/>
      <c r="LTL102" s="93"/>
      <c r="LTM102" s="93"/>
      <c r="LTN102" s="93"/>
      <c r="LTO102" s="93"/>
      <c r="LTP102" s="93"/>
      <c r="LTQ102" s="93"/>
      <c r="LTR102" s="93"/>
      <c r="LTS102" s="93"/>
      <c r="LTT102" s="93"/>
      <c r="LTU102" s="93"/>
      <c r="LTV102" s="93"/>
      <c r="LTW102" s="93"/>
      <c r="LTX102" s="93"/>
      <c r="LTY102" s="93"/>
      <c r="LTZ102" s="93"/>
      <c r="LUA102" s="93"/>
      <c r="LUB102" s="93"/>
      <c r="LUC102" s="93"/>
      <c r="LUD102" s="93"/>
      <c r="LUE102" s="93"/>
      <c r="LUF102" s="93"/>
      <c r="LUG102" s="93"/>
      <c r="LUH102" s="93"/>
      <c r="LUI102" s="93"/>
      <c r="LUJ102" s="93"/>
      <c r="LUK102" s="93"/>
      <c r="LUL102" s="93"/>
      <c r="LUM102" s="93"/>
      <c r="LUN102" s="93"/>
      <c r="LUO102" s="93"/>
      <c r="LUP102" s="93"/>
      <c r="LUQ102" s="93"/>
      <c r="LUR102" s="93"/>
      <c r="LUS102" s="93"/>
      <c r="LUT102" s="93"/>
      <c r="LUU102" s="93"/>
      <c r="LUV102" s="93"/>
      <c r="LUW102" s="93"/>
      <c r="LUX102" s="93"/>
      <c r="LUY102" s="93"/>
      <c r="LUZ102" s="93"/>
      <c r="LVA102" s="93"/>
      <c r="LVB102" s="93"/>
      <c r="LVC102" s="93"/>
      <c r="LVD102" s="93"/>
      <c r="LVE102" s="93"/>
      <c r="LVF102" s="93"/>
      <c r="LVG102" s="93"/>
      <c r="LVH102" s="93"/>
      <c r="LVI102" s="93"/>
      <c r="LVJ102" s="93"/>
      <c r="LVK102" s="93"/>
      <c r="LVL102" s="93"/>
      <c r="LVM102" s="93"/>
      <c r="LVN102" s="93"/>
      <c r="LVO102" s="93"/>
      <c r="LVP102" s="93"/>
      <c r="LVQ102" s="93"/>
      <c r="LVR102" s="93"/>
      <c r="LVS102" s="93"/>
      <c r="LVT102" s="93"/>
      <c r="LVU102" s="93"/>
      <c r="LVV102" s="93"/>
      <c r="LVW102" s="93"/>
      <c r="LVX102" s="93"/>
      <c r="LVY102" s="93"/>
      <c r="LVZ102" s="93"/>
      <c r="LWA102" s="93"/>
      <c r="LWB102" s="93"/>
      <c r="LWC102" s="93"/>
      <c r="LWD102" s="93"/>
      <c r="LWE102" s="93"/>
      <c r="LWF102" s="93"/>
      <c r="LWG102" s="93"/>
      <c r="LWH102" s="93"/>
      <c r="LWI102" s="93"/>
      <c r="LWJ102" s="93"/>
      <c r="LWK102" s="93"/>
      <c r="LWL102" s="93"/>
      <c r="LWM102" s="93"/>
      <c r="LWN102" s="93"/>
      <c r="LWO102" s="93"/>
      <c r="LWP102" s="93"/>
      <c r="LWQ102" s="93"/>
      <c r="LWR102" s="93"/>
      <c r="LWS102" s="93"/>
      <c r="LWT102" s="93"/>
      <c r="LWU102" s="93"/>
      <c r="LWV102" s="93"/>
      <c r="LWW102" s="93"/>
      <c r="LWX102" s="93"/>
      <c r="LWY102" s="93"/>
      <c r="LWZ102" s="93"/>
      <c r="LXA102" s="93"/>
      <c r="LXB102" s="93"/>
      <c r="LXC102" s="93"/>
      <c r="LXD102" s="93"/>
      <c r="LXE102" s="93"/>
      <c r="LXF102" s="93"/>
      <c r="LXG102" s="93"/>
      <c r="LXH102" s="93"/>
      <c r="LXI102" s="93"/>
      <c r="LXJ102" s="93"/>
      <c r="LXK102" s="93"/>
      <c r="LXL102" s="93"/>
      <c r="LXM102" s="93"/>
      <c r="LXN102" s="93"/>
      <c r="LXO102" s="93"/>
      <c r="LXP102" s="93"/>
      <c r="LXQ102" s="93"/>
      <c r="LXR102" s="93"/>
      <c r="LXS102" s="93"/>
      <c r="LXT102" s="93"/>
      <c r="LXU102" s="93"/>
      <c r="LXV102" s="93"/>
      <c r="LXW102" s="93"/>
      <c r="LXX102" s="93"/>
      <c r="LXY102" s="93"/>
      <c r="LXZ102" s="93"/>
      <c r="LYA102" s="93"/>
      <c r="LYB102" s="93"/>
      <c r="LYC102" s="93"/>
      <c r="LYD102" s="93"/>
      <c r="LYE102" s="93"/>
      <c r="LYF102" s="93"/>
      <c r="LYG102" s="93"/>
      <c r="LYH102" s="93"/>
      <c r="LYI102" s="93"/>
      <c r="LYJ102" s="93"/>
      <c r="LYK102" s="93"/>
      <c r="LYL102" s="93"/>
      <c r="LYM102" s="93"/>
      <c r="LYN102" s="93"/>
      <c r="LYO102" s="93"/>
      <c r="LYP102" s="93"/>
      <c r="LYQ102" s="93"/>
      <c r="LYR102" s="93"/>
      <c r="LYS102" s="93"/>
      <c r="LYT102" s="93"/>
      <c r="LYU102" s="93"/>
      <c r="LYV102" s="93"/>
      <c r="LYW102" s="93"/>
      <c r="LYX102" s="93"/>
      <c r="LYY102" s="93"/>
      <c r="LYZ102" s="93"/>
      <c r="LZA102" s="93"/>
      <c r="LZB102" s="93"/>
      <c r="LZC102" s="93"/>
      <c r="LZD102" s="93"/>
      <c r="LZE102" s="93"/>
      <c r="LZF102" s="93"/>
      <c r="LZG102" s="93"/>
      <c r="LZH102" s="93"/>
      <c r="LZI102" s="93"/>
      <c r="LZJ102" s="93"/>
      <c r="LZK102" s="93"/>
      <c r="LZL102" s="93"/>
      <c r="LZM102" s="93"/>
      <c r="LZN102" s="93"/>
      <c r="LZO102" s="93"/>
      <c r="LZP102" s="93"/>
      <c r="LZQ102" s="93"/>
      <c r="LZR102" s="93"/>
      <c r="LZS102" s="93"/>
      <c r="LZT102" s="93"/>
      <c r="LZU102" s="93"/>
      <c r="LZV102" s="93"/>
      <c r="LZW102" s="93"/>
      <c r="LZX102" s="93"/>
      <c r="LZY102" s="93"/>
      <c r="LZZ102" s="93"/>
      <c r="MAA102" s="93"/>
      <c r="MAB102" s="93"/>
      <c r="MAC102" s="93"/>
      <c r="MAD102" s="93"/>
      <c r="MAE102" s="93"/>
      <c r="MAF102" s="93"/>
      <c r="MAG102" s="93"/>
      <c r="MAH102" s="93"/>
      <c r="MAI102" s="93"/>
      <c r="MAJ102" s="93"/>
      <c r="MAK102" s="93"/>
      <c r="MAL102" s="93"/>
      <c r="MAM102" s="93"/>
      <c r="MAN102" s="93"/>
      <c r="MAO102" s="93"/>
      <c r="MAP102" s="93"/>
      <c r="MAQ102" s="93"/>
      <c r="MAR102" s="93"/>
      <c r="MAS102" s="93"/>
      <c r="MAT102" s="93"/>
      <c r="MAU102" s="93"/>
      <c r="MAV102" s="93"/>
      <c r="MAW102" s="93"/>
      <c r="MAX102" s="93"/>
      <c r="MAY102" s="93"/>
      <c r="MAZ102" s="93"/>
      <c r="MBA102" s="93"/>
      <c r="MBB102" s="93"/>
      <c r="MBC102" s="93"/>
      <c r="MBD102" s="93"/>
      <c r="MBE102" s="93"/>
      <c r="MBF102" s="93"/>
      <c r="MBG102" s="93"/>
      <c r="MBH102" s="93"/>
      <c r="MBI102" s="93"/>
      <c r="MBJ102" s="93"/>
      <c r="MBK102" s="93"/>
      <c r="MBL102" s="93"/>
      <c r="MBM102" s="93"/>
      <c r="MBN102" s="93"/>
      <c r="MBO102" s="93"/>
      <c r="MBP102" s="93"/>
      <c r="MBQ102" s="93"/>
      <c r="MBR102" s="93"/>
      <c r="MBS102" s="93"/>
      <c r="MBT102" s="93"/>
      <c r="MBU102" s="93"/>
      <c r="MBV102" s="93"/>
      <c r="MBW102" s="93"/>
      <c r="MBX102" s="93"/>
      <c r="MBY102" s="93"/>
      <c r="MBZ102" s="93"/>
      <c r="MCA102" s="93"/>
      <c r="MCB102" s="93"/>
      <c r="MCC102" s="93"/>
      <c r="MCD102" s="93"/>
      <c r="MCE102" s="93"/>
      <c r="MCF102" s="93"/>
      <c r="MCG102" s="93"/>
      <c r="MCH102" s="93"/>
      <c r="MCI102" s="93"/>
      <c r="MCJ102" s="93"/>
      <c r="MCK102" s="93"/>
      <c r="MCL102" s="93"/>
      <c r="MCM102" s="93"/>
      <c r="MCN102" s="93"/>
      <c r="MCO102" s="93"/>
      <c r="MCP102" s="93"/>
      <c r="MCQ102" s="93"/>
      <c r="MCR102" s="93"/>
      <c r="MCS102" s="93"/>
      <c r="MCT102" s="93"/>
      <c r="MCU102" s="93"/>
      <c r="MCV102" s="93"/>
      <c r="MCW102" s="93"/>
      <c r="MCX102" s="93"/>
      <c r="MCY102" s="93"/>
      <c r="MCZ102" s="93"/>
      <c r="MDA102" s="93"/>
      <c r="MDB102" s="93"/>
      <c r="MDC102" s="93"/>
      <c r="MDD102" s="93"/>
      <c r="MDE102" s="93"/>
      <c r="MDF102" s="93"/>
      <c r="MDG102" s="93"/>
      <c r="MDH102" s="93"/>
      <c r="MDI102" s="93"/>
      <c r="MDJ102" s="93"/>
      <c r="MDK102" s="93"/>
      <c r="MDL102" s="93"/>
      <c r="MDM102" s="93"/>
      <c r="MDN102" s="93"/>
      <c r="MDO102" s="93"/>
      <c r="MDP102" s="93"/>
      <c r="MDQ102" s="93"/>
      <c r="MDR102" s="93"/>
      <c r="MDS102" s="93"/>
      <c r="MDT102" s="93"/>
      <c r="MDU102" s="93"/>
      <c r="MDV102" s="93"/>
      <c r="MDW102" s="93"/>
      <c r="MDX102" s="93"/>
      <c r="MDY102" s="93"/>
      <c r="MDZ102" s="93"/>
      <c r="MEA102" s="93"/>
      <c r="MEB102" s="93"/>
      <c r="MEC102" s="93"/>
      <c r="MED102" s="93"/>
      <c r="MEE102" s="93"/>
      <c r="MEF102" s="93"/>
      <c r="MEG102" s="93"/>
      <c r="MEH102" s="93"/>
      <c r="MEI102" s="93"/>
      <c r="MEJ102" s="93"/>
      <c r="MEK102" s="93"/>
      <c r="MEL102" s="93"/>
      <c r="MEM102" s="93"/>
      <c r="MEN102" s="93"/>
      <c r="MEO102" s="93"/>
      <c r="MEP102" s="93"/>
      <c r="MEQ102" s="93"/>
      <c r="MER102" s="93"/>
      <c r="MES102" s="93"/>
      <c r="MET102" s="93"/>
      <c r="MEU102" s="93"/>
      <c r="MEV102" s="93"/>
      <c r="MEW102" s="93"/>
      <c r="MEX102" s="93"/>
      <c r="MEY102" s="93"/>
      <c r="MEZ102" s="93"/>
      <c r="MFA102" s="93"/>
      <c r="MFB102" s="93"/>
      <c r="MFC102" s="93"/>
      <c r="MFD102" s="93"/>
      <c r="MFE102" s="93"/>
      <c r="MFF102" s="93"/>
      <c r="MFG102" s="93"/>
      <c r="MFH102" s="93"/>
      <c r="MFI102" s="93"/>
      <c r="MFJ102" s="93"/>
      <c r="MFK102" s="93"/>
      <c r="MFL102" s="93"/>
      <c r="MFM102" s="93"/>
      <c r="MFN102" s="93"/>
      <c r="MFO102" s="93"/>
      <c r="MFP102" s="93"/>
      <c r="MFQ102" s="93"/>
      <c r="MFR102" s="93"/>
      <c r="MFS102" s="93"/>
      <c r="MFT102" s="93"/>
      <c r="MFU102" s="93"/>
      <c r="MFV102" s="93"/>
      <c r="MFW102" s="93"/>
      <c r="MFX102" s="93"/>
      <c r="MFY102" s="93"/>
      <c r="MFZ102" s="93"/>
      <c r="MGA102" s="93"/>
      <c r="MGB102" s="93"/>
      <c r="MGC102" s="93"/>
      <c r="MGD102" s="93"/>
      <c r="MGE102" s="93"/>
      <c r="MGF102" s="93"/>
      <c r="MGG102" s="93"/>
      <c r="MGH102" s="93"/>
      <c r="MGI102" s="93"/>
      <c r="MGJ102" s="93"/>
      <c r="MGK102" s="93"/>
      <c r="MGL102" s="93"/>
      <c r="MGM102" s="93"/>
      <c r="MGN102" s="93"/>
      <c r="MGO102" s="93"/>
      <c r="MGP102" s="93"/>
      <c r="MGQ102" s="93"/>
      <c r="MGR102" s="93"/>
      <c r="MGS102" s="93"/>
      <c r="MGT102" s="93"/>
      <c r="MGU102" s="93"/>
      <c r="MGV102" s="93"/>
      <c r="MGW102" s="93"/>
      <c r="MGX102" s="93"/>
      <c r="MGY102" s="93"/>
      <c r="MGZ102" s="93"/>
      <c r="MHA102" s="93"/>
      <c r="MHB102" s="93"/>
      <c r="MHC102" s="93"/>
      <c r="MHD102" s="93"/>
      <c r="MHE102" s="93"/>
      <c r="MHF102" s="93"/>
      <c r="MHG102" s="93"/>
      <c r="MHH102" s="93"/>
      <c r="MHI102" s="93"/>
      <c r="MHJ102" s="93"/>
      <c r="MHK102" s="93"/>
      <c r="MHL102" s="93"/>
      <c r="MHM102" s="93"/>
      <c r="MHN102" s="93"/>
      <c r="MHO102" s="93"/>
      <c r="MHP102" s="93"/>
      <c r="MHQ102" s="93"/>
      <c r="MHR102" s="93"/>
      <c r="MHS102" s="93"/>
      <c r="MHT102" s="93"/>
      <c r="MHU102" s="93"/>
      <c r="MHV102" s="93"/>
      <c r="MHW102" s="93"/>
      <c r="MHX102" s="93"/>
      <c r="MHY102" s="93"/>
      <c r="MHZ102" s="93"/>
      <c r="MIA102" s="93"/>
      <c r="MIB102" s="93"/>
      <c r="MIC102" s="93"/>
      <c r="MID102" s="93"/>
      <c r="MIE102" s="93"/>
      <c r="MIF102" s="93"/>
      <c r="MIG102" s="93"/>
      <c r="MIH102" s="93"/>
      <c r="MII102" s="93"/>
      <c r="MIJ102" s="93"/>
      <c r="MIK102" s="93"/>
      <c r="MIL102" s="93"/>
      <c r="MIM102" s="93"/>
      <c r="MIN102" s="93"/>
      <c r="MIO102" s="93"/>
      <c r="MIP102" s="93"/>
      <c r="MIQ102" s="93"/>
      <c r="MIR102" s="93"/>
      <c r="MIS102" s="93"/>
      <c r="MIT102" s="93"/>
      <c r="MIU102" s="93"/>
      <c r="MIV102" s="93"/>
      <c r="MIW102" s="93"/>
      <c r="MIX102" s="93"/>
      <c r="MIY102" s="93"/>
      <c r="MIZ102" s="93"/>
      <c r="MJA102" s="93"/>
      <c r="MJB102" s="93"/>
      <c r="MJC102" s="93"/>
      <c r="MJD102" s="93"/>
      <c r="MJE102" s="93"/>
      <c r="MJF102" s="93"/>
      <c r="MJG102" s="93"/>
      <c r="MJH102" s="93"/>
      <c r="MJI102" s="93"/>
      <c r="MJJ102" s="93"/>
      <c r="MJK102" s="93"/>
      <c r="MJL102" s="93"/>
      <c r="MJM102" s="93"/>
      <c r="MJN102" s="93"/>
      <c r="MJO102" s="93"/>
      <c r="MJP102" s="93"/>
      <c r="MJQ102" s="93"/>
      <c r="MJR102" s="93"/>
      <c r="MJS102" s="93"/>
      <c r="MJT102" s="93"/>
      <c r="MJU102" s="93"/>
      <c r="MJV102" s="93"/>
      <c r="MJW102" s="93"/>
      <c r="MJX102" s="93"/>
      <c r="MJY102" s="93"/>
      <c r="MJZ102" s="93"/>
      <c r="MKA102" s="93"/>
      <c r="MKB102" s="93"/>
      <c r="MKC102" s="93"/>
      <c r="MKD102" s="93"/>
      <c r="MKE102" s="93"/>
      <c r="MKF102" s="93"/>
      <c r="MKG102" s="93"/>
      <c r="MKH102" s="93"/>
      <c r="MKI102" s="93"/>
      <c r="MKJ102" s="93"/>
      <c r="MKK102" s="93"/>
      <c r="MKL102" s="93"/>
      <c r="MKM102" s="93"/>
      <c r="MKN102" s="93"/>
      <c r="MKO102" s="93"/>
      <c r="MKP102" s="93"/>
      <c r="MKQ102" s="93"/>
      <c r="MKR102" s="93"/>
      <c r="MKS102" s="93"/>
      <c r="MKT102" s="93"/>
      <c r="MKU102" s="93"/>
      <c r="MKV102" s="93"/>
      <c r="MKW102" s="93"/>
      <c r="MKX102" s="93"/>
      <c r="MKY102" s="93"/>
      <c r="MKZ102" s="93"/>
      <c r="MLA102" s="93"/>
      <c r="MLB102" s="93"/>
      <c r="MLC102" s="93"/>
      <c r="MLD102" s="93"/>
      <c r="MLE102" s="93"/>
      <c r="MLF102" s="93"/>
      <c r="MLG102" s="93"/>
      <c r="MLH102" s="93"/>
      <c r="MLI102" s="93"/>
      <c r="MLJ102" s="93"/>
      <c r="MLK102" s="93"/>
      <c r="MLL102" s="93"/>
      <c r="MLM102" s="93"/>
      <c r="MLN102" s="93"/>
      <c r="MLO102" s="93"/>
      <c r="MLP102" s="93"/>
      <c r="MLQ102" s="93"/>
      <c r="MLR102" s="93"/>
      <c r="MLS102" s="93"/>
      <c r="MLT102" s="93"/>
      <c r="MLU102" s="93"/>
      <c r="MLV102" s="93"/>
      <c r="MLW102" s="93"/>
      <c r="MLX102" s="93"/>
      <c r="MLY102" s="93"/>
      <c r="MLZ102" s="93"/>
      <c r="MMA102" s="93"/>
      <c r="MMB102" s="93"/>
      <c r="MMC102" s="93"/>
      <c r="MMD102" s="93"/>
      <c r="MME102" s="93"/>
      <c r="MMF102" s="93"/>
      <c r="MMG102" s="93"/>
      <c r="MMH102" s="93"/>
      <c r="MMI102" s="93"/>
      <c r="MMJ102" s="93"/>
      <c r="MMK102" s="93"/>
      <c r="MML102" s="93"/>
      <c r="MMM102" s="93"/>
      <c r="MMN102" s="93"/>
      <c r="MMO102" s="93"/>
      <c r="MMP102" s="93"/>
      <c r="MMQ102" s="93"/>
      <c r="MMR102" s="93"/>
      <c r="MMS102" s="93"/>
      <c r="MMT102" s="93"/>
      <c r="MMU102" s="93"/>
      <c r="MMV102" s="93"/>
      <c r="MMW102" s="93"/>
      <c r="MMX102" s="93"/>
      <c r="MMY102" s="93"/>
      <c r="MMZ102" s="93"/>
      <c r="MNA102" s="93"/>
      <c r="MNB102" s="93"/>
      <c r="MNC102" s="93"/>
      <c r="MND102" s="93"/>
      <c r="MNE102" s="93"/>
      <c r="MNF102" s="93"/>
      <c r="MNG102" s="93"/>
      <c r="MNH102" s="93"/>
      <c r="MNI102" s="93"/>
      <c r="MNJ102" s="93"/>
      <c r="MNK102" s="93"/>
      <c r="MNL102" s="93"/>
      <c r="MNM102" s="93"/>
      <c r="MNN102" s="93"/>
      <c r="MNO102" s="93"/>
      <c r="MNP102" s="93"/>
      <c r="MNQ102" s="93"/>
      <c r="MNR102" s="93"/>
      <c r="MNS102" s="93"/>
      <c r="MNT102" s="93"/>
      <c r="MNU102" s="93"/>
      <c r="MNV102" s="93"/>
      <c r="MNW102" s="93"/>
      <c r="MNX102" s="93"/>
      <c r="MNY102" s="93"/>
      <c r="MNZ102" s="93"/>
      <c r="MOA102" s="93"/>
      <c r="MOB102" s="93"/>
      <c r="MOC102" s="93"/>
      <c r="MOD102" s="93"/>
      <c r="MOE102" s="93"/>
      <c r="MOF102" s="93"/>
      <c r="MOG102" s="93"/>
      <c r="MOH102" s="93"/>
      <c r="MOI102" s="93"/>
      <c r="MOJ102" s="93"/>
      <c r="MOK102" s="93"/>
      <c r="MOL102" s="93"/>
      <c r="MOM102" s="93"/>
      <c r="MON102" s="93"/>
      <c r="MOO102" s="93"/>
      <c r="MOP102" s="93"/>
      <c r="MOQ102" s="93"/>
      <c r="MOR102" s="93"/>
      <c r="MOS102" s="93"/>
      <c r="MOT102" s="93"/>
      <c r="MOU102" s="93"/>
      <c r="MOV102" s="93"/>
      <c r="MOW102" s="93"/>
      <c r="MOX102" s="93"/>
      <c r="MOY102" s="93"/>
      <c r="MOZ102" s="93"/>
      <c r="MPA102" s="93"/>
      <c r="MPB102" s="93"/>
      <c r="MPC102" s="93"/>
      <c r="MPD102" s="93"/>
      <c r="MPE102" s="93"/>
      <c r="MPF102" s="93"/>
      <c r="MPG102" s="93"/>
      <c r="MPH102" s="93"/>
      <c r="MPI102" s="93"/>
      <c r="MPJ102" s="93"/>
      <c r="MPK102" s="93"/>
      <c r="MPL102" s="93"/>
      <c r="MPM102" s="93"/>
      <c r="MPN102" s="93"/>
      <c r="MPO102" s="93"/>
      <c r="MPP102" s="93"/>
      <c r="MPQ102" s="93"/>
      <c r="MPR102" s="93"/>
      <c r="MPS102" s="93"/>
      <c r="MPT102" s="93"/>
      <c r="MPU102" s="93"/>
      <c r="MPV102" s="93"/>
      <c r="MPW102" s="93"/>
      <c r="MPX102" s="93"/>
      <c r="MPY102" s="93"/>
      <c r="MPZ102" s="93"/>
      <c r="MQA102" s="93"/>
      <c r="MQB102" s="93"/>
      <c r="MQC102" s="93"/>
      <c r="MQD102" s="93"/>
      <c r="MQE102" s="93"/>
      <c r="MQF102" s="93"/>
      <c r="MQG102" s="93"/>
      <c r="MQH102" s="93"/>
      <c r="MQI102" s="93"/>
      <c r="MQJ102" s="93"/>
      <c r="MQK102" s="93"/>
      <c r="MQL102" s="93"/>
      <c r="MQM102" s="93"/>
      <c r="MQN102" s="93"/>
      <c r="MQO102" s="93"/>
      <c r="MQP102" s="93"/>
      <c r="MQQ102" s="93"/>
      <c r="MQR102" s="93"/>
      <c r="MQS102" s="93"/>
      <c r="MQT102" s="93"/>
      <c r="MQU102" s="93"/>
      <c r="MQV102" s="93"/>
      <c r="MQW102" s="93"/>
      <c r="MQX102" s="93"/>
      <c r="MQY102" s="93"/>
      <c r="MQZ102" s="93"/>
      <c r="MRA102" s="93"/>
      <c r="MRB102" s="93"/>
      <c r="MRC102" s="93"/>
      <c r="MRD102" s="93"/>
      <c r="MRE102" s="93"/>
      <c r="MRF102" s="93"/>
      <c r="MRG102" s="93"/>
      <c r="MRH102" s="93"/>
      <c r="MRI102" s="93"/>
      <c r="MRJ102" s="93"/>
      <c r="MRK102" s="93"/>
      <c r="MRL102" s="93"/>
      <c r="MRM102" s="93"/>
      <c r="MRN102" s="93"/>
      <c r="MRO102" s="93"/>
      <c r="MRP102" s="93"/>
      <c r="MRQ102" s="93"/>
      <c r="MRR102" s="93"/>
      <c r="MRS102" s="93"/>
      <c r="MRT102" s="93"/>
      <c r="MRU102" s="93"/>
      <c r="MRV102" s="93"/>
      <c r="MRW102" s="93"/>
      <c r="MRX102" s="93"/>
      <c r="MRY102" s="93"/>
      <c r="MRZ102" s="93"/>
      <c r="MSA102" s="93"/>
      <c r="MSB102" s="93"/>
      <c r="MSC102" s="93"/>
      <c r="MSD102" s="93"/>
      <c r="MSE102" s="93"/>
      <c r="MSF102" s="93"/>
      <c r="MSG102" s="93"/>
      <c r="MSH102" s="93"/>
      <c r="MSI102" s="93"/>
      <c r="MSJ102" s="93"/>
      <c r="MSK102" s="93"/>
      <c r="MSL102" s="93"/>
      <c r="MSM102" s="93"/>
      <c r="MSN102" s="93"/>
      <c r="MSO102" s="93"/>
      <c r="MSP102" s="93"/>
      <c r="MSQ102" s="93"/>
      <c r="MSR102" s="93"/>
      <c r="MSS102" s="93"/>
      <c r="MST102" s="93"/>
      <c r="MSU102" s="93"/>
      <c r="MSV102" s="93"/>
      <c r="MSW102" s="93"/>
      <c r="MSX102" s="93"/>
      <c r="MSY102" s="93"/>
      <c r="MSZ102" s="93"/>
      <c r="MTA102" s="93"/>
      <c r="MTB102" s="93"/>
      <c r="MTC102" s="93"/>
      <c r="MTD102" s="93"/>
      <c r="MTE102" s="93"/>
      <c r="MTF102" s="93"/>
      <c r="MTG102" s="93"/>
      <c r="MTH102" s="93"/>
      <c r="MTI102" s="93"/>
      <c r="MTJ102" s="93"/>
      <c r="MTK102" s="93"/>
      <c r="MTL102" s="93"/>
      <c r="MTM102" s="93"/>
      <c r="MTN102" s="93"/>
      <c r="MTO102" s="93"/>
      <c r="MTP102" s="93"/>
      <c r="MTQ102" s="93"/>
      <c r="MTR102" s="93"/>
      <c r="MTS102" s="93"/>
      <c r="MTT102" s="93"/>
      <c r="MTU102" s="93"/>
      <c r="MTV102" s="93"/>
      <c r="MTW102" s="93"/>
      <c r="MTX102" s="93"/>
      <c r="MTY102" s="93"/>
      <c r="MTZ102" s="93"/>
      <c r="MUA102" s="93"/>
      <c r="MUB102" s="93"/>
      <c r="MUC102" s="93"/>
      <c r="MUD102" s="93"/>
      <c r="MUE102" s="93"/>
      <c r="MUF102" s="93"/>
      <c r="MUG102" s="93"/>
      <c r="MUH102" s="93"/>
      <c r="MUI102" s="93"/>
      <c r="MUJ102" s="93"/>
      <c r="MUK102" s="93"/>
      <c r="MUL102" s="93"/>
      <c r="MUM102" s="93"/>
      <c r="MUN102" s="93"/>
      <c r="MUO102" s="93"/>
      <c r="MUP102" s="93"/>
      <c r="MUQ102" s="93"/>
      <c r="MUR102" s="93"/>
      <c r="MUS102" s="93"/>
      <c r="MUT102" s="93"/>
      <c r="MUU102" s="93"/>
      <c r="MUV102" s="93"/>
      <c r="MUW102" s="93"/>
      <c r="MUX102" s="93"/>
      <c r="MUY102" s="93"/>
      <c r="MUZ102" s="93"/>
      <c r="MVA102" s="93"/>
      <c r="MVB102" s="93"/>
      <c r="MVC102" s="93"/>
      <c r="MVD102" s="93"/>
      <c r="MVE102" s="93"/>
      <c r="MVF102" s="93"/>
      <c r="MVG102" s="93"/>
      <c r="MVH102" s="93"/>
      <c r="MVI102" s="93"/>
      <c r="MVJ102" s="93"/>
      <c r="MVK102" s="93"/>
      <c r="MVL102" s="93"/>
      <c r="MVM102" s="93"/>
      <c r="MVN102" s="93"/>
      <c r="MVO102" s="93"/>
      <c r="MVP102" s="93"/>
      <c r="MVQ102" s="93"/>
      <c r="MVR102" s="93"/>
      <c r="MVS102" s="93"/>
      <c r="MVT102" s="93"/>
      <c r="MVU102" s="93"/>
      <c r="MVV102" s="93"/>
      <c r="MVW102" s="93"/>
      <c r="MVX102" s="93"/>
      <c r="MVY102" s="93"/>
      <c r="MVZ102" s="93"/>
      <c r="MWA102" s="93"/>
      <c r="MWB102" s="93"/>
      <c r="MWC102" s="93"/>
      <c r="MWD102" s="93"/>
      <c r="MWE102" s="93"/>
      <c r="MWF102" s="93"/>
      <c r="MWG102" s="93"/>
      <c r="MWH102" s="93"/>
      <c r="MWI102" s="93"/>
      <c r="MWJ102" s="93"/>
      <c r="MWK102" s="93"/>
      <c r="MWL102" s="93"/>
      <c r="MWM102" s="93"/>
      <c r="MWN102" s="93"/>
      <c r="MWO102" s="93"/>
      <c r="MWP102" s="93"/>
      <c r="MWQ102" s="93"/>
      <c r="MWR102" s="93"/>
      <c r="MWS102" s="93"/>
      <c r="MWT102" s="93"/>
      <c r="MWU102" s="93"/>
      <c r="MWV102" s="93"/>
      <c r="MWW102" s="93"/>
      <c r="MWX102" s="93"/>
      <c r="MWY102" s="93"/>
      <c r="MWZ102" s="93"/>
      <c r="MXA102" s="93"/>
      <c r="MXB102" s="93"/>
      <c r="MXC102" s="93"/>
      <c r="MXD102" s="93"/>
      <c r="MXE102" s="93"/>
      <c r="MXF102" s="93"/>
      <c r="MXG102" s="93"/>
      <c r="MXH102" s="93"/>
      <c r="MXI102" s="93"/>
      <c r="MXJ102" s="93"/>
      <c r="MXK102" s="93"/>
      <c r="MXL102" s="93"/>
      <c r="MXM102" s="93"/>
      <c r="MXN102" s="93"/>
      <c r="MXO102" s="93"/>
      <c r="MXP102" s="93"/>
      <c r="MXQ102" s="93"/>
      <c r="MXR102" s="93"/>
      <c r="MXS102" s="93"/>
      <c r="MXT102" s="93"/>
      <c r="MXU102" s="93"/>
      <c r="MXV102" s="93"/>
      <c r="MXW102" s="93"/>
      <c r="MXX102" s="93"/>
      <c r="MXY102" s="93"/>
      <c r="MXZ102" s="93"/>
      <c r="MYA102" s="93"/>
      <c r="MYB102" s="93"/>
      <c r="MYC102" s="93"/>
      <c r="MYD102" s="93"/>
      <c r="MYE102" s="93"/>
      <c r="MYF102" s="93"/>
      <c r="MYG102" s="93"/>
      <c r="MYH102" s="93"/>
      <c r="MYI102" s="93"/>
      <c r="MYJ102" s="93"/>
      <c r="MYK102" s="93"/>
      <c r="MYL102" s="93"/>
      <c r="MYM102" s="93"/>
      <c r="MYN102" s="93"/>
      <c r="MYO102" s="93"/>
      <c r="MYP102" s="93"/>
      <c r="MYQ102" s="93"/>
      <c r="MYR102" s="93"/>
      <c r="MYS102" s="93"/>
      <c r="MYT102" s="93"/>
      <c r="MYU102" s="93"/>
      <c r="MYV102" s="93"/>
      <c r="MYW102" s="93"/>
      <c r="MYX102" s="93"/>
      <c r="MYY102" s="93"/>
      <c r="MYZ102" s="93"/>
      <c r="MZA102" s="93"/>
      <c r="MZB102" s="93"/>
      <c r="MZC102" s="93"/>
      <c r="MZD102" s="93"/>
      <c r="MZE102" s="93"/>
      <c r="MZF102" s="93"/>
      <c r="MZG102" s="93"/>
      <c r="MZH102" s="93"/>
      <c r="MZI102" s="93"/>
      <c r="MZJ102" s="93"/>
      <c r="MZK102" s="93"/>
      <c r="MZL102" s="93"/>
      <c r="MZM102" s="93"/>
      <c r="MZN102" s="93"/>
      <c r="MZO102" s="93"/>
      <c r="MZP102" s="93"/>
      <c r="MZQ102" s="93"/>
      <c r="MZR102" s="93"/>
      <c r="MZS102" s="93"/>
      <c r="MZT102" s="93"/>
      <c r="MZU102" s="93"/>
      <c r="MZV102" s="93"/>
      <c r="MZW102" s="93"/>
      <c r="MZX102" s="93"/>
      <c r="MZY102" s="93"/>
      <c r="MZZ102" s="93"/>
      <c r="NAA102" s="93"/>
      <c r="NAB102" s="93"/>
      <c r="NAC102" s="93"/>
      <c r="NAD102" s="93"/>
      <c r="NAE102" s="93"/>
      <c r="NAF102" s="93"/>
      <c r="NAG102" s="93"/>
      <c r="NAH102" s="93"/>
      <c r="NAI102" s="93"/>
      <c r="NAJ102" s="93"/>
      <c r="NAK102" s="93"/>
      <c r="NAL102" s="93"/>
      <c r="NAM102" s="93"/>
      <c r="NAN102" s="93"/>
      <c r="NAO102" s="93"/>
      <c r="NAP102" s="93"/>
      <c r="NAQ102" s="93"/>
      <c r="NAR102" s="93"/>
      <c r="NAS102" s="93"/>
      <c r="NAT102" s="93"/>
      <c r="NAU102" s="93"/>
      <c r="NAV102" s="93"/>
      <c r="NAW102" s="93"/>
      <c r="NAX102" s="93"/>
      <c r="NAY102" s="93"/>
      <c r="NAZ102" s="93"/>
      <c r="NBA102" s="93"/>
      <c r="NBB102" s="93"/>
      <c r="NBC102" s="93"/>
      <c r="NBD102" s="93"/>
      <c r="NBE102" s="93"/>
      <c r="NBF102" s="93"/>
      <c r="NBG102" s="93"/>
      <c r="NBH102" s="93"/>
      <c r="NBI102" s="93"/>
      <c r="NBJ102" s="93"/>
      <c r="NBK102" s="93"/>
      <c r="NBL102" s="93"/>
      <c r="NBM102" s="93"/>
      <c r="NBN102" s="93"/>
      <c r="NBO102" s="93"/>
      <c r="NBP102" s="93"/>
      <c r="NBQ102" s="93"/>
      <c r="NBR102" s="93"/>
      <c r="NBS102" s="93"/>
      <c r="NBT102" s="93"/>
      <c r="NBU102" s="93"/>
      <c r="NBV102" s="93"/>
      <c r="NBW102" s="93"/>
      <c r="NBX102" s="93"/>
      <c r="NBY102" s="93"/>
      <c r="NBZ102" s="93"/>
      <c r="NCA102" s="93"/>
      <c r="NCB102" s="93"/>
      <c r="NCC102" s="93"/>
      <c r="NCD102" s="93"/>
      <c r="NCE102" s="93"/>
      <c r="NCF102" s="93"/>
      <c r="NCG102" s="93"/>
      <c r="NCH102" s="93"/>
      <c r="NCI102" s="93"/>
      <c r="NCJ102" s="93"/>
      <c r="NCK102" s="93"/>
      <c r="NCL102" s="93"/>
      <c r="NCM102" s="93"/>
      <c r="NCN102" s="93"/>
      <c r="NCO102" s="93"/>
      <c r="NCP102" s="93"/>
      <c r="NCQ102" s="93"/>
      <c r="NCR102" s="93"/>
      <c r="NCS102" s="93"/>
      <c r="NCT102" s="93"/>
      <c r="NCU102" s="93"/>
      <c r="NCV102" s="93"/>
      <c r="NCW102" s="93"/>
      <c r="NCX102" s="93"/>
      <c r="NCY102" s="93"/>
      <c r="NCZ102" s="93"/>
      <c r="NDA102" s="93"/>
      <c r="NDB102" s="93"/>
      <c r="NDC102" s="93"/>
      <c r="NDD102" s="93"/>
      <c r="NDE102" s="93"/>
      <c r="NDF102" s="93"/>
      <c r="NDG102" s="93"/>
      <c r="NDH102" s="93"/>
      <c r="NDI102" s="93"/>
      <c r="NDJ102" s="93"/>
      <c r="NDK102" s="93"/>
      <c r="NDL102" s="93"/>
      <c r="NDM102" s="93"/>
      <c r="NDN102" s="93"/>
      <c r="NDO102" s="93"/>
      <c r="NDP102" s="93"/>
      <c r="NDQ102" s="93"/>
      <c r="NDR102" s="93"/>
      <c r="NDS102" s="93"/>
      <c r="NDT102" s="93"/>
      <c r="NDU102" s="93"/>
      <c r="NDV102" s="93"/>
      <c r="NDW102" s="93"/>
      <c r="NDX102" s="93"/>
      <c r="NDY102" s="93"/>
      <c r="NDZ102" s="93"/>
      <c r="NEA102" s="93"/>
      <c r="NEB102" s="93"/>
      <c r="NEC102" s="93"/>
      <c r="NED102" s="93"/>
      <c r="NEE102" s="93"/>
      <c r="NEF102" s="93"/>
      <c r="NEG102" s="93"/>
      <c r="NEH102" s="93"/>
      <c r="NEI102" s="93"/>
      <c r="NEJ102" s="93"/>
      <c r="NEK102" s="93"/>
      <c r="NEL102" s="93"/>
      <c r="NEM102" s="93"/>
      <c r="NEN102" s="93"/>
      <c r="NEO102" s="93"/>
      <c r="NEP102" s="93"/>
      <c r="NEQ102" s="93"/>
      <c r="NER102" s="93"/>
      <c r="NES102" s="93"/>
      <c r="NET102" s="93"/>
      <c r="NEU102" s="93"/>
      <c r="NEV102" s="93"/>
      <c r="NEW102" s="93"/>
      <c r="NEX102" s="93"/>
      <c r="NEY102" s="93"/>
      <c r="NEZ102" s="93"/>
      <c r="NFA102" s="93"/>
      <c r="NFB102" s="93"/>
      <c r="NFC102" s="93"/>
      <c r="NFD102" s="93"/>
      <c r="NFE102" s="93"/>
      <c r="NFF102" s="93"/>
      <c r="NFG102" s="93"/>
      <c r="NFH102" s="93"/>
      <c r="NFI102" s="93"/>
      <c r="NFJ102" s="93"/>
      <c r="NFK102" s="93"/>
      <c r="NFL102" s="93"/>
      <c r="NFM102" s="93"/>
      <c r="NFN102" s="93"/>
      <c r="NFO102" s="93"/>
      <c r="NFP102" s="93"/>
      <c r="NFQ102" s="93"/>
      <c r="NFR102" s="93"/>
      <c r="NFS102" s="93"/>
      <c r="NFT102" s="93"/>
      <c r="NFU102" s="93"/>
      <c r="NFV102" s="93"/>
      <c r="NFW102" s="93"/>
      <c r="NFX102" s="93"/>
      <c r="NFY102" s="93"/>
      <c r="NFZ102" s="93"/>
      <c r="NGA102" s="93"/>
      <c r="NGB102" s="93"/>
      <c r="NGC102" s="93"/>
      <c r="NGD102" s="93"/>
      <c r="NGE102" s="93"/>
      <c r="NGF102" s="93"/>
      <c r="NGG102" s="93"/>
      <c r="NGH102" s="93"/>
      <c r="NGI102" s="93"/>
      <c r="NGJ102" s="93"/>
      <c r="NGK102" s="93"/>
      <c r="NGL102" s="93"/>
      <c r="NGM102" s="93"/>
      <c r="NGN102" s="93"/>
      <c r="NGO102" s="93"/>
      <c r="NGP102" s="93"/>
      <c r="NGQ102" s="93"/>
      <c r="NGR102" s="93"/>
      <c r="NGS102" s="93"/>
      <c r="NGT102" s="93"/>
      <c r="NGU102" s="93"/>
      <c r="NGV102" s="93"/>
      <c r="NGW102" s="93"/>
      <c r="NGX102" s="93"/>
      <c r="NGY102" s="93"/>
      <c r="NGZ102" s="93"/>
      <c r="NHA102" s="93"/>
      <c r="NHB102" s="93"/>
      <c r="NHC102" s="93"/>
      <c r="NHD102" s="93"/>
      <c r="NHE102" s="93"/>
      <c r="NHF102" s="93"/>
      <c r="NHG102" s="93"/>
      <c r="NHH102" s="93"/>
      <c r="NHI102" s="93"/>
      <c r="NHJ102" s="93"/>
      <c r="NHK102" s="93"/>
      <c r="NHL102" s="93"/>
      <c r="NHM102" s="93"/>
      <c r="NHN102" s="93"/>
      <c r="NHO102" s="93"/>
      <c r="NHP102" s="93"/>
      <c r="NHQ102" s="93"/>
      <c r="NHR102" s="93"/>
      <c r="NHS102" s="93"/>
      <c r="NHT102" s="93"/>
      <c r="NHU102" s="93"/>
      <c r="NHV102" s="93"/>
      <c r="NHW102" s="93"/>
      <c r="NHX102" s="93"/>
      <c r="NHY102" s="93"/>
      <c r="NHZ102" s="93"/>
      <c r="NIA102" s="93"/>
      <c r="NIB102" s="93"/>
      <c r="NIC102" s="93"/>
      <c r="NID102" s="93"/>
      <c r="NIE102" s="93"/>
      <c r="NIF102" s="93"/>
      <c r="NIG102" s="93"/>
      <c r="NIH102" s="93"/>
      <c r="NII102" s="93"/>
      <c r="NIJ102" s="93"/>
      <c r="NIK102" s="93"/>
      <c r="NIL102" s="93"/>
      <c r="NIM102" s="93"/>
      <c r="NIN102" s="93"/>
      <c r="NIO102" s="93"/>
      <c r="NIP102" s="93"/>
      <c r="NIQ102" s="93"/>
      <c r="NIR102" s="93"/>
      <c r="NIS102" s="93"/>
      <c r="NIT102" s="93"/>
      <c r="NIU102" s="93"/>
      <c r="NIV102" s="93"/>
      <c r="NIW102" s="93"/>
      <c r="NIX102" s="93"/>
      <c r="NIY102" s="93"/>
      <c r="NIZ102" s="93"/>
      <c r="NJA102" s="93"/>
      <c r="NJB102" s="93"/>
      <c r="NJC102" s="93"/>
      <c r="NJD102" s="93"/>
      <c r="NJE102" s="93"/>
      <c r="NJF102" s="93"/>
      <c r="NJG102" s="93"/>
      <c r="NJH102" s="93"/>
      <c r="NJI102" s="93"/>
      <c r="NJJ102" s="93"/>
      <c r="NJK102" s="93"/>
      <c r="NJL102" s="93"/>
      <c r="NJM102" s="93"/>
      <c r="NJN102" s="93"/>
      <c r="NJO102" s="93"/>
      <c r="NJP102" s="93"/>
      <c r="NJQ102" s="93"/>
      <c r="NJR102" s="93"/>
      <c r="NJS102" s="93"/>
      <c r="NJT102" s="93"/>
      <c r="NJU102" s="93"/>
      <c r="NJV102" s="93"/>
      <c r="NJW102" s="93"/>
      <c r="NJX102" s="93"/>
      <c r="NJY102" s="93"/>
      <c r="NJZ102" s="93"/>
      <c r="NKA102" s="93"/>
      <c r="NKB102" s="93"/>
      <c r="NKC102" s="93"/>
      <c r="NKD102" s="93"/>
      <c r="NKE102" s="93"/>
      <c r="NKF102" s="93"/>
      <c r="NKG102" s="93"/>
      <c r="NKH102" s="93"/>
      <c r="NKI102" s="93"/>
      <c r="NKJ102" s="93"/>
      <c r="NKK102" s="93"/>
      <c r="NKL102" s="93"/>
      <c r="NKM102" s="93"/>
      <c r="NKN102" s="93"/>
      <c r="NKO102" s="93"/>
      <c r="NKP102" s="93"/>
      <c r="NKQ102" s="93"/>
      <c r="NKR102" s="93"/>
      <c r="NKS102" s="93"/>
      <c r="NKT102" s="93"/>
      <c r="NKU102" s="93"/>
      <c r="NKV102" s="93"/>
      <c r="NKW102" s="93"/>
      <c r="NKX102" s="93"/>
      <c r="NKY102" s="93"/>
      <c r="NKZ102" s="93"/>
      <c r="NLA102" s="93"/>
      <c r="NLB102" s="93"/>
      <c r="NLC102" s="93"/>
      <c r="NLD102" s="93"/>
      <c r="NLE102" s="93"/>
      <c r="NLF102" s="93"/>
      <c r="NLG102" s="93"/>
      <c r="NLH102" s="93"/>
      <c r="NLI102" s="93"/>
      <c r="NLJ102" s="93"/>
      <c r="NLK102" s="93"/>
      <c r="NLL102" s="93"/>
      <c r="NLM102" s="93"/>
      <c r="NLN102" s="93"/>
      <c r="NLO102" s="93"/>
      <c r="NLP102" s="93"/>
      <c r="NLQ102" s="93"/>
      <c r="NLR102" s="93"/>
      <c r="NLS102" s="93"/>
      <c r="NLT102" s="93"/>
      <c r="NLU102" s="93"/>
      <c r="NLV102" s="93"/>
      <c r="NLW102" s="93"/>
      <c r="NLX102" s="93"/>
      <c r="NLY102" s="93"/>
      <c r="NLZ102" s="93"/>
      <c r="NMA102" s="93"/>
      <c r="NMB102" s="93"/>
      <c r="NMC102" s="93"/>
      <c r="NMD102" s="93"/>
      <c r="NME102" s="93"/>
      <c r="NMF102" s="93"/>
      <c r="NMG102" s="93"/>
      <c r="NMH102" s="93"/>
      <c r="NMI102" s="93"/>
      <c r="NMJ102" s="93"/>
      <c r="NMK102" s="93"/>
      <c r="NML102" s="93"/>
      <c r="NMM102" s="93"/>
      <c r="NMN102" s="93"/>
      <c r="NMO102" s="93"/>
      <c r="NMP102" s="93"/>
      <c r="NMQ102" s="93"/>
      <c r="NMR102" s="93"/>
      <c r="NMS102" s="93"/>
      <c r="NMT102" s="93"/>
      <c r="NMU102" s="93"/>
      <c r="NMV102" s="93"/>
      <c r="NMW102" s="93"/>
      <c r="NMX102" s="93"/>
      <c r="NMY102" s="93"/>
      <c r="NMZ102" s="93"/>
      <c r="NNA102" s="93"/>
      <c r="NNB102" s="93"/>
      <c r="NNC102" s="93"/>
      <c r="NND102" s="93"/>
      <c r="NNE102" s="93"/>
      <c r="NNF102" s="93"/>
      <c r="NNG102" s="93"/>
      <c r="NNH102" s="93"/>
      <c r="NNI102" s="93"/>
      <c r="NNJ102" s="93"/>
      <c r="NNK102" s="93"/>
      <c r="NNL102" s="93"/>
      <c r="NNM102" s="93"/>
      <c r="NNN102" s="93"/>
      <c r="NNO102" s="93"/>
      <c r="NNP102" s="93"/>
      <c r="NNQ102" s="93"/>
      <c r="NNR102" s="93"/>
      <c r="NNS102" s="93"/>
      <c r="NNT102" s="93"/>
      <c r="NNU102" s="93"/>
      <c r="NNV102" s="93"/>
      <c r="NNW102" s="93"/>
      <c r="NNX102" s="93"/>
      <c r="NNY102" s="93"/>
      <c r="NNZ102" s="93"/>
      <c r="NOA102" s="93"/>
      <c r="NOB102" s="93"/>
      <c r="NOC102" s="93"/>
      <c r="NOD102" s="93"/>
      <c r="NOE102" s="93"/>
      <c r="NOF102" s="93"/>
      <c r="NOG102" s="93"/>
      <c r="NOH102" s="93"/>
      <c r="NOI102" s="93"/>
      <c r="NOJ102" s="93"/>
      <c r="NOK102" s="93"/>
      <c r="NOL102" s="93"/>
      <c r="NOM102" s="93"/>
      <c r="NON102" s="93"/>
      <c r="NOO102" s="93"/>
      <c r="NOP102" s="93"/>
      <c r="NOQ102" s="93"/>
      <c r="NOR102" s="93"/>
      <c r="NOS102" s="93"/>
      <c r="NOT102" s="93"/>
      <c r="NOU102" s="93"/>
      <c r="NOV102" s="93"/>
      <c r="NOW102" s="93"/>
      <c r="NOX102" s="93"/>
      <c r="NOY102" s="93"/>
      <c r="NOZ102" s="93"/>
      <c r="NPA102" s="93"/>
      <c r="NPB102" s="93"/>
      <c r="NPC102" s="93"/>
      <c r="NPD102" s="93"/>
      <c r="NPE102" s="93"/>
      <c r="NPF102" s="93"/>
      <c r="NPG102" s="93"/>
      <c r="NPH102" s="93"/>
      <c r="NPI102" s="93"/>
      <c r="NPJ102" s="93"/>
      <c r="NPK102" s="93"/>
      <c r="NPL102" s="93"/>
      <c r="NPM102" s="93"/>
      <c r="NPN102" s="93"/>
      <c r="NPO102" s="93"/>
      <c r="NPP102" s="93"/>
      <c r="NPQ102" s="93"/>
      <c r="NPR102" s="93"/>
      <c r="NPS102" s="93"/>
      <c r="NPT102" s="93"/>
      <c r="NPU102" s="93"/>
      <c r="NPV102" s="93"/>
      <c r="NPW102" s="93"/>
      <c r="NPX102" s="93"/>
      <c r="NPY102" s="93"/>
      <c r="NPZ102" s="93"/>
      <c r="NQA102" s="93"/>
      <c r="NQB102" s="93"/>
      <c r="NQC102" s="93"/>
      <c r="NQD102" s="93"/>
      <c r="NQE102" s="93"/>
      <c r="NQF102" s="93"/>
      <c r="NQG102" s="93"/>
      <c r="NQH102" s="93"/>
      <c r="NQI102" s="93"/>
      <c r="NQJ102" s="93"/>
      <c r="NQK102" s="93"/>
      <c r="NQL102" s="93"/>
      <c r="NQM102" s="93"/>
      <c r="NQN102" s="93"/>
      <c r="NQO102" s="93"/>
      <c r="NQP102" s="93"/>
      <c r="NQQ102" s="93"/>
      <c r="NQR102" s="93"/>
      <c r="NQS102" s="93"/>
      <c r="NQT102" s="93"/>
      <c r="NQU102" s="93"/>
      <c r="NQV102" s="93"/>
      <c r="NQW102" s="93"/>
      <c r="NQX102" s="93"/>
      <c r="NQY102" s="93"/>
      <c r="NQZ102" s="93"/>
      <c r="NRA102" s="93"/>
      <c r="NRB102" s="93"/>
      <c r="NRC102" s="93"/>
      <c r="NRD102" s="93"/>
      <c r="NRE102" s="93"/>
      <c r="NRF102" s="93"/>
      <c r="NRG102" s="93"/>
      <c r="NRH102" s="93"/>
      <c r="NRI102" s="93"/>
      <c r="NRJ102" s="93"/>
      <c r="NRK102" s="93"/>
      <c r="NRL102" s="93"/>
      <c r="NRM102" s="93"/>
      <c r="NRN102" s="93"/>
      <c r="NRO102" s="93"/>
      <c r="NRP102" s="93"/>
      <c r="NRQ102" s="93"/>
      <c r="NRR102" s="93"/>
      <c r="NRS102" s="93"/>
      <c r="NRT102" s="93"/>
      <c r="NRU102" s="93"/>
      <c r="NRV102" s="93"/>
      <c r="NRW102" s="93"/>
      <c r="NRX102" s="93"/>
      <c r="NRY102" s="93"/>
      <c r="NRZ102" s="93"/>
      <c r="NSA102" s="93"/>
      <c r="NSB102" s="93"/>
      <c r="NSC102" s="93"/>
      <c r="NSD102" s="93"/>
      <c r="NSE102" s="93"/>
      <c r="NSF102" s="93"/>
      <c r="NSG102" s="93"/>
      <c r="NSH102" s="93"/>
      <c r="NSI102" s="93"/>
      <c r="NSJ102" s="93"/>
      <c r="NSK102" s="93"/>
      <c r="NSL102" s="93"/>
      <c r="NSM102" s="93"/>
      <c r="NSN102" s="93"/>
      <c r="NSO102" s="93"/>
      <c r="NSP102" s="93"/>
      <c r="NSQ102" s="93"/>
      <c r="NSR102" s="93"/>
      <c r="NSS102" s="93"/>
      <c r="NST102" s="93"/>
      <c r="NSU102" s="93"/>
      <c r="NSV102" s="93"/>
      <c r="NSW102" s="93"/>
      <c r="NSX102" s="93"/>
      <c r="NSY102" s="93"/>
      <c r="NSZ102" s="93"/>
      <c r="NTA102" s="93"/>
      <c r="NTB102" s="93"/>
      <c r="NTC102" s="93"/>
      <c r="NTD102" s="93"/>
      <c r="NTE102" s="93"/>
      <c r="NTF102" s="93"/>
      <c r="NTG102" s="93"/>
      <c r="NTH102" s="93"/>
      <c r="NTI102" s="93"/>
      <c r="NTJ102" s="93"/>
      <c r="NTK102" s="93"/>
      <c r="NTL102" s="93"/>
      <c r="NTM102" s="93"/>
      <c r="NTN102" s="93"/>
      <c r="NTO102" s="93"/>
      <c r="NTP102" s="93"/>
      <c r="NTQ102" s="93"/>
      <c r="NTR102" s="93"/>
      <c r="NTS102" s="93"/>
      <c r="NTT102" s="93"/>
      <c r="NTU102" s="93"/>
      <c r="NTV102" s="93"/>
      <c r="NTW102" s="93"/>
      <c r="NTX102" s="93"/>
      <c r="NTY102" s="93"/>
      <c r="NTZ102" s="93"/>
      <c r="NUA102" s="93"/>
      <c r="NUB102" s="93"/>
      <c r="NUC102" s="93"/>
      <c r="NUD102" s="93"/>
      <c r="NUE102" s="93"/>
      <c r="NUF102" s="93"/>
      <c r="NUG102" s="93"/>
      <c r="NUH102" s="93"/>
      <c r="NUI102" s="93"/>
      <c r="NUJ102" s="93"/>
      <c r="NUK102" s="93"/>
      <c r="NUL102" s="93"/>
      <c r="NUM102" s="93"/>
      <c r="NUN102" s="93"/>
      <c r="NUO102" s="93"/>
      <c r="NUP102" s="93"/>
      <c r="NUQ102" s="93"/>
      <c r="NUR102" s="93"/>
      <c r="NUS102" s="93"/>
      <c r="NUT102" s="93"/>
      <c r="NUU102" s="93"/>
      <c r="NUV102" s="93"/>
      <c r="NUW102" s="93"/>
      <c r="NUX102" s="93"/>
      <c r="NUY102" s="93"/>
      <c r="NUZ102" s="93"/>
      <c r="NVA102" s="93"/>
      <c r="NVB102" s="93"/>
      <c r="NVC102" s="93"/>
      <c r="NVD102" s="93"/>
      <c r="NVE102" s="93"/>
      <c r="NVF102" s="93"/>
      <c r="NVG102" s="93"/>
      <c r="NVH102" s="93"/>
      <c r="NVI102" s="93"/>
      <c r="NVJ102" s="93"/>
      <c r="NVK102" s="93"/>
      <c r="NVL102" s="93"/>
      <c r="NVM102" s="93"/>
      <c r="NVN102" s="93"/>
      <c r="NVO102" s="93"/>
      <c r="NVP102" s="93"/>
      <c r="NVQ102" s="93"/>
      <c r="NVR102" s="93"/>
      <c r="NVS102" s="93"/>
      <c r="NVT102" s="93"/>
      <c r="NVU102" s="93"/>
      <c r="NVV102" s="93"/>
      <c r="NVW102" s="93"/>
      <c r="NVX102" s="93"/>
      <c r="NVY102" s="93"/>
      <c r="NVZ102" s="93"/>
      <c r="NWA102" s="93"/>
      <c r="NWB102" s="93"/>
      <c r="NWC102" s="93"/>
      <c r="NWD102" s="93"/>
      <c r="NWE102" s="93"/>
      <c r="NWF102" s="93"/>
      <c r="NWG102" s="93"/>
      <c r="NWH102" s="93"/>
      <c r="NWI102" s="93"/>
      <c r="NWJ102" s="93"/>
      <c r="NWK102" s="93"/>
      <c r="NWL102" s="93"/>
      <c r="NWM102" s="93"/>
      <c r="NWN102" s="93"/>
      <c r="NWO102" s="93"/>
      <c r="NWP102" s="93"/>
      <c r="NWQ102" s="93"/>
      <c r="NWR102" s="93"/>
      <c r="NWS102" s="93"/>
      <c r="NWT102" s="93"/>
      <c r="NWU102" s="93"/>
      <c r="NWV102" s="93"/>
      <c r="NWW102" s="93"/>
      <c r="NWX102" s="93"/>
      <c r="NWY102" s="93"/>
      <c r="NWZ102" s="93"/>
      <c r="NXA102" s="93"/>
      <c r="NXB102" s="93"/>
      <c r="NXC102" s="93"/>
      <c r="NXD102" s="93"/>
      <c r="NXE102" s="93"/>
      <c r="NXF102" s="93"/>
      <c r="NXG102" s="93"/>
      <c r="NXH102" s="93"/>
      <c r="NXI102" s="93"/>
      <c r="NXJ102" s="93"/>
      <c r="NXK102" s="93"/>
      <c r="NXL102" s="93"/>
      <c r="NXM102" s="93"/>
      <c r="NXN102" s="93"/>
      <c r="NXO102" s="93"/>
      <c r="NXP102" s="93"/>
      <c r="NXQ102" s="93"/>
      <c r="NXR102" s="93"/>
      <c r="NXS102" s="93"/>
      <c r="NXT102" s="93"/>
      <c r="NXU102" s="93"/>
      <c r="NXV102" s="93"/>
      <c r="NXW102" s="93"/>
      <c r="NXX102" s="93"/>
      <c r="NXY102" s="93"/>
      <c r="NXZ102" s="93"/>
      <c r="NYA102" s="93"/>
      <c r="NYB102" s="93"/>
      <c r="NYC102" s="93"/>
      <c r="NYD102" s="93"/>
      <c r="NYE102" s="93"/>
      <c r="NYF102" s="93"/>
      <c r="NYG102" s="93"/>
      <c r="NYH102" s="93"/>
      <c r="NYI102" s="93"/>
      <c r="NYJ102" s="93"/>
      <c r="NYK102" s="93"/>
      <c r="NYL102" s="93"/>
      <c r="NYM102" s="93"/>
      <c r="NYN102" s="93"/>
      <c r="NYO102" s="93"/>
      <c r="NYP102" s="93"/>
      <c r="NYQ102" s="93"/>
      <c r="NYR102" s="93"/>
      <c r="NYS102" s="93"/>
      <c r="NYT102" s="93"/>
      <c r="NYU102" s="93"/>
      <c r="NYV102" s="93"/>
      <c r="NYW102" s="93"/>
      <c r="NYX102" s="93"/>
      <c r="NYY102" s="93"/>
      <c r="NYZ102" s="93"/>
      <c r="NZA102" s="93"/>
      <c r="NZB102" s="93"/>
      <c r="NZC102" s="93"/>
      <c r="NZD102" s="93"/>
      <c r="NZE102" s="93"/>
      <c r="NZF102" s="93"/>
      <c r="NZG102" s="93"/>
      <c r="NZH102" s="93"/>
      <c r="NZI102" s="93"/>
      <c r="NZJ102" s="93"/>
      <c r="NZK102" s="93"/>
      <c r="NZL102" s="93"/>
      <c r="NZM102" s="93"/>
      <c r="NZN102" s="93"/>
      <c r="NZO102" s="93"/>
      <c r="NZP102" s="93"/>
      <c r="NZQ102" s="93"/>
      <c r="NZR102" s="93"/>
      <c r="NZS102" s="93"/>
      <c r="NZT102" s="93"/>
      <c r="NZU102" s="93"/>
      <c r="NZV102" s="93"/>
      <c r="NZW102" s="93"/>
      <c r="NZX102" s="93"/>
      <c r="NZY102" s="93"/>
      <c r="NZZ102" s="93"/>
      <c r="OAA102" s="93"/>
      <c r="OAB102" s="93"/>
      <c r="OAC102" s="93"/>
      <c r="OAD102" s="93"/>
      <c r="OAE102" s="93"/>
      <c r="OAF102" s="93"/>
      <c r="OAG102" s="93"/>
      <c r="OAH102" s="93"/>
      <c r="OAI102" s="93"/>
      <c r="OAJ102" s="93"/>
      <c r="OAK102" s="93"/>
      <c r="OAL102" s="93"/>
      <c r="OAM102" s="93"/>
      <c r="OAN102" s="93"/>
      <c r="OAO102" s="93"/>
      <c r="OAP102" s="93"/>
      <c r="OAQ102" s="93"/>
      <c r="OAR102" s="93"/>
      <c r="OAS102" s="93"/>
      <c r="OAT102" s="93"/>
      <c r="OAU102" s="93"/>
      <c r="OAV102" s="93"/>
      <c r="OAW102" s="93"/>
      <c r="OAX102" s="93"/>
      <c r="OAY102" s="93"/>
      <c r="OAZ102" s="93"/>
      <c r="OBA102" s="93"/>
      <c r="OBB102" s="93"/>
      <c r="OBC102" s="93"/>
      <c r="OBD102" s="93"/>
      <c r="OBE102" s="93"/>
      <c r="OBF102" s="93"/>
      <c r="OBG102" s="93"/>
      <c r="OBH102" s="93"/>
      <c r="OBI102" s="93"/>
      <c r="OBJ102" s="93"/>
      <c r="OBK102" s="93"/>
      <c r="OBL102" s="93"/>
      <c r="OBM102" s="93"/>
      <c r="OBN102" s="93"/>
      <c r="OBO102" s="93"/>
      <c r="OBP102" s="93"/>
      <c r="OBQ102" s="93"/>
      <c r="OBR102" s="93"/>
      <c r="OBS102" s="93"/>
      <c r="OBT102" s="93"/>
      <c r="OBU102" s="93"/>
      <c r="OBV102" s="93"/>
      <c r="OBW102" s="93"/>
      <c r="OBX102" s="93"/>
      <c r="OBY102" s="93"/>
      <c r="OBZ102" s="93"/>
      <c r="OCA102" s="93"/>
      <c r="OCB102" s="93"/>
      <c r="OCC102" s="93"/>
      <c r="OCD102" s="93"/>
      <c r="OCE102" s="93"/>
      <c r="OCF102" s="93"/>
      <c r="OCG102" s="93"/>
      <c r="OCH102" s="93"/>
      <c r="OCI102" s="93"/>
      <c r="OCJ102" s="93"/>
      <c r="OCK102" s="93"/>
      <c r="OCL102" s="93"/>
      <c r="OCM102" s="93"/>
      <c r="OCN102" s="93"/>
      <c r="OCO102" s="93"/>
      <c r="OCP102" s="93"/>
      <c r="OCQ102" s="93"/>
      <c r="OCR102" s="93"/>
      <c r="OCS102" s="93"/>
      <c r="OCT102" s="93"/>
      <c r="OCU102" s="93"/>
      <c r="OCV102" s="93"/>
      <c r="OCW102" s="93"/>
      <c r="OCX102" s="93"/>
      <c r="OCY102" s="93"/>
      <c r="OCZ102" s="93"/>
      <c r="ODA102" s="93"/>
      <c r="ODB102" s="93"/>
      <c r="ODC102" s="93"/>
      <c r="ODD102" s="93"/>
      <c r="ODE102" s="93"/>
      <c r="ODF102" s="93"/>
      <c r="ODG102" s="93"/>
      <c r="ODH102" s="93"/>
      <c r="ODI102" s="93"/>
      <c r="ODJ102" s="93"/>
      <c r="ODK102" s="93"/>
      <c r="ODL102" s="93"/>
      <c r="ODM102" s="93"/>
      <c r="ODN102" s="93"/>
      <c r="ODO102" s="93"/>
      <c r="ODP102" s="93"/>
      <c r="ODQ102" s="93"/>
      <c r="ODR102" s="93"/>
      <c r="ODS102" s="93"/>
      <c r="ODT102" s="93"/>
      <c r="ODU102" s="93"/>
      <c r="ODV102" s="93"/>
      <c r="ODW102" s="93"/>
      <c r="ODX102" s="93"/>
      <c r="ODY102" s="93"/>
      <c r="ODZ102" s="93"/>
      <c r="OEA102" s="93"/>
      <c r="OEB102" s="93"/>
      <c r="OEC102" s="93"/>
      <c r="OED102" s="93"/>
      <c r="OEE102" s="93"/>
      <c r="OEF102" s="93"/>
      <c r="OEG102" s="93"/>
      <c r="OEH102" s="93"/>
      <c r="OEI102" s="93"/>
      <c r="OEJ102" s="93"/>
      <c r="OEK102" s="93"/>
      <c r="OEL102" s="93"/>
      <c r="OEM102" s="93"/>
      <c r="OEN102" s="93"/>
      <c r="OEO102" s="93"/>
      <c r="OEP102" s="93"/>
      <c r="OEQ102" s="93"/>
      <c r="OER102" s="93"/>
      <c r="OES102" s="93"/>
      <c r="OET102" s="93"/>
      <c r="OEU102" s="93"/>
      <c r="OEV102" s="93"/>
      <c r="OEW102" s="93"/>
      <c r="OEX102" s="93"/>
      <c r="OEY102" s="93"/>
      <c r="OEZ102" s="93"/>
      <c r="OFA102" s="93"/>
      <c r="OFB102" s="93"/>
      <c r="OFC102" s="93"/>
      <c r="OFD102" s="93"/>
      <c r="OFE102" s="93"/>
      <c r="OFF102" s="93"/>
      <c r="OFG102" s="93"/>
      <c r="OFH102" s="93"/>
      <c r="OFI102" s="93"/>
      <c r="OFJ102" s="93"/>
      <c r="OFK102" s="93"/>
      <c r="OFL102" s="93"/>
      <c r="OFM102" s="93"/>
      <c r="OFN102" s="93"/>
      <c r="OFO102" s="93"/>
      <c r="OFP102" s="93"/>
      <c r="OFQ102" s="93"/>
      <c r="OFR102" s="93"/>
      <c r="OFS102" s="93"/>
      <c r="OFT102" s="93"/>
      <c r="OFU102" s="93"/>
      <c r="OFV102" s="93"/>
      <c r="OFW102" s="93"/>
      <c r="OFX102" s="93"/>
      <c r="OFY102" s="93"/>
      <c r="OFZ102" s="93"/>
      <c r="OGA102" s="93"/>
      <c r="OGB102" s="93"/>
      <c r="OGC102" s="93"/>
      <c r="OGD102" s="93"/>
      <c r="OGE102" s="93"/>
      <c r="OGF102" s="93"/>
      <c r="OGG102" s="93"/>
      <c r="OGH102" s="93"/>
      <c r="OGI102" s="93"/>
      <c r="OGJ102" s="93"/>
      <c r="OGK102" s="93"/>
      <c r="OGL102" s="93"/>
      <c r="OGM102" s="93"/>
      <c r="OGN102" s="93"/>
      <c r="OGO102" s="93"/>
      <c r="OGP102" s="93"/>
      <c r="OGQ102" s="93"/>
      <c r="OGR102" s="93"/>
      <c r="OGS102" s="93"/>
      <c r="OGT102" s="93"/>
      <c r="OGU102" s="93"/>
      <c r="OGV102" s="93"/>
      <c r="OGW102" s="93"/>
      <c r="OGX102" s="93"/>
      <c r="OGY102" s="93"/>
      <c r="OGZ102" s="93"/>
      <c r="OHA102" s="93"/>
      <c r="OHB102" s="93"/>
      <c r="OHC102" s="93"/>
      <c r="OHD102" s="93"/>
      <c r="OHE102" s="93"/>
      <c r="OHF102" s="93"/>
      <c r="OHG102" s="93"/>
      <c r="OHH102" s="93"/>
      <c r="OHI102" s="93"/>
      <c r="OHJ102" s="93"/>
      <c r="OHK102" s="93"/>
      <c r="OHL102" s="93"/>
      <c r="OHM102" s="93"/>
      <c r="OHN102" s="93"/>
      <c r="OHO102" s="93"/>
      <c r="OHP102" s="93"/>
      <c r="OHQ102" s="93"/>
      <c r="OHR102" s="93"/>
      <c r="OHS102" s="93"/>
      <c r="OHT102" s="93"/>
      <c r="OHU102" s="93"/>
      <c r="OHV102" s="93"/>
      <c r="OHW102" s="93"/>
      <c r="OHX102" s="93"/>
      <c r="OHY102" s="93"/>
      <c r="OHZ102" s="93"/>
      <c r="OIA102" s="93"/>
      <c r="OIB102" s="93"/>
      <c r="OIC102" s="93"/>
      <c r="OID102" s="93"/>
      <c r="OIE102" s="93"/>
      <c r="OIF102" s="93"/>
      <c r="OIG102" s="93"/>
      <c r="OIH102" s="93"/>
      <c r="OII102" s="93"/>
      <c r="OIJ102" s="93"/>
      <c r="OIK102" s="93"/>
      <c r="OIL102" s="93"/>
      <c r="OIM102" s="93"/>
      <c r="OIN102" s="93"/>
      <c r="OIO102" s="93"/>
      <c r="OIP102" s="93"/>
      <c r="OIQ102" s="93"/>
      <c r="OIR102" s="93"/>
      <c r="OIS102" s="93"/>
      <c r="OIT102" s="93"/>
      <c r="OIU102" s="93"/>
      <c r="OIV102" s="93"/>
      <c r="OIW102" s="93"/>
      <c r="OIX102" s="93"/>
      <c r="OIY102" s="93"/>
      <c r="OIZ102" s="93"/>
      <c r="OJA102" s="93"/>
      <c r="OJB102" s="93"/>
      <c r="OJC102" s="93"/>
      <c r="OJD102" s="93"/>
      <c r="OJE102" s="93"/>
      <c r="OJF102" s="93"/>
      <c r="OJG102" s="93"/>
      <c r="OJH102" s="93"/>
      <c r="OJI102" s="93"/>
      <c r="OJJ102" s="93"/>
      <c r="OJK102" s="93"/>
      <c r="OJL102" s="93"/>
      <c r="OJM102" s="93"/>
      <c r="OJN102" s="93"/>
      <c r="OJO102" s="93"/>
      <c r="OJP102" s="93"/>
      <c r="OJQ102" s="93"/>
      <c r="OJR102" s="93"/>
      <c r="OJS102" s="93"/>
      <c r="OJT102" s="93"/>
      <c r="OJU102" s="93"/>
      <c r="OJV102" s="93"/>
      <c r="OJW102" s="93"/>
      <c r="OJX102" s="93"/>
      <c r="OJY102" s="93"/>
      <c r="OJZ102" s="93"/>
      <c r="OKA102" s="93"/>
      <c r="OKB102" s="93"/>
      <c r="OKC102" s="93"/>
      <c r="OKD102" s="93"/>
      <c r="OKE102" s="93"/>
      <c r="OKF102" s="93"/>
      <c r="OKG102" s="93"/>
      <c r="OKH102" s="93"/>
      <c r="OKI102" s="93"/>
      <c r="OKJ102" s="93"/>
      <c r="OKK102" s="93"/>
      <c r="OKL102" s="93"/>
      <c r="OKM102" s="93"/>
      <c r="OKN102" s="93"/>
      <c r="OKO102" s="93"/>
      <c r="OKP102" s="93"/>
      <c r="OKQ102" s="93"/>
      <c r="OKR102" s="93"/>
      <c r="OKS102" s="93"/>
      <c r="OKT102" s="93"/>
      <c r="OKU102" s="93"/>
      <c r="OKV102" s="93"/>
      <c r="OKW102" s="93"/>
      <c r="OKX102" s="93"/>
      <c r="OKY102" s="93"/>
      <c r="OKZ102" s="93"/>
      <c r="OLA102" s="93"/>
      <c r="OLB102" s="93"/>
      <c r="OLC102" s="93"/>
      <c r="OLD102" s="93"/>
      <c r="OLE102" s="93"/>
      <c r="OLF102" s="93"/>
      <c r="OLG102" s="93"/>
      <c r="OLH102" s="93"/>
      <c r="OLI102" s="93"/>
      <c r="OLJ102" s="93"/>
      <c r="OLK102" s="93"/>
      <c r="OLL102" s="93"/>
      <c r="OLM102" s="93"/>
      <c r="OLN102" s="93"/>
      <c r="OLO102" s="93"/>
      <c r="OLP102" s="93"/>
      <c r="OLQ102" s="93"/>
      <c r="OLR102" s="93"/>
      <c r="OLS102" s="93"/>
      <c r="OLT102" s="93"/>
      <c r="OLU102" s="93"/>
      <c r="OLV102" s="93"/>
      <c r="OLW102" s="93"/>
      <c r="OLX102" s="93"/>
      <c r="OLY102" s="93"/>
      <c r="OLZ102" s="93"/>
      <c r="OMA102" s="93"/>
      <c r="OMB102" s="93"/>
      <c r="OMC102" s="93"/>
      <c r="OMD102" s="93"/>
      <c r="OME102" s="93"/>
      <c r="OMF102" s="93"/>
      <c r="OMG102" s="93"/>
      <c r="OMH102" s="93"/>
      <c r="OMI102" s="93"/>
      <c r="OMJ102" s="93"/>
      <c r="OMK102" s="93"/>
      <c r="OML102" s="93"/>
      <c r="OMM102" s="93"/>
      <c r="OMN102" s="93"/>
      <c r="OMO102" s="93"/>
      <c r="OMP102" s="93"/>
      <c r="OMQ102" s="93"/>
      <c r="OMR102" s="93"/>
      <c r="OMS102" s="93"/>
      <c r="OMT102" s="93"/>
      <c r="OMU102" s="93"/>
      <c r="OMV102" s="93"/>
      <c r="OMW102" s="93"/>
      <c r="OMX102" s="93"/>
      <c r="OMY102" s="93"/>
      <c r="OMZ102" s="93"/>
      <c r="ONA102" s="93"/>
      <c r="ONB102" s="93"/>
      <c r="ONC102" s="93"/>
      <c r="OND102" s="93"/>
      <c r="ONE102" s="93"/>
      <c r="ONF102" s="93"/>
      <c r="ONG102" s="93"/>
      <c r="ONH102" s="93"/>
      <c r="ONI102" s="93"/>
      <c r="ONJ102" s="93"/>
      <c r="ONK102" s="93"/>
      <c r="ONL102" s="93"/>
      <c r="ONM102" s="93"/>
      <c r="ONN102" s="93"/>
      <c r="ONO102" s="93"/>
      <c r="ONP102" s="93"/>
      <c r="ONQ102" s="93"/>
      <c r="ONR102" s="93"/>
      <c r="ONS102" s="93"/>
      <c r="ONT102" s="93"/>
      <c r="ONU102" s="93"/>
      <c r="ONV102" s="93"/>
      <c r="ONW102" s="93"/>
      <c r="ONX102" s="93"/>
      <c r="ONY102" s="93"/>
      <c r="ONZ102" s="93"/>
      <c r="OOA102" s="93"/>
      <c r="OOB102" s="93"/>
      <c r="OOC102" s="93"/>
      <c r="OOD102" s="93"/>
      <c r="OOE102" s="93"/>
      <c r="OOF102" s="93"/>
      <c r="OOG102" s="93"/>
      <c r="OOH102" s="93"/>
      <c r="OOI102" s="93"/>
      <c r="OOJ102" s="93"/>
      <c r="OOK102" s="93"/>
      <c r="OOL102" s="93"/>
      <c r="OOM102" s="93"/>
      <c r="OON102" s="93"/>
      <c r="OOO102" s="93"/>
      <c r="OOP102" s="93"/>
      <c r="OOQ102" s="93"/>
      <c r="OOR102" s="93"/>
      <c r="OOS102" s="93"/>
      <c r="OOT102" s="93"/>
      <c r="OOU102" s="93"/>
      <c r="OOV102" s="93"/>
      <c r="OOW102" s="93"/>
      <c r="OOX102" s="93"/>
      <c r="OOY102" s="93"/>
      <c r="OOZ102" s="93"/>
      <c r="OPA102" s="93"/>
      <c r="OPB102" s="93"/>
      <c r="OPC102" s="93"/>
      <c r="OPD102" s="93"/>
      <c r="OPE102" s="93"/>
      <c r="OPF102" s="93"/>
      <c r="OPG102" s="93"/>
      <c r="OPH102" s="93"/>
      <c r="OPI102" s="93"/>
      <c r="OPJ102" s="93"/>
      <c r="OPK102" s="93"/>
      <c r="OPL102" s="93"/>
      <c r="OPM102" s="93"/>
      <c r="OPN102" s="93"/>
      <c r="OPO102" s="93"/>
      <c r="OPP102" s="93"/>
      <c r="OPQ102" s="93"/>
      <c r="OPR102" s="93"/>
      <c r="OPS102" s="93"/>
      <c r="OPT102" s="93"/>
      <c r="OPU102" s="93"/>
      <c r="OPV102" s="93"/>
      <c r="OPW102" s="93"/>
      <c r="OPX102" s="93"/>
      <c r="OPY102" s="93"/>
      <c r="OPZ102" s="93"/>
      <c r="OQA102" s="93"/>
      <c r="OQB102" s="93"/>
      <c r="OQC102" s="93"/>
      <c r="OQD102" s="93"/>
      <c r="OQE102" s="93"/>
      <c r="OQF102" s="93"/>
      <c r="OQG102" s="93"/>
      <c r="OQH102" s="93"/>
      <c r="OQI102" s="93"/>
      <c r="OQJ102" s="93"/>
      <c r="OQK102" s="93"/>
      <c r="OQL102" s="93"/>
      <c r="OQM102" s="93"/>
      <c r="OQN102" s="93"/>
      <c r="OQO102" s="93"/>
      <c r="OQP102" s="93"/>
      <c r="OQQ102" s="93"/>
      <c r="OQR102" s="93"/>
      <c r="OQS102" s="93"/>
      <c r="OQT102" s="93"/>
      <c r="OQU102" s="93"/>
      <c r="OQV102" s="93"/>
      <c r="OQW102" s="93"/>
      <c r="OQX102" s="93"/>
      <c r="OQY102" s="93"/>
      <c r="OQZ102" s="93"/>
      <c r="ORA102" s="93"/>
      <c r="ORB102" s="93"/>
      <c r="ORC102" s="93"/>
      <c r="ORD102" s="93"/>
      <c r="ORE102" s="93"/>
      <c r="ORF102" s="93"/>
      <c r="ORG102" s="93"/>
      <c r="ORH102" s="93"/>
      <c r="ORI102" s="93"/>
      <c r="ORJ102" s="93"/>
      <c r="ORK102" s="93"/>
      <c r="ORL102" s="93"/>
      <c r="ORM102" s="93"/>
      <c r="ORN102" s="93"/>
      <c r="ORO102" s="93"/>
      <c r="ORP102" s="93"/>
      <c r="ORQ102" s="93"/>
      <c r="ORR102" s="93"/>
      <c r="ORS102" s="93"/>
      <c r="ORT102" s="93"/>
      <c r="ORU102" s="93"/>
      <c r="ORV102" s="93"/>
      <c r="ORW102" s="93"/>
      <c r="ORX102" s="93"/>
      <c r="ORY102" s="93"/>
      <c r="ORZ102" s="93"/>
      <c r="OSA102" s="93"/>
      <c r="OSB102" s="93"/>
      <c r="OSC102" s="93"/>
      <c r="OSD102" s="93"/>
      <c r="OSE102" s="93"/>
      <c r="OSF102" s="93"/>
      <c r="OSG102" s="93"/>
      <c r="OSH102" s="93"/>
      <c r="OSI102" s="93"/>
      <c r="OSJ102" s="93"/>
      <c r="OSK102" s="93"/>
      <c r="OSL102" s="93"/>
      <c r="OSM102" s="93"/>
      <c r="OSN102" s="93"/>
      <c r="OSO102" s="93"/>
      <c r="OSP102" s="93"/>
      <c r="OSQ102" s="93"/>
      <c r="OSR102" s="93"/>
      <c r="OSS102" s="93"/>
      <c r="OST102" s="93"/>
      <c r="OSU102" s="93"/>
      <c r="OSV102" s="93"/>
      <c r="OSW102" s="93"/>
      <c r="OSX102" s="93"/>
      <c r="OSY102" s="93"/>
      <c r="OSZ102" s="93"/>
      <c r="OTA102" s="93"/>
      <c r="OTB102" s="93"/>
      <c r="OTC102" s="93"/>
      <c r="OTD102" s="93"/>
      <c r="OTE102" s="93"/>
      <c r="OTF102" s="93"/>
      <c r="OTG102" s="93"/>
      <c r="OTH102" s="93"/>
      <c r="OTI102" s="93"/>
      <c r="OTJ102" s="93"/>
      <c r="OTK102" s="93"/>
      <c r="OTL102" s="93"/>
      <c r="OTM102" s="93"/>
      <c r="OTN102" s="93"/>
      <c r="OTO102" s="93"/>
      <c r="OTP102" s="93"/>
      <c r="OTQ102" s="93"/>
      <c r="OTR102" s="93"/>
      <c r="OTS102" s="93"/>
      <c r="OTT102" s="93"/>
      <c r="OTU102" s="93"/>
      <c r="OTV102" s="93"/>
      <c r="OTW102" s="93"/>
      <c r="OTX102" s="93"/>
      <c r="OTY102" s="93"/>
      <c r="OTZ102" s="93"/>
      <c r="OUA102" s="93"/>
      <c r="OUB102" s="93"/>
      <c r="OUC102" s="93"/>
      <c r="OUD102" s="93"/>
      <c r="OUE102" s="93"/>
      <c r="OUF102" s="93"/>
      <c r="OUG102" s="93"/>
      <c r="OUH102" s="93"/>
      <c r="OUI102" s="93"/>
      <c r="OUJ102" s="93"/>
      <c r="OUK102" s="93"/>
      <c r="OUL102" s="93"/>
      <c r="OUM102" s="93"/>
      <c r="OUN102" s="93"/>
      <c r="OUO102" s="93"/>
      <c r="OUP102" s="93"/>
      <c r="OUQ102" s="93"/>
      <c r="OUR102" s="93"/>
      <c r="OUS102" s="93"/>
      <c r="OUT102" s="93"/>
      <c r="OUU102" s="93"/>
      <c r="OUV102" s="93"/>
      <c r="OUW102" s="93"/>
      <c r="OUX102" s="93"/>
      <c r="OUY102" s="93"/>
      <c r="OUZ102" s="93"/>
      <c r="OVA102" s="93"/>
      <c r="OVB102" s="93"/>
      <c r="OVC102" s="93"/>
      <c r="OVD102" s="93"/>
      <c r="OVE102" s="93"/>
      <c r="OVF102" s="93"/>
      <c r="OVG102" s="93"/>
      <c r="OVH102" s="93"/>
      <c r="OVI102" s="93"/>
      <c r="OVJ102" s="93"/>
      <c r="OVK102" s="93"/>
      <c r="OVL102" s="93"/>
      <c r="OVM102" s="93"/>
      <c r="OVN102" s="93"/>
      <c r="OVO102" s="93"/>
      <c r="OVP102" s="93"/>
      <c r="OVQ102" s="93"/>
      <c r="OVR102" s="93"/>
      <c r="OVS102" s="93"/>
      <c r="OVT102" s="93"/>
      <c r="OVU102" s="93"/>
      <c r="OVV102" s="93"/>
      <c r="OVW102" s="93"/>
      <c r="OVX102" s="93"/>
      <c r="OVY102" s="93"/>
      <c r="OVZ102" s="93"/>
      <c r="OWA102" s="93"/>
      <c r="OWB102" s="93"/>
      <c r="OWC102" s="93"/>
      <c r="OWD102" s="93"/>
      <c r="OWE102" s="93"/>
      <c r="OWF102" s="93"/>
      <c r="OWG102" s="93"/>
      <c r="OWH102" s="93"/>
      <c r="OWI102" s="93"/>
      <c r="OWJ102" s="93"/>
      <c r="OWK102" s="93"/>
      <c r="OWL102" s="93"/>
      <c r="OWM102" s="93"/>
      <c r="OWN102" s="93"/>
      <c r="OWO102" s="93"/>
      <c r="OWP102" s="93"/>
      <c r="OWQ102" s="93"/>
      <c r="OWR102" s="93"/>
      <c r="OWS102" s="93"/>
      <c r="OWT102" s="93"/>
      <c r="OWU102" s="93"/>
      <c r="OWV102" s="93"/>
      <c r="OWW102" s="93"/>
      <c r="OWX102" s="93"/>
      <c r="OWY102" s="93"/>
      <c r="OWZ102" s="93"/>
      <c r="OXA102" s="93"/>
      <c r="OXB102" s="93"/>
      <c r="OXC102" s="93"/>
      <c r="OXD102" s="93"/>
      <c r="OXE102" s="93"/>
      <c r="OXF102" s="93"/>
      <c r="OXG102" s="93"/>
      <c r="OXH102" s="93"/>
      <c r="OXI102" s="93"/>
      <c r="OXJ102" s="93"/>
      <c r="OXK102" s="93"/>
      <c r="OXL102" s="93"/>
      <c r="OXM102" s="93"/>
      <c r="OXN102" s="93"/>
      <c r="OXO102" s="93"/>
      <c r="OXP102" s="93"/>
      <c r="OXQ102" s="93"/>
      <c r="OXR102" s="93"/>
      <c r="OXS102" s="93"/>
      <c r="OXT102" s="93"/>
      <c r="OXU102" s="93"/>
      <c r="OXV102" s="93"/>
      <c r="OXW102" s="93"/>
      <c r="OXX102" s="93"/>
      <c r="OXY102" s="93"/>
      <c r="OXZ102" s="93"/>
      <c r="OYA102" s="93"/>
      <c r="OYB102" s="93"/>
      <c r="OYC102" s="93"/>
      <c r="OYD102" s="93"/>
      <c r="OYE102" s="93"/>
      <c r="OYF102" s="93"/>
      <c r="OYG102" s="93"/>
      <c r="OYH102" s="93"/>
      <c r="OYI102" s="93"/>
      <c r="OYJ102" s="93"/>
      <c r="OYK102" s="93"/>
      <c r="OYL102" s="93"/>
      <c r="OYM102" s="93"/>
      <c r="OYN102" s="93"/>
      <c r="OYO102" s="93"/>
      <c r="OYP102" s="93"/>
      <c r="OYQ102" s="93"/>
      <c r="OYR102" s="93"/>
      <c r="OYS102" s="93"/>
      <c r="OYT102" s="93"/>
      <c r="OYU102" s="93"/>
      <c r="OYV102" s="93"/>
      <c r="OYW102" s="93"/>
      <c r="OYX102" s="93"/>
      <c r="OYY102" s="93"/>
      <c r="OYZ102" s="93"/>
      <c r="OZA102" s="93"/>
      <c r="OZB102" s="93"/>
      <c r="OZC102" s="93"/>
      <c r="OZD102" s="93"/>
      <c r="OZE102" s="93"/>
      <c r="OZF102" s="93"/>
      <c r="OZG102" s="93"/>
      <c r="OZH102" s="93"/>
      <c r="OZI102" s="93"/>
      <c r="OZJ102" s="93"/>
      <c r="OZK102" s="93"/>
      <c r="OZL102" s="93"/>
      <c r="OZM102" s="93"/>
      <c r="OZN102" s="93"/>
      <c r="OZO102" s="93"/>
      <c r="OZP102" s="93"/>
      <c r="OZQ102" s="93"/>
      <c r="OZR102" s="93"/>
      <c r="OZS102" s="93"/>
      <c r="OZT102" s="93"/>
      <c r="OZU102" s="93"/>
      <c r="OZV102" s="93"/>
      <c r="OZW102" s="93"/>
      <c r="OZX102" s="93"/>
      <c r="OZY102" s="93"/>
      <c r="OZZ102" s="93"/>
      <c r="PAA102" s="93"/>
      <c r="PAB102" s="93"/>
      <c r="PAC102" s="93"/>
      <c r="PAD102" s="93"/>
      <c r="PAE102" s="93"/>
      <c r="PAF102" s="93"/>
      <c r="PAG102" s="93"/>
      <c r="PAH102" s="93"/>
      <c r="PAI102" s="93"/>
      <c r="PAJ102" s="93"/>
      <c r="PAK102" s="93"/>
      <c r="PAL102" s="93"/>
      <c r="PAM102" s="93"/>
      <c r="PAN102" s="93"/>
      <c r="PAO102" s="93"/>
      <c r="PAP102" s="93"/>
      <c r="PAQ102" s="93"/>
      <c r="PAR102" s="93"/>
      <c r="PAS102" s="93"/>
      <c r="PAT102" s="93"/>
      <c r="PAU102" s="93"/>
      <c r="PAV102" s="93"/>
      <c r="PAW102" s="93"/>
      <c r="PAX102" s="93"/>
      <c r="PAY102" s="93"/>
      <c r="PAZ102" s="93"/>
      <c r="PBA102" s="93"/>
      <c r="PBB102" s="93"/>
      <c r="PBC102" s="93"/>
      <c r="PBD102" s="93"/>
      <c r="PBE102" s="93"/>
      <c r="PBF102" s="93"/>
      <c r="PBG102" s="93"/>
      <c r="PBH102" s="93"/>
      <c r="PBI102" s="93"/>
      <c r="PBJ102" s="93"/>
      <c r="PBK102" s="93"/>
      <c r="PBL102" s="93"/>
      <c r="PBM102" s="93"/>
      <c r="PBN102" s="93"/>
      <c r="PBO102" s="93"/>
      <c r="PBP102" s="93"/>
      <c r="PBQ102" s="93"/>
      <c r="PBR102" s="93"/>
      <c r="PBS102" s="93"/>
      <c r="PBT102" s="93"/>
      <c r="PBU102" s="93"/>
      <c r="PBV102" s="93"/>
      <c r="PBW102" s="93"/>
      <c r="PBX102" s="93"/>
      <c r="PBY102" s="93"/>
      <c r="PBZ102" s="93"/>
      <c r="PCA102" s="93"/>
      <c r="PCB102" s="93"/>
      <c r="PCC102" s="93"/>
      <c r="PCD102" s="93"/>
      <c r="PCE102" s="93"/>
      <c r="PCF102" s="93"/>
      <c r="PCG102" s="93"/>
      <c r="PCH102" s="93"/>
      <c r="PCI102" s="93"/>
      <c r="PCJ102" s="93"/>
      <c r="PCK102" s="93"/>
      <c r="PCL102" s="93"/>
      <c r="PCM102" s="93"/>
      <c r="PCN102" s="93"/>
      <c r="PCO102" s="93"/>
      <c r="PCP102" s="93"/>
      <c r="PCQ102" s="93"/>
      <c r="PCR102" s="93"/>
      <c r="PCS102" s="93"/>
      <c r="PCT102" s="93"/>
      <c r="PCU102" s="93"/>
      <c r="PCV102" s="93"/>
      <c r="PCW102" s="93"/>
      <c r="PCX102" s="93"/>
      <c r="PCY102" s="93"/>
      <c r="PCZ102" s="93"/>
      <c r="PDA102" s="93"/>
      <c r="PDB102" s="93"/>
      <c r="PDC102" s="93"/>
      <c r="PDD102" s="93"/>
      <c r="PDE102" s="93"/>
      <c r="PDF102" s="93"/>
      <c r="PDG102" s="93"/>
      <c r="PDH102" s="93"/>
      <c r="PDI102" s="93"/>
      <c r="PDJ102" s="93"/>
      <c r="PDK102" s="93"/>
      <c r="PDL102" s="93"/>
      <c r="PDM102" s="93"/>
      <c r="PDN102" s="93"/>
      <c r="PDO102" s="93"/>
      <c r="PDP102" s="93"/>
      <c r="PDQ102" s="93"/>
      <c r="PDR102" s="93"/>
      <c r="PDS102" s="93"/>
      <c r="PDT102" s="93"/>
      <c r="PDU102" s="93"/>
      <c r="PDV102" s="93"/>
      <c r="PDW102" s="93"/>
      <c r="PDX102" s="93"/>
      <c r="PDY102" s="93"/>
      <c r="PDZ102" s="93"/>
      <c r="PEA102" s="93"/>
      <c r="PEB102" s="93"/>
      <c r="PEC102" s="93"/>
      <c r="PED102" s="93"/>
      <c r="PEE102" s="93"/>
      <c r="PEF102" s="93"/>
      <c r="PEG102" s="93"/>
      <c r="PEH102" s="93"/>
      <c r="PEI102" s="93"/>
      <c r="PEJ102" s="93"/>
      <c r="PEK102" s="93"/>
      <c r="PEL102" s="93"/>
      <c r="PEM102" s="93"/>
      <c r="PEN102" s="93"/>
      <c r="PEO102" s="93"/>
      <c r="PEP102" s="93"/>
      <c r="PEQ102" s="93"/>
      <c r="PER102" s="93"/>
      <c r="PES102" s="93"/>
      <c r="PET102" s="93"/>
      <c r="PEU102" s="93"/>
      <c r="PEV102" s="93"/>
      <c r="PEW102" s="93"/>
      <c r="PEX102" s="93"/>
      <c r="PEY102" s="93"/>
      <c r="PEZ102" s="93"/>
      <c r="PFA102" s="93"/>
      <c r="PFB102" s="93"/>
      <c r="PFC102" s="93"/>
      <c r="PFD102" s="93"/>
      <c r="PFE102" s="93"/>
      <c r="PFF102" s="93"/>
      <c r="PFG102" s="93"/>
      <c r="PFH102" s="93"/>
      <c r="PFI102" s="93"/>
      <c r="PFJ102" s="93"/>
      <c r="PFK102" s="93"/>
      <c r="PFL102" s="93"/>
      <c r="PFM102" s="93"/>
      <c r="PFN102" s="93"/>
      <c r="PFO102" s="93"/>
      <c r="PFP102" s="93"/>
      <c r="PFQ102" s="93"/>
      <c r="PFR102" s="93"/>
      <c r="PFS102" s="93"/>
      <c r="PFT102" s="93"/>
      <c r="PFU102" s="93"/>
      <c r="PFV102" s="93"/>
      <c r="PFW102" s="93"/>
      <c r="PFX102" s="93"/>
      <c r="PFY102" s="93"/>
      <c r="PFZ102" s="93"/>
      <c r="PGA102" s="93"/>
      <c r="PGB102" s="93"/>
      <c r="PGC102" s="93"/>
      <c r="PGD102" s="93"/>
      <c r="PGE102" s="93"/>
      <c r="PGF102" s="93"/>
      <c r="PGG102" s="93"/>
      <c r="PGH102" s="93"/>
      <c r="PGI102" s="93"/>
      <c r="PGJ102" s="93"/>
      <c r="PGK102" s="93"/>
      <c r="PGL102" s="93"/>
      <c r="PGM102" s="93"/>
      <c r="PGN102" s="93"/>
      <c r="PGO102" s="93"/>
      <c r="PGP102" s="93"/>
      <c r="PGQ102" s="93"/>
      <c r="PGR102" s="93"/>
      <c r="PGS102" s="93"/>
      <c r="PGT102" s="93"/>
      <c r="PGU102" s="93"/>
      <c r="PGV102" s="93"/>
      <c r="PGW102" s="93"/>
      <c r="PGX102" s="93"/>
      <c r="PGY102" s="93"/>
      <c r="PGZ102" s="93"/>
      <c r="PHA102" s="93"/>
      <c r="PHB102" s="93"/>
      <c r="PHC102" s="93"/>
      <c r="PHD102" s="93"/>
      <c r="PHE102" s="93"/>
      <c r="PHF102" s="93"/>
      <c r="PHG102" s="93"/>
      <c r="PHH102" s="93"/>
      <c r="PHI102" s="93"/>
      <c r="PHJ102" s="93"/>
      <c r="PHK102" s="93"/>
      <c r="PHL102" s="93"/>
      <c r="PHM102" s="93"/>
      <c r="PHN102" s="93"/>
      <c r="PHO102" s="93"/>
      <c r="PHP102" s="93"/>
      <c r="PHQ102" s="93"/>
      <c r="PHR102" s="93"/>
      <c r="PHS102" s="93"/>
      <c r="PHT102" s="93"/>
      <c r="PHU102" s="93"/>
      <c r="PHV102" s="93"/>
      <c r="PHW102" s="93"/>
      <c r="PHX102" s="93"/>
      <c r="PHY102" s="93"/>
      <c r="PHZ102" s="93"/>
      <c r="PIA102" s="93"/>
      <c r="PIB102" s="93"/>
      <c r="PIC102" s="93"/>
      <c r="PID102" s="93"/>
      <c r="PIE102" s="93"/>
      <c r="PIF102" s="93"/>
      <c r="PIG102" s="93"/>
      <c r="PIH102" s="93"/>
      <c r="PII102" s="93"/>
      <c r="PIJ102" s="93"/>
      <c r="PIK102" s="93"/>
      <c r="PIL102" s="93"/>
      <c r="PIM102" s="93"/>
      <c r="PIN102" s="93"/>
      <c r="PIO102" s="93"/>
      <c r="PIP102" s="93"/>
      <c r="PIQ102" s="93"/>
      <c r="PIR102" s="93"/>
      <c r="PIS102" s="93"/>
      <c r="PIT102" s="93"/>
      <c r="PIU102" s="93"/>
      <c r="PIV102" s="93"/>
      <c r="PIW102" s="93"/>
      <c r="PIX102" s="93"/>
      <c r="PIY102" s="93"/>
      <c r="PIZ102" s="93"/>
      <c r="PJA102" s="93"/>
      <c r="PJB102" s="93"/>
      <c r="PJC102" s="93"/>
      <c r="PJD102" s="93"/>
      <c r="PJE102" s="93"/>
      <c r="PJF102" s="93"/>
      <c r="PJG102" s="93"/>
      <c r="PJH102" s="93"/>
      <c r="PJI102" s="93"/>
      <c r="PJJ102" s="93"/>
      <c r="PJK102" s="93"/>
      <c r="PJL102" s="93"/>
      <c r="PJM102" s="93"/>
      <c r="PJN102" s="93"/>
      <c r="PJO102" s="93"/>
      <c r="PJP102" s="93"/>
      <c r="PJQ102" s="93"/>
      <c r="PJR102" s="93"/>
      <c r="PJS102" s="93"/>
      <c r="PJT102" s="93"/>
      <c r="PJU102" s="93"/>
      <c r="PJV102" s="93"/>
      <c r="PJW102" s="93"/>
      <c r="PJX102" s="93"/>
      <c r="PJY102" s="93"/>
      <c r="PJZ102" s="93"/>
      <c r="PKA102" s="93"/>
      <c r="PKB102" s="93"/>
      <c r="PKC102" s="93"/>
      <c r="PKD102" s="93"/>
      <c r="PKE102" s="93"/>
      <c r="PKF102" s="93"/>
      <c r="PKG102" s="93"/>
      <c r="PKH102" s="93"/>
      <c r="PKI102" s="93"/>
      <c r="PKJ102" s="93"/>
      <c r="PKK102" s="93"/>
      <c r="PKL102" s="93"/>
      <c r="PKM102" s="93"/>
      <c r="PKN102" s="93"/>
      <c r="PKO102" s="93"/>
      <c r="PKP102" s="93"/>
      <c r="PKQ102" s="93"/>
      <c r="PKR102" s="93"/>
      <c r="PKS102" s="93"/>
      <c r="PKT102" s="93"/>
      <c r="PKU102" s="93"/>
      <c r="PKV102" s="93"/>
      <c r="PKW102" s="93"/>
      <c r="PKX102" s="93"/>
      <c r="PKY102" s="93"/>
      <c r="PKZ102" s="93"/>
      <c r="PLA102" s="93"/>
      <c r="PLB102" s="93"/>
      <c r="PLC102" s="93"/>
      <c r="PLD102" s="93"/>
      <c r="PLE102" s="93"/>
      <c r="PLF102" s="93"/>
      <c r="PLG102" s="93"/>
      <c r="PLH102" s="93"/>
      <c r="PLI102" s="93"/>
      <c r="PLJ102" s="93"/>
      <c r="PLK102" s="93"/>
      <c r="PLL102" s="93"/>
      <c r="PLM102" s="93"/>
      <c r="PLN102" s="93"/>
      <c r="PLO102" s="93"/>
      <c r="PLP102" s="93"/>
      <c r="PLQ102" s="93"/>
      <c r="PLR102" s="93"/>
      <c r="PLS102" s="93"/>
      <c r="PLT102" s="93"/>
      <c r="PLU102" s="93"/>
      <c r="PLV102" s="93"/>
      <c r="PLW102" s="93"/>
      <c r="PLX102" s="93"/>
      <c r="PLY102" s="93"/>
      <c r="PLZ102" s="93"/>
      <c r="PMA102" s="93"/>
      <c r="PMB102" s="93"/>
      <c r="PMC102" s="93"/>
      <c r="PMD102" s="93"/>
      <c r="PME102" s="93"/>
      <c r="PMF102" s="93"/>
      <c r="PMG102" s="93"/>
      <c r="PMH102" s="93"/>
      <c r="PMI102" s="93"/>
      <c r="PMJ102" s="93"/>
      <c r="PMK102" s="93"/>
      <c r="PML102" s="93"/>
      <c r="PMM102" s="93"/>
      <c r="PMN102" s="93"/>
      <c r="PMO102" s="93"/>
      <c r="PMP102" s="93"/>
      <c r="PMQ102" s="93"/>
      <c r="PMR102" s="93"/>
      <c r="PMS102" s="93"/>
      <c r="PMT102" s="93"/>
      <c r="PMU102" s="93"/>
      <c r="PMV102" s="93"/>
      <c r="PMW102" s="93"/>
      <c r="PMX102" s="93"/>
      <c r="PMY102" s="93"/>
      <c r="PMZ102" s="93"/>
      <c r="PNA102" s="93"/>
      <c r="PNB102" s="93"/>
      <c r="PNC102" s="93"/>
      <c r="PND102" s="93"/>
      <c r="PNE102" s="93"/>
      <c r="PNF102" s="93"/>
      <c r="PNG102" s="93"/>
      <c r="PNH102" s="93"/>
      <c r="PNI102" s="93"/>
      <c r="PNJ102" s="93"/>
      <c r="PNK102" s="93"/>
      <c r="PNL102" s="93"/>
      <c r="PNM102" s="93"/>
      <c r="PNN102" s="93"/>
      <c r="PNO102" s="93"/>
      <c r="PNP102" s="93"/>
      <c r="PNQ102" s="93"/>
      <c r="PNR102" s="93"/>
      <c r="PNS102" s="93"/>
      <c r="PNT102" s="93"/>
      <c r="PNU102" s="93"/>
      <c r="PNV102" s="93"/>
      <c r="PNW102" s="93"/>
      <c r="PNX102" s="93"/>
      <c r="PNY102" s="93"/>
      <c r="PNZ102" s="93"/>
      <c r="POA102" s="93"/>
      <c r="POB102" s="93"/>
      <c r="POC102" s="93"/>
      <c r="POD102" s="93"/>
      <c r="POE102" s="93"/>
      <c r="POF102" s="93"/>
      <c r="POG102" s="93"/>
      <c r="POH102" s="93"/>
      <c r="POI102" s="93"/>
      <c r="POJ102" s="93"/>
      <c r="POK102" s="93"/>
      <c r="POL102" s="93"/>
      <c r="POM102" s="93"/>
      <c r="PON102" s="93"/>
      <c r="POO102" s="93"/>
      <c r="POP102" s="93"/>
      <c r="POQ102" s="93"/>
      <c r="POR102" s="93"/>
      <c r="POS102" s="93"/>
      <c r="POT102" s="93"/>
      <c r="POU102" s="93"/>
      <c r="POV102" s="93"/>
      <c r="POW102" s="93"/>
      <c r="POX102" s="93"/>
      <c r="POY102" s="93"/>
      <c r="POZ102" s="93"/>
      <c r="PPA102" s="93"/>
      <c r="PPB102" s="93"/>
      <c r="PPC102" s="93"/>
      <c r="PPD102" s="93"/>
      <c r="PPE102" s="93"/>
      <c r="PPF102" s="93"/>
      <c r="PPG102" s="93"/>
      <c r="PPH102" s="93"/>
      <c r="PPI102" s="93"/>
      <c r="PPJ102" s="93"/>
      <c r="PPK102" s="93"/>
      <c r="PPL102" s="93"/>
      <c r="PPM102" s="93"/>
      <c r="PPN102" s="93"/>
      <c r="PPO102" s="93"/>
      <c r="PPP102" s="93"/>
      <c r="PPQ102" s="93"/>
      <c r="PPR102" s="93"/>
      <c r="PPS102" s="93"/>
      <c r="PPT102" s="93"/>
      <c r="PPU102" s="93"/>
      <c r="PPV102" s="93"/>
      <c r="PPW102" s="93"/>
      <c r="PPX102" s="93"/>
      <c r="PPY102" s="93"/>
      <c r="PPZ102" s="93"/>
      <c r="PQA102" s="93"/>
      <c r="PQB102" s="93"/>
      <c r="PQC102" s="93"/>
      <c r="PQD102" s="93"/>
      <c r="PQE102" s="93"/>
      <c r="PQF102" s="93"/>
      <c r="PQG102" s="93"/>
      <c r="PQH102" s="93"/>
      <c r="PQI102" s="93"/>
      <c r="PQJ102" s="93"/>
      <c r="PQK102" s="93"/>
      <c r="PQL102" s="93"/>
      <c r="PQM102" s="93"/>
      <c r="PQN102" s="93"/>
      <c r="PQO102" s="93"/>
      <c r="PQP102" s="93"/>
      <c r="PQQ102" s="93"/>
      <c r="PQR102" s="93"/>
      <c r="PQS102" s="93"/>
      <c r="PQT102" s="93"/>
      <c r="PQU102" s="93"/>
      <c r="PQV102" s="93"/>
      <c r="PQW102" s="93"/>
      <c r="PQX102" s="93"/>
      <c r="PQY102" s="93"/>
      <c r="PQZ102" s="93"/>
      <c r="PRA102" s="93"/>
      <c r="PRB102" s="93"/>
      <c r="PRC102" s="93"/>
      <c r="PRD102" s="93"/>
      <c r="PRE102" s="93"/>
      <c r="PRF102" s="93"/>
      <c r="PRG102" s="93"/>
      <c r="PRH102" s="93"/>
      <c r="PRI102" s="93"/>
      <c r="PRJ102" s="93"/>
      <c r="PRK102" s="93"/>
      <c r="PRL102" s="93"/>
      <c r="PRM102" s="93"/>
      <c r="PRN102" s="93"/>
      <c r="PRO102" s="93"/>
      <c r="PRP102" s="93"/>
      <c r="PRQ102" s="93"/>
      <c r="PRR102" s="93"/>
      <c r="PRS102" s="93"/>
      <c r="PRT102" s="93"/>
      <c r="PRU102" s="93"/>
      <c r="PRV102" s="93"/>
      <c r="PRW102" s="93"/>
      <c r="PRX102" s="93"/>
      <c r="PRY102" s="93"/>
      <c r="PRZ102" s="93"/>
      <c r="PSA102" s="93"/>
      <c r="PSB102" s="93"/>
      <c r="PSC102" s="93"/>
      <c r="PSD102" s="93"/>
      <c r="PSE102" s="93"/>
      <c r="PSF102" s="93"/>
      <c r="PSG102" s="93"/>
      <c r="PSH102" s="93"/>
      <c r="PSI102" s="93"/>
      <c r="PSJ102" s="93"/>
      <c r="PSK102" s="93"/>
      <c r="PSL102" s="93"/>
      <c r="PSM102" s="93"/>
      <c r="PSN102" s="93"/>
      <c r="PSO102" s="93"/>
      <c r="PSP102" s="93"/>
      <c r="PSQ102" s="93"/>
      <c r="PSR102" s="93"/>
      <c r="PSS102" s="93"/>
      <c r="PST102" s="93"/>
      <c r="PSU102" s="93"/>
      <c r="PSV102" s="93"/>
      <c r="PSW102" s="93"/>
      <c r="PSX102" s="93"/>
      <c r="PSY102" s="93"/>
      <c r="PSZ102" s="93"/>
      <c r="PTA102" s="93"/>
      <c r="PTB102" s="93"/>
      <c r="PTC102" s="93"/>
      <c r="PTD102" s="93"/>
      <c r="PTE102" s="93"/>
      <c r="PTF102" s="93"/>
      <c r="PTG102" s="93"/>
      <c r="PTH102" s="93"/>
      <c r="PTI102" s="93"/>
      <c r="PTJ102" s="93"/>
      <c r="PTK102" s="93"/>
      <c r="PTL102" s="93"/>
      <c r="PTM102" s="93"/>
      <c r="PTN102" s="93"/>
      <c r="PTO102" s="93"/>
      <c r="PTP102" s="93"/>
      <c r="PTQ102" s="93"/>
      <c r="PTR102" s="93"/>
      <c r="PTS102" s="93"/>
      <c r="PTT102" s="93"/>
      <c r="PTU102" s="93"/>
      <c r="PTV102" s="93"/>
      <c r="PTW102" s="93"/>
      <c r="PTX102" s="93"/>
      <c r="PTY102" s="93"/>
      <c r="PTZ102" s="93"/>
      <c r="PUA102" s="93"/>
      <c r="PUB102" s="93"/>
      <c r="PUC102" s="93"/>
      <c r="PUD102" s="93"/>
      <c r="PUE102" s="93"/>
      <c r="PUF102" s="93"/>
      <c r="PUG102" s="93"/>
      <c r="PUH102" s="93"/>
      <c r="PUI102" s="93"/>
      <c r="PUJ102" s="93"/>
      <c r="PUK102" s="93"/>
      <c r="PUL102" s="93"/>
      <c r="PUM102" s="93"/>
      <c r="PUN102" s="93"/>
      <c r="PUO102" s="93"/>
      <c r="PUP102" s="93"/>
      <c r="PUQ102" s="93"/>
      <c r="PUR102" s="93"/>
      <c r="PUS102" s="93"/>
      <c r="PUT102" s="93"/>
      <c r="PUU102" s="93"/>
      <c r="PUV102" s="93"/>
      <c r="PUW102" s="93"/>
      <c r="PUX102" s="93"/>
      <c r="PUY102" s="93"/>
      <c r="PUZ102" s="93"/>
      <c r="PVA102" s="93"/>
      <c r="PVB102" s="93"/>
      <c r="PVC102" s="93"/>
      <c r="PVD102" s="93"/>
      <c r="PVE102" s="93"/>
      <c r="PVF102" s="93"/>
      <c r="PVG102" s="93"/>
      <c r="PVH102" s="93"/>
      <c r="PVI102" s="93"/>
      <c r="PVJ102" s="93"/>
      <c r="PVK102" s="93"/>
      <c r="PVL102" s="93"/>
      <c r="PVM102" s="93"/>
      <c r="PVN102" s="93"/>
      <c r="PVO102" s="93"/>
      <c r="PVP102" s="93"/>
      <c r="PVQ102" s="93"/>
      <c r="PVR102" s="93"/>
      <c r="PVS102" s="93"/>
      <c r="PVT102" s="93"/>
      <c r="PVU102" s="93"/>
      <c r="PVV102" s="93"/>
      <c r="PVW102" s="93"/>
      <c r="PVX102" s="93"/>
      <c r="PVY102" s="93"/>
      <c r="PVZ102" s="93"/>
      <c r="PWA102" s="93"/>
      <c r="PWB102" s="93"/>
      <c r="PWC102" s="93"/>
      <c r="PWD102" s="93"/>
      <c r="PWE102" s="93"/>
      <c r="PWF102" s="93"/>
      <c r="PWG102" s="93"/>
      <c r="PWH102" s="93"/>
      <c r="PWI102" s="93"/>
      <c r="PWJ102" s="93"/>
      <c r="PWK102" s="93"/>
      <c r="PWL102" s="93"/>
      <c r="PWM102" s="93"/>
      <c r="PWN102" s="93"/>
      <c r="PWO102" s="93"/>
      <c r="PWP102" s="93"/>
      <c r="PWQ102" s="93"/>
      <c r="PWR102" s="93"/>
      <c r="PWS102" s="93"/>
      <c r="PWT102" s="93"/>
      <c r="PWU102" s="93"/>
      <c r="PWV102" s="93"/>
      <c r="PWW102" s="93"/>
      <c r="PWX102" s="93"/>
      <c r="PWY102" s="93"/>
      <c r="PWZ102" s="93"/>
      <c r="PXA102" s="93"/>
      <c r="PXB102" s="93"/>
      <c r="PXC102" s="93"/>
      <c r="PXD102" s="93"/>
      <c r="PXE102" s="93"/>
      <c r="PXF102" s="93"/>
      <c r="PXG102" s="93"/>
      <c r="PXH102" s="93"/>
      <c r="PXI102" s="93"/>
      <c r="PXJ102" s="93"/>
      <c r="PXK102" s="93"/>
      <c r="PXL102" s="93"/>
      <c r="PXM102" s="93"/>
      <c r="PXN102" s="93"/>
      <c r="PXO102" s="93"/>
      <c r="PXP102" s="93"/>
      <c r="PXQ102" s="93"/>
      <c r="PXR102" s="93"/>
      <c r="PXS102" s="93"/>
      <c r="PXT102" s="93"/>
      <c r="PXU102" s="93"/>
      <c r="PXV102" s="93"/>
      <c r="PXW102" s="93"/>
      <c r="PXX102" s="93"/>
      <c r="PXY102" s="93"/>
      <c r="PXZ102" s="93"/>
      <c r="PYA102" s="93"/>
      <c r="PYB102" s="93"/>
      <c r="PYC102" s="93"/>
      <c r="PYD102" s="93"/>
      <c r="PYE102" s="93"/>
      <c r="PYF102" s="93"/>
      <c r="PYG102" s="93"/>
      <c r="PYH102" s="93"/>
      <c r="PYI102" s="93"/>
      <c r="PYJ102" s="93"/>
      <c r="PYK102" s="93"/>
      <c r="PYL102" s="93"/>
      <c r="PYM102" s="93"/>
      <c r="PYN102" s="93"/>
      <c r="PYO102" s="93"/>
      <c r="PYP102" s="93"/>
      <c r="PYQ102" s="93"/>
      <c r="PYR102" s="93"/>
      <c r="PYS102" s="93"/>
      <c r="PYT102" s="93"/>
      <c r="PYU102" s="93"/>
      <c r="PYV102" s="93"/>
      <c r="PYW102" s="93"/>
      <c r="PYX102" s="93"/>
      <c r="PYY102" s="93"/>
      <c r="PYZ102" s="93"/>
      <c r="PZA102" s="93"/>
      <c r="PZB102" s="93"/>
      <c r="PZC102" s="93"/>
      <c r="PZD102" s="93"/>
      <c r="PZE102" s="93"/>
      <c r="PZF102" s="93"/>
      <c r="PZG102" s="93"/>
      <c r="PZH102" s="93"/>
      <c r="PZI102" s="93"/>
      <c r="PZJ102" s="93"/>
      <c r="PZK102" s="93"/>
      <c r="PZL102" s="93"/>
      <c r="PZM102" s="93"/>
      <c r="PZN102" s="93"/>
      <c r="PZO102" s="93"/>
      <c r="PZP102" s="93"/>
      <c r="PZQ102" s="93"/>
      <c r="PZR102" s="93"/>
      <c r="PZS102" s="93"/>
      <c r="PZT102" s="93"/>
      <c r="PZU102" s="93"/>
      <c r="PZV102" s="93"/>
      <c r="PZW102" s="93"/>
      <c r="PZX102" s="93"/>
      <c r="PZY102" s="93"/>
      <c r="PZZ102" s="93"/>
      <c r="QAA102" s="93"/>
      <c r="QAB102" s="93"/>
      <c r="QAC102" s="93"/>
      <c r="QAD102" s="93"/>
      <c r="QAE102" s="93"/>
      <c r="QAF102" s="93"/>
      <c r="QAG102" s="93"/>
      <c r="QAH102" s="93"/>
      <c r="QAI102" s="93"/>
      <c r="QAJ102" s="93"/>
      <c r="QAK102" s="93"/>
      <c r="QAL102" s="93"/>
      <c r="QAM102" s="93"/>
      <c r="QAN102" s="93"/>
      <c r="QAO102" s="93"/>
      <c r="QAP102" s="93"/>
      <c r="QAQ102" s="93"/>
      <c r="QAR102" s="93"/>
      <c r="QAS102" s="93"/>
      <c r="QAT102" s="93"/>
      <c r="QAU102" s="93"/>
      <c r="QAV102" s="93"/>
      <c r="QAW102" s="93"/>
      <c r="QAX102" s="93"/>
      <c r="QAY102" s="93"/>
      <c r="QAZ102" s="93"/>
      <c r="QBA102" s="93"/>
      <c r="QBB102" s="93"/>
      <c r="QBC102" s="93"/>
      <c r="QBD102" s="93"/>
      <c r="QBE102" s="93"/>
      <c r="QBF102" s="93"/>
      <c r="QBG102" s="93"/>
      <c r="QBH102" s="93"/>
      <c r="QBI102" s="93"/>
      <c r="QBJ102" s="93"/>
      <c r="QBK102" s="93"/>
      <c r="QBL102" s="93"/>
      <c r="QBM102" s="93"/>
      <c r="QBN102" s="93"/>
      <c r="QBO102" s="93"/>
      <c r="QBP102" s="93"/>
      <c r="QBQ102" s="93"/>
      <c r="QBR102" s="93"/>
      <c r="QBS102" s="93"/>
      <c r="QBT102" s="93"/>
      <c r="QBU102" s="93"/>
      <c r="QBV102" s="93"/>
      <c r="QBW102" s="93"/>
      <c r="QBX102" s="93"/>
      <c r="QBY102" s="93"/>
      <c r="QBZ102" s="93"/>
      <c r="QCA102" s="93"/>
      <c r="QCB102" s="93"/>
      <c r="QCC102" s="93"/>
      <c r="QCD102" s="93"/>
      <c r="QCE102" s="93"/>
      <c r="QCF102" s="93"/>
      <c r="QCG102" s="93"/>
      <c r="QCH102" s="93"/>
      <c r="QCI102" s="93"/>
      <c r="QCJ102" s="93"/>
      <c r="QCK102" s="93"/>
      <c r="QCL102" s="93"/>
      <c r="QCM102" s="93"/>
      <c r="QCN102" s="93"/>
      <c r="QCO102" s="93"/>
      <c r="QCP102" s="93"/>
      <c r="QCQ102" s="93"/>
      <c r="QCR102" s="93"/>
      <c r="QCS102" s="93"/>
      <c r="QCT102" s="93"/>
      <c r="QCU102" s="93"/>
      <c r="QCV102" s="93"/>
      <c r="QCW102" s="93"/>
      <c r="QCX102" s="93"/>
      <c r="QCY102" s="93"/>
      <c r="QCZ102" s="93"/>
      <c r="QDA102" s="93"/>
      <c r="QDB102" s="93"/>
      <c r="QDC102" s="93"/>
      <c r="QDD102" s="93"/>
      <c r="QDE102" s="93"/>
      <c r="QDF102" s="93"/>
      <c r="QDG102" s="93"/>
      <c r="QDH102" s="93"/>
      <c r="QDI102" s="93"/>
      <c r="QDJ102" s="93"/>
      <c r="QDK102" s="93"/>
      <c r="QDL102" s="93"/>
      <c r="QDM102" s="93"/>
      <c r="QDN102" s="93"/>
      <c r="QDO102" s="93"/>
      <c r="QDP102" s="93"/>
      <c r="QDQ102" s="93"/>
      <c r="QDR102" s="93"/>
      <c r="QDS102" s="93"/>
      <c r="QDT102" s="93"/>
      <c r="QDU102" s="93"/>
      <c r="QDV102" s="93"/>
      <c r="QDW102" s="93"/>
      <c r="QDX102" s="93"/>
      <c r="QDY102" s="93"/>
      <c r="QDZ102" s="93"/>
      <c r="QEA102" s="93"/>
      <c r="QEB102" s="93"/>
      <c r="QEC102" s="93"/>
      <c r="QED102" s="93"/>
      <c r="QEE102" s="93"/>
      <c r="QEF102" s="93"/>
      <c r="QEG102" s="93"/>
      <c r="QEH102" s="93"/>
      <c r="QEI102" s="93"/>
      <c r="QEJ102" s="93"/>
      <c r="QEK102" s="93"/>
      <c r="QEL102" s="93"/>
      <c r="QEM102" s="93"/>
      <c r="QEN102" s="93"/>
      <c r="QEO102" s="93"/>
      <c r="QEP102" s="93"/>
      <c r="QEQ102" s="93"/>
      <c r="QER102" s="93"/>
      <c r="QES102" s="93"/>
      <c r="QET102" s="93"/>
      <c r="QEU102" s="93"/>
      <c r="QEV102" s="93"/>
      <c r="QEW102" s="93"/>
      <c r="QEX102" s="93"/>
      <c r="QEY102" s="93"/>
      <c r="QEZ102" s="93"/>
      <c r="QFA102" s="93"/>
      <c r="QFB102" s="93"/>
      <c r="QFC102" s="93"/>
      <c r="QFD102" s="93"/>
      <c r="QFE102" s="93"/>
      <c r="QFF102" s="93"/>
      <c r="QFG102" s="93"/>
      <c r="QFH102" s="93"/>
      <c r="QFI102" s="93"/>
      <c r="QFJ102" s="93"/>
      <c r="QFK102" s="93"/>
      <c r="QFL102" s="93"/>
      <c r="QFM102" s="93"/>
      <c r="QFN102" s="93"/>
      <c r="QFO102" s="93"/>
      <c r="QFP102" s="93"/>
      <c r="QFQ102" s="93"/>
      <c r="QFR102" s="93"/>
      <c r="QFS102" s="93"/>
      <c r="QFT102" s="93"/>
      <c r="QFU102" s="93"/>
      <c r="QFV102" s="93"/>
      <c r="QFW102" s="93"/>
      <c r="QFX102" s="93"/>
      <c r="QFY102" s="93"/>
      <c r="QFZ102" s="93"/>
      <c r="QGA102" s="93"/>
      <c r="QGB102" s="93"/>
      <c r="QGC102" s="93"/>
      <c r="QGD102" s="93"/>
      <c r="QGE102" s="93"/>
      <c r="QGF102" s="93"/>
      <c r="QGG102" s="93"/>
      <c r="QGH102" s="93"/>
      <c r="QGI102" s="93"/>
      <c r="QGJ102" s="93"/>
      <c r="QGK102" s="93"/>
      <c r="QGL102" s="93"/>
      <c r="QGM102" s="93"/>
      <c r="QGN102" s="93"/>
      <c r="QGO102" s="93"/>
      <c r="QGP102" s="93"/>
      <c r="QGQ102" s="93"/>
      <c r="QGR102" s="93"/>
      <c r="QGS102" s="93"/>
      <c r="QGT102" s="93"/>
      <c r="QGU102" s="93"/>
      <c r="QGV102" s="93"/>
      <c r="QGW102" s="93"/>
      <c r="QGX102" s="93"/>
      <c r="QGY102" s="93"/>
      <c r="QGZ102" s="93"/>
      <c r="QHA102" s="93"/>
      <c r="QHB102" s="93"/>
      <c r="QHC102" s="93"/>
      <c r="QHD102" s="93"/>
      <c r="QHE102" s="93"/>
      <c r="QHF102" s="93"/>
      <c r="QHG102" s="93"/>
      <c r="QHH102" s="93"/>
      <c r="QHI102" s="93"/>
      <c r="QHJ102" s="93"/>
      <c r="QHK102" s="93"/>
      <c r="QHL102" s="93"/>
      <c r="QHM102" s="93"/>
      <c r="QHN102" s="93"/>
      <c r="QHO102" s="93"/>
      <c r="QHP102" s="93"/>
      <c r="QHQ102" s="93"/>
      <c r="QHR102" s="93"/>
      <c r="QHS102" s="93"/>
      <c r="QHT102" s="93"/>
      <c r="QHU102" s="93"/>
      <c r="QHV102" s="93"/>
      <c r="QHW102" s="93"/>
      <c r="QHX102" s="93"/>
      <c r="QHY102" s="93"/>
      <c r="QHZ102" s="93"/>
      <c r="QIA102" s="93"/>
      <c r="QIB102" s="93"/>
      <c r="QIC102" s="93"/>
      <c r="QID102" s="93"/>
      <c r="QIE102" s="93"/>
      <c r="QIF102" s="93"/>
      <c r="QIG102" s="93"/>
      <c r="QIH102" s="93"/>
      <c r="QII102" s="93"/>
      <c r="QIJ102" s="93"/>
      <c r="QIK102" s="93"/>
      <c r="QIL102" s="93"/>
      <c r="QIM102" s="93"/>
      <c r="QIN102" s="93"/>
      <c r="QIO102" s="93"/>
      <c r="QIP102" s="93"/>
      <c r="QIQ102" s="93"/>
      <c r="QIR102" s="93"/>
      <c r="QIS102" s="93"/>
      <c r="QIT102" s="93"/>
      <c r="QIU102" s="93"/>
      <c r="QIV102" s="93"/>
      <c r="QIW102" s="93"/>
      <c r="QIX102" s="93"/>
      <c r="QIY102" s="93"/>
      <c r="QIZ102" s="93"/>
      <c r="QJA102" s="93"/>
      <c r="QJB102" s="93"/>
      <c r="QJC102" s="93"/>
      <c r="QJD102" s="93"/>
      <c r="QJE102" s="93"/>
      <c r="QJF102" s="93"/>
      <c r="QJG102" s="93"/>
      <c r="QJH102" s="93"/>
      <c r="QJI102" s="93"/>
      <c r="QJJ102" s="93"/>
      <c r="QJK102" s="93"/>
      <c r="QJL102" s="93"/>
      <c r="QJM102" s="93"/>
      <c r="QJN102" s="93"/>
      <c r="QJO102" s="93"/>
      <c r="QJP102" s="93"/>
      <c r="QJQ102" s="93"/>
      <c r="QJR102" s="93"/>
      <c r="QJS102" s="93"/>
      <c r="QJT102" s="93"/>
      <c r="QJU102" s="93"/>
      <c r="QJV102" s="93"/>
      <c r="QJW102" s="93"/>
      <c r="QJX102" s="93"/>
      <c r="QJY102" s="93"/>
      <c r="QJZ102" s="93"/>
      <c r="QKA102" s="93"/>
      <c r="QKB102" s="93"/>
      <c r="QKC102" s="93"/>
      <c r="QKD102" s="93"/>
      <c r="QKE102" s="93"/>
      <c r="QKF102" s="93"/>
      <c r="QKG102" s="93"/>
      <c r="QKH102" s="93"/>
      <c r="QKI102" s="93"/>
      <c r="QKJ102" s="93"/>
      <c r="QKK102" s="93"/>
      <c r="QKL102" s="93"/>
      <c r="QKM102" s="93"/>
      <c r="QKN102" s="93"/>
      <c r="QKO102" s="93"/>
      <c r="QKP102" s="93"/>
      <c r="QKQ102" s="93"/>
      <c r="QKR102" s="93"/>
      <c r="QKS102" s="93"/>
      <c r="QKT102" s="93"/>
      <c r="QKU102" s="93"/>
      <c r="QKV102" s="93"/>
      <c r="QKW102" s="93"/>
      <c r="QKX102" s="93"/>
      <c r="QKY102" s="93"/>
      <c r="QKZ102" s="93"/>
      <c r="QLA102" s="93"/>
      <c r="QLB102" s="93"/>
      <c r="QLC102" s="93"/>
      <c r="QLD102" s="93"/>
      <c r="QLE102" s="93"/>
      <c r="QLF102" s="93"/>
      <c r="QLG102" s="93"/>
      <c r="QLH102" s="93"/>
      <c r="QLI102" s="93"/>
      <c r="QLJ102" s="93"/>
      <c r="QLK102" s="93"/>
      <c r="QLL102" s="93"/>
      <c r="QLM102" s="93"/>
      <c r="QLN102" s="93"/>
      <c r="QLO102" s="93"/>
      <c r="QLP102" s="93"/>
      <c r="QLQ102" s="93"/>
      <c r="QLR102" s="93"/>
      <c r="QLS102" s="93"/>
      <c r="QLT102" s="93"/>
      <c r="QLU102" s="93"/>
      <c r="QLV102" s="93"/>
      <c r="QLW102" s="93"/>
      <c r="QLX102" s="93"/>
      <c r="QLY102" s="93"/>
      <c r="QLZ102" s="93"/>
      <c r="QMA102" s="93"/>
      <c r="QMB102" s="93"/>
      <c r="QMC102" s="93"/>
      <c r="QMD102" s="93"/>
      <c r="QME102" s="93"/>
      <c r="QMF102" s="93"/>
      <c r="QMG102" s="93"/>
      <c r="QMH102" s="93"/>
      <c r="QMI102" s="93"/>
      <c r="QMJ102" s="93"/>
      <c r="QMK102" s="93"/>
      <c r="QML102" s="93"/>
      <c r="QMM102" s="93"/>
      <c r="QMN102" s="93"/>
      <c r="QMO102" s="93"/>
      <c r="QMP102" s="93"/>
      <c r="QMQ102" s="93"/>
      <c r="QMR102" s="93"/>
      <c r="QMS102" s="93"/>
      <c r="QMT102" s="93"/>
      <c r="QMU102" s="93"/>
      <c r="QMV102" s="93"/>
      <c r="QMW102" s="93"/>
      <c r="QMX102" s="93"/>
      <c r="QMY102" s="93"/>
      <c r="QMZ102" s="93"/>
      <c r="QNA102" s="93"/>
      <c r="QNB102" s="93"/>
      <c r="QNC102" s="93"/>
      <c r="QND102" s="93"/>
      <c r="QNE102" s="93"/>
      <c r="QNF102" s="93"/>
      <c r="QNG102" s="93"/>
      <c r="QNH102" s="93"/>
      <c r="QNI102" s="93"/>
      <c r="QNJ102" s="93"/>
      <c r="QNK102" s="93"/>
      <c r="QNL102" s="93"/>
      <c r="QNM102" s="93"/>
      <c r="QNN102" s="93"/>
      <c r="QNO102" s="93"/>
      <c r="QNP102" s="93"/>
      <c r="QNQ102" s="93"/>
      <c r="QNR102" s="93"/>
      <c r="QNS102" s="93"/>
      <c r="QNT102" s="93"/>
      <c r="QNU102" s="93"/>
      <c r="QNV102" s="93"/>
      <c r="QNW102" s="93"/>
      <c r="QNX102" s="93"/>
      <c r="QNY102" s="93"/>
      <c r="QNZ102" s="93"/>
      <c r="QOA102" s="93"/>
      <c r="QOB102" s="93"/>
      <c r="QOC102" s="93"/>
      <c r="QOD102" s="93"/>
      <c r="QOE102" s="93"/>
      <c r="QOF102" s="93"/>
      <c r="QOG102" s="93"/>
      <c r="QOH102" s="93"/>
      <c r="QOI102" s="93"/>
      <c r="QOJ102" s="93"/>
      <c r="QOK102" s="93"/>
      <c r="QOL102" s="93"/>
      <c r="QOM102" s="93"/>
      <c r="QON102" s="93"/>
      <c r="QOO102" s="93"/>
      <c r="QOP102" s="93"/>
      <c r="QOQ102" s="93"/>
      <c r="QOR102" s="93"/>
      <c r="QOS102" s="93"/>
      <c r="QOT102" s="93"/>
      <c r="QOU102" s="93"/>
      <c r="QOV102" s="93"/>
      <c r="QOW102" s="93"/>
      <c r="QOX102" s="93"/>
      <c r="QOY102" s="93"/>
      <c r="QOZ102" s="93"/>
      <c r="QPA102" s="93"/>
      <c r="QPB102" s="93"/>
      <c r="QPC102" s="93"/>
      <c r="QPD102" s="93"/>
      <c r="QPE102" s="93"/>
      <c r="QPF102" s="93"/>
      <c r="QPG102" s="93"/>
      <c r="QPH102" s="93"/>
      <c r="QPI102" s="93"/>
      <c r="QPJ102" s="93"/>
      <c r="QPK102" s="93"/>
      <c r="QPL102" s="93"/>
      <c r="QPM102" s="93"/>
      <c r="QPN102" s="93"/>
      <c r="QPO102" s="93"/>
      <c r="QPP102" s="93"/>
      <c r="QPQ102" s="93"/>
      <c r="QPR102" s="93"/>
      <c r="QPS102" s="93"/>
      <c r="QPT102" s="93"/>
      <c r="QPU102" s="93"/>
      <c r="QPV102" s="93"/>
      <c r="QPW102" s="93"/>
      <c r="QPX102" s="93"/>
      <c r="QPY102" s="93"/>
      <c r="QPZ102" s="93"/>
      <c r="QQA102" s="93"/>
      <c r="QQB102" s="93"/>
      <c r="QQC102" s="93"/>
      <c r="QQD102" s="93"/>
      <c r="QQE102" s="93"/>
      <c r="QQF102" s="93"/>
      <c r="QQG102" s="93"/>
      <c r="QQH102" s="93"/>
      <c r="QQI102" s="93"/>
      <c r="QQJ102" s="93"/>
      <c r="QQK102" s="93"/>
      <c r="QQL102" s="93"/>
      <c r="QQM102" s="93"/>
      <c r="QQN102" s="93"/>
      <c r="QQO102" s="93"/>
      <c r="QQP102" s="93"/>
      <c r="QQQ102" s="93"/>
      <c r="QQR102" s="93"/>
      <c r="QQS102" s="93"/>
      <c r="QQT102" s="93"/>
      <c r="QQU102" s="93"/>
      <c r="QQV102" s="93"/>
      <c r="QQW102" s="93"/>
      <c r="QQX102" s="93"/>
      <c r="QQY102" s="93"/>
      <c r="QQZ102" s="93"/>
      <c r="QRA102" s="93"/>
      <c r="QRB102" s="93"/>
      <c r="QRC102" s="93"/>
      <c r="QRD102" s="93"/>
      <c r="QRE102" s="93"/>
      <c r="QRF102" s="93"/>
      <c r="QRG102" s="93"/>
      <c r="QRH102" s="93"/>
      <c r="QRI102" s="93"/>
      <c r="QRJ102" s="93"/>
      <c r="QRK102" s="93"/>
      <c r="QRL102" s="93"/>
      <c r="QRM102" s="93"/>
      <c r="QRN102" s="93"/>
      <c r="QRO102" s="93"/>
      <c r="QRP102" s="93"/>
      <c r="QRQ102" s="93"/>
      <c r="QRR102" s="93"/>
      <c r="QRS102" s="93"/>
      <c r="QRT102" s="93"/>
      <c r="QRU102" s="93"/>
      <c r="QRV102" s="93"/>
      <c r="QRW102" s="93"/>
      <c r="QRX102" s="93"/>
      <c r="QRY102" s="93"/>
      <c r="QRZ102" s="93"/>
      <c r="QSA102" s="93"/>
      <c r="QSB102" s="93"/>
      <c r="QSC102" s="93"/>
      <c r="QSD102" s="93"/>
      <c r="QSE102" s="93"/>
      <c r="QSF102" s="93"/>
      <c r="QSG102" s="93"/>
      <c r="QSH102" s="93"/>
      <c r="QSI102" s="93"/>
      <c r="QSJ102" s="93"/>
      <c r="QSK102" s="93"/>
      <c r="QSL102" s="93"/>
      <c r="QSM102" s="93"/>
      <c r="QSN102" s="93"/>
      <c r="QSO102" s="93"/>
      <c r="QSP102" s="93"/>
      <c r="QSQ102" s="93"/>
      <c r="QSR102" s="93"/>
      <c r="QSS102" s="93"/>
      <c r="QST102" s="93"/>
      <c r="QSU102" s="93"/>
      <c r="QSV102" s="93"/>
      <c r="QSW102" s="93"/>
      <c r="QSX102" s="93"/>
      <c r="QSY102" s="93"/>
      <c r="QSZ102" s="93"/>
      <c r="QTA102" s="93"/>
      <c r="QTB102" s="93"/>
      <c r="QTC102" s="93"/>
      <c r="QTD102" s="93"/>
      <c r="QTE102" s="93"/>
      <c r="QTF102" s="93"/>
      <c r="QTG102" s="93"/>
      <c r="QTH102" s="93"/>
      <c r="QTI102" s="93"/>
      <c r="QTJ102" s="93"/>
      <c r="QTK102" s="93"/>
      <c r="QTL102" s="93"/>
      <c r="QTM102" s="93"/>
      <c r="QTN102" s="93"/>
      <c r="QTO102" s="93"/>
      <c r="QTP102" s="93"/>
      <c r="QTQ102" s="93"/>
      <c r="QTR102" s="93"/>
      <c r="QTS102" s="93"/>
      <c r="QTT102" s="93"/>
      <c r="QTU102" s="93"/>
      <c r="QTV102" s="93"/>
      <c r="QTW102" s="93"/>
      <c r="QTX102" s="93"/>
      <c r="QTY102" s="93"/>
      <c r="QTZ102" s="93"/>
      <c r="QUA102" s="93"/>
      <c r="QUB102" s="93"/>
      <c r="QUC102" s="93"/>
      <c r="QUD102" s="93"/>
      <c r="QUE102" s="93"/>
      <c r="QUF102" s="93"/>
      <c r="QUG102" s="93"/>
      <c r="QUH102" s="93"/>
      <c r="QUI102" s="93"/>
      <c r="QUJ102" s="93"/>
      <c r="QUK102" s="93"/>
      <c r="QUL102" s="93"/>
      <c r="QUM102" s="93"/>
      <c r="QUN102" s="93"/>
      <c r="QUO102" s="93"/>
      <c r="QUP102" s="93"/>
      <c r="QUQ102" s="93"/>
      <c r="QUR102" s="93"/>
      <c r="QUS102" s="93"/>
      <c r="QUT102" s="93"/>
      <c r="QUU102" s="93"/>
      <c r="QUV102" s="93"/>
      <c r="QUW102" s="93"/>
      <c r="QUX102" s="93"/>
      <c r="QUY102" s="93"/>
      <c r="QUZ102" s="93"/>
      <c r="QVA102" s="93"/>
      <c r="QVB102" s="93"/>
      <c r="QVC102" s="93"/>
      <c r="QVD102" s="93"/>
      <c r="QVE102" s="93"/>
      <c r="QVF102" s="93"/>
      <c r="QVG102" s="93"/>
      <c r="QVH102" s="93"/>
      <c r="QVI102" s="93"/>
      <c r="QVJ102" s="93"/>
      <c r="QVK102" s="93"/>
      <c r="QVL102" s="93"/>
      <c r="QVM102" s="93"/>
      <c r="QVN102" s="93"/>
      <c r="QVO102" s="93"/>
      <c r="QVP102" s="93"/>
      <c r="QVQ102" s="93"/>
      <c r="QVR102" s="93"/>
      <c r="QVS102" s="93"/>
      <c r="QVT102" s="93"/>
      <c r="QVU102" s="93"/>
      <c r="QVV102" s="93"/>
      <c r="QVW102" s="93"/>
      <c r="QVX102" s="93"/>
      <c r="QVY102" s="93"/>
      <c r="QVZ102" s="93"/>
      <c r="QWA102" s="93"/>
      <c r="QWB102" s="93"/>
      <c r="QWC102" s="93"/>
      <c r="QWD102" s="93"/>
      <c r="QWE102" s="93"/>
      <c r="QWF102" s="93"/>
      <c r="QWG102" s="93"/>
      <c r="QWH102" s="93"/>
      <c r="QWI102" s="93"/>
      <c r="QWJ102" s="93"/>
      <c r="QWK102" s="93"/>
      <c r="QWL102" s="93"/>
      <c r="QWM102" s="93"/>
      <c r="QWN102" s="93"/>
      <c r="QWO102" s="93"/>
      <c r="QWP102" s="93"/>
      <c r="QWQ102" s="93"/>
      <c r="QWR102" s="93"/>
      <c r="QWS102" s="93"/>
      <c r="QWT102" s="93"/>
      <c r="QWU102" s="93"/>
      <c r="QWV102" s="93"/>
      <c r="QWW102" s="93"/>
      <c r="QWX102" s="93"/>
      <c r="QWY102" s="93"/>
      <c r="QWZ102" s="93"/>
      <c r="QXA102" s="93"/>
      <c r="QXB102" s="93"/>
      <c r="QXC102" s="93"/>
      <c r="QXD102" s="93"/>
      <c r="QXE102" s="93"/>
      <c r="QXF102" s="93"/>
      <c r="QXG102" s="93"/>
      <c r="QXH102" s="93"/>
      <c r="QXI102" s="93"/>
      <c r="QXJ102" s="93"/>
      <c r="QXK102" s="93"/>
      <c r="QXL102" s="93"/>
      <c r="QXM102" s="93"/>
      <c r="QXN102" s="93"/>
      <c r="QXO102" s="93"/>
      <c r="QXP102" s="93"/>
      <c r="QXQ102" s="93"/>
      <c r="QXR102" s="93"/>
      <c r="QXS102" s="93"/>
      <c r="QXT102" s="93"/>
      <c r="QXU102" s="93"/>
      <c r="QXV102" s="93"/>
      <c r="QXW102" s="93"/>
      <c r="QXX102" s="93"/>
      <c r="QXY102" s="93"/>
      <c r="QXZ102" s="93"/>
      <c r="QYA102" s="93"/>
      <c r="QYB102" s="93"/>
      <c r="QYC102" s="93"/>
      <c r="QYD102" s="93"/>
      <c r="QYE102" s="93"/>
      <c r="QYF102" s="93"/>
      <c r="QYG102" s="93"/>
      <c r="QYH102" s="93"/>
      <c r="QYI102" s="93"/>
      <c r="QYJ102" s="93"/>
      <c r="QYK102" s="93"/>
      <c r="QYL102" s="93"/>
      <c r="QYM102" s="93"/>
      <c r="QYN102" s="93"/>
      <c r="QYO102" s="93"/>
      <c r="QYP102" s="93"/>
      <c r="QYQ102" s="93"/>
      <c r="QYR102" s="93"/>
      <c r="QYS102" s="93"/>
      <c r="QYT102" s="93"/>
      <c r="QYU102" s="93"/>
      <c r="QYV102" s="93"/>
      <c r="QYW102" s="93"/>
      <c r="QYX102" s="93"/>
      <c r="QYY102" s="93"/>
      <c r="QYZ102" s="93"/>
      <c r="QZA102" s="93"/>
      <c r="QZB102" s="93"/>
      <c r="QZC102" s="93"/>
      <c r="QZD102" s="93"/>
      <c r="QZE102" s="93"/>
      <c r="QZF102" s="93"/>
      <c r="QZG102" s="93"/>
      <c r="QZH102" s="93"/>
      <c r="QZI102" s="93"/>
      <c r="QZJ102" s="93"/>
      <c r="QZK102" s="93"/>
      <c r="QZL102" s="93"/>
      <c r="QZM102" s="93"/>
      <c r="QZN102" s="93"/>
      <c r="QZO102" s="93"/>
      <c r="QZP102" s="93"/>
      <c r="QZQ102" s="93"/>
      <c r="QZR102" s="93"/>
      <c r="QZS102" s="93"/>
      <c r="QZT102" s="93"/>
      <c r="QZU102" s="93"/>
      <c r="QZV102" s="93"/>
      <c r="QZW102" s="93"/>
      <c r="QZX102" s="93"/>
      <c r="QZY102" s="93"/>
      <c r="QZZ102" s="93"/>
      <c r="RAA102" s="93"/>
      <c r="RAB102" s="93"/>
      <c r="RAC102" s="93"/>
      <c r="RAD102" s="93"/>
      <c r="RAE102" s="93"/>
      <c r="RAF102" s="93"/>
      <c r="RAG102" s="93"/>
      <c r="RAH102" s="93"/>
      <c r="RAI102" s="93"/>
      <c r="RAJ102" s="93"/>
      <c r="RAK102" s="93"/>
      <c r="RAL102" s="93"/>
      <c r="RAM102" s="93"/>
      <c r="RAN102" s="93"/>
      <c r="RAO102" s="93"/>
      <c r="RAP102" s="93"/>
      <c r="RAQ102" s="93"/>
      <c r="RAR102" s="93"/>
      <c r="RAS102" s="93"/>
      <c r="RAT102" s="93"/>
      <c r="RAU102" s="93"/>
      <c r="RAV102" s="93"/>
      <c r="RAW102" s="93"/>
      <c r="RAX102" s="93"/>
      <c r="RAY102" s="93"/>
      <c r="RAZ102" s="93"/>
      <c r="RBA102" s="93"/>
      <c r="RBB102" s="93"/>
      <c r="RBC102" s="93"/>
      <c r="RBD102" s="93"/>
      <c r="RBE102" s="93"/>
      <c r="RBF102" s="93"/>
      <c r="RBG102" s="93"/>
      <c r="RBH102" s="93"/>
      <c r="RBI102" s="93"/>
      <c r="RBJ102" s="93"/>
      <c r="RBK102" s="93"/>
      <c r="RBL102" s="93"/>
      <c r="RBM102" s="93"/>
      <c r="RBN102" s="93"/>
      <c r="RBO102" s="93"/>
      <c r="RBP102" s="93"/>
      <c r="RBQ102" s="93"/>
      <c r="RBR102" s="93"/>
      <c r="RBS102" s="93"/>
      <c r="RBT102" s="93"/>
      <c r="RBU102" s="93"/>
      <c r="RBV102" s="93"/>
      <c r="RBW102" s="93"/>
      <c r="RBX102" s="93"/>
      <c r="RBY102" s="93"/>
      <c r="RBZ102" s="93"/>
      <c r="RCA102" s="93"/>
      <c r="RCB102" s="93"/>
      <c r="RCC102" s="93"/>
      <c r="RCD102" s="93"/>
      <c r="RCE102" s="93"/>
      <c r="RCF102" s="93"/>
      <c r="RCG102" s="93"/>
      <c r="RCH102" s="93"/>
      <c r="RCI102" s="93"/>
      <c r="RCJ102" s="93"/>
      <c r="RCK102" s="93"/>
      <c r="RCL102" s="93"/>
      <c r="RCM102" s="93"/>
      <c r="RCN102" s="93"/>
      <c r="RCO102" s="93"/>
      <c r="RCP102" s="93"/>
      <c r="RCQ102" s="93"/>
      <c r="RCR102" s="93"/>
      <c r="RCS102" s="93"/>
      <c r="RCT102" s="93"/>
      <c r="RCU102" s="93"/>
      <c r="RCV102" s="93"/>
      <c r="RCW102" s="93"/>
      <c r="RCX102" s="93"/>
      <c r="RCY102" s="93"/>
      <c r="RCZ102" s="93"/>
      <c r="RDA102" s="93"/>
      <c r="RDB102" s="93"/>
      <c r="RDC102" s="93"/>
      <c r="RDD102" s="93"/>
      <c r="RDE102" s="93"/>
      <c r="RDF102" s="93"/>
      <c r="RDG102" s="93"/>
      <c r="RDH102" s="93"/>
      <c r="RDI102" s="93"/>
      <c r="RDJ102" s="93"/>
      <c r="RDK102" s="93"/>
      <c r="RDL102" s="93"/>
      <c r="RDM102" s="93"/>
      <c r="RDN102" s="93"/>
      <c r="RDO102" s="93"/>
      <c r="RDP102" s="93"/>
      <c r="RDQ102" s="93"/>
      <c r="RDR102" s="93"/>
      <c r="RDS102" s="93"/>
      <c r="RDT102" s="93"/>
      <c r="RDU102" s="93"/>
      <c r="RDV102" s="93"/>
      <c r="RDW102" s="93"/>
      <c r="RDX102" s="93"/>
      <c r="RDY102" s="93"/>
      <c r="RDZ102" s="93"/>
      <c r="REA102" s="93"/>
      <c r="REB102" s="93"/>
      <c r="REC102" s="93"/>
      <c r="RED102" s="93"/>
      <c r="REE102" s="93"/>
      <c r="REF102" s="93"/>
      <c r="REG102" s="93"/>
      <c r="REH102" s="93"/>
      <c r="REI102" s="93"/>
      <c r="REJ102" s="93"/>
      <c r="REK102" s="93"/>
      <c r="REL102" s="93"/>
      <c r="REM102" s="93"/>
      <c r="REN102" s="93"/>
      <c r="REO102" s="93"/>
      <c r="REP102" s="93"/>
      <c r="REQ102" s="93"/>
      <c r="RER102" s="93"/>
      <c r="RES102" s="93"/>
      <c r="RET102" s="93"/>
      <c r="REU102" s="93"/>
      <c r="REV102" s="93"/>
      <c r="REW102" s="93"/>
      <c r="REX102" s="93"/>
      <c r="REY102" s="93"/>
      <c r="REZ102" s="93"/>
      <c r="RFA102" s="93"/>
      <c r="RFB102" s="93"/>
      <c r="RFC102" s="93"/>
      <c r="RFD102" s="93"/>
      <c r="RFE102" s="93"/>
      <c r="RFF102" s="93"/>
      <c r="RFG102" s="93"/>
      <c r="RFH102" s="93"/>
      <c r="RFI102" s="93"/>
      <c r="RFJ102" s="93"/>
      <c r="RFK102" s="93"/>
      <c r="RFL102" s="93"/>
      <c r="RFM102" s="93"/>
      <c r="RFN102" s="93"/>
      <c r="RFO102" s="93"/>
      <c r="RFP102" s="93"/>
      <c r="RFQ102" s="93"/>
      <c r="RFR102" s="93"/>
      <c r="RFS102" s="93"/>
      <c r="RFT102" s="93"/>
      <c r="RFU102" s="93"/>
      <c r="RFV102" s="93"/>
      <c r="RFW102" s="93"/>
      <c r="RFX102" s="93"/>
      <c r="RFY102" s="93"/>
      <c r="RFZ102" s="93"/>
      <c r="RGA102" s="93"/>
      <c r="RGB102" s="93"/>
      <c r="RGC102" s="93"/>
      <c r="RGD102" s="93"/>
      <c r="RGE102" s="93"/>
      <c r="RGF102" s="93"/>
      <c r="RGG102" s="93"/>
      <c r="RGH102" s="93"/>
      <c r="RGI102" s="93"/>
      <c r="RGJ102" s="93"/>
      <c r="RGK102" s="93"/>
      <c r="RGL102" s="93"/>
      <c r="RGM102" s="93"/>
      <c r="RGN102" s="93"/>
      <c r="RGO102" s="93"/>
      <c r="RGP102" s="93"/>
      <c r="RGQ102" s="93"/>
      <c r="RGR102" s="93"/>
      <c r="RGS102" s="93"/>
      <c r="RGT102" s="93"/>
      <c r="RGU102" s="93"/>
      <c r="RGV102" s="93"/>
      <c r="RGW102" s="93"/>
      <c r="RGX102" s="93"/>
      <c r="RGY102" s="93"/>
      <c r="RGZ102" s="93"/>
      <c r="RHA102" s="93"/>
      <c r="RHB102" s="93"/>
      <c r="RHC102" s="93"/>
      <c r="RHD102" s="93"/>
      <c r="RHE102" s="93"/>
      <c r="RHF102" s="93"/>
      <c r="RHG102" s="93"/>
      <c r="RHH102" s="93"/>
      <c r="RHI102" s="93"/>
      <c r="RHJ102" s="93"/>
      <c r="RHK102" s="93"/>
      <c r="RHL102" s="93"/>
      <c r="RHM102" s="93"/>
      <c r="RHN102" s="93"/>
      <c r="RHO102" s="93"/>
      <c r="RHP102" s="93"/>
      <c r="RHQ102" s="93"/>
      <c r="RHR102" s="93"/>
      <c r="RHS102" s="93"/>
      <c r="RHT102" s="93"/>
      <c r="RHU102" s="93"/>
      <c r="RHV102" s="93"/>
      <c r="RHW102" s="93"/>
      <c r="RHX102" s="93"/>
      <c r="RHY102" s="93"/>
      <c r="RHZ102" s="93"/>
      <c r="RIA102" s="93"/>
      <c r="RIB102" s="93"/>
      <c r="RIC102" s="93"/>
      <c r="RID102" s="93"/>
      <c r="RIE102" s="93"/>
      <c r="RIF102" s="93"/>
      <c r="RIG102" s="93"/>
      <c r="RIH102" s="93"/>
      <c r="RII102" s="93"/>
      <c r="RIJ102" s="93"/>
      <c r="RIK102" s="93"/>
      <c r="RIL102" s="93"/>
      <c r="RIM102" s="93"/>
      <c r="RIN102" s="93"/>
      <c r="RIO102" s="93"/>
      <c r="RIP102" s="93"/>
      <c r="RIQ102" s="93"/>
      <c r="RIR102" s="93"/>
      <c r="RIS102" s="93"/>
      <c r="RIT102" s="93"/>
      <c r="RIU102" s="93"/>
      <c r="RIV102" s="93"/>
      <c r="RIW102" s="93"/>
      <c r="RIX102" s="93"/>
      <c r="RIY102" s="93"/>
      <c r="RIZ102" s="93"/>
      <c r="RJA102" s="93"/>
      <c r="RJB102" s="93"/>
      <c r="RJC102" s="93"/>
      <c r="RJD102" s="93"/>
      <c r="RJE102" s="93"/>
      <c r="RJF102" s="93"/>
      <c r="RJG102" s="93"/>
      <c r="RJH102" s="93"/>
      <c r="RJI102" s="93"/>
      <c r="RJJ102" s="93"/>
      <c r="RJK102" s="93"/>
      <c r="RJL102" s="93"/>
      <c r="RJM102" s="93"/>
      <c r="RJN102" s="93"/>
      <c r="RJO102" s="93"/>
      <c r="RJP102" s="93"/>
      <c r="RJQ102" s="93"/>
      <c r="RJR102" s="93"/>
      <c r="RJS102" s="93"/>
      <c r="RJT102" s="93"/>
      <c r="RJU102" s="93"/>
      <c r="RJV102" s="93"/>
      <c r="RJW102" s="93"/>
      <c r="RJX102" s="93"/>
      <c r="RJY102" s="93"/>
      <c r="RJZ102" s="93"/>
      <c r="RKA102" s="93"/>
      <c r="RKB102" s="93"/>
      <c r="RKC102" s="93"/>
      <c r="RKD102" s="93"/>
      <c r="RKE102" s="93"/>
      <c r="RKF102" s="93"/>
      <c r="RKG102" s="93"/>
      <c r="RKH102" s="93"/>
      <c r="RKI102" s="93"/>
      <c r="RKJ102" s="93"/>
      <c r="RKK102" s="93"/>
      <c r="RKL102" s="93"/>
      <c r="RKM102" s="93"/>
      <c r="RKN102" s="93"/>
      <c r="RKO102" s="93"/>
      <c r="RKP102" s="93"/>
      <c r="RKQ102" s="93"/>
      <c r="RKR102" s="93"/>
      <c r="RKS102" s="93"/>
      <c r="RKT102" s="93"/>
      <c r="RKU102" s="93"/>
      <c r="RKV102" s="93"/>
      <c r="RKW102" s="93"/>
      <c r="RKX102" s="93"/>
      <c r="RKY102" s="93"/>
      <c r="RKZ102" s="93"/>
      <c r="RLA102" s="93"/>
      <c r="RLB102" s="93"/>
      <c r="RLC102" s="93"/>
      <c r="RLD102" s="93"/>
      <c r="RLE102" s="93"/>
      <c r="RLF102" s="93"/>
      <c r="RLG102" s="93"/>
      <c r="RLH102" s="93"/>
      <c r="RLI102" s="93"/>
      <c r="RLJ102" s="93"/>
      <c r="RLK102" s="93"/>
      <c r="RLL102" s="93"/>
      <c r="RLM102" s="93"/>
      <c r="RLN102" s="93"/>
      <c r="RLO102" s="93"/>
      <c r="RLP102" s="93"/>
      <c r="RLQ102" s="93"/>
      <c r="RLR102" s="93"/>
      <c r="RLS102" s="93"/>
      <c r="RLT102" s="93"/>
      <c r="RLU102" s="93"/>
      <c r="RLV102" s="93"/>
      <c r="RLW102" s="93"/>
      <c r="RLX102" s="93"/>
      <c r="RLY102" s="93"/>
      <c r="RLZ102" s="93"/>
      <c r="RMA102" s="93"/>
      <c r="RMB102" s="93"/>
      <c r="RMC102" s="93"/>
      <c r="RMD102" s="93"/>
      <c r="RME102" s="93"/>
      <c r="RMF102" s="93"/>
      <c r="RMG102" s="93"/>
      <c r="RMH102" s="93"/>
      <c r="RMI102" s="93"/>
      <c r="RMJ102" s="93"/>
      <c r="RMK102" s="93"/>
      <c r="RML102" s="93"/>
      <c r="RMM102" s="93"/>
      <c r="RMN102" s="93"/>
      <c r="RMO102" s="93"/>
      <c r="RMP102" s="93"/>
      <c r="RMQ102" s="93"/>
      <c r="RMR102" s="93"/>
      <c r="RMS102" s="93"/>
      <c r="RMT102" s="93"/>
      <c r="RMU102" s="93"/>
      <c r="RMV102" s="93"/>
      <c r="RMW102" s="93"/>
      <c r="RMX102" s="93"/>
      <c r="RMY102" s="93"/>
      <c r="RMZ102" s="93"/>
      <c r="RNA102" s="93"/>
      <c r="RNB102" s="93"/>
      <c r="RNC102" s="93"/>
      <c r="RND102" s="93"/>
      <c r="RNE102" s="93"/>
      <c r="RNF102" s="93"/>
      <c r="RNG102" s="93"/>
      <c r="RNH102" s="93"/>
      <c r="RNI102" s="93"/>
      <c r="RNJ102" s="93"/>
      <c r="RNK102" s="93"/>
      <c r="RNL102" s="93"/>
      <c r="RNM102" s="93"/>
      <c r="RNN102" s="93"/>
      <c r="RNO102" s="93"/>
      <c r="RNP102" s="93"/>
      <c r="RNQ102" s="93"/>
      <c r="RNR102" s="93"/>
      <c r="RNS102" s="93"/>
      <c r="RNT102" s="93"/>
      <c r="RNU102" s="93"/>
      <c r="RNV102" s="93"/>
      <c r="RNW102" s="93"/>
      <c r="RNX102" s="93"/>
      <c r="RNY102" s="93"/>
      <c r="RNZ102" s="93"/>
      <c r="ROA102" s="93"/>
      <c r="ROB102" s="93"/>
      <c r="ROC102" s="93"/>
      <c r="ROD102" s="93"/>
      <c r="ROE102" s="93"/>
      <c r="ROF102" s="93"/>
      <c r="ROG102" s="93"/>
      <c r="ROH102" s="93"/>
      <c r="ROI102" s="93"/>
      <c r="ROJ102" s="93"/>
      <c r="ROK102" s="93"/>
      <c r="ROL102" s="93"/>
      <c r="ROM102" s="93"/>
      <c r="RON102" s="93"/>
      <c r="ROO102" s="93"/>
      <c r="ROP102" s="93"/>
      <c r="ROQ102" s="93"/>
      <c r="ROR102" s="93"/>
      <c r="ROS102" s="93"/>
      <c r="ROT102" s="93"/>
      <c r="ROU102" s="93"/>
      <c r="ROV102" s="93"/>
      <c r="ROW102" s="93"/>
      <c r="ROX102" s="93"/>
      <c r="ROY102" s="93"/>
      <c r="ROZ102" s="93"/>
      <c r="RPA102" s="93"/>
      <c r="RPB102" s="93"/>
      <c r="RPC102" s="93"/>
      <c r="RPD102" s="93"/>
      <c r="RPE102" s="93"/>
      <c r="RPF102" s="93"/>
      <c r="RPG102" s="93"/>
      <c r="RPH102" s="93"/>
      <c r="RPI102" s="93"/>
      <c r="RPJ102" s="93"/>
      <c r="RPK102" s="93"/>
      <c r="RPL102" s="93"/>
      <c r="RPM102" s="93"/>
      <c r="RPN102" s="93"/>
      <c r="RPO102" s="93"/>
      <c r="RPP102" s="93"/>
      <c r="RPQ102" s="93"/>
      <c r="RPR102" s="93"/>
      <c r="RPS102" s="93"/>
      <c r="RPT102" s="93"/>
      <c r="RPU102" s="93"/>
      <c r="RPV102" s="93"/>
      <c r="RPW102" s="93"/>
      <c r="RPX102" s="93"/>
      <c r="RPY102" s="93"/>
      <c r="RPZ102" s="93"/>
      <c r="RQA102" s="93"/>
      <c r="RQB102" s="93"/>
      <c r="RQC102" s="93"/>
      <c r="RQD102" s="93"/>
      <c r="RQE102" s="93"/>
      <c r="RQF102" s="93"/>
      <c r="RQG102" s="93"/>
      <c r="RQH102" s="93"/>
      <c r="RQI102" s="93"/>
      <c r="RQJ102" s="93"/>
      <c r="RQK102" s="93"/>
      <c r="RQL102" s="93"/>
      <c r="RQM102" s="93"/>
      <c r="RQN102" s="93"/>
      <c r="RQO102" s="93"/>
      <c r="RQP102" s="93"/>
      <c r="RQQ102" s="93"/>
      <c r="RQR102" s="93"/>
      <c r="RQS102" s="93"/>
      <c r="RQT102" s="93"/>
      <c r="RQU102" s="93"/>
      <c r="RQV102" s="93"/>
      <c r="RQW102" s="93"/>
      <c r="RQX102" s="93"/>
      <c r="RQY102" s="93"/>
      <c r="RQZ102" s="93"/>
      <c r="RRA102" s="93"/>
      <c r="RRB102" s="93"/>
      <c r="RRC102" s="93"/>
      <c r="RRD102" s="93"/>
      <c r="RRE102" s="93"/>
      <c r="RRF102" s="93"/>
      <c r="RRG102" s="93"/>
      <c r="RRH102" s="93"/>
      <c r="RRI102" s="93"/>
      <c r="RRJ102" s="93"/>
      <c r="RRK102" s="93"/>
      <c r="RRL102" s="93"/>
      <c r="RRM102" s="93"/>
      <c r="RRN102" s="93"/>
      <c r="RRO102" s="93"/>
      <c r="RRP102" s="93"/>
      <c r="RRQ102" s="93"/>
      <c r="RRR102" s="93"/>
      <c r="RRS102" s="93"/>
      <c r="RRT102" s="93"/>
      <c r="RRU102" s="93"/>
      <c r="RRV102" s="93"/>
      <c r="RRW102" s="93"/>
      <c r="RRX102" s="93"/>
      <c r="RRY102" s="93"/>
      <c r="RRZ102" s="93"/>
      <c r="RSA102" s="93"/>
      <c r="RSB102" s="93"/>
      <c r="RSC102" s="93"/>
      <c r="RSD102" s="93"/>
      <c r="RSE102" s="93"/>
      <c r="RSF102" s="93"/>
      <c r="RSG102" s="93"/>
      <c r="RSH102" s="93"/>
      <c r="RSI102" s="93"/>
      <c r="RSJ102" s="93"/>
      <c r="RSK102" s="93"/>
      <c r="RSL102" s="93"/>
      <c r="RSM102" s="93"/>
      <c r="RSN102" s="93"/>
      <c r="RSO102" s="93"/>
      <c r="RSP102" s="93"/>
      <c r="RSQ102" s="93"/>
      <c r="RSR102" s="93"/>
      <c r="RSS102" s="93"/>
      <c r="RST102" s="93"/>
      <c r="RSU102" s="93"/>
      <c r="RSV102" s="93"/>
      <c r="RSW102" s="93"/>
      <c r="RSX102" s="93"/>
      <c r="RSY102" s="93"/>
      <c r="RSZ102" s="93"/>
      <c r="RTA102" s="93"/>
      <c r="RTB102" s="93"/>
      <c r="RTC102" s="93"/>
      <c r="RTD102" s="93"/>
      <c r="RTE102" s="93"/>
      <c r="RTF102" s="93"/>
      <c r="RTG102" s="93"/>
      <c r="RTH102" s="93"/>
      <c r="RTI102" s="93"/>
      <c r="RTJ102" s="93"/>
      <c r="RTK102" s="93"/>
      <c r="RTL102" s="93"/>
      <c r="RTM102" s="93"/>
      <c r="RTN102" s="93"/>
      <c r="RTO102" s="93"/>
      <c r="RTP102" s="93"/>
      <c r="RTQ102" s="93"/>
      <c r="RTR102" s="93"/>
      <c r="RTS102" s="93"/>
      <c r="RTT102" s="93"/>
      <c r="RTU102" s="93"/>
      <c r="RTV102" s="93"/>
      <c r="RTW102" s="93"/>
      <c r="RTX102" s="93"/>
      <c r="RTY102" s="93"/>
      <c r="RTZ102" s="93"/>
      <c r="RUA102" s="93"/>
      <c r="RUB102" s="93"/>
      <c r="RUC102" s="93"/>
      <c r="RUD102" s="93"/>
      <c r="RUE102" s="93"/>
      <c r="RUF102" s="93"/>
      <c r="RUG102" s="93"/>
      <c r="RUH102" s="93"/>
      <c r="RUI102" s="93"/>
      <c r="RUJ102" s="93"/>
      <c r="RUK102" s="93"/>
      <c r="RUL102" s="93"/>
      <c r="RUM102" s="93"/>
      <c r="RUN102" s="93"/>
      <c r="RUO102" s="93"/>
      <c r="RUP102" s="93"/>
      <c r="RUQ102" s="93"/>
      <c r="RUR102" s="93"/>
      <c r="RUS102" s="93"/>
      <c r="RUT102" s="93"/>
      <c r="RUU102" s="93"/>
      <c r="RUV102" s="93"/>
      <c r="RUW102" s="93"/>
      <c r="RUX102" s="93"/>
      <c r="RUY102" s="93"/>
      <c r="RUZ102" s="93"/>
      <c r="RVA102" s="93"/>
      <c r="RVB102" s="93"/>
      <c r="RVC102" s="93"/>
      <c r="RVD102" s="93"/>
      <c r="RVE102" s="93"/>
      <c r="RVF102" s="93"/>
      <c r="RVG102" s="93"/>
      <c r="RVH102" s="93"/>
      <c r="RVI102" s="93"/>
      <c r="RVJ102" s="93"/>
      <c r="RVK102" s="93"/>
      <c r="RVL102" s="93"/>
      <c r="RVM102" s="93"/>
      <c r="RVN102" s="93"/>
      <c r="RVO102" s="93"/>
      <c r="RVP102" s="93"/>
      <c r="RVQ102" s="93"/>
      <c r="RVR102" s="93"/>
      <c r="RVS102" s="93"/>
      <c r="RVT102" s="93"/>
      <c r="RVU102" s="93"/>
      <c r="RVV102" s="93"/>
      <c r="RVW102" s="93"/>
      <c r="RVX102" s="93"/>
      <c r="RVY102" s="93"/>
      <c r="RVZ102" s="93"/>
      <c r="RWA102" s="93"/>
      <c r="RWB102" s="93"/>
      <c r="RWC102" s="93"/>
      <c r="RWD102" s="93"/>
      <c r="RWE102" s="93"/>
      <c r="RWF102" s="93"/>
      <c r="RWG102" s="93"/>
      <c r="RWH102" s="93"/>
      <c r="RWI102" s="93"/>
      <c r="RWJ102" s="93"/>
      <c r="RWK102" s="93"/>
      <c r="RWL102" s="93"/>
      <c r="RWM102" s="93"/>
      <c r="RWN102" s="93"/>
      <c r="RWO102" s="93"/>
      <c r="RWP102" s="93"/>
      <c r="RWQ102" s="93"/>
      <c r="RWR102" s="93"/>
      <c r="RWS102" s="93"/>
      <c r="RWT102" s="93"/>
      <c r="RWU102" s="93"/>
      <c r="RWV102" s="93"/>
      <c r="RWW102" s="93"/>
      <c r="RWX102" s="93"/>
      <c r="RWY102" s="93"/>
      <c r="RWZ102" s="93"/>
      <c r="RXA102" s="93"/>
      <c r="RXB102" s="93"/>
      <c r="RXC102" s="93"/>
      <c r="RXD102" s="93"/>
      <c r="RXE102" s="93"/>
      <c r="RXF102" s="93"/>
      <c r="RXG102" s="93"/>
      <c r="RXH102" s="93"/>
      <c r="RXI102" s="93"/>
      <c r="RXJ102" s="93"/>
      <c r="RXK102" s="93"/>
      <c r="RXL102" s="93"/>
      <c r="RXM102" s="93"/>
      <c r="RXN102" s="93"/>
      <c r="RXO102" s="93"/>
      <c r="RXP102" s="93"/>
      <c r="RXQ102" s="93"/>
      <c r="RXR102" s="93"/>
      <c r="RXS102" s="93"/>
      <c r="RXT102" s="93"/>
      <c r="RXU102" s="93"/>
      <c r="RXV102" s="93"/>
      <c r="RXW102" s="93"/>
      <c r="RXX102" s="93"/>
      <c r="RXY102" s="93"/>
      <c r="RXZ102" s="93"/>
      <c r="RYA102" s="93"/>
      <c r="RYB102" s="93"/>
      <c r="RYC102" s="93"/>
      <c r="RYD102" s="93"/>
      <c r="RYE102" s="93"/>
      <c r="RYF102" s="93"/>
      <c r="RYG102" s="93"/>
      <c r="RYH102" s="93"/>
      <c r="RYI102" s="93"/>
      <c r="RYJ102" s="93"/>
      <c r="RYK102" s="93"/>
      <c r="RYL102" s="93"/>
      <c r="RYM102" s="93"/>
      <c r="RYN102" s="93"/>
      <c r="RYO102" s="93"/>
      <c r="RYP102" s="93"/>
      <c r="RYQ102" s="93"/>
      <c r="RYR102" s="93"/>
      <c r="RYS102" s="93"/>
      <c r="RYT102" s="93"/>
      <c r="RYU102" s="93"/>
      <c r="RYV102" s="93"/>
      <c r="RYW102" s="93"/>
      <c r="RYX102" s="93"/>
      <c r="RYY102" s="93"/>
      <c r="RYZ102" s="93"/>
      <c r="RZA102" s="93"/>
      <c r="RZB102" s="93"/>
      <c r="RZC102" s="93"/>
      <c r="RZD102" s="93"/>
      <c r="RZE102" s="93"/>
      <c r="RZF102" s="93"/>
      <c r="RZG102" s="93"/>
      <c r="RZH102" s="93"/>
      <c r="RZI102" s="93"/>
      <c r="RZJ102" s="93"/>
      <c r="RZK102" s="93"/>
      <c r="RZL102" s="93"/>
      <c r="RZM102" s="93"/>
      <c r="RZN102" s="93"/>
      <c r="RZO102" s="93"/>
      <c r="RZP102" s="93"/>
      <c r="RZQ102" s="93"/>
      <c r="RZR102" s="93"/>
      <c r="RZS102" s="93"/>
      <c r="RZT102" s="93"/>
      <c r="RZU102" s="93"/>
      <c r="RZV102" s="93"/>
      <c r="RZW102" s="93"/>
      <c r="RZX102" s="93"/>
      <c r="RZY102" s="93"/>
      <c r="RZZ102" s="93"/>
      <c r="SAA102" s="93"/>
      <c r="SAB102" s="93"/>
      <c r="SAC102" s="93"/>
      <c r="SAD102" s="93"/>
      <c r="SAE102" s="93"/>
      <c r="SAF102" s="93"/>
      <c r="SAG102" s="93"/>
      <c r="SAH102" s="93"/>
      <c r="SAI102" s="93"/>
      <c r="SAJ102" s="93"/>
      <c r="SAK102" s="93"/>
      <c r="SAL102" s="93"/>
      <c r="SAM102" s="93"/>
      <c r="SAN102" s="93"/>
      <c r="SAO102" s="93"/>
      <c r="SAP102" s="93"/>
      <c r="SAQ102" s="93"/>
      <c r="SAR102" s="93"/>
      <c r="SAS102" s="93"/>
      <c r="SAT102" s="93"/>
      <c r="SAU102" s="93"/>
      <c r="SAV102" s="93"/>
      <c r="SAW102" s="93"/>
      <c r="SAX102" s="93"/>
      <c r="SAY102" s="93"/>
      <c r="SAZ102" s="93"/>
      <c r="SBA102" s="93"/>
      <c r="SBB102" s="93"/>
      <c r="SBC102" s="93"/>
      <c r="SBD102" s="93"/>
      <c r="SBE102" s="93"/>
      <c r="SBF102" s="93"/>
      <c r="SBG102" s="93"/>
      <c r="SBH102" s="93"/>
      <c r="SBI102" s="93"/>
      <c r="SBJ102" s="93"/>
      <c r="SBK102" s="93"/>
      <c r="SBL102" s="93"/>
      <c r="SBM102" s="93"/>
      <c r="SBN102" s="93"/>
      <c r="SBO102" s="93"/>
      <c r="SBP102" s="93"/>
      <c r="SBQ102" s="93"/>
      <c r="SBR102" s="93"/>
      <c r="SBS102" s="93"/>
      <c r="SBT102" s="93"/>
      <c r="SBU102" s="93"/>
      <c r="SBV102" s="93"/>
      <c r="SBW102" s="93"/>
      <c r="SBX102" s="93"/>
      <c r="SBY102" s="93"/>
      <c r="SBZ102" s="93"/>
      <c r="SCA102" s="93"/>
      <c r="SCB102" s="93"/>
      <c r="SCC102" s="93"/>
      <c r="SCD102" s="93"/>
      <c r="SCE102" s="93"/>
      <c r="SCF102" s="93"/>
      <c r="SCG102" s="93"/>
      <c r="SCH102" s="93"/>
      <c r="SCI102" s="93"/>
      <c r="SCJ102" s="93"/>
      <c r="SCK102" s="93"/>
      <c r="SCL102" s="93"/>
      <c r="SCM102" s="93"/>
      <c r="SCN102" s="93"/>
      <c r="SCO102" s="93"/>
      <c r="SCP102" s="93"/>
      <c r="SCQ102" s="93"/>
      <c r="SCR102" s="93"/>
      <c r="SCS102" s="93"/>
      <c r="SCT102" s="93"/>
      <c r="SCU102" s="93"/>
      <c r="SCV102" s="93"/>
      <c r="SCW102" s="93"/>
      <c r="SCX102" s="93"/>
      <c r="SCY102" s="93"/>
      <c r="SCZ102" s="93"/>
      <c r="SDA102" s="93"/>
      <c r="SDB102" s="93"/>
      <c r="SDC102" s="93"/>
      <c r="SDD102" s="93"/>
      <c r="SDE102" s="93"/>
      <c r="SDF102" s="93"/>
      <c r="SDG102" s="93"/>
      <c r="SDH102" s="93"/>
      <c r="SDI102" s="93"/>
      <c r="SDJ102" s="93"/>
      <c r="SDK102" s="93"/>
      <c r="SDL102" s="93"/>
      <c r="SDM102" s="93"/>
      <c r="SDN102" s="93"/>
      <c r="SDO102" s="93"/>
      <c r="SDP102" s="93"/>
      <c r="SDQ102" s="93"/>
      <c r="SDR102" s="93"/>
      <c r="SDS102" s="93"/>
      <c r="SDT102" s="93"/>
      <c r="SDU102" s="93"/>
      <c r="SDV102" s="93"/>
      <c r="SDW102" s="93"/>
      <c r="SDX102" s="93"/>
      <c r="SDY102" s="93"/>
      <c r="SDZ102" s="93"/>
      <c r="SEA102" s="93"/>
      <c r="SEB102" s="93"/>
      <c r="SEC102" s="93"/>
      <c r="SED102" s="93"/>
      <c r="SEE102" s="93"/>
      <c r="SEF102" s="93"/>
      <c r="SEG102" s="93"/>
      <c r="SEH102" s="93"/>
      <c r="SEI102" s="93"/>
      <c r="SEJ102" s="93"/>
      <c r="SEK102" s="93"/>
      <c r="SEL102" s="93"/>
      <c r="SEM102" s="93"/>
      <c r="SEN102" s="93"/>
      <c r="SEO102" s="93"/>
      <c r="SEP102" s="93"/>
      <c r="SEQ102" s="93"/>
      <c r="SER102" s="93"/>
      <c r="SES102" s="93"/>
      <c r="SET102" s="93"/>
      <c r="SEU102" s="93"/>
      <c r="SEV102" s="93"/>
      <c r="SEW102" s="93"/>
      <c r="SEX102" s="93"/>
      <c r="SEY102" s="93"/>
      <c r="SEZ102" s="93"/>
      <c r="SFA102" s="93"/>
      <c r="SFB102" s="93"/>
      <c r="SFC102" s="93"/>
      <c r="SFD102" s="93"/>
      <c r="SFE102" s="93"/>
      <c r="SFF102" s="93"/>
      <c r="SFG102" s="93"/>
      <c r="SFH102" s="93"/>
      <c r="SFI102" s="93"/>
      <c r="SFJ102" s="93"/>
      <c r="SFK102" s="93"/>
      <c r="SFL102" s="93"/>
      <c r="SFM102" s="93"/>
      <c r="SFN102" s="93"/>
      <c r="SFO102" s="93"/>
      <c r="SFP102" s="93"/>
      <c r="SFQ102" s="93"/>
      <c r="SFR102" s="93"/>
      <c r="SFS102" s="93"/>
      <c r="SFT102" s="93"/>
      <c r="SFU102" s="93"/>
      <c r="SFV102" s="93"/>
      <c r="SFW102" s="93"/>
      <c r="SFX102" s="93"/>
      <c r="SFY102" s="93"/>
      <c r="SFZ102" s="93"/>
      <c r="SGA102" s="93"/>
      <c r="SGB102" s="93"/>
      <c r="SGC102" s="93"/>
      <c r="SGD102" s="93"/>
      <c r="SGE102" s="93"/>
      <c r="SGF102" s="93"/>
      <c r="SGG102" s="93"/>
      <c r="SGH102" s="93"/>
      <c r="SGI102" s="93"/>
      <c r="SGJ102" s="93"/>
      <c r="SGK102" s="93"/>
      <c r="SGL102" s="93"/>
      <c r="SGM102" s="93"/>
      <c r="SGN102" s="93"/>
      <c r="SGO102" s="93"/>
      <c r="SGP102" s="93"/>
      <c r="SGQ102" s="93"/>
      <c r="SGR102" s="93"/>
      <c r="SGS102" s="93"/>
      <c r="SGT102" s="93"/>
      <c r="SGU102" s="93"/>
      <c r="SGV102" s="93"/>
      <c r="SGW102" s="93"/>
      <c r="SGX102" s="93"/>
      <c r="SGY102" s="93"/>
      <c r="SGZ102" s="93"/>
      <c r="SHA102" s="93"/>
      <c r="SHB102" s="93"/>
      <c r="SHC102" s="93"/>
      <c r="SHD102" s="93"/>
      <c r="SHE102" s="93"/>
      <c r="SHF102" s="93"/>
      <c r="SHG102" s="93"/>
      <c r="SHH102" s="93"/>
      <c r="SHI102" s="93"/>
      <c r="SHJ102" s="93"/>
      <c r="SHK102" s="93"/>
      <c r="SHL102" s="93"/>
      <c r="SHM102" s="93"/>
      <c r="SHN102" s="93"/>
      <c r="SHO102" s="93"/>
      <c r="SHP102" s="93"/>
      <c r="SHQ102" s="93"/>
      <c r="SHR102" s="93"/>
      <c r="SHS102" s="93"/>
      <c r="SHT102" s="93"/>
      <c r="SHU102" s="93"/>
      <c r="SHV102" s="93"/>
      <c r="SHW102" s="93"/>
      <c r="SHX102" s="93"/>
      <c r="SHY102" s="93"/>
      <c r="SHZ102" s="93"/>
      <c r="SIA102" s="93"/>
      <c r="SIB102" s="93"/>
      <c r="SIC102" s="93"/>
      <c r="SID102" s="93"/>
      <c r="SIE102" s="93"/>
      <c r="SIF102" s="93"/>
      <c r="SIG102" s="93"/>
      <c r="SIH102" s="93"/>
      <c r="SII102" s="93"/>
      <c r="SIJ102" s="93"/>
      <c r="SIK102" s="93"/>
      <c r="SIL102" s="93"/>
      <c r="SIM102" s="93"/>
      <c r="SIN102" s="93"/>
      <c r="SIO102" s="93"/>
      <c r="SIP102" s="93"/>
      <c r="SIQ102" s="93"/>
      <c r="SIR102" s="93"/>
      <c r="SIS102" s="93"/>
      <c r="SIT102" s="93"/>
      <c r="SIU102" s="93"/>
      <c r="SIV102" s="93"/>
      <c r="SIW102" s="93"/>
      <c r="SIX102" s="93"/>
      <c r="SIY102" s="93"/>
      <c r="SIZ102" s="93"/>
      <c r="SJA102" s="93"/>
      <c r="SJB102" s="93"/>
      <c r="SJC102" s="93"/>
      <c r="SJD102" s="93"/>
      <c r="SJE102" s="93"/>
      <c r="SJF102" s="93"/>
      <c r="SJG102" s="93"/>
      <c r="SJH102" s="93"/>
      <c r="SJI102" s="93"/>
      <c r="SJJ102" s="93"/>
      <c r="SJK102" s="93"/>
      <c r="SJL102" s="93"/>
      <c r="SJM102" s="93"/>
      <c r="SJN102" s="93"/>
      <c r="SJO102" s="93"/>
      <c r="SJP102" s="93"/>
      <c r="SJQ102" s="93"/>
      <c r="SJR102" s="93"/>
      <c r="SJS102" s="93"/>
      <c r="SJT102" s="93"/>
      <c r="SJU102" s="93"/>
      <c r="SJV102" s="93"/>
      <c r="SJW102" s="93"/>
      <c r="SJX102" s="93"/>
      <c r="SJY102" s="93"/>
      <c r="SJZ102" s="93"/>
      <c r="SKA102" s="93"/>
      <c r="SKB102" s="93"/>
      <c r="SKC102" s="93"/>
      <c r="SKD102" s="93"/>
      <c r="SKE102" s="93"/>
      <c r="SKF102" s="93"/>
      <c r="SKG102" s="93"/>
      <c r="SKH102" s="93"/>
      <c r="SKI102" s="93"/>
      <c r="SKJ102" s="93"/>
      <c r="SKK102" s="93"/>
      <c r="SKL102" s="93"/>
      <c r="SKM102" s="93"/>
      <c r="SKN102" s="93"/>
      <c r="SKO102" s="93"/>
      <c r="SKP102" s="93"/>
      <c r="SKQ102" s="93"/>
      <c r="SKR102" s="93"/>
      <c r="SKS102" s="93"/>
      <c r="SKT102" s="93"/>
      <c r="SKU102" s="93"/>
      <c r="SKV102" s="93"/>
      <c r="SKW102" s="93"/>
      <c r="SKX102" s="93"/>
      <c r="SKY102" s="93"/>
      <c r="SKZ102" s="93"/>
      <c r="SLA102" s="93"/>
      <c r="SLB102" s="93"/>
      <c r="SLC102" s="93"/>
      <c r="SLD102" s="93"/>
      <c r="SLE102" s="93"/>
      <c r="SLF102" s="93"/>
      <c r="SLG102" s="93"/>
      <c r="SLH102" s="93"/>
      <c r="SLI102" s="93"/>
      <c r="SLJ102" s="93"/>
      <c r="SLK102" s="93"/>
      <c r="SLL102" s="93"/>
      <c r="SLM102" s="93"/>
      <c r="SLN102" s="93"/>
      <c r="SLO102" s="93"/>
      <c r="SLP102" s="93"/>
      <c r="SLQ102" s="93"/>
      <c r="SLR102" s="93"/>
      <c r="SLS102" s="93"/>
      <c r="SLT102" s="93"/>
      <c r="SLU102" s="93"/>
      <c r="SLV102" s="93"/>
      <c r="SLW102" s="93"/>
      <c r="SLX102" s="93"/>
      <c r="SLY102" s="93"/>
      <c r="SLZ102" s="93"/>
      <c r="SMA102" s="93"/>
      <c r="SMB102" s="93"/>
      <c r="SMC102" s="93"/>
      <c r="SMD102" s="93"/>
      <c r="SME102" s="93"/>
      <c r="SMF102" s="93"/>
      <c r="SMG102" s="93"/>
      <c r="SMH102" s="93"/>
      <c r="SMI102" s="93"/>
      <c r="SMJ102" s="93"/>
      <c r="SMK102" s="93"/>
      <c r="SML102" s="93"/>
      <c r="SMM102" s="93"/>
      <c r="SMN102" s="93"/>
      <c r="SMO102" s="93"/>
      <c r="SMP102" s="93"/>
      <c r="SMQ102" s="93"/>
      <c r="SMR102" s="93"/>
      <c r="SMS102" s="93"/>
      <c r="SMT102" s="93"/>
      <c r="SMU102" s="93"/>
      <c r="SMV102" s="93"/>
      <c r="SMW102" s="93"/>
      <c r="SMX102" s="93"/>
      <c r="SMY102" s="93"/>
      <c r="SMZ102" s="93"/>
      <c r="SNA102" s="93"/>
      <c r="SNB102" s="93"/>
      <c r="SNC102" s="93"/>
      <c r="SND102" s="93"/>
      <c r="SNE102" s="93"/>
      <c r="SNF102" s="93"/>
      <c r="SNG102" s="93"/>
      <c r="SNH102" s="93"/>
      <c r="SNI102" s="93"/>
      <c r="SNJ102" s="93"/>
      <c r="SNK102" s="93"/>
      <c r="SNL102" s="93"/>
      <c r="SNM102" s="93"/>
      <c r="SNN102" s="93"/>
      <c r="SNO102" s="93"/>
      <c r="SNP102" s="93"/>
      <c r="SNQ102" s="93"/>
      <c r="SNR102" s="93"/>
      <c r="SNS102" s="93"/>
      <c r="SNT102" s="93"/>
      <c r="SNU102" s="93"/>
      <c r="SNV102" s="93"/>
      <c r="SNW102" s="93"/>
      <c r="SNX102" s="93"/>
      <c r="SNY102" s="93"/>
      <c r="SNZ102" s="93"/>
      <c r="SOA102" s="93"/>
      <c r="SOB102" s="93"/>
      <c r="SOC102" s="93"/>
      <c r="SOD102" s="93"/>
      <c r="SOE102" s="93"/>
      <c r="SOF102" s="93"/>
      <c r="SOG102" s="93"/>
      <c r="SOH102" s="93"/>
      <c r="SOI102" s="93"/>
      <c r="SOJ102" s="93"/>
      <c r="SOK102" s="93"/>
      <c r="SOL102" s="93"/>
      <c r="SOM102" s="93"/>
      <c r="SON102" s="93"/>
      <c r="SOO102" s="93"/>
      <c r="SOP102" s="93"/>
      <c r="SOQ102" s="93"/>
      <c r="SOR102" s="93"/>
      <c r="SOS102" s="93"/>
      <c r="SOT102" s="93"/>
      <c r="SOU102" s="93"/>
      <c r="SOV102" s="93"/>
      <c r="SOW102" s="93"/>
      <c r="SOX102" s="93"/>
      <c r="SOY102" s="93"/>
      <c r="SOZ102" s="93"/>
      <c r="SPA102" s="93"/>
      <c r="SPB102" s="93"/>
      <c r="SPC102" s="93"/>
      <c r="SPD102" s="93"/>
      <c r="SPE102" s="93"/>
      <c r="SPF102" s="93"/>
      <c r="SPG102" s="93"/>
      <c r="SPH102" s="93"/>
      <c r="SPI102" s="93"/>
      <c r="SPJ102" s="93"/>
      <c r="SPK102" s="93"/>
      <c r="SPL102" s="93"/>
      <c r="SPM102" s="93"/>
      <c r="SPN102" s="93"/>
      <c r="SPO102" s="93"/>
      <c r="SPP102" s="93"/>
      <c r="SPQ102" s="93"/>
      <c r="SPR102" s="93"/>
      <c r="SPS102" s="93"/>
      <c r="SPT102" s="93"/>
      <c r="SPU102" s="93"/>
      <c r="SPV102" s="93"/>
      <c r="SPW102" s="93"/>
      <c r="SPX102" s="93"/>
      <c r="SPY102" s="93"/>
      <c r="SPZ102" s="93"/>
      <c r="SQA102" s="93"/>
      <c r="SQB102" s="93"/>
      <c r="SQC102" s="93"/>
      <c r="SQD102" s="93"/>
      <c r="SQE102" s="93"/>
      <c r="SQF102" s="93"/>
      <c r="SQG102" s="93"/>
      <c r="SQH102" s="93"/>
      <c r="SQI102" s="93"/>
      <c r="SQJ102" s="93"/>
      <c r="SQK102" s="93"/>
      <c r="SQL102" s="93"/>
      <c r="SQM102" s="93"/>
      <c r="SQN102" s="93"/>
      <c r="SQO102" s="93"/>
      <c r="SQP102" s="93"/>
      <c r="SQQ102" s="93"/>
      <c r="SQR102" s="93"/>
      <c r="SQS102" s="93"/>
      <c r="SQT102" s="93"/>
      <c r="SQU102" s="93"/>
      <c r="SQV102" s="93"/>
      <c r="SQW102" s="93"/>
      <c r="SQX102" s="93"/>
      <c r="SQY102" s="93"/>
      <c r="SQZ102" s="93"/>
      <c r="SRA102" s="93"/>
      <c r="SRB102" s="93"/>
      <c r="SRC102" s="93"/>
      <c r="SRD102" s="93"/>
      <c r="SRE102" s="93"/>
      <c r="SRF102" s="93"/>
      <c r="SRG102" s="93"/>
      <c r="SRH102" s="93"/>
      <c r="SRI102" s="93"/>
      <c r="SRJ102" s="93"/>
      <c r="SRK102" s="93"/>
      <c r="SRL102" s="93"/>
      <c r="SRM102" s="93"/>
      <c r="SRN102" s="93"/>
      <c r="SRO102" s="93"/>
      <c r="SRP102" s="93"/>
      <c r="SRQ102" s="93"/>
      <c r="SRR102" s="93"/>
      <c r="SRS102" s="93"/>
      <c r="SRT102" s="93"/>
      <c r="SRU102" s="93"/>
      <c r="SRV102" s="93"/>
      <c r="SRW102" s="93"/>
      <c r="SRX102" s="93"/>
      <c r="SRY102" s="93"/>
      <c r="SRZ102" s="93"/>
      <c r="SSA102" s="93"/>
      <c r="SSB102" s="93"/>
      <c r="SSC102" s="93"/>
      <c r="SSD102" s="93"/>
      <c r="SSE102" s="93"/>
      <c r="SSF102" s="93"/>
      <c r="SSG102" s="93"/>
      <c r="SSH102" s="93"/>
      <c r="SSI102" s="93"/>
      <c r="SSJ102" s="93"/>
      <c r="SSK102" s="93"/>
      <c r="SSL102" s="93"/>
      <c r="SSM102" s="93"/>
      <c r="SSN102" s="93"/>
      <c r="SSO102" s="93"/>
      <c r="SSP102" s="93"/>
      <c r="SSQ102" s="93"/>
      <c r="SSR102" s="93"/>
      <c r="SSS102" s="93"/>
      <c r="SST102" s="93"/>
      <c r="SSU102" s="93"/>
      <c r="SSV102" s="93"/>
      <c r="SSW102" s="93"/>
      <c r="SSX102" s="93"/>
      <c r="SSY102" s="93"/>
      <c r="SSZ102" s="93"/>
      <c r="STA102" s="93"/>
      <c r="STB102" s="93"/>
      <c r="STC102" s="93"/>
      <c r="STD102" s="93"/>
      <c r="STE102" s="93"/>
      <c r="STF102" s="93"/>
      <c r="STG102" s="93"/>
      <c r="STH102" s="93"/>
      <c r="STI102" s="93"/>
      <c r="STJ102" s="93"/>
      <c r="STK102" s="93"/>
      <c r="STL102" s="93"/>
      <c r="STM102" s="93"/>
      <c r="STN102" s="93"/>
      <c r="STO102" s="93"/>
      <c r="STP102" s="93"/>
      <c r="STQ102" s="93"/>
      <c r="STR102" s="93"/>
      <c r="STS102" s="93"/>
      <c r="STT102" s="93"/>
      <c r="STU102" s="93"/>
      <c r="STV102" s="93"/>
      <c r="STW102" s="93"/>
      <c r="STX102" s="93"/>
      <c r="STY102" s="93"/>
      <c r="STZ102" s="93"/>
      <c r="SUA102" s="93"/>
      <c r="SUB102" s="93"/>
      <c r="SUC102" s="93"/>
      <c r="SUD102" s="93"/>
      <c r="SUE102" s="93"/>
      <c r="SUF102" s="93"/>
      <c r="SUG102" s="93"/>
      <c r="SUH102" s="93"/>
      <c r="SUI102" s="93"/>
      <c r="SUJ102" s="93"/>
      <c r="SUK102" s="93"/>
      <c r="SUL102" s="93"/>
      <c r="SUM102" s="93"/>
      <c r="SUN102" s="93"/>
      <c r="SUO102" s="93"/>
      <c r="SUP102" s="93"/>
      <c r="SUQ102" s="93"/>
      <c r="SUR102" s="93"/>
      <c r="SUS102" s="93"/>
      <c r="SUT102" s="93"/>
      <c r="SUU102" s="93"/>
      <c r="SUV102" s="93"/>
      <c r="SUW102" s="93"/>
      <c r="SUX102" s="93"/>
      <c r="SUY102" s="93"/>
      <c r="SUZ102" s="93"/>
      <c r="SVA102" s="93"/>
      <c r="SVB102" s="93"/>
      <c r="SVC102" s="93"/>
      <c r="SVD102" s="93"/>
      <c r="SVE102" s="93"/>
      <c r="SVF102" s="93"/>
      <c r="SVG102" s="93"/>
      <c r="SVH102" s="93"/>
      <c r="SVI102" s="93"/>
      <c r="SVJ102" s="93"/>
      <c r="SVK102" s="93"/>
      <c r="SVL102" s="93"/>
      <c r="SVM102" s="93"/>
      <c r="SVN102" s="93"/>
      <c r="SVO102" s="93"/>
      <c r="SVP102" s="93"/>
      <c r="SVQ102" s="93"/>
      <c r="SVR102" s="93"/>
      <c r="SVS102" s="93"/>
      <c r="SVT102" s="93"/>
      <c r="SVU102" s="93"/>
      <c r="SVV102" s="93"/>
      <c r="SVW102" s="93"/>
      <c r="SVX102" s="93"/>
      <c r="SVY102" s="93"/>
      <c r="SVZ102" s="93"/>
      <c r="SWA102" s="93"/>
      <c r="SWB102" s="93"/>
      <c r="SWC102" s="93"/>
      <c r="SWD102" s="93"/>
      <c r="SWE102" s="93"/>
      <c r="SWF102" s="93"/>
      <c r="SWG102" s="93"/>
      <c r="SWH102" s="93"/>
      <c r="SWI102" s="93"/>
      <c r="SWJ102" s="93"/>
      <c r="SWK102" s="93"/>
      <c r="SWL102" s="93"/>
      <c r="SWM102" s="93"/>
      <c r="SWN102" s="93"/>
      <c r="SWO102" s="93"/>
      <c r="SWP102" s="93"/>
      <c r="SWQ102" s="93"/>
      <c r="SWR102" s="93"/>
      <c r="SWS102" s="93"/>
      <c r="SWT102" s="93"/>
      <c r="SWU102" s="93"/>
      <c r="SWV102" s="93"/>
      <c r="SWW102" s="93"/>
      <c r="SWX102" s="93"/>
      <c r="SWY102" s="93"/>
      <c r="SWZ102" s="93"/>
      <c r="SXA102" s="93"/>
      <c r="SXB102" s="93"/>
      <c r="SXC102" s="93"/>
      <c r="SXD102" s="93"/>
      <c r="SXE102" s="93"/>
      <c r="SXF102" s="93"/>
      <c r="SXG102" s="93"/>
      <c r="SXH102" s="93"/>
      <c r="SXI102" s="93"/>
      <c r="SXJ102" s="93"/>
      <c r="SXK102" s="93"/>
      <c r="SXL102" s="93"/>
      <c r="SXM102" s="93"/>
      <c r="SXN102" s="93"/>
      <c r="SXO102" s="93"/>
      <c r="SXP102" s="93"/>
      <c r="SXQ102" s="93"/>
      <c r="SXR102" s="93"/>
      <c r="SXS102" s="93"/>
      <c r="SXT102" s="93"/>
      <c r="SXU102" s="93"/>
      <c r="SXV102" s="93"/>
      <c r="SXW102" s="93"/>
      <c r="SXX102" s="93"/>
      <c r="SXY102" s="93"/>
      <c r="SXZ102" s="93"/>
      <c r="SYA102" s="93"/>
      <c r="SYB102" s="93"/>
      <c r="SYC102" s="93"/>
      <c r="SYD102" s="93"/>
      <c r="SYE102" s="93"/>
      <c r="SYF102" s="93"/>
      <c r="SYG102" s="93"/>
      <c r="SYH102" s="93"/>
      <c r="SYI102" s="93"/>
      <c r="SYJ102" s="93"/>
      <c r="SYK102" s="93"/>
      <c r="SYL102" s="93"/>
      <c r="SYM102" s="93"/>
      <c r="SYN102" s="93"/>
      <c r="SYO102" s="93"/>
      <c r="SYP102" s="93"/>
      <c r="SYQ102" s="93"/>
      <c r="SYR102" s="93"/>
      <c r="SYS102" s="93"/>
      <c r="SYT102" s="93"/>
      <c r="SYU102" s="93"/>
      <c r="SYV102" s="93"/>
      <c r="SYW102" s="93"/>
      <c r="SYX102" s="93"/>
      <c r="SYY102" s="93"/>
      <c r="SYZ102" s="93"/>
      <c r="SZA102" s="93"/>
      <c r="SZB102" s="93"/>
      <c r="SZC102" s="93"/>
      <c r="SZD102" s="93"/>
      <c r="SZE102" s="93"/>
      <c r="SZF102" s="93"/>
      <c r="SZG102" s="93"/>
      <c r="SZH102" s="93"/>
      <c r="SZI102" s="93"/>
      <c r="SZJ102" s="93"/>
      <c r="SZK102" s="93"/>
      <c r="SZL102" s="93"/>
      <c r="SZM102" s="93"/>
      <c r="SZN102" s="93"/>
      <c r="SZO102" s="93"/>
      <c r="SZP102" s="93"/>
      <c r="SZQ102" s="93"/>
      <c r="SZR102" s="93"/>
      <c r="SZS102" s="93"/>
      <c r="SZT102" s="93"/>
      <c r="SZU102" s="93"/>
      <c r="SZV102" s="93"/>
      <c r="SZW102" s="93"/>
      <c r="SZX102" s="93"/>
      <c r="SZY102" s="93"/>
      <c r="SZZ102" s="93"/>
      <c r="TAA102" s="93"/>
      <c r="TAB102" s="93"/>
      <c r="TAC102" s="93"/>
      <c r="TAD102" s="93"/>
      <c r="TAE102" s="93"/>
      <c r="TAF102" s="93"/>
      <c r="TAG102" s="93"/>
      <c r="TAH102" s="93"/>
      <c r="TAI102" s="93"/>
      <c r="TAJ102" s="93"/>
      <c r="TAK102" s="93"/>
      <c r="TAL102" s="93"/>
      <c r="TAM102" s="93"/>
      <c r="TAN102" s="93"/>
      <c r="TAO102" s="93"/>
      <c r="TAP102" s="93"/>
      <c r="TAQ102" s="93"/>
      <c r="TAR102" s="93"/>
      <c r="TAS102" s="93"/>
      <c r="TAT102" s="93"/>
      <c r="TAU102" s="93"/>
      <c r="TAV102" s="93"/>
      <c r="TAW102" s="93"/>
      <c r="TAX102" s="93"/>
      <c r="TAY102" s="93"/>
      <c r="TAZ102" s="93"/>
      <c r="TBA102" s="93"/>
      <c r="TBB102" s="93"/>
      <c r="TBC102" s="93"/>
      <c r="TBD102" s="93"/>
      <c r="TBE102" s="93"/>
      <c r="TBF102" s="93"/>
      <c r="TBG102" s="93"/>
      <c r="TBH102" s="93"/>
      <c r="TBI102" s="93"/>
      <c r="TBJ102" s="93"/>
      <c r="TBK102" s="93"/>
      <c r="TBL102" s="93"/>
      <c r="TBM102" s="93"/>
      <c r="TBN102" s="93"/>
      <c r="TBO102" s="93"/>
      <c r="TBP102" s="93"/>
      <c r="TBQ102" s="93"/>
      <c r="TBR102" s="93"/>
      <c r="TBS102" s="93"/>
      <c r="TBT102" s="93"/>
      <c r="TBU102" s="93"/>
      <c r="TBV102" s="93"/>
      <c r="TBW102" s="93"/>
      <c r="TBX102" s="93"/>
      <c r="TBY102" s="93"/>
      <c r="TBZ102" s="93"/>
      <c r="TCA102" s="93"/>
      <c r="TCB102" s="93"/>
      <c r="TCC102" s="93"/>
      <c r="TCD102" s="93"/>
      <c r="TCE102" s="93"/>
      <c r="TCF102" s="93"/>
      <c r="TCG102" s="93"/>
      <c r="TCH102" s="93"/>
      <c r="TCI102" s="93"/>
      <c r="TCJ102" s="93"/>
      <c r="TCK102" s="93"/>
      <c r="TCL102" s="93"/>
      <c r="TCM102" s="93"/>
      <c r="TCN102" s="93"/>
      <c r="TCO102" s="93"/>
      <c r="TCP102" s="93"/>
      <c r="TCQ102" s="93"/>
      <c r="TCR102" s="93"/>
      <c r="TCS102" s="93"/>
      <c r="TCT102" s="93"/>
      <c r="TCU102" s="93"/>
      <c r="TCV102" s="93"/>
      <c r="TCW102" s="93"/>
      <c r="TCX102" s="93"/>
      <c r="TCY102" s="93"/>
      <c r="TCZ102" s="93"/>
      <c r="TDA102" s="93"/>
      <c r="TDB102" s="93"/>
      <c r="TDC102" s="93"/>
      <c r="TDD102" s="93"/>
      <c r="TDE102" s="93"/>
      <c r="TDF102" s="93"/>
      <c r="TDG102" s="93"/>
      <c r="TDH102" s="93"/>
      <c r="TDI102" s="93"/>
      <c r="TDJ102" s="93"/>
      <c r="TDK102" s="93"/>
      <c r="TDL102" s="93"/>
      <c r="TDM102" s="93"/>
      <c r="TDN102" s="93"/>
      <c r="TDO102" s="93"/>
      <c r="TDP102" s="93"/>
      <c r="TDQ102" s="93"/>
      <c r="TDR102" s="93"/>
      <c r="TDS102" s="93"/>
      <c r="TDT102" s="93"/>
      <c r="TDU102" s="93"/>
      <c r="TDV102" s="93"/>
      <c r="TDW102" s="93"/>
      <c r="TDX102" s="93"/>
      <c r="TDY102" s="93"/>
      <c r="TDZ102" s="93"/>
      <c r="TEA102" s="93"/>
      <c r="TEB102" s="93"/>
      <c r="TEC102" s="93"/>
      <c r="TED102" s="93"/>
      <c r="TEE102" s="93"/>
      <c r="TEF102" s="93"/>
      <c r="TEG102" s="93"/>
      <c r="TEH102" s="93"/>
      <c r="TEI102" s="93"/>
      <c r="TEJ102" s="93"/>
      <c r="TEK102" s="93"/>
      <c r="TEL102" s="93"/>
      <c r="TEM102" s="93"/>
      <c r="TEN102" s="93"/>
      <c r="TEO102" s="93"/>
      <c r="TEP102" s="93"/>
      <c r="TEQ102" s="93"/>
      <c r="TER102" s="93"/>
      <c r="TES102" s="93"/>
      <c r="TET102" s="93"/>
      <c r="TEU102" s="93"/>
      <c r="TEV102" s="93"/>
      <c r="TEW102" s="93"/>
      <c r="TEX102" s="93"/>
      <c r="TEY102" s="93"/>
      <c r="TEZ102" s="93"/>
      <c r="TFA102" s="93"/>
      <c r="TFB102" s="93"/>
      <c r="TFC102" s="93"/>
      <c r="TFD102" s="93"/>
      <c r="TFE102" s="93"/>
      <c r="TFF102" s="93"/>
      <c r="TFG102" s="93"/>
      <c r="TFH102" s="93"/>
      <c r="TFI102" s="93"/>
      <c r="TFJ102" s="93"/>
      <c r="TFK102" s="93"/>
      <c r="TFL102" s="93"/>
      <c r="TFM102" s="93"/>
      <c r="TFN102" s="93"/>
      <c r="TFO102" s="93"/>
      <c r="TFP102" s="93"/>
      <c r="TFQ102" s="93"/>
      <c r="TFR102" s="93"/>
      <c r="TFS102" s="93"/>
      <c r="TFT102" s="93"/>
      <c r="TFU102" s="93"/>
      <c r="TFV102" s="93"/>
      <c r="TFW102" s="93"/>
      <c r="TFX102" s="93"/>
      <c r="TFY102" s="93"/>
      <c r="TFZ102" s="93"/>
      <c r="TGA102" s="93"/>
      <c r="TGB102" s="93"/>
      <c r="TGC102" s="93"/>
      <c r="TGD102" s="93"/>
      <c r="TGE102" s="93"/>
      <c r="TGF102" s="93"/>
      <c r="TGG102" s="93"/>
      <c r="TGH102" s="93"/>
      <c r="TGI102" s="93"/>
      <c r="TGJ102" s="93"/>
      <c r="TGK102" s="93"/>
      <c r="TGL102" s="93"/>
      <c r="TGM102" s="93"/>
      <c r="TGN102" s="93"/>
      <c r="TGO102" s="93"/>
      <c r="TGP102" s="93"/>
      <c r="TGQ102" s="93"/>
      <c r="TGR102" s="93"/>
      <c r="TGS102" s="93"/>
      <c r="TGT102" s="93"/>
      <c r="TGU102" s="93"/>
      <c r="TGV102" s="93"/>
      <c r="TGW102" s="93"/>
      <c r="TGX102" s="93"/>
      <c r="TGY102" s="93"/>
      <c r="TGZ102" s="93"/>
      <c r="THA102" s="93"/>
      <c r="THB102" s="93"/>
      <c r="THC102" s="93"/>
      <c r="THD102" s="93"/>
      <c r="THE102" s="93"/>
      <c r="THF102" s="93"/>
      <c r="THG102" s="93"/>
      <c r="THH102" s="93"/>
      <c r="THI102" s="93"/>
      <c r="THJ102" s="93"/>
      <c r="THK102" s="93"/>
      <c r="THL102" s="93"/>
      <c r="THM102" s="93"/>
      <c r="THN102" s="93"/>
      <c r="THO102" s="93"/>
      <c r="THP102" s="93"/>
      <c r="THQ102" s="93"/>
      <c r="THR102" s="93"/>
      <c r="THS102" s="93"/>
      <c r="THT102" s="93"/>
      <c r="THU102" s="93"/>
      <c r="THV102" s="93"/>
      <c r="THW102" s="93"/>
      <c r="THX102" s="93"/>
      <c r="THY102" s="93"/>
      <c r="THZ102" s="93"/>
      <c r="TIA102" s="93"/>
      <c r="TIB102" s="93"/>
      <c r="TIC102" s="93"/>
      <c r="TID102" s="93"/>
      <c r="TIE102" s="93"/>
      <c r="TIF102" s="93"/>
      <c r="TIG102" s="93"/>
      <c r="TIH102" s="93"/>
      <c r="TII102" s="93"/>
      <c r="TIJ102" s="93"/>
      <c r="TIK102" s="93"/>
      <c r="TIL102" s="93"/>
      <c r="TIM102" s="93"/>
      <c r="TIN102" s="93"/>
      <c r="TIO102" s="93"/>
      <c r="TIP102" s="93"/>
      <c r="TIQ102" s="93"/>
      <c r="TIR102" s="93"/>
      <c r="TIS102" s="93"/>
      <c r="TIT102" s="93"/>
      <c r="TIU102" s="93"/>
      <c r="TIV102" s="93"/>
      <c r="TIW102" s="93"/>
      <c r="TIX102" s="93"/>
      <c r="TIY102" s="93"/>
      <c r="TIZ102" s="93"/>
      <c r="TJA102" s="93"/>
      <c r="TJB102" s="93"/>
      <c r="TJC102" s="93"/>
      <c r="TJD102" s="93"/>
      <c r="TJE102" s="93"/>
      <c r="TJF102" s="93"/>
      <c r="TJG102" s="93"/>
      <c r="TJH102" s="93"/>
      <c r="TJI102" s="93"/>
      <c r="TJJ102" s="93"/>
      <c r="TJK102" s="93"/>
      <c r="TJL102" s="93"/>
      <c r="TJM102" s="93"/>
      <c r="TJN102" s="93"/>
      <c r="TJO102" s="93"/>
      <c r="TJP102" s="93"/>
      <c r="TJQ102" s="93"/>
      <c r="TJR102" s="93"/>
      <c r="TJS102" s="93"/>
      <c r="TJT102" s="93"/>
      <c r="TJU102" s="93"/>
      <c r="TJV102" s="93"/>
      <c r="TJW102" s="93"/>
      <c r="TJX102" s="93"/>
      <c r="TJY102" s="93"/>
      <c r="TJZ102" s="93"/>
      <c r="TKA102" s="93"/>
      <c r="TKB102" s="93"/>
      <c r="TKC102" s="93"/>
      <c r="TKD102" s="93"/>
      <c r="TKE102" s="93"/>
      <c r="TKF102" s="93"/>
      <c r="TKG102" s="93"/>
      <c r="TKH102" s="93"/>
      <c r="TKI102" s="93"/>
      <c r="TKJ102" s="93"/>
      <c r="TKK102" s="93"/>
      <c r="TKL102" s="93"/>
      <c r="TKM102" s="93"/>
      <c r="TKN102" s="93"/>
      <c r="TKO102" s="93"/>
      <c r="TKP102" s="93"/>
      <c r="TKQ102" s="93"/>
      <c r="TKR102" s="93"/>
      <c r="TKS102" s="93"/>
      <c r="TKT102" s="93"/>
      <c r="TKU102" s="93"/>
      <c r="TKV102" s="93"/>
      <c r="TKW102" s="93"/>
      <c r="TKX102" s="93"/>
      <c r="TKY102" s="93"/>
      <c r="TKZ102" s="93"/>
      <c r="TLA102" s="93"/>
      <c r="TLB102" s="93"/>
      <c r="TLC102" s="93"/>
      <c r="TLD102" s="93"/>
      <c r="TLE102" s="93"/>
      <c r="TLF102" s="93"/>
      <c r="TLG102" s="93"/>
      <c r="TLH102" s="93"/>
      <c r="TLI102" s="93"/>
      <c r="TLJ102" s="93"/>
      <c r="TLK102" s="93"/>
      <c r="TLL102" s="93"/>
      <c r="TLM102" s="93"/>
      <c r="TLN102" s="93"/>
      <c r="TLO102" s="93"/>
      <c r="TLP102" s="93"/>
      <c r="TLQ102" s="93"/>
      <c r="TLR102" s="93"/>
      <c r="TLS102" s="93"/>
      <c r="TLT102" s="93"/>
      <c r="TLU102" s="93"/>
      <c r="TLV102" s="93"/>
      <c r="TLW102" s="93"/>
      <c r="TLX102" s="93"/>
      <c r="TLY102" s="93"/>
      <c r="TLZ102" s="93"/>
      <c r="TMA102" s="93"/>
      <c r="TMB102" s="93"/>
      <c r="TMC102" s="93"/>
      <c r="TMD102" s="93"/>
      <c r="TME102" s="93"/>
      <c r="TMF102" s="93"/>
      <c r="TMG102" s="93"/>
      <c r="TMH102" s="93"/>
      <c r="TMI102" s="93"/>
      <c r="TMJ102" s="93"/>
      <c r="TMK102" s="93"/>
      <c r="TML102" s="93"/>
      <c r="TMM102" s="93"/>
      <c r="TMN102" s="93"/>
      <c r="TMO102" s="93"/>
      <c r="TMP102" s="93"/>
      <c r="TMQ102" s="93"/>
      <c r="TMR102" s="93"/>
      <c r="TMS102" s="93"/>
      <c r="TMT102" s="93"/>
      <c r="TMU102" s="93"/>
      <c r="TMV102" s="93"/>
      <c r="TMW102" s="93"/>
      <c r="TMX102" s="93"/>
      <c r="TMY102" s="93"/>
      <c r="TMZ102" s="93"/>
      <c r="TNA102" s="93"/>
      <c r="TNB102" s="93"/>
      <c r="TNC102" s="93"/>
      <c r="TND102" s="93"/>
      <c r="TNE102" s="93"/>
      <c r="TNF102" s="93"/>
      <c r="TNG102" s="93"/>
      <c r="TNH102" s="93"/>
      <c r="TNI102" s="93"/>
      <c r="TNJ102" s="93"/>
      <c r="TNK102" s="93"/>
      <c r="TNL102" s="93"/>
      <c r="TNM102" s="93"/>
      <c r="TNN102" s="93"/>
      <c r="TNO102" s="93"/>
      <c r="TNP102" s="93"/>
      <c r="TNQ102" s="93"/>
      <c r="TNR102" s="93"/>
      <c r="TNS102" s="93"/>
      <c r="TNT102" s="93"/>
      <c r="TNU102" s="93"/>
      <c r="TNV102" s="93"/>
      <c r="TNW102" s="93"/>
      <c r="TNX102" s="93"/>
      <c r="TNY102" s="93"/>
      <c r="TNZ102" s="93"/>
      <c r="TOA102" s="93"/>
      <c r="TOB102" s="93"/>
      <c r="TOC102" s="93"/>
      <c r="TOD102" s="93"/>
      <c r="TOE102" s="93"/>
      <c r="TOF102" s="93"/>
      <c r="TOG102" s="93"/>
      <c r="TOH102" s="93"/>
      <c r="TOI102" s="93"/>
      <c r="TOJ102" s="93"/>
      <c r="TOK102" s="93"/>
      <c r="TOL102" s="93"/>
      <c r="TOM102" s="93"/>
      <c r="TON102" s="93"/>
      <c r="TOO102" s="93"/>
      <c r="TOP102" s="93"/>
      <c r="TOQ102" s="93"/>
      <c r="TOR102" s="93"/>
      <c r="TOS102" s="93"/>
      <c r="TOT102" s="93"/>
      <c r="TOU102" s="93"/>
      <c r="TOV102" s="93"/>
      <c r="TOW102" s="93"/>
      <c r="TOX102" s="93"/>
      <c r="TOY102" s="93"/>
      <c r="TOZ102" s="93"/>
      <c r="TPA102" s="93"/>
      <c r="TPB102" s="93"/>
      <c r="TPC102" s="93"/>
      <c r="TPD102" s="93"/>
      <c r="TPE102" s="93"/>
      <c r="TPF102" s="93"/>
      <c r="TPG102" s="93"/>
      <c r="TPH102" s="93"/>
      <c r="TPI102" s="93"/>
      <c r="TPJ102" s="93"/>
      <c r="TPK102" s="93"/>
      <c r="TPL102" s="93"/>
      <c r="TPM102" s="93"/>
      <c r="TPN102" s="93"/>
      <c r="TPO102" s="93"/>
      <c r="TPP102" s="93"/>
      <c r="TPQ102" s="93"/>
      <c r="TPR102" s="93"/>
      <c r="TPS102" s="93"/>
      <c r="TPT102" s="93"/>
      <c r="TPU102" s="93"/>
      <c r="TPV102" s="93"/>
      <c r="TPW102" s="93"/>
      <c r="TPX102" s="93"/>
      <c r="TPY102" s="93"/>
      <c r="TPZ102" s="93"/>
      <c r="TQA102" s="93"/>
      <c r="TQB102" s="93"/>
      <c r="TQC102" s="93"/>
      <c r="TQD102" s="93"/>
      <c r="TQE102" s="93"/>
      <c r="TQF102" s="93"/>
      <c r="TQG102" s="93"/>
      <c r="TQH102" s="93"/>
      <c r="TQI102" s="93"/>
      <c r="TQJ102" s="93"/>
      <c r="TQK102" s="93"/>
      <c r="TQL102" s="93"/>
      <c r="TQM102" s="93"/>
      <c r="TQN102" s="93"/>
      <c r="TQO102" s="93"/>
      <c r="TQP102" s="93"/>
      <c r="TQQ102" s="93"/>
      <c r="TQR102" s="93"/>
      <c r="TQS102" s="93"/>
      <c r="TQT102" s="93"/>
      <c r="TQU102" s="93"/>
      <c r="TQV102" s="93"/>
      <c r="TQW102" s="93"/>
      <c r="TQX102" s="93"/>
      <c r="TQY102" s="93"/>
      <c r="TQZ102" s="93"/>
      <c r="TRA102" s="93"/>
      <c r="TRB102" s="93"/>
      <c r="TRC102" s="93"/>
      <c r="TRD102" s="93"/>
      <c r="TRE102" s="93"/>
      <c r="TRF102" s="93"/>
      <c r="TRG102" s="93"/>
      <c r="TRH102" s="93"/>
      <c r="TRI102" s="93"/>
      <c r="TRJ102" s="93"/>
      <c r="TRK102" s="93"/>
      <c r="TRL102" s="93"/>
      <c r="TRM102" s="93"/>
      <c r="TRN102" s="93"/>
      <c r="TRO102" s="93"/>
      <c r="TRP102" s="93"/>
      <c r="TRQ102" s="93"/>
      <c r="TRR102" s="93"/>
      <c r="TRS102" s="93"/>
      <c r="TRT102" s="93"/>
      <c r="TRU102" s="93"/>
      <c r="TRV102" s="93"/>
      <c r="TRW102" s="93"/>
      <c r="TRX102" s="93"/>
      <c r="TRY102" s="93"/>
      <c r="TRZ102" s="93"/>
      <c r="TSA102" s="93"/>
      <c r="TSB102" s="93"/>
      <c r="TSC102" s="93"/>
      <c r="TSD102" s="93"/>
      <c r="TSE102" s="93"/>
      <c r="TSF102" s="93"/>
      <c r="TSG102" s="93"/>
      <c r="TSH102" s="93"/>
      <c r="TSI102" s="93"/>
      <c r="TSJ102" s="93"/>
      <c r="TSK102" s="93"/>
      <c r="TSL102" s="93"/>
      <c r="TSM102" s="93"/>
      <c r="TSN102" s="93"/>
      <c r="TSO102" s="93"/>
      <c r="TSP102" s="93"/>
      <c r="TSQ102" s="93"/>
      <c r="TSR102" s="93"/>
      <c r="TSS102" s="93"/>
      <c r="TST102" s="93"/>
      <c r="TSU102" s="93"/>
      <c r="TSV102" s="93"/>
      <c r="TSW102" s="93"/>
      <c r="TSX102" s="93"/>
      <c r="TSY102" s="93"/>
      <c r="TSZ102" s="93"/>
      <c r="TTA102" s="93"/>
      <c r="TTB102" s="93"/>
      <c r="TTC102" s="93"/>
      <c r="TTD102" s="93"/>
      <c r="TTE102" s="93"/>
      <c r="TTF102" s="93"/>
      <c r="TTG102" s="93"/>
      <c r="TTH102" s="93"/>
      <c r="TTI102" s="93"/>
      <c r="TTJ102" s="93"/>
      <c r="TTK102" s="93"/>
      <c r="TTL102" s="93"/>
      <c r="TTM102" s="93"/>
      <c r="TTN102" s="93"/>
      <c r="TTO102" s="93"/>
      <c r="TTP102" s="93"/>
      <c r="TTQ102" s="93"/>
      <c r="TTR102" s="93"/>
      <c r="TTS102" s="93"/>
      <c r="TTT102" s="93"/>
      <c r="TTU102" s="93"/>
      <c r="TTV102" s="93"/>
      <c r="TTW102" s="93"/>
      <c r="TTX102" s="93"/>
      <c r="TTY102" s="93"/>
      <c r="TTZ102" s="93"/>
      <c r="TUA102" s="93"/>
      <c r="TUB102" s="93"/>
      <c r="TUC102" s="93"/>
      <c r="TUD102" s="93"/>
      <c r="TUE102" s="93"/>
      <c r="TUF102" s="93"/>
      <c r="TUG102" s="93"/>
      <c r="TUH102" s="93"/>
      <c r="TUI102" s="93"/>
      <c r="TUJ102" s="93"/>
      <c r="TUK102" s="93"/>
      <c r="TUL102" s="93"/>
      <c r="TUM102" s="93"/>
      <c r="TUN102" s="93"/>
      <c r="TUO102" s="93"/>
      <c r="TUP102" s="93"/>
      <c r="TUQ102" s="93"/>
      <c r="TUR102" s="93"/>
      <c r="TUS102" s="93"/>
      <c r="TUT102" s="93"/>
      <c r="TUU102" s="93"/>
      <c r="TUV102" s="93"/>
      <c r="TUW102" s="93"/>
      <c r="TUX102" s="93"/>
      <c r="TUY102" s="93"/>
      <c r="TUZ102" s="93"/>
      <c r="TVA102" s="93"/>
      <c r="TVB102" s="93"/>
      <c r="TVC102" s="93"/>
      <c r="TVD102" s="93"/>
      <c r="TVE102" s="93"/>
      <c r="TVF102" s="93"/>
      <c r="TVG102" s="93"/>
      <c r="TVH102" s="93"/>
      <c r="TVI102" s="93"/>
      <c r="TVJ102" s="93"/>
      <c r="TVK102" s="93"/>
      <c r="TVL102" s="93"/>
      <c r="TVM102" s="93"/>
      <c r="TVN102" s="93"/>
      <c r="TVO102" s="93"/>
      <c r="TVP102" s="93"/>
      <c r="TVQ102" s="93"/>
      <c r="TVR102" s="93"/>
      <c r="TVS102" s="93"/>
      <c r="TVT102" s="93"/>
      <c r="TVU102" s="93"/>
      <c r="TVV102" s="93"/>
      <c r="TVW102" s="93"/>
      <c r="TVX102" s="93"/>
      <c r="TVY102" s="93"/>
      <c r="TVZ102" s="93"/>
      <c r="TWA102" s="93"/>
      <c r="TWB102" s="93"/>
      <c r="TWC102" s="93"/>
      <c r="TWD102" s="93"/>
      <c r="TWE102" s="93"/>
      <c r="TWF102" s="93"/>
      <c r="TWG102" s="93"/>
      <c r="TWH102" s="93"/>
      <c r="TWI102" s="93"/>
      <c r="TWJ102" s="93"/>
      <c r="TWK102" s="93"/>
      <c r="TWL102" s="93"/>
      <c r="TWM102" s="93"/>
      <c r="TWN102" s="93"/>
      <c r="TWO102" s="93"/>
      <c r="TWP102" s="93"/>
      <c r="TWQ102" s="93"/>
      <c r="TWR102" s="93"/>
      <c r="TWS102" s="93"/>
      <c r="TWT102" s="93"/>
      <c r="TWU102" s="93"/>
      <c r="TWV102" s="93"/>
      <c r="TWW102" s="93"/>
      <c r="TWX102" s="93"/>
      <c r="TWY102" s="93"/>
      <c r="TWZ102" s="93"/>
      <c r="TXA102" s="93"/>
      <c r="TXB102" s="93"/>
      <c r="TXC102" s="93"/>
      <c r="TXD102" s="93"/>
      <c r="TXE102" s="93"/>
      <c r="TXF102" s="93"/>
      <c r="TXG102" s="93"/>
      <c r="TXH102" s="93"/>
      <c r="TXI102" s="93"/>
      <c r="TXJ102" s="93"/>
      <c r="TXK102" s="93"/>
      <c r="TXL102" s="93"/>
      <c r="TXM102" s="93"/>
      <c r="TXN102" s="93"/>
      <c r="TXO102" s="93"/>
      <c r="TXP102" s="93"/>
      <c r="TXQ102" s="93"/>
      <c r="TXR102" s="93"/>
      <c r="TXS102" s="93"/>
      <c r="TXT102" s="93"/>
      <c r="TXU102" s="93"/>
      <c r="TXV102" s="93"/>
      <c r="TXW102" s="93"/>
      <c r="TXX102" s="93"/>
      <c r="TXY102" s="93"/>
      <c r="TXZ102" s="93"/>
      <c r="TYA102" s="93"/>
      <c r="TYB102" s="93"/>
      <c r="TYC102" s="93"/>
      <c r="TYD102" s="93"/>
      <c r="TYE102" s="93"/>
      <c r="TYF102" s="93"/>
      <c r="TYG102" s="93"/>
      <c r="TYH102" s="93"/>
      <c r="TYI102" s="93"/>
      <c r="TYJ102" s="93"/>
      <c r="TYK102" s="93"/>
      <c r="TYL102" s="93"/>
      <c r="TYM102" s="93"/>
      <c r="TYN102" s="93"/>
      <c r="TYO102" s="93"/>
      <c r="TYP102" s="93"/>
      <c r="TYQ102" s="93"/>
      <c r="TYR102" s="93"/>
      <c r="TYS102" s="93"/>
      <c r="TYT102" s="93"/>
      <c r="TYU102" s="93"/>
      <c r="TYV102" s="93"/>
      <c r="TYW102" s="93"/>
      <c r="TYX102" s="93"/>
      <c r="TYY102" s="93"/>
      <c r="TYZ102" s="93"/>
      <c r="TZA102" s="93"/>
      <c r="TZB102" s="93"/>
      <c r="TZC102" s="93"/>
      <c r="TZD102" s="93"/>
      <c r="TZE102" s="93"/>
      <c r="TZF102" s="93"/>
      <c r="TZG102" s="93"/>
      <c r="TZH102" s="93"/>
      <c r="TZI102" s="93"/>
      <c r="TZJ102" s="93"/>
      <c r="TZK102" s="93"/>
      <c r="TZL102" s="93"/>
      <c r="TZM102" s="93"/>
      <c r="TZN102" s="93"/>
      <c r="TZO102" s="93"/>
      <c r="TZP102" s="93"/>
      <c r="TZQ102" s="93"/>
      <c r="TZR102" s="93"/>
      <c r="TZS102" s="93"/>
      <c r="TZT102" s="93"/>
      <c r="TZU102" s="93"/>
      <c r="TZV102" s="93"/>
      <c r="TZW102" s="93"/>
      <c r="TZX102" s="93"/>
      <c r="TZY102" s="93"/>
      <c r="TZZ102" s="93"/>
      <c r="UAA102" s="93"/>
      <c r="UAB102" s="93"/>
      <c r="UAC102" s="93"/>
      <c r="UAD102" s="93"/>
      <c r="UAE102" s="93"/>
      <c r="UAF102" s="93"/>
      <c r="UAG102" s="93"/>
      <c r="UAH102" s="93"/>
      <c r="UAI102" s="93"/>
      <c r="UAJ102" s="93"/>
      <c r="UAK102" s="93"/>
      <c r="UAL102" s="93"/>
      <c r="UAM102" s="93"/>
      <c r="UAN102" s="93"/>
      <c r="UAO102" s="93"/>
      <c r="UAP102" s="93"/>
      <c r="UAQ102" s="93"/>
      <c r="UAR102" s="93"/>
      <c r="UAS102" s="93"/>
      <c r="UAT102" s="93"/>
      <c r="UAU102" s="93"/>
      <c r="UAV102" s="93"/>
      <c r="UAW102" s="93"/>
      <c r="UAX102" s="93"/>
      <c r="UAY102" s="93"/>
      <c r="UAZ102" s="93"/>
      <c r="UBA102" s="93"/>
      <c r="UBB102" s="93"/>
      <c r="UBC102" s="93"/>
      <c r="UBD102" s="93"/>
      <c r="UBE102" s="93"/>
      <c r="UBF102" s="93"/>
      <c r="UBG102" s="93"/>
      <c r="UBH102" s="93"/>
      <c r="UBI102" s="93"/>
      <c r="UBJ102" s="93"/>
      <c r="UBK102" s="93"/>
      <c r="UBL102" s="93"/>
      <c r="UBM102" s="93"/>
      <c r="UBN102" s="93"/>
      <c r="UBO102" s="93"/>
      <c r="UBP102" s="93"/>
      <c r="UBQ102" s="93"/>
      <c r="UBR102" s="93"/>
      <c r="UBS102" s="93"/>
      <c r="UBT102" s="93"/>
      <c r="UBU102" s="93"/>
      <c r="UBV102" s="93"/>
      <c r="UBW102" s="93"/>
      <c r="UBX102" s="93"/>
      <c r="UBY102" s="93"/>
      <c r="UBZ102" s="93"/>
      <c r="UCA102" s="93"/>
      <c r="UCB102" s="93"/>
      <c r="UCC102" s="93"/>
      <c r="UCD102" s="93"/>
      <c r="UCE102" s="93"/>
      <c r="UCF102" s="93"/>
      <c r="UCG102" s="93"/>
      <c r="UCH102" s="93"/>
      <c r="UCI102" s="93"/>
      <c r="UCJ102" s="93"/>
      <c r="UCK102" s="93"/>
      <c r="UCL102" s="93"/>
      <c r="UCM102" s="93"/>
      <c r="UCN102" s="93"/>
      <c r="UCO102" s="93"/>
      <c r="UCP102" s="93"/>
      <c r="UCQ102" s="93"/>
      <c r="UCR102" s="93"/>
      <c r="UCS102" s="93"/>
      <c r="UCT102" s="93"/>
      <c r="UCU102" s="93"/>
      <c r="UCV102" s="93"/>
      <c r="UCW102" s="93"/>
      <c r="UCX102" s="93"/>
      <c r="UCY102" s="93"/>
      <c r="UCZ102" s="93"/>
      <c r="UDA102" s="93"/>
      <c r="UDB102" s="93"/>
      <c r="UDC102" s="93"/>
      <c r="UDD102" s="93"/>
      <c r="UDE102" s="93"/>
      <c r="UDF102" s="93"/>
      <c r="UDG102" s="93"/>
      <c r="UDH102" s="93"/>
      <c r="UDI102" s="93"/>
      <c r="UDJ102" s="93"/>
      <c r="UDK102" s="93"/>
      <c r="UDL102" s="93"/>
      <c r="UDM102" s="93"/>
      <c r="UDN102" s="93"/>
      <c r="UDO102" s="93"/>
      <c r="UDP102" s="93"/>
      <c r="UDQ102" s="93"/>
      <c r="UDR102" s="93"/>
      <c r="UDS102" s="93"/>
      <c r="UDT102" s="93"/>
      <c r="UDU102" s="93"/>
      <c r="UDV102" s="93"/>
      <c r="UDW102" s="93"/>
      <c r="UDX102" s="93"/>
      <c r="UDY102" s="93"/>
      <c r="UDZ102" s="93"/>
      <c r="UEA102" s="93"/>
      <c r="UEB102" s="93"/>
      <c r="UEC102" s="93"/>
      <c r="UED102" s="93"/>
      <c r="UEE102" s="93"/>
      <c r="UEF102" s="93"/>
      <c r="UEG102" s="93"/>
      <c r="UEH102" s="93"/>
      <c r="UEI102" s="93"/>
      <c r="UEJ102" s="93"/>
      <c r="UEK102" s="93"/>
      <c r="UEL102" s="93"/>
      <c r="UEM102" s="93"/>
      <c r="UEN102" s="93"/>
      <c r="UEO102" s="93"/>
      <c r="UEP102" s="93"/>
      <c r="UEQ102" s="93"/>
      <c r="UER102" s="93"/>
      <c r="UES102" s="93"/>
      <c r="UET102" s="93"/>
      <c r="UEU102" s="93"/>
      <c r="UEV102" s="93"/>
      <c r="UEW102" s="93"/>
      <c r="UEX102" s="93"/>
      <c r="UEY102" s="93"/>
      <c r="UEZ102" s="93"/>
      <c r="UFA102" s="93"/>
      <c r="UFB102" s="93"/>
      <c r="UFC102" s="93"/>
      <c r="UFD102" s="93"/>
      <c r="UFE102" s="93"/>
      <c r="UFF102" s="93"/>
      <c r="UFG102" s="93"/>
      <c r="UFH102" s="93"/>
      <c r="UFI102" s="93"/>
      <c r="UFJ102" s="93"/>
      <c r="UFK102" s="93"/>
      <c r="UFL102" s="93"/>
      <c r="UFM102" s="93"/>
      <c r="UFN102" s="93"/>
      <c r="UFO102" s="93"/>
      <c r="UFP102" s="93"/>
      <c r="UFQ102" s="93"/>
      <c r="UFR102" s="93"/>
      <c r="UFS102" s="93"/>
      <c r="UFT102" s="93"/>
      <c r="UFU102" s="93"/>
      <c r="UFV102" s="93"/>
      <c r="UFW102" s="93"/>
      <c r="UFX102" s="93"/>
      <c r="UFY102" s="93"/>
      <c r="UFZ102" s="93"/>
      <c r="UGA102" s="93"/>
      <c r="UGB102" s="93"/>
      <c r="UGC102" s="93"/>
      <c r="UGD102" s="93"/>
      <c r="UGE102" s="93"/>
      <c r="UGF102" s="93"/>
      <c r="UGG102" s="93"/>
      <c r="UGH102" s="93"/>
      <c r="UGI102" s="93"/>
      <c r="UGJ102" s="93"/>
      <c r="UGK102" s="93"/>
      <c r="UGL102" s="93"/>
      <c r="UGM102" s="93"/>
      <c r="UGN102" s="93"/>
      <c r="UGO102" s="93"/>
      <c r="UGP102" s="93"/>
      <c r="UGQ102" s="93"/>
      <c r="UGR102" s="93"/>
      <c r="UGS102" s="93"/>
      <c r="UGT102" s="93"/>
      <c r="UGU102" s="93"/>
      <c r="UGV102" s="93"/>
      <c r="UGW102" s="93"/>
      <c r="UGX102" s="93"/>
      <c r="UGY102" s="93"/>
      <c r="UGZ102" s="93"/>
      <c r="UHA102" s="93"/>
      <c r="UHB102" s="93"/>
      <c r="UHC102" s="93"/>
      <c r="UHD102" s="93"/>
      <c r="UHE102" s="93"/>
      <c r="UHF102" s="93"/>
      <c r="UHG102" s="93"/>
      <c r="UHH102" s="93"/>
      <c r="UHI102" s="93"/>
      <c r="UHJ102" s="93"/>
      <c r="UHK102" s="93"/>
      <c r="UHL102" s="93"/>
      <c r="UHM102" s="93"/>
      <c r="UHN102" s="93"/>
      <c r="UHO102" s="93"/>
      <c r="UHP102" s="93"/>
      <c r="UHQ102" s="93"/>
      <c r="UHR102" s="93"/>
      <c r="UHS102" s="93"/>
      <c r="UHT102" s="93"/>
      <c r="UHU102" s="93"/>
      <c r="UHV102" s="93"/>
      <c r="UHW102" s="93"/>
      <c r="UHX102" s="93"/>
      <c r="UHY102" s="93"/>
      <c r="UHZ102" s="93"/>
      <c r="UIA102" s="93"/>
      <c r="UIB102" s="93"/>
      <c r="UIC102" s="93"/>
      <c r="UID102" s="93"/>
      <c r="UIE102" s="93"/>
      <c r="UIF102" s="93"/>
      <c r="UIG102" s="93"/>
      <c r="UIH102" s="93"/>
      <c r="UII102" s="93"/>
      <c r="UIJ102" s="93"/>
      <c r="UIK102" s="93"/>
      <c r="UIL102" s="93"/>
      <c r="UIM102" s="93"/>
      <c r="UIN102" s="93"/>
      <c r="UIO102" s="93"/>
      <c r="UIP102" s="93"/>
      <c r="UIQ102" s="93"/>
      <c r="UIR102" s="93"/>
      <c r="UIS102" s="93"/>
      <c r="UIT102" s="93"/>
      <c r="UIU102" s="93"/>
      <c r="UIV102" s="93"/>
      <c r="UIW102" s="93"/>
      <c r="UIX102" s="93"/>
      <c r="UIY102" s="93"/>
      <c r="UIZ102" s="93"/>
      <c r="UJA102" s="93"/>
      <c r="UJB102" s="93"/>
      <c r="UJC102" s="93"/>
      <c r="UJD102" s="93"/>
      <c r="UJE102" s="93"/>
      <c r="UJF102" s="93"/>
      <c r="UJG102" s="93"/>
      <c r="UJH102" s="93"/>
      <c r="UJI102" s="93"/>
      <c r="UJJ102" s="93"/>
      <c r="UJK102" s="93"/>
      <c r="UJL102" s="93"/>
      <c r="UJM102" s="93"/>
      <c r="UJN102" s="93"/>
      <c r="UJO102" s="93"/>
      <c r="UJP102" s="93"/>
      <c r="UJQ102" s="93"/>
      <c r="UJR102" s="93"/>
      <c r="UJS102" s="93"/>
      <c r="UJT102" s="93"/>
      <c r="UJU102" s="93"/>
      <c r="UJV102" s="93"/>
      <c r="UJW102" s="93"/>
      <c r="UJX102" s="93"/>
      <c r="UJY102" s="93"/>
      <c r="UJZ102" s="93"/>
      <c r="UKA102" s="93"/>
      <c r="UKB102" s="93"/>
      <c r="UKC102" s="93"/>
      <c r="UKD102" s="93"/>
      <c r="UKE102" s="93"/>
      <c r="UKF102" s="93"/>
      <c r="UKG102" s="93"/>
      <c r="UKH102" s="93"/>
      <c r="UKI102" s="93"/>
      <c r="UKJ102" s="93"/>
      <c r="UKK102" s="93"/>
      <c r="UKL102" s="93"/>
      <c r="UKM102" s="93"/>
      <c r="UKN102" s="93"/>
      <c r="UKO102" s="93"/>
      <c r="UKP102" s="93"/>
      <c r="UKQ102" s="93"/>
      <c r="UKR102" s="93"/>
      <c r="UKS102" s="93"/>
      <c r="UKT102" s="93"/>
      <c r="UKU102" s="93"/>
      <c r="UKV102" s="93"/>
      <c r="UKW102" s="93"/>
      <c r="UKX102" s="93"/>
      <c r="UKY102" s="93"/>
      <c r="UKZ102" s="93"/>
      <c r="ULA102" s="93"/>
      <c r="ULB102" s="93"/>
      <c r="ULC102" s="93"/>
      <c r="ULD102" s="93"/>
      <c r="ULE102" s="93"/>
      <c r="ULF102" s="93"/>
      <c r="ULG102" s="93"/>
      <c r="ULH102" s="93"/>
      <c r="ULI102" s="93"/>
      <c r="ULJ102" s="93"/>
      <c r="ULK102" s="93"/>
      <c r="ULL102" s="93"/>
      <c r="ULM102" s="93"/>
      <c r="ULN102" s="93"/>
      <c r="ULO102" s="93"/>
      <c r="ULP102" s="93"/>
      <c r="ULQ102" s="93"/>
      <c r="ULR102" s="93"/>
      <c r="ULS102" s="93"/>
      <c r="ULT102" s="93"/>
      <c r="ULU102" s="93"/>
      <c r="ULV102" s="93"/>
      <c r="ULW102" s="93"/>
      <c r="ULX102" s="93"/>
      <c r="ULY102" s="93"/>
      <c r="ULZ102" s="93"/>
      <c r="UMA102" s="93"/>
      <c r="UMB102" s="93"/>
      <c r="UMC102" s="93"/>
      <c r="UMD102" s="93"/>
      <c r="UME102" s="93"/>
      <c r="UMF102" s="93"/>
      <c r="UMG102" s="93"/>
      <c r="UMH102" s="93"/>
      <c r="UMI102" s="93"/>
      <c r="UMJ102" s="93"/>
      <c r="UMK102" s="93"/>
      <c r="UML102" s="93"/>
      <c r="UMM102" s="93"/>
      <c r="UMN102" s="93"/>
      <c r="UMO102" s="93"/>
      <c r="UMP102" s="93"/>
      <c r="UMQ102" s="93"/>
      <c r="UMR102" s="93"/>
      <c r="UMS102" s="93"/>
      <c r="UMT102" s="93"/>
      <c r="UMU102" s="93"/>
      <c r="UMV102" s="93"/>
      <c r="UMW102" s="93"/>
      <c r="UMX102" s="93"/>
      <c r="UMY102" s="93"/>
      <c r="UMZ102" s="93"/>
      <c r="UNA102" s="93"/>
      <c r="UNB102" s="93"/>
      <c r="UNC102" s="93"/>
      <c r="UND102" s="93"/>
      <c r="UNE102" s="93"/>
      <c r="UNF102" s="93"/>
      <c r="UNG102" s="93"/>
      <c r="UNH102" s="93"/>
      <c r="UNI102" s="93"/>
      <c r="UNJ102" s="93"/>
      <c r="UNK102" s="93"/>
      <c r="UNL102" s="93"/>
      <c r="UNM102" s="93"/>
      <c r="UNN102" s="93"/>
      <c r="UNO102" s="93"/>
      <c r="UNP102" s="93"/>
      <c r="UNQ102" s="93"/>
      <c r="UNR102" s="93"/>
      <c r="UNS102" s="93"/>
      <c r="UNT102" s="93"/>
      <c r="UNU102" s="93"/>
      <c r="UNV102" s="93"/>
      <c r="UNW102" s="93"/>
      <c r="UNX102" s="93"/>
      <c r="UNY102" s="93"/>
      <c r="UNZ102" s="93"/>
      <c r="UOA102" s="93"/>
      <c r="UOB102" s="93"/>
      <c r="UOC102" s="93"/>
      <c r="UOD102" s="93"/>
      <c r="UOE102" s="93"/>
      <c r="UOF102" s="93"/>
      <c r="UOG102" s="93"/>
      <c r="UOH102" s="93"/>
      <c r="UOI102" s="93"/>
      <c r="UOJ102" s="93"/>
      <c r="UOK102" s="93"/>
      <c r="UOL102" s="93"/>
      <c r="UOM102" s="93"/>
      <c r="UON102" s="93"/>
      <c r="UOO102" s="93"/>
      <c r="UOP102" s="93"/>
      <c r="UOQ102" s="93"/>
      <c r="UOR102" s="93"/>
      <c r="UOS102" s="93"/>
      <c r="UOT102" s="93"/>
      <c r="UOU102" s="93"/>
      <c r="UOV102" s="93"/>
      <c r="UOW102" s="93"/>
      <c r="UOX102" s="93"/>
      <c r="UOY102" s="93"/>
      <c r="UOZ102" s="93"/>
      <c r="UPA102" s="93"/>
      <c r="UPB102" s="93"/>
      <c r="UPC102" s="93"/>
      <c r="UPD102" s="93"/>
      <c r="UPE102" s="93"/>
      <c r="UPF102" s="93"/>
      <c r="UPG102" s="93"/>
      <c r="UPH102" s="93"/>
      <c r="UPI102" s="93"/>
      <c r="UPJ102" s="93"/>
      <c r="UPK102" s="93"/>
      <c r="UPL102" s="93"/>
      <c r="UPM102" s="93"/>
      <c r="UPN102" s="93"/>
      <c r="UPO102" s="93"/>
      <c r="UPP102" s="93"/>
      <c r="UPQ102" s="93"/>
      <c r="UPR102" s="93"/>
      <c r="UPS102" s="93"/>
      <c r="UPT102" s="93"/>
      <c r="UPU102" s="93"/>
      <c r="UPV102" s="93"/>
      <c r="UPW102" s="93"/>
      <c r="UPX102" s="93"/>
      <c r="UPY102" s="93"/>
      <c r="UPZ102" s="93"/>
      <c r="UQA102" s="93"/>
      <c r="UQB102" s="93"/>
      <c r="UQC102" s="93"/>
      <c r="UQD102" s="93"/>
      <c r="UQE102" s="93"/>
      <c r="UQF102" s="93"/>
      <c r="UQG102" s="93"/>
      <c r="UQH102" s="93"/>
      <c r="UQI102" s="93"/>
      <c r="UQJ102" s="93"/>
      <c r="UQK102" s="93"/>
      <c r="UQL102" s="93"/>
      <c r="UQM102" s="93"/>
      <c r="UQN102" s="93"/>
      <c r="UQO102" s="93"/>
      <c r="UQP102" s="93"/>
      <c r="UQQ102" s="93"/>
      <c r="UQR102" s="93"/>
      <c r="UQS102" s="93"/>
      <c r="UQT102" s="93"/>
      <c r="UQU102" s="93"/>
      <c r="UQV102" s="93"/>
      <c r="UQW102" s="93"/>
      <c r="UQX102" s="93"/>
      <c r="UQY102" s="93"/>
      <c r="UQZ102" s="93"/>
      <c r="URA102" s="93"/>
      <c r="URB102" s="93"/>
      <c r="URC102" s="93"/>
      <c r="URD102" s="93"/>
      <c r="URE102" s="93"/>
      <c r="URF102" s="93"/>
      <c r="URG102" s="93"/>
      <c r="URH102" s="93"/>
      <c r="URI102" s="93"/>
      <c r="URJ102" s="93"/>
      <c r="URK102" s="93"/>
      <c r="URL102" s="93"/>
      <c r="URM102" s="93"/>
      <c r="URN102" s="93"/>
      <c r="URO102" s="93"/>
      <c r="URP102" s="93"/>
      <c r="URQ102" s="93"/>
      <c r="URR102" s="93"/>
      <c r="URS102" s="93"/>
      <c r="URT102" s="93"/>
      <c r="URU102" s="93"/>
      <c r="URV102" s="93"/>
      <c r="URW102" s="93"/>
      <c r="URX102" s="93"/>
      <c r="URY102" s="93"/>
      <c r="URZ102" s="93"/>
      <c r="USA102" s="93"/>
      <c r="USB102" s="93"/>
      <c r="USC102" s="93"/>
      <c r="USD102" s="93"/>
      <c r="USE102" s="93"/>
      <c r="USF102" s="93"/>
      <c r="USG102" s="93"/>
      <c r="USH102" s="93"/>
      <c r="USI102" s="93"/>
      <c r="USJ102" s="93"/>
      <c r="USK102" s="93"/>
      <c r="USL102" s="93"/>
      <c r="USM102" s="93"/>
      <c r="USN102" s="93"/>
      <c r="USO102" s="93"/>
      <c r="USP102" s="93"/>
      <c r="USQ102" s="93"/>
      <c r="USR102" s="93"/>
      <c r="USS102" s="93"/>
      <c r="UST102" s="93"/>
      <c r="USU102" s="93"/>
      <c r="USV102" s="93"/>
      <c r="USW102" s="93"/>
      <c r="USX102" s="93"/>
      <c r="USY102" s="93"/>
      <c r="USZ102" s="93"/>
      <c r="UTA102" s="93"/>
      <c r="UTB102" s="93"/>
      <c r="UTC102" s="93"/>
      <c r="UTD102" s="93"/>
      <c r="UTE102" s="93"/>
      <c r="UTF102" s="93"/>
      <c r="UTG102" s="93"/>
      <c r="UTH102" s="93"/>
      <c r="UTI102" s="93"/>
      <c r="UTJ102" s="93"/>
      <c r="UTK102" s="93"/>
      <c r="UTL102" s="93"/>
      <c r="UTM102" s="93"/>
      <c r="UTN102" s="93"/>
      <c r="UTO102" s="93"/>
      <c r="UTP102" s="93"/>
      <c r="UTQ102" s="93"/>
      <c r="UTR102" s="93"/>
      <c r="UTS102" s="93"/>
      <c r="UTT102" s="93"/>
      <c r="UTU102" s="93"/>
      <c r="UTV102" s="93"/>
      <c r="UTW102" s="93"/>
      <c r="UTX102" s="93"/>
      <c r="UTY102" s="93"/>
      <c r="UTZ102" s="93"/>
      <c r="UUA102" s="93"/>
      <c r="UUB102" s="93"/>
      <c r="UUC102" s="93"/>
      <c r="UUD102" s="93"/>
      <c r="UUE102" s="93"/>
      <c r="UUF102" s="93"/>
      <c r="UUG102" s="93"/>
      <c r="UUH102" s="93"/>
      <c r="UUI102" s="93"/>
      <c r="UUJ102" s="93"/>
      <c r="UUK102" s="93"/>
      <c r="UUL102" s="93"/>
      <c r="UUM102" s="93"/>
      <c r="UUN102" s="93"/>
      <c r="UUO102" s="93"/>
      <c r="UUP102" s="93"/>
      <c r="UUQ102" s="93"/>
      <c r="UUR102" s="93"/>
      <c r="UUS102" s="93"/>
      <c r="UUT102" s="93"/>
      <c r="UUU102" s="93"/>
      <c r="UUV102" s="93"/>
      <c r="UUW102" s="93"/>
      <c r="UUX102" s="93"/>
      <c r="UUY102" s="93"/>
      <c r="UUZ102" s="93"/>
      <c r="UVA102" s="93"/>
      <c r="UVB102" s="93"/>
      <c r="UVC102" s="93"/>
      <c r="UVD102" s="93"/>
      <c r="UVE102" s="93"/>
      <c r="UVF102" s="93"/>
      <c r="UVG102" s="93"/>
      <c r="UVH102" s="93"/>
      <c r="UVI102" s="93"/>
      <c r="UVJ102" s="93"/>
      <c r="UVK102" s="93"/>
      <c r="UVL102" s="93"/>
      <c r="UVM102" s="93"/>
      <c r="UVN102" s="93"/>
      <c r="UVO102" s="93"/>
      <c r="UVP102" s="93"/>
      <c r="UVQ102" s="93"/>
      <c r="UVR102" s="93"/>
      <c r="UVS102" s="93"/>
      <c r="UVT102" s="93"/>
      <c r="UVU102" s="93"/>
      <c r="UVV102" s="93"/>
      <c r="UVW102" s="93"/>
      <c r="UVX102" s="93"/>
      <c r="UVY102" s="93"/>
      <c r="UVZ102" s="93"/>
      <c r="UWA102" s="93"/>
      <c r="UWB102" s="93"/>
      <c r="UWC102" s="93"/>
      <c r="UWD102" s="93"/>
      <c r="UWE102" s="93"/>
      <c r="UWF102" s="93"/>
      <c r="UWG102" s="93"/>
      <c r="UWH102" s="93"/>
      <c r="UWI102" s="93"/>
      <c r="UWJ102" s="93"/>
      <c r="UWK102" s="93"/>
      <c r="UWL102" s="93"/>
      <c r="UWM102" s="93"/>
      <c r="UWN102" s="93"/>
      <c r="UWO102" s="93"/>
      <c r="UWP102" s="93"/>
      <c r="UWQ102" s="93"/>
      <c r="UWR102" s="93"/>
      <c r="UWS102" s="93"/>
      <c r="UWT102" s="93"/>
      <c r="UWU102" s="93"/>
      <c r="UWV102" s="93"/>
      <c r="UWW102" s="93"/>
      <c r="UWX102" s="93"/>
      <c r="UWY102" s="93"/>
      <c r="UWZ102" s="93"/>
      <c r="UXA102" s="93"/>
      <c r="UXB102" s="93"/>
      <c r="UXC102" s="93"/>
      <c r="UXD102" s="93"/>
      <c r="UXE102" s="93"/>
      <c r="UXF102" s="93"/>
      <c r="UXG102" s="93"/>
      <c r="UXH102" s="93"/>
      <c r="UXI102" s="93"/>
      <c r="UXJ102" s="93"/>
      <c r="UXK102" s="93"/>
      <c r="UXL102" s="93"/>
      <c r="UXM102" s="93"/>
      <c r="UXN102" s="93"/>
      <c r="UXO102" s="93"/>
      <c r="UXP102" s="93"/>
      <c r="UXQ102" s="93"/>
      <c r="UXR102" s="93"/>
      <c r="UXS102" s="93"/>
      <c r="UXT102" s="93"/>
      <c r="UXU102" s="93"/>
      <c r="UXV102" s="93"/>
      <c r="UXW102" s="93"/>
      <c r="UXX102" s="93"/>
      <c r="UXY102" s="93"/>
      <c r="UXZ102" s="93"/>
      <c r="UYA102" s="93"/>
      <c r="UYB102" s="93"/>
      <c r="UYC102" s="93"/>
      <c r="UYD102" s="93"/>
      <c r="UYE102" s="93"/>
      <c r="UYF102" s="93"/>
      <c r="UYG102" s="93"/>
      <c r="UYH102" s="93"/>
      <c r="UYI102" s="93"/>
      <c r="UYJ102" s="93"/>
      <c r="UYK102" s="93"/>
      <c r="UYL102" s="93"/>
      <c r="UYM102" s="93"/>
      <c r="UYN102" s="93"/>
      <c r="UYO102" s="93"/>
      <c r="UYP102" s="93"/>
      <c r="UYQ102" s="93"/>
      <c r="UYR102" s="93"/>
      <c r="UYS102" s="93"/>
      <c r="UYT102" s="93"/>
      <c r="UYU102" s="93"/>
      <c r="UYV102" s="93"/>
      <c r="UYW102" s="93"/>
      <c r="UYX102" s="93"/>
      <c r="UYY102" s="93"/>
      <c r="UYZ102" s="93"/>
      <c r="UZA102" s="93"/>
      <c r="UZB102" s="93"/>
      <c r="UZC102" s="93"/>
      <c r="UZD102" s="93"/>
      <c r="UZE102" s="93"/>
      <c r="UZF102" s="93"/>
      <c r="UZG102" s="93"/>
      <c r="UZH102" s="93"/>
      <c r="UZI102" s="93"/>
      <c r="UZJ102" s="93"/>
      <c r="UZK102" s="93"/>
      <c r="UZL102" s="93"/>
      <c r="UZM102" s="93"/>
      <c r="UZN102" s="93"/>
      <c r="UZO102" s="93"/>
      <c r="UZP102" s="93"/>
      <c r="UZQ102" s="93"/>
      <c r="UZR102" s="93"/>
      <c r="UZS102" s="93"/>
      <c r="UZT102" s="93"/>
      <c r="UZU102" s="93"/>
      <c r="UZV102" s="93"/>
      <c r="UZW102" s="93"/>
      <c r="UZX102" s="93"/>
      <c r="UZY102" s="93"/>
      <c r="UZZ102" s="93"/>
      <c r="VAA102" s="93"/>
      <c r="VAB102" s="93"/>
      <c r="VAC102" s="93"/>
      <c r="VAD102" s="93"/>
      <c r="VAE102" s="93"/>
      <c r="VAF102" s="93"/>
      <c r="VAG102" s="93"/>
      <c r="VAH102" s="93"/>
      <c r="VAI102" s="93"/>
      <c r="VAJ102" s="93"/>
      <c r="VAK102" s="93"/>
      <c r="VAL102" s="93"/>
      <c r="VAM102" s="93"/>
      <c r="VAN102" s="93"/>
      <c r="VAO102" s="93"/>
      <c r="VAP102" s="93"/>
      <c r="VAQ102" s="93"/>
      <c r="VAR102" s="93"/>
      <c r="VAS102" s="93"/>
      <c r="VAT102" s="93"/>
      <c r="VAU102" s="93"/>
      <c r="VAV102" s="93"/>
      <c r="VAW102" s="93"/>
      <c r="VAX102" s="93"/>
      <c r="VAY102" s="93"/>
      <c r="VAZ102" s="93"/>
      <c r="VBA102" s="93"/>
      <c r="VBB102" s="93"/>
      <c r="VBC102" s="93"/>
      <c r="VBD102" s="93"/>
      <c r="VBE102" s="93"/>
      <c r="VBF102" s="93"/>
      <c r="VBG102" s="93"/>
      <c r="VBH102" s="93"/>
      <c r="VBI102" s="93"/>
      <c r="VBJ102" s="93"/>
      <c r="VBK102" s="93"/>
      <c r="VBL102" s="93"/>
      <c r="VBM102" s="93"/>
      <c r="VBN102" s="93"/>
      <c r="VBO102" s="93"/>
      <c r="VBP102" s="93"/>
      <c r="VBQ102" s="93"/>
      <c r="VBR102" s="93"/>
      <c r="VBS102" s="93"/>
      <c r="VBT102" s="93"/>
      <c r="VBU102" s="93"/>
      <c r="VBV102" s="93"/>
      <c r="VBW102" s="93"/>
      <c r="VBX102" s="93"/>
      <c r="VBY102" s="93"/>
      <c r="VBZ102" s="93"/>
      <c r="VCA102" s="93"/>
      <c r="VCB102" s="93"/>
      <c r="VCC102" s="93"/>
      <c r="VCD102" s="93"/>
      <c r="VCE102" s="93"/>
      <c r="VCF102" s="93"/>
      <c r="VCG102" s="93"/>
      <c r="VCH102" s="93"/>
      <c r="VCI102" s="93"/>
      <c r="VCJ102" s="93"/>
      <c r="VCK102" s="93"/>
      <c r="VCL102" s="93"/>
      <c r="VCM102" s="93"/>
      <c r="VCN102" s="93"/>
      <c r="VCO102" s="93"/>
      <c r="VCP102" s="93"/>
      <c r="VCQ102" s="93"/>
      <c r="VCR102" s="93"/>
      <c r="VCS102" s="93"/>
      <c r="VCT102" s="93"/>
      <c r="VCU102" s="93"/>
      <c r="VCV102" s="93"/>
      <c r="VCW102" s="93"/>
      <c r="VCX102" s="93"/>
      <c r="VCY102" s="93"/>
      <c r="VCZ102" s="93"/>
      <c r="VDA102" s="93"/>
      <c r="VDB102" s="93"/>
      <c r="VDC102" s="93"/>
      <c r="VDD102" s="93"/>
      <c r="VDE102" s="93"/>
      <c r="VDF102" s="93"/>
      <c r="VDG102" s="93"/>
      <c r="VDH102" s="93"/>
      <c r="VDI102" s="93"/>
      <c r="VDJ102" s="93"/>
      <c r="VDK102" s="93"/>
      <c r="VDL102" s="93"/>
      <c r="VDM102" s="93"/>
      <c r="VDN102" s="93"/>
      <c r="VDO102" s="93"/>
      <c r="VDP102" s="93"/>
      <c r="VDQ102" s="93"/>
      <c r="VDR102" s="93"/>
      <c r="VDS102" s="93"/>
      <c r="VDT102" s="93"/>
      <c r="VDU102" s="93"/>
      <c r="VDV102" s="93"/>
      <c r="VDW102" s="93"/>
      <c r="VDX102" s="93"/>
      <c r="VDY102" s="93"/>
      <c r="VDZ102" s="93"/>
      <c r="VEA102" s="93"/>
      <c r="VEB102" s="93"/>
      <c r="VEC102" s="93"/>
      <c r="VED102" s="93"/>
      <c r="VEE102" s="93"/>
      <c r="VEF102" s="93"/>
      <c r="VEG102" s="93"/>
      <c r="VEH102" s="93"/>
      <c r="VEI102" s="93"/>
      <c r="VEJ102" s="93"/>
      <c r="VEK102" s="93"/>
      <c r="VEL102" s="93"/>
      <c r="VEM102" s="93"/>
      <c r="VEN102" s="93"/>
      <c r="VEO102" s="93"/>
      <c r="VEP102" s="93"/>
      <c r="VEQ102" s="93"/>
      <c r="VER102" s="93"/>
      <c r="VES102" s="93"/>
      <c r="VET102" s="93"/>
      <c r="VEU102" s="93"/>
      <c r="VEV102" s="93"/>
      <c r="VEW102" s="93"/>
      <c r="VEX102" s="93"/>
      <c r="VEY102" s="93"/>
      <c r="VEZ102" s="93"/>
      <c r="VFA102" s="93"/>
      <c r="VFB102" s="93"/>
      <c r="VFC102" s="93"/>
      <c r="VFD102" s="93"/>
      <c r="VFE102" s="93"/>
      <c r="VFF102" s="93"/>
      <c r="VFG102" s="93"/>
      <c r="VFH102" s="93"/>
      <c r="VFI102" s="93"/>
      <c r="VFJ102" s="93"/>
      <c r="VFK102" s="93"/>
      <c r="VFL102" s="93"/>
      <c r="VFM102" s="93"/>
      <c r="VFN102" s="93"/>
      <c r="VFO102" s="93"/>
      <c r="VFP102" s="93"/>
      <c r="VFQ102" s="93"/>
      <c r="VFR102" s="93"/>
      <c r="VFS102" s="93"/>
      <c r="VFT102" s="93"/>
      <c r="VFU102" s="93"/>
      <c r="VFV102" s="93"/>
      <c r="VFW102" s="93"/>
      <c r="VFX102" s="93"/>
      <c r="VFY102" s="93"/>
      <c r="VFZ102" s="93"/>
      <c r="VGA102" s="93"/>
      <c r="VGB102" s="93"/>
      <c r="VGC102" s="93"/>
      <c r="VGD102" s="93"/>
      <c r="VGE102" s="93"/>
      <c r="VGF102" s="93"/>
      <c r="VGG102" s="93"/>
      <c r="VGH102" s="93"/>
      <c r="VGI102" s="93"/>
      <c r="VGJ102" s="93"/>
      <c r="VGK102" s="93"/>
      <c r="VGL102" s="93"/>
      <c r="VGM102" s="93"/>
      <c r="VGN102" s="93"/>
      <c r="VGO102" s="93"/>
      <c r="VGP102" s="93"/>
      <c r="VGQ102" s="93"/>
      <c r="VGR102" s="93"/>
      <c r="VGS102" s="93"/>
      <c r="VGT102" s="93"/>
      <c r="VGU102" s="93"/>
      <c r="VGV102" s="93"/>
      <c r="VGW102" s="93"/>
      <c r="VGX102" s="93"/>
      <c r="VGY102" s="93"/>
      <c r="VGZ102" s="93"/>
      <c r="VHA102" s="93"/>
      <c r="VHB102" s="93"/>
      <c r="VHC102" s="93"/>
      <c r="VHD102" s="93"/>
      <c r="VHE102" s="93"/>
      <c r="VHF102" s="93"/>
      <c r="VHG102" s="93"/>
      <c r="VHH102" s="93"/>
      <c r="VHI102" s="93"/>
      <c r="VHJ102" s="93"/>
      <c r="VHK102" s="93"/>
      <c r="VHL102" s="93"/>
      <c r="VHM102" s="93"/>
      <c r="VHN102" s="93"/>
      <c r="VHO102" s="93"/>
      <c r="VHP102" s="93"/>
      <c r="VHQ102" s="93"/>
      <c r="VHR102" s="93"/>
      <c r="VHS102" s="93"/>
      <c r="VHT102" s="93"/>
      <c r="VHU102" s="93"/>
      <c r="VHV102" s="93"/>
      <c r="VHW102" s="93"/>
      <c r="VHX102" s="93"/>
      <c r="VHY102" s="93"/>
      <c r="VHZ102" s="93"/>
      <c r="VIA102" s="93"/>
      <c r="VIB102" s="93"/>
      <c r="VIC102" s="93"/>
      <c r="VID102" s="93"/>
      <c r="VIE102" s="93"/>
      <c r="VIF102" s="93"/>
      <c r="VIG102" s="93"/>
      <c r="VIH102" s="93"/>
      <c r="VII102" s="93"/>
      <c r="VIJ102" s="93"/>
      <c r="VIK102" s="93"/>
      <c r="VIL102" s="93"/>
      <c r="VIM102" s="93"/>
      <c r="VIN102" s="93"/>
      <c r="VIO102" s="93"/>
      <c r="VIP102" s="93"/>
      <c r="VIQ102" s="93"/>
      <c r="VIR102" s="93"/>
      <c r="VIS102" s="93"/>
      <c r="VIT102" s="93"/>
      <c r="VIU102" s="93"/>
      <c r="VIV102" s="93"/>
      <c r="VIW102" s="93"/>
      <c r="VIX102" s="93"/>
      <c r="VIY102" s="93"/>
      <c r="VIZ102" s="93"/>
      <c r="VJA102" s="93"/>
      <c r="VJB102" s="93"/>
      <c r="VJC102" s="93"/>
      <c r="VJD102" s="93"/>
      <c r="VJE102" s="93"/>
      <c r="VJF102" s="93"/>
      <c r="VJG102" s="93"/>
      <c r="VJH102" s="93"/>
      <c r="VJI102" s="93"/>
      <c r="VJJ102" s="93"/>
      <c r="VJK102" s="93"/>
      <c r="VJL102" s="93"/>
      <c r="VJM102" s="93"/>
      <c r="VJN102" s="93"/>
      <c r="VJO102" s="93"/>
      <c r="VJP102" s="93"/>
      <c r="VJQ102" s="93"/>
      <c r="VJR102" s="93"/>
      <c r="VJS102" s="93"/>
      <c r="VJT102" s="93"/>
      <c r="VJU102" s="93"/>
      <c r="VJV102" s="93"/>
      <c r="VJW102" s="93"/>
      <c r="VJX102" s="93"/>
      <c r="VJY102" s="93"/>
      <c r="VJZ102" s="93"/>
      <c r="VKA102" s="93"/>
      <c r="VKB102" s="93"/>
      <c r="VKC102" s="93"/>
      <c r="VKD102" s="93"/>
      <c r="VKE102" s="93"/>
      <c r="VKF102" s="93"/>
      <c r="VKG102" s="93"/>
      <c r="VKH102" s="93"/>
      <c r="VKI102" s="93"/>
      <c r="VKJ102" s="93"/>
      <c r="VKK102" s="93"/>
      <c r="VKL102" s="93"/>
      <c r="VKM102" s="93"/>
      <c r="VKN102" s="93"/>
      <c r="VKO102" s="93"/>
      <c r="VKP102" s="93"/>
      <c r="VKQ102" s="93"/>
      <c r="VKR102" s="93"/>
      <c r="VKS102" s="93"/>
      <c r="VKT102" s="93"/>
      <c r="VKU102" s="93"/>
      <c r="VKV102" s="93"/>
      <c r="VKW102" s="93"/>
      <c r="VKX102" s="93"/>
      <c r="VKY102" s="93"/>
      <c r="VKZ102" s="93"/>
      <c r="VLA102" s="93"/>
      <c r="VLB102" s="93"/>
      <c r="VLC102" s="93"/>
      <c r="VLD102" s="93"/>
      <c r="VLE102" s="93"/>
      <c r="VLF102" s="93"/>
      <c r="VLG102" s="93"/>
      <c r="VLH102" s="93"/>
      <c r="VLI102" s="93"/>
      <c r="VLJ102" s="93"/>
      <c r="VLK102" s="93"/>
      <c r="VLL102" s="93"/>
      <c r="VLM102" s="93"/>
      <c r="VLN102" s="93"/>
      <c r="VLO102" s="93"/>
      <c r="VLP102" s="93"/>
      <c r="VLQ102" s="93"/>
      <c r="VLR102" s="93"/>
      <c r="VLS102" s="93"/>
      <c r="VLT102" s="93"/>
      <c r="VLU102" s="93"/>
      <c r="VLV102" s="93"/>
      <c r="VLW102" s="93"/>
      <c r="VLX102" s="93"/>
      <c r="VLY102" s="93"/>
      <c r="VLZ102" s="93"/>
      <c r="VMA102" s="93"/>
      <c r="VMB102" s="93"/>
      <c r="VMC102" s="93"/>
      <c r="VMD102" s="93"/>
      <c r="VME102" s="93"/>
      <c r="VMF102" s="93"/>
      <c r="VMG102" s="93"/>
      <c r="VMH102" s="93"/>
      <c r="VMI102" s="93"/>
      <c r="VMJ102" s="93"/>
      <c r="VMK102" s="93"/>
      <c r="VML102" s="93"/>
      <c r="VMM102" s="93"/>
      <c r="VMN102" s="93"/>
      <c r="VMO102" s="93"/>
      <c r="VMP102" s="93"/>
      <c r="VMQ102" s="93"/>
      <c r="VMR102" s="93"/>
      <c r="VMS102" s="93"/>
      <c r="VMT102" s="93"/>
      <c r="VMU102" s="93"/>
      <c r="VMV102" s="93"/>
      <c r="VMW102" s="93"/>
      <c r="VMX102" s="93"/>
      <c r="VMY102" s="93"/>
      <c r="VMZ102" s="93"/>
      <c r="VNA102" s="93"/>
      <c r="VNB102" s="93"/>
      <c r="VNC102" s="93"/>
      <c r="VND102" s="93"/>
      <c r="VNE102" s="93"/>
      <c r="VNF102" s="93"/>
      <c r="VNG102" s="93"/>
      <c r="VNH102" s="93"/>
      <c r="VNI102" s="93"/>
      <c r="VNJ102" s="93"/>
      <c r="VNK102" s="93"/>
      <c r="VNL102" s="93"/>
      <c r="VNM102" s="93"/>
      <c r="VNN102" s="93"/>
      <c r="VNO102" s="93"/>
      <c r="VNP102" s="93"/>
      <c r="VNQ102" s="93"/>
      <c r="VNR102" s="93"/>
      <c r="VNS102" s="93"/>
      <c r="VNT102" s="93"/>
      <c r="VNU102" s="93"/>
      <c r="VNV102" s="93"/>
      <c r="VNW102" s="93"/>
      <c r="VNX102" s="93"/>
      <c r="VNY102" s="93"/>
      <c r="VNZ102" s="93"/>
      <c r="VOA102" s="93"/>
      <c r="VOB102" s="93"/>
      <c r="VOC102" s="93"/>
      <c r="VOD102" s="93"/>
      <c r="VOE102" s="93"/>
      <c r="VOF102" s="93"/>
      <c r="VOG102" s="93"/>
      <c r="VOH102" s="93"/>
      <c r="VOI102" s="93"/>
      <c r="VOJ102" s="93"/>
      <c r="VOK102" s="93"/>
      <c r="VOL102" s="93"/>
      <c r="VOM102" s="93"/>
      <c r="VON102" s="93"/>
      <c r="VOO102" s="93"/>
      <c r="VOP102" s="93"/>
      <c r="VOQ102" s="93"/>
      <c r="VOR102" s="93"/>
      <c r="VOS102" s="93"/>
      <c r="VOT102" s="93"/>
      <c r="VOU102" s="93"/>
      <c r="VOV102" s="93"/>
      <c r="VOW102" s="93"/>
      <c r="VOX102" s="93"/>
      <c r="VOY102" s="93"/>
      <c r="VOZ102" s="93"/>
      <c r="VPA102" s="93"/>
      <c r="VPB102" s="93"/>
      <c r="VPC102" s="93"/>
      <c r="VPD102" s="93"/>
      <c r="VPE102" s="93"/>
      <c r="VPF102" s="93"/>
      <c r="VPG102" s="93"/>
      <c r="VPH102" s="93"/>
      <c r="VPI102" s="93"/>
      <c r="VPJ102" s="93"/>
      <c r="VPK102" s="93"/>
      <c r="VPL102" s="93"/>
      <c r="VPM102" s="93"/>
      <c r="VPN102" s="93"/>
      <c r="VPO102" s="93"/>
      <c r="VPP102" s="93"/>
      <c r="VPQ102" s="93"/>
      <c r="VPR102" s="93"/>
      <c r="VPS102" s="93"/>
      <c r="VPT102" s="93"/>
      <c r="VPU102" s="93"/>
      <c r="VPV102" s="93"/>
      <c r="VPW102" s="93"/>
      <c r="VPX102" s="93"/>
      <c r="VPY102" s="93"/>
      <c r="VPZ102" s="93"/>
      <c r="VQA102" s="93"/>
      <c r="VQB102" s="93"/>
      <c r="VQC102" s="93"/>
      <c r="VQD102" s="93"/>
      <c r="VQE102" s="93"/>
      <c r="VQF102" s="93"/>
      <c r="VQG102" s="93"/>
      <c r="VQH102" s="93"/>
      <c r="VQI102" s="93"/>
      <c r="VQJ102" s="93"/>
      <c r="VQK102" s="93"/>
      <c r="VQL102" s="93"/>
      <c r="VQM102" s="93"/>
      <c r="VQN102" s="93"/>
      <c r="VQO102" s="93"/>
      <c r="VQP102" s="93"/>
      <c r="VQQ102" s="93"/>
      <c r="VQR102" s="93"/>
      <c r="VQS102" s="93"/>
      <c r="VQT102" s="93"/>
      <c r="VQU102" s="93"/>
      <c r="VQV102" s="93"/>
      <c r="VQW102" s="93"/>
      <c r="VQX102" s="93"/>
      <c r="VQY102" s="93"/>
      <c r="VQZ102" s="93"/>
      <c r="VRA102" s="93"/>
      <c r="VRB102" s="93"/>
      <c r="VRC102" s="93"/>
      <c r="VRD102" s="93"/>
      <c r="VRE102" s="93"/>
      <c r="VRF102" s="93"/>
      <c r="VRG102" s="93"/>
      <c r="VRH102" s="93"/>
      <c r="VRI102" s="93"/>
      <c r="VRJ102" s="93"/>
      <c r="VRK102" s="93"/>
      <c r="VRL102" s="93"/>
      <c r="VRM102" s="93"/>
      <c r="VRN102" s="93"/>
      <c r="VRO102" s="93"/>
      <c r="VRP102" s="93"/>
      <c r="VRQ102" s="93"/>
      <c r="VRR102" s="93"/>
      <c r="VRS102" s="93"/>
      <c r="VRT102" s="93"/>
      <c r="VRU102" s="93"/>
      <c r="VRV102" s="93"/>
      <c r="VRW102" s="93"/>
      <c r="VRX102" s="93"/>
      <c r="VRY102" s="93"/>
      <c r="VRZ102" s="93"/>
      <c r="VSA102" s="93"/>
      <c r="VSB102" s="93"/>
      <c r="VSC102" s="93"/>
      <c r="VSD102" s="93"/>
      <c r="VSE102" s="93"/>
      <c r="VSF102" s="93"/>
      <c r="VSG102" s="93"/>
      <c r="VSH102" s="93"/>
      <c r="VSI102" s="93"/>
      <c r="VSJ102" s="93"/>
      <c r="VSK102" s="93"/>
      <c r="VSL102" s="93"/>
      <c r="VSM102" s="93"/>
      <c r="VSN102" s="93"/>
      <c r="VSO102" s="93"/>
      <c r="VSP102" s="93"/>
      <c r="VSQ102" s="93"/>
      <c r="VSR102" s="93"/>
      <c r="VSS102" s="93"/>
      <c r="VST102" s="93"/>
      <c r="VSU102" s="93"/>
      <c r="VSV102" s="93"/>
      <c r="VSW102" s="93"/>
      <c r="VSX102" s="93"/>
      <c r="VSY102" s="93"/>
      <c r="VSZ102" s="93"/>
      <c r="VTA102" s="93"/>
      <c r="VTB102" s="93"/>
      <c r="VTC102" s="93"/>
      <c r="VTD102" s="93"/>
      <c r="VTE102" s="93"/>
      <c r="VTF102" s="93"/>
      <c r="VTG102" s="93"/>
      <c r="VTH102" s="93"/>
      <c r="VTI102" s="93"/>
      <c r="VTJ102" s="93"/>
      <c r="VTK102" s="93"/>
      <c r="VTL102" s="93"/>
      <c r="VTM102" s="93"/>
      <c r="VTN102" s="93"/>
      <c r="VTO102" s="93"/>
      <c r="VTP102" s="93"/>
      <c r="VTQ102" s="93"/>
      <c r="VTR102" s="93"/>
      <c r="VTS102" s="93"/>
      <c r="VTT102" s="93"/>
      <c r="VTU102" s="93"/>
      <c r="VTV102" s="93"/>
      <c r="VTW102" s="93"/>
      <c r="VTX102" s="93"/>
      <c r="VTY102" s="93"/>
      <c r="VTZ102" s="93"/>
      <c r="VUA102" s="93"/>
      <c r="VUB102" s="93"/>
      <c r="VUC102" s="93"/>
      <c r="VUD102" s="93"/>
      <c r="VUE102" s="93"/>
      <c r="VUF102" s="93"/>
      <c r="VUG102" s="93"/>
      <c r="VUH102" s="93"/>
      <c r="VUI102" s="93"/>
      <c r="VUJ102" s="93"/>
      <c r="VUK102" s="93"/>
      <c r="VUL102" s="93"/>
      <c r="VUM102" s="93"/>
      <c r="VUN102" s="93"/>
      <c r="VUO102" s="93"/>
      <c r="VUP102" s="93"/>
      <c r="VUQ102" s="93"/>
      <c r="VUR102" s="93"/>
      <c r="VUS102" s="93"/>
      <c r="VUT102" s="93"/>
      <c r="VUU102" s="93"/>
      <c r="VUV102" s="93"/>
      <c r="VUW102" s="93"/>
      <c r="VUX102" s="93"/>
      <c r="VUY102" s="93"/>
      <c r="VUZ102" s="93"/>
      <c r="VVA102" s="93"/>
      <c r="VVB102" s="93"/>
      <c r="VVC102" s="93"/>
      <c r="VVD102" s="93"/>
      <c r="VVE102" s="93"/>
      <c r="VVF102" s="93"/>
      <c r="VVG102" s="93"/>
      <c r="VVH102" s="93"/>
      <c r="VVI102" s="93"/>
      <c r="VVJ102" s="93"/>
      <c r="VVK102" s="93"/>
      <c r="VVL102" s="93"/>
      <c r="VVM102" s="93"/>
      <c r="VVN102" s="93"/>
      <c r="VVO102" s="93"/>
      <c r="VVP102" s="93"/>
      <c r="VVQ102" s="93"/>
      <c r="VVR102" s="93"/>
      <c r="VVS102" s="93"/>
      <c r="VVT102" s="93"/>
      <c r="VVU102" s="93"/>
      <c r="VVV102" s="93"/>
      <c r="VVW102" s="93"/>
      <c r="VVX102" s="93"/>
      <c r="VVY102" s="93"/>
      <c r="VVZ102" s="93"/>
      <c r="VWA102" s="93"/>
      <c r="VWB102" s="93"/>
      <c r="VWC102" s="93"/>
      <c r="VWD102" s="93"/>
      <c r="VWE102" s="93"/>
      <c r="VWF102" s="93"/>
      <c r="VWG102" s="93"/>
      <c r="VWH102" s="93"/>
      <c r="VWI102" s="93"/>
      <c r="VWJ102" s="93"/>
      <c r="VWK102" s="93"/>
      <c r="VWL102" s="93"/>
      <c r="VWM102" s="93"/>
      <c r="VWN102" s="93"/>
      <c r="VWO102" s="93"/>
      <c r="VWP102" s="93"/>
      <c r="VWQ102" s="93"/>
      <c r="VWR102" s="93"/>
      <c r="VWS102" s="93"/>
      <c r="VWT102" s="93"/>
      <c r="VWU102" s="93"/>
      <c r="VWV102" s="93"/>
      <c r="VWW102" s="93"/>
      <c r="VWX102" s="93"/>
      <c r="VWY102" s="93"/>
      <c r="VWZ102" s="93"/>
      <c r="VXA102" s="93"/>
      <c r="VXB102" s="93"/>
      <c r="VXC102" s="93"/>
      <c r="VXD102" s="93"/>
      <c r="VXE102" s="93"/>
      <c r="VXF102" s="93"/>
      <c r="VXG102" s="93"/>
      <c r="VXH102" s="93"/>
      <c r="VXI102" s="93"/>
      <c r="VXJ102" s="93"/>
      <c r="VXK102" s="93"/>
      <c r="VXL102" s="93"/>
      <c r="VXM102" s="93"/>
      <c r="VXN102" s="93"/>
      <c r="VXO102" s="93"/>
      <c r="VXP102" s="93"/>
      <c r="VXQ102" s="93"/>
      <c r="VXR102" s="93"/>
      <c r="VXS102" s="93"/>
      <c r="VXT102" s="93"/>
      <c r="VXU102" s="93"/>
      <c r="VXV102" s="93"/>
      <c r="VXW102" s="93"/>
      <c r="VXX102" s="93"/>
      <c r="VXY102" s="93"/>
      <c r="VXZ102" s="93"/>
      <c r="VYA102" s="93"/>
      <c r="VYB102" s="93"/>
      <c r="VYC102" s="93"/>
      <c r="VYD102" s="93"/>
      <c r="VYE102" s="93"/>
      <c r="VYF102" s="93"/>
      <c r="VYG102" s="93"/>
      <c r="VYH102" s="93"/>
      <c r="VYI102" s="93"/>
      <c r="VYJ102" s="93"/>
      <c r="VYK102" s="93"/>
      <c r="VYL102" s="93"/>
      <c r="VYM102" s="93"/>
      <c r="VYN102" s="93"/>
      <c r="VYO102" s="93"/>
      <c r="VYP102" s="93"/>
      <c r="VYQ102" s="93"/>
      <c r="VYR102" s="93"/>
      <c r="VYS102" s="93"/>
      <c r="VYT102" s="93"/>
      <c r="VYU102" s="93"/>
      <c r="VYV102" s="93"/>
      <c r="VYW102" s="93"/>
      <c r="VYX102" s="93"/>
      <c r="VYY102" s="93"/>
      <c r="VYZ102" s="93"/>
      <c r="VZA102" s="93"/>
      <c r="VZB102" s="93"/>
      <c r="VZC102" s="93"/>
      <c r="VZD102" s="93"/>
      <c r="VZE102" s="93"/>
      <c r="VZF102" s="93"/>
      <c r="VZG102" s="93"/>
      <c r="VZH102" s="93"/>
      <c r="VZI102" s="93"/>
      <c r="VZJ102" s="93"/>
      <c r="VZK102" s="93"/>
      <c r="VZL102" s="93"/>
      <c r="VZM102" s="93"/>
      <c r="VZN102" s="93"/>
      <c r="VZO102" s="93"/>
      <c r="VZP102" s="93"/>
      <c r="VZQ102" s="93"/>
      <c r="VZR102" s="93"/>
      <c r="VZS102" s="93"/>
      <c r="VZT102" s="93"/>
      <c r="VZU102" s="93"/>
      <c r="VZV102" s="93"/>
      <c r="VZW102" s="93"/>
      <c r="VZX102" s="93"/>
      <c r="VZY102" s="93"/>
      <c r="VZZ102" s="93"/>
      <c r="WAA102" s="93"/>
      <c r="WAB102" s="93"/>
      <c r="WAC102" s="93"/>
      <c r="WAD102" s="93"/>
      <c r="WAE102" s="93"/>
      <c r="WAF102" s="93"/>
      <c r="WAG102" s="93"/>
      <c r="WAH102" s="93"/>
      <c r="WAI102" s="93"/>
      <c r="WAJ102" s="93"/>
      <c r="WAK102" s="93"/>
      <c r="WAL102" s="93"/>
      <c r="WAM102" s="93"/>
      <c r="WAN102" s="93"/>
      <c r="WAO102" s="93"/>
      <c r="WAP102" s="93"/>
      <c r="WAQ102" s="93"/>
      <c r="WAR102" s="93"/>
      <c r="WAS102" s="93"/>
      <c r="WAT102" s="93"/>
      <c r="WAU102" s="93"/>
      <c r="WAV102" s="93"/>
      <c r="WAW102" s="93"/>
      <c r="WAX102" s="93"/>
      <c r="WAY102" s="93"/>
      <c r="WAZ102" s="93"/>
      <c r="WBA102" s="93"/>
      <c r="WBB102" s="93"/>
      <c r="WBC102" s="93"/>
      <c r="WBD102" s="93"/>
      <c r="WBE102" s="93"/>
      <c r="WBF102" s="93"/>
      <c r="WBG102" s="93"/>
      <c r="WBH102" s="93"/>
      <c r="WBI102" s="93"/>
      <c r="WBJ102" s="93"/>
      <c r="WBK102" s="93"/>
      <c r="WBL102" s="93"/>
      <c r="WBM102" s="93"/>
      <c r="WBN102" s="93"/>
      <c r="WBO102" s="93"/>
      <c r="WBP102" s="93"/>
      <c r="WBQ102" s="93"/>
      <c r="WBR102" s="93"/>
      <c r="WBS102" s="93"/>
      <c r="WBT102" s="93"/>
      <c r="WBU102" s="93"/>
      <c r="WBV102" s="93"/>
      <c r="WBW102" s="93"/>
      <c r="WBX102" s="93"/>
      <c r="WBY102" s="93"/>
      <c r="WBZ102" s="93"/>
      <c r="WCA102" s="93"/>
      <c r="WCB102" s="93"/>
      <c r="WCC102" s="93"/>
      <c r="WCD102" s="93"/>
      <c r="WCE102" s="93"/>
      <c r="WCF102" s="93"/>
      <c r="WCG102" s="93"/>
      <c r="WCH102" s="93"/>
      <c r="WCI102" s="93"/>
      <c r="WCJ102" s="93"/>
      <c r="WCK102" s="93"/>
      <c r="WCL102" s="93"/>
      <c r="WCM102" s="93"/>
      <c r="WCN102" s="93"/>
      <c r="WCO102" s="93"/>
      <c r="WCP102" s="93"/>
      <c r="WCQ102" s="93"/>
      <c r="WCR102" s="93"/>
      <c r="WCS102" s="93"/>
      <c r="WCT102" s="93"/>
      <c r="WCU102" s="93"/>
      <c r="WCV102" s="93"/>
      <c r="WCW102" s="93"/>
      <c r="WCX102" s="93"/>
      <c r="WCY102" s="93"/>
      <c r="WCZ102" s="93"/>
      <c r="WDA102" s="93"/>
      <c r="WDB102" s="93"/>
      <c r="WDC102" s="93"/>
      <c r="WDD102" s="93"/>
      <c r="WDE102" s="93"/>
      <c r="WDF102" s="93"/>
      <c r="WDG102" s="93"/>
      <c r="WDH102" s="93"/>
      <c r="WDI102" s="93"/>
      <c r="WDJ102" s="93"/>
      <c r="WDK102" s="93"/>
      <c r="WDL102" s="93"/>
      <c r="WDM102" s="93"/>
      <c r="WDN102" s="93"/>
      <c r="WDO102" s="93"/>
      <c r="WDP102" s="93"/>
      <c r="WDQ102" s="93"/>
      <c r="WDR102" s="93"/>
      <c r="WDS102" s="93"/>
      <c r="WDT102" s="93"/>
      <c r="WDU102" s="93"/>
      <c r="WDV102" s="93"/>
      <c r="WDW102" s="93"/>
      <c r="WDX102" s="93"/>
      <c r="WDY102" s="93"/>
      <c r="WDZ102" s="93"/>
      <c r="WEA102" s="93"/>
      <c r="WEB102" s="93"/>
      <c r="WEC102" s="93"/>
      <c r="WED102" s="93"/>
      <c r="WEE102" s="93"/>
      <c r="WEF102" s="93"/>
      <c r="WEG102" s="93"/>
      <c r="WEH102" s="93"/>
      <c r="WEI102" s="93"/>
      <c r="WEJ102" s="93"/>
      <c r="WEK102" s="93"/>
      <c r="WEL102" s="93"/>
      <c r="WEM102" s="93"/>
      <c r="WEN102" s="93"/>
      <c r="WEO102" s="93"/>
      <c r="WEP102" s="93"/>
      <c r="WEQ102" s="93"/>
      <c r="WER102" s="93"/>
      <c r="WES102" s="93"/>
      <c r="WET102" s="93"/>
      <c r="WEU102" s="93"/>
      <c r="WEV102" s="93"/>
      <c r="WEW102" s="93"/>
      <c r="WEX102" s="93"/>
      <c r="WEY102" s="93"/>
      <c r="WEZ102" s="93"/>
      <c r="WFA102" s="93"/>
      <c r="WFB102" s="93"/>
      <c r="WFC102" s="93"/>
      <c r="WFD102" s="93"/>
      <c r="WFE102" s="93"/>
      <c r="WFF102" s="93"/>
      <c r="WFG102" s="93"/>
      <c r="WFH102" s="93"/>
      <c r="WFI102" s="93"/>
      <c r="WFJ102" s="93"/>
      <c r="WFK102" s="93"/>
      <c r="WFL102" s="93"/>
      <c r="WFM102" s="93"/>
      <c r="WFN102" s="93"/>
      <c r="WFO102" s="93"/>
      <c r="WFP102" s="93"/>
      <c r="WFQ102" s="93"/>
      <c r="WFR102" s="93"/>
      <c r="WFS102" s="93"/>
      <c r="WFT102" s="93"/>
      <c r="WFU102" s="93"/>
      <c r="WFV102" s="93"/>
      <c r="WFW102" s="93"/>
      <c r="WFX102" s="93"/>
      <c r="WFY102" s="93"/>
      <c r="WFZ102" s="93"/>
      <c r="WGA102" s="93"/>
      <c r="WGB102" s="93"/>
      <c r="WGC102" s="93"/>
      <c r="WGD102" s="93"/>
      <c r="WGE102" s="93"/>
      <c r="WGF102" s="93"/>
      <c r="WGG102" s="93"/>
      <c r="WGH102" s="93"/>
      <c r="WGI102" s="93"/>
      <c r="WGJ102" s="93"/>
      <c r="WGK102" s="93"/>
      <c r="WGL102" s="93"/>
      <c r="WGM102" s="93"/>
      <c r="WGN102" s="93"/>
      <c r="WGO102" s="93"/>
      <c r="WGP102" s="93"/>
      <c r="WGQ102" s="93"/>
      <c r="WGR102" s="93"/>
      <c r="WGS102" s="93"/>
      <c r="WGT102" s="93"/>
      <c r="WGU102" s="93"/>
      <c r="WGV102" s="93"/>
      <c r="WGW102" s="93"/>
      <c r="WGX102" s="93"/>
      <c r="WGY102" s="93"/>
      <c r="WGZ102" s="93"/>
      <c r="WHA102" s="93"/>
      <c r="WHB102" s="93"/>
      <c r="WHC102" s="93"/>
      <c r="WHD102" s="93"/>
      <c r="WHE102" s="93"/>
      <c r="WHF102" s="93"/>
      <c r="WHG102" s="93"/>
      <c r="WHH102" s="93"/>
      <c r="WHI102" s="93"/>
      <c r="WHJ102" s="93"/>
      <c r="WHK102" s="93"/>
      <c r="WHL102" s="93"/>
      <c r="WHM102" s="93"/>
      <c r="WHN102" s="93"/>
      <c r="WHO102" s="93"/>
      <c r="WHP102" s="93"/>
      <c r="WHQ102" s="93"/>
      <c r="WHR102" s="93"/>
      <c r="WHS102" s="93"/>
      <c r="WHT102" s="93"/>
      <c r="WHU102" s="93"/>
      <c r="WHV102" s="93"/>
      <c r="WHW102" s="93"/>
      <c r="WHX102" s="93"/>
      <c r="WHY102" s="93"/>
      <c r="WHZ102" s="93"/>
      <c r="WIA102" s="93"/>
      <c r="WIB102" s="93"/>
      <c r="WIC102" s="93"/>
      <c r="WID102" s="93"/>
      <c r="WIE102" s="93"/>
      <c r="WIF102" s="93"/>
      <c r="WIG102" s="93"/>
      <c r="WIH102" s="93"/>
      <c r="WII102" s="93"/>
      <c r="WIJ102" s="93"/>
      <c r="WIK102" s="93"/>
      <c r="WIL102" s="93"/>
      <c r="WIM102" s="93"/>
      <c r="WIN102" s="93"/>
      <c r="WIO102" s="93"/>
      <c r="WIP102" s="93"/>
      <c r="WIQ102" s="93"/>
      <c r="WIR102" s="93"/>
      <c r="WIS102" s="93"/>
      <c r="WIT102" s="93"/>
      <c r="WIU102" s="93"/>
      <c r="WIV102" s="93"/>
      <c r="WIW102" s="93"/>
      <c r="WIX102" s="93"/>
      <c r="WIY102" s="93"/>
      <c r="WIZ102" s="93"/>
      <c r="WJA102" s="93"/>
      <c r="WJB102" s="93"/>
      <c r="WJC102" s="93"/>
      <c r="WJD102" s="93"/>
      <c r="WJE102" s="93"/>
      <c r="WJF102" s="93"/>
      <c r="WJG102" s="93"/>
      <c r="WJH102" s="93"/>
      <c r="WJI102" s="93"/>
      <c r="WJJ102" s="93"/>
      <c r="WJK102" s="93"/>
      <c r="WJL102" s="93"/>
      <c r="WJM102" s="93"/>
      <c r="WJN102" s="93"/>
      <c r="WJO102" s="93"/>
      <c r="WJP102" s="93"/>
      <c r="WJQ102" s="93"/>
      <c r="WJR102" s="93"/>
      <c r="WJS102" s="93"/>
      <c r="WJT102" s="93"/>
      <c r="WJU102" s="93"/>
      <c r="WJV102" s="93"/>
      <c r="WJW102" s="93"/>
      <c r="WJX102" s="93"/>
      <c r="WJY102" s="93"/>
      <c r="WJZ102" s="93"/>
      <c r="WKA102" s="93"/>
      <c r="WKB102" s="93"/>
      <c r="WKC102" s="93"/>
      <c r="WKD102" s="93"/>
      <c r="WKE102" s="93"/>
      <c r="WKF102" s="93"/>
      <c r="WKG102" s="93"/>
      <c r="WKH102" s="93"/>
      <c r="WKI102" s="93"/>
      <c r="WKJ102" s="93"/>
      <c r="WKK102" s="93"/>
      <c r="WKL102" s="93"/>
      <c r="WKM102" s="93"/>
      <c r="WKN102" s="93"/>
      <c r="WKO102" s="93"/>
      <c r="WKP102" s="93"/>
      <c r="WKQ102" s="93"/>
      <c r="WKR102" s="93"/>
      <c r="WKS102" s="93"/>
      <c r="WKT102" s="93"/>
      <c r="WKU102" s="93"/>
      <c r="WKV102" s="93"/>
      <c r="WKW102" s="93"/>
      <c r="WKX102" s="93"/>
      <c r="WKY102" s="93"/>
      <c r="WKZ102" s="93"/>
      <c r="WLA102" s="93"/>
      <c r="WLB102" s="93"/>
      <c r="WLC102" s="93"/>
      <c r="WLD102" s="93"/>
      <c r="WLE102" s="93"/>
      <c r="WLF102" s="93"/>
      <c r="WLG102" s="93"/>
      <c r="WLH102" s="93"/>
      <c r="WLI102" s="93"/>
      <c r="WLJ102" s="93"/>
      <c r="WLK102" s="93"/>
      <c r="WLL102" s="93"/>
      <c r="WLM102" s="93"/>
      <c r="WLN102" s="93"/>
      <c r="WLO102" s="93"/>
      <c r="WLP102" s="93"/>
      <c r="WLQ102" s="93"/>
      <c r="WLR102" s="93"/>
      <c r="WLS102" s="93"/>
      <c r="WLT102" s="93"/>
      <c r="WLU102" s="93"/>
      <c r="WLV102" s="93"/>
      <c r="WLW102" s="93"/>
      <c r="WLX102" s="93"/>
      <c r="WLY102" s="93"/>
      <c r="WLZ102" s="93"/>
      <c r="WMA102" s="93"/>
      <c r="WMB102" s="93"/>
      <c r="WMC102" s="93"/>
      <c r="WMD102" s="93"/>
      <c r="WME102" s="93"/>
      <c r="WMF102" s="93"/>
      <c r="WMG102" s="93"/>
      <c r="WMH102" s="93"/>
      <c r="WMI102" s="93"/>
      <c r="WMJ102" s="93"/>
      <c r="WMK102" s="93"/>
      <c r="WML102" s="93"/>
      <c r="WMM102" s="93"/>
      <c r="WMN102" s="93"/>
      <c r="WMO102" s="93"/>
      <c r="WMP102" s="93"/>
      <c r="WMQ102" s="93"/>
      <c r="WMR102" s="93"/>
      <c r="WMS102" s="93"/>
      <c r="WMT102" s="93"/>
      <c r="WMU102" s="93"/>
      <c r="WMV102" s="93"/>
      <c r="WMW102" s="93"/>
      <c r="WMX102" s="93"/>
      <c r="WMY102" s="93"/>
      <c r="WMZ102" s="93"/>
      <c r="WNA102" s="93"/>
      <c r="WNB102" s="93"/>
      <c r="WNC102" s="93"/>
      <c r="WND102" s="93"/>
      <c r="WNE102" s="93"/>
      <c r="WNF102" s="93"/>
      <c r="WNG102" s="93"/>
      <c r="WNH102" s="93"/>
      <c r="WNI102" s="93"/>
      <c r="WNJ102" s="93"/>
      <c r="WNK102" s="93"/>
      <c r="WNL102" s="93"/>
      <c r="WNM102" s="93"/>
      <c r="WNN102" s="93"/>
      <c r="WNO102" s="93"/>
      <c r="WNP102" s="93"/>
      <c r="WNQ102" s="93"/>
      <c r="WNR102" s="93"/>
      <c r="WNS102" s="93"/>
      <c r="WNT102" s="93"/>
      <c r="WNU102" s="93"/>
      <c r="WNV102" s="93"/>
      <c r="WNW102" s="93"/>
      <c r="WNX102" s="93"/>
      <c r="WNY102" s="93"/>
      <c r="WNZ102" s="93"/>
      <c r="WOA102" s="93"/>
      <c r="WOB102" s="93"/>
      <c r="WOC102" s="93"/>
      <c r="WOD102" s="93"/>
      <c r="WOE102" s="93"/>
      <c r="WOF102" s="93"/>
      <c r="WOG102" s="93"/>
      <c r="WOH102" s="93"/>
      <c r="WOI102" s="93"/>
      <c r="WOJ102" s="93"/>
      <c r="WOK102" s="93"/>
      <c r="WOL102" s="93"/>
      <c r="WOM102" s="93"/>
      <c r="WON102" s="93"/>
      <c r="WOO102" s="93"/>
      <c r="WOP102" s="93"/>
      <c r="WOQ102" s="93"/>
      <c r="WOR102" s="93"/>
      <c r="WOS102" s="93"/>
      <c r="WOT102" s="93"/>
      <c r="WOU102" s="93"/>
      <c r="WOV102" s="93"/>
      <c r="WOW102" s="93"/>
      <c r="WOX102" s="93"/>
      <c r="WOY102" s="93"/>
      <c r="WOZ102" s="93"/>
      <c r="WPA102" s="93"/>
      <c r="WPB102" s="93"/>
      <c r="WPC102" s="93"/>
      <c r="WPD102" s="93"/>
      <c r="WPE102" s="93"/>
      <c r="WPF102" s="93"/>
      <c r="WPG102" s="93"/>
      <c r="WPH102" s="93"/>
      <c r="WPI102" s="93"/>
      <c r="WPJ102" s="93"/>
      <c r="WPK102" s="93"/>
      <c r="WPL102" s="93"/>
      <c r="WPM102" s="93"/>
      <c r="WPN102" s="93"/>
      <c r="WPO102" s="93"/>
      <c r="WPP102" s="93"/>
      <c r="WPQ102" s="93"/>
      <c r="WPR102" s="93"/>
      <c r="WPS102" s="93"/>
      <c r="WPT102" s="93"/>
      <c r="WPU102" s="93"/>
      <c r="WPV102" s="93"/>
      <c r="WPW102" s="93"/>
      <c r="WPX102" s="93"/>
      <c r="WPY102" s="93"/>
      <c r="WPZ102" s="93"/>
      <c r="WQA102" s="93"/>
      <c r="WQB102" s="93"/>
      <c r="WQC102" s="93"/>
      <c r="WQD102" s="93"/>
      <c r="WQE102" s="93"/>
      <c r="WQF102" s="93"/>
      <c r="WQG102" s="93"/>
      <c r="WQH102" s="93"/>
      <c r="WQI102" s="93"/>
      <c r="WQJ102" s="93"/>
      <c r="WQK102" s="93"/>
      <c r="WQL102" s="93"/>
      <c r="WQM102" s="93"/>
      <c r="WQN102" s="93"/>
      <c r="WQO102" s="93"/>
      <c r="WQP102" s="93"/>
      <c r="WQQ102" s="93"/>
      <c r="WQR102" s="93"/>
      <c r="WQS102" s="93"/>
      <c r="WQT102" s="93"/>
      <c r="WQU102" s="93"/>
      <c r="WQV102" s="93"/>
      <c r="WQW102" s="93"/>
      <c r="WQX102" s="93"/>
      <c r="WQY102" s="93"/>
      <c r="WQZ102" s="93"/>
      <c r="WRA102" s="93"/>
      <c r="WRB102" s="93"/>
      <c r="WRC102" s="93"/>
      <c r="WRD102" s="93"/>
      <c r="WRE102" s="93"/>
      <c r="WRF102" s="93"/>
      <c r="WRG102" s="93"/>
      <c r="WRH102" s="93"/>
      <c r="WRI102" s="93"/>
      <c r="WRJ102" s="93"/>
      <c r="WRK102" s="93"/>
      <c r="WRL102" s="93"/>
      <c r="WRM102" s="93"/>
      <c r="WRN102" s="93"/>
      <c r="WRO102" s="93"/>
      <c r="WRP102" s="93"/>
      <c r="WRQ102" s="93"/>
      <c r="WRR102" s="93"/>
      <c r="WRS102" s="93"/>
      <c r="WRT102" s="93"/>
      <c r="WRU102" s="93"/>
      <c r="WRV102" s="93"/>
      <c r="WRW102" s="93"/>
      <c r="WRX102" s="93"/>
      <c r="WRY102" s="93"/>
      <c r="WRZ102" s="93"/>
      <c r="WSA102" s="93"/>
      <c r="WSB102" s="93"/>
      <c r="WSC102" s="93"/>
      <c r="WSD102" s="93"/>
      <c r="WSE102" s="93"/>
      <c r="WSF102" s="93"/>
      <c r="WSG102" s="93"/>
      <c r="WSH102" s="93"/>
      <c r="WSI102" s="93"/>
      <c r="WSJ102" s="93"/>
      <c r="WSK102" s="93"/>
      <c r="WSL102" s="93"/>
      <c r="WSM102" s="93"/>
      <c r="WSN102" s="93"/>
      <c r="WSO102" s="93"/>
      <c r="WSP102" s="93"/>
      <c r="WSQ102" s="93"/>
      <c r="WSR102" s="93"/>
      <c r="WSS102" s="93"/>
      <c r="WST102" s="93"/>
      <c r="WSU102" s="93"/>
      <c r="WSV102" s="93"/>
      <c r="WSW102" s="93"/>
      <c r="WSX102" s="93"/>
      <c r="WSY102" s="93"/>
      <c r="WSZ102" s="93"/>
      <c r="WTA102" s="93"/>
      <c r="WTB102" s="93"/>
      <c r="WTC102" s="93"/>
      <c r="WTD102" s="93"/>
      <c r="WTE102" s="93"/>
      <c r="WTF102" s="93"/>
      <c r="WTG102" s="93"/>
      <c r="WTH102" s="93"/>
      <c r="WTI102" s="93"/>
      <c r="WTJ102" s="93"/>
      <c r="WTK102" s="93"/>
      <c r="WTL102" s="93"/>
      <c r="WTM102" s="93"/>
      <c r="WTN102" s="93"/>
      <c r="WTO102" s="93"/>
      <c r="WTP102" s="93"/>
      <c r="WTQ102" s="93"/>
      <c r="WTR102" s="93"/>
      <c r="WTS102" s="93"/>
      <c r="WTT102" s="93"/>
      <c r="WTU102" s="93"/>
      <c r="WTV102" s="93"/>
      <c r="WTW102" s="93"/>
      <c r="WTX102" s="93"/>
      <c r="WTY102" s="93"/>
      <c r="WTZ102" s="93"/>
      <c r="WUA102" s="93"/>
      <c r="WUB102" s="93"/>
      <c r="WUC102" s="93"/>
      <c r="WUD102" s="93"/>
      <c r="WUE102" s="93"/>
      <c r="WUF102" s="93"/>
      <c r="WUG102" s="93"/>
      <c r="WUH102" s="93"/>
      <c r="WUI102" s="93"/>
      <c r="WUJ102" s="93"/>
      <c r="WUK102" s="93"/>
      <c r="WUL102" s="93"/>
      <c r="WUM102" s="93"/>
      <c r="WUN102" s="93"/>
      <c r="WUO102" s="93"/>
      <c r="WUP102" s="93"/>
      <c r="WUQ102" s="93"/>
      <c r="WUR102" s="93"/>
      <c r="WUS102" s="93"/>
      <c r="WUT102" s="93"/>
      <c r="WUU102" s="93"/>
      <c r="WUV102" s="93"/>
      <c r="WUW102" s="93"/>
      <c r="WUX102" s="93"/>
      <c r="WUY102" s="93"/>
      <c r="WUZ102" s="93"/>
      <c r="WVA102" s="93"/>
      <c r="WVB102" s="93"/>
      <c r="WVC102" s="93"/>
      <c r="WVD102" s="93"/>
      <c r="WVE102" s="93"/>
      <c r="WVF102" s="93"/>
      <c r="WVG102" s="93"/>
      <c r="WVH102" s="93"/>
      <c r="WVI102" s="93"/>
      <c r="WVJ102" s="93"/>
      <c r="WVK102" s="93"/>
      <c r="WVL102" s="93"/>
      <c r="WVM102" s="93"/>
      <c r="WVN102" s="93"/>
      <c r="WVO102" s="93"/>
      <c r="WVP102" s="93"/>
      <c r="WVQ102" s="93"/>
      <c r="WVR102" s="93"/>
      <c r="WVS102" s="93"/>
      <c r="WVT102" s="93"/>
      <c r="WVU102" s="93"/>
      <c r="WVV102" s="93"/>
      <c r="WVW102" s="93"/>
      <c r="WVX102" s="93"/>
      <c r="WVY102" s="93"/>
      <c r="WVZ102" s="93"/>
      <c r="WWA102" s="93"/>
      <c r="WWB102" s="93"/>
      <c r="WWC102" s="93"/>
      <c r="WWD102" s="93"/>
      <c r="WWE102" s="93"/>
      <c r="WWF102" s="93"/>
      <c r="WWG102" s="93"/>
      <c r="WWH102" s="93"/>
      <c r="WWI102" s="93"/>
      <c r="WWJ102" s="93"/>
      <c r="WWK102" s="93"/>
      <c r="WWL102" s="93"/>
      <c r="WWM102" s="93"/>
      <c r="WWN102" s="93"/>
      <c r="WWO102" s="93"/>
      <c r="WWP102" s="93"/>
      <c r="WWQ102" s="93"/>
      <c r="WWR102" s="93"/>
      <c r="WWS102" s="93"/>
      <c r="WWT102" s="93"/>
      <c r="WWU102" s="93"/>
      <c r="WWV102" s="93"/>
      <c r="WWW102" s="93"/>
      <c r="WWX102" s="93"/>
      <c r="WWY102" s="93"/>
      <c r="WWZ102" s="93"/>
      <c r="WXA102" s="93"/>
      <c r="WXB102" s="93"/>
      <c r="WXC102" s="93"/>
      <c r="WXD102" s="93"/>
      <c r="WXE102" s="93"/>
      <c r="WXF102" s="93"/>
      <c r="WXG102" s="93"/>
      <c r="WXH102" s="93"/>
      <c r="WXI102" s="93"/>
      <c r="WXJ102" s="93"/>
      <c r="WXK102" s="93"/>
      <c r="WXL102" s="93"/>
      <c r="WXM102" s="93"/>
      <c r="WXN102" s="93"/>
      <c r="WXO102" s="93"/>
      <c r="WXP102" s="93"/>
      <c r="WXQ102" s="93"/>
      <c r="WXR102" s="93"/>
      <c r="WXS102" s="93"/>
      <c r="WXT102" s="93"/>
      <c r="WXU102" s="93"/>
      <c r="WXV102" s="93"/>
      <c r="WXW102" s="93"/>
      <c r="WXX102" s="93"/>
      <c r="WXY102" s="93"/>
      <c r="WXZ102" s="93"/>
      <c r="WYA102" s="93"/>
      <c r="WYB102" s="93"/>
      <c r="WYC102" s="93"/>
      <c r="WYD102" s="93"/>
      <c r="WYE102" s="93"/>
      <c r="WYF102" s="93"/>
      <c r="WYG102" s="93"/>
      <c r="WYH102" s="93"/>
      <c r="WYI102" s="93"/>
      <c r="WYJ102" s="93"/>
      <c r="WYK102" s="93"/>
      <c r="WYL102" s="93"/>
      <c r="WYM102" s="93"/>
      <c r="WYN102" s="93"/>
      <c r="WYO102" s="93"/>
      <c r="WYP102" s="93"/>
      <c r="WYQ102" s="93"/>
      <c r="WYR102" s="93"/>
      <c r="WYS102" s="93"/>
      <c r="WYT102" s="93"/>
      <c r="WYU102" s="93"/>
      <c r="WYV102" s="93"/>
      <c r="WYW102" s="93"/>
      <c r="WYX102" s="93"/>
      <c r="WYY102" s="93"/>
      <c r="WYZ102" s="93"/>
      <c r="WZA102" s="93"/>
      <c r="WZB102" s="93"/>
      <c r="WZC102" s="93"/>
      <c r="WZD102" s="93"/>
      <c r="WZE102" s="93"/>
      <c r="WZF102" s="93"/>
      <c r="WZG102" s="93"/>
    </row>
    <row r="103" spans="1:16231" s="24" customFormat="1" ht="15.95" customHeight="1" x14ac:dyDescent="0.2">
      <c r="A103" s="104"/>
      <c r="B103" s="74" t="s">
        <v>22</v>
      </c>
      <c r="C103" s="75">
        <v>5</v>
      </c>
      <c r="D103" s="75">
        <v>297562</v>
      </c>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c r="BI103" s="93"/>
      <c r="BJ103" s="93"/>
      <c r="BK103" s="93"/>
      <c r="BL103" s="93"/>
      <c r="BM103" s="93"/>
      <c r="BN103" s="93"/>
      <c r="BO103" s="93"/>
      <c r="BP103" s="93"/>
      <c r="BQ103" s="93"/>
      <c r="BR103" s="93"/>
      <c r="BS103" s="93"/>
      <c r="BT103" s="93"/>
      <c r="BU103" s="93"/>
      <c r="BV103" s="93"/>
      <c r="BW103" s="93"/>
      <c r="BX103" s="93"/>
      <c r="BY103" s="93"/>
      <c r="BZ103" s="93"/>
      <c r="CA103" s="93"/>
      <c r="CB103" s="93"/>
      <c r="CC103" s="93"/>
      <c r="CD103" s="93"/>
      <c r="CE103" s="93"/>
      <c r="CF103" s="93"/>
      <c r="CG103" s="93"/>
      <c r="CH103" s="93"/>
      <c r="CI103" s="93"/>
      <c r="CJ103" s="93"/>
      <c r="CK103" s="93"/>
      <c r="CL103" s="93"/>
      <c r="CM103" s="93"/>
      <c r="CN103" s="93"/>
      <c r="CO103" s="93"/>
      <c r="CP103" s="93"/>
      <c r="CQ103" s="93"/>
      <c r="CR103" s="93"/>
      <c r="CS103" s="93"/>
      <c r="CT103" s="93"/>
      <c r="CU103" s="93"/>
      <c r="CV103" s="93"/>
      <c r="CW103" s="93"/>
      <c r="CX103" s="93"/>
      <c r="CY103" s="93"/>
      <c r="CZ103" s="93"/>
      <c r="DA103" s="93"/>
      <c r="DB103" s="93"/>
      <c r="DC103" s="93"/>
      <c r="DD103" s="93"/>
      <c r="DE103" s="93"/>
      <c r="DF103" s="93"/>
      <c r="DG103" s="93"/>
      <c r="DH103" s="93"/>
      <c r="DI103" s="93"/>
      <c r="DJ103" s="93"/>
      <c r="DK103" s="93"/>
      <c r="DL103" s="93"/>
      <c r="DM103" s="93"/>
      <c r="DN103" s="93"/>
      <c r="DO103" s="93"/>
      <c r="DP103" s="93"/>
      <c r="DQ103" s="93"/>
      <c r="DR103" s="93"/>
      <c r="DS103" s="93"/>
      <c r="DT103" s="93"/>
      <c r="DU103" s="93"/>
      <c r="DV103" s="93"/>
      <c r="DW103" s="93"/>
      <c r="DX103" s="93"/>
      <c r="DY103" s="93"/>
      <c r="DZ103" s="93"/>
      <c r="EA103" s="93"/>
      <c r="EB103" s="93"/>
      <c r="EC103" s="93"/>
      <c r="ED103" s="93"/>
      <c r="EE103" s="93"/>
      <c r="EF103" s="93"/>
      <c r="EG103" s="93"/>
      <c r="EH103" s="93"/>
      <c r="EI103" s="93"/>
      <c r="EJ103" s="93"/>
      <c r="EK103" s="93"/>
      <c r="EL103" s="93"/>
      <c r="EM103" s="93"/>
      <c r="EN103" s="93"/>
      <c r="EO103" s="93"/>
      <c r="EP103" s="93"/>
      <c r="EQ103" s="93"/>
      <c r="ER103" s="93"/>
      <c r="ES103" s="93"/>
      <c r="ET103" s="93"/>
      <c r="EU103" s="93"/>
      <c r="EV103" s="93"/>
      <c r="EW103" s="93"/>
      <c r="EX103" s="93"/>
      <c r="EY103" s="93"/>
      <c r="EZ103" s="93"/>
      <c r="FA103" s="93"/>
      <c r="FB103" s="93"/>
      <c r="FC103" s="93"/>
      <c r="FD103" s="93"/>
      <c r="FE103" s="93"/>
      <c r="FF103" s="93"/>
      <c r="FG103" s="93"/>
      <c r="FH103" s="93"/>
      <c r="FI103" s="93"/>
      <c r="FJ103" s="93"/>
      <c r="FK103" s="93"/>
      <c r="FL103" s="93"/>
      <c r="FM103" s="93"/>
      <c r="FN103" s="93"/>
      <c r="FO103" s="93"/>
      <c r="FP103" s="93"/>
      <c r="FQ103" s="93"/>
      <c r="FR103" s="93"/>
      <c r="FS103" s="93"/>
      <c r="FT103" s="93"/>
      <c r="FU103" s="93"/>
      <c r="FV103" s="93"/>
      <c r="FW103" s="93"/>
      <c r="FX103" s="93"/>
      <c r="FY103" s="93"/>
      <c r="FZ103" s="93"/>
      <c r="GA103" s="93"/>
      <c r="GB103" s="93"/>
      <c r="GC103" s="93"/>
      <c r="GD103" s="93"/>
      <c r="GE103" s="93"/>
      <c r="GF103" s="93"/>
      <c r="GG103" s="93"/>
      <c r="GH103" s="93"/>
      <c r="GI103" s="93"/>
      <c r="GJ103" s="93"/>
      <c r="GK103" s="93"/>
      <c r="GL103" s="93"/>
      <c r="GM103" s="93"/>
      <c r="GN103" s="93"/>
      <c r="GO103" s="93"/>
      <c r="GP103" s="93"/>
      <c r="GQ103" s="93"/>
      <c r="GR103" s="93"/>
      <c r="GS103" s="93"/>
      <c r="GT103" s="93"/>
      <c r="GU103" s="93"/>
      <c r="GV103" s="93"/>
      <c r="GW103" s="93"/>
      <c r="GX103" s="93"/>
      <c r="GY103" s="93"/>
      <c r="GZ103" s="93"/>
      <c r="HA103" s="93"/>
      <c r="HB103" s="93"/>
      <c r="HC103" s="93"/>
      <c r="HD103" s="93"/>
      <c r="HE103" s="93"/>
      <c r="HF103" s="93"/>
      <c r="HG103" s="93"/>
      <c r="HH103" s="93"/>
      <c r="HI103" s="93"/>
      <c r="HJ103" s="93"/>
      <c r="HK103" s="93"/>
      <c r="HL103" s="93"/>
      <c r="HM103" s="93"/>
      <c r="HN103" s="93"/>
      <c r="HO103" s="93"/>
      <c r="HP103" s="93"/>
      <c r="HQ103" s="93"/>
      <c r="HR103" s="93"/>
      <c r="HS103" s="93"/>
      <c r="HT103" s="93"/>
      <c r="HU103" s="93"/>
      <c r="HV103" s="93"/>
      <c r="HW103" s="93"/>
      <c r="HX103" s="93"/>
      <c r="HY103" s="93"/>
      <c r="HZ103" s="93"/>
      <c r="IA103" s="93"/>
      <c r="IB103" s="93"/>
      <c r="IC103" s="93"/>
      <c r="ID103" s="93"/>
      <c r="IE103" s="93"/>
      <c r="IF103" s="93"/>
      <c r="IG103" s="93"/>
      <c r="IH103" s="93"/>
      <c r="II103" s="93"/>
      <c r="IJ103" s="93"/>
      <c r="IK103" s="93"/>
      <c r="IL103" s="93"/>
      <c r="IM103" s="93"/>
      <c r="IN103" s="93"/>
      <c r="IO103" s="93"/>
      <c r="IP103" s="93"/>
      <c r="IQ103" s="93"/>
      <c r="IR103" s="93"/>
      <c r="IS103" s="93"/>
      <c r="IT103" s="93"/>
      <c r="IU103" s="93"/>
      <c r="IV103" s="93"/>
      <c r="IW103" s="93"/>
      <c r="IX103" s="93"/>
      <c r="IY103" s="93"/>
      <c r="IZ103" s="93"/>
      <c r="JA103" s="93"/>
      <c r="JB103" s="93"/>
      <c r="JC103" s="93"/>
      <c r="JD103" s="93"/>
      <c r="JE103" s="93"/>
      <c r="JF103" s="93"/>
      <c r="JG103" s="93"/>
      <c r="JH103" s="93"/>
      <c r="JI103" s="93"/>
      <c r="JJ103" s="93"/>
      <c r="JK103" s="93"/>
      <c r="JL103" s="93"/>
      <c r="JM103" s="93"/>
      <c r="JN103" s="93"/>
      <c r="JO103" s="93"/>
      <c r="JP103" s="93"/>
      <c r="JQ103" s="93"/>
      <c r="JR103" s="93"/>
      <c r="JS103" s="93"/>
      <c r="JT103" s="93"/>
      <c r="JU103" s="93"/>
      <c r="JV103" s="93"/>
      <c r="JW103" s="93"/>
      <c r="JX103" s="93"/>
      <c r="JY103" s="93"/>
      <c r="JZ103" s="93"/>
      <c r="KA103" s="93"/>
      <c r="KB103" s="93"/>
      <c r="KC103" s="93"/>
      <c r="KD103" s="93"/>
      <c r="KE103" s="93"/>
      <c r="KF103" s="93"/>
      <c r="KG103" s="93"/>
      <c r="KH103" s="93"/>
      <c r="KI103" s="93"/>
      <c r="KJ103" s="93"/>
      <c r="KK103" s="93"/>
      <c r="KL103" s="93"/>
      <c r="KM103" s="93"/>
      <c r="KN103" s="93"/>
      <c r="KO103" s="93"/>
      <c r="KP103" s="93"/>
      <c r="KQ103" s="93"/>
      <c r="KR103" s="93"/>
      <c r="KS103" s="93"/>
      <c r="KT103" s="93"/>
      <c r="KU103" s="93"/>
      <c r="KV103" s="93"/>
      <c r="KW103" s="93"/>
      <c r="KX103" s="93"/>
      <c r="KY103" s="93"/>
      <c r="KZ103" s="93"/>
      <c r="LA103" s="93"/>
      <c r="LB103" s="93"/>
      <c r="LC103" s="93"/>
      <c r="LD103" s="93"/>
      <c r="LE103" s="93"/>
      <c r="LF103" s="93"/>
      <c r="LG103" s="93"/>
      <c r="LH103" s="93"/>
      <c r="LI103" s="93"/>
      <c r="LJ103" s="93"/>
      <c r="LK103" s="93"/>
      <c r="LL103" s="93"/>
      <c r="LM103" s="93"/>
      <c r="LN103" s="93"/>
      <c r="LO103" s="93"/>
      <c r="LP103" s="93"/>
      <c r="LQ103" s="93"/>
      <c r="LR103" s="93"/>
      <c r="LS103" s="93"/>
      <c r="LT103" s="93"/>
      <c r="LU103" s="93"/>
      <c r="LV103" s="93"/>
      <c r="LW103" s="93"/>
      <c r="LX103" s="93"/>
      <c r="LY103" s="93"/>
      <c r="LZ103" s="93"/>
      <c r="MA103" s="93"/>
      <c r="MB103" s="93"/>
      <c r="MC103" s="93"/>
      <c r="MD103" s="93"/>
      <c r="ME103" s="93"/>
      <c r="MF103" s="93"/>
      <c r="MG103" s="93"/>
      <c r="MH103" s="93"/>
      <c r="MI103" s="93"/>
      <c r="MJ103" s="93"/>
      <c r="MK103" s="93"/>
      <c r="ML103" s="93"/>
      <c r="MM103" s="93"/>
      <c r="MN103" s="93"/>
      <c r="MO103" s="93"/>
      <c r="MP103" s="93"/>
      <c r="MQ103" s="93"/>
      <c r="MR103" s="93"/>
      <c r="MS103" s="93"/>
      <c r="MT103" s="93"/>
      <c r="MU103" s="93"/>
      <c r="MV103" s="93"/>
      <c r="MW103" s="93"/>
      <c r="MX103" s="93"/>
      <c r="MY103" s="93"/>
      <c r="MZ103" s="93"/>
      <c r="NA103" s="93"/>
      <c r="NB103" s="93"/>
      <c r="NC103" s="93"/>
      <c r="ND103" s="93"/>
      <c r="NE103" s="93"/>
      <c r="NF103" s="93"/>
      <c r="NG103" s="93"/>
      <c r="NH103" s="93"/>
      <c r="NI103" s="93"/>
      <c r="NJ103" s="93"/>
      <c r="NK103" s="93"/>
      <c r="NL103" s="93"/>
      <c r="NM103" s="93"/>
      <c r="NN103" s="93"/>
      <c r="NO103" s="93"/>
      <c r="NP103" s="93"/>
      <c r="NQ103" s="93"/>
      <c r="NR103" s="93"/>
      <c r="NS103" s="93"/>
      <c r="NT103" s="93"/>
      <c r="NU103" s="93"/>
      <c r="NV103" s="93"/>
      <c r="NW103" s="93"/>
      <c r="NX103" s="93"/>
      <c r="NY103" s="93"/>
      <c r="NZ103" s="93"/>
      <c r="OA103" s="93"/>
      <c r="OB103" s="93"/>
      <c r="OC103" s="93"/>
      <c r="OD103" s="93"/>
      <c r="OE103" s="93"/>
      <c r="OF103" s="93"/>
      <c r="OG103" s="93"/>
      <c r="OH103" s="93"/>
      <c r="OI103" s="93"/>
      <c r="OJ103" s="93"/>
      <c r="OK103" s="93"/>
      <c r="OL103" s="93"/>
      <c r="OM103" s="93"/>
      <c r="ON103" s="93"/>
      <c r="OO103" s="93"/>
      <c r="OP103" s="93"/>
      <c r="OQ103" s="93"/>
      <c r="OR103" s="93"/>
      <c r="OS103" s="93"/>
      <c r="OT103" s="93"/>
      <c r="OU103" s="93"/>
      <c r="OV103" s="93"/>
      <c r="OW103" s="93"/>
      <c r="OX103" s="93"/>
      <c r="OY103" s="93"/>
      <c r="OZ103" s="93"/>
      <c r="PA103" s="93"/>
      <c r="PB103" s="93"/>
      <c r="PC103" s="93"/>
      <c r="PD103" s="93"/>
      <c r="PE103" s="93"/>
      <c r="PF103" s="93"/>
      <c r="PG103" s="93"/>
      <c r="PH103" s="93"/>
      <c r="PI103" s="93"/>
      <c r="PJ103" s="93"/>
      <c r="PK103" s="93"/>
      <c r="PL103" s="93"/>
      <c r="PM103" s="93"/>
      <c r="PN103" s="93"/>
      <c r="PO103" s="93"/>
      <c r="PP103" s="93"/>
      <c r="PQ103" s="93"/>
      <c r="PR103" s="93"/>
      <c r="PS103" s="93"/>
      <c r="PT103" s="93"/>
      <c r="PU103" s="93"/>
      <c r="PV103" s="93"/>
      <c r="PW103" s="93"/>
      <c r="PX103" s="93"/>
      <c r="PY103" s="93"/>
      <c r="PZ103" s="93"/>
      <c r="QA103" s="93"/>
      <c r="QB103" s="93"/>
      <c r="QC103" s="93"/>
      <c r="QD103" s="93"/>
      <c r="QE103" s="93"/>
      <c r="QF103" s="93"/>
      <c r="QG103" s="93"/>
      <c r="QH103" s="93"/>
      <c r="QI103" s="93"/>
      <c r="QJ103" s="93"/>
      <c r="QK103" s="93"/>
      <c r="QL103" s="93"/>
      <c r="QM103" s="93"/>
      <c r="QN103" s="93"/>
      <c r="QO103" s="93"/>
      <c r="QP103" s="93"/>
      <c r="QQ103" s="93"/>
      <c r="QR103" s="93"/>
      <c r="QS103" s="93"/>
      <c r="QT103" s="93"/>
      <c r="QU103" s="93"/>
      <c r="QV103" s="93"/>
      <c r="QW103" s="93"/>
      <c r="QX103" s="93"/>
      <c r="QY103" s="93"/>
      <c r="QZ103" s="93"/>
      <c r="RA103" s="93"/>
      <c r="RB103" s="93"/>
      <c r="RC103" s="93"/>
      <c r="RD103" s="93"/>
      <c r="RE103" s="93"/>
      <c r="RF103" s="93"/>
      <c r="RG103" s="93"/>
      <c r="RH103" s="93"/>
      <c r="RI103" s="93"/>
      <c r="RJ103" s="93"/>
      <c r="RK103" s="93"/>
      <c r="RL103" s="93"/>
      <c r="RM103" s="93"/>
      <c r="RN103" s="93"/>
      <c r="RO103" s="93"/>
      <c r="RP103" s="93"/>
      <c r="RQ103" s="93"/>
      <c r="RR103" s="93"/>
      <c r="RS103" s="93"/>
      <c r="RT103" s="93"/>
      <c r="RU103" s="93"/>
      <c r="RV103" s="93"/>
      <c r="RW103" s="93"/>
      <c r="RX103" s="93"/>
      <c r="RY103" s="93"/>
      <c r="RZ103" s="93"/>
      <c r="SA103" s="93"/>
      <c r="SB103" s="93"/>
      <c r="SC103" s="93"/>
      <c r="SD103" s="93"/>
      <c r="SE103" s="93"/>
      <c r="SF103" s="93"/>
      <c r="SG103" s="93"/>
      <c r="SH103" s="93"/>
      <c r="SI103" s="93"/>
      <c r="SJ103" s="93"/>
      <c r="SK103" s="93"/>
      <c r="SL103" s="93"/>
      <c r="SM103" s="93"/>
      <c r="SN103" s="93"/>
      <c r="SO103" s="93"/>
      <c r="SP103" s="93"/>
      <c r="SQ103" s="93"/>
      <c r="SR103" s="93"/>
      <c r="SS103" s="93"/>
      <c r="ST103" s="93"/>
      <c r="SU103" s="93"/>
      <c r="SV103" s="93"/>
      <c r="SW103" s="93"/>
      <c r="SX103" s="93"/>
      <c r="SY103" s="93"/>
      <c r="SZ103" s="93"/>
      <c r="TA103" s="93"/>
      <c r="TB103" s="93"/>
      <c r="TC103" s="93"/>
      <c r="TD103" s="93"/>
      <c r="TE103" s="93"/>
      <c r="TF103" s="93"/>
      <c r="TG103" s="93"/>
      <c r="TH103" s="93"/>
      <c r="TI103" s="93"/>
      <c r="TJ103" s="93"/>
      <c r="TK103" s="93"/>
      <c r="TL103" s="93"/>
      <c r="TM103" s="93"/>
      <c r="TN103" s="93"/>
      <c r="TO103" s="93"/>
      <c r="TP103" s="93"/>
      <c r="TQ103" s="93"/>
      <c r="TR103" s="93"/>
      <c r="TS103" s="93"/>
      <c r="TT103" s="93"/>
      <c r="TU103" s="93"/>
      <c r="TV103" s="93"/>
      <c r="TW103" s="93"/>
      <c r="TX103" s="93"/>
      <c r="TY103" s="93"/>
      <c r="TZ103" s="93"/>
      <c r="UA103" s="93"/>
      <c r="UB103" s="93"/>
      <c r="UC103" s="93"/>
      <c r="UD103" s="93"/>
      <c r="UE103" s="93"/>
      <c r="UF103" s="93"/>
      <c r="UG103" s="93"/>
      <c r="UH103" s="93"/>
      <c r="UI103" s="93"/>
      <c r="UJ103" s="93"/>
      <c r="UK103" s="93"/>
      <c r="UL103" s="93"/>
      <c r="UM103" s="93"/>
      <c r="UN103" s="93"/>
      <c r="UO103" s="93"/>
      <c r="UP103" s="93"/>
      <c r="UQ103" s="93"/>
      <c r="UR103" s="93"/>
      <c r="US103" s="93"/>
      <c r="UT103" s="93"/>
      <c r="UU103" s="93"/>
      <c r="UV103" s="93"/>
      <c r="UW103" s="93"/>
      <c r="UX103" s="93"/>
      <c r="UY103" s="93"/>
      <c r="UZ103" s="93"/>
      <c r="VA103" s="93"/>
      <c r="VB103" s="93"/>
      <c r="VC103" s="93"/>
      <c r="VD103" s="93"/>
      <c r="VE103" s="93"/>
      <c r="VF103" s="93"/>
      <c r="VG103" s="93"/>
      <c r="VH103" s="93"/>
      <c r="VI103" s="93"/>
      <c r="VJ103" s="93"/>
      <c r="VK103" s="93"/>
      <c r="VL103" s="93"/>
      <c r="VM103" s="93"/>
      <c r="VN103" s="93"/>
      <c r="VO103" s="93"/>
      <c r="VP103" s="93"/>
      <c r="VQ103" s="93"/>
      <c r="VR103" s="93"/>
      <c r="VS103" s="93"/>
      <c r="VT103" s="93"/>
      <c r="VU103" s="93"/>
      <c r="VV103" s="93"/>
      <c r="VW103" s="93"/>
      <c r="VX103" s="93"/>
      <c r="VY103" s="93"/>
      <c r="VZ103" s="93"/>
      <c r="WA103" s="93"/>
      <c r="WB103" s="93"/>
      <c r="WC103" s="93"/>
      <c r="WD103" s="93"/>
      <c r="WE103" s="93"/>
      <c r="WF103" s="93"/>
      <c r="WG103" s="93"/>
      <c r="WH103" s="93"/>
      <c r="WI103" s="93"/>
      <c r="WJ103" s="93"/>
      <c r="WK103" s="93"/>
      <c r="WL103" s="93"/>
      <c r="WM103" s="93"/>
      <c r="WN103" s="93"/>
      <c r="WO103" s="93"/>
      <c r="WP103" s="93"/>
      <c r="WQ103" s="93"/>
      <c r="WR103" s="93"/>
      <c r="WS103" s="93"/>
      <c r="WT103" s="93"/>
      <c r="WU103" s="93"/>
      <c r="WV103" s="93"/>
      <c r="WW103" s="93"/>
      <c r="WX103" s="93"/>
      <c r="WY103" s="93"/>
      <c r="WZ103" s="93"/>
      <c r="XA103" s="93"/>
      <c r="XB103" s="93"/>
      <c r="XC103" s="93"/>
      <c r="XD103" s="93"/>
      <c r="XE103" s="93"/>
      <c r="XF103" s="93"/>
      <c r="XG103" s="93"/>
      <c r="XH103" s="93"/>
      <c r="XI103" s="93"/>
      <c r="XJ103" s="93"/>
      <c r="XK103" s="93"/>
      <c r="XL103" s="93"/>
      <c r="XM103" s="93"/>
      <c r="XN103" s="93"/>
      <c r="XO103" s="93"/>
      <c r="XP103" s="93"/>
      <c r="XQ103" s="93"/>
      <c r="XR103" s="93"/>
      <c r="XS103" s="93"/>
      <c r="XT103" s="93"/>
      <c r="XU103" s="93"/>
      <c r="XV103" s="93"/>
      <c r="XW103" s="93"/>
      <c r="XX103" s="93"/>
      <c r="XY103" s="93"/>
      <c r="XZ103" s="93"/>
      <c r="YA103" s="93"/>
      <c r="YB103" s="93"/>
      <c r="YC103" s="93"/>
      <c r="YD103" s="93"/>
      <c r="YE103" s="93"/>
      <c r="YF103" s="93"/>
      <c r="YG103" s="93"/>
      <c r="YH103" s="93"/>
      <c r="YI103" s="93"/>
      <c r="YJ103" s="93"/>
      <c r="YK103" s="93"/>
      <c r="YL103" s="93"/>
      <c r="YM103" s="93"/>
      <c r="YN103" s="93"/>
      <c r="YO103" s="93"/>
      <c r="YP103" s="93"/>
      <c r="YQ103" s="93"/>
      <c r="YR103" s="93"/>
      <c r="YS103" s="93"/>
      <c r="YT103" s="93"/>
      <c r="YU103" s="93"/>
      <c r="YV103" s="93"/>
      <c r="YW103" s="93"/>
      <c r="YX103" s="93"/>
      <c r="YY103" s="93"/>
      <c r="YZ103" s="93"/>
      <c r="ZA103" s="93"/>
      <c r="ZB103" s="93"/>
      <c r="ZC103" s="93"/>
      <c r="ZD103" s="93"/>
      <c r="ZE103" s="93"/>
      <c r="ZF103" s="93"/>
      <c r="ZG103" s="93"/>
      <c r="ZH103" s="93"/>
      <c r="ZI103" s="93"/>
      <c r="ZJ103" s="93"/>
      <c r="ZK103" s="93"/>
      <c r="ZL103" s="93"/>
      <c r="ZM103" s="93"/>
      <c r="ZN103" s="93"/>
      <c r="ZO103" s="93"/>
      <c r="ZP103" s="93"/>
      <c r="ZQ103" s="93"/>
      <c r="ZR103" s="93"/>
      <c r="ZS103" s="93"/>
      <c r="ZT103" s="93"/>
      <c r="ZU103" s="93"/>
      <c r="ZV103" s="93"/>
      <c r="ZW103" s="93"/>
      <c r="ZX103" s="93"/>
      <c r="ZY103" s="93"/>
      <c r="ZZ103" s="93"/>
      <c r="AAA103" s="93"/>
      <c r="AAB103" s="93"/>
      <c r="AAC103" s="93"/>
      <c r="AAD103" s="93"/>
      <c r="AAE103" s="93"/>
      <c r="AAF103" s="93"/>
      <c r="AAG103" s="93"/>
      <c r="AAH103" s="93"/>
      <c r="AAI103" s="93"/>
      <c r="AAJ103" s="93"/>
      <c r="AAK103" s="93"/>
      <c r="AAL103" s="93"/>
      <c r="AAM103" s="93"/>
      <c r="AAN103" s="93"/>
      <c r="AAO103" s="93"/>
      <c r="AAP103" s="93"/>
      <c r="AAQ103" s="93"/>
      <c r="AAR103" s="93"/>
      <c r="AAS103" s="93"/>
      <c r="AAT103" s="93"/>
      <c r="AAU103" s="93"/>
      <c r="AAV103" s="93"/>
      <c r="AAW103" s="93"/>
      <c r="AAX103" s="93"/>
      <c r="AAY103" s="93"/>
      <c r="AAZ103" s="93"/>
      <c r="ABA103" s="93"/>
      <c r="ABB103" s="93"/>
      <c r="ABC103" s="93"/>
      <c r="ABD103" s="93"/>
      <c r="ABE103" s="93"/>
      <c r="ABF103" s="93"/>
      <c r="ABG103" s="93"/>
      <c r="ABH103" s="93"/>
      <c r="ABI103" s="93"/>
      <c r="ABJ103" s="93"/>
      <c r="ABK103" s="93"/>
      <c r="ABL103" s="93"/>
      <c r="ABM103" s="93"/>
      <c r="ABN103" s="93"/>
      <c r="ABO103" s="93"/>
      <c r="ABP103" s="93"/>
      <c r="ABQ103" s="93"/>
      <c r="ABR103" s="93"/>
      <c r="ABS103" s="93"/>
      <c r="ABT103" s="93"/>
      <c r="ABU103" s="93"/>
      <c r="ABV103" s="93"/>
      <c r="ABW103" s="93"/>
      <c r="ABX103" s="93"/>
      <c r="ABY103" s="93"/>
      <c r="ABZ103" s="93"/>
      <c r="ACA103" s="93"/>
      <c r="ACB103" s="93"/>
      <c r="ACC103" s="93"/>
      <c r="ACD103" s="93"/>
      <c r="ACE103" s="93"/>
      <c r="ACF103" s="93"/>
      <c r="ACG103" s="93"/>
      <c r="ACH103" s="93"/>
      <c r="ACI103" s="93"/>
      <c r="ACJ103" s="93"/>
      <c r="ACK103" s="93"/>
      <c r="ACL103" s="93"/>
      <c r="ACM103" s="93"/>
      <c r="ACN103" s="93"/>
      <c r="ACO103" s="93"/>
      <c r="ACP103" s="93"/>
      <c r="ACQ103" s="93"/>
      <c r="ACR103" s="93"/>
      <c r="ACS103" s="93"/>
      <c r="ACT103" s="93"/>
      <c r="ACU103" s="93"/>
      <c r="ACV103" s="93"/>
      <c r="ACW103" s="93"/>
      <c r="ACX103" s="93"/>
      <c r="ACY103" s="93"/>
      <c r="ACZ103" s="93"/>
      <c r="ADA103" s="93"/>
      <c r="ADB103" s="93"/>
      <c r="ADC103" s="93"/>
      <c r="ADD103" s="93"/>
      <c r="ADE103" s="93"/>
      <c r="ADF103" s="93"/>
      <c r="ADG103" s="93"/>
      <c r="ADH103" s="93"/>
      <c r="ADI103" s="93"/>
      <c r="ADJ103" s="93"/>
      <c r="ADK103" s="93"/>
      <c r="ADL103" s="93"/>
      <c r="ADM103" s="93"/>
      <c r="ADN103" s="93"/>
      <c r="ADO103" s="93"/>
      <c r="ADP103" s="93"/>
      <c r="ADQ103" s="93"/>
      <c r="ADR103" s="93"/>
      <c r="ADS103" s="93"/>
      <c r="ADT103" s="93"/>
      <c r="ADU103" s="93"/>
      <c r="ADV103" s="93"/>
      <c r="ADW103" s="93"/>
      <c r="ADX103" s="93"/>
      <c r="ADY103" s="93"/>
      <c r="ADZ103" s="93"/>
      <c r="AEA103" s="93"/>
      <c r="AEB103" s="93"/>
      <c r="AEC103" s="93"/>
      <c r="AED103" s="93"/>
      <c r="AEE103" s="93"/>
      <c r="AEF103" s="93"/>
      <c r="AEG103" s="93"/>
      <c r="AEH103" s="93"/>
      <c r="AEI103" s="93"/>
      <c r="AEJ103" s="93"/>
      <c r="AEK103" s="93"/>
      <c r="AEL103" s="93"/>
      <c r="AEM103" s="93"/>
      <c r="AEN103" s="93"/>
      <c r="AEO103" s="93"/>
      <c r="AEP103" s="93"/>
      <c r="AEQ103" s="93"/>
      <c r="AER103" s="93"/>
      <c r="AES103" s="93"/>
      <c r="AET103" s="93"/>
      <c r="AEU103" s="93"/>
      <c r="AEV103" s="93"/>
      <c r="AEW103" s="93"/>
      <c r="AEX103" s="93"/>
      <c r="AEY103" s="93"/>
      <c r="AEZ103" s="93"/>
      <c r="AFA103" s="93"/>
      <c r="AFB103" s="93"/>
      <c r="AFC103" s="93"/>
      <c r="AFD103" s="93"/>
      <c r="AFE103" s="93"/>
      <c r="AFF103" s="93"/>
      <c r="AFG103" s="93"/>
      <c r="AFH103" s="93"/>
      <c r="AFI103" s="93"/>
      <c r="AFJ103" s="93"/>
      <c r="AFK103" s="93"/>
      <c r="AFL103" s="93"/>
      <c r="AFM103" s="93"/>
      <c r="AFN103" s="93"/>
      <c r="AFO103" s="93"/>
      <c r="AFP103" s="93"/>
      <c r="AFQ103" s="93"/>
      <c r="AFR103" s="93"/>
      <c r="AFS103" s="93"/>
      <c r="AFT103" s="93"/>
      <c r="AFU103" s="93"/>
      <c r="AFV103" s="93"/>
      <c r="AFW103" s="93"/>
      <c r="AFX103" s="93"/>
      <c r="AFY103" s="93"/>
      <c r="AFZ103" s="93"/>
      <c r="AGA103" s="93"/>
      <c r="AGB103" s="93"/>
      <c r="AGC103" s="93"/>
      <c r="AGD103" s="93"/>
      <c r="AGE103" s="93"/>
      <c r="AGF103" s="93"/>
      <c r="AGG103" s="93"/>
      <c r="AGH103" s="93"/>
      <c r="AGI103" s="93"/>
      <c r="AGJ103" s="93"/>
      <c r="AGK103" s="93"/>
      <c r="AGL103" s="93"/>
      <c r="AGM103" s="93"/>
      <c r="AGN103" s="93"/>
      <c r="AGO103" s="93"/>
      <c r="AGP103" s="93"/>
      <c r="AGQ103" s="93"/>
      <c r="AGR103" s="93"/>
      <c r="AGS103" s="93"/>
      <c r="AGT103" s="93"/>
      <c r="AGU103" s="93"/>
      <c r="AGV103" s="93"/>
      <c r="AGW103" s="93"/>
      <c r="AGX103" s="93"/>
      <c r="AGY103" s="93"/>
      <c r="AGZ103" s="93"/>
      <c r="AHA103" s="93"/>
      <c r="AHB103" s="93"/>
      <c r="AHC103" s="93"/>
      <c r="AHD103" s="93"/>
      <c r="AHE103" s="93"/>
      <c r="AHF103" s="93"/>
      <c r="AHG103" s="93"/>
      <c r="AHH103" s="93"/>
      <c r="AHI103" s="93"/>
      <c r="AHJ103" s="93"/>
      <c r="AHK103" s="93"/>
      <c r="AHL103" s="93"/>
      <c r="AHM103" s="93"/>
      <c r="AHN103" s="93"/>
      <c r="AHO103" s="93"/>
      <c r="AHP103" s="93"/>
      <c r="AHQ103" s="93"/>
      <c r="AHR103" s="93"/>
      <c r="AHS103" s="93"/>
      <c r="AHT103" s="93"/>
      <c r="AHU103" s="93"/>
      <c r="AHV103" s="93"/>
      <c r="AHW103" s="93"/>
      <c r="AHX103" s="93"/>
      <c r="AHY103" s="93"/>
      <c r="AHZ103" s="93"/>
      <c r="AIA103" s="93"/>
      <c r="AIB103" s="93"/>
      <c r="AIC103" s="93"/>
      <c r="AID103" s="93"/>
      <c r="AIE103" s="93"/>
      <c r="AIF103" s="93"/>
      <c r="AIG103" s="93"/>
      <c r="AIH103" s="93"/>
      <c r="AII103" s="93"/>
      <c r="AIJ103" s="93"/>
      <c r="AIK103" s="93"/>
      <c r="AIL103" s="93"/>
      <c r="AIM103" s="93"/>
      <c r="AIN103" s="93"/>
      <c r="AIO103" s="93"/>
      <c r="AIP103" s="93"/>
      <c r="AIQ103" s="93"/>
      <c r="AIR103" s="93"/>
      <c r="AIS103" s="93"/>
      <c r="AIT103" s="93"/>
      <c r="AIU103" s="93"/>
      <c r="AIV103" s="93"/>
      <c r="AIW103" s="93"/>
      <c r="AIX103" s="93"/>
      <c r="AIY103" s="93"/>
      <c r="AIZ103" s="93"/>
      <c r="AJA103" s="93"/>
      <c r="AJB103" s="93"/>
      <c r="AJC103" s="93"/>
      <c r="AJD103" s="93"/>
      <c r="AJE103" s="93"/>
      <c r="AJF103" s="93"/>
      <c r="AJG103" s="93"/>
      <c r="AJH103" s="93"/>
      <c r="AJI103" s="93"/>
      <c r="AJJ103" s="93"/>
      <c r="AJK103" s="93"/>
      <c r="AJL103" s="93"/>
      <c r="AJM103" s="93"/>
      <c r="AJN103" s="93"/>
      <c r="AJO103" s="93"/>
      <c r="AJP103" s="93"/>
      <c r="AJQ103" s="93"/>
      <c r="AJR103" s="93"/>
      <c r="AJS103" s="93"/>
      <c r="AJT103" s="93"/>
      <c r="AJU103" s="93"/>
      <c r="AJV103" s="93"/>
      <c r="AJW103" s="93"/>
      <c r="AJX103" s="93"/>
      <c r="AJY103" s="93"/>
      <c r="AJZ103" s="93"/>
      <c r="AKA103" s="93"/>
      <c r="AKB103" s="93"/>
      <c r="AKC103" s="93"/>
      <c r="AKD103" s="93"/>
      <c r="AKE103" s="93"/>
      <c r="AKF103" s="93"/>
      <c r="AKG103" s="93"/>
      <c r="AKH103" s="93"/>
      <c r="AKI103" s="93"/>
      <c r="AKJ103" s="93"/>
      <c r="AKK103" s="93"/>
      <c r="AKL103" s="93"/>
      <c r="AKM103" s="93"/>
      <c r="AKN103" s="93"/>
      <c r="AKO103" s="93"/>
      <c r="AKP103" s="93"/>
      <c r="AKQ103" s="93"/>
      <c r="AKR103" s="93"/>
      <c r="AKS103" s="93"/>
      <c r="AKT103" s="93"/>
      <c r="AKU103" s="93"/>
      <c r="AKV103" s="93"/>
      <c r="AKW103" s="93"/>
      <c r="AKX103" s="93"/>
      <c r="AKY103" s="93"/>
      <c r="AKZ103" s="93"/>
      <c r="ALA103" s="93"/>
      <c r="ALB103" s="93"/>
      <c r="ALC103" s="93"/>
      <c r="ALD103" s="93"/>
      <c r="ALE103" s="93"/>
      <c r="ALF103" s="93"/>
      <c r="ALG103" s="93"/>
      <c r="ALH103" s="93"/>
      <c r="ALI103" s="93"/>
      <c r="ALJ103" s="93"/>
      <c r="ALK103" s="93"/>
      <c r="ALL103" s="93"/>
      <c r="ALM103" s="93"/>
      <c r="ALN103" s="93"/>
      <c r="ALO103" s="93"/>
      <c r="ALP103" s="93"/>
      <c r="ALQ103" s="93"/>
      <c r="ALR103" s="93"/>
      <c r="ALS103" s="93"/>
      <c r="ALT103" s="93"/>
      <c r="ALU103" s="93"/>
      <c r="ALV103" s="93"/>
      <c r="ALW103" s="93"/>
      <c r="ALX103" s="93"/>
      <c r="ALY103" s="93"/>
      <c r="ALZ103" s="93"/>
      <c r="AMA103" s="93"/>
      <c r="AMB103" s="93"/>
      <c r="AMC103" s="93"/>
      <c r="AMD103" s="93"/>
      <c r="AME103" s="93"/>
      <c r="AMF103" s="93"/>
      <c r="AMG103" s="93"/>
      <c r="AMH103" s="93"/>
      <c r="AMI103" s="93"/>
      <c r="AMJ103" s="93"/>
      <c r="AMK103" s="93"/>
      <c r="AML103" s="93"/>
      <c r="AMM103" s="93"/>
      <c r="AMN103" s="93"/>
      <c r="AMO103" s="93"/>
      <c r="AMP103" s="93"/>
      <c r="AMQ103" s="93"/>
      <c r="AMR103" s="93"/>
      <c r="AMS103" s="93"/>
      <c r="AMT103" s="93"/>
      <c r="AMU103" s="93"/>
      <c r="AMV103" s="93"/>
      <c r="AMW103" s="93"/>
      <c r="AMX103" s="93"/>
      <c r="AMY103" s="93"/>
      <c r="AMZ103" s="93"/>
      <c r="ANA103" s="93"/>
      <c r="ANB103" s="93"/>
      <c r="ANC103" s="93"/>
      <c r="AND103" s="93"/>
      <c r="ANE103" s="93"/>
      <c r="ANF103" s="93"/>
      <c r="ANG103" s="93"/>
      <c r="ANH103" s="93"/>
      <c r="ANI103" s="93"/>
      <c r="ANJ103" s="93"/>
      <c r="ANK103" s="93"/>
      <c r="ANL103" s="93"/>
      <c r="ANM103" s="93"/>
      <c r="ANN103" s="93"/>
      <c r="ANO103" s="93"/>
      <c r="ANP103" s="93"/>
      <c r="ANQ103" s="93"/>
      <c r="ANR103" s="93"/>
      <c r="ANS103" s="93"/>
      <c r="ANT103" s="93"/>
      <c r="ANU103" s="93"/>
      <c r="ANV103" s="93"/>
      <c r="ANW103" s="93"/>
      <c r="ANX103" s="93"/>
      <c r="ANY103" s="93"/>
      <c r="ANZ103" s="93"/>
      <c r="AOA103" s="93"/>
      <c r="AOB103" s="93"/>
      <c r="AOC103" s="93"/>
      <c r="AOD103" s="93"/>
      <c r="AOE103" s="93"/>
      <c r="AOF103" s="93"/>
      <c r="AOG103" s="93"/>
      <c r="AOH103" s="93"/>
      <c r="AOI103" s="93"/>
      <c r="AOJ103" s="93"/>
      <c r="AOK103" s="93"/>
      <c r="AOL103" s="93"/>
      <c r="AOM103" s="93"/>
      <c r="AON103" s="93"/>
      <c r="AOO103" s="93"/>
      <c r="AOP103" s="93"/>
      <c r="AOQ103" s="93"/>
      <c r="AOR103" s="93"/>
      <c r="AOS103" s="93"/>
      <c r="AOT103" s="93"/>
      <c r="AOU103" s="93"/>
      <c r="AOV103" s="93"/>
      <c r="AOW103" s="93"/>
      <c r="AOX103" s="93"/>
      <c r="AOY103" s="93"/>
      <c r="AOZ103" s="93"/>
      <c r="APA103" s="93"/>
      <c r="APB103" s="93"/>
      <c r="APC103" s="93"/>
      <c r="APD103" s="93"/>
      <c r="APE103" s="93"/>
      <c r="APF103" s="93"/>
      <c r="APG103" s="93"/>
      <c r="APH103" s="93"/>
      <c r="API103" s="93"/>
      <c r="APJ103" s="93"/>
      <c r="APK103" s="93"/>
      <c r="APL103" s="93"/>
      <c r="APM103" s="93"/>
      <c r="APN103" s="93"/>
      <c r="APO103" s="93"/>
      <c r="APP103" s="93"/>
      <c r="APQ103" s="93"/>
      <c r="APR103" s="93"/>
      <c r="APS103" s="93"/>
      <c r="APT103" s="93"/>
      <c r="APU103" s="93"/>
      <c r="APV103" s="93"/>
      <c r="APW103" s="93"/>
      <c r="APX103" s="93"/>
      <c r="APY103" s="93"/>
      <c r="APZ103" s="93"/>
      <c r="AQA103" s="93"/>
      <c r="AQB103" s="93"/>
      <c r="AQC103" s="93"/>
      <c r="AQD103" s="93"/>
      <c r="AQE103" s="93"/>
      <c r="AQF103" s="93"/>
      <c r="AQG103" s="93"/>
      <c r="AQH103" s="93"/>
      <c r="AQI103" s="93"/>
      <c r="AQJ103" s="93"/>
      <c r="AQK103" s="93"/>
      <c r="AQL103" s="93"/>
      <c r="AQM103" s="93"/>
      <c r="AQN103" s="93"/>
      <c r="AQO103" s="93"/>
      <c r="AQP103" s="93"/>
      <c r="AQQ103" s="93"/>
      <c r="AQR103" s="93"/>
      <c r="AQS103" s="93"/>
      <c r="AQT103" s="93"/>
      <c r="AQU103" s="93"/>
      <c r="AQV103" s="93"/>
      <c r="AQW103" s="93"/>
      <c r="AQX103" s="93"/>
      <c r="AQY103" s="93"/>
      <c r="AQZ103" s="93"/>
      <c r="ARA103" s="93"/>
      <c r="ARB103" s="93"/>
      <c r="ARC103" s="93"/>
      <c r="ARD103" s="93"/>
      <c r="ARE103" s="93"/>
      <c r="ARF103" s="93"/>
      <c r="ARG103" s="93"/>
      <c r="ARH103" s="93"/>
      <c r="ARI103" s="93"/>
      <c r="ARJ103" s="93"/>
      <c r="ARK103" s="93"/>
      <c r="ARL103" s="93"/>
      <c r="ARM103" s="93"/>
      <c r="ARN103" s="93"/>
      <c r="ARO103" s="93"/>
      <c r="ARP103" s="93"/>
      <c r="ARQ103" s="93"/>
      <c r="ARR103" s="93"/>
      <c r="ARS103" s="93"/>
      <c r="ART103" s="93"/>
      <c r="ARU103" s="93"/>
      <c r="ARV103" s="93"/>
      <c r="ARW103" s="93"/>
      <c r="ARX103" s="93"/>
      <c r="ARY103" s="93"/>
      <c r="ARZ103" s="93"/>
      <c r="ASA103" s="93"/>
      <c r="ASB103" s="93"/>
      <c r="ASC103" s="93"/>
      <c r="ASD103" s="93"/>
      <c r="ASE103" s="93"/>
      <c r="ASF103" s="93"/>
      <c r="ASG103" s="93"/>
      <c r="ASH103" s="93"/>
      <c r="ASI103" s="93"/>
      <c r="ASJ103" s="93"/>
      <c r="ASK103" s="93"/>
      <c r="ASL103" s="93"/>
      <c r="ASM103" s="93"/>
      <c r="ASN103" s="93"/>
      <c r="ASO103" s="93"/>
      <c r="ASP103" s="93"/>
      <c r="ASQ103" s="93"/>
      <c r="ASR103" s="93"/>
      <c r="ASS103" s="93"/>
      <c r="AST103" s="93"/>
      <c r="ASU103" s="93"/>
      <c r="ASV103" s="93"/>
      <c r="ASW103" s="93"/>
      <c r="ASX103" s="93"/>
      <c r="ASY103" s="93"/>
      <c r="ASZ103" s="93"/>
      <c r="ATA103" s="93"/>
      <c r="ATB103" s="93"/>
      <c r="ATC103" s="93"/>
      <c r="ATD103" s="93"/>
      <c r="ATE103" s="93"/>
      <c r="ATF103" s="93"/>
      <c r="ATG103" s="93"/>
      <c r="ATH103" s="93"/>
      <c r="ATI103" s="93"/>
      <c r="ATJ103" s="93"/>
      <c r="ATK103" s="93"/>
      <c r="ATL103" s="93"/>
      <c r="ATM103" s="93"/>
      <c r="ATN103" s="93"/>
      <c r="ATO103" s="93"/>
      <c r="ATP103" s="93"/>
      <c r="ATQ103" s="93"/>
      <c r="ATR103" s="93"/>
      <c r="ATS103" s="93"/>
      <c r="ATT103" s="93"/>
      <c r="ATU103" s="93"/>
      <c r="ATV103" s="93"/>
      <c r="ATW103" s="93"/>
      <c r="ATX103" s="93"/>
      <c r="ATY103" s="93"/>
      <c r="ATZ103" s="93"/>
      <c r="AUA103" s="93"/>
      <c r="AUB103" s="93"/>
      <c r="AUC103" s="93"/>
      <c r="AUD103" s="93"/>
      <c r="AUE103" s="93"/>
      <c r="AUF103" s="93"/>
      <c r="AUG103" s="93"/>
      <c r="AUH103" s="93"/>
      <c r="AUI103" s="93"/>
      <c r="AUJ103" s="93"/>
      <c r="AUK103" s="93"/>
      <c r="AUL103" s="93"/>
      <c r="AUM103" s="93"/>
      <c r="AUN103" s="93"/>
      <c r="AUO103" s="93"/>
      <c r="AUP103" s="93"/>
      <c r="AUQ103" s="93"/>
      <c r="AUR103" s="93"/>
      <c r="AUS103" s="93"/>
      <c r="AUT103" s="93"/>
      <c r="AUU103" s="93"/>
      <c r="AUV103" s="93"/>
      <c r="AUW103" s="93"/>
      <c r="AUX103" s="93"/>
      <c r="AUY103" s="93"/>
      <c r="AUZ103" s="93"/>
      <c r="AVA103" s="93"/>
      <c r="AVB103" s="93"/>
      <c r="AVC103" s="93"/>
      <c r="AVD103" s="93"/>
      <c r="AVE103" s="93"/>
      <c r="AVF103" s="93"/>
      <c r="AVG103" s="93"/>
      <c r="AVH103" s="93"/>
      <c r="AVI103" s="93"/>
      <c r="AVJ103" s="93"/>
      <c r="AVK103" s="93"/>
      <c r="AVL103" s="93"/>
      <c r="AVM103" s="93"/>
      <c r="AVN103" s="93"/>
      <c r="AVO103" s="93"/>
      <c r="AVP103" s="93"/>
      <c r="AVQ103" s="93"/>
      <c r="AVR103" s="93"/>
      <c r="AVS103" s="93"/>
      <c r="AVT103" s="93"/>
      <c r="AVU103" s="93"/>
      <c r="AVV103" s="93"/>
      <c r="AVW103" s="93"/>
      <c r="AVX103" s="93"/>
      <c r="AVY103" s="93"/>
      <c r="AVZ103" s="93"/>
      <c r="AWA103" s="93"/>
      <c r="AWB103" s="93"/>
      <c r="AWC103" s="93"/>
      <c r="AWD103" s="93"/>
      <c r="AWE103" s="93"/>
      <c r="AWF103" s="93"/>
      <c r="AWG103" s="93"/>
      <c r="AWH103" s="93"/>
      <c r="AWI103" s="93"/>
      <c r="AWJ103" s="93"/>
      <c r="AWK103" s="93"/>
      <c r="AWL103" s="93"/>
      <c r="AWM103" s="93"/>
      <c r="AWN103" s="93"/>
      <c r="AWO103" s="93"/>
      <c r="AWP103" s="93"/>
      <c r="AWQ103" s="93"/>
      <c r="AWR103" s="93"/>
      <c r="AWS103" s="93"/>
      <c r="AWT103" s="93"/>
      <c r="AWU103" s="93"/>
      <c r="AWV103" s="93"/>
      <c r="AWW103" s="93"/>
      <c r="AWX103" s="93"/>
      <c r="AWY103" s="93"/>
      <c r="AWZ103" s="93"/>
      <c r="AXA103" s="93"/>
      <c r="AXB103" s="93"/>
      <c r="AXC103" s="93"/>
      <c r="AXD103" s="93"/>
      <c r="AXE103" s="93"/>
      <c r="AXF103" s="93"/>
      <c r="AXG103" s="93"/>
      <c r="AXH103" s="93"/>
      <c r="AXI103" s="93"/>
      <c r="AXJ103" s="93"/>
      <c r="AXK103" s="93"/>
      <c r="AXL103" s="93"/>
      <c r="AXM103" s="93"/>
      <c r="AXN103" s="93"/>
      <c r="AXO103" s="93"/>
      <c r="AXP103" s="93"/>
      <c r="AXQ103" s="93"/>
      <c r="AXR103" s="93"/>
      <c r="AXS103" s="93"/>
      <c r="AXT103" s="93"/>
      <c r="AXU103" s="93"/>
      <c r="AXV103" s="93"/>
      <c r="AXW103" s="93"/>
      <c r="AXX103" s="93"/>
      <c r="AXY103" s="93"/>
      <c r="AXZ103" s="93"/>
      <c r="AYA103" s="93"/>
      <c r="AYB103" s="93"/>
      <c r="AYC103" s="93"/>
      <c r="AYD103" s="93"/>
      <c r="AYE103" s="93"/>
      <c r="AYF103" s="93"/>
      <c r="AYG103" s="93"/>
      <c r="AYH103" s="93"/>
      <c r="AYI103" s="93"/>
      <c r="AYJ103" s="93"/>
      <c r="AYK103" s="93"/>
      <c r="AYL103" s="93"/>
      <c r="AYM103" s="93"/>
      <c r="AYN103" s="93"/>
      <c r="AYO103" s="93"/>
      <c r="AYP103" s="93"/>
      <c r="AYQ103" s="93"/>
      <c r="AYR103" s="93"/>
      <c r="AYS103" s="93"/>
      <c r="AYT103" s="93"/>
      <c r="AYU103" s="93"/>
      <c r="AYV103" s="93"/>
      <c r="AYW103" s="93"/>
      <c r="AYX103" s="93"/>
      <c r="AYY103" s="93"/>
      <c r="AYZ103" s="93"/>
      <c r="AZA103" s="93"/>
      <c r="AZB103" s="93"/>
      <c r="AZC103" s="93"/>
      <c r="AZD103" s="93"/>
      <c r="AZE103" s="93"/>
      <c r="AZF103" s="93"/>
      <c r="AZG103" s="93"/>
      <c r="AZH103" s="93"/>
      <c r="AZI103" s="93"/>
      <c r="AZJ103" s="93"/>
      <c r="AZK103" s="93"/>
      <c r="AZL103" s="93"/>
      <c r="AZM103" s="93"/>
      <c r="AZN103" s="93"/>
      <c r="AZO103" s="93"/>
      <c r="AZP103" s="93"/>
      <c r="AZQ103" s="93"/>
      <c r="AZR103" s="93"/>
      <c r="AZS103" s="93"/>
      <c r="AZT103" s="93"/>
      <c r="AZU103" s="93"/>
      <c r="AZV103" s="93"/>
      <c r="AZW103" s="93"/>
      <c r="AZX103" s="93"/>
      <c r="AZY103" s="93"/>
      <c r="AZZ103" s="93"/>
      <c r="BAA103" s="93"/>
      <c r="BAB103" s="93"/>
      <c r="BAC103" s="93"/>
      <c r="BAD103" s="93"/>
      <c r="BAE103" s="93"/>
      <c r="BAF103" s="93"/>
      <c r="BAG103" s="93"/>
      <c r="BAH103" s="93"/>
      <c r="BAI103" s="93"/>
      <c r="BAJ103" s="93"/>
      <c r="BAK103" s="93"/>
      <c r="BAL103" s="93"/>
      <c r="BAM103" s="93"/>
      <c r="BAN103" s="93"/>
      <c r="BAO103" s="93"/>
      <c r="BAP103" s="93"/>
      <c r="BAQ103" s="93"/>
      <c r="BAR103" s="93"/>
      <c r="BAS103" s="93"/>
      <c r="BAT103" s="93"/>
      <c r="BAU103" s="93"/>
      <c r="BAV103" s="93"/>
      <c r="BAW103" s="93"/>
      <c r="BAX103" s="93"/>
      <c r="BAY103" s="93"/>
      <c r="BAZ103" s="93"/>
      <c r="BBA103" s="93"/>
      <c r="BBB103" s="93"/>
      <c r="BBC103" s="93"/>
      <c r="BBD103" s="93"/>
      <c r="BBE103" s="93"/>
      <c r="BBF103" s="93"/>
      <c r="BBG103" s="93"/>
      <c r="BBH103" s="93"/>
      <c r="BBI103" s="93"/>
      <c r="BBJ103" s="93"/>
      <c r="BBK103" s="93"/>
      <c r="BBL103" s="93"/>
      <c r="BBM103" s="93"/>
      <c r="BBN103" s="93"/>
      <c r="BBO103" s="93"/>
      <c r="BBP103" s="93"/>
      <c r="BBQ103" s="93"/>
      <c r="BBR103" s="93"/>
      <c r="BBS103" s="93"/>
      <c r="BBT103" s="93"/>
      <c r="BBU103" s="93"/>
      <c r="BBV103" s="93"/>
      <c r="BBW103" s="93"/>
      <c r="BBX103" s="93"/>
      <c r="BBY103" s="93"/>
      <c r="BBZ103" s="93"/>
      <c r="BCA103" s="93"/>
      <c r="BCB103" s="93"/>
      <c r="BCC103" s="93"/>
      <c r="BCD103" s="93"/>
      <c r="BCE103" s="93"/>
      <c r="BCF103" s="93"/>
      <c r="BCG103" s="93"/>
      <c r="BCH103" s="93"/>
      <c r="BCI103" s="93"/>
      <c r="BCJ103" s="93"/>
      <c r="BCK103" s="93"/>
      <c r="BCL103" s="93"/>
      <c r="BCM103" s="93"/>
      <c r="BCN103" s="93"/>
      <c r="BCO103" s="93"/>
      <c r="BCP103" s="93"/>
      <c r="BCQ103" s="93"/>
      <c r="BCR103" s="93"/>
      <c r="BCS103" s="93"/>
      <c r="BCT103" s="93"/>
      <c r="BCU103" s="93"/>
      <c r="BCV103" s="93"/>
      <c r="BCW103" s="93"/>
      <c r="BCX103" s="93"/>
      <c r="BCY103" s="93"/>
      <c r="BCZ103" s="93"/>
      <c r="BDA103" s="93"/>
      <c r="BDB103" s="93"/>
      <c r="BDC103" s="93"/>
      <c r="BDD103" s="93"/>
      <c r="BDE103" s="93"/>
      <c r="BDF103" s="93"/>
      <c r="BDG103" s="93"/>
      <c r="BDH103" s="93"/>
      <c r="BDI103" s="93"/>
      <c r="BDJ103" s="93"/>
      <c r="BDK103" s="93"/>
      <c r="BDL103" s="93"/>
      <c r="BDM103" s="93"/>
      <c r="BDN103" s="93"/>
      <c r="BDO103" s="93"/>
      <c r="BDP103" s="93"/>
      <c r="BDQ103" s="93"/>
      <c r="BDR103" s="93"/>
      <c r="BDS103" s="93"/>
      <c r="BDT103" s="93"/>
      <c r="BDU103" s="93"/>
      <c r="BDV103" s="93"/>
      <c r="BDW103" s="93"/>
      <c r="BDX103" s="93"/>
      <c r="BDY103" s="93"/>
      <c r="BDZ103" s="93"/>
      <c r="BEA103" s="93"/>
      <c r="BEB103" s="93"/>
      <c r="BEC103" s="93"/>
      <c r="BED103" s="93"/>
      <c r="BEE103" s="93"/>
      <c r="BEF103" s="93"/>
      <c r="BEG103" s="93"/>
      <c r="BEH103" s="93"/>
      <c r="BEI103" s="93"/>
      <c r="BEJ103" s="93"/>
      <c r="BEK103" s="93"/>
      <c r="BEL103" s="93"/>
      <c r="BEM103" s="93"/>
      <c r="BEN103" s="93"/>
      <c r="BEO103" s="93"/>
      <c r="BEP103" s="93"/>
      <c r="BEQ103" s="93"/>
      <c r="BER103" s="93"/>
      <c r="BES103" s="93"/>
      <c r="BET103" s="93"/>
      <c r="BEU103" s="93"/>
      <c r="BEV103" s="93"/>
      <c r="BEW103" s="93"/>
      <c r="BEX103" s="93"/>
      <c r="BEY103" s="93"/>
      <c r="BEZ103" s="93"/>
      <c r="BFA103" s="93"/>
      <c r="BFB103" s="93"/>
      <c r="BFC103" s="93"/>
      <c r="BFD103" s="93"/>
      <c r="BFE103" s="93"/>
      <c r="BFF103" s="93"/>
      <c r="BFG103" s="93"/>
      <c r="BFH103" s="93"/>
      <c r="BFI103" s="93"/>
      <c r="BFJ103" s="93"/>
      <c r="BFK103" s="93"/>
      <c r="BFL103" s="93"/>
      <c r="BFM103" s="93"/>
      <c r="BFN103" s="93"/>
      <c r="BFO103" s="93"/>
      <c r="BFP103" s="93"/>
      <c r="BFQ103" s="93"/>
      <c r="BFR103" s="93"/>
      <c r="BFS103" s="93"/>
      <c r="BFT103" s="93"/>
      <c r="BFU103" s="93"/>
      <c r="BFV103" s="93"/>
      <c r="BFW103" s="93"/>
      <c r="BFX103" s="93"/>
      <c r="BFY103" s="93"/>
      <c r="BFZ103" s="93"/>
      <c r="BGA103" s="93"/>
      <c r="BGB103" s="93"/>
      <c r="BGC103" s="93"/>
      <c r="BGD103" s="93"/>
      <c r="BGE103" s="93"/>
      <c r="BGF103" s="93"/>
      <c r="BGG103" s="93"/>
      <c r="BGH103" s="93"/>
      <c r="BGI103" s="93"/>
      <c r="BGJ103" s="93"/>
      <c r="BGK103" s="93"/>
      <c r="BGL103" s="93"/>
      <c r="BGM103" s="93"/>
      <c r="BGN103" s="93"/>
      <c r="BGO103" s="93"/>
      <c r="BGP103" s="93"/>
      <c r="BGQ103" s="93"/>
      <c r="BGR103" s="93"/>
      <c r="BGS103" s="93"/>
      <c r="BGT103" s="93"/>
      <c r="BGU103" s="93"/>
      <c r="BGV103" s="93"/>
      <c r="BGW103" s="93"/>
      <c r="BGX103" s="93"/>
      <c r="BGY103" s="93"/>
      <c r="BGZ103" s="93"/>
      <c r="BHA103" s="93"/>
      <c r="BHB103" s="93"/>
      <c r="BHC103" s="93"/>
      <c r="BHD103" s="93"/>
      <c r="BHE103" s="93"/>
      <c r="BHF103" s="93"/>
      <c r="BHG103" s="93"/>
      <c r="BHH103" s="93"/>
      <c r="BHI103" s="93"/>
      <c r="BHJ103" s="93"/>
      <c r="BHK103" s="93"/>
      <c r="BHL103" s="93"/>
      <c r="BHM103" s="93"/>
      <c r="BHN103" s="93"/>
      <c r="BHO103" s="93"/>
      <c r="BHP103" s="93"/>
      <c r="BHQ103" s="93"/>
      <c r="BHR103" s="93"/>
      <c r="BHS103" s="93"/>
      <c r="BHT103" s="93"/>
      <c r="BHU103" s="93"/>
      <c r="BHV103" s="93"/>
      <c r="BHW103" s="93"/>
      <c r="BHX103" s="93"/>
      <c r="BHY103" s="93"/>
      <c r="BHZ103" s="93"/>
      <c r="BIA103" s="93"/>
      <c r="BIB103" s="93"/>
      <c r="BIC103" s="93"/>
      <c r="BID103" s="93"/>
      <c r="BIE103" s="93"/>
      <c r="BIF103" s="93"/>
      <c r="BIG103" s="93"/>
      <c r="BIH103" s="93"/>
      <c r="BII103" s="93"/>
      <c r="BIJ103" s="93"/>
      <c r="BIK103" s="93"/>
      <c r="BIL103" s="93"/>
      <c r="BIM103" s="93"/>
      <c r="BIN103" s="93"/>
      <c r="BIO103" s="93"/>
      <c r="BIP103" s="93"/>
      <c r="BIQ103" s="93"/>
      <c r="BIR103" s="93"/>
      <c r="BIS103" s="93"/>
      <c r="BIT103" s="93"/>
      <c r="BIU103" s="93"/>
      <c r="BIV103" s="93"/>
      <c r="BIW103" s="93"/>
      <c r="BIX103" s="93"/>
      <c r="BIY103" s="93"/>
      <c r="BIZ103" s="93"/>
      <c r="BJA103" s="93"/>
      <c r="BJB103" s="93"/>
      <c r="BJC103" s="93"/>
      <c r="BJD103" s="93"/>
      <c r="BJE103" s="93"/>
      <c r="BJF103" s="93"/>
      <c r="BJG103" s="93"/>
      <c r="BJH103" s="93"/>
      <c r="BJI103" s="93"/>
      <c r="BJJ103" s="93"/>
      <c r="BJK103" s="93"/>
      <c r="BJL103" s="93"/>
      <c r="BJM103" s="93"/>
      <c r="BJN103" s="93"/>
      <c r="BJO103" s="93"/>
      <c r="BJP103" s="93"/>
      <c r="BJQ103" s="93"/>
      <c r="BJR103" s="93"/>
      <c r="BJS103" s="93"/>
      <c r="BJT103" s="93"/>
      <c r="BJU103" s="93"/>
      <c r="BJV103" s="93"/>
      <c r="BJW103" s="93"/>
      <c r="BJX103" s="93"/>
      <c r="BJY103" s="93"/>
      <c r="BJZ103" s="93"/>
      <c r="BKA103" s="93"/>
      <c r="BKB103" s="93"/>
      <c r="BKC103" s="93"/>
      <c r="BKD103" s="93"/>
      <c r="BKE103" s="93"/>
      <c r="BKF103" s="93"/>
      <c r="BKG103" s="93"/>
      <c r="BKH103" s="93"/>
      <c r="BKI103" s="93"/>
      <c r="BKJ103" s="93"/>
      <c r="BKK103" s="93"/>
      <c r="BKL103" s="93"/>
      <c r="BKM103" s="93"/>
      <c r="BKN103" s="93"/>
      <c r="BKO103" s="93"/>
      <c r="BKP103" s="93"/>
      <c r="BKQ103" s="93"/>
      <c r="BKR103" s="93"/>
      <c r="BKS103" s="93"/>
      <c r="BKT103" s="93"/>
      <c r="BKU103" s="93"/>
      <c r="BKV103" s="93"/>
      <c r="BKW103" s="93"/>
      <c r="BKX103" s="93"/>
      <c r="BKY103" s="93"/>
      <c r="BKZ103" s="93"/>
      <c r="BLA103" s="93"/>
      <c r="BLB103" s="93"/>
      <c r="BLC103" s="93"/>
      <c r="BLD103" s="93"/>
      <c r="BLE103" s="93"/>
      <c r="BLF103" s="93"/>
      <c r="BLG103" s="93"/>
      <c r="BLH103" s="93"/>
      <c r="BLI103" s="93"/>
      <c r="BLJ103" s="93"/>
      <c r="BLK103" s="93"/>
      <c r="BLL103" s="93"/>
      <c r="BLM103" s="93"/>
      <c r="BLN103" s="93"/>
      <c r="BLO103" s="93"/>
      <c r="BLP103" s="93"/>
      <c r="BLQ103" s="93"/>
      <c r="BLR103" s="93"/>
      <c r="BLS103" s="93"/>
      <c r="BLT103" s="93"/>
      <c r="BLU103" s="93"/>
      <c r="BLV103" s="93"/>
      <c r="BLW103" s="93"/>
      <c r="BLX103" s="93"/>
      <c r="BLY103" s="93"/>
      <c r="BLZ103" s="93"/>
      <c r="BMA103" s="93"/>
      <c r="BMB103" s="93"/>
      <c r="BMC103" s="93"/>
      <c r="BMD103" s="93"/>
      <c r="BME103" s="93"/>
      <c r="BMF103" s="93"/>
      <c r="BMG103" s="93"/>
      <c r="BMH103" s="93"/>
      <c r="BMI103" s="93"/>
      <c r="BMJ103" s="93"/>
      <c r="BMK103" s="93"/>
      <c r="BML103" s="93"/>
      <c r="BMM103" s="93"/>
      <c r="BMN103" s="93"/>
      <c r="BMO103" s="93"/>
      <c r="BMP103" s="93"/>
      <c r="BMQ103" s="93"/>
      <c r="BMR103" s="93"/>
      <c r="BMS103" s="93"/>
      <c r="BMT103" s="93"/>
      <c r="BMU103" s="93"/>
      <c r="BMV103" s="93"/>
      <c r="BMW103" s="93"/>
      <c r="BMX103" s="93"/>
      <c r="BMY103" s="93"/>
      <c r="BMZ103" s="93"/>
      <c r="BNA103" s="93"/>
      <c r="BNB103" s="93"/>
      <c r="BNC103" s="93"/>
      <c r="BND103" s="93"/>
      <c r="BNE103" s="93"/>
      <c r="BNF103" s="93"/>
      <c r="BNG103" s="93"/>
      <c r="BNH103" s="93"/>
      <c r="BNI103" s="93"/>
      <c r="BNJ103" s="93"/>
      <c r="BNK103" s="93"/>
      <c r="BNL103" s="93"/>
      <c r="BNM103" s="93"/>
      <c r="BNN103" s="93"/>
      <c r="BNO103" s="93"/>
      <c r="BNP103" s="93"/>
      <c r="BNQ103" s="93"/>
      <c r="BNR103" s="93"/>
      <c r="BNS103" s="93"/>
      <c r="BNT103" s="93"/>
      <c r="BNU103" s="93"/>
      <c r="BNV103" s="93"/>
      <c r="BNW103" s="93"/>
      <c r="BNX103" s="93"/>
      <c r="BNY103" s="93"/>
      <c r="BNZ103" s="93"/>
      <c r="BOA103" s="93"/>
      <c r="BOB103" s="93"/>
      <c r="BOC103" s="93"/>
      <c r="BOD103" s="93"/>
      <c r="BOE103" s="93"/>
      <c r="BOF103" s="93"/>
      <c r="BOG103" s="93"/>
      <c r="BOH103" s="93"/>
      <c r="BOI103" s="93"/>
      <c r="BOJ103" s="93"/>
      <c r="BOK103" s="93"/>
      <c r="BOL103" s="93"/>
      <c r="BOM103" s="93"/>
      <c r="BON103" s="93"/>
      <c r="BOO103" s="93"/>
      <c r="BOP103" s="93"/>
      <c r="BOQ103" s="93"/>
      <c r="BOR103" s="93"/>
      <c r="BOS103" s="93"/>
      <c r="BOT103" s="93"/>
      <c r="BOU103" s="93"/>
      <c r="BOV103" s="93"/>
      <c r="BOW103" s="93"/>
      <c r="BOX103" s="93"/>
      <c r="BOY103" s="93"/>
      <c r="BOZ103" s="93"/>
      <c r="BPA103" s="93"/>
      <c r="BPB103" s="93"/>
      <c r="BPC103" s="93"/>
      <c r="BPD103" s="93"/>
      <c r="BPE103" s="93"/>
      <c r="BPF103" s="93"/>
      <c r="BPG103" s="93"/>
      <c r="BPH103" s="93"/>
      <c r="BPI103" s="93"/>
      <c r="BPJ103" s="93"/>
      <c r="BPK103" s="93"/>
      <c r="BPL103" s="93"/>
      <c r="BPM103" s="93"/>
      <c r="BPN103" s="93"/>
      <c r="BPO103" s="93"/>
      <c r="BPP103" s="93"/>
      <c r="BPQ103" s="93"/>
      <c r="BPR103" s="93"/>
      <c r="BPS103" s="93"/>
      <c r="BPT103" s="93"/>
      <c r="BPU103" s="93"/>
      <c r="BPV103" s="93"/>
      <c r="BPW103" s="93"/>
      <c r="BPX103" s="93"/>
      <c r="BPY103" s="93"/>
      <c r="BPZ103" s="93"/>
      <c r="BQA103" s="93"/>
      <c r="BQB103" s="93"/>
      <c r="BQC103" s="93"/>
      <c r="BQD103" s="93"/>
      <c r="BQE103" s="93"/>
      <c r="BQF103" s="93"/>
      <c r="BQG103" s="93"/>
      <c r="BQH103" s="93"/>
      <c r="BQI103" s="93"/>
      <c r="BQJ103" s="93"/>
      <c r="BQK103" s="93"/>
      <c r="BQL103" s="93"/>
      <c r="BQM103" s="93"/>
      <c r="BQN103" s="93"/>
      <c r="BQO103" s="93"/>
      <c r="BQP103" s="93"/>
      <c r="BQQ103" s="93"/>
      <c r="BQR103" s="93"/>
      <c r="BQS103" s="93"/>
      <c r="BQT103" s="93"/>
      <c r="BQU103" s="93"/>
      <c r="BQV103" s="93"/>
      <c r="BQW103" s="93"/>
      <c r="BQX103" s="93"/>
      <c r="BQY103" s="93"/>
      <c r="BQZ103" s="93"/>
      <c r="BRA103" s="93"/>
      <c r="BRB103" s="93"/>
      <c r="BRC103" s="93"/>
      <c r="BRD103" s="93"/>
      <c r="BRE103" s="93"/>
      <c r="BRF103" s="93"/>
      <c r="BRG103" s="93"/>
      <c r="BRH103" s="93"/>
      <c r="BRI103" s="93"/>
      <c r="BRJ103" s="93"/>
      <c r="BRK103" s="93"/>
      <c r="BRL103" s="93"/>
      <c r="BRM103" s="93"/>
      <c r="BRN103" s="93"/>
      <c r="BRO103" s="93"/>
      <c r="BRP103" s="93"/>
      <c r="BRQ103" s="93"/>
      <c r="BRR103" s="93"/>
      <c r="BRS103" s="93"/>
      <c r="BRT103" s="93"/>
      <c r="BRU103" s="93"/>
      <c r="BRV103" s="93"/>
      <c r="BRW103" s="93"/>
      <c r="BRX103" s="93"/>
      <c r="BRY103" s="93"/>
      <c r="BRZ103" s="93"/>
      <c r="BSA103" s="93"/>
      <c r="BSB103" s="93"/>
      <c r="BSC103" s="93"/>
      <c r="BSD103" s="93"/>
      <c r="BSE103" s="93"/>
      <c r="BSF103" s="93"/>
      <c r="BSG103" s="93"/>
      <c r="BSH103" s="93"/>
      <c r="BSI103" s="93"/>
      <c r="BSJ103" s="93"/>
      <c r="BSK103" s="93"/>
      <c r="BSL103" s="93"/>
      <c r="BSM103" s="93"/>
      <c r="BSN103" s="93"/>
      <c r="BSO103" s="93"/>
      <c r="BSP103" s="93"/>
      <c r="BSQ103" s="93"/>
      <c r="BSR103" s="93"/>
      <c r="BSS103" s="93"/>
      <c r="BST103" s="93"/>
      <c r="BSU103" s="93"/>
      <c r="BSV103" s="93"/>
      <c r="BSW103" s="93"/>
      <c r="BSX103" s="93"/>
      <c r="BSY103" s="93"/>
      <c r="BSZ103" s="93"/>
      <c r="BTA103" s="93"/>
      <c r="BTB103" s="93"/>
      <c r="BTC103" s="93"/>
      <c r="BTD103" s="93"/>
      <c r="BTE103" s="93"/>
      <c r="BTF103" s="93"/>
      <c r="BTG103" s="93"/>
      <c r="BTH103" s="93"/>
      <c r="BTI103" s="93"/>
      <c r="BTJ103" s="93"/>
      <c r="BTK103" s="93"/>
      <c r="BTL103" s="93"/>
      <c r="BTM103" s="93"/>
      <c r="BTN103" s="93"/>
      <c r="BTO103" s="93"/>
      <c r="BTP103" s="93"/>
      <c r="BTQ103" s="93"/>
      <c r="BTR103" s="93"/>
      <c r="BTS103" s="93"/>
      <c r="BTT103" s="93"/>
      <c r="BTU103" s="93"/>
      <c r="BTV103" s="93"/>
      <c r="BTW103" s="93"/>
      <c r="BTX103" s="93"/>
      <c r="BTY103" s="93"/>
      <c r="BTZ103" s="93"/>
      <c r="BUA103" s="93"/>
      <c r="BUB103" s="93"/>
      <c r="BUC103" s="93"/>
      <c r="BUD103" s="93"/>
      <c r="BUE103" s="93"/>
      <c r="BUF103" s="93"/>
      <c r="BUG103" s="93"/>
      <c r="BUH103" s="93"/>
      <c r="BUI103" s="93"/>
      <c r="BUJ103" s="93"/>
      <c r="BUK103" s="93"/>
      <c r="BUL103" s="93"/>
      <c r="BUM103" s="93"/>
      <c r="BUN103" s="93"/>
      <c r="BUO103" s="93"/>
      <c r="BUP103" s="93"/>
      <c r="BUQ103" s="93"/>
      <c r="BUR103" s="93"/>
      <c r="BUS103" s="93"/>
      <c r="BUT103" s="93"/>
      <c r="BUU103" s="93"/>
      <c r="BUV103" s="93"/>
      <c r="BUW103" s="93"/>
      <c r="BUX103" s="93"/>
      <c r="BUY103" s="93"/>
      <c r="BUZ103" s="93"/>
      <c r="BVA103" s="93"/>
      <c r="BVB103" s="93"/>
      <c r="BVC103" s="93"/>
      <c r="BVD103" s="93"/>
      <c r="BVE103" s="93"/>
      <c r="BVF103" s="93"/>
      <c r="BVG103" s="93"/>
      <c r="BVH103" s="93"/>
      <c r="BVI103" s="93"/>
      <c r="BVJ103" s="93"/>
      <c r="BVK103" s="93"/>
      <c r="BVL103" s="93"/>
      <c r="BVM103" s="93"/>
      <c r="BVN103" s="93"/>
      <c r="BVO103" s="93"/>
      <c r="BVP103" s="93"/>
      <c r="BVQ103" s="93"/>
      <c r="BVR103" s="93"/>
      <c r="BVS103" s="93"/>
      <c r="BVT103" s="93"/>
      <c r="BVU103" s="93"/>
      <c r="BVV103" s="93"/>
      <c r="BVW103" s="93"/>
      <c r="BVX103" s="93"/>
      <c r="BVY103" s="93"/>
      <c r="BVZ103" s="93"/>
      <c r="BWA103" s="93"/>
      <c r="BWB103" s="93"/>
      <c r="BWC103" s="93"/>
      <c r="BWD103" s="93"/>
      <c r="BWE103" s="93"/>
      <c r="BWF103" s="93"/>
      <c r="BWG103" s="93"/>
      <c r="BWH103" s="93"/>
      <c r="BWI103" s="93"/>
      <c r="BWJ103" s="93"/>
      <c r="BWK103" s="93"/>
      <c r="BWL103" s="93"/>
      <c r="BWM103" s="93"/>
      <c r="BWN103" s="93"/>
      <c r="BWO103" s="93"/>
      <c r="BWP103" s="93"/>
      <c r="BWQ103" s="93"/>
      <c r="BWR103" s="93"/>
      <c r="BWS103" s="93"/>
      <c r="BWT103" s="93"/>
      <c r="BWU103" s="93"/>
      <c r="BWV103" s="93"/>
      <c r="BWW103" s="93"/>
      <c r="BWX103" s="93"/>
      <c r="BWY103" s="93"/>
      <c r="BWZ103" s="93"/>
      <c r="BXA103" s="93"/>
      <c r="BXB103" s="93"/>
      <c r="BXC103" s="93"/>
      <c r="BXD103" s="93"/>
      <c r="BXE103" s="93"/>
      <c r="BXF103" s="93"/>
      <c r="BXG103" s="93"/>
      <c r="BXH103" s="93"/>
      <c r="BXI103" s="93"/>
      <c r="BXJ103" s="93"/>
      <c r="BXK103" s="93"/>
      <c r="BXL103" s="93"/>
      <c r="BXM103" s="93"/>
      <c r="BXN103" s="93"/>
      <c r="BXO103" s="93"/>
      <c r="BXP103" s="93"/>
      <c r="BXQ103" s="93"/>
      <c r="BXR103" s="93"/>
      <c r="BXS103" s="93"/>
      <c r="BXT103" s="93"/>
      <c r="BXU103" s="93"/>
      <c r="BXV103" s="93"/>
      <c r="BXW103" s="93"/>
      <c r="BXX103" s="93"/>
      <c r="BXY103" s="93"/>
      <c r="BXZ103" s="93"/>
      <c r="BYA103" s="93"/>
      <c r="BYB103" s="93"/>
      <c r="BYC103" s="93"/>
      <c r="BYD103" s="93"/>
      <c r="BYE103" s="93"/>
      <c r="BYF103" s="93"/>
      <c r="BYG103" s="93"/>
      <c r="BYH103" s="93"/>
      <c r="BYI103" s="93"/>
      <c r="BYJ103" s="93"/>
      <c r="BYK103" s="93"/>
      <c r="BYL103" s="93"/>
      <c r="BYM103" s="93"/>
      <c r="BYN103" s="93"/>
      <c r="BYO103" s="93"/>
      <c r="BYP103" s="93"/>
      <c r="BYQ103" s="93"/>
      <c r="BYR103" s="93"/>
      <c r="BYS103" s="93"/>
      <c r="BYT103" s="93"/>
      <c r="BYU103" s="93"/>
      <c r="BYV103" s="93"/>
      <c r="BYW103" s="93"/>
      <c r="BYX103" s="93"/>
      <c r="BYY103" s="93"/>
      <c r="BYZ103" s="93"/>
      <c r="BZA103" s="93"/>
      <c r="BZB103" s="93"/>
      <c r="BZC103" s="93"/>
      <c r="BZD103" s="93"/>
      <c r="BZE103" s="93"/>
      <c r="BZF103" s="93"/>
      <c r="BZG103" s="93"/>
      <c r="BZH103" s="93"/>
      <c r="BZI103" s="93"/>
      <c r="BZJ103" s="93"/>
      <c r="BZK103" s="93"/>
      <c r="BZL103" s="93"/>
      <c r="BZM103" s="93"/>
      <c r="BZN103" s="93"/>
      <c r="BZO103" s="93"/>
      <c r="BZP103" s="93"/>
      <c r="BZQ103" s="93"/>
      <c r="BZR103" s="93"/>
      <c r="BZS103" s="93"/>
      <c r="BZT103" s="93"/>
      <c r="BZU103" s="93"/>
      <c r="BZV103" s="93"/>
      <c r="BZW103" s="93"/>
      <c r="BZX103" s="93"/>
      <c r="BZY103" s="93"/>
      <c r="BZZ103" s="93"/>
      <c r="CAA103" s="93"/>
      <c r="CAB103" s="93"/>
      <c r="CAC103" s="93"/>
      <c r="CAD103" s="93"/>
      <c r="CAE103" s="93"/>
      <c r="CAF103" s="93"/>
      <c r="CAG103" s="93"/>
      <c r="CAH103" s="93"/>
      <c r="CAI103" s="93"/>
      <c r="CAJ103" s="93"/>
      <c r="CAK103" s="93"/>
      <c r="CAL103" s="93"/>
      <c r="CAM103" s="93"/>
      <c r="CAN103" s="93"/>
      <c r="CAO103" s="93"/>
      <c r="CAP103" s="93"/>
      <c r="CAQ103" s="93"/>
      <c r="CAR103" s="93"/>
      <c r="CAS103" s="93"/>
      <c r="CAT103" s="93"/>
      <c r="CAU103" s="93"/>
      <c r="CAV103" s="93"/>
      <c r="CAW103" s="93"/>
      <c r="CAX103" s="93"/>
      <c r="CAY103" s="93"/>
      <c r="CAZ103" s="93"/>
      <c r="CBA103" s="93"/>
      <c r="CBB103" s="93"/>
      <c r="CBC103" s="93"/>
      <c r="CBD103" s="93"/>
      <c r="CBE103" s="93"/>
      <c r="CBF103" s="93"/>
      <c r="CBG103" s="93"/>
      <c r="CBH103" s="93"/>
      <c r="CBI103" s="93"/>
      <c r="CBJ103" s="93"/>
      <c r="CBK103" s="93"/>
      <c r="CBL103" s="93"/>
      <c r="CBM103" s="93"/>
      <c r="CBN103" s="93"/>
      <c r="CBO103" s="93"/>
      <c r="CBP103" s="93"/>
      <c r="CBQ103" s="93"/>
      <c r="CBR103" s="93"/>
      <c r="CBS103" s="93"/>
      <c r="CBT103" s="93"/>
      <c r="CBU103" s="93"/>
      <c r="CBV103" s="93"/>
      <c r="CBW103" s="93"/>
      <c r="CBX103" s="93"/>
      <c r="CBY103" s="93"/>
      <c r="CBZ103" s="93"/>
      <c r="CCA103" s="93"/>
      <c r="CCB103" s="93"/>
      <c r="CCC103" s="93"/>
      <c r="CCD103" s="93"/>
      <c r="CCE103" s="93"/>
      <c r="CCF103" s="93"/>
      <c r="CCG103" s="93"/>
      <c r="CCH103" s="93"/>
      <c r="CCI103" s="93"/>
      <c r="CCJ103" s="93"/>
      <c r="CCK103" s="93"/>
      <c r="CCL103" s="93"/>
      <c r="CCM103" s="93"/>
      <c r="CCN103" s="93"/>
      <c r="CCO103" s="93"/>
      <c r="CCP103" s="93"/>
      <c r="CCQ103" s="93"/>
      <c r="CCR103" s="93"/>
      <c r="CCS103" s="93"/>
      <c r="CCT103" s="93"/>
      <c r="CCU103" s="93"/>
      <c r="CCV103" s="93"/>
      <c r="CCW103" s="93"/>
      <c r="CCX103" s="93"/>
      <c r="CCY103" s="93"/>
      <c r="CCZ103" s="93"/>
      <c r="CDA103" s="93"/>
      <c r="CDB103" s="93"/>
      <c r="CDC103" s="93"/>
      <c r="CDD103" s="93"/>
      <c r="CDE103" s="93"/>
      <c r="CDF103" s="93"/>
      <c r="CDG103" s="93"/>
      <c r="CDH103" s="93"/>
      <c r="CDI103" s="93"/>
      <c r="CDJ103" s="93"/>
      <c r="CDK103" s="93"/>
      <c r="CDL103" s="93"/>
      <c r="CDM103" s="93"/>
      <c r="CDN103" s="93"/>
      <c r="CDO103" s="93"/>
      <c r="CDP103" s="93"/>
      <c r="CDQ103" s="93"/>
      <c r="CDR103" s="93"/>
      <c r="CDS103" s="93"/>
      <c r="CDT103" s="93"/>
      <c r="CDU103" s="93"/>
      <c r="CDV103" s="93"/>
      <c r="CDW103" s="93"/>
      <c r="CDX103" s="93"/>
      <c r="CDY103" s="93"/>
      <c r="CDZ103" s="93"/>
      <c r="CEA103" s="93"/>
      <c r="CEB103" s="93"/>
      <c r="CEC103" s="93"/>
      <c r="CED103" s="93"/>
      <c r="CEE103" s="93"/>
      <c r="CEF103" s="93"/>
      <c r="CEG103" s="93"/>
      <c r="CEH103" s="93"/>
      <c r="CEI103" s="93"/>
      <c r="CEJ103" s="93"/>
      <c r="CEK103" s="93"/>
      <c r="CEL103" s="93"/>
      <c r="CEM103" s="93"/>
      <c r="CEN103" s="93"/>
      <c r="CEO103" s="93"/>
      <c r="CEP103" s="93"/>
      <c r="CEQ103" s="93"/>
      <c r="CER103" s="93"/>
      <c r="CES103" s="93"/>
      <c r="CET103" s="93"/>
      <c r="CEU103" s="93"/>
      <c r="CEV103" s="93"/>
      <c r="CEW103" s="93"/>
      <c r="CEX103" s="93"/>
      <c r="CEY103" s="93"/>
      <c r="CEZ103" s="93"/>
      <c r="CFA103" s="93"/>
      <c r="CFB103" s="93"/>
      <c r="CFC103" s="93"/>
      <c r="CFD103" s="93"/>
      <c r="CFE103" s="93"/>
      <c r="CFF103" s="93"/>
      <c r="CFG103" s="93"/>
      <c r="CFH103" s="93"/>
      <c r="CFI103" s="93"/>
      <c r="CFJ103" s="93"/>
      <c r="CFK103" s="93"/>
      <c r="CFL103" s="93"/>
      <c r="CFM103" s="93"/>
      <c r="CFN103" s="93"/>
      <c r="CFO103" s="93"/>
      <c r="CFP103" s="93"/>
      <c r="CFQ103" s="93"/>
      <c r="CFR103" s="93"/>
      <c r="CFS103" s="93"/>
      <c r="CFT103" s="93"/>
      <c r="CFU103" s="93"/>
      <c r="CFV103" s="93"/>
      <c r="CFW103" s="93"/>
      <c r="CFX103" s="93"/>
      <c r="CFY103" s="93"/>
      <c r="CFZ103" s="93"/>
      <c r="CGA103" s="93"/>
      <c r="CGB103" s="93"/>
      <c r="CGC103" s="93"/>
      <c r="CGD103" s="93"/>
      <c r="CGE103" s="93"/>
      <c r="CGF103" s="93"/>
      <c r="CGG103" s="93"/>
      <c r="CGH103" s="93"/>
      <c r="CGI103" s="93"/>
      <c r="CGJ103" s="93"/>
      <c r="CGK103" s="93"/>
      <c r="CGL103" s="93"/>
      <c r="CGM103" s="93"/>
      <c r="CGN103" s="93"/>
      <c r="CGO103" s="93"/>
      <c r="CGP103" s="93"/>
      <c r="CGQ103" s="93"/>
      <c r="CGR103" s="93"/>
      <c r="CGS103" s="93"/>
      <c r="CGT103" s="93"/>
      <c r="CGU103" s="93"/>
      <c r="CGV103" s="93"/>
      <c r="CGW103" s="93"/>
      <c r="CGX103" s="93"/>
      <c r="CGY103" s="93"/>
      <c r="CGZ103" s="93"/>
      <c r="CHA103" s="93"/>
      <c r="CHB103" s="93"/>
      <c r="CHC103" s="93"/>
      <c r="CHD103" s="93"/>
      <c r="CHE103" s="93"/>
      <c r="CHF103" s="93"/>
      <c r="CHG103" s="93"/>
      <c r="CHH103" s="93"/>
      <c r="CHI103" s="93"/>
      <c r="CHJ103" s="93"/>
      <c r="CHK103" s="93"/>
      <c r="CHL103" s="93"/>
      <c r="CHM103" s="93"/>
      <c r="CHN103" s="93"/>
      <c r="CHO103" s="93"/>
      <c r="CHP103" s="93"/>
      <c r="CHQ103" s="93"/>
      <c r="CHR103" s="93"/>
      <c r="CHS103" s="93"/>
      <c r="CHT103" s="93"/>
      <c r="CHU103" s="93"/>
      <c r="CHV103" s="93"/>
      <c r="CHW103" s="93"/>
      <c r="CHX103" s="93"/>
      <c r="CHY103" s="93"/>
      <c r="CHZ103" s="93"/>
      <c r="CIA103" s="93"/>
      <c r="CIB103" s="93"/>
      <c r="CIC103" s="93"/>
      <c r="CID103" s="93"/>
      <c r="CIE103" s="93"/>
      <c r="CIF103" s="93"/>
      <c r="CIG103" s="93"/>
      <c r="CIH103" s="93"/>
      <c r="CII103" s="93"/>
      <c r="CIJ103" s="93"/>
      <c r="CIK103" s="93"/>
      <c r="CIL103" s="93"/>
      <c r="CIM103" s="93"/>
      <c r="CIN103" s="93"/>
      <c r="CIO103" s="93"/>
      <c r="CIP103" s="93"/>
      <c r="CIQ103" s="93"/>
      <c r="CIR103" s="93"/>
      <c r="CIS103" s="93"/>
      <c r="CIT103" s="93"/>
      <c r="CIU103" s="93"/>
      <c r="CIV103" s="93"/>
      <c r="CIW103" s="93"/>
      <c r="CIX103" s="93"/>
      <c r="CIY103" s="93"/>
      <c r="CIZ103" s="93"/>
      <c r="CJA103" s="93"/>
      <c r="CJB103" s="93"/>
      <c r="CJC103" s="93"/>
      <c r="CJD103" s="93"/>
      <c r="CJE103" s="93"/>
      <c r="CJF103" s="93"/>
      <c r="CJG103" s="93"/>
      <c r="CJH103" s="93"/>
      <c r="CJI103" s="93"/>
      <c r="CJJ103" s="93"/>
      <c r="CJK103" s="93"/>
      <c r="CJL103" s="93"/>
      <c r="CJM103" s="93"/>
      <c r="CJN103" s="93"/>
      <c r="CJO103" s="93"/>
      <c r="CJP103" s="93"/>
      <c r="CJQ103" s="93"/>
      <c r="CJR103" s="93"/>
      <c r="CJS103" s="93"/>
      <c r="CJT103" s="93"/>
      <c r="CJU103" s="93"/>
      <c r="CJV103" s="93"/>
      <c r="CJW103" s="93"/>
      <c r="CJX103" s="93"/>
      <c r="CJY103" s="93"/>
      <c r="CJZ103" s="93"/>
      <c r="CKA103" s="93"/>
      <c r="CKB103" s="93"/>
      <c r="CKC103" s="93"/>
      <c r="CKD103" s="93"/>
      <c r="CKE103" s="93"/>
      <c r="CKF103" s="93"/>
      <c r="CKG103" s="93"/>
      <c r="CKH103" s="93"/>
      <c r="CKI103" s="93"/>
      <c r="CKJ103" s="93"/>
      <c r="CKK103" s="93"/>
      <c r="CKL103" s="93"/>
      <c r="CKM103" s="93"/>
      <c r="CKN103" s="93"/>
      <c r="CKO103" s="93"/>
      <c r="CKP103" s="93"/>
      <c r="CKQ103" s="93"/>
      <c r="CKR103" s="93"/>
      <c r="CKS103" s="93"/>
      <c r="CKT103" s="93"/>
      <c r="CKU103" s="93"/>
      <c r="CKV103" s="93"/>
      <c r="CKW103" s="93"/>
      <c r="CKX103" s="93"/>
      <c r="CKY103" s="93"/>
      <c r="CKZ103" s="93"/>
      <c r="CLA103" s="93"/>
      <c r="CLB103" s="93"/>
      <c r="CLC103" s="93"/>
      <c r="CLD103" s="93"/>
      <c r="CLE103" s="93"/>
      <c r="CLF103" s="93"/>
      <c r="CLG103" s="93"/>
      <c r="CLH103" s="93"/>
      <c r="CLI103" s="93"/>
      <c r="CLJ103" s="93"/>
      <c r="CLK103" s="93"/>
      <c r="CLL103" s="93"/>
      <c r="CLM103" s="93"/>
      <c r="CLN103" s="93"/>
      <c r="CLO103" s="93"/>
      <c r="CLP103" s="93"/>
      <c r="CLQ103" s="93"/>
      <c r="CLR103" s="93"/>
      <c r="CLS103" s="93"/>
      <c r="CLT103" s="93"/>
      <c r="CLU103" s="93"/>
      <c r="CLV103" s="93"/>
      <c r="CLW103" s="93"/>
      <c r="CLX103" s="93"/>
      <c r="CLY103" s="93"/>
      <c r="CLZ103" s="93"/>
      <c r="CMA103" s="93"/>
      <c r="CMB103" s="93"/>
      <c r="CMC103" s="93"/>
      <c r="CMD103" s="93"/>
      <c r="CME103" s="93"/>
      <c r="CMF103" s="93"/>
      <c r="CMG103" s="93"/>
      <c r="CMH103" s="93"/>
      <c r="CMI103" s="93"/>
      <c r="CMJ103" s="93"/>
      <c r="CMK103" s="93"/>
      <c r="CML103" s="93"/>
      <c r="CMM103" s="93"/>
      <c r="CMN103" s="93"/>
      <c r="CMO103" s="93"/>
      <c r="CMP103" s="93"/>
      <c r="CMQ103" s="93"/>
      <c r="CMR103" s="93"/>
      <c r="CMS103" s="93"/>
      <c r="CMT103" s="93"/>
      <c r="CMU103" s="93"/>
      <c r="CMV103" s="93"/>
      <c r="CMW103" s="93"/>
      <c r="CMX103" s="93"/>
      <c r="CMY103" s="93"/>
      <c r="CMZ103" s="93"/>
      <c r="CNA103" s="93"/>
      <c r="CNB103" s="93"/>
      <c r="CNC103" s="93"/>
      <c r="CND103" s="93"/>
      <c r="CNE103" s="93"/>
      <c r="CNF103" s="93"/>
      <c r="CNG103" s="93"/>
      <c r="CNH103" s="93"/>
      <c r="CNI103" s="93"/>
      <c r="CNJ103" s="93"/>
      <c r="CNK103" s="93"/>
      <c r="CNL103" s="93"/>
      <c r="CNM103" s="93"/>
      <c r="CNN103" s="93"/>
      <c r="CNO103" s="93"/>
      <c r="CNP103" s="93"/>
      <c r="CNQ103" s="93"/>
      <c r="CNR103" s="93"/>
      <c r="CNS103" s="93"/>
      <c r="CNT103" s="93"/>
      <c r="CNU103" s="93"/>
      <c r="CNV103" s="93"/>
      <c r="CNW103" s="93"/>
      <c r="CNX103" s="93"/>
      <c r="CNY103" s="93"/>
      <c r="CNZ103" s="93"/>
      <c r="COA103" s="93"/>
      <c r="COB103" s="93"/>
      <c r="COC103" s="93"/>
      <c r="COD103" s="93"/>
      <c r="COE103" s="93"/>
      <c r="COF103" s="93"/>
      <c r="COG103" s="93"/>
      <c r="COH103" s="93"/>
      <c r="COI103" s="93"/>
      <c r="COJ103" s="93"/>
      <c r="COK103" s="93"/>
      <c r="COL103" s="93"/>
      <c r="COM103" s="93"/>
      <c r="CON103" s="93"/>
      <c r="COO103" s="93"/>
      <c r="COP103" s="93"/>
      <c r="COQ103" s="93"/>
      <c r="COR103" s="93"/>
      <c r="COS103" s="93"/>
      <c r="COT103" s="93"/>
      <c r="COU103" s="93"/>
      <c r="COV103" s="93"/>
      <c r="COW103" s="93"/>
      <c r="COX103" s="93"/>
      <c r="COY103" s="93"/>
      <c r="COZ103" s="93"/>
      <c r="CPA103" s="93"/>
      <c r="CPB103" s="93"/>
      <c r="CPC103" s="93"/>
      <c r="CPD103" s="93"/>
      <c r="CPE103" s="93"/>
      <c r="CPF103" s="93"/>
      <c r="CPG103" s="93"/>
      <c r="CPH103" s="93"/>
      <c r="CPI103" s="93"/>
      <c r="CPJ103" s="93"/>
      <c r="CPK103" s="93"/>
      <c r="CPL103" s="93"/>
      <c r="CPM103" s="93"/>
      <c r="CPN103" s="93"/>
      <c r="CPO103" s="93"/>
      <c r="CPP103" s="93"/>
      <c r="CPQ103" s="93"/>
      <c r="CPR103" s="93"/>
      <c r="CPS103" s="93"/>
      <c r="CPT103" s="93"/>
      <c r="CPU103" s="93"/>
      <c r="CPV103" s="93"/>
      <c r="CPW103" s="93"/>
      <c r="CPX103" s="93"/>
      <c r="CPY103" s="93"/>
      <c r="CPZ103" s="93"/>
      <c r="CQA103" s="93"/>
      <c r="CQB103" s="93"/>
      <c r="CQC103" s="93"/>
      <c r="CQD103" s="93"/>
      <c r="CQE103" s="93"/>
      <c r="CQF103" s="93"/>
      <c r="CQG103" s="93"/>
      <c r="CQH103" s="93"/>
      <c r="CQI103" s="93"/>
      <c r="CQJ103" s="93"/>
      <c r="CQK103" s="93"/>
      <c r="CQL103" s="93"/>
      <c r="CQM103" s="93"/>
      <c r="CQN103" s="93"/>
      <c r="CQO103" s="93"/>
      <c r="CQP103" s="93"/>
      <c r="CQQ103" s="93"/>
      <c r="CQR103" s="93"/>
      <c r="CQS103" s="93"/>
      <c r="CQT103" s="93"/>
      <c r="CQU103" s="93"/>
      <c r="CQV103" s="93"/>
      <c r="CQW103" s="93"/>
      <c r="CQX103" s="93"/>
      <c r="CQY103" s="93"/>
      <c r="CQZ103" s="93"/>
      <c r="CRA103" s="93"/>
      <c r="CRB103" s="93"/>
      <c r="CRC103" s="93"/>
      <c r="CRD103" s="93"/>
      <c r="CRE103" s="93"/>
      <c r="CRF103" s="93"/>
      <c r="CRG103" s="93"/>
      <c r="CRH103" s="93"/>
      <c r="CRI103" s="93"/>
      <c r="CRJ103" s="93"/>
      <c r="CRK103" s="93"/>
      <c r="CRL103" s="93"/>
      <c r="CRM103" s="93"/>
      <c r="CRN103" s="93"/>
      <c r="CRO103" s="93"/>
      <c r="CRP103" s="93"/>
      <c r="CRQ103" s="93"/>
      <c r="CRR103" s="93"/>
      <c r="CRS103" s="93"/>
      <c r="CRT103" s="93"/>
      <c r="CRU103" s="93"/>
      <c r="CRV103" s="93"/>
      <c r="CRW103" s="93"/>
      <c r="CRX103" s="93"/>
      <c r="CRY103" s="93"/>
      <c r="CRZ103" s="93"/>
      <c r="CSA103" s="93"/>
      <c r="CSB103" s="93"/>
      <c r="CSC103" s="93"/>
      <c r="CSD103" s="93"/>
      <c r="CSE103" s="93"/>
      <c r="CSF103" s="93"/>
      <c r="CSG103" s="93"/>
      <c r="CSH103" s="93"/>
      <c r="CSI103" s="93"/>
      <c r="CSJ103" s="93"/>
      <c r="CSK103" s="93"/>
      <c r="CSL103" s="93"/>
      <c r="CSM103" s="93"/>
      <c r="CSN103" s="93"/>
      <c r="CSO103" s="93"/>
      <c r="CSP103" s="93"/>
      <c r="CSQ103" s="93"/>
      <c r="CSR103" s="93"/>
      <c r="CSS103" s="93"/>
      <c r="CST103" s="93"/>
      <c r="CSU103" s="93"/>
      <c r="CSV103" s="93"/>
      <c r="CSW103" s="93"/>
      <c r="CSX103" s="93"/>
      <c r="CSY103" s="93"/>
      <c r="CSZ103" s="93"/>
      <c r="CTA103" s="93"/>
      <c r="CTB103" s="93"/>
      <c r="CTC103" s="93"/>
      <c r="CTD103" s="93"/>
      <c r="CTE103" s="93"/>
      <c r="CTF103" s="93"/>
      <c r="CTG103" s="93"/>
      <c r="CTH103" s="93"/>
      <c r="CTI103" s="93"/>
      <c r="CTJ103" s="93"/>
      <c r="CTK103" s="93"/>
      <c r="CTL103" s="93"/>
      <c r="CTM103" s="93"/>
      <c r="CTN103" s="93"/>
      <c r="CTO103" s="93"/>
      <c r="CTP103" s="93"/>
      <c r="CTQ103" s="93"/>
      <c r="CTR103" s="93"/>
      <c r="CTS103" s="93"/>
      <c r="CTT103" s="93"/>
      <c r="CTU103" s="93"/>
      <c r="CTV103" s="93"/>
      <c r="CTW103" s="93"/>
      <c r="CTX103" s="93"/>
      <c r="CTY103" s="93"/>
      <c r="CTZ103" s="93"/>
      <c r="CUA103" s="93"/>
      <c r="CUB103" s="93"/>
      <c r="CUC103" s="93"/>
      <c r="CUD103" s="93"/>
      <c r="CUE103" s="93"/>
      <c r="CUF103" s="93"/>
      <c r="CUG103" s="93"/>
      <c r="CUH103" s="93"/>
      <c r="CUI103" s="93"/>
      <c r="CUJ103" s="93"/>
      <c r="CUK103" s="93"/>
      <c r="CUL103" s="93"/>
      <c r="CUM103" s="93"/>
      <c r="CUN103" s="93"/>
      <c r="CUO103" s="93"/>
      <c r="CUP103" s="93"/>
      <c r="CUQ103" s="93"/>
      <c r="CUR103" s="93"/>
      <c r="CUS103" s="93"/>
      <c r="CUT103" s="93"/>
      <c r="CUU103" s="93"/>
      <c r="CUV103" s="93"/>
      <c r="CUW103" s="93"/>
      <c r="CUX103" s="93"/>
      <c r="CUY103" s="93"/>
      <c r="CUZ103" s="93"/>
      <c r="CVA103" s="93"/>
      <c r="CVB103" s="93"/>
      <c r="CVC103" s="93"/>
      <c r="CVD103" s="93"/>
      <c r="CVE103" s="93"/>
      <c r="CVF103" s="93"/>
      <c r="CVG103" s="93"/>
      <c r="CVH103" s="93"/>
      <c r="CVI103" s="93"/>
      <c r="CVJ103" s="93"/>
      <c r="CVK103" s="93"/>
      <c r="CVL103" s="93"/>
      <c r="CVM103" s="93"/>
      <c r="CVN103" s="93"/>
      <c r="CVO103" s="93"/>
      <c r="CVP103" s="93"/>
      <c r="CVQ103" s="93"/>
      <c r="CVR103" s="93"/>
      <c r="CVS103" s="93"/>
      <c r="CVT103" s="93"/>
      <c r="CVU103" s="93"/>
      <c r="CVV103" s="93"/>
      <c r="CVW103" s="93"/>
      <c r="CVX103" s="93"/>
      <c r="CVY103" s="93"/>
      <c r="CVZ103" s="93"/>
      <c r="CWA103" s="93"/>
      <c r="CWB103" s="93"/>
      <c r="CWC103" s="93"/>
      <c r="CWD103" s="93"/>
      <c r="CWE103" s="93"/>
      <c r="CWF103" s="93"/>
      <c r="CWG103" s="93"/>
      <c r="CWH103" s="93"/>
      <c r="CWI103" s="93"/>
      <c r="CWJ103" s="93"/>
      <c r="CWK103" s="93"/>
      <c r="CWL103" s="93"/>
      <c r="CWM103" s="93"/>
      <c r="CWN103" s="93"/>
      <c r="CWO103" s="93"/>
      <c r="CWP103" s="93"/>
      <c r="CWQ103" s="93"/>
      <c r="CWR103" s="93"/>
      <c r="CWS103" s="93"/>
      <c r="CWT103" s="93"/>
      <c r="CWU103" s="93"/>
      <c r="CWV103" s="93"/>
      <c r="CWW103" s="93"/>
      <c r="CWX103" s="93"/>
      <c r="CWY103" s="93"/>
      <c r="CWZ103" s="93"/>
      <c r="CXA103" s="93"/>
      <c r="CXB103" s="93"/>
      <c r="CXC103" s="93"/>
      <c r="CXD103" s="93"/>
      <c r="CXE103" s="93"/>
      <c r="CXF103" s="93"/>
      <c r="CXG103" s="93"/>
      <c r="CXH103" s="93"/>
      <c r="CXI103" s="93"/>
      <c r="CXJ103" s="93"/>
      <c r="CXK103" s="93"/>
      <c r="CXL103" s="93"/>
      <c r="CXM103" s="93"/>
      <c r="CXN103" s="93"/>
      <c r="CXO103" s="93"/>
      <c r="CXP103" s="93"/>
      <c r="CXQ103" s="93"/>
      <c r="CXR103" s="93"/>
      <c r="CXS103" s="93"/>
      <c r="CXT103" s="93"/>
      <c r="CXU103" s="93"/>
      <c r="CXV103" s="93"/>
      <c r="CXW103" s="93"/>
      <c r="CXX103" s="93"/>
      <c r="CXY103" s="93"/>
      <c r="CXZ103" s="93"/>
      <c r="CYA103" s="93"/>
      <c r="CYB103" s="93"/>
      <c r="CYC103" s="93"/>
      <c r="CYD103" s="93"/>
      <c r="CYE103" s="93"/>
      <c r="CYF103" s="93"/>
      <c r="CYG103" s="93"/>
      <c r="CYH103" s="93"/>
      <c r="CYI103" s="93"/>
      <c r="CYJ103" s="93"/>
      <c r="CYK103" s="93"/>
      <c r="CYL103" s="93"/>
      <c r="CYM103" s="93"/>
      <c r="CYN103" s="93"/>
      <c r="CYO103" s="93"/>
      <c r="CYP103" s="93"/>
      <c r="CYQ103" s="93"/>
      <c r="CYR103" s="93"/>
      <c r="CYS103" s="93"/>
      <c r="CYT103" s="93"/>
      <c r="CYU103" s="93"/>
      <c r="CYV103" s="93"/>
      <c r="CYW103" s="93"/>
      <c r="CYX103" s="93"/>
      <c r="CYY103" s="93"/>
      <c r="CYZ103" s="93"/>
      <c r="CZA103" s="93"/>
      <c r="CZB103" s="93"/>
      <c r="CZC103" s="93"/>
      <c r="CZD103" s="93"/>
      <c r="CZE103" s="93"/>
      <c r="CZF103" s="93"/>
      <c r="CZG103" s="93"/>
      <c r="CZH103" s="93"/>
      <c r="CZI103" s="93"/>
      <c r="CZJ103" s="93"/>
      <c r="CZK103" s="93"/>
      <c r="CZL103" s="93"/>
      <c r="CZM103" s="93"/>
      <c r="CZN103" s="93"/>
      <c r="CZO103" s="93"/>
      <c r="CZP103" s="93"/>
      <c r="CZQ103" s="93"/>
      <c r="CZR103" s="93"/>
      <c r="CZS103" s="93"/>
      <c r="CZT103" s="93"/>
      <c r="CZU103" s="93"/>
      <c r="CZV103" s="93"/>
      <c r="CZW103" s="93"/>
      <c r="CZX103" s="93"/>
      <c r="CZY103" s="93"/>
      <c r="CZZ103" s="93"/>
      <c r="DAA103" s="93"/>
      <c r="DAB103" s="93"/>
      <c r="DAC103" s="93"/>
      <c r="DAD103" s="93"/>
      <c r="DAE103" s="93"/>
      <c r="DAF103" s="93"/>
      <c r="DAG103" s="93"/>
      <c r="DAH103" s="93"/>
      <c r="DAI103" s="93"/>
      <c r="DAJ103" s="93"/>
      <c r="DAK103" s="93"/>
      <c r="DAL103" s="93"/>
      <c r="DAM103" s="93"/>
      <c r="DAN103" s="93"/>
      <c r="DAO103" s="93"/>
      <c r="DAP103" s="93"/>
      <c r="DAQ103" s="93"/>
      <c r="DAR103" s="93"/>
      <c r="DAS103" s="93"/>
      <c r="DAT103" s="93"/>
      <c r="DAU103" s="93"/>
      <c r="DAV103" s="93"/>
      <c r="DAW103" s="93"/>
      <c r="DAX103" s="93"/>
      <c r="DAY103" s="93"/>
      <c r="DAZ103" s="93"/>
      <c r="DBA103" s="93"/>
      <c r="DBB103" s="93"/>
      <c r="DBC103" s="93"/>
      <c r="DBD103" s="93"/>
      <c r="DBE103" s="93"/>
      <c r="DBF103" s="93"/>
      <c r="DBG103" s="93"/>
      <c r="DBH103" s="93"/>
      <c r="DBI103" s="93"/>
      <c r="DBJ103" s="93"/>
      <c r="DBK103" s="93"/>
      <c r="DBL103" s="93"/>
      <c r="DBM103" s="93"/>
      <c r="DBN103" s="93"/>
      <c r="DBO103" s="93"/>
      <c r="DBP103" s="93"/>
      <c r="DBQ103" s="93"/>
      <c r="DBR103" s="93"/>
      <c r="DBS103" s="93"/>
      <c r="DBT103" s="93"/>
      <c r="DBU103" s="93"/>
      <c r="DBV103" s="93"/>
      <c r="DBW103" s="93"/>
      <c r="DBX103" s="93"/>
      <c r="DBY103" s="93"/>
      <c r="DBZ103" s="93"/>
      <c r="DCA103" s="93"/>
      <c r="DCB103" s="93"/>
      <c r="DCC103" s="93"/>
      <c r="DCD103" s="93"/>
      <c r="DCE103" s="93"/>
      <c r="DCF103" s="93"/>
      <c r="DCG103" s="93"/>
      <c r="DCH103" s="93"/>
      <c r="DCI103" s="93"/>
      <c r="DCJ103" s="93"/>
      <c r="DCK103" s="93"/>
      <c r="DCL103" s="93"/>
      <c r="DCM103" s="93"/>
      <c r="DCN103" s="93"/>
      <c r="DCO103" s="93"/>
      <c r="DCP103" s="93"/>
      <c r="DCQ103" s="93"/>
      <c r="DCR103" s="93"/>
      <c r="DCS103" s="93"/>
      <c r="DCT103" s="93"/>
      <c r="DCU103" s="93"/>
      <c r="DCV103" s="93"/>
      <c r="DCW103" s="93"/>
      <c r="DCX103" s="93"/>
      <c r="DCY103" s="93"/>
      <c r="DCZ103" s="93"/>
      <c r="DDA103" s="93"/>
      <c r="DDB103" s="93"/>
      <c r="DDC103" s="93"/>
      <c r="DDD103" s="93"/>
      <c r="DDE103" s="93"/>
      <c r="DDF103" s="93"/>
      <c r="DDG103" s="93"/>
      <c r="DDH103" s="93"/>
      <c r="DDI103" s="93"/>
      <c r="DDJ103" s="93"/>
      <c r="DDK103" s="93"/>
      <c r="DDL103" s="93"/>
      <c r="DDM103" s="93"/>
      <c r="DDN103" s="93"/>
      <c r="DDO103" s="93"/>
      <c r="DDP103" s="93"/>
      <c r="DDQ103" s="93"/>
      <c r="DDR103" s="93"/>
      <c r="DDS103" s="93"/>
      <c r="DDT103" s="93"/>
      <c r="DDU103" s="93"/>
      <c r="DDV103" s="93"/>
      <c r="DDW103" s="93"/>
      <c r="DDX103" s="93"/>
      <c r="DDY103" s="93"/>
      <c r="DDZ103" s="93"/>
      <c r="DEA103" s="93"/>
      <c r="DEB103" s="93"/>
      <c r="DEC103" s="93"/>
      <c r="DED103" s="93"/>
      <c r="DEE103" s="93"/>
      <c r="DEF103" s="93"/>
      <c r="DEG103" s="93"/>
      <c r="DEH103" s="93"/>
      <c r="DEI103" s="93"/>
      <c r="DEJ103" s="93"/>
      <c r="DEK103" s="93"/>
      <c r="DEL103" s="93"/>
      <c r="DEM103" s="93"/>
      <c r="DEN103" s="93"/>
      <c r="DEO103" s="93"/>
      <c r="DEP103" s="93"/>
      <c r="DEQ103" s="93"/>
      <c r="DER103" s="93"/>
      <c r="DES103" s="93"/>
      <c r="DET103" s="93"/>
      <c r="DEU103" s="93"/>
      <c r="DEV103" s="93"/>
      <c r="DEW103" s="93"/>
      <c r="DEX103" s="93"/>
      <c r="DEY103" s="93"/>
      <c r="DEZ103" s="93"/>
      <c r="DFA103" s="93"/>
      <c r="DFB103" s="93"/>
      <c r="DFC103" s="93"/>
      <c r="DFD103" s="93"/>
      <c r="DFE103" s="93"/>
      <c r="DFF103" s="93"/>
      <c r="DFG103" s="93"/>
      <c r="DFH103" s="93"/>
      <c r="DFI103" s="93"/>
      <c r="DFJ103" s="93"/>
      <c r="DFK103" s="93"/>
      <c r="DFL103" s="93"/>
      <c r="DFM103" s="93"/>
      <c r="DFN103" s="93"/>
      <c r="DFO103" s="93"/>
      <c r="DFP103" s="93"/>
      <c r="DFQ103" s="93"/>
      <c r="DFR103" s="93"/>
      <c r="DFS103" s="93"/>
      <c r="DFT103" s="93"/>
      <c r="DFU103" s="93"/>
      <c r="DFV103" s="93"/>
      <c r="DFW103" s="93"/>
      <c r="DFX103" s="93"/>
      <c r="DFY103" s="93"/>
      <c r="DFZ103" s="93"/>
      <c r="DGA103" s="93"/>
      <c r="DGB103" s="93"/>
      <c r="DGC103" s="93"/>
      <c r="DGD103" s="93"/>
      <c r="DGE103" s="93"/>
      <c r="DGF103" s="93"/>
      <c r="DGG103" s="93"/>
      <c r="DGH103" s="93"/>
      <c r="DGI103" s="93"/>
      <c r="DGJ103" s="93"/>
      <c r="DGK103" s="93"/>
      <c r="DGL103" s="93"/>
      <c r="DGM103" s="93"/>
      <c r="DGN103" s="93"/>
      <c r="DGO103" s="93"/>
      <c r="DGP103" s="93"/>
      <c r="DGQ103" s="93"/>
      <c r="DGR103" s="93"/>
      <c r="DGS103" s="93"/>
      <c r="DGT103" s="93"/>
      <c r="DGU103" s="93"/>
      <c r="DGV103" s="93"/>
      <c r="DGW103" s="93"/>
      <c r="DGX103" s="93"/>
      <c r="DGY103" s="93"/>
      <c r="DGZ103" s="93"/>
      <c r="DHA103" s="93"/>
      <c r="DHB103" s="93"/>
      <c r="DHC103" s="93"/>
      <c r="DHD103" s="93"/>
      <c r="DHE103" s="93"/>
      <c r="DHF103" s="93"/>
      <c r="DHG103" s="93"/>
      <c r="DHH103" s="93"/>
      <c r="DHI103" s="93"/>
      <c r="DHJ103" s="93"/>
      <c r="DHK103" s="93"/>
      <c r="DHL103" s="93"/>
      <c r="DHM103" s="93"/>
      <c r="DHN103" s="93"/>
      <c r="DHO103" s="93"/>
      <c r="DHP103" s="93"/>
      <c r="DHQ103" s="93"/>
      <c r="DHR103" s="93"/>
      <c r="DHS103" s="93"/>
      <c r="DHT103" s="93"/>
      <c r="DHU103" s="93"/>
      <c r="DHV103" s="93"/>
      <c r="DHW103" s="93"/>
      <c r="DHX103" s="93"/>
      <c r="DHY103" s="93"/>
      <c r="DHZ103" s="93"/>
      <c r="DIA103" s="93"/>
      <c r="DIB103" s="93"/>
      <c r="DIC103" s="93"/>
      <c r="DID103" s="93"/>
      <c r="DIE103" s="93"/>
      <c r="DIF103" s="93"/>
      <c r="DIG103" s="93"/>
      <c r="DIH103" s="93"/>
      <c r="DII103" s="93"/>
      <c r="DIJ103" s="93"/>
      <c r="DIK103" s="93"/>
      <c r="DIL103" s="93"/>
      <c r="DIM103" s="93"/>
      <c r="DIN103" s="93"/>
      <c r="DIO103" s="93"/>
      <c r="DIP103" s="93"/>
      <c r="DIQ103" s="93"/>
      <c r="DIR103" s="93"/>
      <c r="DIS103" s="93"/>
      <c r="DIT103" s="93"/>
      <c r="DIU103" s="93"/>
      <c r="DIV103" s="93"/>
      <c r="DIW103" s="93"/>
      <c r="DIX103" s="93"/>
      <c r="DIY103" s="93"/>
      <c r="DIZ103" s="93"/>
      <c r="DJA103" s="93"/>
      <c r="DJB103" s="93"/>
      <c r="DJC103" s="93"/>
      <c r="DJD103" s="93"/>
      <c r="DJE103" s="93"/>
      <c r="DJF103" s="93"/>
      <c r="DJG103" s="93"/>
      <c r="DJH103" s="93"/>
      <c r="DJI103" s="93"/>
      <c r="DJJ103" s="93"/>
      <c r="DJK103" s="93"/>
      <c r="DJL103" s="93"/>
      <c r="DJM103" s="93"/>
      <c r="DJN103" s="93"/>
      <c r="DJO103" s="93"/>
      <c r="DJP103" s="93"/>
      <c r="DJQ103" s="93"/>
      <c r="DJR103" s="93"/>
      <c r="DJS103" s="93"/>
      <c r="DJT103" s="93"/>
      <c r="DJU103" s="93"/>
      <c r="DJV103" s="93"/>
      <c r="DJW103" s="93"/>
      <c r="DJX103" s="93"/>
      <c r="DJY103" s="93"/>
      <c r="DJZ103" s="93"/>
      <c r="DKA103" s="93"/>
      <c r="DKB103" s="93"/>
      <c r="DKC103" s="93"/>
      <c r="DKD103" s="93"/>
      <c r="DKE103" s="93"/>
      <c r="DKF103" s="93"/>
      <c r="DKG103" s="93"/>
      <c r="DKH103" s="93"/>
      <c r="DKI103" s="93"/>
      <c r="DKJ103" s="93"/>
      <c r="DKK103" s="93"/>
      <c r="DKL103" s="93"/>
      <c r="DKM103" s="93"/>
      <c r="DKN103" s="93"/>
      <c r="DKO103" s="93"/>
      <c r="DKP103" s="93"/>
      <c r="DKQ103" s="93"/>
      <c r="DKR103" s="93"/>
      <c r="DKS103" s="93"/>
      <c r="DKT103" s="93"/>
      <c r="DKU103" s="93"/>
      <c r="DKV103" s="93"/>
      <c r="DKW103" s="93"/>
      <c r="DKX103" s="93"/>
      <c r="DKY103" s="93"/>
      <c r="DKZ103" s="93"/>
      <c r="DLA103" s="93"/>
      <c r="DLB103" s="93"/>
      <c r="DLC103" s="93"/>
      <c r="DLD103" s="93"/>
      <c r="DLE103" s="93"/>
      <c r="DLF103" s="93"/>
      <c r="DLG103" s="93"/>
      <c r="DLH103" s="93"/>
      <c r="DLI103" s="93"/>
      <c r="DLJ103" s="93"/>
      <c r="DLK103" s="93"/>
      <c r="DLL103" s="93"/>
      <c r="DLM103" s="93"/>
      <c r="DLN103" s="93"/>
      <c r="DLO103" s="93"/>
      <c r="DLP103" s="93"/>
      <c r="DLQ103" s="93"/>
      <c r="DLR103" s="93"/>
      <c r="DLS103" s="93"/>
      <c r="DLT103" s="93"/>
      <c r="DLU103" s="93"/>
      <c r="DLV103" s="93"/>
      <c r="DLW103" s="93"/>
      <c r="DLX103" s="93"/>
      <c r="DLY103" s="93"/>
      <c r="DLZ103" s="93"/>
      <c r="DMA103" s="93"/>
      <c r="DMB103" s="93"/>
      <c r="DMC103" s="93"/>
      <c r="DMD103" s="93"/>
      <c r="DME103" s="93"/>
      <c r="DMF103" s="93"/>
      <c r="DMG103" s="93"/>
      <c r="DMH103" s="93"/>
      <c r="DMI103" s="93"/>
      <c r="DMJ103" s="93"/>
      <c r="DMK103" s="93"/>
      <c r="DML103" s="93"/>
      <c r="DMM103" s="93"/>
      <c r="DMN103" s="93"/>
      <c r="DMO103" s="93"/>
      <c r="DMP103" s="93"/>
      <c r="DMQ103" s="93"/>
      <c r="DMR103" s="93"/>
      <c r="DMS103" s="93"/>
      <c r="DMT103" s="93"/>
      <c r="DMU103" s="93"/>
      <c r="DMV103" s="93"/>
      <c r="DMW103" s="93"/>
      <c r="DMX103" s="93"/>
      <c r="DMY103" s="93"/>
      <c r="DMZ103" s="93"/>
      <c r="DNA103" s="93"/>
      <c r="DNB103" s="93"/>
      <c r="DNC103" s="93"/>
      <c r="DND103" s="93"/>
      <c r="DNE103" s="93"/>
      <c r="DNF103" s="93"/>
      <c r="DNG103" s="93"/>
      <c r="DNH103" s="93"/>
      <c r="DNI103" s="93"/>
      <c r="DNJ103" s="93"/>
      <c r="DNK103" s="93"/>
      <c r="DNL103" s="93"/>
      <c r="DNM103" s="93"/>
      <c r="DNN103" s="93"/>
      <c r="DNO103" s="93"/>
      <c r="DNP103" s="93"/>
      <c r="DNQ103" s="93"/>
      <c r="DNR103" s="93"/>
      <c r="DNS103" s="93"/>
      <c r="DNT103" s="93"/>
      <c r="DNU103" s="93"/>
      <c r="DNV103" s="93"/>
      <c r="DNW103" s="93"/>
      <c r="DNX103" s="93"/>
      <c r="DNY103" s="93"/>
      <c r="DNZ103" s="93"/>
      <c r="DOA103" s="93"/>
      <c r="DOB103" s="93"/>
      <c r="DOC103" s="93"/>
      <c r="DOD103" s="93"/>
      <c r="DOE103" s="93"/>
      <c r="DOF103" s="93"/>
      <c r="DOG103" s="93"/>
      <c r="DOH103" s="93"/>
      <c r="DOI103" s="93"/>
      <c r="DOJ103" s="93"/>
      <c r="DOK103" s="93"/>
      <c r="DOL103" s="93"/>
      <c r="DOM103" s="93"/>
      <c r="DON103" s="93"/>
      <c r="DOO103" s="93"/>
      <c r="DOP103" s="93"/>
      <c r="DOQ103" s="93"/>
      <c r="DOR103" s="93"/>
      <c r="DOS103" s="93"/>
      <c r="DOT103" s="93"/>
      <c r="DOU103" s="93"/>
      <c r="DOV103" s="93"/>
      <c r="DOW103" s="93"/>
      <c r="DOX103" s="93"/>
      <c r="DOY103" s="93"/>
      <c r="DOZ103" s="93"/>
      <c r="DPA103" s="93"/>
      <c r="DPB103" s="93"/>
      <c r="DPC103" s="93"/>
      <c r="DPD103" s="93"/>
      <c r="DPE103" s="93"/>
      <c r="DPF103" s="93"/>
      <c r="DPG103" s="93"/>
      <c r="DPH103" s="93"/>
      <c r="DPI103" s="93"/>
      <c r="DPJ103" s="93"/>
      <c r="DPK103" s="93"/>
      <c r="DPL103" s="93"/>
      <c r="DPM103" s="93"/>
      <c r="DPN103" s="93"/>
      <c r="DPO103" s="93"/>
      <c r="DPP103" s="93"/>
      <c r="DPQ103" s="93"/>
      <c r="DPR103" s="93"/>
      <c r="DPS103" s="93"/>
      <c r="DPT103" s="93"/>
      <c r="DPU103" s="93"/>
      <c r="DPV103" s="93"/>
      <c r="DPW103" s="93"/>
      <c r="DPX103" s="93"/>
      <c r="DPY103" s="93"/>
      <c r="DPZ103" s="93"/>
      <c r="DQA103" s="93"/>
      <c r="DQB103" s="93"/>
      <c r="DQC103" s="93"/>
      <c r="DQD103" s="93"/>
      <c r="DQE103" s="93"/>
      <c r="DQF103" s="93"/>
      <c r="DQG103" s="93"/>
      <c r="DQH103" s="93"/>
      <c r="DQI103" s="93"/>
      <c r="DQJ103" s="93"/>
      <c r="DQK103" s="93"/>
      <c r="DQL103" s="93"/>
      <c r="DQM103" s="93"/>
      <c r="DQN103" s="93"/>
      <c r="DQO103" s="93"/>
      <c r="DQP103" s="93"/>
      <c r="DQQ103" s="93"/>
      <c r="DQR103" s="93"/>
      <c r="DQS103" s="93"/>
      <c r="DQT103" s="93"/>
      <c r="DQU103" s="93"/>
      <c r="DQV103" s="93"/>
      <c r="DQW103" s="93"/>
      <c r="DQX103" s="93"/>
      <c r="DQY103" s="93"/>
      <c r="DQZ103" s="93"/>
      <c r="DRA103" s="93"/>
      <c r="DRB103" s="93"/>
      <c r="DRC103" s="93"/>
      <c r="DRD103" s="93"/>
      <c r="DRE103" s="93"/>
      <c r="DRF103" s="93"/>
      <c r="DRG103" s="93"/>
      <c r="DRH103" s="93"/>
      <c r="DRI103" s="93"/>
      <c r="DRJ103" s="93"/>
      <c r="DRK103" s="93"/>
      <c r="DRL103" s="93"/>
      <c r="DRM103" s="93"/>
      <c r="DRN103" s="93"/>
      <c r="DRO103" s="93"/>
      <c r="DRP103" s="93"/>
      <c r="DRQ103" s="93"/>
      <c r="DRR103" s="93"/>
      <c r="DRS103" s="93"/>
      <c r="DRT103" s="93"/>
      <c r="DRU103" s="93"/>
      <c r="DRV103" s="93"/>
      <c r="DRW103" s="93"/>
      <c r="DRX103" s="93"/>
      <c r="DRY103" s="93"/>
      <c r="DRZ103" s="93"/>
      <c r="DSA103" s="93"/>
      <c r="DSB103" s="93"/>
      <c r="DSC103" s="93"/>
      <c r="DSD103" s="93"/>
      <c r="DSE103" s="93"/>
      <c r="DSF103" s="93"/>
      <c r="DSG103" s="93"/>
      <c r="DSH103" s="93"/>
      <c r="DSI103" s="93"/>
      <c r="DSJ103" s="93"/>
      <c r="DSK103" s="93"/>
      <c r="DSL103" s="93"/>
      <c r="DSM103" s="93"/>
      <c r="DSN103" s="93"/>
      <c r="DSO103" s="93"/>
      <c r="DSP103" s="93"/>
      <c r="DSQ103" s="93"/>
      <c r="DSR103" s="93"/>
      <c r="DSS103" s="93"/>
      <c r="DST103" s="93"/>
      <c r="DSU103" s="93"/>
      <c r="DSV103" s="93"/>
      <c r="DSW103" s="93"/>
      <c r="DSX103" s="93"/>
      <c r="DSY103" s="93"/>
      <c r="DSZ103" s="93"/>
      <c r="DTA103" s="93"/>
      <c r="DTB103" s="93"/>
      <c r="DTC103" s="93"/>
      <c r="DTD103" s="93"/>
      <c r="DTE103" s="93"/>
      <c r="DTF103" s="93"/>
      <c r="DTG103" s="93"/>
      <c r="DTH103" s="93"/>
      <c r="DTI103" s="93"/>
      <c r="DTJ103" s="93"/>
      <c r="DTK103" s="93"/>
      <c r="DTL103" s="93"/>
      <c r="DTM103" s="93"/>
      <c r="DTN103" s="93"/>
      <c r="DTO103" s="93"/>
      <c r="DTP103" s="93"/>
      <c r="DTQ103" s="93"/>
      <c r="DTR103" s="93"/>
      <c r="DTS103" s="93"/>
      <c r="DTT103" s="93"/>
      <c r="DTU103" s="93"/>
      <c r="DTV103" s="93"/>
      <c r="DTW103" s="93"/>
      <c r="DTX103" s="93"/>
      <c r="DTY103" s="93"/>
      <c r="DTZ103" s="93"/>
      <c r="DUA103" s="93"/>
      <c r="DUB103" s="93"/>
      <c r="DUC103" s="93"/>
      <c r="DUD103" s="93"/>
      <c r="DUE103" s="93"/>
      <c r="DUF103" s="93"/>
      <c r="DUG103" s="93"/>
      <c r="DUH103" s="93"/>
      <c r="DUI103" s="93"/>
      <c r="DUJ103" s="93"/>
      <c r="DUK103" s="93"/>
      <c r="DUL103" s="93"/>
      <c r="DUM103" s="93"/>
      <c r="DUN103" s="93"/>
      <c r="DUO103" s="93"/>
      <c r="DUP103" s="93"/>
      <c r="DUQ103" s="93"/>
      <c r="DUR103" s="93"/>
      <c r="DUS103" s="93"/>
      <c r="DUT103" s="93"/>
      <c r="DUU103" s="93"/>
      <c r="DUV103" s="93"/>
      <c r="DUW103" s="93"/>
      <c r="DUX103" s="93"/>
      <c r="DUY103" s="93"/>
      <c r="DUZ103" s="93"/>
      <c r="DVA103" s="93"/>
      <c r="DVB103" s="93"/>
      <c r="DVC103" s="93"/>
      <c r="DVD103" s="93"/>
      <c r="DVE103" s="93"/>
      <c r="DVF103" s="93"/>
      <c r="DVG103" s="93"/>
      <c r="DVH103" s="93"/>
      <c r="DVI103" s="93"/>
      <c r="DVJ103" s="93"/>
      <c r="DVK103" s="93"/>
      <c r="DVL103" s="93"/>
      <c r="DVM103" s="93"/>
      <c r="DVN103" s="93"/>
      <c r="DVO103" s="93"/>
      <c r="DVP103" s="93"/>
      <c r="DVQ103" s="93"/>
      <c r="DVR103" s="93"/>
      <c r="DVS103" s="93"/>
      <c r="DVT103" s="93"/>
      <c r="DVU103" s="93"/>
      <c r="DVV103" s="93"/>
      <c r="DVW103" s="93"/>
      <c r="DVX103" s="93"/>
      <c r="DVY103" s="93"/>
      <c r="DVZ103" s="93"/>
      <c r="DWA103" s="93"/>
      <c r="DWB103" s="93"/>
      <c r="DWC103" s="93"/>
      <c r="DWD103" s="93"/>
      <c r="DWE103" s="93"/>
      <c r="DWF103" s="93"/>
      <c r="DWG103" s="93"/>
      <c r="DWH103" s="93"/>
      <c r="DWI103" s="93"/>
      <c r="DWJ103" s="93"/>
      <c r="DWK103" s="93"/>
      <c r="DWL103" s="93"/>
      <c r="DWM103" s="93"/>
      <c r="DWN103" s="93"/>
      <c r="DWO103" s="93"/>
      <c r="DWP103" s="93"/>
      <c r="DWQ103" s="93"/>
      <c r="DWR103" s="93"/>
      <c r="DWS103" s="93"/>
      <c r="DWT103" s="93"/>
      <c r="DWU103" s="93"/>
      <c r="DWV103" s="93"/>
      <c r="DWW103" s="93"/>
      <c r="DWX103" s="93"/>
      <c r="DWY103" s="93"/>
      <c r="DWZ103" s="93"/>
      <c r="DXA103" s="93"/>
      <c r="DXB103" s="93"/>
      <c r="DXC103" s="93"/>
      <c r="DXD103" s="93"/>
      <c r="DXE103" s="93"/>
      <c r="DXF103" s="93"/>
      <c r="DXG103" s="93"/>
      <c r="DXH103" s="93"/>
      <c r="DXI103" s="93"/>
      <c r="DXJ103" s="93"/>
      <c r="DXK103" s="93"/>
      <c r="DXL103" s="93"/>
      <c r="DXM103" s="93"/>
      <c r="DXN103" s="93"/>
      <c r="DXO103" s="93"/>
      <c r="DXP103" s="93"/>
      <c r="DXQ103" s="93"/>
      <c r="DXR103" s="93"/>
      <c r="DXS103" s="93"/>
      <c r="DXT103" s="93"/>
      <c r="DXU103" s="93"/>
      <c r="DXV103" s="93"/>
      <c r="DXW103" s="93"/>
      <c r="DXX103" s="93"/>
      <c r="DXY103" s="93"/>
      <c r="DXZ103" s="93"/>
      <c r="DYA103" s="93"/>
      <c r="DYB103" s="93"/>
      <c r="DYC103" s="93"/>
      <c r="DYD103" s="93"/>
      <c r="DYE103" s="93"/>
      <c r="DYF103" s="93"/>
      <c r="DYG103" s="93"/>
      <c r="DYH103" s="93"/>
      <c r="DYI103" s="93"/>
      <c r="DYJ103" s="93"/>
      <c r="DYK103" s="93"/>
      <c r="DYL103" s="93"/>
      <c r="DYM103" s="93"/>
      <c r="DYN103" s="93"/>
      <c r="DYO103" s="93"/>
      <c r="DYP103" s="93"/>
      <c r="DYQ103" s="93"/>
      <c r="DYR103" s="93"/>
      <c r="DYS103" s="93"/>
      <c r="DYT103" s="93"/>
      <c r="DYU103" s="93"/>
      <c r="DYV103" s="93"/>
      <c r="DYW103" s="93"/>
      <c r="DYX103" s="93"/>
      <c r="DYY103" s="93"/>
      <c r="DYZ103" s="93"/>
      <c r="DZA103" s="93"/>
      <c r="DZB103" s="93"/>
      <c r="DZC103" s="93"/>
      <c r="DZD103" s="93"/>
      <c r="DZE103" s="93"/>
      <c r="DZF103" s="93"/>
      <c r="DZG103" s="93"/>
      <c r="DZH103" s="93"/>
      <c r="DZI103" s="93"/>
      <c r="DZJ103" s="93"/>
      <c r="DZK103" s="93"/>
      <c r="DZL103" s="93"/>
      <c r="DZM103" s="93"/>
      <c r="DZN103" s="93"/>
      <c r="DZO103" s="93"/>
      <c r="DZP103" s="93"/>
      <c r="DZQ103" s="93"/>
      <c r="DZR103" s="93"/>
      <c r="DZS103" s="93"/>
      <c r="DZT103" s="93"/>
      <c r="DZU103" s="93"/>
      <c r="DZV103" s="93"/>
      <c r="DZW103" s="93"/>
      <c r="DZX103" s="93"/>
      <c r="DZY103" s="93"/>
      <c r="DZZ103" s="93"/>
      <c r="EAA103" s="93"/>
      <c r="EAB103" s="93"/>
      <c r="EAC103" s="93"/>
      <c r="EAD103" s="93"/>
      <c r="EAE103" s="93"/>
      <c r="EAF103" s="93"/>
      <c r="EAG103" s="93"/>
      <c r="EAH103" s="93"/>
      <c r="EAI103" s="93"/>
      <c r="EAJ103" s="93"/>
      <c r="EAK103" s="93"/>
      <c r="EAL103" s="93"/>
      <c r="EAM103" s="93"/>
      <c r="EAN103" s="93"/>
      <c r="EAO103" s="93"/>
      <c r="EAP103" s="93"/>
      <c r="EAQ103" s="93"/>
      <c r="EAR103" s="93"/>
      <c r="EAS103" s="93"/>
      <c r="EAT103" s="93"/>
      <c r="EAU103" s="93"/>
      <c r="EAV103" s="93"/>
      <c r="EAW103" s="93"/>
      <c r="EAX103" s="93"/>
      <c r="EAY103" s="93"/>
      <c r="EAZ103" s="93"/>
      <c r="EBA103" s="93"/>
      <c r="EBB103" s="93"/>
      <c r="EBC103" s="93"/>
      <c r="EBD103" s="93"/>
      <c r="EBE103" s="93"/>
      <c r="EBF103" s="93"/>
      <c r="EBG103" s="93"/>
      <c r="EBH103" s="93"/>
      <c r="EBI103" s="93"/>
      <c r="EBJ103" s="93"/>
      <c r="EBK103" s="93"/>
      <c r="EBL103" s="93"/>
      <c r="EBM103" s="93"/>
      <c r="EBN103" s="93"/>
      <c r="EBO103" s="93"/>
      <c r="EBP103" s="93"/>
      <c r="EBQ103" s="93"/>
      <c r="EBR103" s="93"/>
      <c r="EBS103" s="93"/>
      <c r="EBT103" s="93"/>
      <c r="EBU103" s="93"/>
      <c r="EBV103" s="93"/>
      <c r="EBW103" s="93"/>
      <c r="EBX103" s="93"/>
      <c r="EBY103" s="93"/>
      <c r="EBZ103" s="93"/>
      <c r="ECA103" s="93"/>
      <c r="ECB103" s="93"/>
      <c r="ECC103" s="93"/>
      <c r="ECD103" s="93"/>
      <c r="ECE103" s="93"/>
      <c r="ECF103" s="93"/>
      <c r="ECG103" s="93"/>
      <c r="ECH103" s="93"/>
      <c r="ECI103" s="93"/>
      <c r="ECJ103" s="93"/>
      <c r="ECK103" s="93"/>
      <c r="ECL103" s="93"/>
      <c r="ECM103" s="93"/>
      <c r="ECN103" s="93"/>
      <c r="ECO103" s="93"/>
      <c r="ECP103" s="93"/>
      <c r="ECQ103" s="93"/>
      <c r="ECR103" s="93"/>
      <c r="ECS103" s="93"/>
      <c r="ECT103" s="93"/>
      <c r="ECU103" s="93"/>
      <c r="ECV103" s="93"/>
      <c r="ECW103" s="93"/>
      <c r="ECX103" s="93"/>
      <c r="ECY103" s="93"/>
      <c r="ECZ103" s="93"/>
      <c r="EDA103" s="93"/>
      <c r="EDB103" s="93"/>
      <c r="EDC103" s="93"/>
      <c r="EDD103" s="93"/>
      <c r="EDE103" s="93"/>
      <c r="EDF103" s="93"/>
      <c r="EDG103" s="93"/>
      <c r="EDH103" s="93"/>
      <c r="EDI103" s="93"/>
      <c r="EDJ103" s="93"/>
      <c r="EDK103" s="93"/>
      <c r="EDL103" s="93"/>
      <c r="EDM103" s="93"/>
      <c r="EDN103" s="93"/>
      <c r="EDO103" s="93"/>
      <c r="EDP103" s="93"/>
      <c r="EDQ103" s="93"/>
      <c r="EDR103" s="93"/>
      <c r="EDS103" s="93"/>
      <c r="EDT103" s="93"/>
      <c r="EDU103" s="93"/>
      <c r="EDV103" s="93"/>
      <c r="EDW103" s="93"/>
      <c r="EDX103" s="93"/>
      <c r="EDY103" s="93"/>
      <c r="EDZ103" s="93"/>
      <c r="EEA103" s="93"/>
      <c r="EEB103" s="93"/>
      <c r="EEC103" s="93"/>
      <c r="EED103" s="93"/>
      <c r="EEE103" s="93"/>
      <c r="EEF103" s="93"/>
      <c r="EEG103" s="93"/>
      <c r="EEH103" s="93"/>
      <c r="EEI103" s="93"/>
      <c r="EEJ103" s="93"/>
      <c r="EEK103" s="93"/>
      <c r="EEL103" s="93"/>
      <c r="EEM103" s="93"/>
      <c r="EEN103" s="93"/>
      <c r="EEO103" s="93"/>
      <c r="EEP103" s="93"/>
      <c r="EEQ103" s="93"/>
      <c r="EER103" s="93"/>
      <c r="EES103" s="93"/>
      <c r="EET103" s="93"/>
      <c r="EEU103" s="93"/>
      <c r="EEV103" s="93"/>
      <c r="EEW103" s="93"/>
      <c r="EEX103" s="93"/>
      <c r="EEY103" s="93"/>
      <c r="EEZ103" s="93"/>
      <c r="EFA103" s="93"/>
      <c r="EFB103" s="93"/>
      <c r="EFC103" s="93"/>
      <c r="EFD103" s="93"/>
      <c r="EFE103" s="93"/>
      <c r="EFF103" s="93"/>
      <c r="EFG103" s="93"/>
      <c r="EFH103" s="93"/>
      <c r="EFI103" s="93"/>
      <c r="EFJ103" s="93"/>
      <c r="EFK103" s="93"/>
      <c r="EFL103" s="93"/>
      <c r="EFM103" s="93"/>
      <c r="EFN103" s="93"/>
      <c r="EFO103" s="93"/>
      <c r="EFP103" s="93"/>
      <c r="EFQ103" s="93"/>
      <c r="EFR103" s="93"/>
      <c r="EFS103" s="93"/>
      <c r="EFT103" s="93"/>
      <c r="EFU103" s="93"/>
      <c r="EFV103" s="93"/>
      <c r="EFW103" s="93"/>
      <c r="EFX103" s="93"/>
      <c r="EFY103" s="93"/>
      <c r="EFZ103" s="93"/>
      <c r="EGA103" s="93"/>
      <c r="EGB103" s="93"/>
      <c r="EGC103" s="93"/>
      <c r="EGD103" s="93"/>
      <c r="EGE103" s="93"/>
      <c r="EGF103" s="93"/>
      <c r="EGG103" s="93"/>
      <c r="EGH103" s="93"/>
      <c r="EGI103" s="93"/>
      <c r="EGJ103" s="93"/>
      <c r="EGK103" s="93"/>
      <c r="EGL103" s="93"/>
      <c r="EGM103" s="93"/>
      <c r="EGN103" s="93"/>
      <c r="EGO103" s="93"/>
      <c r="EGP103" s="93"/>
      <c r="EGQ103" s="93"/>
      <c r="EGR103" s="93"/>
      <c r="EGS103" s="93"/>
      <c r="EGT103" s="93"/>
      <c r="EGU103" s="93"/>
      <c r="EGV103" s="93"/>
      <c r="EGW103" s="93"/>
      <c r="EGX103" s="93"/>
      <c r="EGY103" s="93"/>
      <c r="EGZ103" s="93"/>
      <c r="EHA103" s="93"/>
      <c r="EHB103" s="93"/>
      <c r="EHC103" s="93"/>
      <c r="EHD103" s="93"/>
      <c r="EHE103" s="93"/>
      <c r="EHF103" s="93"/>
      <c r="EHG103" s="93"/>
      <c r="EHH103" s="93"/>
      <c r="EHI103" s="93"/>
      <c r="EHJ103" s="93"/>
      <c r="EHK103" s="93"/>
      <c r="EHL103" s="93"/>
      <c r="EHM103" s="93"/>
      <c r="EHN103" s="93"/>
      <c r="EHO103" s="93"/>
      <c r="EHP103" s="93"/>
      <c r="EHQ103" s="93"/>
      <c r="EHR103" s="93"/>
      <c r="EHS103" s="93"/>
      <c r="EHT103" s="93"/>
      <c r="EHU103" s="93"/>
      <c r="EHV103" s="93"/>
      <c r="EHW103" s="93"/>
      <c r="EHX103" s="93"/>
      <c r="EHY103" s="93"/>
      <c r="EHZ103" s="93"/>
      <c r="EIA103" s="93"/>
      <c r="EIB103" s="93"/>
      <c r="EIC103" s="93"/>
      <c r="EID103" s="93"/>
      <c r="EIE103" s="93"/>
      <c r="EIF103" s="93"/>
      <c r="EIG103" s="93"/>
      <c r="EIH103" s="93"/>
      <c r="EII103" s="93"/>
      <c r="EIJ103" s="93"/>
      <c r="EIK103" s="93"/>
      <c r="EIL103" s="93"/>
      <c r="EIM103" s="93"/>
      <c r="EIN103" s="93"/>
      <c r="EIO103" s="93"/>
      <c r="EIP103" s="93"/>
      <c r="EIQ103" s="93"/>
      <c r="EIR103" s="93"/>
      <c r="EIS103" s="93"/>
      <c r="EIT103" s="93"/>
      <c r="EIU103" s="93"/>
      <c r="EIV103" s="93"/>
      <c r="EIW103" s="93"/>
      <c r="EIX103" s="93"/>
      <c r="EIY103" s="93"/>
      <c r="EIZ103" s="93"/>
      <c r="EJA103" s="93"/>
      <c r="EJB103" s="93"/>
      <c r="EJC103" s="93"/>
      <c r="EJD103" s="93"/>
      <c r="EJE103" s="93"/>
      <c r="EJF103" s="93"/>
      <c r="EJG103" s="93"/>
      <c r="EJH103" s="93"/>
      <c r="EJI103" s="93"/>
      <c r="EJJ103" s="93"/>
      <c r="EJK103" s="93"/>
      <c r="EJL103" s="93"/>
      <c r="EJM103" s="93"/>
      <c r="EJN103" s="93"/>
      <c r="EJO103" s="93"/>
      <c r="EJP103" s="93"/>
      <c r="EJQ103" s="93"/>
      <c r="EJR103" s="93"/>
      <c r="EJS103" s="93"/>
      <c r="EJT103" s="93"/>
      <c r="EJU103" s="93"/>
      <c r="EJV103" s="93"/>
      <c r="EJW103" s="93"/>
      <c r="EJX103" s="93"/>
      <c r="EJY103" s="93"/>
      <c r="EJZ103" s="93"/>
      <c r="EKA103" s="93"/>
      <c r="EKB103" s="93"/>
      <c r="EKC103" s="93"/>
      <c r="EKD103" s="93"/>
      <c r="EKE103" s="93"/>
      <c r="EKF103" s="93"/>
      <c r="EKG103" s="93"/>
      <c r="EKH103" s="93"/>
      <c r="EKI103" s="93"/>
      <c r="EKJ103" s="93"/>
      <c r="EKK103" s="93"/>
      <c r="EKL103" s="93"/>
      <c r="EKM103" s="93"/>
      <c r="EKN103" s="93"/>
      <c r="EKO103" s="93"/>
      <c r="EKP103" s="93"/>
      <c r="EKQ103" s="93"/>
      <c r="EKR103" s="93"/>
      <c r="EKS103" s="93"/>
      <c r="EKT103" s="93"/>
      <c r="EKU103" s="93"/>
      <c r="EKV103" s="93"/>
      <c r="EKW103" s="93"/>
      <c r="EKX103" s="93"/>
      <c r="EKY103" s="93"/>
      <c r="EKZ103" s="93"/>
      <c r="ELA103" s="93"/>
      <c r="ELB103" s="93"/>
      <c r="ELC103" s="93"/>
      <c r="ELD103" s="93"/>
      <c r="ELE103" s="93"/>
      <c r="ELF103" s="93"/>
      <c r="ELG103" s="93"/>
      <c r="ELH103" s="93"/>
      <c r="ELI103" s="93"/>
      <c r="ELJ103" s="93"/>
      <c r="ELK103" s="93"/>
      <c r="ELL103" s="93"/>
      <c r="ELM103" s="93"/>
      <c r="ELN103" s="93"/>
      <c r="ELO103" s="93"/>
      <c r="ELP103" s="93"/>
      <c r="ELQ103" s="93"/>
      <c r="ELR103" s="93"/>
      <c r="ELS103" s="93"/>
      <c r="ELT103" s="93"/>
      <c r="ELU103" s="93"/>
      <c r="ELV103" s="93"/>
      <c r="ELW103" s="93"/>
      <c r="ELX103" s="93"/>
      <c r="ELY103" s="93"/>
      <c r="ELZ103" s="93"/>
      <c r="EMA103" s="93"/>
      <c r="EMB103" s="93"/>
      <c r="EMC103" s="93"/>
      <c r="EMD103" s="93"/>
      <c r="EME103" s="93"/>
      <c r="EMF103" s="93"/>
      <c r="EMG103" s="93"/>
      <c r="EMH103" s="93"/>
      <c r="EMI103" s="93"/>
      <c r="EMJ103" s="93"/>
      <c r="EMK103" s="93"/>
      <c r="EML103" s="93"/>
      <c r="EMM103" s="93"/>
      <c r="EMN103" s="93"/>
      <c r="EMO103" s="93"/>
      <c r="EMP103" s="93"/>
      <c r="EMQ103" s="93"/>
      <c r="EMR103" s="93"/>
      <c r="EMS103" s="93"/>
      <c r="EMT103" s="93"/>
      <c r="EMU103" s="93"/>
      <c r="EMV103" s="93"/>
      <c r="EMW103" s="93"/>
      <c r="EMX103" s="93"/>
      <c r="EMY103" s="93"/>
      <c r="EMZ103" s="93"/>
      <c r="ENA103" s="93"/>
      <c r="ENB103" s="93"/>
      <c r="ENC103" s="93"/>
      <c r="END103" s="93"/>
      <c r="ENE103" s="93"/>
      <c r="ENF103" s="93"/>
      <c r="ENG103" s="93"/>
      <c r="ENH103" s="93"/>
      <c r="ENI103" s="93"/>
      <c r="ENJ103" s="93"/>
      <c r="ENK103" s="93"/>
      <c r="ENL103" s="93"/>
      <c r="ENM103" s="93"/>
      <c r="ENN103" s="93"/>
      <c r="ENO103" s="93"/>
      <c r="ENP103" s="93"/>
      <c r="ENQ103" s="93"/>
      <c r="ENR103" s="93"/>
      <c r="ENS103" s="93"/>
      <c r="ENT103" s="93"/>
      <c r="ENU103" s="93"/>
      <c r="ENV103" s="93"/>
      <c r="ENW103" s="93"/>
      <c r="ENX103" s="93"/>
      <c r="ENY103" s="93"/>
      <c r="ENZ103" s="93"/>
      <c r="EOA103" s="93"/>
      <c r="EOB103" s="93"/>
      <c r="EOC103" s="93"/>
      <c r="EOD103" s="93"/>
      <c r="EOE103" s="93"/>
      <c r="EOF103" s="93"/>
      <c r="EOG103" s="93"/>
      <c r="EOH103" s="93"/>
      <c r="EOI103" s="93"/>
      <c r="EOJ103" s="93"/>
      <c r="EOK103" s="93"/>
      <c r="EOL103" s="93"/>
      <c r="EOM103" s="93"/>
      <c r="EON103" s="93"/>
      <c r="EOO103" s="93"/>
      <c r="EOP103" s="93"/>
      <c r="EOQ103" s="93"/>
      <c r="EOR103" s="93"/>
      <c r="EOS103" s="93"/>
      <c r="EOT103" s="93"/>
      <c r="EOU103" s="93"/>
      <c r="EOV103" s="93"/>
      <c r="EOW103" s="93"/>
      <c r="EOX103" s="93"/>
      <c r="EOY103" s="93"/>
      <c r="EOZ103" s="93"/>
      <c r="EPA103" s="93"/>
      <c r="EPB103" s="93"/>
      <c r="EPC103" s="93"/>
      <c r="EPD103" s="93"/>
      <c r="EPE103" s="93"/>
      <c r="EPF103" s="93"/>
      <c r="EPG103" s="93"/>
      <c r="EPH103" s="93"/>
      <c r="EPI103" s="93"/>
      <c r="EPJ103" s="93"/>
      <c r="EPK103" s="93"/>
      <c r="EPL103" s="93"/>
      <c r="EPM103" s="93"/>
      <c r="EPN103" s="93"/>
      <c r="EPO103" s="93"/>
      <c r="EPP103" s="93"/>
      <c r="EPQ103" s="93"/>
      <c r="EPR103" s="93"/>
      <c r="EPS103" s="93"/>
      <c r="EPT103" s="93"/>
      <c r="EPU103" s="93"/>
      <c r="EPV103" s="93"/>
      <c r="EPW103" s="93"/>
      <c r="EPX103" s="93"/>
      <c r="EPY103" s="93"/>
      <c r="EPZ103" s="93"/>
      <c r="EQA103" s="93"/>
      <c r="EQB103" s="93"/>
      <c r="EQC103" s="93"/>
      <c r="EQD103" s="93"/>
      <c r="EQE103" s="93"/>
      <c r="EQF103" s="93"/>
      <c r="EQG103" s="93"/>
      <c r="EQH103" s="93"/>
      <c r="EQI103" s="93"/>
      <c r="EQJ103" s="93"/>
      <c r="EQK103" s="93"/>
      <c r="EQL103" s="93"/>
      <c r="EQM103" s="93"/>
      <c r="EQN103" s="93"/>
      <c r="EQO103" s="93"/>
      <c r="EQP103" s="93"/>
      <c r="EQQ103" s="93"/>
      <c r="EQR103" s="93"/>
      <c r="EQS103" s="93"/>
      <c r="EQT103" s="93"/>
      <c r="EQU103" s="93"/>
      <c r="EQV103" s="93"/>
      <c r="EQW103" s="93"/>
      <c r="EQX103" s="93"/>
      <c r="EQY103" s="93"/>
      <c r="EQZ103" s="93"/>
      <c r="ERA103" s="93"/>
      <c r="ERB103" s="93"/>
      <c r="ERC103" s="93"/>
      <c r="ERD103" s="93"/>
      <c r="ERE103" s="93"/>
      <c r="ERF103" s="93"/>
      <c r="ERG103" s="93"/>
      <c r="ERH103" s="93"/>
      <c r="ERI103" s="93"/>
      <c r="ERJ103" s="93"/>
      <c r="ERK103" s="93"/>
      <c r="ERL103" s="93"/>
      <c r="ERM103" s="93"/>
      <c r="ERN103" s="93"/>
      <c r="ERO103" s="93"/>
      <c r="ERP103" s="93"/>
      <c r="ERQ103" s="93"/>
      <c r="ERR103" s="93"/>
      <c r="ERS103" s="93"/>
      <c r="ERT103" s="93"/>
      <c r="ERU103" s="93"/>
      <c r="ERV103" s="93"/>
      <c r="ERW103" s="93"/>
      <c r="ERX103" s="93"/>
      <c r="ERY103" s="93"/>
      <c r="ERZ103" s="93"/>
      <c r="ESA103" s="93"/>
      <c r="ESB103" s="93"/>
      <c r="ESC103" s="93"/>
      <c r="ESD103" s="93"/>
      <c r="ESE103" s="93"/>
      <c r="ESF103" s="93"/>
      <c r="ESG103" s="93"/>
      <c r="ESH103" s="93"/>
      <c r="ESI103" s="93"/>
      <c r="ESJ103" s="93"/>
      <c r="ESK103" s="93"/>
      <c r="ESL103" s="93"/>
      <c r="ESM103" s="93"/>
      <c r="ESN103" s="93"/>
      <c r="ESO103" s="93"/>
      <c r="ESP103" s="93"/>
      <c r="ESQ103" s="93"/>
      <c r="ESR103" s="93"/>
      <c r="ESS103" s="93"/>
      <c r="EST103" s="93"/>
      <c r="ESU103" s="93"/>
      <c r="ESV103" s="93"/>
      <c r="ESW103" s="93"/>
      <c r="ESX103" s="93"/>
      <c r="ESY103" s="93"/>
      <c r="ESZ103" s="93"/>
      <c r="ETA103" s="93"/>
      <c r="ETB103" s="93"/>
      <c r="ETC103" s="93"/>
      <c r="ETD103" s="93"/>
      <c r="ETE103" s="93"/>
      <c r="ETF103" s="93"/>
      <c r="ETG103" s="93"/>
      <c r="ETH103" s="93"/>
      <c r="ETI103" s="93"/>
      <c r="ETJ103" s="93"/>
      <c r="ETK103" s="93"/>
      <c r="ETL103" s="93"/>
      <c r="ETM103" s="93"/>
      <c r="ETN103" s="93"/>
      <c r="ETO103" s="93"/>
      <c r="ETP103" s="93"/>
      <c r="ETQ103" s="93"/>
      <c r="ETR103" s="93"/>
      <c r="ETS103" s="93"/>
      <c r="ETT103" s="93"/>
      <c r="ETU103" s="93"/>
      <c r="ETV103" s="93"/>
      <c r="ETW103" s="93"/>
      <c r="ETX103" s="93"/>
      <c r="ETY103" s="93"/>
      <c r="ETZ103" s="93"/>
      <c r="EUA103" s="93"/>
      <c r="EUB103" s="93"/>
      <c r="EUC103" s="93"/>
      <c r="EUD103" s="93"/>
      <c r="EUE103" s="93"/>
      <c r="EUF103" s="93"/>
      <c r="EUG103" s="93"/>
      <c r="EUH103" s="93"/>
      <c r="EUI103" s="93"/>
      <c r="EUJ103" s="93"/>
      <c r="EUK103" s="93"/>
      <c r="EUL103" s="93"/>
      <c r="EUM103" s="93"/>
      <c r="EUN103" s="93"/>
      <c r="EUO103" s="93"/>
      <c r="EUP103" s="93"/>
      <c r="EUQ103" s="93"/>
      <c r="EUR103" s="93"/>
      <c r="EUS103" s="93"/>
      <c r="EUT103" s="93"/>
      <c r="EUU103" s="93"/>
      <c r="EUV103" s="93"/>
      <c r="EUW103" s="93"/>
      <c r="EUX103" s="93"/>
      <c r="EUY103" s="93"/>
      <c r="EUZ103" s="93"/>
      <c r="EVA103" s="93"/>
      <c r="EVB103" s="93"/>
      <c r="EVC103" s="93"/>
      <c r="EVD103" s="93"/>
      <c r="EVE103" s="93"/>
      <c r="EVF103" s="93"/>
      <c r="EVG103" s="93"/>
      <c r="EVH103" s="93"/>
      <c r="EVI103" s="93"/>
      <c r="EVJ103" s="93"/>
      <c r="EVK103" s="93"/>
      <c r="EVL103" s="93"/>
      <c r="EVM103" s="93"/>
      <c r="EVN103" s="93"/>
      <c r="EVO103" s="93"/>
      <c r="EVP103" s="93"/>
      <c r="EVQ103" s="93"/>
      <c r="EVR103" s="93"/>
      <c r="EVS103" s="93"/>
      <c r="EVT103" s="93"/>
      <c r="EVU103" s="93"/>
      <c r="EVV103" s="93"/>
      <c r="EVW103" s="93"/>
      <c r="EVX103" s="93"/>
      <c r="EVY103" s="93"/>
      <c r="EVZ103" s="93"/>
      <c r="EWA103" s="93"/>
      <c r="EWB103" s="93"/>
      <c r="EWC103" s="93"/>
      <c r="EWD103" s="93"/>
      <c r="EWE103" s="93"/>
      <c r="EWF103" s="93"/>
      <c r="EWG103" s="93"/>
      <c r="EWH103" s="93"/>
      <c r="EWI103" s="93"/>
      <c r="EWJ103" s="93"/>
      <c r="EWK103" s="93"/>
      <c r="EWL103" s="93"/>
      <c r="EWM103" s="93"/>
      <c r="EWN103" s="93"/>
      <c r="EWO103" s="93"/>
      <c r="EWP103" s="93"/>
      <c r="EWQ103" s="93"/>
      <c r="EWR103" s="93"/>
      <c r="EWS103" s="93"/>
      <c r="EWT103" s="93"/>
      <c r="EWU103" s="93"/>
      <c r="EWV103" s="93"/>
      <c r="EWW103" s="93"/>
      <c r="EWX103" s="93"/>
      <c r="EWY103" s="93"/>
      <c r="EWZ103" s="93"/>
      <c r="EXA103" s="93"/>
      <c r="EXB103" s="93"/>
      <c r="EXC103" s="93"/>
      <c r="EXD103" s="93"/>
      <c r="EXE103" s="93"/>
      <c r="EXF103" s="93"/>
      <c r="EXG103" s="93"/>
      <c r="EXH103" s="93"/>
      <c r="EXI103" s="93"/>
      <c r="EXJ103" s="93"/>
      <c r="EXK103" s="93"/>
      <c r="EXL103" s="93"/>
      <c r="EXM103" s="93"/>
      <c r="EXN103" s="93"/>
      <c r="EXO103" s="93"/>
      <c r="EXP103" s="93"/>
      <c r="EXQ103" s="93"/>
      <c r="EXR103" s="93"/>
      <c r="EXS103" s="93"/>
      <c r="EXT103" s="93"/>
      <c r="EXU103" s="93"/>
      <c r="EXV103" s="93"/>
      <c r="EXW103" s="93"/>
      <c r="EXX103" s="93"/>
      <c r="EXY103" s="93"/>
      <c r="EXZ103" s="93"/>
      <c r="EYA103" s="93"/>
      <c r="EYB103" s="93"/>
      <c r="EYC103" s="93"/>
      <c r="EYD103" s="93"/>
      <c r="EYE103" s="93"/>
      <c r="EYF103" s="93"/>
      <c r="EYG103" s="93"/>
      <c r="EYH103" s="93"/>
      <c r="EYI103" s="93"/>
      <c r="EYJ103" s="93"/>
      <c r="EYK103" s="93"/>
      <c r="EYL103" s="93"/>
      <c r="EYM103" s="93"/>
      <c r="EYN103" s="93"/>
      <c r="EYO103" s="93"/>
      <c r="EYP103" s="93"/>
      <c r="EYQ103" s="93"/>
      <c r="EYR103" s="93"/>
      <c r="EYS103" s="93"/>
      <c r="EYT103" s="93"/>
      <c r="EYU103" s="93"/>
      <c r="EYV103" s="93"/>
      <c r="EYW103" s="93"/>
      <c r="EYX103" s="93"/>
      <c r="EYY103" s="93"/>
      <c r="EYZ103" s="93"/>
      <c r="EZA103" s="93"/>
      <c r="EZB103" s="93"/>
      <c r="EZC103" s="93"/>
      <c r="EZD103" s="93"/>
      <c r="EZE103" s="93"/>
      <c r="EZF103" s="93"/>
      <c r="EZG103" s="93"/>
      <c r="EZH103" s="93"/>
      <c r="EZI103" s="93"/>
      <c r="EZJ103" s="93"/>
      <c r="EZK103" s="93"/>
      <c r="EZL103" s="93"/>
      <c r="EZM103" s="93"/>
      <c r="EZN103" s="93"/>
      <c r="EZO103" s="93"/>
      <c r="EZP103" s="93"/>
      <c r="EZQ103" s="93"/>
      <c r="EZR103" s="93"/>
      <c r="EZS103" s="93"/>
      <c r="EZT103" s="93"/>
      <c r="EZU103" s="93"/>
      <c r="EZV103" s="93"/>
      <c r="EZW103" s="93"/>
      <c r="EZX103" s="93"/>
      <c r="EZY103" s="93"/>
      <c r="EZZ103" s="93"/>
      <c r="FAA103" s="93"/>
      <c r="FAB103" s="93"/>
      <c r="FAC103" s="93"/>
      <c r="FAD103" s="93"/>
      <c r="FAE103" s="93"/>
      <c r="FAF103" s="93"/>
      <c r="FAG103" s="93"/>
      <c r="FAH103" s="93"/>
      <c r="FAI103" s="93"/>
      <c r="FAJ103" s="93"/>
      <c r="FAK103" s="93"/>
      <c r="FAL103" s="93"/>
      <c r="FAM103" s="93"/>
      <c r="FAN103" s="93"/>
      <c r="FAO103" s="93"/>
      <c r="FAP103" s="93"/>
      <c r="FAQ103" s="93"/>
      <c r="FAR103" s="93"/>
      <c r="FAS103" s="93"/>
      <c r="FAT103" s="93"/>
      <c r="FAU103" s="93"/>
      <c r="FAV103" s="93"/>
      <c r="FAW103" s="93"/>
      <c r="FAX103" s="93"/>
      <c r="FAY103" s="93"/>
      <c r="FAZ103" s="93"/>
      <c r="FBA103" s="93"/>
      <c r="FBB103" s="93"/>
      <c r="FBC103" s="93"/>
      <c r="FBD103" s="93"/>
      <c r="FBE103" s="93"/>
      <c r="FBF103" s="93"/>
      <c r="FBG103" s="93"/>
      <c r="FBH103" s="93"/>
      <c r="FBI103" s="93"/>
      <c r="FBJ103" s="93"/>
      <c r="FBK103" s="93"/>
      <c r="FBL103" s="93"/>
      <c r="FBM103" s="93"/>
      <c r="FBN103" s="93"/>
      <c r="FBO103" s="93"/>
      <c r="FBP103" s="93"/>
      <c r="FBQ103" s="93"/>
      <c r="FBR103" s="93"/>
      <c r="FBS103" s="93"/>
      <c r="FBT103" s="93"/>
      <c r="FBU103" s="93"/>
      <c r="FBV103" s="93"/>
      <c r="FBW103" s="93"/>
      <c r="FBX103" s="93"/>
      <c r="FBY103" s="93"/>
      <c r="FBZ103" s="93"/>
      <c r="FCA103" s="93"/>
      <c r="FCB103" s="93"/>
      <c r="FCC103" s="93"/>
      <c r="FCD103" s="93"/>
      <c r="FCE103" s="93"/>
      <c r="FCF103" s="93"/>
      <c r="FCG103" s="93"/>
      <c r="FCH103" s="93"/>
      <c r="FCI103" s="93"/>
      <c r="FCJ103" s="93"/>
      <c r="FCK103" s="93"/>
      <c r="FCL103" s="93"/>
      <c r="FCM103" s="93"/>
      <c r="FCN103" s="93"/>
      <c r="FCO103" s="93"/>
      <c r="FCP103" s="93"/>
      <c r="FCQ103" s="93"/>
      <c r="FCR103" s="93"/>
      <c r="FCS103" s="93"/>
      <c r="FCT103" s="93"/>
      <c r="FCU103" s="93"/>
      <c r="FCV103" s="93"/>
      <c r="FCW103" s="93"/>
      <c r="FCX103" s="93"/>
      <c r="FCY103" s="93"/>
      <c r="FCZ103" s="93"/>
      <c r="FDA103" s="93"/>
      <c r="FDB103" s="93"/>
      <c r="FDC103" s="93"/>
      <c r="FDD103" s="93"/>
      <c r="FDE103" s="93"/>
      <c r="FDF103" s="93"/>
      <c r="FDG103" s="93"/>
      <c r="FDH103" s="93"/>
      <c r="FDI103" s="93"/>
      <c r="FDJ103" s="93"/>
      <c r="FDK103" s="93"/>
      <c r="FDL103" s="93"/>
      <c r="FDM103" s="93"/>
      <c r="FDN103" s="93"/>
      <c r="FDO103" s="93"/>
      <c r="FDP103" s="93"/>
      <c r="FDQ103" s="93"/>
      <c r="FDR103" s="93"/>
      <c r="FDS103" s="93"/>
      <c r="FDT103" s="93"/>
      <c r="FDU103" s="93"/>
      <c r="FDV103" s="93"/>
      <c r="FDW103" s="93"/>
      <c r="FDX103" s="93"/>
      <c r="FDY103" s="93"/>
      <c r="FDZ103" s="93"/>
      <c r="FEA103" s="93"/>
      <c r="FEB103" s="93"/>
      <c r="FEC103" s="93"/>
      <c r="FED103" s="93"/>
      <c r="FEE103" s="93"/>
      <c r="FEF103" s="93"/>
      <c r="FEG103" s="93"/>
      <c r="FEH103" s="93"/>
      <c r="FEI103" s="93"/>
      <c r="FEJ103" s="93"/>
      <c r="FEK103" s="93"/>
      <c r="FEL103" s="93"/>
      <c r="FEM103" s="93"/>
      <c r="FEN103" s="93"/>
      <c r="FEO103" s="93"/>
      <c r="FEP103" s="93"/>
      <c r="FEQ103" s="93"/>
      <c r="FER103" s="93"/>
      <c r="FES103" s="93"/>
      <c r="FET103" s="93"/>
      <c r="FEU103" s="93"/>
      <c r="FEV103" s="93"/>
      <c r="FEW103" s="93"/>
      <c r="FEX103" s="93"/>
      <c r="FEY103" s="93"/>
      <c r="FEZ103" s="93"/>
      <c r="FFA103" s="93"/>
      <c r="FFB103" s="93"/>
      <c r="FFC103" s="93"/>
      <c r="FFD103" s="93"/>
      <c r="FFE103" s="93"/>
      <c r="FFF103" s="93"/>
      <c r="FFG103" s="93"/>
      <c r="FFH103" s="93"/>
      <c r="FFI103" s="93"/>
      <c r="FFJ103" s="93"/>
      <c r="FFK103" s="93"/>
      <c r="FFL103" s="93"/>
      <c r="FFM103" s="93"/>
      <c r="FFN103" s="93"/>
      <c r="FFO103" s="93"/>
      <c r="FFP103" s="93"/>
      <c r="FFQ103" s="93"/>
      <c r="FFR103" s="93"/>
      <c r="FFS103" s="93"/>
      <c r="FFT103" s="93"/>
      <c r="FFU103" s="93"/>
      <c r="FFV103" s="93"/>
      <c r="FFW103" s="93"/>
      <c r="FFX103" s="93"/>
      <c r="FFY103" s="93"/>
      <c r="FFZ103" s="93"/>
      <c r="FGA103" s="93"/>
      <c r="FGB103" s="93"/>
      <c r="FGC103" s="93"/>
      <c r="FGD103" s="93"/>
      <c r="FGE103" s="93"/>
      <c r="FGF103" s="93"/>
      <c r="FGG103" s="93"/>
      <c r="FGH103" s="93"/>
      <c r="FGI103" s="93"/>
      <c r="FGJ103" s="93"/>
      <c r="FGK103" s="93"/>
      <c r="FGL103" s="93"/>
      <c r="FGM103" s="93"/>
      <c r="FGN103" s="93"/>
      <c r="FGO103" s="93"/>
      <c r="FGP103" s="93"/>
      <c r="FGQ103" s="93"/>
      <c r="FGR103" s="93"/>
      <c r="FGS103" s="93"/>
      <c r="FGT103" s="93"/>
      <c r="FGU103" s="93"/>
      <c r="FGV103" s="93"/>
      <c r="FGW103" s="93"/>
      <c r="FGX103" s="93"/>
      <c r="FGY103" s="93"/>
      <c r="FGZ103" s="93"/>
      <c r="FHA103" s="93"/>
      <c r="FHB103" s="93"/>
      <c r="FHC103" s="93"/>
      <c r="FHD103" s="93"/>
      <c r="FHE103" s="93"/>
      <c r="FHF103" s="93"/>
      <c r="FHG103" s="93"/>
      <c r="FHH103" s="93"/>
      <c r="FHI103" s="93"/>
      <c r="FHJ103" s="93"/>
      <c r="FHK103" s="93"/>
      <c r="FHL103" s="93"/>
      <c r="FHM103" s="93"/>
      <c r="FHN103" s="93"/>
      <c r="FHO103" s="93"/>
      <c r="FHP103" s="93"/>
      <c r="FHQ103" s="93"/>
      <c r="FHR103" s="93"/>
      <c r="FHS103" s="93"/>
      <c r="FHT103" s="93"/>
      <c r="FHU103" s="93"/>
      <c r="FHV103" s="93"/>
      <c r="FHW103" s="93"/>
      <c r="FHX103" s="93"/>
      <c r="FHY103" s="93"/>
      <c r="FHZ103" s="93"/>
      <c r="FIA103" s="93"/>
      <c r="FIB103" s="93"/>
      <c r="FIC103" s="93"/>
      <c r="FID103" s="93"/>
      <c r="FIE103" s="93"/>
      <c r="FIF103" s="93"/>
      <c r="FIG103" s="93"/>
      <c r="FIH103" s="93"/>
      <c r="FII103" s="93"/>
      <c r="FIJ103" s="93"/>
      <c r="FIK103" s="93"/>
      <c r="FIL103" s="93"/>
      <c r="FIM103" s="93"/>
      <c r="FIN103" s="93"/>
      <c r="FIO103" s="93"/>
      <c r="FIP103" s="93"/>
      <c r="FIQ103" s="93"/>
      <c r="FIR103" s="93"/>
      <c r="FIS103" s="93"/>
      <c r="FIT103" s="93"/>
      <c r="FIU103" s="93"/>
      <c r="FIV103" s="93"/>
      <c r="FIW103" s="93"/>
      <c r="FIX103" s="93"/>
      <c r="FIY103" s="93"/>
      <c r="FIZ103" s="93"/>
      <c r="FJA103" s="93"/>
      <c r="FJB103" s="93"/>
      <c r="FJC103" s="93"/>
      <c r="FJD103" s="93"/>
      <c r="FJE103" s="93"/>
      <c r="FJF103" s="93"/>
      <c r="FJG103" s="93"/>
      <c r="FJH103" s="93"/>
      <c r="FJI103" s="93"/>
      <c r="FJJ103" s="93"/>
      <c r="FJK103" s="93"/>
      <c r="FJL103" s="93"/>
      <c r="FJM103" s="93"/>
      <c r="FJN103" s="93"/>
      <c r="FJO103" s="93"/>
      <c r="FJP103" s="93"/>
      <c r="FJQ103" s="93"/>
      <c r="FJR103" s="93"/>
      <c r="FJS103" s="93"/>
      <c r="FJT103" s="93"/>
      <c r="FJU103" s="93"/>
      <c r="FJV103" s="93"/>
      <c r="FJW103" s="93"/>
      <c r="FJX103" s="93"/>
      <c r="FJY103" s="93"/>
      <c r="FJZ103" s="93"/>
      <c r="FKA103" s="93"/>
      <c r="FKB103" s="93"/>
      <c r="FKC103" s="93"/>
      <c r="FKD103" s="93"/>
      <c r="FKE103" s="93"/>
      <c r="FKF103" s="93"/>
      <c r="FKG103" s="93"/>
      <c r="FKH103" s="93"/>
      <c r="FKI103" s="93"/>
      <c r="FKJ103" s="93"/>
      <c r="FKK103" s="93"/>
      <c r="FKL103" s="93"/>
      <c r="FKM103" s="93"/>
      <c r="FKN103" s="93"/>
      <c r="FKO103" s="93"/>
      <c r="FKP103" s="93"/>
      <c r="FKQ103" s="93"/>
      <c r="FKR103" s="93"/>
      <c r="FKS103" s="93"/>
      <c r="FKT103" s="93"/>
      <c r="FKU103" s="93"/>
      <c r="FKV103" s="93"/>
      <c r="FKW103" s="93"/>
      <c r="FKX103" s="93"/>
      <c r="FKY103" s="93"/>
      <c r="FKZ103" s="93"/>
      <c r="FLA103" s="93"/>
      <c r="FLB103" s="93"/>
      <c r="FLC103" s="93"/>
      <c r="FLD103" s="93"/>
      <c r="FLE103" s="93"/>
      <c r="FLF103" s="93"/>
      <c r="FLG103" s="93"/>
      <c r="FLH103" s="93"/>
      <c r="FLI103" s="93"/>
      <c r="FLJ103" s="93"/>
      <c r="FLK103" s="93"/>
      <c r="FLL103" s="93"/>
      <c r="FLM103" s="93"/>
      <c r="FLN103" s="93"/>
      <c r="FLO103" s="93"/>
      <c r="FLP103" s="93"/>
      <c r="FLQ103" s="93"/>
      <c r="FLR103" s="93"/>
      <c r="FLS103" s="93"/>
      <c r="FLT103" s="93"/>
      <c r="FLU103" s="93"/>
      <c r="FLV103" s="93"/>
      <c r="FLW103" s="93"/>
      <c r="FLX103" s="93"/>
      <c r="FLY103" s="93"/>
      <c r="FLZ103" s="93"/>
      <c r="FMA103" s="93"/>
      <c r="FMB103" s="93"/>
      <c r="FMC103" s="93"/>
      <c r="FMD103" s="93"/>
      <c r="FME103" s="93"/>
      <c r="FMF103" s="93"/>
      <c r="FMG103" s="93"/>
      <c r="FMH103" s="93"/>
      <c r="FMI103" s="93"/>
      <c r="FMJ103" s="93"/>
      <c r="FMK103" s="93"/>
      <c r="FML103" s="93"/>
      <c r="FMM103" s="93"/>
      <c r="FMN103" s="93"/>
      <c r="FMO103" s="93"/>
      <c r="FMP103" s="93"/>
      <c r="FMQ103" s="93"/>
      <c r="FMR103" s="93"/>
      <c r="FMS103" s="93"/>
      <c r="FMT103" s="93"/>
      <c r="FMU103" s="93"/>
      <c r="FMV103" s="93"/>
      <c r="FMW103" s="93"/>
      <c r="FMX103" s="93"/>
      <c r="FMY103" s="93"/>
      <c r="FMZ103" s="93"/>
      <c r="FNA103" s="93"/>
      <c r="FNB103" s="93"/>
      <c r="FNC103" s="93"/>
      <c r="FND103" s="93"/>
      <c r="FNE103" s="93"/>
      <c r="FNF103" s="93"/>
      <c r="FNG103" s="93"/>
      <c r="FNH103" s="93"/>
      <c r="FNI103" s="93"/>
      <c r="FNJ103" s="93"/>
      <c r="FNK103" s="93"/>
      <c r="FNL103" s="93"/>
      <c r="FNM103" s="93"/>
      <c r="FNN103" s="93"/>
      <c r="FNO103" s="93"/>
      <c r="FNP103" s="93"/>
      <c r="FNQ103" s="93"/>
      <c r="FNR103" s="93"/>
      <c r="FNS103" s="93"/>
      <c r="FNT103" s="93"/>
      <c r="FNU103" s="93"/>
      <c r="FNV103" s="93"/>
      <c r="FNW103" s="93"/>
      <c r="FNX103" s="93"/>
      <c r="FNY103" s="93"/>
      <c r="FNZ103" s="93"/>
      <c r="FOA103" s="93"/>
      <c r="FOB103" s="93"/>
      <c r="FOC103" s="93"/>
      <c r="FOD103" s="93"/>
      <c r="FOE103" s="93"/>
      <c r="FOF103" s="93"/>
      <c r="FOG103" s="93"/>
      <c r="FOH103" s="93"/>
      <c r="FOI103" s="93"/>
      <c r="FOJ103" s="93"/>
      <c r="FOK103" s="93"/>
      <c r="FOL103" s="93"/>
      <c r="FOM103" s="93"/>
      <c r="FON103" s="93"/>
      <c r="FOO103" s="93"/>
      <c r="FOP103" s="93"/>
      <c r="FOQ103" s="93"/>
      <c r="FOR103" s="93"/>
      <c r="FOS103" s="93"/>
      <c r="FOT103" s="93"/>
      <c r="FOU103" s="93"/>
      <c r="FOV103" s="93"/>
      <c r="FOW103" s="93"/>
      <c r="FOX103" s="93"/>
      <c r="FOY103" s="93"/>
      <c r="FOZ103" s="93"/>
      <c r="FPA103" s="93"/>
      <c r="FPB103" s="93"/>
      <c r="FPC103" s="93"/>
      <c r="FPD103" s="93"/>
      <c r="FPE103" s="93"/>
      <c r="FPF103" s="93"/>
      <c r="FPG103" s="93"/>
      <c r="FPH103" s="93"/>
      <c r="FPI103" s="93"/>
      <c r="FPJ103" s="93"/>
      <c r="FPK103" s="93"/>
      <c r="FPL103" s="93"/>
      <c r="FPM103" s="93"/>
      <c r="FPN103" s="93"/>
      <c r="FPO103" s="93"/>
      <c r="FPP103" s="93"/>
      <c r="FPQ103" s="93"/>
      <c r="FPR103" s="93"/>
      <c r="FPS103" s="93"/>
      <c r="FPT103" s="93"/>
      <c r="FPU103" s="93"/>
      <c r="FPV103" s="93"/>
      <c r="FPW103" s="93"/>
      <c r="FPX103" s="93"/>
      <c r="FPY103" s="93"/>
      <c r="FPZ103" s="93"/>
      <c r="FQA103" s="93"/>
      <c r="FQB103" s="93"/>
      <c r="FQC103" s="93"/>
      <c r="FQD103" s="93"/>
      <c r="FQE103" s="93"/>
      <c r="FQF103" s="93"/>
      <c r="FQG103" s="93"/>
      <c r="FQH103" s="93"/>
      <c r="FQI103" s="93"/>
      <c r="FQJ103" s="93"/>
      <c r="FQK103" s="93"/>
      <c r="FQL103" s="93"/>
      <c r="FQM103" s="93"/>
      <c r="FQN103" s="93"/>
      <c r="FQO103" s="93"/>
      <c r="FQP103" s="93"/>
      <c r="FQQ103" s="93"/>
      <c r="FQR103" s="93"/>
      <c r="FQS103" s="93"/>
      <c r="FQT103" s="93"/>
      <c r="FQU103" s="93"/>
      <c r="FQV103" s="93"/>
      <c r="FQW103" s="93"/>
      <c r="FQX103" s="93"/>
      <c r="FQY103" s="93"/>
      <c r="FQZ103" s="93"/>
      <c r="FRA103" s="93"/>
      <c r="FRB103" s="93"/>
      <c r="FRC103" s="93"/>
      <c r="FRD103" s="93"/>
      <c r="FRE103" s="93"/>
      <c r="FRF103" s="93"/>
      <c r="FRG103" s="93"/>
      <c r="FRH103" s="93"/>
      <c r="FRI103" s="93"/>
      <c r="FRJ103" s="93"/>
      <c r="FRK103" s="93"/>
      <c r="FRL103" s="93"/>
      <c r="FRM103" s="93"/>
      <c r="FRN103" s="93"/>
      <c r="FRO103" s="93"/>
      <c r="FRP103" s="93"/>
      <c r="FRQ103" s="93"/>
      <c r="FRR103" s="93"/>
      <c r="FRS103" s="93"/>
      <c r="FRT103" s="93"/>
      <c r="FRU103" s="93"/>
      <c r="FRV103" s="93"/>
      <c r="FRW103" s="93"/>
      <c r="FRX103" s="93"/>
      <c r="FRY103" s="93"/>
      <c r="FRZ103" s="93"/>
      <c r="FSA103" s="93"/>
      <c r="FSB103" s="93"/>
      <c r="FSC103" s="93"/>
      <c r="FSD103" s="93"/>
      <c r="FSE103" s="93"/>
      <c r="FSF103" s="93"/>
      <c r="FSG103" s="93"/>
      <c r="FSH103" s="93"/>
      <c r="FSI103" s="93"/>
      <c r="FSJ103" s="93"/>
      <c r="FSK103" s="93"/>
      <c r="FSL103" s="93"/>
      <c r="FSM103" s="93"/>
      <c r="FSN103" s="93"/>
      <c r="FSO103" s="93"/>
      <c r="FSP103" s="93"/>
      <c r="FSQ103" s="93"/>
      <c r="FSR103" s="93"/>
      <c r="FSS103" s="93"/>
      <c r="FST103" s="93"/>
      <c r="FSU103" s="93"/>
      <c r="FSV103" s="93"/>
      <c r="FSW103" s="93"/>
      <c r="FSX103" s="93"/>
      <c r="FSY103" s="93"/>
      <c r="FSZ103" s="93"/>
      <c r="FTA103" s="93"/>
      <c r="FTB103" s="93"/>
      <c r="FTC103" s="93"/>
      <c r="FTD103" s="93"/>
      <c r="FTE103" s="93"/>
      <c r="FTF103" s="93"/>
      <c r="FTG103" s="93"/>
      <c r="FTH103" s="93"/>
      <c r="FTI103" s="93"/>
      <c r="FTJ103" s="93"/>
      <c r="FTK103" s="93"/>
      <c r="FTL103" s="93"/>
      <c r="FTM103" s="93"/>
      <c r="FTN103" s="93"/>
      <c r="FTO103" s="93"/>
      <c r="FTP103" s="93"/>
      <c r="FTQ103" s="93"/>
      <c r="FTR103" s="93"/>
      <c r="FTS103" s="93"/>
      <c r="FTT103" s="93"/>
      <c r="FTU103" s="93"/>
      <c r="FTV103" s="93"/>
      <c r="FTW103" s="93"/>
      <c r="FTX103" s="93"/>
      <c r="FTY103" s="93"/>
      <c r="FTZ103" s="93"/>
      <c r="FUA103" s="93"/>
      <c r="FUB103" s="93"/>
      <c r="FUC103" s="93"/>
      <c r="FUD103" s="93"/>
      <c r="FUE103" s="93"/>
      <c r="FUF103" s="93"/>
      <c r="FUG103" s="93"/>
      <c r="FUH103" s="93"/>
      <c r="FUI103" s="93"/>
      <c r="FUJ103" s="93"/>
      <c r="FUK103" s="93"/>
      <c r="FUL103" s="93"/>
      <c r="FUM103" s="93"/>
      <c r="FUN103" s="93"/>
      <c r="FUO103" s="93"/>
      <c r="FUP103" s="93"/>
      <c r="FUQ103" s="93"/>
      <c r="FUR103" s="93"/>
      <c r="FUS103" s="93"/>
      <c r="FUT103" s="93"/>
      <c r="FUU103" s="93"/>
      <c r="FUV103" s="93"/>
      <c r="FUW103" s="93"/>
      <c r="FUX103" s="93"/>
      <c r="FUY103" s="93"/>
      <c r="FUZ103" s="93"/>
      <c r="FVA103" s="93"/>
      <c r="FVB103" s="93"/>
      <c r="FVC103" s="93"/>
      <c r="FVD103" s="93"/>
      <c r="FVE103" s="93"/>
      <c r="FVF103" s="93"/>
      <c r="FVG103" s="93"/>
      <c r="FVH103" s="93"/>
      <c r="FVI103" s="93"/>
      <c r="FVJ103" s="93"/>
      <c r="FVK103" s="93"/>
      <c r="FVL103" s="93"/>
      <c r="FVM103" s="93"/>
      <c r="FVN103" s="93"/>
      <c r="FVO103" s="93"/>
      <c r="FVP103" s="93"/>
      <c r="FVQ103" s="93"/>
      <c r="FVR103" s="93"/>
      <c r="FVS103" s="93"/>
      <c r="FVT103" s="93"/>
      <c r="FVU103" s="93"/>
      <c r="FVV103" s="93"/>
      <c r="FVW103" s="93"/>
      <c r="FVX103" s="93"/>
      <c r="FVY103" s="93"/>
      <c r="FVZ103" s="93"/>
      <c r="FWA103" s="93"/>
      <c r="FWB103" s="93"/>
      <c r="FWC103" s="93"/>
      <c r="FWD103" s="93"/>
      <c r="FWE103" s="93"/>
      <c r="FWF103" s="93"/>
      <c r="FWG103" s="93"/>
      <c r="FWH103" s="93"/>
      <c r="FWI103" s="93"/>
      <c r="FWJ103" s="93"/>
      <c r="FWK103" s="93"/>
      <c r="FWL103" s="93"/>
      <c r="FWM103" s="93"/>
      <c r="FWN103" s="93"/>
      <c r="FWO103" s="93"/>
      <c r="FWP103" s="93"/>
      <c r="FWQ103" s="93"/>
      <c r="FWR103" s="93"/>
      <c r="FWS103" s="93"/>
      <c r="FWT103" s="93"/>
      <c r="FWU103" s="93"/>
      <c r="FWV103" s="93"/>
      <c r="FWW103" s="93"/>
      <c r="FWX103" s="93"/>
      <c r="FWY103" s="93"/>
      <c r="FWZ103" s="93"/>
      <c r="FXA103" s="93"/>
      <c r="FXB103" s="93"/>
      <c r="FXC103" s="93"/>
      <c r="FXD103" s="93"/>
      <c r="FXE103" s="93"/>
      <c r="FXF103" s="93"/>
      <c r="FXG103" s="93"/>
      <c r="FXH103" s="93"/>
      <c r="FXI103" s="93"/>
      <c r="FXJ103" s="93"/>
      <c r="FXK103" s="93"/>
      <c r="FXL103" s="93"/>
      <c r="FXM103" s="93"/>
      <c r="FXN103" s="93"/>
      <c r="FXO103" s="93"/>
      <c r="FXP103" s="93"/>
      <c r="FXQ103" s="93"/>
      <c r="FXR103" s="93"/>
      <c r="FXS103" s="93"/>
      <c r="FXT103" s="93"/>
      <c r="FXU103" s="93"/>
      <c r="FXV103" s="93"/>
      <c r="FXW103" s="93"/>
      <c r="FXX103" s="93"/>
      <c r="FXY103" s="93"/>
      <c r="FXZ103" s="93"/>
      <c r="FYA103" s="93"/>
      <c r="FYB103" s="93"/>
      <c r="FYC103" s="93"/>
      <c r="FYD103" s="93"/>
      <c r="FYE103" s="93"/>
      <c r="FYF103" s="93"/>
      <c r="FYG103" s="93"/>
      <c r="FYH103" s="93"/>
      <c r="FYI103" s="93"/>
      <c r="FYJ103" s="93"/>
      <c r="FYK103" s="93"/>
      <c r="FYL103" s="93"/>
      <c r="FYM103" s="93"/>
      <c r="FYN103" s="93"/>
      <c r="FYO103" s="93"/>
      <c r="FYP103" s="93"/>
      <c r="FYQ103" s="93"/>
      <c r="FYR103" s="93"/>
      <c r="FYS103" s="93"/>
      <c r="FYT103" s="93"/>
      <c r="FYU103" s="93"/>
      <c r="FYV103" s="93"/>
      <c r="FYW103" s="93"/>
      <c r="FYX103" s="93"/>
      <c r="FYY103" s="93"/>
      <c r="FYZ103" s="93"/>
      <c r="FZA103" s="93"/>
      <c r="FZB103" s="93"/>
      <c r="FZC103" s="93"/>
      <c r="FZD103" s="93"/>
      <c r="FZE103" s="93"/>
      <c r="FZF103" s="93"/>
      <c r="FZG103" s="93"/>
      <c r="FZH103" s="93"/>
      <c r="FZI103" s="93"/>
      <c r="FZJ103" s="93"/>
      <c r="FZK103" s="93"/>
      <c r="FZL103" s="93"/>
      <c r="FZM103" s="93"/>
      <c r="FZN103" s="93"/>
      <c r="FZO103" s="93"/>
      <c r="FZP103" s="93"/>
      <c r="FZQ103" s="93"/>
      <c r="FZR103" s="93"/>
      <c r="FZS103" s="93"/>
      <c r="FZT103" s="93"/>
      <c r="FZU103" s="93"/>
      <c r="FZV103" s="93"/>
      <c r="FZW103" s="93"/>
      <c r="FZX103" s="93"/>
      <c r="FZY103" s="93"/>
      <c r="FZZ103" s="93"/>
      <c r="GAA103" s="93"/>
      <c r="GAB103" s="93"/>
      <c r="GAC103" s="93"/>
      <c r="GAD103" s="93"/>
      <c r="GAE103" s="93"/>
      <c r="GAF103" s="93"/>
      <c r="GAG103" s="93"/>
      <c r="GAH103" s="93"/>
      <c r="GAI103" s="93"/>
      <c r="GAJ103" s="93"/>
      <c r="GAK103" s="93"/>
      <c r="GAL103" s="93"/>
      <c r="GAM103" s="93"/>
      <c r="GAN103" s="93"/>
      <c r="GAO103" s="93"/>
      <c r="GAP103" s="93"/>
      <c r="GAQ103" s="93"/>
      <c r="GAR103" s="93"/>
      <c r="GAS103" s="93"/>
      <c r="GAT103" s="93"/>
      <c r="GAU103" s="93"/>
      <c r="GAV103" s="93"/>
      <c r="GAW103" s="93"/>
      <c r="GAX103" s="93"/>
      <c r="GAY103" s="93"/>
      <c r="GAZ103" s="93"/>
      <c r="GBA103" s="93"/>
      <c r="GBB103" s="93"/>
      <c r="GBC103" s="93"/>
      <c r="GBD103" s="93"/>
      <c r="GBE103" s="93"/>
      <c r="GBF103" s="93"/>
      <c r="GBG103" s="93"/>
      <c r="GBH103" s="93"/>
      <c r="GBI103" s="93"/>
      <c r="GBJ103" s="93"/>
      <c r="GBK103" s="93"/>
      <c r="GBL103" s="93"/>
      <c r="GBM103" s="93"/>
      <c r="GBN103" s="93"/>
      <c r="GBO103" s="93"/>
      <c r="GBP103" s="93"/>
      <c r="GBQ103" s="93"/>
      <c r="GBR103" s="93"/>
      <c r="GBS103" s="93"/>
      <c r="GBT103" s="93"/>
      <c r="GBU103" s="93"/>
      <c r="GBV103" s="93"/>
      <c r="GBW103" s="93"/>
      <c r="GBX103" s="93"/>
      <c r="GBY103" s="93"/>
      <c r="GBZ103" s="93"/>
      <c r="GCA103" s="93"/>
      <c r="GCB103" s="93"/>
      <c r="GCC103" s="93"/>
      <c r="GCD103" s="93"/>
      <c r="GCE103" s="93"/>
      <c r="GCF103" s="93"/>
      <c r="GCG103" s="93"/>
      <c r="GCH103" s="93"/>
      <c r="GCI103" s="93"/>
      <c r="GCJ103" s="93"/>
      <c r="GCK103" s="93"/>
      <c r="GCL103" s="93"/>
      <c r="GCM103" s="93"/>
      <c r="GCN103" s="93"/>
      <c r="GCO103" s="93"/>
      <c r="GCP103" s="93"/>
      <c r="GCQ103" s="93"/>
      <c r="GCR103" s="93"/>
      <c r="GCS103" s="93"/>
      <c r="GCT103" s="93"/>
      <c r="GCU103" s="93"/>
      <c r="GCV103" s="93"/>
      <c r="GCW103" s="93"/>
      <c r="GCX103" s="93"/>
      <c r="GCY103" s="93"/>
      <c r="GCZ103" s="93"/>
      <c r="GDA103" s="93"/>
      <c r="GDB103" s="93"/>
      <c r="GDC103" s="93"/>
      <c r="GDD103" s="93"/>
      <c r="GDE103" s="93"/>
      <c r="GDF103" s="93"/>
      <c r="GDG103" s="93"/>
      <c r="GDH103" s="93"/>
      <c r="GDI103" s="93"/>
      <c r="GDJ103" s="93"/>
      <c r="GDK103" s="93"/>
      <c r="GDL103" s="93"/>
      <c r="GDM103" s="93"/>
      <c r="GDN103" s="93"/>
      <c r="GDO103" s="93"/>
      <c r="GDP103" s="93"/>
      <c r="GDQ103" s="93"/>
      <c r="GDR103" s="93"/>
      <c r="GDS103" s="93"/>
      <c r="GDT103" s="93"/>
      <c r="GDU103" s="93"/>
      <c r="GDV103" s="93"/>
      <c r="GDW103" s="93"/>
      <c r="GDX103" s="93"/>
      <c r="GDY103" s="93"/>
      <c r="GDZ103" s="93"/>
      <c r="GEA103" s="93"/>
      <c r="GEB103" s="93"/>
      <c r="GEC103" s="93"/>
      <c r="GED103" s="93"/>
      <c r="GEE103" s="93"/>
      <c r="GEF103" s="93"/>
      <c r="GEG103" s="93"/>
      <c r="GEH103" s="93"/>
      <c r="GEI103" s="93"/>
      <c r="GEJ103" s="93"/>
      <c r="GEK103" s="93"/>
      <c r="GEL103" s="93"/>
      <c r="GEM103" s="93"/>
      <c r="GEN103" s="93"/>
      <c r="GEO103" s="93"/>
      <c r="GEP103" s="93"/>
      <c r="GEQ103" s="93"/>
      <c r="GER103" s="93"/>
      <c r="GES103" s="93"/>
      <c r="GET103" s="93"/>
      <c r="GEU103" s="93"/>
      <c r="GEV103" s="93"/>
      <c r="GEW103" s="93"/>
      <c r="GEX103" s="93"/>
      <c r="GEY103" s="93"/>
      <c r="GEZ103" s="93"/>
      <c r="GFA103" s="93"/>
      <c r="GFB103" s="93"/>
      <c r="GFC103" s="93"/>
      <c r="GFD103" s="93"/>
      <c r="GFE103" s="93"/>
      <c r="GFF103" s="93"/>
      <c r="GFG103" s="93"/>
      <c r="GFH103" s="93"/>
      <c r="GFI103" s="93"/>
      <c r="GFJ103" s="93"/>
      <c r="GFK103" s="93"/>
      <c r="GFL103" s="93"/>
      <c r="GFM103" s="93"/>
      <c r="GFN103" s="93"/>
      <c r="GFO103" s="93"/>
      <c r="GFP103" s="93"/>
      <c r="GFQ103" s="93"/>
      <c r="GFR103" s="93"/>
      <c r="GFS103" s="93"/>
      <c r="GFT103" s="93"/>
      <c r="GFU103" s="93"/>
      <c r="GFV103" s="93"/>
      <c r="GFW103" s="93"/>
      <c r="GFX103" s="93"/>
      <c r="GFY103" s="93"/>
      <c r="GFZ103" s="93"/>
      <c r="GGA103" s="93"/>
      <c r="GGB103" s="93"/>
      <c r="GGC103" s="93"/>
      <c r="GGD103" s="93"/>
      <c r="GGE103" s="93"/>
      <c r="GGF103" s="93"/>
      <c r="GGG103" s="93"/>
      <c r="GGH103" s="93"/>
      <c r="GGI103" s="93"/>
      <c r="GGJ103" s="93"/>
      <c r="GGK103" s="93"/>
      <c r="GGL103" s="93"/>
      <c r="GGM103" s="93"/>
      <c r="GGN103" s="93"/>
      <c r="GGO103" s="93"/>
      <c r="GGP103" s="93"/>
      <c r="GGQ103" s="93"/>
      <c r="GGR103" s="93"/>
      <c r="GGS103" s="93"/>
      <c r="GGT103" s="93"/>
      <c r="GGU103" s="93"/>
      <c r="GGV103" s="93"/>
      <c r="GGW103" s="93"/>
      <c r="GGX103" s="93"/>
      <c r="GGY103" s="93"/>
      <c r="GGZ103" s="93"/>
      <c r="GHA103" s="93"/>
      <c r="GHB103" s="93"/>
      <c r="GHC103" s="93"/>
      <c r="GHD103" s="93"/>
      <c r="GHE103" s="93"/>
      <c r="GHF103" s="93"/>
      <c r="GHG103" s="93"/>
      <c r="GHH103" s="93"/>
      <c r="GHI103" s="93"/>
      <c r="GHJ103" s="93"/>
      <c r="GHK103" s="93"/>
      <c r="GHL103" s="93"/>
      <c r="GHM103" s="93"/>
      <c r="GHN103" s="93"/>
      <c r="GHO103" s="93"/>
      <c r="GHP103" s="93"/>
      <c r="GHQ103" s="93"/>
      <c r="GHR103" s="93"/>
      <c r="GHS103" s="93"/>
      <c r="GHT103" s="93"/>
      <c r="GHU103" s="93"/>
      <c r="GHV103" s="93"/>
      <c r="GHW103" s="93"/>
      <c r="GHX103" s="93"/>
      <c r="GHY103" s="93"/>
      <c r="GHZ103" s="93"/>
      <c r="GIA103" s="93"/>
      <c r="GIB103" s="93"/>
      <c r="GIC103" s="93"/>
      <c r="GID103" s="93"/>
      <c r="GIE103" s="93"/>
      <c r="GIF103" s="93"/>
      <c r="GIG103" s="93"/>
      <c r="GIH103" s="93"/>
      <c r="GII103" s="93"/>
      <c r="GIJ103" s="93"/>
      <c r="GIK103" s="93"/>
      <c r="GIL103" s="93"/>
      <c r="GIM103" s="93"/>
      <c r="GIN103" s="93"/>
      <c r="GIO103" s="93"/>
      <c r="GIP103" s="93"/>
      <c r="GIQ103" s="93"/>
      <c r="GIR103" s="93"/>
      <c r="GIS103" s="93"/>
      <c r="GIT103" s="93"/>
      <c r="GIU103" s="93"/>
      <c r="GIV103" s="93"/>
      <c r="GIW103" s="93"/>
      <c r="GIX103" s="93"/>
      <c r="GIY103" s="93"/>
      <c r="GIZ103" s="93"/>
      <c r="GJA103" s="93"/>
      <c r="GJB103" s="93"/>
      <c r="GJC103" s="93"/>
      <c r="GJD103" s="93"/>
      <c r="GJE103" s="93"/>
      <c r="GJF103" s="93"/>
      <c r="GJG103" s="93"/>
      <c r="GJH103" s="93"/>
      <c r="GJI103" s="93"/>
      <c r="GJJ103" s="93"/>
      <c r="GJK103" s="93"/>
      <c r="GJL103" s="93"/>
      <c r="GJM103" s="93"/>
      <c r="GJN103" s="93"/>
      <c r="GJO103" s="93"/>
      <c r="GJP103" s="93"/>
      <c r="GJQ103" s="93"/>
      <c r="GJR103" s="93"/>
      <c r="GJS103" s="93"/>
      <c r="GJT103" s="93"/>
      <c r="GJU103" s="93"/>
      <c r="GJV103" s="93"/>
      <c r="GJW103" s="93"/>
      <c r="GJX103" s="93"/>
      <c r="GJY103" s="93"/>
      <c r="GJZ103" s="93"/>
      <c r="GKA103" s="93"/>
      <c r="GKB103" s="93"/>
      <c r="GKC103" s="93"/>
      <c r="GKD103" s="93"/>
      <c r="GKE103" s="93"/>
      <c r="GKF103" s="93"/>
      <c r="GKG103" s="93"/>
      <c r="GKH103" s="93"/>
      <c r="GKI103" s="93"/>
      <c r="GKJ103" s="93"/>
      <c r="GKK103" s="93"/>
      <c r="GKL103" s="93"/>
      <c r="GKM103" s="93"/>
      <c r="GKN103" s="93"/>
      <c r="GKO103" s="93"/>
      <c r="GKP103" s="93"/>
      <c r="GKQ103" s="93"/>
      <c r="GKR103" s="93"/>
      <c r="GKS103" s="93"/>
      <c r="GKT103" s="93"/>
      <c r="GKU103" s="93"/>
      <c r="GKV103" s="93"/>
      <c r="GKW103" s="93"/>
      <c r="GKX103" s="93"/>
      <c r="GKY103" s="93"/>
      <c r="GKZ103" s="93"/>
      <c r="GLA103" s="93"/>
      <c r="GLB103" s="93"/>
      <c r="GLC103" s="93"/>
      <c r="GLD103" s="93"/>
      <c r="GLE103" s="93"/>
      <c r="GLF103" s="93"/>
      <c r="GLG103" s="93"/>
      <c r="GLH103" s="93"/>
      <c r="GLI103" s="93"/>
      <c r="GLJ103" s="93"/>
      <c r="GLK103" s="93"/>
      <c r="GLL103" s="93"/>
      <c r="GLM103" s="93"/>
      <c r="GLN103" s="93"/>
      <c r="GLO103" s="93"/>
      <c r="GLP103" s="93"/>
      <c r="GLQ103" s="93"/>
      <c r="GLR103" s="93"/>
      <c r="GLS103" s="93"/>
      <c r="GLT103" s="93"/>
      <c r="GLU103" s="93"/>
      <c r="GLV103" s="93"/>
      <c r="GLW103" s="93"/>
      <c r="GLX103" s="93"/>
      <c r="GLY103" s="93"/>
      <c r="GLZ103" s="93"/>
      <c r="GMA103" s="93"/>
      <c r="GMB103" s="93"/>
      <c r="GMC103" s="93"/>
      <c r="GMD103" s="93"/>
      <c r="GME103" s="93"/>
      <c r="GMF103" s="93"/>
      <c r="GMG103" s="93"/>
      <c r="GMH103" s="93"/>
      <c r="GMI103" s="93"/>
      <c r="GMJ103" s="93"/>
      <c r="GMK103" s="93"/>
      <c r="GML103" s="93"/>
      <c r="GMM103" s="93"/>
      <c r="GMN103" s="93"/>
      <c r="GMO103" s="93"/>
      <c r="GMP103" s="93"/>
      <c r="GMQ103" s="93"/>
      <c r="GMR103" s="93"/>
      <c r="GMS103" s="93"/>
      <c r="GMT103" s="93"/>
      <c r="GMU103" s="93"/>
      <c r="GMV103" s="93"/>
      <c r="GMW103" s="93"/>
      <c r="GMX103" s="93"/>
      <c r="GMY103" s="93"/>
      <c r="GMZ103" s="93"/>
      <c r="GNA103" s="93"/>
      <c r="GNB103" s="93"/>
      <c r="GNC103" s="93"/>
      <c r="GND103" s="93"/>
      <c r="GNE103" s="93"/>
      <c r="GNF103" s="93"/>
      <c r="GNG103" s="93"/>
      <c r="GNH103" s="93"/>
      <c r="GNI103" s="93"/>
      <c r="GNJ103" s="93"/>
      <c r="GNK103" s="93"/>
      <c r="GNL103" s="93"/>
      <c r="GNM103" s="93"/>
      <c r="GNN103" s="93"/>
      <c r="GNO103" s="93"/>
      <c r="GNP103" s="93"/>
      <c r="GNQ103" s="93"/>
      <c r="GNR103" s="93"/>
      <c r="GNS103" s="93"/>
      <c r="GNT103" s="93"/>
      <c r="GNU103" s="93"/>
      <c r="GNV103" s="93"/>
      <c r="GNW103" s="93"/>
      <c r="GNX103" s="93"/>
      <c r="GNY103" s="93"/>
      <c r="GNZ103" s="93"/>
      <c r="GOA103" s="93"/>
      <c r="GOB103" s="93"/>
      <c r="GOC103" s="93"/>
      <c r="GOD103" s="93"/>
      <c r="GOE103" s="93"/>
      <c r="GOF103" s="93"/>
      <c r="GOG103" s="93"/>
      <c r="GOH103" s="93"/>
      <c r="GOI103" s="93"/>
      <c r="GOJ103" s="93"/>
      <c r="GOK103" s="93"/>
      <c r="GOL103" s="93"/>
      <c r="GOM103" s="93"/>
      <c r="GON103" s="93"/>
      <c r="GOO103" s="93"/>
      <c r="GOP103" s="93"/>
      <c r="GOQ103" s="93"/>
      <c r="GOR103" s="93"/>
      <c r="GOS103" s="93"/>
      <c r="GOT103" s="93"/>
      <c r="GOU103" s="93"/>
      <c r="GOV103" s="93"/>
      <c r="GOW103" s="93"/>
      <c r="GOX103" s="93"/>
      <c r="GOY103" s="93"/>
      <c r="GOZ103" s="93"/>
      <c r="GPA103" s="93"/>
      <c r="GPB103" s="93"/>
      <c r="GPC103" s="93"/>
      <c r="GPD103" s="93"/>
      <c r="GPE103" s="93"/>
      <c r="GPF103" s="93"/>
      <c r="GPG103" s="93"/>
      <c r="GPH103" s="93"/>
      <c r="GPI103" s="93"/>
      <c r="GPJ103" s="93"/>
      <c r="GPK103" s="93"/>
      <c r="GPL103" s="93"/>
      <c r="GPM103" s="93"/>
      <c r="GPN103" s="93"/>
      <c r="GPO103" s="93"/>
      <c r="GPP103" s="93"/>
      <c r="GPQ103" s="93"/>
      <c r="GPR103" s="93"/>
      <c r="GPS103" s="93"/>
      <c r="GPT103" s="93"/>
      <c r="GPU103" s="93"/>
      <c r="GPV103" s="93"/>
      <c r="GPW103" s="93"/>
      <c r="GPX103" s="93"/>
      <c r="GPY103" s="93"/>
      <c r="GPZ103" s="93"/>
      <c r="GQA103" s="93"/>
      <c r="GQB103" s="93"/>
      <c r="GQC103" s="93"/>
      <c r="GQD103" s="93"/>
      <c r="GQE103" s="93"/>
      <c r="GQF103" s="93"/>
      <c r="GQG103" s="93"/>
      <c r="GQH103" s="93"/>
      <c r="GQI103" s="93"/>
      <c r="GQJ103" s="93"/>
      <c r="GQK103" s="93"/>
      <c r="GQL103" s="93"/>
      <c r="GQM103" s="93"/>
      <c r="GQN103" s="93"/>
      <c r="GQO103" s="93"/>
      <c r="GQP103" s="93"/>
      <c r="GQQ103" s="93"/>
      <c r="GQR103" s="93"/>
      <c r="GQS103" s="93"/>
      <c r="GQT103" s="93"/>
      <c r="GQU103" s="93"/>
      <c r="GQV103" s="93"/>
      <c r="GQW103" s="93"/>
      <c r="GQX103" s="93"/>
      <c r="GQY103" s="93"/>
      <c r="GQZ103" s="93"/>
      <c r="GRA103" s="93"/>
      <c r="GRB103" s="93"/>
      <c r="GRC103" s="93"/>
      <c r="GRD103" s="93"/>
      <c r="GRE103" s="93"/>
      <c r="GRF103" s="93"/>
      <c r="GRG103" s="93"/>
      <c r="GRH103" s="93"/>
      <c r="GRI103" s="93"/>
      <c r="GRJ103" s="93"/>
      <c r="GRK103" s="93"/>
      <c r="GRL103" s="93"/>
      <c r="GRM103" s="93"/>
      <c r="GRN103" s="93"/>
      <c r="GRO103" s="93"/>
      <c r="GRP103" s="93"/>
      <c r="GRQ103" s="93"/>
      <c r="GRR103" s="93"/>
      <c r="GRS103" s="93"/>
      <c r="GRT103" s="93"/>
      <c r="GRU103" s="93"/>
      <c r="GRV103" s="93"/>
      <c r="GRW103" s="93"/>
      <c r="GRX103" s="93"/>
      <c r="GRY103" s="93"/>
      <c r="GRZ103" s="93"/>
      <c r="GSA103" s="93"/>
      <c r="GSB103" s="93"/>
      <c r="GSC103" s="93"/>
      <c r="GSD103" s="93"/>
      <c r="GSE103" s="93"/>
      <c r="GSF103" s="93"/>
      <c r="GSG103" s="93"/>
      <c r="GSH103" s="93"/>
      <c r="GSI103" s="93"/>
      <c r="GSJ103" s="93"/>
      <c r="GSK103" s="93"/>
      <c r="GSL103" s="93"/>
      <c r="GSM103" s="93"/>
      <c r="GSN103" s="93"/>
      <c r="GSO103" s="93"/>
      <c r="GSP103" s="93"/>
      <c r="GSQ103" s="93"/>
      <c r="GSR103" s="93"/>
      <c r="GSS103" s="93"/>
      <c r="GST103" s="93"/>
      <c r="GSU103" s="93"/>
      <c r="GSV103" s="93"/>
      <c r="GSW103" s="93"/>
      <c r="GSX103" s="93"/>
      <c r="GSY103" s="93"/>
      <c r="GSZ103" s="93"/>
      <c r="GTA103" s="93"/>
      <c r="GTB103" s="93"/>
      <c r="GTC103" s="93"/>
      <c r="GTD103" s="93"/>
      <c r="GTE103" s="93"/>
      <c r="GTF103" s="93"/>
      <c r="GTG103" s="93"/>
      <c r="GTH103" s="93"/>
      <c r="GTI103" s="93"/>
      <c r="GTJ103" s="93"/>
      <c r="GTK103" s="93"/>
      <c r="GTL103" s="93"/>
      <c r="GTM103" s="93"/>
      <c r="GTN103" s="93"/>
      <c r="GTO103" s="93"/>
      <c r="GTP103" s="93"/>
      <c r="GTQ103" s="93"/>
      <c r="GTR103" s="93"/>
      <c r="GTS103" s="93"/>
      <c r="GTT103" s="93"/>
      <c r="GTU103" s="93"/>
      <c r="GTV103" s="93"/>
      <c r="GTW103" s="93"/>
      <c r="GTX103" s="93"/>
      <c r="GTY103" s="93"/>
      <c r="GTZ103" s="93"/>
      <c r="GUA103" s="93"/>
      <c r="GUB103" s="93"/>
      <c r="GUC103" s="93"/>
      <c r="GUD103" s="93"/>
      <c r="GUE103" s="93"/>
      <c r="GUF103" s="93"/>
      <c r="GUG103" s="93"/>
      <c r="GUH103" s="93"/>
      <c r="GUI103" s="93"/>
      <c r="GUJ103" s="93"/>
      <c r="GUK103" s="93"/>
      <c r="GUL103" s="93"/>
      <c r="GUM103" s="93"/>
      <c r="GUN103" s="93"/>
      <c r="GUO103" s="93"/>
      <c r="GUP103" s="93"/>
      <c r="GUQ103" s="93"/>
      <c r="GUR103" s="93"/>
      <c r="GUS103" s="93"/>
      <c r="GUT103" s="93"/>
      <c r="GUU103" s="93"/>
      <c r="GUV103" s="93"/>
      <c r="GUW103" s="93"/>
      <c r="GUX103" s="93"/>
      <c r="GUY103" s="93"/>
      <c r="GUZ103" s="93"/>
      <c r="GVA103" s="93"/>
      <c r="GVB103" s="93"/>
      <c r="GVC103" s="93"/>
      <c r="GVD103" s="93"/>
      <c r="GVE103" s="93"/>
      <c r="GVF103" s="93"/>
      <c r="GVG103" s="93"/>
      <c r="GVH103" s="93"/>
      <c r="GVI103" s="93"/>
      <c r="GVJ103" s="93"/>
      <c r="GVK103" s="93"/>
      <c r="GVL103" s="93"/>
      <c r="GVM103" s="93"/>
      <c r="GVN103" s="93"/>
      <c r="GVO103" s="93"/>
      <c r="GVP103" s="93"/>
      <c r="GVQ103" s="93"/>
      <c r="GVR103" s="93"/>
      <c r="GVS103" s="93"/>
      <c r="GVT103" s="93"/>
      <c r="GVU103" s="93"/>
      <c r="GVV103" s="93"/>
      <c r="GVW103" s="93"/>
      <c r="GVX103" s="93"/>
      <c r="GVY103" s="93"/>
      <c r="GVZ103" s="93"/>
      <c r="GWA103" s="93"/>
      <c r="GWB103" s="93"/>
      <c r="GWC103" s="93"/>
      <c r="GWD103" s="93"/>
      <c r="GWE103" s="93"/>
      <c r="GWF103" s="93"/>
      <c r="GWG103" s="93"/>
      <c r="GWH103" s="93"/>
      <c r="GWI103" s="93"/>
      <c r="GWJ103" s="93"/>
      <c r="GWK103" s="93"/>
      <c r="GWL103" s="93"/>
      <c r="GWM103" s="93"/>
      <c r="GWN103" s="93"/>
      <c r="GWO103" s="93"/>
      <c r="GWP103" s="93"/>
      <c r="GWQ103" s="93"/>
      <c r="GWR103" s="93"/>
      <c r="GWS103" s="93"/>
      <c r="GWT103" s="93"/>
      <c r="GWU103" s="93"/>
      <c r="GWV103" s="93"/>
      <c r="GWW103" s="93"/>
      <c r="GWX103" s="93"/>
      <c r="GWY103" s="93"/>
      <c r="GWZ103" s="93"/>
      <c r="GXA103" s="93"/>
      <c r="GXB103" s="93"/>
      <c r="GXC103" s="93"/>
      <c r="GXD103" s="93"/>
      <c r="GXE103" s="93"/>
      <c r="GXF103" s="93"/>
      <c r="GXG103" s="93"/>
      <c r="GXH103" s="93"/>
      <c r="GXI103" s="93"/>
      <c r="GXJ103" s="93"/>
      <c r="GXK103" s="93"/>
      <c r="GXL103" s="93"/>
      <c r="GXM103" s="93"/>
      <c r="GXN103" s="93"/>
      <c r="GXO103" s="93"/>
      <c r="GXP103" s="93"/>
      <c r="GXQ103" s="93"/>
      <c r="GXR103" s="93"/>
      <c r="GXS103" s="93"/>
      <c r="GXT103" s="93"/>
      <c r="GXU103" s="93"/>
      <c r="GXV103" s="93"/>
      <c r="GXW103" s="93"/>
      <c r="GXX103" s="93"/>
      <c r="GXY103" s="93"/>
      <c r="GXZ103" s="93"/>
      <c r="GYA103" s="93"/>
      <c r="GYB103" s="93"/>
      <c r="GYC103" s="93"/>
      <c r="GYD103" s="93"/>
      <c r="GYE103" s="93"/>
      <c r="GYF103" s="93"/>
      <c r="GYG103" s="93"/>
      <c r="GYH103" s="93"/>
      <c r="GYI103" s="93"/>
      <c r="GYJ103" s="93"/>
      <c r="GYK103" s="93"/>
      <c r="GYL103" s="93"/>
      <c r="GYM103" s="93"/>
      <c r="GYN103" s="93"/>
      <c r="GYO103" s="93"/>
      <c r="GYP103" s="93"/>
      <c r="GYQ103" s="93"/>
      <c r="GYR103" s="93"/>
      <c r="GYS103" s="93"/>
      <c r="GYT103" s="93"/>
      <c r="GYU103" s="93"/>
      <c r="GYV103" s="93"/>
      <c r="GYW103" s="93"/>
      <c r="GYX103" s="93"/>
      <c r="GYY103" s="93"/>
      <c r="GYZ103" s="93"/>
      <c r="GZA103" s="93"/>
      <c r="GZB103" s="93"/>
      <c r="GZC103" s="93"/>
      <c r="GZD103" s="93"/>
      <c r="GZE103" s="93"/>
      <c r="GZF103" s="93"/>
      <c r="GZG103" s="93"/>
      <c r="GZH103" s="93"/>
      <c r="GZI103" s="93"/>
      <c r="GZJ103" s="93"/>
      <c r="GZK103" s="93"/>
      <c r="GZL103" s="93"/>
      <c r="GZM103" s="93"/>
      <c r="GZN103" s="93"/>
      <c r="GZO103" s="93"/>
      <c r="GZP103" s="93"/>
      <c r="GZQ103" s="93"/>
      <c r="GZR103" s="93"/>
      <c r="GZS103" s="93"/>
      <c r="GZT103" s="93"/>
      <c r="GZU103" s="93"/>
      <c r="GZV103" s="93"/>
      <c r="GZW103" s="93"/>
      <c r="GZX103" s="93"/>
      <c r="GZY103" s="93"/>
      <c r="GZZ103" s="93"/>
      <c r="HAA103" s="93"/>
      <c r="HAB103" s="93"/>
      <c r="HAC103" s="93"/>
      <c r="HAD103" s="93"/>
      <c r="HAE103" s="93"/>
      <c r="HAF103" s="93"/>
      <c r="HAG103" s="93"/>
      <c r="HAH103" s="93"/>
      <c r="HAI103" s="93"/>
      <c r="HAJ103" s="93"/>
      <c r="HAK103" s="93"/>
      <c r="HAL103" s="93"/>
      <c r="HAM103" s="93"/>
      <c r="HAN103" s="93"/>
      <c r="HAO103" s="93"/>
      <c r="HAP103" s="93"/>
      <c r="HAQ103" s="93"/>
      <c r="HAR103" s="93"/>
      <c r="HAS103" s="93"/>
      <c r="HAT103" s="93"/>
      <c r="HAU103" s="93"/>
      <c r="HAV103" s="93"/>
      <c r="HAW103" s="93"/>
      <c r="HAX103" s="93"/>
      <c r="HAY103" s="93"/>
      <c r="HAZ103" s="93"/>
      <c r="HBA103" s="93"/>
      <c r="HBB103" s="93"/>
      <c r="HBC103" s="93"/>
      <c r="HBD103" s="93"/>
      <c r="HBE103" s="93"/>
      <c r="HBF103" s="93"/>
      <c r="HBG103" s="93"/>
      <c r="HBH103" s="93"/>
      <c r="HBI103" s="93"/>
      <c r="HBJ103" s="93"/>
      <c r="HBK103" s="93"/>
      <c r="HBL103" s="93"/>
      <c r="HBM103" s="93"/>
      <c r="HBN103" s="93"/>
      <c r="HBO103" s="93"/>
      <c r="HBP103" s="93"/>
      <c r="HBQ103" s="93"/>
      <c r="HBR103" s="93"/>
      <c r="HBS103" s="93"/>
      <c r="HBT103" s="93"/>
      <c r="HBU103" s="93"/>
      <c r="HBV103" s="93"/>
      <c r="HBW103" s="93"/>
      <c r="HBX103" s="93"/>
      <c r="HBY103" s="93"/>
      <c r="HBZ103" s="93"/>
      <c r="HCA103" s="93"/>
      <c r="HCB103" s="93"/>
      <c r="HCC103" s="93"/>
      <c r="HCD103" s="93"/>
      <c r="HCE103" s="93"/>
      <c r="HCF103" s="93"/>
      <c r="HCG103" s="93"/>
      <c r="HCH103" s="93"/>
      <c r="HCI103" s="93"/>
      <c r="HCJ103" s="93"/>
      <c r="HCK103" s="93"/>
      <c r="HCL103" s="93"/>
      <c r="HCM103" s="93"/>
      <c r="HCN103" s="93"/>
      <c r="HCO103" s="93"/>
      <c r="HCP103" s="93"/>
      <c r="HCQ103" s="93"/>
      <c r="HCR103" s="93"/>
      <c r="HCS103" s="93"/>
      <c r="HCT103" s="93"/>
      <c r="HCU103" s="93"/>
      <c r="HCV103" s="93"/>
      <c r="HCW103" s="93"/>
      <c r="HCX103" s="93"/>
      <c r="HCY103" s="93"/>
      <c r="HCZ103" s="93"/>
      <c r="HDA103" s="93"/>
      <c r="HDB103" s="93"/>
      <c r="HDC103" s="93"/>
      <c r="HDD103" s="93"/>
      <c r="HDE103" s="93"/>
      <c r="HDF103" s="93"/>
      <c r="HDG103" s="93"/>
      <c r="HDH103" s="93"/>
      <c r="HDI103" s="93"/>
      <c r="HDJ103" s="93"/>
      <c r="HDK103" s="93"/>
      <c r="HDL103" s="93"/>
      <c r="HDM103" s="93"/>
      <c r="HDN103" s="93"/>
      <c r="HDO103" s="93"/>
      <c r="HDP103" s="93"/>
      <c r="HDQ103" s="93"/>
      <c r="HDR103" s="93"/>
      <c r="HDS103" s="93"/>
      <c r="HDT103" s="93"/>
      <c r="HDU103" s="93"/>
      <c r="HDV103" s="93"/>
      <c r="HDW103" s="93"/>
      <c r="HDX103" s="93"/>
      <c r="HDY103" s="93"/>
      <c r="HDZ103" s="93"/>
      <c r="HEA103" s="93"/>
      <c r="HEB103" s="93"/>
      <c r="HEC103" s="93"/>
      <c r="HED103" s="93"/>
      <c r="HEE103" s="93"/>
      <c r="HEF103" s="93"/>
      <c r="HEG103" s="93"/>
      <c r="HEH103" s="93"/>
      <c r="HEI103" s="93"/>
      <c r="HEJ103" s="93"/>
      <c r="HEK103" s="93"/>
      <c r="HEL103" s="93"/>
      <c r="HEM103" s="93"/>
      <c r="HEN103" s="93"/>
      <c r="HEO103" s="93"/>
      <c r="HEP103" s="93"/>
      <c r="HEQ103" s="93"/>
      <c r="HER103" s="93"/>
      <c r="HES103" s="93"/>
      <c r="HET103" s="93"/>
      <c r="HEU103" s="93"/>
      <c r="HEV103" s="93"/>
      <c r="HEW103" s="93"/>
      <c r="HEX103" s="93"/>
      <c r="HEY103" s="93"/>
      <c r="HEZ103" s="93"/>
      <c r="HFA103" s="93"/>
      <c r="HFB103" s="93"/>
      <c r="HFC103" s="93"/>
      <c r="HFD103" s="93"/>
      <c r="HFE103" s="93"/>
      <c r="HFF103" s="93"/>
      <c r="HFG103" s="93"/>
      <c r="HFH103" s="93"/>
      <c r="HFI103" s="93"/>
      <c r="HFJ103" s="93"/>
      <c r="HFK103" s="93"/>
      <c r="HFL103" s="93"/>
      <c r="HFM103" s="93"/>
      <c r="HFN103" s="93"/>
      <c r="HFO103" s="93"/>
      <c r="HFP103" s="93"/>
      <c r="HFQ103" s="93"/>
      <c r="HFR103" s="93"/>
      <c r="HFS103" s="93"/>
      <c r="HFT103" s="93"/>
      <c r="HFU103" s="93"/>
      <c r="HFV103" s="93"/>
      <c r="HFW103" s="93"/>
      <c r="HFX103" s="93"/>
      <c r="HFY103" s="93"/>
      <c r="HFZ103" s="93"/>
      <c r="HGA103" s="93"/>
      <c r="HGB103" s="93"/>
      <c r="HGC103" s="93"/>
      <c r="HGD103" s="93"/>
      <c r="HGE103" s="93"/>
      <c r="HGF103" s="93"/>
      <c r="HGG103" s="93"/>
      <c r="HGH103" s="93"/>
      <c r="HGI103" s="93"/>
      <c r="HGJ103" s="93"/>
      <c r="HGK103" s="93"/>
      <c r="HGL103" s="93"/>
      <c r="HGM103" s="93"/>
      <c r="HGN103" s="93"/>
      <c r="HGO103" s="93"/>
      <c r="HGP103" s="93"/>
      <c r="HGQ103" s="93"/>
      <c r="HGR103" s="93"/>
      <c r="HGS103" s="93"/>
      <c r="HGT103" s="93"/>
      <c r="HGU103" s="93"/>
      <c r="HGV103" s="93"/>
      <c r="HGW103" s="93"/>
      <c r="HGX103" s="93"/>
      <c r="HGY103" s="93"/>
      <c r="HGZ103" s="93"/>
      <c r="HHA103" s="93"/>
      <c r="HHB103" s="93"/>
      <c r="HHC103" s="93"/>
      <c r="HHD103" s="93"/>
      <c r="HHE103" s="93"/>
      <c r="HHF103" s="93"/>
      <c r="HHG103" s="93"/>
      <c r="HHH103" s="93"/>
      <c r="HHI103" s="93"/>
      <c r="HHJ103" s="93"/>
      <c r="HHK103" s="93"/>
      <c r="HHL103" s="93"/>
      <c r="HHM103" s="93"/>
      <c r="HHN103" s="93"/>
      <c r="HHO103" s="93"/>
      <c r="HHP103" s="93"/>
      <c r="HHQ103" s="93"/>
      <c r="HHR103" s="93"/>
      <c r="HHS103" s="93"/>
      <c r="HHT103" s="93"/>
      <c r="HHU103" s="93"/>
      <c r="HHV103" s="93"/>
      <c r="HHW103" s="93"/>
      <c r="HHX103" s="93"/>
      <c r="HHY103" s="93"/>
      <c r="HHZ103" s="93"/>
      <c r="HIA103" s="93"/>
      <c r="HIB103" s="93"/>
      <c r="HIC103" s="93"/>
      <c r="HID103" s="93"/>
      <c r="HIE103" s="93"/>
      <c r="HIF103" s="93"/>
      <c r="HIG103" s="93"/>
      <c r="HIH103" s="93"/>
      <c r="HII103" s="93"/>
      <c r="HIJ103" s="93"/>
      <c r="HIK103" s="93"/>
      <c r="HIL103" s="93"/>
      <c r="HIM103" s="93"/>
      <c r="HIN103" s="93"/>
      <c r="HIO103" s="93"/>
      <c r="HIP103" s="93"/>
      <c r="HIQ103" s="93"/>
      <c r="HIR103" s="93"/>
      <c r="HIS103" s="93"/>
      <c r="HIT103" s="93"/>
      <c r="HIU103" s="93"/>
      <c r="HIV103" s="93"/>
      <c r="HIW103" s="93"/>
      <c r="HIX103" s="93"/>
      <c r="HIY103" s="93"/>
      <c r="HIZ103" s="93"/>
      <c r="HJA103" s="93"/>
      <c r="HJB103" s="93"/>
      <c r="HJC103" s="93"/>
      <c r="HJD103" s="93"/>
      <c r="HJE103" s="93"/>
      <c r="HJF103" s="93"/>
      <c r="HJG103" s="93"/>
      <c r="HJH103" s="93"/>
      <c r="HJI103" s="93"/>
      <c r="HJJ103" s="93"/>
      <c r="HJK103" s="93"/>
      <c r="HJL103" s="93"/>
      <c r="HJM103" s="93"/>
      <c r="HJN103" s="93"/>
      <c r="HJO103" s="93"/>
      <c r="HJP103" s="93"/>
      <c r="HJQ103" s="93"/>
      <c r="HJR103" s="93"/>
      <c r="HJS103" s="93"/>
      <c r="HJT103" s="93"/>
      <c r="HJU103" s="93"/>
      <c r="HJV103" s="93"/>
      <c r="HJW103" s="93"/>
      <c r="HJX103" s="93"/>
      <c r="HJY103" s="93"/>
      <c r="HJZ103" s="93"/>
      <c r="HKA103" s="93"/>
      <c r="HKB103" s="93"/>
      <c r="HKC103" s="93"/>
      <c r="HKD103" s="93"/>
      <c r="HKE103" s="93"/>
      <c r="HKF103" s="93"/>
      <c r="HKG103" s="93"/>
      <c r="HKH103" s="93"/>
      <c r="HKI103" s="93"/>
      <c r="HKJ103" s="93"/>
      <c r="HKK103" s="93"/>
      <c r="HKL103" s="93"/>
      <c r="HKM103" s="93"/>
      <c r="HKN103" s="93"/>
      <c r="HKO103" s="93"/>
      <c r="HKP103" s="93"/>
      <c r="HKQ103" s="93"/>
      <c r="HKR103" s="93"/>
      <c r="HKS103" s="93"/>
      <c r="HKT103" s="93"/>
      <c r="HKU103" s="93"/>
      <c r="HKV103" s="93"/>
      <c r="HKW103" s="93"/>
      <c r="HKX103" s="93"/>
      <c r="HKY103" s="93"/>
      <c r="HKZ103" s="93"/>
      <c r="HLA103" s="93"/>
      <c r="HLB103" s="93"/>
      <c r="HLC103" s="93"/>
      <c r="HLD103" s="93"/>
      <c r="HLE103" s="93"/>
      <c r="HLF103" s="93"/>
      <c r="HLG103" s="93"/>
      <c r="HLH103" s="93"/>
      <c r="HLI103" s="93"/>
      <c r="HLJ103" s="93"/>
      <c r="HLK103" s="93"/>
      <c r="HLL103" s="93"/>
      <c r="HLM103" s="93"/>
      <c r="HLN103" s="93"/>
      <c r="HLO103" s="93"/>
      <c r="HLP103" s="93"/>
      <c r="HLQ103" s="93"/>
      <c r="HLR103" s="93"/>
      <c r="HLS103" s="93"/>
      <c r="HLT103" s="93"/>
      <c r="HLU103" s="93"/>
      <c r="HLV103" s="93"/>
      <c r="HLW103" s="93"/>
      <c r="HLX103" s="93"/>
      <c r="HLY103" s="93"/>
      <c r="HLZ103" s="93"/>
      <c r="HMA103" s="93"/>
      <c r="HMB103" s="93"/>
      <c r="HMC103" s="93"/>
      <c r="HMD103" s="93"/>
      <c r="HME103" s="93"/>
      <c r="HMF103" s="93"/>
      <c r="HMG103" s="93"/>
      <c r="HMH103" s="93"/>
      <c r="HMI103" s="93"/>
      <c r="HMJ103" s="93"/>
      <c r="HMK103" s="93"/>
      <c r="HML103" s="93"/>
      <c r="HMM103" s="93"/>
      <c r="HMN103" s="93"/>
      <c r="HMO103" s="93"/>
      <c r="HMP103" s="93"/>
      <c r="HMQ103" s="93"/>
      <c r="HMR103" s="93"/>
      <c r="HMS103" s="93"/>
      <c r="HMT103" s="93"/>
      <c r="HMU103" s="93"/>
      <c r="HMV103" s="93"/>
      <c r="HMW103" s="93"/>
      <c r="HMX103" s="93"/>
      <c r="HMY103" s="93"/>
      <c r="HMZ103" s="93"/>
      <c r="HNA103" s="93"/>
      <c r="HNB103" s="93"/>
      <c r="HNC103" s="93"/>
      <c r="HND103" s="93"/>
      <c r="HNE103" s="93"/>
      <c r="HNF103" s="93"/>
      <c r="HNG103" s="93"/>
      <c r="HNH103" s="93"/>
      <c r="HNI103" s="93"/>
      <c r="HNJ103" s="93"/>
      <c r="HNK103" s="93"/>
      <c r="HNL103" s="93"/>
      <c r="HNM103" s="93"/>
      <c r="HNN103" s="93"/>
      <c r="HNO103" s="93"/>
      <c r="HNP103" s="93"/>
      <c r="HNQ103" s="93"/>
      <c r="HNR103" s="93"/>
      <c r="HNS103" s="93"/>
      <c r="HNT103" s="93"/>
      <c r="HNU103" s="93"/>
      <c r="HNV103" s="93"/>
      <c r="HNW103" s="93"/>
      <c r="HNX103" s="93"/>
      <c r="HNY103" s="93"/>
      <c r="HNZ103" s="93"/>
      <c r="HOA103" s="93"/>
      <c r="HOB103" s="93"/>
      <c r="HOC103" s="93"/>
      <c r="HOD103" s="93"/>
      <c r="HOE103" s="93"/>
      <c r="HOF103" s="93"/>
      <c r="HOG103" s="93"/>
      <c r="HOH103" s="93"/>
      <c r="HOI103" s="93"/>
      <c r="HOJ103" s="93"/>
      <c r="HOK103" s="93"/>
      <c r="HOL103" s="93"/>
      <c r="HOM103" s="93"/>
      <c r="HON103" s="93"/>
      <c r="HOO103" s="93"/>
      <c r="HOP103" s="93"/>
      <c r="HOQ103" s="93"/>
      <c r="HOR103" s="93"/>
      <c r="HOS103" s="93"/>
      <c r="HOT103" s="93"/>
      <c r="HOU103" s="93"/>
      <c r="HOV103" s="93"/>
      <c r="HOW103" s="93"/>
      <c r="HOX103" s="93"/>
      <c r="HOY103" s="93"/>
      <c r="HOZ103" s="93"/>
      <c r="HPA103" s="93"/>
      <c r="HPB103" s="93"/>
      <c r="HPC103" s="93"/>
      <c r="HPD103" s="93"/>
      <c r="HPE103" s="93"/>
      <c r="HPF103" s="93"/>
      <c r="HPG103" s="93"/>
      <c r="HPH103" s="93"/>
      <c r="HPI103" s="93"/>
      <c r="HPJ103" s="93"/>
      <c r="HPK103" s="93"/>
      <c r="HPL103" s="93"/>
      <c r="HPM103" s="93"/>
      <c r="HPN103" s="93"/>
      <c r="HPO103" s="93"/>
      <c r="HPP103" s="93"/>
      <c r="HPQ103" s="93"/>
      <c r="HPR103" s="93"/>
      <c r="HPS103" s="93"/>
      <c r="HPT103" s="93"/>
      <c r="HPU103" s="93"/>
      <c r="HPV103" s="93"/>
      <c r="HPW103" s="93"/>
      <c r="HPX103" s="93"/>
      <c r="HPY103" s="93"/>
      <c r="HPZ103" s="93"/>
      <c r="HQA103" s="93"/>
      <c r="HQB103" s="93"/>
      <c r="HQC103" s="93"/>
      <c r="HQD103" s="93"/>
      <c r="HQE103" s="93"/>
      <c r="HQF103" s="93"/>
      <c r="HQG103" s="93"/>
      <c r="HQH103" s="93"/>
      <c r="HQI103" s="93"/>
      <c r="HQJ103" s="93"/>
      <c r="HQK103" s="93"/>
      <c r="HQL103" s="93"/>
      <c r="HQM103" s="93"/>
      <c r="HQN103" s="93"/>
      <c r="HQO103" s="93"/>
      <c r="HQP103" s="93"/>
      <c r="HQQ103" s="93"/>
      <c r="HQR103" s="93"/>
      <c r="HQS103" s="93"/>
      <c r="HQT103" s="93"/>
      <c r="HQU103" s="93"/>
      <c r="HQV103" s="93"/>
      <c r="HQW103" s="93"/>
      <c r="HQX103" s="93"/>
      <c r="HQY103" s="93"/>
      <c r="HQZ103" s="93"/>
      <c r="HRA103" s="93"/>
      <c r="HRB103" s="93"/>
      <c r="HRC103" s="93"/>
      <c r="HRD103" s="93"/>
      <c r="HRE103" s="93"/>
      <c r="HRF103" s="93"/>
      <c r="HRG103" s="93"/>
      <c r="HRH103" s="93"/>
      <c r="HRI103" s="93"/>
      <c r="HRJ103" s="93"/>
      <c r="HRK103" s="93"/>
      <c r="HRL103" s="93"/>
      <c r="HRM103" s="93"/>
      <c r="HRN103" s="93"/>
      <c r="HRO103" s="93"/>
      <c r="HRP103" s="93"/>
      <c r="HRQ103" s="93"/>
      <c r="HRR103" s="93"/>
      <c r="HRS103" s="93"/>
      <c r="HRT103" s="93"/>
      <c r="HRU103" s="93"/>
      <c r="HRV103" s="93"/>
      <c r="HRW103" s="93"/>
      <c r="HRX103" s="93"/>
      <c r="HRY103" s="93"/>
      <c r="HRZ103" s="93"/>
      <c r="HSA103" s="93"/>
      <c r="HSB103" s="93"/>
      <c r="HSC103" s="93"/>
      <c r="HSD103" s="93"/>
      <c r="HSE103" s="93"/>
      <c r="HSF103" s="93"/>
      <c r="HSG103" s="93"/>
      <c r="HSH103" s="93"/>
      <c r="HSI103" s="93"/>
      <c r="HSJ103" s="93"/>
      <c r="HSK103" s="93"/>
      <c r="HSL103" s="93"/>
      <c r="HSM103" s="93"/>
      <c r="HSN103" s="93"/>
      <c r="HSO103" s="93"/>
      <c r="HSP103" s="93"/>
      <c r="HSQ103" s="93"/>
      <c r="HSR103" s="93"/>
      <c r="HSS103" s="93"/>
      <c r="HST103" s="93"/>
      <c r="HSU103" s="93"/>
      <c r="HSV103" s="93"/>
      <c r="HSW103" s="93"/>
      <c r="HSX103" s="93"/>
      <c r="HSY103" s="93"/>
      <c r="HSZ103" s="93"/>
      <c r="HTA103" s="93"/>
      <c r="HTB103" s="93"/>
      <c r="HTC103" s="93"/>
      <c r="HTD103" s="93"/>
      <c r="HTE103" s="93"/>
      <c r="HTF103" s="93"/>
      <c r="HTG103" s="93"/>
      <c r="HTH103" s="93"/>
      <c r="HTI103" s="93"/>
      <c r="HTJ103" s="93"/>
      <c r="HTK103" s="93"/>
      <c r="HTL103" s="93"/>
      <c r="HTM103" s="93"/>
      <c r="HTN103" s="93"/>
      <c r="HTO103" s="93"/>
      <c r="HTP103" s="93"/>
      <c r="HTQ103" s="93"/>
      <c r="HTR103" s="93"/>
      <c r="HTS103" s="93"/>
      <c r="HTT103" s="93"/>
      <c r="HTU103" s="93"/>
      <c r="HTV103" s="93"/>
      <c r="HTW103" s="93"/>
      <c r="HTX103" s="93"/>
      <c r="HTY103" s="93"/>
      <c r="HTZ103" s="93"/>
      <c r="HUA103" s="93"/>
      <c r="HUB103" s="93"/>
      <c r="HUC103" s="93"/>
      <c r="HUD103" s="93"/>
      <c r="HUE103" s="93"/>
      <c r="HUF103" s="93"/>
      <c r="HUG103" s="93"/>
      <c r="HUH103" s="93"/>
      <c r="HUI103" s="93"/>
      <c r="HUJ103" s="93"/>
      <c r="HUK103" s="93"/>
      <c r="HUL103" s="93"/>
      <c r="HUM103" s="93"/>
      <c r="HUN103" s="93"/>
      <c r="HUO103" s="93"/>
      <c r="HUP103" s="93"/>
      <c r="HUQ103" s="93"/>
      <c r="HUR103" s="93"/>
      <c r="HUS103" s="93"/>
      <c r="HUT103" s="93"/>
      <c r="HUU103" s="93"/>
      <c r="HUV103" s="93"/>
      <c r="HUW103" s="93"/>
      <c r="HUX103" s="93"/>
      <c r="HUY103" s="93"/>
      <c r="HUZ103" s="93"/>
      <c r="HVA103" s="93"/>
      <c r="HVB103" s="93"/>
      <c r="HVC103" s="93"/>
      <c r="HVD103" s="93"/>
      <c r="HVE103" s="93"/>
      <c r="HVF103" s="93"/>
      <c r="HVG103" s="93"/>
      <c r="HVH103" s="93"/>
      <c r="HVI103" s="93"/>
      <c r="HVJ103" s="93"/>
      <c r="HVK103" s="93"/>
      <c r="HVL103" s="93"/>
      <c r="HVM103" s="93"/>
      <c r="HVN103" s="93"/>
      <c r="HVO103" s="93"/>
      <c r="HVP103" s="93"/>
      <c r="HVQ103" s="93"/>
      <c r="HVR103" s="93"/>
      <c r="HVS103" s="93"/>
      <c r="HVT103" s="93"/>
      <c r="HVU103" s="93"/>
      <c r="HVV103" s="93"/>
      <c r="HVW103" s="93"/>
      <c r="HVX103" s="93"/>
      <c r="HVY103" s="93"/>
      <c r="HVZ103" s="93"/>
      <c r="HWA103" s="93"/>
      <c r="HWB103" s="93"/>
      <c r="HWC103" s="93"/>
      <c r="HWD103" s="93"/>
      <c r="HWE103" s="93"/>
      <c r="HWF103" s="93"/>
      <c r="HWG103" s="93"/>
      <c r="HWH103" s="93"/>
      <c r="HWI103" s="93"/>
      <c r="HWJ103" s="93"/>
      <c r="HWK103" s="93"/>
      <c r="HWL103" s="93"/>
      <c r="HWM103" s="93"/>
      <c r="HWN103" s="93"/>
      <c r="HWO103" s="93"/>
      <c r="HWP103" s="93"/>
      <c r="HWQ103" s="93"/>
      <c r="HWR103" s="93"/>
      <c r="HWS103" s="93"/>
      <c r="HWT103" s="93"/>
      <c r="HWU103" s="93"/>
      <c r="HWV103" s="93"/>
      <c r="HWW103" s="93"/>
      <c r="HWX103" s="93"/>
      <c r="HWY103" s="93"/>
      <c r="HWZ103" s="93"/>
      <c r="HXA103" s="93"/>
      <c r="HXB103" s="93"/>
      <c r="HXC103" s="93"/>
      <c r="HXD103" s="93"/>
      <c r="HXE103" s="93"/>
      <c r="HXF103" s="93"/>
      <c r="HXG103" s="93"/>
      <c r="HXH103" s="93"/>
      <c r="HXI103" s="93"/>
      <c r="HXJ103" s="93"/>
      <c r="HXK103" s="93"/>
      <c r="HXL103" s="93"/>
      <c r="HXM103" s="93"/>
      <c r="HXN103" s="93"/>
      <c r="HXO103" s="93"/>
      <c r="HXP103" s="93"/>
      <c r="HXQ103" s="93"/>
      <c r="HXR103" s="93"/>
      <c r="HXS103" s="93"/>
      <c r="HXT103" s="93"/>
      <c r="HXU103" s="93"/>
      <c r="HXV103" s="93"/>
      <c r="HXW103" s="93"/>
      <c r="HXX103" s="93"/>
      <c r="HXY103" s="93"/>
      <c r="HXZ103" s="93"/>
      <c r="HYA103" s="93"/>
      <c r="HYB103" s="93"/>
      <c r="HYC103" s="93"/>
      <c r="HYD103" s="93"/>
      <c r="HYE103" s="93"/>
      <c r="HYF103" s="93"/>
      <c r="HYG103" s="93"/>
      <c r="HYH103" s="93"/>
      <c r="HYI103" s="93"/>
      <c r="HYJ103" s="93"/>
      <c r="HYK103" s="93"/>
      <c r="HYL103" s="93"/>
      <c r="HYM103" s="93"/>
      <c r="HYN103" s="93"/>
      <c r="HYO103" s="93"/>
      <c r="HYP103" s="93"/>
      <c r="HYQ103" s="93"/>
      <c r="HYR103" s="93"/>
      <c r="HYS103" s="93"/>
      <c r="HYT103" s="93"/>
      <c r="HYU103" s="93"/>
      <c r="HYV103" s="93"/>
      <c r="HYW103" s="93"/>
      <c r="HYX103" s="93"/>
      <c r="HYY103" s="93"/>
      <c r="HYZ103" s="93"/>
      <c r="HZA103" s="93"/>
      <c r="HZB103" s="93"/>
      <c r="HZC103" s="93"/>
      <c r="HZD103" s="93"/>
      <c r="HZE103" s="93"/>
      <c r="HZF103" s="93"/>
      <c r="HZG103" s="93"/>
      <c r="HZH103" s="93"/>
      <c r="HZI103" s="93"/>
      <c r="HZJ103" s="93"/>
      <c r="HZK103" s="93"/>
      <c r="HZL103" s="93"/>
      <c r="HZM103" s="93"/>
      <c r="HZN103" s="93"/>
      <c r="HZO103" s="93"/>
      <c r="HZP103" s="93"/>
      <c r="HZQ103" s="93"/>
      <c r="HZR103" s="93"/>
      <c r="HZS103" s="93"/>
      <c r="HZT103" s="93"/>
      <c r="HZU103" s="93"/>
      <c r="HZV103" s="93"/>
      <c r="HZW103" s="93"/>
      <c r="HZX103" s="93"/>
      <c r="HZY103" s="93"/>
      <c r="HZZ103" s="93"/>
      <c r="IAA103" s="93"/>
      <c r="IAB103" s="93"/>
      <c r="IAC103" s="93"/>
      <c r="IAD103" s="93"/>
      <c r="IAE103" s="93"/>
      <c r="IAF103" s="93"/>
      <c r="IAG103" s="93"/>
      <c r="IAH103" s="93"/>
      <c r="IAI103" s="93"/>
      <c r="IAJ103" s="93"/>
      <c r="IAK103" s="93"/>
      <c r="IAL103" s="93"/>
      <c r="IAM103" s="93"/>
      <c r="IAN103" s="93"/>
      <c r="IAO103" s="93"/>
      <c r="IAP103" s="93"/>
      <c r="IAQ103" s="93"/>
      <c r="IAR103" s="93"/>
      <c r="IAS103" s="93"/>
      <c r="IAT103" s="93"/>
      <c r="IAU103" s="93"/>
      <c r="IAV103" s="93"/>
      <c r="IAW103" s="93"/>
      <c r="IAX103" s="93"/>
      <c r="IAY103" s="93"/>
      <c r="IAZ103" s="93"/>
      <c r="IBA103" s="93"/>
      <c r="IBB103" s="93"/>
      <c r="IBC103" s="93"/>
      <c r="IBD103" s="93"/>
      <c r="IBE103" s="93"/>
      <c r="IBF103" s="93"/>
      <c r="IBG103" s="93"/>
      <c r="IBH103" s="93"/>
      <c r="IBI103" s="93"/>
      <c r="IBJ103" s="93"/>
      <c r="IBK103" s="93"/>
      <c r="IBL103" s="93"/>
      <c r="IBM103" s="93"/>
      <c r="IBN103" s="93"/>
      <c r="IBO103" s="93"/>
      <c r="IBP103" s="93"/>
      <c r="IBQ103" s="93"/>
      <c r="IBR103" s="93"/>
      <c r="IBS103" s="93"/>
      <c r="IBT103" s="93"/>
      <c r="IBU103" s="93"/>
      <c r="IBV103" s="93"/>
      <c r="IBW103" s="93"/>
      <c r="IBX103" s="93"/>
      <c r="IBY103" s="93"/>
      <c r="IBZ103" s="93"/>
      <c r="ICA103" s="93"/>
      <c r="ICB103" s="93"/>
      <c r="ICC103" s="93"/>
      <c r="ICD103" s="93"/>
      <c r="ICE103" s="93"/>
      <c r="ICF103" s="93"/>
      <c r="ICG103" s="93"/>
      <c r="ICH103" s="93"/>
      <c r="ICI103" s="93"/>
      <c r="ICJ103" s="93"/>
      <c r="ICK103" s="93"/>
      <c r="ICL103" s="93"/>
      <c r="ICM103" s="93"/>
      <c r="ICN103" s="93"/>
      <c r="ICO103" s="93"/>
      <c r="ICP103" s="93"/>
      <c r="ICQ103" s="93"/>
      <c r="ICR103" s="93"/>
      <c r="ICS103" s="93"/>
      <c r="ICT103" s="93"/>
      <c r="ICU103" s="93"/>
      <c r="ICV103" s="93"/>
      <c r="ICW103" s="93"/>
      <c r="ICX103" s="93"/>
      <c r="ICY103" s="93"/>
      <c r="ICZ103" s="93"/>
      <c r="IDA103" s="93"/>
      <c r="IDB103" s="93"/>
      <c r="IDC103" s="93"/>
      <c r="IDD103" s="93"/>
      <c r="IDE103" s="93"/>
      <c r="IDF103" s="93"/>
      <c r="IDG103" s="93"/>
      <c r="IDH103" s="93"/>
      <c r="IDI103" s="93"/>
      <c r="IDJ103" s="93"/>
      <c r="IDK103" s="93"/>
      <c r="IDL103" s="93"/>
      <c r="IDM103" s="93"/>
      <c r="IDN103" s="93"/>
      <c r="IDO103" s="93"/>
      <c r="IDP103" s="93"/>
      <c r="IDQ103" s="93"/>
      <c r="IDR103" s="93"/>
      <c r="IDS103" s="93"/>
      <c r="IDT103" s="93"/>
      <c r="IDU103" s="93"/>
      <c r="IDV103" s="93"/>
      <c r="IDW103" s="93"/>
      <c r="IDX103" s="93"/>
      <c r="IDY103" s="93"/>
      <c r="IDZ103" s="93"/>
      <c r="IEA103" s="93"/>
      <c r="IEB103" s="93"/>
      <c r="IEC103" s="93"/>
      <c r="IED103" s="93"/>
      <c r="IEE103" s="93"/>
      <c r="IEF103" s="93"/>
      <c r="IEG103" s="93"/>
      <c r="IEH103" s="93"/>
      <c r="IEI103" s="93"/>
      <c r="IEJ103" s="93"/>
      <c r="IEK103" s="93"/>
      <c r="IEL103" s="93"/>
      <c r="IEM103" s="93"/>
      <c r="IEN103" s="93"/>
      <c r="IEO103" s="93"/>
      <c r="IEP103" s="93"/>
      <c r="IEQ103" s="93"/>
      <c r="IER103" s="93"/>
      <c r="IES103" s="93"/>
      <c r="IET103" s="93"/>
      <c r="IEU103" s="93"/>
      <c r="IEV103" s="93"/>
      <c r="IEW103" s="93"/>
      <c r="IEX103" s="93"/>
      <c r="IEY103" s="93"/>
      <c r="IEZ103" s="93"/>
      <c r="IFA103" s="93"/>
      <c r="IFB103" s="93"/>
      <c r="IFC103" s="93"/>
      <c r="IFD103" s="93"/>
      <c r="IFE103" s="93"/>
      <c r="IFF103" s="93"/>
      <c r="IFG103" s="93"/>
      <c r="IFH103" s="93"/>
      <c r="IFI103" s="93"/>
      <c r="IFJ103" s="93"/>
      <c r="IFK103" s="93"/>
      <c r="IFL103" s="93"/>
      <c r="IFM103" s="93"/>
      <c r="IFN103" s="93"/>
      <c r="IFO103" s="93"/>
      <c r="IFP103" s="93"/>
      <c r="IFQ103" s="93"/>
      <c r="IFR103" s="93"/>
      <c r="IFS103" s="93"/>
      <c r="IFT103" s="93"/>
      <c r="IFU103" s="93"/>
      <c r="IFV103" s="93"/>
      <c r="IFW103" s="93"/>
      <c r="IFX103" s="93"/>
      <c r="IFY103" s="93"/>
      <c r="IFZ103" s="93"/>
      <c r="IGA103" s="93"/>
      <c r="IGB103" s="93"/>
      <c r="IGC103" s="93"/>
      <c r="IGD103" s="93"/>
      <c r="IGE103" s="93"/>
      <c r="IGF103" s="93"/>
      <c r="IGG103" s="93"/>
      <c r="IGH103" s="93"/>
      <c r="IGI103" s="93"/>
      <c r="IGJ103" s="93"/>
      <c r="IGK103" s="93"/>
      <c r="IGL103" s="93"/>
      <c r="IGM103" s="93"/>
      <c r="IGN103" s="93"/>
      <c r="IGO103" s="93"/>
      <c r="IGP103" s="93"/>
      <c r="IGQ103" s="93"/>
      <c r="IGR103" s="93"/>
      <c r="IGS103" s="93"/>
      <c r="IGT103" s="93"/>
      <c r="IGU103" s="93"/>
      <c r="IGV103" s="93"/>
      <c r="IGW103" s="93"/>
      <c r="IGX103" s="93"/>
      <c r="IGY103" s="93"/>
      <c r="IGZ103" s="93"/>
      <c r="IHA103" s="93"/>
      <c r="IHB103" s="93"/>
      <c r="IHC103" s="93"/>
      <c r="IHD103" s="93"/>
      <c r="IHE103" s="93"/>
      <c r="IHF103" s="93"/>
      <c r="IHG103" s="93"/>
      <c r="IHH103" s="93"/>
      <c r="IHI103" s="93"/>
      <c r="IHJ103" s="93"/>
      <c r="IHK103" s="93"/>
      <c r="IHL103" s="93"/>
      <c r="IHM103" s="93"/>
      <c r="IHN103" s="93"/>
      <c r="IHO103" s="93"/>
      <c r="IHP103" s="93"/>
      <c r="IHQ103" s="93"/>
      <c r="IHR103" s="93"/>
      <c r="IHS103" s="93"/>
      <c r="IHT103" s="93"/>
      <c r="IHU103" s="93"/>
      <c r="IHV103" s="93"/>
      <c r="IHW103" s="93"/>
      <c r="IHX103" s="93"/>
      <c r="IHY103" s="93"/>
      <c r="IHZ103" s="93"/>
      <c r="IIA103" s="93"/>
      <c r="IIB103" s="93"/>
      <c r="IIC103" s="93"/>
      <c r="IID103" s="93"/>
      <c r="IIE103" s="93"/>
      <c r="IIF103" s="93"/>
      <c r="IIG103" s="93"/>
      <c r="IIH103" s="93"/>
      <c r="III103" s="93"/>
      <c r="IIJ103" s="93"/>
      <c r="IIK103" s="93"/>
      <c r="IIL103" s="93"/>
      <c r="IIM103" s="93"/>
      <c r="IIN103" s="93"/>
      <c r="IIO103" s="93"/>
      <c r="IIP103" s="93"/>
      <c r="IIQ103" s="93"/>
      <c r="IIR103" s="93"/>
      <c r="IIS103" s="93"/>
      <c r="IIT103" s="93"/>
      <c r="IIU103" s="93"/>
      <c r="IIV103" s="93"/>
      <c r="IIW103" s="93"/>
      <c r="IIX103" s="93"/>
      <c r="IIY103" s="93"/>
      <c r="IIZ103" s="93"/>
      <c r="IJA103" s="93"/>
      <c r="IJB103" s="93"/>
      <c r="IJC103" s="93"/>
      <c r="IJD103" s="93"/>
      <c r="IJE103" s="93"/>
      <c r="IJF103" s="93"/>
      <c r="IJG103" s="93"/>
      <c r="IJH103" s="93"/>
      <c r="IJI103" s="93"/>
      <c r="IJJ103" s="93"/>
      <c r="IJK103" s="93"/>
      <c r="IJL103" s="93"/>
      <c r="IJM103" s="93"/>
      <c r="IJN103" s="93"/>
      <c r="IJO103" s="93"/>
      <c r="IJP103" s="93"/>
      <c r="IJQ103" s="93"/>
      <c r="IJR103" s="93"/>
      <c r="IJS103" s="93"/>
      <c r="IJT103" s="93"/>
      <c r="IJU103" s="93"/>
      <c r="IJV103" s="93"/>
      <c r="IJW103" s="93"/>
      <c r="IJX103" s="93"/>
      <c r="IJY103" s="93"/>
      <c r="IJZ103" s="93"/>
      <c r="IKA103" s="93"/>
      <c r="IKB103" s="93"/>
      <c r="IKC103" s="93"/>
      <c r="IKD103" s="93"/>
      <c r="IKE103" s="93"/>
      <c r="IKF103" s="93"/>
      <c r="IKG103" s="93"/>
      <c r="IKH103" s="93"/>
      <c r="IKI103" s="93"/>
      <c r="IKJ103" s="93"/>
      <c r="IKK103" s="93"/>
      <c r="IKL103" s="93"/>
      <c r="IKM103" s="93"/>
      <c r="IKN103" s="93"/>
      <c r="IKO103" s="93"/>
      <c r="IKP103" s="93"/>
      <c r="IKQ103" s="93"/>
      <c r="IKR103" s="93"/>
      <c r="IKS103" s="93"/>
      <c r="IKT103" s="93"/>
      <c r="IKU103" s="93"/>
      <c r="IKV103" s="93"/>
      <c r="IKW103" s="93"/>
      <c r="IKX103" s="93"/>
      <c r="IKY103" s="93"/>
      <c r="IKZ103" s="93"/>
      <c r="ILA103" s="93"/>
      <c r="ILB103" s="93"/>
      <c r="ILC103" s="93"/>
      <c r="ILD103" s="93"/>
      <c r="ILE103" s="93"/>
      <c r="ILF103" s="93"/>
      <c r="ILG103" s="93"/>
      <c r="ILH103" s="93"/>
      <c r="ILI103" s="93"/>
      <c r="ILJ103" s="93"/>
      <c r="ILK103" s="93"/>
      <c r="ILL103" s="93"/>
      <c r="ILM103" s="93"/>
      <c r="ILN103" s="93"/>
      <c r="ILO103" s="93"/>
      <c r="ILP103" s="93"/>
      <c r="ILQ103" s="93"/>
      <c r="ILR103" s="93"/>
      <c r="ILS103" s="93"/>
      <c r="ILT103" s="93"/>
      <c r="ILU103" s="93"/>
      <c r="ILV103" s="93"/>
      <c r="ILW103" s="93"/>
      <c r="ILX103" s="93"/>
      <c r="ILY103" s="93"/>
      <c r="ILZ103" s="93"/>
      <c r="IMA103" s="93"/>
      <c r="IMB103" s="93"/>
      <c r="IMC103" s="93"/>
      <c r="IMD103" s="93"/>
      <c r="IME103" s="93"/>
      <c r="IMF103" s="93"/>
      <c r="IMG103" s="93"/>
      <c r="IMH103" s="93"/>
      <c r="IMI103" s="93"/>
      <c r="IMJ103" s="93"/>
      <c r="IMK103" s="93"/>
      <c r="IML103" s="93"/>
      <c r="IMM103" s="93"/>
      <c r="IMN103" s="93"/>
      <c r="IMO103" s="93"/>
      <c r="IMP103" s="93"/>
      <c r="IMQ103" s="93"/>
      <c r="IMR103" s="93"/>
      <c r="IMS103" s="93"/>
      <c r="IMT103" s="93"/>
      <c r="IMU103" s="93"/>
      <c r="IMV103" s="93"/>
      <c r="IMW103" s="93"/>
      <c r="IMX103" s="93"/>
      <c r="IMY103" s="93"/>
      <c r="IMZ103" s="93"/>
      <c r="INA103" s="93"/>
      <c r="INB103" s="93"/>
      <c r="INC103" s="93"/>
      <c r="IND103" s="93"/>
      <c r="INE103" s="93"/>
      <c r="INF103" s="93"/>
      <c r="ING103" s="93"/>
      <c r="INH103" s="93"/>
      <c r="INI103" s="93"/>
      <c r="INJ103" s="93"/>
      <c r="INK103" s="93"/>
      <c r="INL103" s="93"/>
      <c r="INM103" s="93"/>
      <c r="INN103" s="93"/>
      <c r="INO103" s="93"/>
      <c r="INP103" s="93"/>
      <c r="INQ103" s="93"/>
      <c r="INR103" s="93"/>
      <c r="INS103" s="93"/>
      <c r="INT103" s="93"/>
      <c r="INU103" s="93"/>
      <c r="INV103" s="93"/>
      <c r="INW103" s="93"/>
      <c r="INX103" s="93"/>
      <c r="INY103" s="93"/>
      <c r="INZ103" s="93"/>
      <c r="IOA103" s="93"/>
      <c r="IOB103" s="93"/>
      <c r="IOC103" s="93"/>
      <c r="IOD103" s="93"/>
      <c r="IOE103" s="93"/>
      <c r="IOF103" s="93"/>
      <c r="IOG103" s="93"/>
      <c r="IOH103" s="93"/>
      <c r="IOI103" s="93"/>
      <c r="IOJ103" s="93"/>
      <c r="IOK103" s="93"/>
      <c r="IOL103" s="93"/>
      <c r="IOM103" s="93"/>
      <c r="ION103" s="93"/>
      <c r="IOO103" s="93"/>
      <c r="IOP103" s="93"/>
      <c r="IOQ103" s="93"/>
      <c r="IOR103" s="93"/>
      <c r="IOS103" s="93"/>
      <c r="IOT103" s="93"/>
      <c r="IOU103" s="93"/>
      <c r="IOV103" s="93"/>
      <c r="IOW103" s="93"/>
      <c r="IOX103" s="93"/>
      <c r="IOY103" s="93"/>
      <c r="IOZ103" s="93"/>
      <c r="IPA103" s="93"/>
      <c r="IPB103" s="93"/>
      <c r="IPC103" s="93"/>
      <c r="IPD103" s="93"/>
      <c r="IPE103" s="93"/>
      <c r="IPF103" s="93"/>
      <c r="IPG103" s="93"/>
      <c r="IPH103" s="93"/>
      <c r="IPI103" s="93"/>
      <c r="IPJ103" s="93"/>
      <c r="IPK103" s="93"/>
      <c r="IPL103" s="93"/>
      <c r="IPM103" s="93"/>
      <c r="IPN103" s="93"/>
      <c r="IPO103" s="93"/>
      <c r="IPP103" s="93"/>
      <c r="IPQ103" s="93"/>
      <c r="IPR103" s="93"/>
      <c r="IPS103" s="93"/>
      <c r="IPT103" s="93"/>
      <c r="IPU103" s="93"/>
      <c r="IPV103" s="93"/>
      <c r="IPW103" s="93"/>
      <c r="IPX103" s="93"/>
      <c r="IPY103" s="93"/>
      <c r="IPZ103" s="93"/>
      <c r="IQA103" s="93"/>
      <c r="IQB103" s="93"/>
      <c r="IQC103" s="93"/>
      <c r="IQD103" s="93"/>
      <c r="IQE103" s="93"/>
      <c r="IQF103" s="93"/>
      <c r="IQG103" s="93"/>
      <c r="IQH103" s="93"/>
      <c r="IQI103" s="93"/>
      <c r="IQJ103" s="93"/>
      <c r="IQK103" s="93"/>
      <c r="IQL103" s="93"/>
      <c r="IQM103" s="93"/>
      <c r="IQN103" s="93"/>
      <c r="IQO103" s="93"/>
      <c r="IQP103" s="93"/>
      <c r="IQQ103" s="93"/>
      <c r="IQR103" s="93"/>
      <c r="IQS103" s="93"/>
      <c r="IQT103" s="93"/>
      <c r="IQU103" s="93"/>
      <c r="IQV103" s="93"/>
      <c r="IQW103" s="93"/>
      <c r="IQX103" s="93"/>
      <c r="IQY103" s="93"/>
      <c r="IQZ103" s="93"/>
      <c r="IRA103" s="93"/>
      <c r="IRB103" s="93"/>
      <c r="IRC103" s="93"/>
      <c r="IRD103" s="93"/>
      <c r="IRE103" s="93"/>
      <c r="IRF103" s="93"/>
      <c r="IRG103" s="93"/>
      <c r="IRH103" s="93"/>
      <c r="IRI103" s="93"/>
      <c r="IRJ103" s="93"/>
      <c r="IRK103" s="93"/>
      <c r="IRL103" s="93"/>
      <c r="IRM103" s="93"/>
      <c r="IRN103" s="93"/>
      <c r="IRO103" s="93"/>
      <c r="IRP103" s="93"/>
      <c r="IRQ103" s="93"/>
      <c r="IRR103" s="93"/>
      <c r="IRS103" s="93"/>
      <c r="IRT103" s="93"/>
      <c r="IRU103" s="93"/>
      <c r="IRV103" s="93"/>
      <c r="IRW103" s="93"/>
      <c r="IRX103" s="93"/>
      <c r="IRY103" s="93"/>
      <c r="IRZ103" s="93"/>
      <c r="ISA103" s="93"/>
      <c r="ISB103" s="93"/>
      <c r="ISC103" s="93"/>
      <c r="ISD103" s="93"/>
      <c r="ISE103" s="93"/>
      <c r="ISF103" s="93"/>
      <c r="ISG103" s="93"/>
      <c r="ISH103" s="93"/>
      <c r="ISI103" s="93"/>
      <c r="ISJ103" s="93"/>
      <c r="ISK103" s="93"/>
      <c r="ISL103" s="93"/>
      <c r="ISM103" s="93"/>
      <c r="ISN103" s="93"/>
      <c r="ISO103" s="93"/>
      <c r="ISP103" s="93"/>
      <c r="ISQ103" s="93"/>
      <c r="ISR103" s="93"/>
      <c r="ISS103" s="93"/>
      <c r="IST103" s="93"/>
      <c r="ISU103" s="93"/>
      <c r="ISV103" s="93"/>
      <c r="ISW103" s="93"/>
      <c r="ISX103" s="93"/>
      <c r="ISY103" s="93"/>
      <c r="ISZ103" s="93"/>
      <c r="ITA103" s="93"/>
      <c r="ITB103" s="93"/>
      <c r="ITC103" s="93"/>
      <c r="ITD103" s="93"/>
      <c r="ITE103" s="93"/>
      <c r="ITF103" s="93"/>
      <c r="ITG103" s="93"/>
      <c r="ITH103" s="93"/>
      <c r="ITI103" s="93"/>
      <c r="ITJ103" s="93"/>
      <c r="ITK103" s="93"/>
      <c r="ITL103" s="93"/>
      <c r="ITM103" s="93"/>
      <c r="ITN103" s="93"/>
      <c r="ITO103" s="93"/>
      <c r="ITP103" s="93"/>
      <c r="ITQ103" s="93"/>
      <c r="ITR103" s="93"/>
      <c r="ITS103" s="93"/>
      <c r="ITT103" s="93"/>
      <c r="ITU103" s="93"/>
      <c r="ITV103" s="93"/>
      <c r="ITW103" s="93"/>
      <c r="ITX103" s="93"/>
      <c r="ITY103" s="93"/>
      <c r="ITZ103" s="93"/>
      <c r="IUA103" s="93"/>
      <c r="IUB103" s="93"/>
      <c r="IUC103" s="93"/>
      <c r="IUD103" s="93"/>
      <c r="IUE103" s="93"/>
      <c r="IUF103" s="93"/>
      <c r="IUG103" s="93"/>
      <c r="IUH103" s="93"/>
      <c r="IUI103" s="93"/>
      <c r="IUJ103" s="93"/>
      <c r="IUK103" s="93"/>
      <c r="IUL103" s="93"/>
      <c r="IUM103" s="93"/>
      <c r="IUN103" s="93"/>
      <c r="IUO103" s="93"/>
      <c r="IUP103" s="93"/>
      <c r="IUQ103" s="93"/>
      <c r="IUR103" s="93"/>
      <c r="IUS103" s="93"/>
      <c r="IUT103" s="93"/>
      <c r="IUU103" s="93"/>
      <c r="IUV103" s="93"/>
      <c r="IUW103" s="93"/>
      <c r="IUX103" s="93"/>
      <c r="IUY103" s="93"/>
      <c r="IUZ103" s="93"/>
      <c r="IVA103" s="93"/>
      <c r="IVB103" s="93"/>
      <c r="IVC103" s="93"/>
      <c r="IVD103" s="93"/>
      <c r="IVE103" s="93"/>
      <c r="IVF103" s="93"/>
      <c r="IVG103" s="93"/>
      <c r="IVH103" s="93"/>
      <c r="IVI103" s="93"/>
      <c r="IVJ103" s="93"/>
      <c r="IVK103" s="93"/>
      <c r="IVL103" s="93"/>
      <c r="IVM103" s="93"/>
      <c r="IVN103" s="93"/>
      <c r="IVO103" s="93"/>
      <c r="IVP103" s="93"/>
      <c r="IVQ103" s="93"/>
      <c r="IVR103" s="93"/>
      <c r="IVS103" s="93"/>
      <c r="IVT103" s="93"/>
      <c r="IVU103" s="93"/>
      <c r="IVV103" s="93"/>
      <c r="IVW103" s="93"/>
      <c r="IVX103" s="93"/>
      <c r="IVY103" s="93"/>
      <c r="IVZ103" s="93"/>
      <c r="IWA103" s="93"/>
      <c r="IWB103" s="93"/>
      <c r="IWC103" s="93"/>
      <c r="IWD103" s="93"/>
      <c r="IWE103" s="93"/>
      <c r="IWF103" s="93"/>
      <c r="IWG103" s="93"/>
      <c r="IWH103" s="93"/>
      <c r="IWI103" s="93"/>
      <c r="IWJ103" s="93"/>
      <c r="IWK103" s="93"/>
      <c r="IWL103" s="93"/>
      <c r="IWM103" s="93"/>
      <c r="IWN103" s="93"/>
      <c r="IWO103" s="93"/>
      <c r="IWP103" s="93"/>
      <c r="IWQ103" s="93"/>
      <c r="IWR103" s="93"/>
      <c r="IWS103" s="93"/>
      <c r="IWT103" s="93"/>
      <c r="IWU103" s="93"/>
      <c r="IWV103" s="93"/>
      <c r="IWW103" s="93"/>
      <c r="IWX103" s="93"/>
      <c r="IWY103" s="93"/>
      <c r="IWZ103" s="93"/>
      <c r="IXA103" s="93"/>
      <c r="IXB103" s="93"/>
      <c r="IXC103" s="93"/>
      <c r="IXD103" s="93"/>
      <c r="IXE103" s="93"/>
      <c r="IXF103" s="93"/>
      <c r="IXG103" s="93"/>
      <c r="IXH103" s="93"/>
      <c r="IXI103" s="93"/>
      <c r="IXJ103" s="93"/>
      <c r="IXK103" s="93"/>
      <c r="IXL103" s="93"/>
      <c r="IXM103" s="93"/>
      <c r="IXN103" s="93"/>
      <c r="IXO103" s="93"/>
      <c r="IXP103" s="93"/>
      <c r="IXQ103" s="93"/>
      <c r="IXR103" s="93"/>
      <c r="IXS103" s="93"/>
      <c r="IXT103" s="93"/>
      <c r="IXU103" s="93"/>
      <c r="IXV103" s="93"/>
      <c r="IXW103" s="93"/>
      <c r="IXX103" s="93"/>
      <c r="IXY103" s="93"/>
      <c r="IXZ103" s="93"/>
      <c r="IYA103" s="93"/>
      <c r="IYB103" s="93"/>
      <c r="IYC103" s="93"/>
      <c r="IYD103" s="93"/>
      <c r="IYE103" s="93"/>
      <c r="IYF103" s="93"/>
      <c r="IYG103" s="93"/>
      <c r="IYH103" s="93"/>
      <c r="IYI103" s="93"/>
      <c r="IYJ103" s="93"/>
      <c r="IYK103" s="93"/>
      <c r="IYL103" s="93"/>
      <c r="IYM103" s="93"/>
      <c r="IYN103" s="93"/>
      <c r="IYO103" s="93"/>
      <c r="IYP103" s="93"/>
      <c r="IYQ103" s="93"/>
      <c r="IYR103" s="93"/>
      <c r="IYS103" s="93"/>
      <c r="IYT103" s="93"/>
      <c r="IYU103" s="93"/>
      <c r="IYV103" s="93"/>
      <c r="IYW103" s="93"/>
      <c r="IYX103" s="93"/>
      <c r="IYY103" s="93"/>
      <c r="IYZ103" s="93"/>
      <c r="IZA103" s="93"/>
      <c r="IZB103" s="93"/>
      <c r="IZC103" s="93"/>
      <c r="IZD103" s="93"/>
      <c r="IZE103" s="93"/>
      <c r="IZF103" s="93"/>
      <c r="IZG103" s="93"/>
      <c r="IZH103" s="93"/>
      <c r="IZI103" s="93"/>
      <c r="IZJ103" s="93"/>
      <c r="IZK103" s="93"/>
      <c r="IZL103" s="93"/>
      <c r="IZM103" s="93"/>
      <c r="IZN103" s="93"/>
      <c r="IZO103" s="93"/>
      <c r="IZP103" s="93"/>
      <c r="IZQ103" s="93"/>
      <c r="IZR103" s="93"/>
      <c r="IZS103" s="93"/>
      <c r="IZT103" s="93"/>
      <c r="IZU103" s="93"/>
      <c r="IZV103" s="93"/>
      <c r="IZW103" s="93"/>
      <c r="IZX103" s="93"/>
      <c r="IZY103" s="93"/>
      <c r="IZZ103" s="93"/>
      <c r="JAA103" s="93"/>
      <c r="JAB103" s="93"/>
      <c r="JAC103" s="93"/>
      <c r="JAD103" s="93"/>
      <c r="JAE103" s="93"/>
      <c r="JAF103" s="93"/>
      <c r="JAG103" s="93"/>
      <c r="JAH103" s="93"/>
      <c r="JAI103" s="93"/>
      <c r="JAJ103" s="93"/>
      <c r="JAK103" s="93"/>
      <c r="JAL103" s="93"/>
      <c r="JAM103" s="93"/>
      <c r="JAN103" s="93"/>
      <c r="JAO103" s="93"/>
      <c r="JAP103" s="93"/>
      <c r="JAQ103" s="93"/>
      <c r="JAR103" s="93"/>
      <c r="JAS103" s="93"/>
      <c r="JAT103" s="93"/>
      <c r="JAU103" s="93"/>
      <c r="JAV103" s="93"/>
      <c r="JAW103" s="93"/>
      <c r="JAX103" s="93"/>
      <c r="JAY103" s="93"/>
      <c r="JAZ103" s="93"/>
      <c r="JBA103" s="93"/>
      <c r="JBB103" s="93"/>
      <c r="JBC103" s="93"/>
      <c r="JBD103" s="93"/>
      <c r="JBE103" s="93"/>
      <c r="JBF103" s="93"/>
      <c r="JBG103" s="93"/>
      <c r="JBH103" s="93"/>
      <c r="JBI103" s="93"/>
      <c r="JBJ103" s="93"/>
      <c r="JBK103" s="93"/>
      <c r="JBL103" s="93"/>
      <c r="JBM103" s="93"/>
      <c r="JBN103" s="93"/>
      <c r="JBO103" s="93"/>
      <c r="JBP103" s="93"/>
      <c r="JBQ103" s="93"/>
      <c r="JBR103" s="93"/>
      <c r="JBS103" s="93"/>
      <c r="JBT103" s="93"/>
      <c r="JBU103" s="93"/>
      <c r="JBV103" s="93"/>
      <c r="JBW103" s="93"/>
      <c r="JBX103" s="93"/>
      <c r="JBY103" s="93"/>
      <c r="JBZ103" s="93"/>
      <c r="JCA103" s="93"/>
      <c r="JCB103" s="93"/>
      <c r="JCC103" s="93"/>
      <c r="JCD103" s="93"/>
      <c r="JCE103" s="93"/>
      <c r="JCF103" s="93"/>
      <c r="JCG103" s="93"/>
      <c r="JCH103" s="93"/>
      <c r="JCI103" s="93"/>
      <c r="JCJ103" s="93"/>
      <c r="JCK103" s="93"/>
      <c r="JCL103" s="93"/>
      <c r="JCM103" s="93"/>
      <c r="JCN103" s="93"/>
      <c r="JCO103" s="93"/>
      <c r="JCP103" s="93"/>
      <c r="JCQ103" s="93"/>
      <c r="JCR103" s="93"/>
      <c r="JCS103" s="93"/>
      <c r="JCT103" s="93"/>
      <c r="JCU103" s="93"/>
      <c r="JCV103" s="93"/>
      <c r="JCW103" s="93"/>
      <c r="JCX103" s="93"/>
      <c r="JCY103" s="93"/>
      <c r="JCZ103" s="93"/>
      <c r="JDA103" s="93"/>
      <c r="JDB103" s="93"/>
      <c r="JDC103" s="93"/>
      <c r="JDD103" s="93"/>
      <c r="JDE103" s="93"/>
      <c r="JDF103" s="93"/>
      <c r="JDG103" s="93"/>
      <c r="JDH103" s="93"/>
      <c r="JDI103" s="93"/>
      <c r="JDJ103" s="93"/>
      <c r="JDK103" s="93"/>
      <c r="JDL103" s="93"/>
      <c r="JDM103" s="93"/>
      <c r="JDN103" s="93"/>
      <c r="JDO103" s="93"/>
      <c r="JDP103" s="93"/>
      <c r="JDQ103" s="93"/>
      <c r="JDR103" s="93"/>
      <c r="JDS103" s="93"/>
      <c r="JDT103" s="93"/>
      <c r="JDU103" s="93"/>
      <c r="JDV103" s="93"/>
      <c r="JDW103" s="93"/>
      <c r="JDX103" s="93"/>
      <c r="JDY103" s="93"/>
      <c r="JDZ103" s="93"/>
      <c r="JEA103" s="93"/>
      <c r="JEB103" s="93"/>
      <c r="JEC103" s="93"/>
      <c r="JED103" s="93"/>
      <c r="JEE103" s="93"/>
      <c r="JEF103" s="93"/>
      <c r="JEG103" s="93"/>
      <c r="JEH103" s="93"/>
      <c r="JEI103" s="93"/>
      <c r="JEJ103" s="93"/>
      <c r="JEK103" s="93"/>
      <c r="JEL103" s="93"/>
      <c r="JEM103" s="93"/>
      <c r="JEN103" s="93"/>
      <c r="JEO103" s="93"/>
      <c r="JEP103" s="93"/>
      <c r="JEQ103" s="93"/>
      <c r="JER103" s="93"/>
      <c r="JES103" s="93"/>
      <c r="JET103" s="93"/>
      <c r="JEU103" s="93"/>
      <c r="JEV103" s="93"/>
      <c r="JEW103" s="93"/>
      <c r="JEX103" s="93"/>
      <c r="JEY103" s="93"/>
      <c r="JEZ103" s="93"/>
      <c r="JFA103" s="93"/>
      <c r="JFB103" s="93"/>
      <c r="JFC103" s="93"/>
      <c r="JFD103" s="93"/>
      <c r="JFE103" s="93"/>
      <c r="JFF103" s="93"/>
      <c r="JFG103" s="93"/>
      <c r="JFH103" s="93"/>
      <c r="JFI103" s="93"/>
      <c r="JFJ103" s="93"/>
      <c r="JFK103" s="93"/>
      <c r="JFL103" s="93"/>
      <c r="JFM103" s="93"/>
      <c r="JFN103" s="93"/>
      <c r="JFO103" s="93"/>
      <c r="JFP103" s="93"/>
      <c r="JFQ103" s="93"/>
      <c r="JFR103" s="93"/>
      <c r="JFS103" s="93"/>
      <c r="JFT103" s="93"/>
      <c r="JFU103" s="93"/>
      <c r="JFV103" s="93"/>
      <c r="JFW103" s="93"/>
      <c r="JFX103" s="93"/>
      <c r="JFY103" s="93"/>
      <c r="JFZ103" s="93"/>
      <c r="JGA103" s="93"/>
      <c r="JGB103" s="93"/>
      <c r="JGC103" s="93"/>
      <c r="JGD103" s="93"/>
      <c r="JGE103" s="93"/>
      <c r="JGF103" s="93"/>
      <c r="JGG103" s="93"/>
      <c r="JGH103" s="93"/>
      <c r="JGI103" s="93"/>
      <c r="JGJ103" s="93"/>
      <c r="JGK103" s="93"/>
      <c r="JGL103" s="93"/>
      <c r="JGM103" s="93"/>
      <c r="JGN103" s="93"/>
      <c r="JGO103" s="93"/>
      <c r="JGP103" s="93"/>
      <c r="JGQ103" s="93"/>
      <c r="JGR103" s="93"/>
      <c r="JGS103" s="93"/>
      <c r="JGT103" s="93"/>
      <c r="JGU103" s="93"/>
      <c r="JGV103" s="93"/>
      <c r="JGW103" s="93"/>
      <c r="JGX103" s="93"/>
      <c r="JGY103" s="93"/>
      <c r="JGZ103" s="93"/>
      <c r="JHA103" s="93"/>
      <c r="JHB103" s="93"/>
      <c r="JHC103" s="93"/>
      <c r="JHD103" s="93"/>
      <c r="JHE103" s="93"/>
      <c r="JHF103" s="93"/>
      <c r="JHG103" s="93"/>
      <c r="JHH103" s="93"/>
      <c r="JHI103" s="93"/>
      <c r="JHJ103" s="93"/>
      <c r="JHK103" s="93"/>
      <c r="JHL103" s="93"/>
      <c r="JHM103" s="93"/>
      <c r="JHN103" s="93"/>
      <c r="JHO103" s="93"/>
      <c r="JHP103" s="93"/>
      <c r="JHQ103" s="93"/>
      <c r="JHR103" s="93"/>
      <c r="JHS103" s="93"/>
      <c r="JHT103" s="93"/>
      <c r="JHU103" s="93"/>
      <c r="JHV103" s="93"/>
      <c r="JHW103" s="93"/>
      <c r="JHX103" s="93"/>
      <c r="JHY103" s="93"/>
      <c r="JHZ103" s="93"/>
      <c r="JIA103" s="93"/>
      <c r="JIB103" s="93"/>
      <c r="JIC103" s="93"/>
      <c r="JID103" s="93"/>
      <c r="JIE103" s="93"/>
      <c r="JIF103" s="93"/>
      <c r="JIG103" s="93"/>
      <c r="JIH103" s="93"/>
      <c r="JII103" s="93"/>
      <c r="JIJ103" s="93"/>
      <c r="JIK103" s="93"/>
      <c r="JIL103" s="93"/>
      <c r="JIM103" s="93"/>
      <c r="JIN103" s="93"/>
      <c r="JIO103" s="93"/>
      <c r="JIP103" s="93"/>
      <c r="JIQ103" s="93"/>
      <c r="JIR103" s="93"/>
      <c r="JIS103" s="93"/>
      <c r="JIT103" s="93"/>
      <c r="JIU103" s="93"/>
      <c r="JIV103" s="93"/>
      <c r="JIW103" s="93"/>
      <c r="JIX103" s="93"/>
      <c r="JIY103" s="93"/>
      <c r="JIZ103" s="93"/>
      <c r="JJA103" s="93"/>
      <c r="JJB103" s="93"/>
      <c r="JJC103" s="93"/>
      <c r="JJD103" s="93"/>
      <c r="JJE103" s="93"/>
      <c r="JJF103" s="93"/>
      <c r="JJG103" s="93"/>
      <c r="JJH103" s="93"/>
      <c r="JJI103" s="93"/>
      <c r="JJJ103" s="93"/>
      <c r="JJK103" s="93"/>
      <c r="JJL103" s="93"/>
      <c r="JJM103" s="93"/>
      <c r="JJN103" s="93"/>
      <c r="JJO103" s="93"/>
      <c r="JJP103" s="93"/>
      <c r="JJQ103" s="93"/>
      <c r="JJR103" s="93"/>
      <c r="JJS103" s="93"/>
      <c r="JJT103" s="93"/>
      <c r="JJU103" s="93"/>
      <c r="JJV103" s="93"/>
      <c r="JJW103" s="93"/>
      <c r="JJX103" s="93"/>
      <c r="JJY103" s="93"/>
      <c r="JJZ103" s="93"/>
      <c r="JKA103" s="93"/>
      <c r="JKB103" s="93"/>
      <c r="JKC103" s="93"/>
      <c r="JKD103" s="93"/>
      <c r="JKE103" s="93"/>
      <c r="JKF103" s="93"/>
      <c r="JKG103" s="93"/>
      <c r="JKH103" s="93"/>
      <c r="JKI103" s="93"/>
      <c r="JKJ103" s="93"/>
      <c r="JKK103" s="93"/>
      <c r="JKL103" s="93"/>
      <c r="JKM103" s="93"/>
      <c r="JKN103" s="93"/>
      <c r="JKO103" s="93"/>
      <c r="JKP103" s="93"/>
      <c r="JKQ103" s="93"/>
      <c r="JKR103" s="93"/>
      <c r="JKS103" s="93"/>
      <c r="JKT103" s="93"/>
      <c r="JKU103" s="93"/>
      <c r="JKV103" s="93"/>
      <c r="JKW103" s="93"/>
      <c r="JKX103" s="93"/>
      <c r="JKY103" s="93"/>
      <c r="JKZ103" s="93"/>
      <c r="JLA103" s="93"/>
      <c r="JLB103" s="93"/>
      <c r="JLC103" s="93"/>
      <c r="JLD103" s="93"/>
      <c r="JLE103" s="93"/>
      <c r="JLF103" s="93"/>
      <c r="JLG103" s="93"/>
      <c r="JLH103" s="93"/>
      <c r="JLI103" s="93"/>
      <c r="JLJ103" s="93"/>
      <c r="JLK103" s="93"/>
      <c r="JLL103" s="93"/>
      <c r="JLM103" s="93"/>
      <c r="JLN103" s="93"/>
      <c r="JLO103" s="93"/>
      <c r="JLP103" s="93"/>
      <c r="JLQ103" s="93"/>
      <c r="JLR103" s="93"/>
      <c r="JLS103" s="93"/>
      <c r="JLT103" s="93"/>
      <c r="JLU103" s="93"/>
      <c r="JLV103" s="93"/>
      <c r="JLW103" s="93"/>
      <c r="JLX103" s="93"/>
      <c r="JLY103" s="93"/>
      <c r="JLZ103" s="93"/>
      <c r="JMA103" s="93"/>
      <c r="JMB103" s="93"/>
      <c r="JMC103" s="93"/>
      <c r="JMD103" s="93"/>
      <c r="JME103" s="93"/>
      <c r="JMF103" s="93"/>
      <c r="JMG103" s="93"/>
      <c r="JMH103" s="93"/>
      <c r="JMI103" s="93"/>
      <c r="JMJ103" s="93"/>
      <c r="JMK103" s="93"/>
      <c r="JML103" s="93"/>
      <c r="JMM103" s="93"/>
      <c r="JMN103" s="93"/>
      <c r="JMO103" s="93"/>
      <c r="JMP103" s="93"/>
      <c r="JMQ103" s="93"/>
      <c r="JMR103" s="93"/>
      <c r="JMS103" s="93"/>
      <c r="JMT103" s="93"/>
      <c r="JMU103" s="93"/>
      <c r="JMV103" s="93"/>
      <c r="JMW103" s="93"/>
      <c r="JMX103" s="93"/>
      <c r="JMY103" s="93"/>
      <c r="JMZ103" s="93"/>
      <c r="JNA103" s="93"/>
      <c r="JNB103" s="93"/>
      <c r="JNC103" s="93"/>
      <c r="JND103" s="93"/>
      <c r="JNE103" s="93"/>
      <c r="JNF103" s="93"/>
      <c r="JNG103" s="93"/>
      <c r="JNH103" s="93"/>
      <c r="JNI103" s="93"/>
      <c r="JNJ103" s="93"/>
      <c r="JNK103" s="93"/>
      <c r="JNL103" s="93"/>
      <c r="JNM103" s="93"/>
      <c r="JNN103" s="93"/>
      <c r="JNO103" s="93"/>
      <c r="JNP103" s="93"/>
      <c r="JNQ103" s="93"/>
      <c r="JNR103" s="93"/>
      <c r="JNS103" s="93"/>
      <c r="JNT103" s="93"/>
      <c r="JNU103" s="93"/>
      <c r="JNV103" s="93"/>
      <c r="JNW103" s="93"/>
      <c r="JNX103" s="93"/>
      <c r="JNY103" s="93"/>
      <c r="JNZ103" s="93"/>
      <c r="JOA103" s="93"/>
      <c r="JOB103" s="93"/>
      <c r="JOC103" s="93"/>
      <c r="JOD103" s="93"/>
      <c r="JOE103" s="93"/>
      <c r="JOF103" s="93"/>
      <c r="JOG103" s="93"/>
      <c r="JOH103" s="93"/>
      <c r="JOI103" s="93"/>
      <c r="JOJ103" s="93"/>
      <c r="JOK103" s="93"/>
      <c r="JOL103" s="93"/>
      <c r="JOM103" s="93"/>
      <c r="JON103" s="93"/>
      <c r="JOO103" s="93"/>
      <c r="JOP103" s="93"/>
      <c r="JOQ103" s="93"/>
      <c r="JOR103" s="93"/>
      <c r="JOS103" s="93"/>
      <c r="JOT103" s="93"/>
      <c r="JOU103" s="93"/>
      <c r="JOV103" s="93"/>
      <c r="JOW103" s="93"/>
      <c r="JOX103" s="93"/>
      <c r="JOY103" s="93"/>
      <c r="JOZ103" s="93"/>
      <c r="JPA103" s="93"/>
      <c r="JPB103" s="93"/>
      <c r="JPC103" s="93"/>
      <c r="JPD103" s="93"/>
      <c r="JPE103" s="93"/>
      <c r="JPF103" s="93"/>
      <c r="JPG103" s="93"/>
      <c r="JPH103" s="93"/>
      <c r="JPI103" s="93"/>
      <c r="JPJ103" s="93"/>
      <c r="JPK103" s="93"/>
      <c r="JPL103" s="93"/>
      <c r="JPM103" s="93"/>
      <c r="JPN103" s="93"/>
      <c r="JPO103" s="93"/>
      <c r="JPP103" s="93"/>
      <c r="JPQ103" s="93"/>
      <c r="JPR103" s="93"/>
      <c r="JPS103" s="93"/>
      <c r="JPT103" s="93"/>
      <c r="JPU103" s="93"/>
      <c r="JPV103" s="93"/>
      <c r="JPW103" s="93"/>
      <c r="JPX103" s="93"/>
      <c r="JPY103" s="93"/>
      <c r="JPZ103" s="93"/>
      <c r="JQA103" s="93"/>
      <c r="JQB103" s="93"/>
      <c r="JQC103" s="93"/>
      <c r="JQD103" s="93"/>
      <c r="JQE103" s="93"/>
      <c r="JQF103" s="93"/>
      <c r="JQG103" s="93"/>
      <c r="JQH103" s="93"/>
      <c r="JQI103" s="93"/>
      <c r="JQJ103" s="93"/>
      <c r="JQK103" s="93"/>
      <c r="JQL103" s="93"/>
      <c r="JQM103" s="93"/>
      <c r="JQN103" s="93"/>
      <c r="JQO103" s="93"/>
      <c r="JQP103" s="93"/>
      <c r="JQQ103" s="93"/>
      <c r="JQR103" s="93"/>
      <c r="JQS103" s="93"/>
      <c r="JQT103" s="93"/>
      <c r="JQU103" s="93"/>
      <c r="JQV103" s="93"/>
      <c r="JQW103" s="93"/>
      <c r="JQX103" s="93"/>
      <c r="JQY103" s="93"/>
      <c r="JQZ103" s="93"/>
      <c r="JRA103" s="93"/>
      <c r="JRB103" s="93"/>
      <c r="JRC103" s="93"/>
      <c r="JRD103" s="93"/>
      <c r="JRE103" s="93"/>
      <c r="JRF103" s="93"/>
      <c r="JRG103" s="93"/>
      <c r="JRH103" s="93"/>
      <c r="JRI103" s="93"/>
      <c r="JRJ103" s="93"/>
      <c r="JRK103" s="93"/>
      <c r="JRL103" s="93"/>
      <c r="JRM103" s="93"/>
      <c r="JRN103" s="93"/>
      <c r="JRO103" s="93"/>
      <c r="JRP103" s="93"/>
      <c r="JRQ103" s="93"/>
      <c r="JRR103" s="93"/>
      <c r="JRS103" s="93"/>
      <c r="JRT103" s="93"/>
      <c r="JRU103" s="93"/>
      <c r="JRV103" s="93"/>
      <c r="JRW103" s="93"/>
      <c r="JRX103" s="93"/>
      <c r="JRY103" s="93"/>
      <c r="JRZ103" s="93"/>
      <c r="JSA103" s="93"/>
      <c r="JSB103" s="93"/>
      <c r="JSC103" s="93"/>
      <c r="JSD103" s="93"/>
      <c r="JSE103" s="93"/>
      <c r="JSF103" s="93"/>
      <c r="JSG103" s="93"/>
      <c r="JSH103" s="93"/>
      <c r="JSI103" s="93"/>
      <c r="JSJ103" s="93"/>
      <c r="JSK103" s="93"/>
      <c r="JSL103" s="93"/>
      <c r="JSM103" s="93"/>
      <c r="JSN103" s="93"/>
      <c r="JSO103" s="93"/>
      <c r="JSP103" s="93"/>
      <c r="JSQ103" s="93"/>
      <c r="JSR103" s="93"/>
      <c r="JSS103" s="93"/>
      <c r="JST103" s="93"/>
      <c r="JSU103" s="93"/>
      <c r="JSV103" s="93"/>
      <c r="JSW103" s="93"/>
      <c r="JSX103" s="93"/>
      <c r="JSY103" s="93"/>
      <c r="JSZ103" s="93"/>
      <c r="JTA103" s="93"/>
      <c r="JTB103" s="93"/>
      <c r="JTC103" s="93"/>
      <c r="JTD103" s="93"/>
      <c r="JTE103" s="93"/>
      <c r="JTF103" s="93"/>
      <c r="JTG103" s="93"/>
      <c r="JTH103" s="93"/>
      <c r="JTI103" s="93"/>
      <c r="JTJ103" s="93"/>
      <c r="JTK103" s="93"/>
      <c r="JTL103" s="93"/>
      <c r="JTM103" s="93"/>
      <c r="JTN103" s="93"/>
      <c r="JTO103" s="93"/>
      <c r="JTP103" s="93"/>
      <c r="JTQ103" s="93"/>
      <c r="JTR103" s="93"/>
      <c r="JTS103" s="93"/>
      <c r="JTT103" s="93"/>
      <c r="JTU103" s="93"/>
      <c r="JTV103" s="93"/>
      <c r="JTW103" s="93"/>
      <c r="JTX103" s="93"/>
      <c r="JTY103" s="93"/>
      <c r="JTZ103" s="93"/>
      <c r="JUA103" s="93"/>
      <c r="JUB103" s="93"/>
      <c r="JUC103" s="93"/>
      <c r="JUD103" s="93"/>
      <c r="JUE103" s="93"/>
      <c r="JUF103" s="93"/>
      <c r="JUG103" s="93"/>
      <c r="JUH103" s="93"/>
      <c r="JUI103" s="93"/>
      <c r="JUJ103" s="93"/>
      <c r="JUK103" s="93"/>
      <c r="JUL103" s="93"/>
      <c r="JUM103" s="93"/>
      <c r="JUN103" s="93"/>
      <c r="JUO103" s="93"/>
      <c r="JUP103" s="93"/>
      <c r="JUQ103" s="93"/>
      <c r="JUR103" s="93"/>
      <c r="JUS103" s="93"/>
      <c r="JUT103" s="93"/>
      <c r="JUU103" s="93"/>
      <c r="JUV103" s="93"/>
      <c r="JUW103" s="93"/>
      <c r="JUX103" s="93"/>
      <c r="JUY103" s="93"/>
      <c r="JUZ103" s="93"/>
      <c r="JVA103" s="93"/>
      <c r="JVB103" s="93"/>
      <c r="JVC103" s="93"/>
      <c r="JVD103" s="93"/>
      <c r="JVE103" s="93"/>
      <c r="JVF103" s="93"/>
      <c r="JVG103" s="93"/>
      <c r="JVH103" s="93"/>
      <c r="JVI103" s="93"/>
      <c r="JVJ103" s="93"/>
      <c r="JVK103" s="93"/>
      <c r="JVL103" s="93"/>
      <c r="JVM103" s="93"/>
      <c r="JVN103" s="93"/>
      <c r="JVO103" s="93"/>
      <c r="JVP103" s="93"/>
      <c r="JVQ103" s="93"/>
      <c r="JVR103" s="93"/>
      <c r="JVS103" s="93"/>
      <c r="JVT103" s="93"/>
      <c r="JVU103" s="93"/>
      <c r="JVV103" s="93"/>
      <c r="JVW103" s="93"/>
      <c r="JVX103" s="93"/>
      <c r="JVY103" s="93"/>
      <c r="JVZ103" s="93"/>
      <c r="JWA103" s="93"/>
      <c r="JWB103" s="93"/>
      <c r="JWC103" s="93"/>
      <c r="JWD103" s="93"/>
      <c r="JWE103" s="93"/>
      <c r="JWF103" s="93"/>
      <c r="JWG103" s="93"/>
      <c r="JWH103" s="93"/>
      <c r="JWI103" s="93"/>
      <c r="JWJ103" s="93"/>
      <c r="JWK103" s="93"/>
      <c r="JWL103" s="93"/>
      <c r="JWM103" s="93"/>
      <c r="JWN103" s="93"/>
      <c r="JWO103" s="93"/>
      <c r="JWP103" s="93"/>
      <c r="JWQ103" s="93"/>
      <c r="JWR103" s="93"/>
      <c r="JWS103" s="93"/>
      <c r="JWT103" s="93"/>
      <c r="JWU103" s="93"/>
      <c r="JWV103" s="93"/>
      <c r="JWW103" s="93"/>
      <c r="JWX103" s="93"/>
      <c r="JWY103" s="93"/>
      <c r="JWZ103" s="93"/>
      <c r="JXA103" s="93"/>
      <c r="JXB103" s="93"/>
      <c r="JXC103" s="93"/>
      <c r="JXD103" s="93"/>
      <c r="JXE103" s="93"/>
      <c r="JXF103" s="93"/>
      <c r="JXG103" s="93"/>
      <c r="JXH103" s="93"/>
      <c r="JXI103" s="93"/>
      <c r="JXJ103" s="93"/>
      <c r="JXK103" s="93"/>
      <c r="JXL103" s="93"/>
      <c r="JXM103" s="93"/>
      <c r="JXN103" s="93"/>
      <c r="JXO103" s="93"/>
      <c r="JXP103" s="93"/>
      <c r="JXQ103" s="93"/>
      <c r="JXR103" s="93"/>
      <c r="JXS103" s="93"/>
      <c r="JXT103" s="93"/>
      <c r="JXU103" s="93"/>
      <c r="JXV103" s="93"/>
      <c r="JXW103" s="93"/>
      <c r="JXX103" s="93"/>
      <c r="JXY103" s="93"/>
      <c r="JXZ103" s="93"/>
      <c r="JYA103" s="93"/>
      <c r="JYB103" s="93"/>
      <c r="JYC103" s="93"/>
      <c r="JYD103" s="93"/>
      <c r="JYE103" s="93"/>
      <c r="JYF103" s="93"/>
      <c r="JYG103" s="93"/>
      <c r="JYH103" s="93"/>
      <c r="JYI103" s="93"/>
      <c r="JYJ103" s="93"/>
      <c r="JYK103" s="93"/>
      <c r="JYL103" s="93"/>
      <c r="JYM103" s="93"/>
      <c r="JYN103" s="93"/>
      <c r="JYO103" s="93"/>
      <c r="JYP103" s="93"/>
      <c r="JYQ103" s="93"/>
      <c r="JYR103" s="93"/>
      <c r="JYS103" s="93"/>
      <c r="JYT103" s="93"/>
      <c r="JYU103" s="93"/>
      <c r="JYV103" s="93"/>
      <c r="JYW103" s="93"/>
      <c r="JYX103" s="93"/>
      <c r="JYY103" s="93"/>
      <c r="JYZ103" s="93"/>
      <c r="JZA103" s="93"/>
      <c r="JZB103" s="93"/>
      <c r="JZC103" s="93"/>
      <c r="JZD103" s="93"/>
      <c r="JZE103" s="93"/>
      <c r="JZF103" s="93"/>
      <c r="JZG103" s="93"/>
      <c r="JZH103" s="93"/>
      <c r="JZI103" s="93"/>
      <c r="JZJ103" s="93"/>
      <c r="JZK103" s="93"/>
      <c r="JZL103" s="93"/>
      <c r="JZM103" s="93"/>
      <c r="JZN103" s="93"/>
      <c r="JZO103" s="93"/>
      <c r="JZP103" s="93"/>
      <c r="JZQ103" s="93"/>
      <c r="JZR103" s="93"/>
      <c r="JZS103" s="93"/>
      <c r="JZT103" s="93"/>
      <c r="JZU103" s="93"/>
      <c r="JZV103" s="93"/>
      <c r="JZW103" s="93"/>
      <c r="JZX103" s="93"/>
      <c r="JZY103" s="93"/>
      <c r="JZZ103" s="93"/>
      <c r="KAA103" s="93"/>
      <c r="KAB103" s="93"/>
      <c r="KAC103" s="93"/>
      <c r="KAD103" s="93"/>
      <c r="KAE103" s="93"/>
      <c r="KAF103" s="93"/>
      <c r="KAG103" s="93"/>
      <c r="KAH103" s="93"/>
      <c r="KAI103" s="93"/>
      <c r="KAJ103" s="93"/>
      <c r="KAK103" s="93"/>
      <c r="KAL103" s="93"/>
      <c r="KAM103" s="93"/>
      <c r="KAN103" s="93"/>
      <c r="KAO103" s="93"/>
      <c r="KAP103" s="93"/>
      <c r="KAQ103" s="93"/>
      <c r="KAR103" s="93"/>
      <c r="KAS103" s="93"/>
      <c r="KAT103" s="93"/>
      <c r="KAU103" s="93"/>
      <c r="KAV103" s="93"/>
      <c r="KAW103" s="93"/>
      <c r="KAX103" s="93"/>
      <c r="KAY103" s="93"/>
      <c r="KAZ103" s="93"/>
      <c r="KBA103" s="93"/>
      <c r="KBB103" s="93"/>
      <c r="KBC103" s="93"/>
      <c r="KBD103" s="93"/>
      <c r="KBE103" s="93"/>
      <c r="KBF103" s="93"/>
      <c r="KBG103" s="93"/>
      <c r="KBH103" s="93"/>
      <c r="KBI103" s="93"/>
      <c r="KBJ103" s="93"/>
      <c r="KBK103" s="93"/>
      <c r="KBL103" s="93"/>
      <c r="KBM103" s="93"/>
      <c r="KBN103" s="93"/>
      <c r="KBO103" s="93"/>
      <c r="KBP103" s="93"/>
      <c r="KBQ103" s="93"/>
      <c r="KBR103" s="93"/>
      <c r="KBS103" s="93"/>
      <c r="KBT103" s="93"/>
      <c r="KBU103" s="93"/>
      <c r="KBV103" s="93"/>
      <c r="KBW103" s="93"/>
      <c r="KBX103" s="93"/>
      <c r="KBY103" s="93"/>
      <c r="KBZ103" s="93"/>
      <c r="KCA103" s="93"/>
      <c r="KCB103" s="93"/>
      <c r="KCC103" s="93"/>
      <c r="KCD103" s="93"/>
      <c r="KCE103" s="93"/>
      <c r="KCF103" s="93"/>
      <c r="KCG103" s="93"/>
      <c r="KCH103" s="93"/>
      <c r="KCI103" s="93"/>
      <c r="KCJ103" s="93"/>
      <c r="KCK103" s="93"/>
      <c r="KCL103" s="93"/>
      <c r="KCM103" s="93"/>
      <c r="KCN103" s="93"/>
      <c r="KCO103" s="93"/>
      <c r="KCP103" s="93"/>
      <c r="KCQ103" s="93"/>
      <c r="KCR103" s="93"/>
      <c r="KCS103" s="93"/>
      <c r="KCT103" s="93"/>
      <c r="KCU103" s="93"/>
      <c r="KCV103" s="93"/>
      <c r="KCW103" s="93"/>
      <c r="KCX103" s="93"/>
      <c r="KCY103" s="93"/>
      <c r="KCZ103" s="93"/>
      <c r="KDA103" s="93"/>
      <c r="KDB103" s="93"/>
      <c r="KDC103" s="93"/>
      <c r="KDD103" s="93"/>
      <c r="KDE103" s="93"/>
      <c r="KDF103" s="93"/>
      <c r="KDG103" s="93"/>
      <c r="KDH103" s="93"/>
      <c r="KDI103" s="93"/>
      <c r="KDJ103" s="93"/>
      <c r="KDK103" s="93"/>
      <c r="KDL103" s="93"/>
      <c r="KDM103" s="93"/>
      <c r="KDN103" s="93"/>
      <c r="KDO103" s="93"/>
      <c r="KDP103" s="93"/>
      <c r="KDQ103" s="93"/>
      <c r="KDR103" s="93"/>
      <c r="KDS103" s="93"/>
      <c r="KDT103" s="93"/>
      <c r="KDU103" s="93"/>
      <c r="KDV103" s="93"/>
      <c r="KDW103" s="93"/>
      <c r="KDX103" s="93"/>
      <c r="KDY103" s="93"/>
      <c r="KDZ103" s="93"/>
      <c r="KEA103" s="93"/>
      <c r="KEB103" s="93"/>
      <c r="KEC103" s="93"/>
      <c r="KED103" s="93"/>
      <c r="KEE103" s="93"/>
      <c r="KEF103" s="93"/>
      <c r="KEG103" s="93"/>
      <c r="KEH103" s="93"/>
      <c r="KEI103" s="93"/>
      <c r="KEJ103" s="93"/>
      <c r="KEK103" s="93"/>
      <c r="KEL103" s="93"/>
      <c r="KEM103" s="93"/>
      <c r="KEN103" s="93"/>
      <c r="KEO103" s="93"/>
      <c r="KEP103" s="93"/>
      <c r="KEQ103" s="93"/>
      <c r="KER103" s="93"/>
      <c r="KES103" s="93"/>
      <c r="KET103" s="93"/>
      <c r="KEU103" s="93"/>
      <c r="KEV103" s="93"/>
      <c r="KEW103" s="93"/>
      <c r="KEX103" s="93"/>
      <c r="KEY103" s="93"/>
      <c r="KEZ103" s="93"/>
      <c r="KFA103" s="93"/>
      <c r="KFB103" s="93"/>
      <c r="KFC103" s="93"/>
      <c r="KFD103" s="93"/>
      <c r="KFE103" s="93"/>
      <c r="KFF103" s="93"/>
      <c r="KFG103" s="93"/>
      <c r="KFH103" s="93"/>
      <c r="KFI103" s="93"/>
      <c r="KFJ103" s="93"/>
      <c r="KFK103" s="93"/>
      <c r="KFL103" s="93"/>
      <c r="KFM103" s="93"/>
      <c r="KFN103" s="93"/>
      <c r="KFO103" s="93"/>
      <c r="KFP103" s="93"/>
      <c r="KFQ103" s="93"/>
      <c r="KFR103" s="93"/>
      <c r="KFS103" s="93"/>
      <c r="KFT103" s="93"/>
      <c r="KFU103" s="93"/>
      <c r="KFV103" s="93"/>
      <c r="KFW103" s="93"/>
      <c r="KFX103" s="93"/>
      <c r="KFY103" s="93"/>
      <c r="KFZ103" s="93"/>
      <c r="KGA103" s="93"/>
      <c r="KGB103" s="93"/>
      <c r="KGC103" s="93"/>
      <c r="KGD103" s="93"/>
      <c r="KGE103" s="93"/>
      <c r="KGF103" s="93"/>
      <c r="KGG103" s="93"/>
      <c r="KGH103" s="93"/>
      <c r="KGI103" s="93"/>
      <c r="KGJ103" s="93"/>
      <c r="KGK103" s="93"/>
      <c r="KGL103" s="93"/>
      <c r="KGM103" s="93"/>
      <c r="KGN103" s="93"/>
      <c r="KGO103" s="93"/>
      <c r="KGP103" s="93"/>
      <c r="KGQ103" s="93"/>
      <c r="KGR103" s="93"/>
      <c r="KGS103" s="93"/>
      <c r="KGT103" s="93"/>
      <c r="KGU103" s="93"/>
      <c r="KGV103" s="93"/>
      <c r="KGW103" s="93"/>
      <c r="KGX103" s="93"/>
      <c r="KGY103" s="93"/>
      <c r="KGZ103" s="93"/>
      <c r="KHA103" s="93"/>
      <c r="KHB103" s="93"/>
      <c r="KHC103" s="93"/>
      <c r="KHD103" s="93"/>
      <c r="KHE103" s="93"/>
      <c r="KHF103" s="93"/>
      <c r="KHG103" s="93"/>
      <c r="KHH103" s="93"/>
      <c r="KHI103" s="93"/>
      <c r="KHJ103" s="93"/>
      <c r="KHK103" s="93"/>
      <c r="KHL103" s="93"/>
      <c r="KHM103" s="93"/>
      <c r="KHN103" s="93"/>
      <c r="KHO103" s="93"/>
      <c r="KHP103" s="93"/>
      <c r="KHQ103" s="93"/>
      <c r="KHR103" s="93"/>
      <c r="KHS103" s="93"/>
      <c r="KHT103" s="93"/>
      <c r="KHU103" s="93"/>
      <c r="KHV103" s="93"/>
      <c r="KHW103" s="93"/>
      <c r="KHX103" s="93"/>
      <c r="KHY103" s="93"/>
      <c r="KHZ103" s="93"/>
      <c r="KIA103" s="93"/>
      <c r="KIB103" s="93"/>
      <c r="KIC103" s="93"/>
      <c r="KID103" s="93"/>
      <c r="KIE103" s="93"/>
      <c r="KIF103" s="93"/>
      <c r="KIG103" s="93"/>
      <c r="KIH103" s="93"/>
      <c r="KII103" s="93"/>
      <c r="KIJ103" s="93"/>
      <c r="KIK103" s="93"/>
      <c r="KIL103" s="93"/>
      <c r="KIM103" s="93"/>
      <c r="KIN103" s="93"/>
      <c r="KIO103" s="93"/>
      <c r="KIP103" s="93"/>
      <c r="KIQ103" s="93"/>
      <c r="KIR103" s="93"/>
      <c r="KIS103" s="93"/>
      <c r="KIT103" s="93"/>
      <c r="KIU103" s="93"/>
      <c r="KIV103" s="93"/>
      <c r="KIW103" s="93"/>
      <c r="KIX103" s="93"/>
      <c r="KIY103" s="93"/>
      <c r="KIZ103" s="93"/>
      <c r="KJA103" s="93"/>
      <c r="KJB103" s="93"/>
      <c r="KJC103" s="93"/>
      <c r="KJD103" s="93"/>
      <c r="KJE103" s="93"/>
      <c r="KJF103" s="93"/>
      <c r="KJG103" s="93"/>
      <c r="KJH103" s="93"/>
      <c r="KJI103" s="93"/>
      <c r="KJJ103" s="93"/>
      <c r="KJK103" s="93"/>
      <c r="KJL103" s="93"/>
      <c r="KJM103" s="93"/>
      <c r="KJN103" s="93"/>
      <c r="KJO103" s="93"/>
      <c r="KJP103" s="93"/>
      <c r="KJQ103" s="93"/>
      <c r="KJR103" s="93"/>
      <c r="KJS103" s="93"/>
      <c r="KJT103" s="93"/>
      <c r="KJU103" s="93"/>
      <c r="KJV103" s="93"/>
      <c r="KJW103" s="93"/>
      <c r="KJX103" s="93"/>
      <c r="KJY103" s="93"/>
      <c r="KJZ103" s="93"/>
      <c r="KKA103" s="93"/>
      <c r="KKB103" s="93"/>
      <c r="KKC103" s="93"/>
      <c r="KKD103" s="93"/>
      <c r="KKE103" s="93"/>
      <c r="KKF103" s="93"/>
      <c r="KKG103" s="93"/>
      <c r="KKH103" s="93"/>
      <c r="KKI103" s="93"/>
      <c r="KKJ103" s="93"/>
      <c r="KKK103" s="93"/>
      <c r="KKL103" s="93"/>
      <c r="KKM103" s="93"/>
      <c r="KKN103" s="93"/>
      <c r="KKO103" s="93"/>
      <c r="KKP103" s="93"/>
      <c r="KKQ103" s="93"/>
      <c r="KKR103" s="93"/>
      <c r="KKS103" s="93"/>
      <c r="KKT103" s="93"/>
      <c r="KKU103" s="93"/>
      <c r="KKV103" s="93"/>
      <c r="KKW103" s="93"/>
      <c r="KKX103" s="93"/>
      <c r="KKY103" s="93"/>
      <c r="KKZ103" s="93"/>
      <c r="KLA103" s="93"/>
      <c r="KLB103" s="93"/>
      <c r="KLC103" s="93"/>
      <c r="KLD103" s="93"/>
      <c r="KLE103" s="93"/>
      <c r="KLF103" s="93"/>
      <c r="KLG103" s="93"/>
      <c r="KLH103" s="93"/>
      <c r="KLI103" s="93"/>
      <c r="KLJ103" s="93"/>
      <c r="KLK103" s="93"/>
      <c r="KLL103" s="93"/>
      <c r="KLM103" s="93"/>
      <c r="KLN103" s="93"/>
      <c r="KLO103" s="93"/>
      <c r="KLP103" s="93"/>
      <c r="KLQ103" s="93"/>
      <c r="KLR103" s="93"/>
      <c r="KLS103" s="93"/>
      <c r="KLT103" s="93"/>
      <c r="KLU103" s="93"/>
      <c r="KLV103" s="93"/>
      <c r="KLW103" s="93"/>
      <c r="KLX103" s="93"/>
      <c r="KLY103" s="93"/>
      <c r="KLZ103" s="93"/>
      <c r="KMA103" s="93"/>
      <c r="KMB103" s="93"/>
      <c r="KMC103" s="93"/>
      <c r="KMD103" s="93"/>
      <c r="KME103" s="93"/>
      <c r="KMF103" s="93"/>
      <c r="KMG103" s="93"/>
      <c r="KMH103" s="93"/>
      <c r="KMI103" s="93"/>
      <c r="KMJ103" s="93"/>
      <c r="KMK103" s="93"/>
      <c r="KML103" s="93"/>
      <c r="KMM103" s="93"/>
      <c r="KMN103" s="93"/>
      <c r="KMO103" s="93"/>
      <c r="KMP103" s="93"/>
      <c r="KMQ103" s="93"/>
      <c r="KMR103" s="93"/>
      <c r="KMS103" s="93"/>
      <c r="KMT103" s="93"/>
      <c r="KMU103" s="93"/>
      <c r="KMV103" s="93"/>
      <c r="KMW103" s="93"/>
      <c r="KMX103" s="93"/>
      <c r="KMY103" s="93"/>
      <c r="KMZ103" s="93"/>
      <c r="KNA103" s="93"/>
      <c r="KNB103" s="93"/>
      <c r="KNC103" s="93"/>
      <c r="KND103" s="93"/>
      <c r="KNE103" s="93"/>
      <c r="KNF103" s="93"/>
      <c r="KNG103" s="93"/>
      <c r="KNH103" s="93"/>
      <c r="KNI103" s="93"/>
      <c r="KNJ103" s="93"/>
      <c r="KNK103" s="93"/>
      <c r="KNL103" s="93"/>
      <c r="KNM103" s="93"/>
      <c r="KNN103" s="93"/>
      <c r="KNO103" s="93"/>
      <c r="KNP103" s="93"/>
      <c r="KNQ103" s="93"/>
      <c r="KNR103" s="93"/>
      <c r="KNS103" s="93"/>
      <c r="KNT103" s="93"/>
      <c r="KNU103" s="93"/>
      <c r="KNV103" s="93"/>
      <c r="KNW103" s="93"/>
      <c r="KNX103" s="93"/>
      <c r="KNY103" s="93"/>
      <c r="KNZ103" s="93"/>
      <c r="KOA103" s="93"/>
      <c r="KOB103" s="93"/>
      <c r="KOC103" s="93"/>
      <c r="KOD103" s="93"/>
      <c r="KOE103" s="93"/>
      <c r="KOF103" s="93"/>
      <c r="KOG103" s="93"/>
      <c r="KOH103" s="93"/>
      <c r="KOI103" s="93"/>
      <c r="KOJ103" s="93"/>
      <c r="KOK103" s="93"/>
      <c r="KOL103" s="93"/>
      <c r="KOM103" s="93"/>
      <c r="KON103" s="93"/>
      <c r="KOO103" s="93"/>
      <c r="KOP103" s="93"/>
      <c r="KOQ103" s="93"/>
      <c r="KOR103" s="93"/>
      <c r="KOS103" s="93"/>
      <c r="KOT103" s="93"/>
      <c r="KOU103" s="93"/>
      <c r="KOV103" s="93"/>
      <c r="KOW103" s="93"/>
      <c r="KOX103" s="93"/>
      <c r="KOY103" s="93"/>
      <c r="KOZ103" s="93"/>
      <c r="KPA103" s="93"/>
      <c r="KPB103" s="93"/>
      <c r="KPC103" s="93"/>
      <c r="KPD103" s="93"/>
      <c r="KPE103" s="93"/>
      <c r="KPF103" s="93"/>
      <c r="KPG103" s="93"/>
      <c r="KPH103" s="93"/>
      <c r="KPI103" s="93"/>
      <c r="KPJ103" s="93"/>
      <c r="KPK103" s="93"/>
      <c r="KPL103" s="93"/>
      <c r="KPM103" s="93"/>
      <c r="KPN103" s="93"/>
      <c r="KPO103" s="93"/>
      <c r="KPP103" s="93"/>
      <c r="KPQ103" s="93"/>
      <c r="KPR103" s="93"/>
      <c r="KPS103" s="93"/>
      <c r="KPT103" s="93"/>
      <c r="KPU103" s="93"/>
      <c r="KPV103" s="93"/>
      <c r="KPW103" s="93"/>
      <c r="KPX103" s="93"/>
      <c r="KPY103" s="93"/>
      <c r="KPZ103" s="93"/>
      <c r="KQA103" s="93"/>
      <c r="KQB103" s="93"/>
      <c r="KQC103" s="93"/>
      <c r="KQD103" s="93"/>
      <c r="KQE103" s="93"/>
      <c r="KQF103" s="93"/>
      <c r="KQG103" s="93"/>
      <c r="KQH103" s="93"/>
      <c r="KQI103" s="93"/>
      <c r="KQJ103" s="93"/>
      <c r="KQK103" s="93"/>
      <c r="KQL103" s="93"/>
      <c r="KQM103" s="93"/>
      <c r="KQN103" s="93"/>
      <c r="KQO103" s="93"/>
      <c r="KQP103" s="93"/>
      <c r="KQQ103" s="93"/>
      <c r="KQR103" s="93"/>
      <c r="KQS103" s="93"/>
      <c r="KQT103" s="93"/>
      <c r="KQU103" s="93"/>
      <c r="KQV103" s="93"/>
      <c r="KQW103" s="93"/>
      <c r="KQX103" s="93"/>
      <c r="KQY103" s="93"/>
      <c r="KQZ103" s="93"/>
      <c r="KRA103" s="93"/>
      <c r="KRB103" s="93"/>
      <c r="KRC103" s="93"/>
      <c r="KRD103" s="93"/>
      <c r="KRE103" s="93"/>
      <c r="KRF103" s="93"/>
      <c r="KRG103" s="93"/>
      <c r="KRH103" s="93"/>
      <c r="KRI103" s="93"/>
      <c r="KRJ103" s="93"/>
      <c r="KRK103" s="93"/>
      <c r="KRL103" s="93"/>
      <c r="KRM103" s="93"/>
      <c r="KRN103" s="93"/>
      <c r="KRO103" s="93"/>
      <c r="KRP103" s="93"/>
      <c r="KRQ103" s="93"/>
      <c r="KRR103" s="93"/>
      <c r="KRS103" s="93"/>
      <c r="KRT103" s="93"/>
      <c r="KRU103" s="93"/>
      <c r="KRV103" s="93"/>
      <c r="KRW103" s="93"/>
      <c r="KRX103" s="93"/>
      <c r="KRY103" s="93"/>
      <c r="KRZ103" s="93"/>
      <c r="KSA103" s="93"/>
      <c r="KSB103" s="93"/>
      <c r="KSC103" s="93"/>
      <c r="KSD103" s="93"/>
      <c r="KSE103" s="93"/>
      <c r="KSF103" s="93"/>
      <c r="KSG103" s="93"/>
      <c r="KSH103" s="93"/>
      <c r="KSI103" s="93"/>
      <c r="KSJ103" s="93"/>
      <c r="KSK103" s="93"/>
      <c r="KSL103" s="93"/>
      <c r="KSM103" s="93"/>
      <c r="KSN103" s="93"/>
      <c r="KSO103" s="93"/>
      <c r="KSP103" s="93"/>
      <c r="KSQ103" s="93"/>
      <c r="KSR103" s="93"/>
      <c r="KSS103" s="93"/>
      <c r="KST103" s="93"/>
      <c r="KSU103" s="93"/>
      <c r="KSV103" s="93"/>
      <c r="KSW103" s="93"/>
      <c r="KSX103" s="93"/>
      <c r="KSY103" s="93"/>
      <c r="KSZ103" s="93"/>
      <c r="KTA103" s="93"/>
      <c r="KTB103" s="93"/>
      <c r="KTC103" s="93"/>
      <c r="KTD103" s="93"/>
      <c r="KTE103" s="93"/>
      <c r="KTF103" s="93"/>
      <c r="KTG103" s="93"/>
      <c r="KTH103" s="93"/>
      <c r="KTI103" s="93"/>
      <c r="KTJ103" s="93"/>
      <c r="KTK103" s="93"/>
      <c r="KTL103" s="93"/>
      <c r="KTM103" s="93"/>
      <c r="KTN103" s="93"/>
      <c r="KTO103" s="93"/>
      <c r="KTP103" s="93"/>
      <c r="KTQ103" s="93"/>
      <c r="KTR103" s="93"/>
      <c r="KTS103" s="93"/>
      <c r="KTT103" s="93"/>
      <c r="KTU103" s="93"/>
      <c r="KTV103" s="93"/>
      <c r="KTW103" s="93"/>
      <c r="KTX103" s="93"/>
      <c r="KTY103" s="93"/>
      <c r="KTZ103" s="93"/>
      <c r="KUA103" s="93"/>
      <c r="KUB103" s="93"/>
      <c r="KUC103" s="93"/>
      <c r="KUD103" s="93"/>
      <c r="KUE103" s="93"/>
      <c r="KUF103" s="93"/>
      <c r="KUG103" s="93"/>
      <c r="KUH103" s="93"/>
      <c r="KUI103" s="93"/>
      <c r="KUJ103" s="93"/>
      <c r="KUK103" s="93"/>
      <c r="KUL103" s="93"/>
      <c r="KUM103" s="93"/>
      <c r="KUN103" s="93"/>
      <c r="KUO103" s="93"/>
      <c r="KUP103" s="93"/>
      <c r="KUQ103" s="93"/>
      <c r="KUR103" s="93"/>
      <c r="KUS103" s="93"/>
      <c r="KUT103" s="93"/>
      <c r="KUU103" s="93"/>
      <c r="KUV103" s="93"/>
      <c r="KUW103" s="93"/>
      <c r="KUX103" s="93"/>
      <c r="KUY103" s="93"/>
      <c r="KUZ103" s="93"/>
      <c r="KVA103" s="93"/>
      <c r="KVB103" s="93"/>
      <c r="KVC103" s="93"/>
      <c r="KVD103" s="93"/>
      <c r="KVE103" s="93"/>
      <c r="KVF103" s="93"/>
      <c r="KVG103" s="93"/>
      <c r="KVH103" s="93"/>
      <c r="KVI103" s="93"/>
      <c r="KVJ103" s="93"/>
      <c r="KVK103" s="93"/>
      <c r="KVL103" s="93"/>
      <c r="KVM103" s="93"/>
      <c r="KVN103" s="93"/>
      <c r="KVO103" s="93"/>
      <c r="KVP103" s="93"/>
      <c r="KVQ103" s="93"/>
      <c r="KVR103" s="93"/>
      <c r="KVS103" s="93"/>
      <c r="KVT103" s="93"/>
      <c r="KVU103" s="93"/>
      <c r="KVV103" s="93"/>
      <c r="KVW103" s="93"/>
      <c r="KVX103" s="93"/>
      <c r="KVY103" s="93"/>
      <c r="KVZ103" s="93"/>
      <c r="KWA103" s="93"/>
      <c r="KWB103" s="93"/>
      <c r="KWC103" s="93"/>
      <c r="KWD103" s="93"/>
      <c r="KWE103" s="93"/>
      <c r="KWF103" s="93"/>
      <c r="KWG103" s="93"/>
      <c r="KWH103" s="93"/>
      <c r="KWI103" s="93"/>
      <c r="KWJ103" s="93"/>
      <c r="KWK103" s="93"/>
      <c r="KWL103" s="93"/>
      <c r="KWM103" s="93"/>
      <c r="KWN103" s="93"/>
      <c r="KWO103" s="93"/>
      <c r="KWP103" s="93"/>
      <c r="KWQ103" s="93"/>
      <c r="KWR103" s="93"/>
      <c r="KWS103" s="93"/>
      <c r="KWT103" s="93"/>
      <c r="KWU103" s="93"/>
      <c r="KWV103" s="93"/>
      <c r="KWW103" s="93"/>
      <c r="KWX103" s="93"/>
      <c r="KWY103" s="93"/>
      <c r="KWZ103" s="93"/>
      <c r="KXA103" s="93"/>
      <c r="KXB103" s="93"/>
      <c r="KXC103" s="93"/>
      <c r="KXD103" s="93"/>
      <c r="KXE103" s="93"/>
      <c r="KXF103" s="93"/>
      <c r="KXG103" s="93"/>
      <c r="KXH103" s="93"/>
      <c r="KXI103" s="93"/>
      <c r="KXJ103" s="93"/>
      <c r="KXK103" s="93"/>
      <c r="KXL103" s="93"/>
      <c r="KXM103" s="93"/>
      <c r="KXN103" s="93"/>
      <c r="KXO103" s="93"/>
      <c r="KXP103" s="93"/>
      <c r="KXQ103" s="93"/>
      <c r="KXR103" s="93"/>
      <c r="KXS103" s="93"/>
      <c r="KXT103" s="93"/>
      <c r="KXU103" s="93"/>
      <c r="KXV103" s="93"/>
      <c r="KXW103" s="93"/>
      <c r="KXX103" s="93"/>
      <c r="KXY103" s="93"/>
      <c r="KXZ103" s="93"/>
      <c r="KYA103" s="93"/>
      <c r="KYB103" s="93"/>
      <c r="KYC103" s="93"/>
      <c r="KYD103" s="93"/>
      <c r="KYE103" s="93"/>
      <c r="KYF103" s="93"/>
      <c r="KYG103" s="93"/>
      <c r="KYH103" s="93"/>
      <c r="KYI103" s="93"/>
      <c r="KYJ103" s="93"/>
      <c r="KYK103" s="93"/>
      <c r="KYL103" s="93"/>
      <c r="KYM103" s="93"/>
      <c r="KYN103" s="93"/>
      <c r="KYO103" s="93"/>
      <c r="KYP103" s="93"/>
      <c r="KYQ103" s="93"/>
      <c r="KYR103" s="93"/>
      <c r="KYS103" s="93"/>
      <c r="KYT103" s="93"/>
      <c r="KYU103" s="93"/>
      <c r="KYV103" s="93"/>
      <c r="KYW103" s="93"/>
      <c r="KYX103" s="93"/>
      <c r="KYY103" s="93"/>
      <c r="KYZ103" s="93"/>
      <c r="KZA103" s="93"/>
      <c r="KZB103" s="93"/>
      <c r="KZC103" s="93"/>
      <c r="KZD103" s="93"/>
      <c r="KZE103" s="93"/>
      <c r="KZF103" s="93"/>
      <c r="KZG103" s="93"/>
      <c r="KZH103" s="93"/>
      <c r="KZI103" s="93"/>
      <c r="KZJ103" s="93"/>
      <c r="KZK103" s="93"/>
      <c r="KZL103" s="93"/>
      <c r="KZM103" s="93"/>
      <c r="KZN103" s="93"/>
      <c r="KZO103" s="93"/>
      <c r="KZP103" s="93"/>
      <c r="KZQ103" s="93"/>
      <c r="KZR103" s="93"/>
      <c r="KZS103" s="93"/>
      <c r="KZT103" s="93"/>
      <c r="KZU103" s="93"/>
      <c r="KZV103" s="93"/>
      <c r="KZW103" s="93"/>
      <c r="KZX103" s="93"/>
      <c r="KZY103" s="93"/>
      <c r="KZZ103" s="93"/>
      <c r="LAA103" s="93"/>
      <c r="LAB103" s="93"/>
      <c r="LAC103" s="93"/>
      <c r="LAD103" s="93"/>
      <c r="LAE103" s="93"/>
      <c r="LAF103" s="93"/>
      <c r="LAG103" s="93"/>
      <c r="LAH103" s="93"/>
      <c r="LAI103" s="93"/>
      <c r="LAJ103" s="93"/>
      <c r="LAK103" s="93"/>
      <c r="LAL103" s="93"/>
      <c r="LAM103" s="93"/>
      <c r="LAN103" s="93"/>
      <c r="LAO103" s="93"/>
      <c r="LAP103" s="93"/>
      <c r="LAQ103" s="93"/>
      <c r="LAR103" s="93"/>
      <c r="LAS103" s="93"/>
      <c r="LAT103" s="93"/>
      <c r="LAU103" s="93"/>
      <c r="LAV103" s="93"/>
      <c r="LAW103" s="93"/>
      <c r="LAX103" s="93"/>
      <c r="LAY103" s="93"/>
      <c r="LAZ103" s="93"/>
      <c r="LBA103" s="93"/>
      <c r="LBB103" s="93"/>
      <c r="LBC103" s="93"/>
      <c r="LBD103" s="93"/>
      <c r="LBE103" s="93"/>
      <c r="LBF103" s="93"/>
      <c r="LBG103" s="93"/>
      <c r="LBH103" s="93"/>
      <c r="LBI103" s="93"/>
      <c r="LBJ103" s="93"/>
      <c r="LBK103" s="93"/>
      <c r="LBL103" s="93"/>
      <c r="LBM103" s="93"/>
      <c r="LBN103" s="93"/>
      <c r="LBO103" s="93"/>
      <c r="LBP103" s="93"/>
      <c r="LBQ103" s="93"/>
      <c r="LBR103" s="93"/>
      <c r="LBS103" s="93"/>
      <c r="LBT103" s="93"/>
      <c r="LBU103" s="93"/>
      <c r="LBV103" s="93"/>
      <c r="LBW103" s="93"/>
      <c r="LBX103" s="93"/>
      <c r="LBY103" s="93"/>
      <c r="LBZ103" s="93"/>
      <c r="LCA103" s="93"/>
      <c r="LCB103" s="93"/>
      <c r="LCC103" s="93"/>
      <c r="LCD103" s="93"/>
      <c r="LCE103" s="93"/>
      <c r="LCF103" s="93"/>
      <c r="LCG103" s="93"/>
      <c r="LCH103" s="93"/>
      <c r="LCI103" s="93"/>
      <c r="LCJ103" s="93"/>
      <c r="LCK103" s="93"/>
      <c r="LCL103" s="93"/>
      <c r="LCM103" s="93"/>
      <c r="LCN103" s="93"/>
      <c r="LCO103" s="93"/>
      <c r="LCP103" s="93"/>
      <c r="LCQ103" s="93"/>
      <c r="LCR103" s="93"/>
      <c r="LCS103" s="93"/>
      <c r="LCT103" s="93"/>
      <c r="LCU103" s="93"/>
      <c r="LCV103" s="93"/>
      <c r="LCW103" s="93"/>
      <c r="LCX103" s="93"/>
      <c r="LCY103" s="93"/>
      <c r="LCZ103" s="93"/>
      <c r="LDA103" s="93"/>
      <c r="LDB103" s="93"/>
      <c r="LDC103" s="93"/>
      <c r="LDD103" s="93"/>
      <c r="LDE103" s="93"/>
      <c r="LDF103" s="93"/>
      <c r="LDG103" s="93"/>
      <c r="LDH103" s="93"/>
      <c r="LDI103" s="93"/>
      <c r="LDJ103" s="93"/>
      <c r="LDK103" s="93"/>
      <c r="LDL103" s="93"/>
      <c r="LDM103" s="93"/>
      <c r="LDN103" s="93"/>
      <c r="LDO103" s="93"/>
      <c r="LDP103" s="93"/>
      <c r="LDQ103" s="93"/>
      <c r="LDR103" s="93"/>
      <c r="LDS103" s="93"/>
      <c r="LDT103" s="93"/>
      <c r="LDU103" s="93"/>
      <c r="LDV103" s="93"/>
      <c r="LDW103" s="93"/>
      <c r="LDX103" s="93"/>
      <c r="LDY103" s="93"/>
      <c r="LDZ103" s="93"/>
      <c r="LEA103" s="93"/>
      <c r="LEB103" s="93"/>
      <c r="LEC103" s="93"/>
      <c r="LED103" s="93"/>
      <c r="LEE103" s="93"/>
      <c r="LEF103" s="93"/>
      <c r="LEG103" s="93"/>
      <c r="LEH103" s="93"/>
      <c r="LEI103" s="93"/>
      <c r="LEJ103" s="93"/>
      <c r="LEK103" s="93"/>
      <c r="LEL103" s="93"/>
      <c r="LEM103" s="93"/>
      <c r="LEN103" s="93"/>
      <c r="LEO103" s="93"/>
      <c r="LEP103" s="93"/>
      <c r="LEQ103" s="93"/>
      <c r="LER103" s="93"/>
      <c r="LES103" s="93"/>
      <c r="LET103" s="93"/>
      <c r="LEU103" s="93"/>
      <c r="LEV103" s="93"/>
      <c r="LEW103" s="93"/>
      <c r="LEX103" s="93"/>
      <c r="LEY103" s="93"/>
      <c r="LEZ103" s="93"/>
      <c r="LFA103" s="93"/>
      <c r="LFB103" s="93"/>
      <c r="LFC103" s="93"/>
      <c r="LFD103" s="93"/>
      <c r="LFE103" s="93"/>
      <c r="LFF103" s="93"/>
      <c r="LFG103" s="93"/>
      <c r="LFH103" s="93"/>
      <c r="LFI103" s="93"/>
      <c r="LFJ103" s="93"/>
      <c r="LFK103" s="93"/>
      <c r="LFL103" s="93"/>
      <c r="LFM103" s="93"/>
      <c r="LFN103" s="93"/>
      <c r="LFO103" s="93"/>
      <c r="LFP103" s="93"/>
      <c r="LFQ103" s="93"/>
      <c r="LFR103" s="93"/>
      <c r="LFS103" s="93"/>
      <c r="LFT103" s="93"/>
      <c r="LFU103" s="93"/>
      <c r="LFV103" s="93"/>
      <c r="LFW103" s="93"/>
      <c r="LFX103" s="93"/>
      <c r="LFY103" s="93"/>
      <c r="LFZ103" s="93"/>
      <c r="LGA103" s="93"/>
      <c r="LGB103" s="93"/>
      <c r="LGC103" s="93"/>
      <c r="LGD103" s="93"/>
      <c r="LGE103" s="93"/>
      <c r="LGF103" s="93"/>
      <c r="LGG103" s="93"/>
      <c r="LGH103" s="93"/>
      <c r="LGI103" s="93"/>
      <c r="LGJ103" s="93"/>
      <c r="LGK103" s="93"/>
      <c r="LGL103" s="93"/>
      <c r="LGM103" s="93"/>
      <c r="LGN103" s="93"/>
      <c r="LGO103" s="93"/>
      <c r="LGP103" s="93"/>
      <c r="LGQ103" s="93"/>
      <c r="LGR103" s="93"/>
      <c r="LGS103" s="93"/>
      <c r="LGT103" s="93"/>
      <c r="LGU103" s="93"/>
      <c r="LGV103" s="93"/>
      <c r="LGW103" s="93"/>
      <c r="LGX103" s="93"/>
      <c r="LGY103" s="93"/>
      <c r="LGZ103" s="93"/>
      <c r="LHA103" s="93"/>
      <c r="LHB103" s="93"/>
      <c r="LHC103" s="93"/>
      <c r="LHD103" s="93"/>
      <c r="LHE103" s="93"/>
      <c r="LHF103" s="93"/>
      <c r="LHG103" s="93"/>
      <c r="LHH103" s="93"/>
      <c r="LHI103" s="93"/>
      <c r="LHJ103" s="93"/>
      <c r="LHK103" s="93"/>
      <c r="LHL103" s="93"/>
      <c r="LHM103" s="93"/>
      <c r="LHN103" s="93"/>
      <c r="LHO103" s="93"/>
      <c r="LHP103" s="93"/>
      <c r="LHQ103" s="93"/>
      <c r="LHR103" s="93"/>
      <c r="LHS103" s="93"/>
      <c r="LHT103" s="93"/>
      <c r="LHU103" s="93"/>
      <c r="LHV103" s="93"/>
      <c r="LHW103" s="93"/>
      <c r="LHX103" s="93"/>
      <c r="LHY103" s="93"/>
      <c r="LHZ103" s="93"/>
      <c r="LIA103" s="93"/>
      <c r="LIB103" s="93"/>
      <c r="LIC103" s="93"/>
      <c r="LID103" s="93"/>
      <c r="LIE103" s="93"/>
      <c r="LIF103" s="93"/>
      <c r="LIG103" s="93"/>
      <c r="LIH103" s="93"/>
      <c r="LII103" s="93"/>
      <c r="LIJ103" s="93"/>
      <c r="LIK103" s="93"/>
      <c r="LIL103" s="93"/>
      <c r="LIM103" s="93"/>
      <c r="LIN103" s="93"/>
      <c r="LIO103" s="93"/>
      <c r="LIP103" s="93"/>
      <c r="LIQ103" s="93"/>
      <c r="LIR103" s="93"/>
      <c r="LIS103" s="93"/>
      <c r="LIT103" s="93"/>
      <c r="LIU103" s="93"/>
      <c r="LIV103" s="93"/>
      <c r="LIW103" s="93"/>
      <c r="LIX103" s="93"/>
      <c r="LIY103" s="93"/>
      <c r="LIZ103" s="93"/>
      <c r="LJA103" s="93"/>
      <c r="LJB103" s="93"/>
      <c r="LJC103" s="93"/>
      <c r="LJD103" s="93"/>
      <c r="LJE103" s="93"/>
      <c r="LJF103" s="93"/>
      <c r="LJG103" s="93"/>
      <c r="LJH103" s="93"/>
      <c r="LJI103" s="93"/>
      <c r="LJJ103" s="93"/>
      <c r="LJK103" s="93"/>
      <c r="LJL103" s="93"/>
      <c r="LJM103" s="93"/>
      <c r="LJN103" s="93"/>
      <c r="LJO103" s="93"/>
      <c r="LJP103" s="93"/>
      <c r="LJQ103" s="93"/>
      <c r="LJR103" s="93"/>
      <c r="LJS103" s="93"/>
      <c r="LJT103" s="93"/>
      <c r="LJU103" s="93"/>
      <c r="LJV103" s="93"/>
      <c r="LJW103" s="93"/>
      <c r="LJX103" s="93"/>
      <c r="LJY103" s="93"/>
      <c r="LJZ103" s="93"/>
      <c r="LKA103" s="93"/>
      <c r="LKB103" s="93"/>
      <c r="LKC103" s="93"/>
      <c r="LKD103" s="93"/>
      <c r="LKE103" s="93"/>
      <c r="LKF103" s="93"/>
      <c r="LKG103" s="93"/>
      <c r="LKH103" s="93"/>
      <c r="LKI103" s="93"/>
      <c r="LKJ103" s="93"/>
      <c r="LKK103" s="93"/>
      <c r="LKL103" s="93"/>
      <c r="LKM103" s="93"/>
      <c r="LKN103" s="93"/>
      <c r="LKO103" s="93"/>
      <c r="LKP103" s="93"/>
      <c r="LKQ103" s="93"/>
      <c r="LKR103" s="93"/>
      <c r="LKS103" s="93"/>
      <c r="LKT103" s="93"/>
      <c r="LKU103" s="93"/>
      <c r="LKV103" s="93"/>
      <c r="LKW103" s="93"/>
      <c r="LKX103" s="93"/>
      <c r="LKY103" s="93"/>
      <c r="LKZ103" s="93"/>
      <c r="LLA103" s="93"/>
      <c r="LLB103" s="93"/>
      <c r="LLC103" s="93"/>
      <c r="LLD103" s="93"/>
      <c r="LLE103" s="93"/>
      <c r="LLF103" s="93"/>
      <c r="LLG103" s="93"/>
      <c r="LLH103" s="93"/>
      <c r="LLI103" s="93"/>
      <c r="LLJ103" s="93"/>
      <c r="LLK103" s="93"/>
      <c r="LLL103" s="93"/>
      <c r="LLM103" s="93"/>
      <c r="LLN103" s="93"/>
      <c r="LLO103" s="93"/>
      <c r="LLP103" s="93"/>
      <c r="LLQ103" s="93"/>
      <c r="LLR103" s="93"/>
      <c r="LLS103" s="93"/>
      <c r="LLT103" s="93"/>
      <c r="LLU103" s="93"/>
      <c r="LLV103" s="93"/>
      <c r="LLW103" s="93"/>
      <c r="LLX103" s="93"/>
      <c r="LLY103" s="93"/>
      <c r="LLZ103" s="93"/>
      <c r="LMA103" s="93"/>
      <c r="LMB103" s="93"/>
      <c r="LMC103" s="93"/>
      <c r="LMD103" s="93"/>
      <c r="LME103" s="93"/>
      <c r="LMF103" s="93"/>
      <c r="LMG103" s="93"/>
      <c r="LMH103" s="93"/>
      <c r="LMI103" s="93"/>
      <c r="LMJ103" s="93"/>
      <c r="LMK103" s="93"/>
      <c r="LML103" s="93"/>
      <c r="LMM103" s="93"/>
      <c r="LMN103" s="93"/>
      <c r="LMO103" s="93"/>
      <c r="LMP103" s="93"/>
      <c r="LMQ103" s="93"/>
      <c r="LMR103" s="93"/>
      <c r="LMS103" s="93"/>
      <c r="LMT103" s="93"/>
      <c r="LMU103" s="93"/>
      <c r="LMV103" s="93"/>
      <c r="LMW103" s="93"/>
      <c r="LMX103" s="93"/>
      <c r="LMY103" s="93"/>
      <c r="LMZ103" s="93"/>
      <c r="LNA103" s="93"/>
      <c r="LNB103" s="93"/>
      <c r="LNC103" s="93"/>
      <c r="LND103" s="93"/>
      <c r="LNE103" s="93"/>
      <c r="LNF103" s="93"/>
      <c r="LNG103" s="93"/>
      <c r="LNH103" s="93"/>
      <c r="LNI103" s="93"/>
      <c r="LNJ103" s="93"/>
      <c r="LNK103" s="93"/>
      <c r="LNL103" s="93"/>
      <c r="LNM103" s="93"/>
      <c r="LNN103" s="93"/>
      <c r="LNO103" s="93"/>
      <c r="LNP103" s="93"/>
      <c r="LNQ103" s="93"/>
      <c r="LNR103" s="93"/>
      <c r="LNS103" s="93"/>
      <c r="LNT103" s="93"/>
      <c r="LNU103" s="93"/>
      <c r="LNV103" s="93"/>
      <c r="LNW103" s="93"/>
      <c r="LNX103" s="93"/>
      <c r="LNY103" s="93"/>
      <c r="LNZ103" s="93"/>
      <c r="LOA103" s="93"/>
      <c r="LOB103" s="93"/>
      <c r="LOC103" s="93"/>
      <c r="LOD103" s="93"/>
      <c r="LOE103" s="93"/>
      <c r="LOF103" s="93"/>
      <c r="LOG103" s="93"/>
      <c r="LOH103" s="93"/>
      <c r="LOI103" s="93"/>
      <c r="LOJ103" s="93"/>
      <c r="LOK103" s="93"/>
      <c r="LOL103" s="93"/>
      <c r="LOM103" s="93"/>
      <c r="LON103" s="93"/>
      <c r="LOO103" s="93"/>
      <c r="LOP103" s="93"/>
      <c r="LOQ103" s="93"/>
      <c r="LOR103" s="93"/>
      <c r="LOS103" s="93"/>
      <c r="LOT103" s="93"/>
      <c r="LOU103" s="93"/>
      <c r="LOV103" s="93"/>
      <c r="LOW103" s="93"/>
      <c r="LOX103" s="93"/>
      <c r="LOY103" s="93"/>
      <c r="LOZ103" s="93"/>
      <c r="LPA103" s="93"/>
      <c r="LPB103" s="93"/>
      <c r="LPC103" s="93"/>
      <c r="LPD103" s="93"/>
      <c r="LPE103" s="93"/>
      <c r="LPF103" s="93"/>
      <c r="LPG103" s="93"/>
      <c r="LPH103" s="93"/>
      <c r="LPI103" s="93"/>
      <c r="LPJ103" s="93"/>
      <c r="LPK103" s="93"/>
      <c r="LPL103" s="93"/>
      <c r="LPM103" s="93"/>
      <c r="LPN103" s="93"/>
      <c r="LPO103" s="93"/>
      <c r="LPP103" s="93"/>
      <c r="LPQ103" s="93"/>
      <c r="LPR103" s="93"/>
      <c r="LPS103" s="93"/>
      <c r="LPT103" s="93"/>
      <c r="LPU103" s="93"/>
      <c r="LPV103" s="93"/>
      <c r="LPW103" s="93"/>
      <c r="LPX103" s="93"/>
      <c r="LPY103" s="93"/>
      <c r="LPZ103" s="93"/>
      <c r="LQA103" s="93"/>
      <c r="LQB103" s="93"/>
      <c r="LQC103" s="93"/>
      <c r="LQD103" s="93"/>
      <c r="LQE103" s="93"/>
      <c r="LQF103" s="93"/>
      <c r="LQG103" s="93"/>
      <c r="LQH103" s="93"/>
      <c r="LQI103" s="93"/>
      <c r="LQJ103" s="93"/>
      <c r="LQK103" s="93"/>
      <c r="LQL103" s="93"/>
      <c r="LQM103" s="93"/>
      <c r="LQN103" s="93"/>
      <c r="LQO103" s="93"/>
      <c r="LQP103" s="93"/>
      <c r="LQQ103" s="93"/>
      <c r="LQR103" s="93"/>
      <c r="LQS103" s="93"/>
      <c r="LQT103" s="93"/>
      <c r="LQU103" s="93"/>
      <c r="LQV103" s="93"/>
      <c r="LQW103" s="93"/>
      <c r="LQX103" s="93"/>
      <c r="LQY103" s="93"/>
      <c r="LQZ103" s="93"/>
      <c r="LRA103" s="93"/>
      <c r="LRB103" s="93"/>
      <c r="LRC103" s="93"/>
      <c r="LRD103" s="93"/>
      <c r="LRE103" s="93"/>
      <c r="LRF103" s="93"/>
      <c r="LRG103" s="93"/>
      <c r="LRH103" s="93"/>
      <c r="LRI103" s="93"/>
      <c r="LRJ103" s="93"/>
      <c r="LRK103" s="93"/>
      <c r="LRL103" s="93"/>
      <c r="LRM103" s="93"/>
      <c r="LRN103" s="93"/>
      <c r="LRO103" s="93"/>
      <c r="LRP103" s="93"/>
      <c r="LRQ103" s="93"/>
      <c r="LRR103" s="93"/>
      <c r="LRS103" s="93"/>
      <c r="LRT103" s="93"/>
      <c r="LRU103" s="93"/>
      <c r="LRV103" s="93"/>
      <c r="LRW103" s="93"/>
      <c r="LRX103" s="93"/>
      <c r="LRY103" s="93"/>
      <c r="LRZ103" s="93"/>
      <c r="LSA103" s="93"/>
      <c r="LSB103" s="93"/>
      <c r="LSC103" s="93"/>
      <c r="LSD103" s="93"/>
      <c r="LSE103" s="93"/>
      <c r="LSF103" s="93"/>
      <c r="LSG103" s="93"/>
      <c r="LSH103" s="93"/>
      <c r="LSI103" s="93"/>
      <c r="LSJ103" s="93"/>
      <c r="LSK103" s="93"/>
      <c r="LSL103" s="93"/>
      <c r="LSM103" s="93"/>
      <c r="LSN103" s="93"/>
      <c r="LSO103" s="93"/>
      <c r="LSP103" s="93"/>
      <c r="LSQ103" s="93"/>
      <c r="LSR103" s="93"/>
      <c r="LSS103" s="93"/>
      <c r="LST103" s="93"/>
      <c r="LSU103" s="93"/>
      <c r="LSV103" s="93"/>
      <c r="LSW103" s="93"/>
      <c r="LSX103" s="93"/>
      <c r="LSY103" s="93"/>
      <c r="LSZ103" s="93"/>
      <c r="LTA103" s="93"/>
      <c r="LTB103" s="93"/>
      <c r="LTC103" s="93"/>
      <c r="LTD103" s="93"/>
      <c r="LTE103" s="93"/>
      <c r="LTF103" s="93"/>
      <c r="LTG103" s="93"/>
      <c r="LTH103" s="93"/>
      <c r="LTI103" s="93"/>
      <c r="LTJ103" s="93"/>
      <c r="LTK103" s="93"/>
      <c r="LTL103" s="93"/>
      <c r="LTM103" s="93"/>
      <c r="LTN103" s="93"/>
      <c r="LTO103" s="93"/>
      <c r="LTP103" s="93"/>
      <c r="LTQ103" s="93"/>
      <c r="LTR103" s="93"/>
      <c r="LTS103" s="93"/>
      <c r="LTT103" s="93"/>
      <c r="LTU103" s="93"/>
      <c r="LTV103" s="93"/>
      <c r="LTW103" s="93"/>
      <c r="LTX103" s="93"/>
      <c r="LTY103" s="93"/>
      <c r="LTZ103" s="93"/>
      <c r="LUA103" s="93"/>
      <c r="LUB103" s="93"/>
      <c r="LUC103" s="93"/>
      <c r="LUD103" s="93"/>
      <c r="LUE103" s="93"/>
      <c r="LUF103" s="93"/>
      <c r="LUG103" s="93"/>
      <c r="LUH103" s="93"/>
      <c r="LUI103" s="93"/>
      <c r="LUJ103" s="93"/>
      <c r="LUK103" s="93"/>
      <c r="LUL103" s="93"/>
      <c r="LUM103" s="93"/>
      <c r="LUN103" s="93"/>
      <c r="LUO103" s="93"/>
      <c r="LUP103" s="93"/>
      <c r="LUQ103" s="93"/>
      <c r="LUR103" s="93"/>
      <c r="LUS103" s="93"/>
      <c r="LUT103" s="93"/>
      <c r="LUU103" s="93"/>
      <c r="LUV103" s="93"/>
      <c r="LUW103" s="93"/>
      <c r="LUX103" s="93"/>
      <c r="LUY103" s="93"/>
      <c r="LUZ103" s="93"/>
      <c r="LVA103" s="93"/>
      <c r="LVB103" s="93"/>
      <c r="LVC103" s="93"/>
      <c r="LVD103" s="93"/>
      <c r="LVE103" s="93"/>
      <c r="LVF103" s="93"/>
      <c r="LVG103" s="93"/>
      <c r="LVH103" s="93"/>
      <c r="LVI103" s="93"/>
      <c r="LVJ103" s="93"/>
      <c r="LVK103" s="93"/>
      <c r="LVL103" s="93"/>
      <c r="LVM103" s="93"/>
      <c r="LVN103" s="93"/>
      <c r="LVO103" s="93"/>
      <c r="LVP103" s="93"/>
      <c r="LVQ103" s="93"/>
      <c r="LVR103" s="93"/>
      <c r="LVS103" s="93"/>
      <c r="LVT103" s="93"/>
      <c r="LVU103" s="93"/>
      <c r="LVV103" s="93"/>
      <c r="LVW103" s="93"/>
      <c r="LVX103" s="93"/>
      <c r="LVY103" s="93"/>
      <c r="LVZ103" s="93"/>
      <c r="LWA103" s="93"/>
      <c r="LWB103" s="93"/>
      <c r="LWC103" s="93"/>
      <c r="LWD103" s="93"/>
      <c r="LWE103" s="93"/>
      <c r="LWF103" s="93"/>
      <c r="LWG103" s="93"/>
      <c r="LWH103" s="93"/>
      <c r="LWI103" s="93"/>
      <c r="LWJ103" s="93"/>
      <c r="LWK103" s="93"/>
      <c r="LWL103" s="93"/>
      <c r="LWM103" s="93"/>
      <c r="LWN103" s="93"/>
      <c r="LWO103" s="93"/>
      <c r="LWP103" s="93"/>
      <c r="LWQ103" s="93"/>
      <c r="LWR103" s="93"/>
      <c r="LWS103" s="93"/>
      <c r="LWT103" s="93"/>
      <c r="LWU103" s="93"/>
      <c r="LWV103" s="93"/>
      <c r="LWW103" s="93"/>
      <c r="LWX103" s="93"/>
      <c r="LWY103" s="93"/>
      <c r="LWZ103" s="93"/>
      <c r="LXA103" s="93"/>
      <c r="LXB103" s="93"/>
      <c r="LXC103" s="93"/>
      <c r="LXD103" s="93"/>
      <c r="LXE103" s="93"/>
      <c r="LXF103" s="93"/>
      <c r="LXG103" s="93"/>
      <c r="LXH103" s="93"/>
      <c r="LXI103" s="93"/>
      <c r="LXJ103" s="93"/>
      <c r="LXK103" s="93"/>
      <c r="LXL103" s="93"/>
      <c r="LXM103" s="93"/>
      <c r="LXN103" s="93"/>
      <c r="LXO103" s="93"/>
      <c r="LXP103" s="93"/>
      <c r="LXQ103" s="93"/>
      <c r="LXR103" s="93"/>
      <c r="LXS103" s="93"/>
      <c r="LXT103" s="93"/>
      <c r="LXU103" s="93"/>
      <c r="LXV103" s="93"/>
      <c r="LXW103" s="93"/>
      <c r="LXX103" s="93"/>
      <c r="LXY103" s="93"/>
      <c r="LXZ103" s="93"/>
      <c r="LYA103" s="93"/>
      <c r="LYB103" s="93"/>
      <c r="LYC103" s="93"/>
      <c r="LYD103" s="93"/>
      <c r="LYE103" s="93"/>
      <c r="LYF103" s="93"/>
      <c r="LYG103" s="93"/>
      <c r="LYH103" s="93"/>
      <c r="LYI103" s="93"/>
      <c r="LYJ103" s="93"/>
      <c r="LYK103" s="93"/>
      <c r="LYL103" s="93"/>
      <c r="LYM103" s="93"/>
      <c r="LYN103" s="93"/>
      <c r="LYO103" s="93"/>
      <c r="LYP103" s="93"/>
      <c r="LYQ103" s="93"/>
      <c r="LYR103" s="93"/>
      <c r="LYS103" s="93"/>
      <c r="LYT103" s="93"/>
      <c r="LYU103" s="93"/>
      <c r="LYV103" s="93"/>
      <c r="LYW103" s="93"/>
      <c r="LYX103" s="93"/>
      <c r="LYY103" s="93"/>
      <c r="LYZ103" s="93"/>
      <c r="LZA103" s="93"/>
      <c r="LZB103" s="93"/>
      <c r="LZC103" s="93"/>
      <c r="LZD103" s="93"/>
      <c r="LZE103" s="93"/>
      <c r="LZF103" s="93"/>
      <c r="LZG103" s="93"/>
      <c r="LZH103" s="93"/>
      <c r="LZI103" s="93"/>
      <c r="LZJ103" s="93"/>
      <c r="LZK103" s="93"/>
      <c r="LZL103" s="93"/>
      <c r="LZM103" s="93"/>
      <c r="LZN103" s="93"/>
      <c r="LZO103" s="93"/>
      <c r="LZP103" s="93"/>
      <c r="LZQ103" s="93"/>
      <c r="LZR103" s="93"/>
      <c r="LZS103" s="93"/>
      <c r="LZT103" s="93"/>
      <c r="LZU103" s="93"/>
      <c r="LZV103" s="93"/>
      <c r="LZW103" s="93"/>
      <c r="LZX103" s="93"/>
      <c r="LZY103" s="93"/>
      <c r="LZZ103" s="93"/>
      <c r="MAA103" s="93"/>
      <c r="MAB103" s="93"/>
      <c r="MAC103" s="93"/>
      <c r="MAD103" s="93"/>
      <c r="MAE103" s="93"/>
      <c r="MAF103" s="93"/>
      <c r="MAG103" s="93"/>
      <c r="MAH103" s="93"/>
      <c r="MAI103" s="93"/>
      <c r="MAJ103" s="93"/>
      <c r="MAK103" s="93"/>
      <c r="MAL103" s="93"/>
      <c r="MAM103" s="93"/>
      <c r="MAN103" s="93"/>
      <c r="MAO103" s="93"/>
      <c r="MAP103" s="93"/>
      <c r="MAQ103" s="93"/>
      <c r="MAR103" s="93"/>
      <c r="MAS103" s="93"/>
      <c r="MAT103" s="93"/>
      <c r="MAU103" s="93"/>
      <c r="MAV103" s="93"/>
      <c r="MAW103" s="93"/>
      <c r="MAX103" s="93"/>
      <c r="MAY103" s="93"/>
      <c r="MAZ103" s="93"/>
      <c r="MBA103" s="93"/>
      <c r="MBB103" s="93"/>
      <c r="MBC103" s="93"/>
      <c r="MBD103" s="93"/>
      <c r="MBE103" s="93"/>
      <c r="MBF103" s="93"/>
      <c r="MBG103" s="93"/>
      <c r="MBH103" s="93"/>
      <c r="MBI103" s="93"/>
      <c r="MBJ103" s="93"/>
      <c r="MBK103" s="93"/>
      <c r="MBL103" s="93"/>
      <c r="MBM103" s="93"/>
      <c r="MBN103" s="93"/>
      <c r="MBO103" s="93"/>
      <c r="MBP103" s="93"/>
      <c r="MBQ103" s="93"/>
      <c r="MBR103" s="93"/>
      <c r="MBS103" s="93"/>
      <c r="MBT103" s="93"/>
      <c r="MBU103" s="93"/>
      <c r="MBV103" s="93"/>
      <c r="MBW103" s="93"/>
      <c r="MBX103" s="93"/>
      <c r="MBY103" s="93"/>
      <c r="MBZ103" s="93"/>
      <c r="MCA103" s="93"/>
      <c r="MCB103" s="93"/>
      <c r="MCC103" s="93"/>
      <c r="MCD103" s="93"/>
      <c r="MCE103" s="93"/>
      <c r="MCF103" s="93"/>
      <c r="MCG103" s="93"/>
      <c r="MCH103" s="93"/>
      <c r="MCI103" s="93"/>
      <c r="MCJ103" s="93"/>
      <c r="MCK103" s="93"/>
      <c r="MCL103" s="93"/>
      <c r="MCM103" s="93"/>
      <c r="MCN103" s="93"/>
      <c r="MCO103" s="93"/>
      <c r="MCP103" s="93"/>
      <c r="MCQ103" s="93"/>
      <c r="MCR103" s="93"/>
      <c r="MCS103" s="93"/>
      <c r="MCT103" s="93"/>
      <c r="MCU103" s="93"/>
      <c r="MCV103" s="93"/>
      <c r="MCW103" s="93"/>
      <c r="MCX103" s="93"/>
      <c r="MCY103" s="93"/>
      <c r="MCZ103" s="93"/>
      <c r="MDA103" s="93"/>
      <c r="MDB103" s="93"/>
      <c r="MDC103" s="93"/>
      <c r="MDD103" s="93"/>
      <c r="MDE103" s="93"/>
      <c r="MDF103" s="93"/>
      <c r="MDG103" s="93"/>
      <c r="MDH103" s="93"/>
      <c r="MDI103" s="93"/>
      <c r="MDJ103" s="93"/>
      <c r="MDK103" s="93"/>
      <c r="MDL103" s="93"/>
      <c r="MDM103" s="93"/>
      <c r="MDN103" s="93"/>
      <c r="MDO103" s="93"/>
      <c r="MDP103" s="93"/>
      <c r="MDQ103" s="93"/>
      <c r="MDR103" s="93"/>
      <c r="MDS103" s="93"/>
      <c r="MDT103" s="93"/>
      <c r="MDU103" s="93"/>
      <c r="MDV103" s="93"/>
      <c r="MDW103" s="93"/>
      <c r="MDX103" s="93"/>
      <c r="MDY103" s="93"/>
      <c r="MDZ103" s="93"/>
      <c r="MEA103" s="93"/>
      <c r="MEB103" s="93"/>
      <c r="MEC103" s="93"/>
      <c r="MED103" s="93"/>
      <c r="MEE103" s="93"/>
      <c r="MEF103" s="93"/>
      <c r="MEG103" s="93"/>
      <c r="MEH103" s="93"/>
      <c r="MEI103" s="93"/>
      <c r="MEJ103" s="93"/>
      <c r="MEK103" s="93"/>
      <c r="MEL103" s="93"/>
      <c r="MEM103" s="93"/>
      <c r="MEN103" s="93"/>
      <c r="MEO103" s="93"/>
      <c r="MEP103" s="93"/>
      <c r="MEQ103" s="93"/>
      <c r="MER103" s="93"/>
      <c r="MES103" s="93"/>
      <c r="MET103" s="93"/>
      <c r="MEU103" s="93"/>
      <c r="MEV103" s="93"/>
      <c r="MEW103" s="93"/>
      <c r="MEX103" s="93"/>
      <c r="MEY103" s="93"/>
      <c r="MEZ103" s="93"/>
      <c r="MFA103" s="93"/>
      <c r="MFB103" s="93"/>
      <c r="MFC103" s="93"/>
      <c r="MFD103" s="93"/>
      <c r="MFE103" s="93"/>
      <c r="MFF103" s="93"/>
      <c r="MFG103" s="93"/>
      <c r="MFH103" s="93"/>
      <c r="MFI103" s="93"/>
      <c r="MFJ103" s="93"/>
      <c r="MFK103" s="93"/>
      <c r="MFL103" s="93"/>
      <c r="MFM103" s="93"/>
      <c r="MFN103" s="93"/>
      <c r="MFO103" s="93"/>
      <c r="MFP103" s="93"/>
      <c r="MFQ103" s="93"/>
      <c r="MFR103" s="93"/>
      <c r="MFS103" s="93"/>
      <c r="MFT103" s="93"/>
      <c r="MFU103" s="93"/>
      <c r="MFV103" s="93"/>
      <c r="MFW103" s="93"/>
      <c r="MFX103" s="93"/>
      <c r="MFY103" s="93"/>
      <c r="MFZ103" s="93"/>
      <c r="MGA103" s="93"/>
      <c r="MGB103" s="93"/>
      <c r="MGC103" s="93"/>
      <c r="MGD103" s="93"/>
      <c r="MGE103" s="93"/>
      <c r="MGF103" s="93"/>
      <c r="MGG103" s="93"/>
      <c r="MGH103" s="93"/>
      <c r="MGI103" s="93"/>
      <c r="MGJ103" s="93"/>
      <c r="MGK103" s="93"/>
      <c r="MGL103" s="93"/>
      <c r="MGM103" s="93"/>
      <c r="MGN103" s="93"/>
      <c r="MGO103" s="93"/>
      <c r="MGP103" s="93"/>
      <c r="MGQ103" s="93"/>
      <c r="MGR103" s="93"/>
      <c r="MGS103" s="93"/>
      <c r="MGT103" s="93"/>
      <c r="MGU103" s="93"/>
      <c r="MGV103" s="93"/>
      <c r="MGW103" s="93"/>
      <c r="MGX103" s="93"/>
      <c r="MGY103" s="93"/>
      <c r="MGZ103" s="93"/>
      <c r="MHA103" s="93"/>
      <c r="MHB103" s="93"/>
      <c r="MHC103" s="93"/>
      <c r="MHD103" s="93"/>
      <c r="MHE103" s="93"/>
      <c r="MHF103" s="93"/>
      <c r="MHG103" s="93"/>
      <c r="MHH103" s="93"/>
      <c r="MHI103" s="93"/>
      <c r="MHJ103" s="93"/>
      <c r="MHK103" s="93"/>
      <c r="MHL103" s="93"/>
      <c r="MHM103" s="93"/>
      <c r="MHN103" s="93"/>
      <c r="MHO103" s="93"/>
      <c r="MHP103" s="93"/>
      <c r="MHQ103" s="93"/>
      <c r="MHR103" s="93"/>
      <c r="MHS103" s="93"/>
      <c r="MHT103" s="93"/>
      <c r="MHU103" s="93"/>
      <c r="MHV103" s="93"/>
      <c r="MHW103" s="93"/>
      <c r="MHX103" s="93"/>
      <c r="MHY103" s="93"/>
      <c r="MHZ103" s="93"/>
      <c r="MIA103" s="93"/>
      <c r="MIB103" s="93"/>
      <c r="MIC103" s="93"/>
      <c r="MID103" s="93"/>
      <c r="MIE103" s="93"/>
      <c r="MIF103" s="93"/>
      <c r="MIG103" s="93"/>
      <c r="MIH103" s="93"/>
      <c r="MII103" s="93"/>
      <c r="MIJ103" s="93"/>
      <c r="MIK103" s="93"/>
      <c r="MIL103" s="93"/>
      <c r="MIM103" s="93"/>
      <c r="MIN103" s="93"/>
      <c r="MIO103" s="93"/>
      <c r="MIP103" s="93"/>
      <c r="MIQ103" s="93"/>
      <c r="MIR103" s="93"/>
      <c r="MIS103" s="93"/>
      <c r="MIT103" s="93"/>
      <c r="MIU103" s="93"/>
      <c r="MIV103" s="93"/>
      <c r="MIW103" s="93"/>
      <c r="MIX103" s="93"/>
      <c r="MIY103" s="93"/>
      <c r="MIZ103" s="93"/>
      <c r="MJA103" s="93"/>
      <c r="MJB103" s="93"/>
      <c r="MJC103" s="93"/>
      <c r="MJD103" s="93"/>
      <c r="MJE103" s="93"/>
      <c r="MJF103" s="93"/>
      <c r="MJG103" s="93"/>
      <c r="MJH103" s="93"/>
      <c r="MJI103" s="93"/>
      <c r="MJJ103" s="93"/>
      <c r="MJK103" s="93"/>
      <c r="MJL103" s="93"/>
      <c r="MJM103" s="93"/>
      <c r="MJN103" s="93"/>
      <c r="MJO103" s="93"/>
      <c r="MJP103" s="93"/>
      <c r="MJQ103" s="93"/>
      <c r="MJR103" s="93"/>
      <c r="MJS103" s="93"/>
      <c r="MJT103" s="93"/>
      <c r="MJU103" s="93"/>
      <c r="MJV103" s="93"/>
      <c r="MJW103" s="93"/>
      <c r="MJX103" s="93"/>
      <c r="MJY103" s="93"/>
      <c r="MJZ103" s="93"/>
      <c r="MKA103" s="93"/>
      <c r="MKB103" s="93"/>
      <c r="MKC103" s="93"/>
      <c r="MKD103" s="93"/>
      <c r="MKE103" s="93"/>
      <c r="MKF103" s="93"/>
      <c r="MKG103" s="93"/>
      <c r="MKH103" s="93"/>
      <c r="MKI103" s="93"/>
      <c r="MKJ103" s="93"/>
      <c r="MKK103" s="93"/>
      <c r="MKL103" s="93"/>
      <c r="MKM103" s="93"/>
      <c r="MKN103" s="93"/>
      <c r="MKO103" s="93"/>
      <c r="MKP103" s="93"/>
      <c r="MKQ103" s="93"/>
      <c r="MKR103" s="93"/>
      <c r="MKS103" s="93"/>
      <c r="MKT103" s="93"/>
      <c r="MKU103" s="93"/>
      <c r="MKV103" s="93"/>
      <c r="MKW103" s="93"/>
      <c r="MKX103" s="93"/>
      <c r="MKY103" s="93"/>
      <c r="MKZ103" s="93"/>
      <c r="MLA103" s="93"/>
      <c r="MLB103" s="93"/>
      <c r="MLC103" s="93"/>
      <c r="MLD103" s="93"/>
      <c r="MLE103" s="93"/>
      <c r="MLF103" s="93"/>
      <c r="MLG103" s="93"/>
      <c r="MLH103" s="93"/>
      <c r="MLI103" s="93"/>
      <c r="MLJ103" s="93"/>
      <c r="MLK103" s="93"/>
      <c r="MLL103" s="93"/>
      <c r="MLM103" s="93"/>
      <c r="MLN103" s="93"/>
      <c r="MLO103" s="93"/>
      <c r="MLP103" s="93"/>
      <c r="MLQ103" s="93"/>
      <c r="MLR103" s="93"/>
      <c r="MLS103" s="93"/>
      <c r="MLT103" s="93"/>
      <c r="MLU103" s="93"/>
      <c r="MLV103" s="93"/>
      <c r="MLW103" s="93"/>
      <c r="MLX103" s="93"/>
      <c r="MLY103" s="93"/>
      <c r="MLZ103" s="93"/>
      <c r="MMA103" s="93"/>
      <c r="MMB103" s="93"/>
      <c r="MMC103" s="93"/>
      <c r="MMD103" s="93"/>
      <c r="MME103" s="93"/>
      <c r="MMF103" s="93"/>
      <c r="MMG103" s="93"/>
      <c r="MMH103" s="93"/>
      <c r="MMI103" s="93"/>
      <c r="MMJ103" s="93"/>
      <c r="MMK103" s="93"/>
      <c r="MML103" s="93"/>
      <c r="MMM103" s="93"/>
      <c r="MMN103" s="93"/>
      <c r="MMO103" s="93"/>
      <c r="MMP103" s="93"/>
      <c r="MMQ103" s="93"/>
      <c r="MMR103" s="93"/>
      <c r="MMS103" s="93"/>
      <c r="MMT103" s="93"/>
      <c r="MMU103" s="93"/>
      <c r="MMV103" s="93"/>
      <c r="MMW103" s="93"/>
      <c r="MMX103" s="93"/>
      <c r="MMY103" s="93"/>
      <c r="MMZ103" s="93"/>
      <c r="MNA103" s="93"/>
      <c r="MNB103" s="93"/>
      <c r="MNC103" s="93"/>
      <c r="MND103" s="93"/>
      <c r="MNE103" s="93"/>
      <c r="MNF103" s="93"/>
      <c r="MNG103" s="93"/>
      <c r="MNH103" s="93"/>
      <c r="MNI103" s="93"/>
      <c r="MNJ103" s="93"/>
      <c r="MNK103" s="93"/>
      <c r="MNL103" s="93"/>
      <c r="MNM103" s="93"/>
      <c r="MNN103" s="93"/>
      <c r="MNO103" s="93"/>
      <c r="MNP103" s="93"/>
      <c r="MNQ103" s="93"/>
      <c r="MNR103" s="93"/>
      <c r="MNS103" s="93"/>
      <c r="MNT103" s="93"/>
      <c r="MNU103" s="93"/>
      <c r="MNV103" s="93"/>
      <c r="MNW103" s="93"/>
      <c r="MNX103" s="93"/>
      <c r="MNY103" s="93"/>
      <c r="MNZ103" s="93"/>
      <c r="MOA103" s="93"/>
      <c r="MOB103" s="93"/>
      <c r="MOC103" s="93"/>
      <c r="MOD103" s="93"/>
      <c r="MOE103" s="93"/>
      <c r="MOF103" s="93"/>
      <c r="MOG103" s="93"/>
      <c r="MOH103" s="93"/>
      <c r="MOI103" s="93"/>
      <c r="MOJ103" s="93"/>
      <c r="MOK103" s="93"/>
      <c r="MOL103" s="93"/>
      <c r="MOM103" s="93"/>
      <c r="MON103" s="93"/>
      <c r="MOO103" s="93"/>
      <c r="MOP103" s="93"/>
      <c r="MOQ103" s="93"/>
      <c r="MOR103" s="93"/>
      <c r="MOS103" s="93"/>
      <c r="MOT103" s="93"/>
      <c r="MOU103" s="93"/>
      <c r="MOV103" s="93"/>
      <c r="MOW103" s="93"/>
      <c r="MOX103" s="93"/>
      <c r="MOY103" s="93"/>
      <c r="MOZ103" s="93"/>
      <c r="MPA103" s="93"/>
      <c r="MPB103" s="93"/>
      <c r="MPC103" s="93"/>
      <c r="MPD103" s="93"/>
      <c r="MPE103" s="93"/>
      <c r="MPF103" s="93"/>
      <c r="MPG103" s="93"/>
      <c r="MPH103" s="93"/>
      <c r="MPI103" s="93"/>
      <c r="MPJ103" s="93"/>
      <c r="MPK103" s="93"/>
      <c r="MPL103" s="93"/>
      <c r="MPM103" s="93"/>
      <c r="MPN103" s="93"/>
      <c r="MPO103" s="93"/>
      <c r="MPP103" s="93"/>
      <c r="MPQ103" s="93"/>
      <c r="MPR103" s="93"/>
      <c r="MPS103" s="93"/>
      <c r="MPT103" s="93"/>
      <c r="MPU103" s="93"/>
      <c r="MPV103" s="93"/>
      <c r="MPW103" s="93"/>
      <c r="MPX103" s="93"/>
      <c r="MPY103" s="93"/>
      <c r="MPZ103" s="93"/>
      <c r="MQA103" s="93"/>
      <c r="MQB103" s="93"/>
      <c r="MQC103" s="93"/>
      <c r="MQD103" s="93"/>
      <c r="MQE103" s="93"/>
      <c r="MQF103" s="93"/>
      <c r="MQG103" s="93"/>
      <c r="MQH103" s="93"/>
      <c r="MQI103" s="93"/>
      <c r="MQJ103" s="93"/>
      <c r="MQK103" s="93"/>
      <c r="MQL103" s="93"/>
      <c r="MQM103" s="93"/>
      <c r="MQN103" s="93"/>
      <c r="MQO103" s="93"/>
      <c r="MQP103" s="93"/>
      <c r="MQQ103" s="93"/>
      <c r="MQR103" s="93"/>
      <c r="MQS103" s="93"/>
      <c r="MQT103" s="93"/>
      <c r="MQU103" s="93"/>
      <c r="MQV103" s="93"/>
      <c r="MQW103" s="93"/>
      <c r="MQX103" s="93"/>
      <c r="MQY103" s="93"/>
      <c r="MQZ103" s="93"/>
      <c r="MRA103" s="93"/>
      <c r="MRB103" s="93"/>
      <c r="MRC103" s="93"/>
      <c r="MRD103" s="93"/>
      <c r="MRE103" s="93"/>
      <c r="MRF103" s="93"/>
      <c r="MRG103" s="93"/>
      <c r="MRH103" s="93"/>
      <c r="MRI103" s="93"/>
      <c r="MRJ103" s="93"/>
      <c r="MRK103" s="93"/>
      <c r="MRL103" s="93"/>
      <c r="MRM103" s="93"/>
      <c r="MRN103" s="93"/>
      <c r="MRO103" s="93"/>
      <c r="MRP103" s="93"/>
      <c r="MRQ103" s="93"/>
      <c r="MRR103" s="93"/>
      <c r="MRS103" s="93"/>
      <c r="MRT103" s="93"/>
      <c r="MRU103" s="93"/>
      <c r="MRV103" s="93"/>
      <c r="MRW103" s="93"/>
      <c r="MRX103" s="93"/>
      <c r="MRY103" s="93"/>
      <c r="MRZ103" s="93"/>
      <c r="MSA103" s="93"/>
      <c r="MSB103" s="93"/>
      <c r="MSC103" s="93"/>
      <c r="MSD103" s="93"/>
      <c r="MSE103" s="93"/>
      <c r="MSF103" s="93"/>
      <c r="MSG103" s="93"/>
      <c r="MSH103" s="93"/>
      <c r="MSI103" s="93"/>
      <c r="MSJ103" s="93"/>
      <c r="MSK103" s="93"/>
      <c r="MSL103" s="93"/>
      <c r="MSM103" s="93"/>
      <c r="MSN103" s="93"/>
      <c r="MSO103" s="93"/>
      <c r="MSP103" s="93"/>
      <c r="MSQ103" s="93"/>
      <c r="MSR103" s="93"/>
      <c r="MSS103" s="93"/>
      <c r="MST103" s="93"/>
      <c r="MSU103" s="93"/>
      <c r="MSV103" s="93"/>
      <c r="MSW103" s="93"/>
      <c r="MSX103" s="93"/>
      <c r="MSY103" s="93"/>
      <c r="MSZ103" s="93"/>
      <c r="MTA103" s="93"/>
      <c r="MTB103" s="93"/>
      <c r="MTC103" s="93"/>
      <c r="MTD103" s="93"/>
      <c r="MTE103" s="93"/>
      <c r="MTF103" s="93"/>
      <c r="MTG103" s="93"/>
      <c r="MTH103" s="93"/>
      <c r="MTI103" s="93"/>
      <c r="MTJ103" s="93"/>
      <c r="MTK103" s="93"/>
      <c r="MTL103" s="93"/>
      <c r="MTM103" s="93"/>
      <c r="MTN103" s="93"/>
      <c r="MTO103" s="93"/>
      <c r="MTP103" s="93"/>
      <c r="MTQ103" s="93"/>
      <c r="MTR103" s="93"/>
      <c r="MTS103" s="93"/>
      <c r="MTT103" s="93"/>
      <c r="MTU103" s="93"/>
      <c r="MTV103" s="93"/>
      <c r="MTW103" s="93"/>
      <c r="MTX103" s="93"/>
      <c r="MTY103" s="93"/>
      <c r="MTZ103" s="93"/>
      <c r="MUA103" s="93"/>
      <c r="MUB103" s="93"/>
      <c r="MUC103" s="93"/>
      <c r="MUD103" s="93"/>
      <c r="MUE103" s="93"/>
      <c r="MUF103" s="93"/>
      <c r="MUG103" s="93"/>
      <c r="MUH103" s="93"/>
      <c r="MUI103" s="93"/>
      <c r="MUJ103" s="93"/>
      <c r="MUK103" s="93"/>
      <c r="MUL103" s="93"/>
      <c r="MUM103" s="93"/>
      <c r="MUN103" s="93"/>
      <c r="MUO103" s="93"/>
      <c r="MUP103" s="93"/>
      <c r="MUQ103" s="93"/>
      <c r="MUR103" s="93"/>
      <c r="MUS103" s="93"/>
      <c r="MUT103" s="93"/>
      <c r="MUU103" s="93"/>
      <c r="MUV103" s="93"/>
      <c r="MUW103" s="93"/>
      <c r="MUX103" s="93"/>
      <c r="MUY103" s="93"/>
      <c r="MUZ103" s="93"/>
      <c r="MVA103" s="93"/>
      <c r="MVB103" s="93"/>
      <c r="MVC103" s="93"/>
      <c r="MVD103" s="93"/>
      <c r="MVE103" s="93"/>
      <c r="MVF103" s="93"/>
      <c r="MVG103" s="93"/>
      <c r="MVH103" s="93"/>
      <c r="MVI103" s="93"/>
      <c r="MVJ103" s="93"/>
      <c r="MVK103" s="93"/>
      <c r="MVL103" s="93"/>
      <c r="MVM103" s="93"/>
      <c r="MVN103" s="93"/>
      <c r="MVO103" s="93"/>
      <c r="MVP103" s="93"/>
      <c r="MVQ103" s="93"/>
      <c r="MVR103" s="93"/>
      <c r="MVS103" s="93"/>
      <c r="MVT103" s="93"/>
      <c r="MVU103" s="93"/>
      <c r="MVV103" s="93"/>
      <c r="MVW103" s="93"/>
      <c r="MVX103" s="93"/>
      <c r="MVY103" s="93"/>
      <c r="MVZ103" s="93"/>
      <c r="MWA103" s="93"/>
      <c r="MWB103" s="93"/>
      <c r="MWC103" s="93"/>
      <c r="MWD103" s="93"/>
      <c r="MWE103" s="93"/>
      <c r="MWF103" s="93"/>
      <c r="MWG103" s="93"/>
      <c r="MWH103" s="93"/>
      <c r="MWI103" s="93"/>
      <c r="MWJ103" s="93"/>
      <c r="MWK103" s="93"/>
      <c r="MWL103" s="93"/>
      <c r="MWM103" s="93"/>
      <c r="MWN103" s="93"/>
      <c r="MWO103" s="93"/>
      <c r="MWP103" s="93"/>
      <c r="MWQ103" s="93"/>
      <c r="MWR103" s="93"/>
      <c r="MWS103" s="93"/>
      <c r="MWT103" s="93"/>
      <c r="MWU103" s="93"/>
      <c r="MWV103" s="93"/>
      <c r="MWW103" s="93"/>
      <c r="MWX103" s="93"/>
      <c r="MWY103" s="93"/>
      <c r="MWZ103" s="93"/>
      <c r="MXA103" s="93"/>
      <c r="MXB103" s="93"/>
      <c r="MXC103" s="93"/>
      <c r="MXD103" s="93"/>
      <c r="MXE103" s="93"/>
      <c r="MXF103" s="93"/>
      <c r="MXG103" s="93"/>
      <c r="MXH103" s="93"/>
      <c r="MXI103" s="93"/>
      <c r="MXJ103" s="93"/>
      <c r="MXK103" s="93"/>
      <c r="MXL103" s="93"/>
      <c r="MXM103" s="93"/>
      <c r="MXN103" s="93"/>
      <c r="MXO103" s="93"/>
      <c r="MXP103" s="93"/>
      <c r="MXQ103" s="93"/>
      <c r="MXR103" s="93"/>
      <c r="MXS103" s="93"/>
      <c r="MXT103" s="93"/>
      <c r="MXU103" s="93"/>
      <c r="MXV103" s="93"/>
      <c r="MXW103" s="93"/>
      <c r="MXX103" s="93"/>
      <c r="MXY103" s="93"/>
      <c r="MXZ103" s="93"/>
      <c r="MYA103" s="93"/>
      <c r="MYB103" s="93"/>
      <c r="MYC103" s="93"/>
      <c r="MYD103" s="93"/>
      <c r="MYE103" s="93"/>
      <c r="MYF103" s="93"/>
      <c r="MYG103" s="93"/>
      <c r="MYH103" s="93"/>
      <c r="MYI103" s="93"/>
      <c r="MYJ103" s="93"/>
      <c r="MYK103" s="93"/>
      <c r="MYL103" s="93"/>
      <c r="MYM103" s="93"/>
      <c r="MYN103" s="93"/>
      <c r="MYO103" s="93"/>
      <c r="MYP103" s="93"/>
      <c r="MYQ103" s="93"/>
      <c r="MYR103" s="93"/>
      <c r="MYS103" s="93"/>
      <c r="MYT103" s="93"/>
      <c r="MYU103" s="93"/>
      <c r="MYV103" s="93"/>
      <c r="MYW103" s="93"/>
      <c r="MYX103" s="93"/>
      <c r="MYY103" s="93"/>
      <c r="MYZ103" s="93"/>
      <c r="MZA103" s="93"/>
      <c r="MZB103" s="93"/>
      <c r="MZC103" s="93"/>
      <c r="MZD103" s="93"/>
      <c r="MZE103" s="93"/>
      <c r="MZF103" s="93"/>
      <c r="MZG103" s="93"/>
      <c r="MZH103" s="93"/>
      <c r="MZI103" s="93"/>
      <c r="MZJ103" s="93"/>
      <c r="MZK103" s="93"/>
      <c r="MZL103" s="93"/>
      <c r="MZM103" s="93"/>
      <c r="MZN103" s="93"/>
      <c r="MZO103" s="93"/>
      <c r="MZP103" s="93"/>
      <c r="MZQ103" s="93"/>
      <c r="MZR103" s="93"/>
      <c r="MZS103" s="93"/>
      <c r="MZT103" s="93"/>
      <c r="MZU103" s="93"/>
      <c r="MZV103" s="93"/>
      <c r="MZW103" s="93"/>
      <c r="MZX103" s="93"/>
      <c r="MZY103" s="93"/>
      <c r="MZZ103" s="93"/>
      <c r="NAA103" s="93"/>
      <c r="NAB103" s="93"/>
      <c r="NAC103" s="93"/>
      <c r="NAD103" s="93"/>
      <c r="NAE103" s="93"/>
      <c r="NAF103" s="93"/>
      <c r="NAG103" s="93"/>
      <c r="NAH103" s="93"/>
      <c r="NAI103" s="93"/>
      <c r="NAJ103" s="93"/>
      <c r="NAK103" s="93"/>
      <c r="NAL103" s="93"/>
      <c r="NAM103" s="93"/>
      <c r="NAN103" s="93"/>
      <c r="NAO103" s="93"/>
      <c r="NAP103" s="93"/>
      <c r="NAQ103" s="93"/>
      <c r="NAR103" s="93"/>
      <c r="NAS103" s="93"/>
      <c r="NAT103" s="93"/>
      <c r="NAU103" s="93"/>
      <c r="NAV103" s="93"/>
      <c r="NAW103" s="93"/>
      <c r="NAX103" s="93"/>
      <c r="NAY103" s="93"/>
      <c r="NAZ103" s="93"/>
      <c r="NBA103" s="93"/>
      <c r="NBB103" s="93"/>
      <c r="NBC103" s="93"/>
      <c r="NBD103" s="93"/>
      <c r="NBE103" s="93"/>
      <c r="NBF103" s="93"/>
      <c r="NBG103" s="93"/>
      <c r="NBH103" s="93"/>
      <c r="NBI103" s="93"/>
      <c r="NBJ103" s="93"/>
      <c r="NBK103" s="93"/>
      <c r="NBL103" s="93"/>
      <c r="NBM103" s="93"/>
      <c r="NBN103" s="93"/>
      <c r="NBO103" s="93"/>
      <c r="NBP103" s="93"/>
      <c r="NBQ103" s="93"/>
      <c r="NBR103" s="93"/>
      <c r="NBS103" s="93"/>
      <c r="NBT103" s="93"/>
      <c r="NBU103" s="93"/>
      <c r="NBV103" s="93"/>
      <c r="NBW103" s="93"/>
      <c r="NBX103" s="93"/>
      <c r="NBY103" s="93"/>
      <c r="NBZ103" s="93"/>
      <c r="NCA103" s="93"/>
      <c r="NCB103" s="93"/>
      <c r="NCC103" s="93"/>
      <c r="NCD103" s="93"/>
      <c r="NCE103" s="93"/>
      <c r="NCF103" s="93"/>
      <c r="NCG103" s="93"/>
      <c r="NCH103" s="93"/>
      <c r="NCI103" s="93"/>
      <c r="NCJ103" s="93"/>
      <c r="NCK103" s="93"/>
      <c r="NCL103" s="93"/>
      <c r="NCM103" s="93"/>
      <c r="NCN103" s="93"/>
      <c r="NCO103" s="93"/>
      <c r="NCP103" s="93"/>
      <c r="NCQ103" s="93"/>
      <c r="NCR103" s="93"/>
      <c r="NCS103" s="93"/>
      <c r="NCT103" s="93"/>
      <c r="NCU103" s="93"/>
      <c r="NCV103" s="93"/>
      <c r="NCW103" s="93"/>
      <c r="NCX103" s="93"/>
      <c r="NCY103" s="93"/>
      <c r="NCZ103" s="93"/>
      <c r="NDA103" s="93"/>
      <c r="NDB103" s="93"/>
      <c r="NDC103" s="93"/>
      <c r="NDD103" s="93"/>
      <c r="NDE103" s="93"/>
      <c r="NDF103" s="93"/>
      <c r="NDG103" s="93"/>
      <c r="NDH103" s="93"/>
      <c r="NDI103" s="93"/>
      <c r="NDJ103" s="93"/>
      <c r="NDK103" s="93"/>
      <c r="NDL103" s="93"/>
      <c r="NDM103" s="93"/>
      <c r="NDN103" s="93"/>
      <c r="NDO103" s="93"/>
      <c r="NDP103" s="93"/>
      <c r="NDQ103" s="93"/>
      <c r="NDR103" s="93"/>
      <c r="NDS103" s="93"/>
      <c r="NDT103" s="93"/>
      <c r="NDU103" s="93"/>
      <c r="NDV103" s="93"/>
      <c r="NDW103" s="93"/>
      <c r="NDX103" s="93"/>
      <c r="NDY103" s="93"/>
      <c r="NDZ103" s="93"/>
      <c r="NEA103" s="93"/>
      <c r="NEB103" s="93"/>
      <c r="NEC103" s="93"/>
      <c r="NED103" s="93"/>
      <c r="NEE103" s="93"/>
      <c r="NEF103" s="93"/>
      <c r="NEG103" s="93"/>
      <c r="NEH103" s="93"/>
      <c r="NEI103" s="93"/>
      <c r="NEJ103" s="93"/>
      <c r="NEK103" s="93"/>
      <c r="NEL103" s="93"/>
      <c r="NEM103" s="93"/>
      <c r="NEN103" s="93"/>
      <c r="NEO103" s="93"/>
      <c r="NEP103" s="93"/>
      <c r="NEQ103" s="93"/>
      <c r="NER103" s="93"/>
      <c r="NES103" s="93"/>
      <c r="NET103" s="93"/>
      <c r="NEU103" s="93"/>
      <c r="NEV103" s="93"/>
      <c r="NEW103" s="93"/>
      <c r="NEX103" s="93"/>
      <c r="NEY103" s="93"/>
      <c r="NEZ103" s="93"/>
      <c r="NFA103" s="93"/>
      <c r="NFB103" s="93"/>
      <c r="NFC103" s="93"/>
      <c r="NFD103" s="93"/>
      <c r="NFE103" s="93"/>
      <c r="NFF103" s="93"/>
      <c r="NFG103" s="93"/>
      <c r="NFH103" s="93"/>
      <c r="NFI103" s="93"/>
      <c r="NFJ103" s="93"/>
      <c r="NFK103" s="93"/>
      <c r="NFL103" s="93"/>
      <c r="NFM103" s="93"/>
      <c r="NFN103" s="93"/>
      <c r="NFO103" s="93"/>
      <c r="NFP103" s="93"/>
      <c r="NFQ103" s="93"/>
      <c r="NFR103" s="93"/>
      <c r="NFS103" s="93"/>
      <c r="NFT103" s="93"/>
      <c r="NFU103" s="93"/>
      <c r="NFV103" s="93"/>
      <c r="NFW103" s="93"/>
      <c r="NFX103" s="93"/>
      <c r="NFY103" s="93"/>
      <c r="NFZ103" s="93"/>
      <c r="NGA103" s="93"/>
      <c r="NGB103" s="93"/>
      <c r="NGC103" s="93"/>
      <c r="NGD103" s="93"/>
      <c r="NGE103" s="93"/>
      <c r="NGF103" s="93"/>
      <c r="NGG103" s="93"/>
      <c r="NGH103" s="93"/>
      <c r="NGI103" s="93"/>
      <c r="NGJ103" s="93"/>
      <c r="NGK103" s="93"/>
      <c r="NGL103" s="93"/>
      <c r="NGM103" s="93"/>
      <c r="NGN103" s="93"/>
      <c r="NGO103" s="93"/>
      <c r="NGP103" s="93"/>
      <c r="NGQ103" s="93"/>
      <c r="NGR103" s="93"/>
      <c r="NGS103" s="93"/>
      <c r="NGT103" s="93"/>
      <c r="NGU103" s="93"/>
      <c r="NGV103" s="93"/>
      <c r="NGW103" s="93"/>
      <c r="NGX103" s="93"/>
      <c r="NGY103" s="93"/>
      <c r="NGZ103" s="93"/>
      <c r="NHA103" s="93"/>
      <c r="NHB103" s="93"/>
      <c r="NHC103" s="93"/>
      <c r="NHD103" s="93"/>
      <c r="NHE103" s="93"/>
      <c r="NHF103" s="93"/>
      <c r="NHG103" s="93"/>
      <c r="NHH103" s="93"/>
      <c r="NHI103" s="93"/>
      <c r="NHJ103" s="93"/>
      <c r="NHK103" s="93"/>
      <c r="NHL103" s="93"/>
      <c r="NHM103" s="93"/>
      <c r="NHN103" s="93"/>
      <c r="NHO103" s="93"/>
      <c r="NHP103" s="93"/>
      <c r="NHQ103" s="93"/>
      <c r="NHR103" s="93"/>
      <c r="NHS103" s="93"/>
      <c r="NHT103" s="93"/>
      <c r="NHU103" s="93"/>
      <c r="NHV103" s="93"/>
      <c r="NHW103" s="93"/>
      <c r="NHX103" s="93"/>
      <c r="NHY103" s="93"/>
      <c r="NHZ103" s="93"/>
      <c r="NIA103" s="93"/>
      <c r="NIB103" s="93"/>
      <c r="NIC103" s="93"/>
      <c r="NID103" s="93"/>
      <c r="NIE103" s="93"/>
      <c r="NIF103" s="93"/>
      <c r="NIG103" s="93"/>
      <c r="NIH103" s="93"/>
      <c r="NII103" s="93"/>
      <c r="NIJ103" s="93"/>
      <c r="NIK103" s="93"/>
      <c r="NIL103" s="93"/>
      <c r="NIM103" s="93"/>
      <c r="NIN103" s="93"/>
      <c r="NIO103" s="93"/>
      <c r="NIP103" s="93"/>
      <c r="NIQ103" s="93"/>
      <c r="NIR103" s="93"/>
      <c r="NIS103" s="93"/>
      <c r="NIT103" s="93"/>
      <c r="NIU103" s="93"/>
      <c r="NIV103" s="93"/>
      <c r="NIW103" s="93"/>
      <c r="NIX103" s="93"/>
      <c r="NIY103" s="93"/>
      <c r="NIZ103" s="93"/>
      <c r="NJA103" s="93"/>
      <c r="NJB103" s="93"/>
      <c r="NJC103" s="93"/>
      <c r="NJD103" s="93"/>
      <c r="NJE103" s="93"/>
      <c r="NJF103" s="93"/>
      <c r="NJG103" s="93"/>
      <c r="NJH103" s="93"/>
      <c r="NJI103" s="93"/>
      <c r="NJJ103" s="93"/>
      <c r="NJK103" s="93"/>
      <c r="NJL103" s="93"/>
      <c r="NJM103" s="93"/>
      <c r="NJN103" s="93"/>
      <c r="NJO103" s="93"/>
      <c r="NJP103" s="93"/>
      <c r="NJQ103" s="93"/>
      <c r="NJR103" s="93"/>
      <c r="NJS103" s="93"/>
      <c r="NJT103" s="93"/>
      <c r="NJU103" s="93"/>
      <c r="NJV103" s="93"/>
      <c r="NJW103" s="93"/>
      <c r="NJX103" s="93"/>
      <c r="NJY103" s="93"/>
      <c r="NJZ103" s="93"/>
      <c r="NKA103" s="93"/>
      <c r="NKB103" s="93"/>
      <c r="NKC103" s="93"/>
      <c r="NKD103" s="93"/>
      <c r="NKE103" s="93"/>
      <c r="NKF103" s="93"/>
      <c r="NKG103" s="93"/>
      <c r="NKH103" s="93"/>
      <c r="NKI103" s="93"/>
      <c r="NKJ103" s="93"/>
      <c r="NKK103" s="93"/>
      <c r="NKL103" s="93"/>
      <c r="NKM103" s="93"/>
      <c r="NKN103" s="93"/>
      <c r="NKO103" s="93"/>
      <c r="NKP103" s="93"/>
      <c r="NKQ103" s="93"/>
      <c r="NKR103" s="93"/>
      <c r="NKS103" s="93"/>
      <c r="NKT103" s="93"/>
      <c r="NKU103" s="93"/>
      <c r="NKV103" s="93"/>
      <c r="NKW103" s="93"/>
      <c r="NKX103" s="93"/>
      <c r="NKY103" s="93"/>
      <c r="NKZ103" s="93"/>
      <c r="NLA103" s="93"/>
      <c r="NLB103" s="93"/>
      <c r="NLC103" s="93"/>
      <c r="NLD103" s="93"/>
      <c r="NLE103" s="93"/>
      <c r="NLF103" s="93"/>
      <c r="NLG103" s="93"/>
      <c r="NLH103" s="93"/>
      <c r="NLI103" s="93"/>
      <c r="NLJ103" s="93"/>
      <c r="NLK103" s="93"/>
      <c r="NLL103" s="93"/>
      <c r="NLM103" s="93"/>
      <c r="NLN103" s="93"/>
      <c r="NLO103" s="93"/>
      <c r="NLP103" s="93"/>
      <c r="NLQ103" s="93"/>
      <c r="NLR103" s="93"/>
      <c r="NLS103" s="93"/>
      <c r="NLT103" s="93"/>
      <c r="NLU103" s="93"/>
      <c r="NLV103" s="93"/>
      <c r="NLW103" s="93"/>
      <c r="NLX103" s="93"/>
      <c r="NLY103" s="93"/>
      <c r="NLZ103" s="93"/>
      <c r="NMA103" s="93"/>
      <c r="NMB103" s="93"/>
      <c r="NMC103" s="93"/>
      <c r="NMD103" s="93"/>
      <c r="NME103" s="93"/>
      <c r="NMF103" s="93"/>
      <c r="NMG103" s="93"/>
      <c r="NMH103" s="93"/>
      <c r="NMI103" s="93"/>
      <c r="NMJ103" s="93"/>
      <c r="NMK103" s="93"/>
      <c r="NML103" s="93"/>
      <c r="NMM103" s="93"/>
      <c r="NMN103" s="93"/>
      <c r="NMO103" s="93"/>
      <c r="NMP103" s="93"/>
      <c r="NMQ103" s="93"/>
      <c r="NMR103" s="93"/>
      <c r="NMS103" s="93"/>
      <c r="NMT103" s="93"/>
      <c r="NMU103" s="93"/>
      <c r="NMV103" s="93"/>
      <c r="NMW103" s="93"/>
      <c r="NMX103" s="93"/>
      <c r="NMY103" s="93"/>
      <c r="NMZ103" s="93"/>
      <c r="NNA103" s="93"/>
      <c r="NNB103" s="93"/>
      <c r="NNC103" s="93"/>
      <c r="NND103" s="93"/>
      <c r="NNE103" s="93"/>
      <c r="NNF103" s="93"/>
      <c r="NNG103" s="93"/>
      <c r="NNH103" s="93"/>
      <c r="NNI103" s="93"/>
      <c r="NNJ103" s="93"/>
      <c r="NNK103" s="93"/>
      <c r="NNL103" s="93"/>
      <c r="NNM103" s="93"/>
      <c r="NNN103" s="93"/>
      <c r="NNO103" s="93"/>
      <c r="NNP103" s="93"/>
      <c r="NNQ103" s="93"/>
      <c r="NNR103" s="93"/>
      <c r="NNS103" s="93"/>
      <c r="NNT103" s="93"/>
      <c r="NNU103" s="93"/>
      <c r="NNV103" s="93"/>
      <c r="NNW103" s="93"/>
      <c r="NNX103" s="93"/>
      <c r="NNY103" s="93"/>
      <c r="NNZ103" s="93"/>
      <c r="NOA103" s="93"/>
      <c r="NOB103" s="93"/>
      <c r="NOC103" s="93"/>
      <c r="NOD103" s="93"/>
      <c r="NOE103" s="93"/>
      <c r="NOF103" s="93"/>
      <c r="NOG103" s="93"/>
      <c r="NOH103" s="93"/>
      <c r="NOI103" s="93"/>
      <c r="NOJ103" s="93"/>
      <c r="NOK103" s="93"/>
      <c r="NOL103" s="93"/>
      <c r="NOM103" s="93"/>
      <c r="NON103" s="93"/>
      <c r="NOO103" s="93"/>
      <c r="NOP103" s="93"/>
      <c r="NOQ103" s="93"/>
      <c r="NOR103" s="93"/>
      <c r="NOS103" s="93"/>
      <c r="NOT103" s="93"/>
      <c r="NOU103" s="93"/>
      <c r="NOV103" s="93"/>
      <c r="NOW103" s="93"/>
      <c r="NOX103" s="93"/>
      <c r="NOY103" s="93"/>
      <c r="NOZ103" s="93"/>
      <c r="NPA103" s="93"/>
      <c r="NPB103" s="93"/>
      <c r="NPC103" s="93"/>
      <c r="NPD103" s="93"/>
      <c r="NPE103" s="93"/>
      <c r="NPF103" s="93"/>
      <c r="NPG103" s="93"/>
      <c r="NPH103" s="93"/>
      <c r="NPI103" s="93"/>
      <c r="NPJ103" s="93"/>
      <c r="NPK103" s="93"/>
      <c r="NPL103" s="93"/>
      <c r="NPM103" s="93"/>
      <c r="NPN103" s="93"/>
      <c r="NPO103" s="93"/>
      <c r="NPP103" s="93"/>
      <c r="NPQ103" s="93"/>
      <c r="NPR103" s="93"/>
      <c r="NPS103" s="93"/>
      <c r="NPT103" s="93"/>
      <c r="NPU103" s="93"/>
      <c r="NPV103" s="93"/>
      <c r="NPW103" s="93"/>
      <c r="NPX103" s="93"/>
      <c r="NPY103" s="93"/>
      <c r="NPZ103" s="93"/>
      <c r="NQA103" s="93"/>
      <c r="NQB103" s="93"/>
      <c r="NQC103" s="93"/>
      <c r="NQD103" s="93"/>
      <c r="NQE103" s="93"/>
      <c r="NQF103" s="93"/>
      <c r="NQG103" s="93"/>
      <c r="NQH103" s="93"/>
      <c r="NQI103" s="93"/>
      <c r="NQJ103" s="93"/>
      <c r="NQK103" s="93"/>
      <c r="NQL103" s="93"/>
      <c r="NQM103" s="93"/>
      <c r="NQN103" s="93"/>
      <c r="NQO103" s="93"/>
      <c r="NQP103" s="93"/>
      <c r="NQQ103" s="93"/>
      <c r="NQR103" s="93"/>
      <c r="NQS103" s="93"/>
      <c r="NQT103" s="93"/>
      <c r="NQU103" s="93"/>
      <c r="NQV103" s="93"/>
      <c r="NQW103" s="93"/>
      <c r="NQX103" s="93"/>
      <c r="NQY103" s="93"/>
      <c r="NQZ103" s="93"/>
      <c r="NRA103" s="93"/>
      <c r="NRB103" s="93"/>
      <c r="NRC103" s="93"/>
      <c r="NRD103" s="93"/>
      <c r="NRE103" s="93"/>
      <c r="NRF103" s="93"/>
      <c r="NRG103" s="93"/>
      <c r="NRH103" s="93"/>
      <c r="NRI103" s="93"/>
      <c r="NRJ103" s="93"/>
      <c r="NRK103" s="93"/>
      <c r="NRL103" s="93"/>
      <c r="NRM103" s="93"/>
      <c r="NRN103" s="93"/>
      <c r="NRO103" s="93"/>
      <c r="NRP103" s="93"/>
      <c r="NRQ103" s="93"/>
      <c r="NRR103" s="93"/>
      <c r="NRS103" s="93"/>
      <c r="NRT103" s="93"/>
      <c r="NRU103" s="93"/>
      <c r="NRV103" s="93"/>
      <c r="NRW103" s="93"/>
      <c r="NRX103" s="93"/>
      <c r="NRY103" s="93"/>
      <c r="NRZ103" s="93"/>
      <c r="NSA103" s="93"/>
      <c r="NSB103" s="93"/>
      <c r="NSC103" s="93"/>
      <c r="NSD103" s="93"/>
      <c r="NSE103" s="93"/>
      <c r="NSF103" s="93"/>
      <c r="NSG103" s="93"/>
      <c r="NSH103" s="93"/>
      <c r="NSI103" s="93"/>
      <c r="NSJ103" s="93"/>
      <c r="NSK103" s="93"/>
      <c r="NSL103" s="93"/>
      <c r="NSM103" s="93"/>
      <c r="NSN103" s="93"/>
      <c r="NSO103" s="93"/>
      <c r="NSP103" s="93"/>
      <c r="NSQ103" s="93"/>
      <c r="NSR103" s="93"/>
      <c r="NSS103" s="93"/>
      <c r="NST103" s="93"/>
      <c r="NSU103" s="93"/>
      <c r="NSV103" s="93"/>
      <c r="NSW103" s="93"/>
      <c r="NSX103" s="93"/>
      <c r="NSY103" s="93"/>
      <c r="NSZ103" s="93"/>
      <c r="NTA103" s="93"/>
      <c r="NTB103" s="93"/>
      <c r="NTC103" s="93"/>
      <c r="NTD103" s="93"/>
      <c r="NTE103" s="93"/>
      <c r="NTF103" s="93"/>
      <c r="NTG103" s="93"/>
      <c r="NTH103" s="93"/>
      <c r="NTI103" s="93"/>
      <c r="NTJ103" s="93"/>
      <c r="NTK103" s="93"/>
      <c r="NTL103" s="93"/>
      <c r="NTM103" s="93"/>
      <c r="NTN103" s="93"/>
      <c r="NTO103" s="93"/>
      <c r="NTP103" s="93"/>
      <c r="NTQ103" s="93"/>
      <c r="NTR103" s="93"/>
      <c r="NTS103" s="93"/>
      <c r="NTT103" s="93"/>
      <c r="NTU103" s="93"/>
      <c r="NTV103" s="93"/>
      <c r="NTW103" s="93"/>
      <c r="NTX103" s="93"/>
      <c r="NTY103" s="93"/>
      <c r="NTZ103" s="93"/>
      <c r="NUA103" s="93"/>
      <c r="NUB103" s="93"/>
      <c r="NUC103" s="93"/>
      <c r="NUD103" s="93"/>
      <c r="NUE103" s="93"/>
      <c r="NUF103" s="93"/>
      <c r="NUG103" s="93"/>
      <c r="NUH103" s="93"/>
      <c r="NUI103" s="93"/>
      <c r="NUJ103" s="93"/>
      <c r="NUK103" s="93"/>
      <c r="NUL103" s="93"/>
      <c r="NUM103" s="93"/>
      <c r="NUN103" s="93"/>
      <c r="NUO103" s="93"/>
      <c r="NUP103" s="93"/>
      <c r="NUQ103" s="93"/>
      <c r="NUR103" s="93"/>
      <c r="NUS103" s="93"/>
      <c r="NUT103" s="93"/>
      <c r="NUU103" s="93"/>
      <c r="NUV103" s="93"/>
      <c r="NUW103" s="93"/>
      <c r="NUX103" s="93"/>
      <c r="NUY103" s="93"/>
      <c r="NUZ103" s="93"/>
      <c r="NVA103" s="93"/>
      <c r="NVB103" s="93"/>
      <c r="NVC103" s="93"/>
      <c r="NVD103" s="93"/>
      <c r="NVE103" s="93"/>
      <c r="NVF103" s="93"/>
      <c r="NVG103" s="93"/>
      <c r="NVH103" s="93"/>
      <c r="NVI103" s="93"/>
      <c r="NVJ103" s="93"/>
      <c r="NVK103" s="93"/>
      <c r="NVL103" s="93"/>
      <c r="NVM103" s="93"/>
      <c r="NVN103" s="93"/>
      <c r="NVO103" s="93"/>
      <c r="NVP103" s="93"/>
      <c r="NVQ103" s="93"/>
      <c r="NVR103" s="93"/>
      <c r="NVS103" s="93"/>
      <c r="NVT103" s="93"/>
      <c r="NVU103" s="93"/>
      <c r="NVV103" s="93"/>
      <c r="NVW103" s="93"/>
      <c r="NVX103" s="93"/>
      <c r="NVY103" s="93"/>
      <c r="NVZ103" s="93"/>
      <c r="NWA103" s="93"/>
      <c r="NWB103" s="93"/>
      <c r="NWC103" s="93"/>
      <c r="NWD103" s="93"/>
      <c r="NWE103" s="93"/>
      <c r="NWF103" s="93"/>
      <c r="NWG103" s="93"/>
      <c r="NWH103" s="93"/>
      <c r="NWI103" s="93"/>
      <c r="NWJ103" s="93"/>
      <c r="NWK103" s="93"/>
      <c r="NWL103" s="93"/>
      <c r="NWM103" s="93"/>
      <c r="NWN103" s="93"/>
      <c r="NWO103" s="93"/>
      <c r="NWP103" s="93"/>
      <c r="NWQ103" s="93"/>
      <c r="NWR103" s="93"/>
      <c r="NWS103" s="93"/>
      <c r="NWT103" s="93"/>
      <c r="NWU103" s="93"/>
      <c r="NWV103" s="93"/>
      <c r="NWW103" s="93"/>
      <c r="NWX103" s="93"/>
      <c r="NWY103" s="93"/>
      <c r="NWZ103" s="93"/>
      <c r="NXA103" s="93"/>
      <c r="NXB103" s="93"/>
      <c r="NXC103" s="93"/>
      <c r="NXD103" s="93"/>
      <c r="NXE103" s="93"/>
      <c r="NXF103" s="93"/>
      <c r="NXG103" s="93"/>
      <c r="NXH103" s="93"/>
      <c r="NXI103" s="93"/>
      <c r="NXJ103" s="93"/>
      <c r="NXK103" s="93"/>
      <c r="NXL103" s="93"/>
      <c r="NXM103" s="93"/>
      <c r="NXN103" s="93"/>
      <c r="NXO103" s="93"/>
      <c r="NXP103" s="93"/>
      <c r="NXQ103" s="93"/>
      <c r="NXR103" s="93"/>
      <c r="NXS103" s="93"/>
      <c r="NXT103" s="93"/>
      <c r="NXU103" s="93"/>
      <c r="NXV103" s="93"/>
      <c r="NXW103" s="93"/>
      <c r="NXX103" s="93"/>
      <c r="NXY103" s="93"/>
      <c r="NXZ103" s="93"/>
      <c r="NYA103" s="93"/>
      <c r="NYB103" s="93"/>
      <c r="NYC103" s="93"/>
      <c r="NYD103" s="93"/>
      <c r="NYE103" s="93"/>
      <c r="NYF103" s="93"/>
      <c r="NYG103" s="93"/>
      <c r="NYH103" s="93"/>
      <c r="NYI103" s="93"/>
      <c r="NYJ103" s="93"/>
      <c r="NYK103" s="93"/>
      <c r="NYL103" s="93"/>
      <c r="NYM103" s="93"/>
      <c r="NYN103" s="93"/>
      <c r="NYO103" s="93"/>
      <c r="NYP103" s="93"/>
      <c r="NYQ103" s="93"/>
      <c r="NYR103" s="93"/>
      <c r="NYS103" s="93"/>
      <c r="NYT103" s="93"/>
      <c r="NYU103" s="93"/>
      <c r="NYV103" s="93"/>
      <c r="NYW103" s="93"/>
      <c r="NYX103" s="93"/>
      <c r="NYY103" s="93"/>
      <c r="NYZ103" s="93"/>
      <c r="NZA103" s="93"/>
      <c r="NZB103" s="93"/>
      <c r="NZC103" s="93"/>
      <c r="NZD103" s="93"/>
      <c r="NZE103" s="93"/>
      <c r="NZF103" s="93"/>
      <c r="NZG103" s="93"/>
      <c r="NZH103" s="93"/>
      <c r="NZI103" s="93"/>
      <c r="NZJ103" s="93"/>
      <c r="NZK103" s="93"/>
      <c r="NZL103" s="93"/>
      <c r="NZM103" s="93"/>
      <c r="NZN103" s="93"/>
      <c r="NZO103" s="93"/>
      <c r="NZP103" s="93"/>
      <c r="NZQ103" s="93"/>
      <c r="NZR103" s="93"/>
      <c r="NZS103" s="93"/>
      <c r="NZT103" s="93"/>
      <c r="NZU103" s="93"/>
      <c r="NZV103" s="93"/>
      <c r="NZW103" s="93"/>
      <c r="NZX103" s="93"/>
      <c r="NZY103" s="93"/>
      <c r="NZZ103" s="93"/>
      <c r="OAA103" s="93"/>
      <c r="OAB103" s="93"/>
      <c r="OAC103" s="93"/>
      <c r="OAD103" s="93"/>
      <c r="OAE103" s="93"/>
      <c r="OAF103" s="93"/>
      <c r="OAG103" s="93"/>
      <c r="OAH103" s="93"/>
      <c r="OAI103" s="93"/>
      <c r="OAJ103" s="93"/>
      <c r="OAK103" s="93"/>
      <c r="OAL103" s="93"/>
      <c r="OAM103" s="93"/>
      <c r="OAN103" s="93"/>
      <c r="OAO103" s="93"/>
      <c r="OAP103" s="93"/>
      <c r="OAQ103" s="93"/>
      <c r="OAR103" s="93"/>
      <c r="OAS103" s="93"/>
      <c r="OAT103" s="93"/>
      <c r="OAU103" s="93"/>
      <c r="OAV103" s="93"/>
      <c r="OAW103" s="93"/>
      <c r="OAX103" s="93"/>
      <c r="OAY103" s="93"/>
      <c r="OAZ103" s="93"/>
      <c r="OBA103" s="93"/>
      <c r="OBB103" s="93"/>
      <c r="OBC103" s="93"/>
      <c r="OBD103" s="93"/>
      <c r="OBE103" s="93"/>
      <c r="OBF103" s="93"/>
      <c r="OBG103" s="93"/>
      <c r="OBH103" s="93"/>
      <c r="OBI103" s="93"/>
      <c r="OBJ103" s="93"/>
      <c r="OBK103" s="93"/>
      <c r="OBL103" s="93"/>
      <c r="OBM103" s="93"/>
      <c r="OBN103" s="93"/>
      <c r="OBO103" s="93"/>
      <c r="OBP103" s="93"/>
      <c r="OBQ103" s="93"/>
      <c r="OBR103" s="93"/>
      <c r="OBS103" s="93"/>
      <c r="OBT103" s="93"/>
      <c r="OBU103" s="93"/>
      <c r="OBV103" s="93"/>
      <c r="OBW103" s="93"/>
      <c r="OBX103" s="93"/>
      <c r="OBY103" s="93"/>
      <c r="OBZ103" s="93"/>
      <c r="OCA103" s="93"/>
      <c r="OCB103" s="93"/>
      <c r="OCC103" s="93"/>
      <c r="OCD103" s="93"/>
      <c r="OCE103" s="93"/>
      <c r="OCF103" s="93"/>
      <c r="OCG103" s="93"/>
      <c r="OCH103" s="93"/>
      <c r="OCI103" s="93"/>
      <c r="OCJ103" s="93"/>
      <c r="OCK103" s="93"/>
      <c r="OCL103" s="93"/>
      <c r="OCM103" s="93"/>
      <c r="OCN103" s="93"/>
      <c r="OCO103" s="93"/>
      <c r="OCP103" s="93"/>
      <c r="OCQ103" s="93"/>
      <c r="OCR103" s="93"/>
      <c r="OCS103" s="93"/>
      <c r="OCT103" s="93"/>
      <c r="OCU103" s="93"/>
      <c r="OCV103" s="93"/>
      <c r="OCW103" s="93"/>
      <c r="OCX103" s="93"/>
      <c r="OCY103" s="93"/>
      <c r="OCZ103" s="93"/>
      <c r="ODA103" s="93"/>
      <c r="ODB103" s="93"/>
      <c r="ODC103" s="93"/>
      <c r="ODD103" s="93"/>
      <c r="ODE103" s="93"/>
      <c r="ODF103" s="93"/>
      <c r="ODG103" s="93"/>
      <c r="ODH103" s="93"/>
      <c r="ODI103" s="93"/>
      <c r="ODJ103" s="93"/>
      <c r="ODK103" s="93"/>
      <c r="ODL103" s="93"/>
      <c r="ODM103" s="93"/>
      <c r="ODN103" s="93"/>
      <c r="ODO103" s="93"/>
      <c r="ODP103" s="93"/>
      <c r="ODQ103" s="93"/>
      <c r="ODR103" s="93"/>
      <c r="ODS103" s="93"/>
      <c r="ODT103" s="93"/>
      <c r="ODU103" s="93"/>
      <c r="ODV103" s="93"/>
      <c r="ODW103" s="93"/>
      <c r="ODX103" s="93"/>
      <c r="ODY103" s="93"/>
      <c r="ODZ103" s="93"/>
      <c r="OEA103" s="93"/>
      <c r="OEB103" s="93"/>
      <c r="OEC103" s="93"/>
      <c r="OED103" s="93"/>
      <c r="OEE103" s="93"/>
      <c r="OEF103" s="93"/>
      <c r="OEG103" s="93"/>
      <c r="OEH103" s="93"/>
      <c r="OEI103" s="93"/>
      <c r="OEJ103" s="93"/>
      <c r="OEK103" s="93"/>
      <c r="OEL103" s="93"/>
      <c r="OEM103" s="93"/>
      <c r="OEN103" s="93"/>
      <c r="OEO103" s="93"/>
      <c r="OEP103" s="93"/>
      <c r="OEQ103" s="93"/>
      <c r="OER103" s="93"/>
      <c r="OES103" s="93"/>
      <c r="OET103" s="93"/>
      <c r="OEU103" s="93"/>
      <c r="OEV103" s="93"/>
      <c r="OEW103" s="93"/>
      <c r="OEX103" s="93"/>
      <c r="OEY103" s="93"/>
      <c r="OEZ103" s="93"/>
      <c r="OFA103" s="93"/>
      <c r="OFB103" s="93"/>
      <c r="OFC103" s="93"/>
      <c r="OFD103" s="93"/>
      <c r="OFE103" s="93"/>
      <c r="OFF103" s="93"/>
      <c r="OFG103" s="93"/>
      <c r="OFH103" s="93"/>
      <c r="OFI103" s="93"/>
      <c r="OFJ103" s="93"/>
      <c r="OFK103" s="93"/>
      <c r="OFL103" s="93"/>
      <c r="OFM103" s="93"/>
      <c r="OFN103" s="93"/>
      <c r="OFO103" s="93"/>
      <c r="OFP103" s="93"/>
      <c r="OFQ103" s="93"/>
      <c r="OFR103" s="93"/>
      <c r="OFS103" s="93"/>
      <c r="OFT103" s="93"/>
      <c r="OFU103" s="93"/>
      <c r="OFV103" s="93"/>
      <c r="OFW103" s="93"/>
      <c r="OFX103" s="93"/>
      <c r="OFY103" s="93"/>
      <c r="OFZ103" s="93"/>
      <c r="OGA103" s="93"/>
      <c r="OGB103" s="93"/>
      <c r="OGC103" s="93"/>
      <c r="OGD103" s="93"/>
      <c r="OGE103" s="93"/>
      <c r="OGF103" s="93"/>
      <c r="OGG103" s="93"/>
      <c r="OGH103" s="93"/>
      <c r="OGI103" s="93"/>
      <c r="OGJ103" s="93"/>
      <c r="OGK103" s="93"/>
      <c r="OGL103" s="93"/>
      <c r="OGM103" s="93"/>
      <c r="OGN103" s="93"/>
      <c r="OGO103" s="93"/>
      <c r="OGP103" s="93"/>
      <c r="OGQ103" s="93"/>
      <c r="OGR103" s="93"/>
      <c r="OGS103" s="93"/>
      <c r="OGT103" s="93"/>
      <c r="OGU103" s="93"/>
      <c r="OGV103" s="93"/>
      <c r="OGW103" s="93"/>
      <c r="OGX103" s="93"/>
      <c r="OGY103" s="93"/>
      <c r="OGZ103" s="93"/>
      <c r="OHA103" s="93"/>
      <c r="OHB103" s="93"/>
      <c r="OHC103" s="93"/>
      <c r="OHD103" s="93"/>
      <c r="OHE103" s="93"/>
      <c r="OHF103" s="93"/>
      <c r="OHG103" s="93"/>
      <c r="OHH103" s="93"/>
      <c r="OHI103" s="93"/>
      <c r="OHJ103" s="93"/>
      <c r="OHK103" s="93"/>
      <c r="OHL103" s="93"/>
      <c r="OHM103" s="93"/>
      <c r="OHN103" s="93"/>
      <c r="OHO103" s="93"/>
      <c r="OHP103" s="93"/>
      <c r="OHQ103" s="93"/>
      <c r="OHR103" s="93"/>
      <c r="OHS103" s="93"/>
      <c r="OHT103" s="93"/>
      <c r="OHU103" s="93"/>
      <c r="OHV103" s="93"/>
      <c r="OHW103" s="93"/>
      <c r="OHX103" s="93"/>
      <c r="OHY103" s="93"/>
      <c r="OHZ103" s="93"/>
      <c r="OIA103" s="93"/>
      <c r="OIB103" s="93"/>
      <c r="OIC103" s="93"/>
      <c r="OID103" s="93"/>
      <c r="OIE103" s="93"/>
      <c r="OIF103" s="93"/>
      <c r="OIG103" s="93"/>
      <c r="OIH103" s="93"/>
      <c r="OII103" s="93"/>
      <c r="OIJ103" s="93"/>
      <c r="OIK103" s="93"/>
      <c r="OIL103" s="93"/>
      <c r="OIM103" s="93"/>
      <c r="OIN103" s="93"/>
      <c r="OIO103" s="93"/>
      <c r="OIP103" s="93"/>
      <c r="OIQ103" s="93"/>
      <c r="OIR103" s="93"/>
      <c r="OIS103" s="93"/>
      <c r="OIT103" s="93"/>
      <c r="OIU103" s="93"/>
      <c r="OIV103" s="93"/>
      <c r="OIW103" s="93"/>
      <c r="OIX103" s="93"/>
      <c r="OIY103" s="93"/>
      <c r="OIZ103" s="93"/>
      <c r="OJA103" s="93"/>
      <c r="OJB103" s="93"/>
      <c r="OJC103" s="93"/>
      <c r="OJD103" s="93"/>
      <c r="OJE103" s="93"/>
      <c r="OJF103" s="93"/>
      <c r="OJG103" s="93"/>
      <c r="OJH103" s="93"/>
      <c r="OJI103" s="93"/>
      <c r="OJJ103" s="93"/>
      <c r="OJK103" s="93"/>
      <c r="OJL103" s="93"/>
      <c r="OJM103" s="93"/>
      <c r="OJN103" s="93"/>
      <c r="OJO103" s="93"/>
      <c r="OJP103" s="93"/>
      <c r="OJQ103" s="93"/>
      <c r="OJR103" s="93"/>
      <c r="OJS103" s="93"/>
      <c r="OJT103" s="93"/>
      <c r="OJU103" s="93"/>
      <c r="OJV103" s="93"/>
      <c r="OJW103" s="93"/>
      <c r="OJX103" s="93"/>
      <c r="OJY103" s="93"/>
      <c r="OJZ103" s="93"/>
      <c r="OKA103" s="93"/>
      <c r="OKB103" s="93"/>
      <c r="OKC103" s="93"/>
      <c r="OKD103" s="93"/>
      <c r="OKE103" s="93"/>
      <c r="OKF103" s="93"/>
      <c r="OKG103" s="93"/>
      <c r="OKH103" s="93"/>
      <c r="OKI103" s="93"/>
      <c r="OKJ103" s="93"/>
      <c r="OKK103" s="93"/>
      <c r="OKL103" s="93"/>
      <c r="OKM103" s="93"/>
      <c r="OKN103" s="93"/>
      <c r="OKO103" s="93"/>
      <c r="OKP103" s="93"/>
      <c r="OKQ103" s="93"/>
      <c r="OKR103" s="93"/>
      <c r="OKS103" s="93"/>
      <c r="OKT103" s="93"/>
      <c r="OKU103" s="93"/>
      <c r="OKV103" s="93"/>
      <c r="OKW103" s="93"/>
      <c r="OKX103" s="93"/>
      <c r="OKY103" s="93"/>
      <c r="OKZ103" s="93"/>
      <c r="OLA103" s="93"/>
      <c r="OLB103" s="93"/>
      <c r="OLC103" s="93"/>
      <c r="OLD103" s="93"/>
      <c r="OLE103" s="93"/>
      <c r="OLF103" s="93"/>
      <c r="OLG103" s="93"/>
      <c r="OLH103" s="93"/>
      <c r="OLI103" s="93"/>
      <c r="OLJ103" s="93"/>
      <c r="OLK103" s="93"/>
      <c r="OLL103" s="93"/>
      <c r="OLM103" s="93"/>
      <c r="OLN103" s="93"/>
      <c r="OLO103" s="93"/>
      <c r="OLP103" s="93"/>
      <c r="OLQ103" s="93"/>
      <c r="OLR103" s="93"/>
      <c r="OLS103" s="93"/>
      <c r="OLT103" s="93"/>
      <c r="OLU103" s="93"/>
      <c r="OLV103" s="93"/>
      <c r="OLW103" s="93"/>
      <c r="OLX103" s="93"/>
      <c r="OLY103" s="93"/>
      <c r="OLZ103" s="93"/>
      <c r="OMA103" s="93"/>
      <c r="OMB103" s="93"/>
      <c r="OMC103" s="93"/>
      <c r="OMD103" s="93"/>
      <c r="OME103" s="93"/>
      <c r="OMF103" s="93"/>
      <c r="OMG103" s="93"/>
      <c r="OMH103" s="93"/>
      <c r="OMI103" s="93"/>
      <c r="OMJ103" s="93"/>
      <c r="OMK103" s="93"/>
      <c r="OML103" s="93"/>
      <c r="OMM103" s="93"/>
      <c r="OMN103" s="93"/>
      <c r="OMO103" s="93"/>
      <c r="OMP103" s="93"/>
      <c r="OMQ103" s="93"/>
      <c r="OMR103" s="93"/>
      <c r="OMS103" s="93"/>
      <c r="OMT103" s="93"/>
      <c r="OMU103" s="93"/>
      <c r="OMV103" s="93"/>
      <c r="OMW103" s="93"/>
      <c r="OMX103" s="93"/>
      <c r="OMY103" s="93"/>
      <c r="OMZ103" s="93"/>
      <c r="ONA103" s="93"/>
      <c r="ONB103" s="93"/>
      <c r="ONC103" s="93"/>
      <c r="OND103" s="93"/>
      <c r="ONE103" s="93"/>
      <c r="ONF103" s="93"/>
      <c r="ONG103" s="93"/>
      <c r="ONH103" s="93"/>
      <c r="ONI103" s="93"/>
      <c r="ONJ103" s="93"/>
      <c r="ONK103" s="93"/>
      <c r="ONL103" s="93"/>
      <c r="ONM103" s="93"/>
      <c r="ONN103" s="93"/>
      <c r="ONO103" s="93"/>
      <c r="ONP103" s="93"/>
      <c r="ONQ103" s="93"/>
      <c r="ONR103" s="93"/>
      <c r="ONS103" s="93"/>
      <c r="ONT103" s="93"/>
      <c r="ONU103" s="93"/>
      <c r="ONV103" s="93"/>
      <c r="ONW103" s="93"/>
      <c r="ONX103" s="93"/>
      <c r="ONY103" s="93"/>
      <c r="ONZ103" s="93"/>
      <c r="OOA103" s="93"/>
      <c r="OOB103" s="93"/>
      <c r="OOC103" s="93"/>
      <c r="OOD103" s="93"/>
      <c r="OOE103" s="93"/>
      <c r="OOF103" s="93"/>
      <c r="OOG103" s="93"/>
      <c r="OOH103" s="93"/>
      <c r="OOI103" s="93"/>
      <c r="OOJ103" s="93"/>
      <c r="OOK103" s="93"/>
      <c r="OOL103" s="93"/>
      <c r="OOM103" s="93"/>
      <c r="OON103" s="93"/>
      <c r="OOO103" s="93"/>
      <c r="OOP103" s="93"/>
      <c r="OOQ103" s="93"/>
      <c r="OOR103" s="93"/>
      <c r="OOS103" s="93"/>
      <c r="OOT103" s="93"/>
      <c r="OOU103" s="93"/>
      <c r="OOV103" s="93"/>
      <c r="OOW103" s="93"/>
      <c r="OOX103" s="93"/>
      <c r="OOY103" s="93"/>
      <c r="OOZ103" s="93"/>
      <c r="OPA103" s="93"/>
      <c r="OPB103" s="93"/>
      <c r="OPC103" s="93"/>
      <c r="OPD103" s="93"/>
      <c r="OPE103" s="93"/>
      <c r="OPF103" s="93"/>
      <c r="OPG103" s="93"/>
      <c r="OPH103" s="93"/>
      <c r="OPI103" s="93"/>
      <c r="OPJ103" s="93"/>
      <c r="OPK103" s="93"/>
      <c r="OPL103" s="93"/>
      <c r="OPM103" s="93"/>
      <c r="OPN103" s="93"/>
      <c r="OPO103" s="93"/>
      <c r="OPP103" s="93"/>
      <c r="OPQ103" s="93"/>
      <c r="OPR103" s="93"/>
      <c r="OPS103" s="93"/>
      <c r="OPT103" s="93"/>
      <c r="OPU103" s="93"/>
      <c r="OPV103" s="93"/>
      <c r="OPW103" s="93"/>
      <c r="OPX103" s="93"/>
      <c r="OPY103" s="93"/>
      <c r="OPZ103" s="93"/>
      <c r="OQA103" s="93"/>
      <c r="OQB103" s="93"/>
      <c r="OQC103" s="93"/>
      <c r="OQD103" s="93"/>
      <c r="OQE103" s="93"/>
      <c r="OQF103" s="93"/>
      <c r="OQG103" s="93"/>
      <c r="OQH103" s="93"/>
      <c r="OQI103" s="93"/>
      <c r="OQJ103" s="93"/>
      <c r="OQK103" s="93"/>
      <c r="OQL103" s="93"/>
      <c r="OQM103" s="93"/>
      <c r="OQN103" s="93"/>
      <c r="OQO103" s="93"/>
      <c r="OQP103" s="93"/>
      <c r="OQQ103" s="93"/>
      <c r="OQR103" s="93"/>
      <c r="OQS103" s="93"/>
      <c r="OQT103" s="93"/>
      <c r="OQU103" s="93"/>
      <c r="OQV103" s="93"/>
      <c r="OQW103" s="93"/>
      <c r="OQX103" s="93"/>
      <c r="OQY103" s="93"/>
      <c r="OQZ103" s="93"/>
      <c r="ORA103" s="93"/>
      <c r="ORB103" s="93"/>
      <c r="ORC103" s="93"/>
      <c r="ORD103" s="93"/>
      <c r="ORE103" s="93"/>
      <c r="ORF103" s="93"/>
      <c r="ORG103" s="93"/>
      <c r="ORH103" s="93"/>
      <c r="ORI103" s="93"/>
      <c r="ORJ103" s="93"/>
      <c r="ORK103" s="93"/>
      <c r="ORL103" s="93"/>
      <c r="ORM103" s="93"/>
      <c r="ORN103" s="93"/>
      <c r="ORO103" s="93"/>
      <c r="ORP103" s="93"/>
      <c r="ORQ103" s="93"/>
      <c r="ORR103" s="93"/>
      <c r="ORS103" s="93"/>
      <c r="ORT103" s="93"/>
      <c r="ORU103" s="93"/>
      <c r="ORV103" s="93"/>
      <c r="ORW103" s="93"/>
      <c r="ORX103" s="93"/>
      <c r="ORY103" s="93"/>
      <c r="ORZ103" s="93"/>
      <c r="OSA103" s="93"/>
      <c r="OSB103" s="93"/>
      <c r="OSC103" s="93"/>
      <c r="OSD103" s="93"/>
      <c r="OSE103" s="93"/>
      <c r="OSF103" s="93"/>
      <c r="OSG103" s="93"/>
      <c r="OSH103" s="93"/>
      <c r="OSI103" s="93"/>
      <c r="OSJ103" s="93"/>
      <c r="OSK103" s="93"/>
      <c r="OSL103" s="93"/>
      <c r="OSM103" s="93"/>
      <c r="OSN103" s="93"/>
      <c r="OSO103" s="93"/>
      <c r="OSP103" s="93"/>
      <c r="OSQ103" s="93"/>
      <c r="OSR103" s="93"/>
      <c r="OSS103" s="93"/>
      <c r="OST103" s="93"/>
      <c r="OSU103" s="93"/>
      <c r="OSV103" s="93"/>
      <c r="OSW103" s="93"/>
      <c r="OSX103" s="93"/>
      <c r="OSY103" s="93"/>
      <c r="OSZ103" s="93"/>
      <c r="OTA103" s="93"/>
      <c r="OTB103" s="93"/>
      <c r="OTC103" s="93"/>
      <c r="OTD103" s="93"/>
      <c r="OTE103" s="93"/>
      <c r="OTF103" s="93"/>
      <c r="OTG103" s="93"/>
      <c r="OTH103" s="93"/>
      <c r="OTI103" s="93"/>
      <c r="OTJ103" s="93"/>
      <c r="OTK103" s="93"/>
      <c r="OTL103" s="93"/>
      <c r="OTM103" s="93"/>
      <c r="OTN103" s="93"/>
      <c r="OTO103" s="93"/>
      <c r="OTP103" s="93"/>
      <c r="OTQ103" s="93"/>
      <c r="OTR103" s="93"/>
      <c r="OTS103" s="93"/>
      <c r="OTT103" s="93"/>
      <c r="OTU103" s="93"/>
      <c r="OTV103" s="93"/>
      <c r="OTW103" s="93"/>
      <c r="OTX103" s="93"/>
      <c r="OTY103" s="93"/>
      <c r="OTZ103" s="93"/>
      <c r="OUA103" s="93"/>
      <c r="OUB103" s="93"/>
      <c r="OUC103" s="93"/>
      <c r="OUD103" s="93"/>
      <c r="OUE103" s="93"/>
      <c r="OUF103" s="93"/>
      <c r="OUG103" s="93"/>
      <c r="OUH103" s="93"/>
      <c r="OUI103" s="93"/>
      <c r="OUJ103" s="93"/>
      <c r="OUK103" s="93"/>
      <c r="OUL103" s="93"/>
      <c r="OUM103" s="93"/>
      <c r="OUN103" s="93"/>
      <c r="OUO103" s="93"/>
      <c r="OUP103" s="93"/>
      <c r="OUQ103" s="93"/>
      <c r="OUR103" s="93"/>
      <c r="OUS103" s="93"/>
      <c r="OUT103" s="93"/>
      <c r="OUU103" s="93"/>
      <c r="OUV103" s="93"/>
      <c r="OUW103" s="93"/>
      <c r="OUX103" s="93"/>
      <c r="OUY103" s="93"/>
      <c r="OUZ103" s="93"/>
      <c r="OVA103" s="93"/>
      <c r="OVB103" s="93"/>
      <c r="OVC103" s="93"/>
      <c r="OVD103" s="93"/>
      <c r="OVE103" s="93"/>
      <c r="OVF103" s="93"/>
      <c r="OVG103" s="93"/>
      <c r="OVH103" s="93"/>
      <c r="OVI103" s="93"/>
      <c r="OVJ103" s="93"/>
      <c r="OVK103" s="93"/>
      <c r="OVL103" s="93"/>
      <c r="OVM103" s="93"/>
      <c r="OVN103" s="93"/>
      <c r="OVO103" s="93"/>
      <c r="OVP103" s="93"/>
      <c r="OVQ103" s="93"/>
      <c r="OVR103" s="93"/>
      <c r="OVS103" s="93"/>
      <c r="OVT103" s="93"/>
      <c r="OVU103" s="93"/>
      <c r="OVV103" s="93"/>
      <c r="OVW103" s="93"/>
      <c r="OVX103" s="93"/>
      <c r="OVY103" s="93"/>
      <c r="OVZ103" s="93"/>
      <c r="OWA103" s="93"/>
      <c r="OWB103" s="93"/>
      <c r="OWC103" s="93"/>
      <c r="OWD103" s="93"/>
      <c r="OWE103" s="93"/>
      <c r="OWF103" s="93"/>
      <c r="OWG103" s="93"/>
      <c r="OWH103" s="93"/>
      <c r="OWI103" s="93"/>
      <c r="OWJ103" s="93"/>
      <c r="OWK103" s="93"/>
      <c r="OWL103" s="93"/>
      <c r="OWM103" s="93"/>
      <c r="OWN103" s="93"/>
      <c r="OWO103" s="93"/>
      <c r="OWP103" s="93"/>
      <c r="OWQ103" s="93"/>
      <c r="OWR103" s="93"/>
      <c r="OWS103" s="93"/>
      <c r="OWT103" s="93"/>
      <c r="OWU103" s="93"/>
      <c r="OWV103" s="93"/>
      <c r="OWW103" s="93"/>
      <c r="OWX103" s="93"/>
      <c r="OWY103" s="93"/>
      <c r="OWZ103" s="93"/>
      <c r="OXA103" s="93"/>
      <c r="OXB103" s="93"/>
      <c r="OXC103" s="93"/>
      <c r="OXD103" s="93"/>
      <c r="OXE103" s="93"/>
      <c r="OXF103" s="93"/>
      <c r="OXG103" s="93"/>
      <c r="OXH103" s="93"/>
      <c r="OXI103" s="93"/>
      <c r="OXJ103" s="93"/>
      <c r="OXK103" s="93"/>
      <c r="OXL103" s="93"/>
      <c r="OXM103" s="93"/>
      <c r="OXN103" s="93"/>
      <c r="OXO103" s="93"/>
      <c r="OXP103" s="93"/>
      <c r="OXQ103" s="93"/>
      <c r="OXR103" s="93"/>
      <c r="OXS103" s="93"/>
      <c r="OXT103" s="93"/>
      <c r="OXU103" s="93"/>
      <c r="OXV103" s="93"/>
      <c r="OXW103" s="93"/>
      <c r="OXX103" s="93"/>
      <c r="OXY103" s="93"/>
      <c r="OXZ103" s="93"/>
      <c r="OYA103" s="93"/>
      <c r="OYB103" s="93"/>
      <c r="OYC103" s="93"/>
      <c r="OYD103" s="93"/>
      <c r="OYE103" s="93"/>
      <c r="OYF103" s="93"/>
      <c r="OYG103" s="93"/>
      <c r="OYH103" s="93"/>
      <c r="OYI103" s="93"/>
      <c r="OYJ103" s="93"/>
      <c r="OYK103" s="93"/>
      <c r="OYL103" s="93"/>
      <c r="OYM103" s="93"/>
      <c r="OYN103" s="93"/>
      <c r="OYO103" s="93"/>
      <c r="OYP103" s="93"/>
      <c r="OYQ103" s="93"/>
      <c r="OYR103" s="93"/>
      <c r="OYS103" s="93"/>
      <c r="OYT103" s="93"/>
      <c r="OYU103" s="93"/>
      <c r="OYV103" s="93"/>
      <c r="OYW103" s="93"/>
      <c r="OYX103" s="93"/>
      <c r="OYY103" s="93"/>
      <c r="OYZ103" s="93"/>
      <c r="OZA103" s="93"/>
      <c r="OZB103" s="93"/>
      <c r="OZC103" s="93"/>
      <c r="OZD103" s="93"/>
      <c r="OZE103" s="93"/>
      <c r="OZF103" s="93"/>
      <c r="OZG103" s="93"/>
      <c r="OZH103" s="93"/>
      <c r="OZI103" s="93"/>
      <c r="OZJ103" s="93"/>
      <c r="OZK103" s="93"/>
      <c r="OZL103" s="93"/>
      <c r="OZM103" s="93"/>
      <c r="OZN103" s="93"/>
      <c r="OZO103" s="93"/>
      <c r="OZP103" s="93"/>
      <c r="OZQ103" s="93"/>
      <c r="OZR103" s="93"/>
      <c r="OZS103" s="93"/>
      <c r="OZT103" s="93"/>
      <c r="OZU103" s="93"/>
      <c r="OZV103" s="93"/>
      <c r="OZW103" s="93"/>
      <c r="OZX103" s="93"/>
      <c r="OZY103" s="93"/>
      <c r="OZZ103" s="93"/>
      <c r="PAA103" s="93"/>
      <c r="PAB103" s="93"/>
      <c r="PAC103" s="93"/>
      <c r="PAD103" s="93"/>
      <c r="PAE103" s="93"/>
      <c r="PAF103" s="93"/>
      <c r="PAG103" s="93"/>
      <c r="PAH103" s="93"/>
      <c r="PAI103" s="93"/>
      <c r="PAJ103" s="93"/>
      <c r="PAK103" s="93"/>
      <c r="PAL103" s="93"/>
      <c r="PAM103" s="93"/>
      <c r="PAN103" s="93"/>
      <c r="PAO103" s="93"/>
      <c r="PAP103" s="93"/>
      <c r="PAQ103" s="93"/>
      <c r="PAR103" s="93"/>
      <c r="PAS103" s="93"/>
      <c r="PAT103" s="93"/>
      <c r="PAU103" s="93"/>
      <c r="PAV103" s="93"/>
      <c r="PAW103" s="93"/>
      <c r="PAX103" s="93"/>
      <c r="PAY103" s="93"/>
      <c r="PAZ103" s="93"/>
      <c r="PBA103" s="93"/>
      <c r="PBB103" s="93"/>
      <c r="PBC103" s="93"/>
      <c r="PBD103" s="93"/>
      <c r="PBE103" s="93"/>
      <c r="PBF103" s="93"/>
      <c r="PBG103" s="93"/>
      <c r="PBH103" s="93"/>
      <c r="PBI103" s="93"/>
      <c r="PBJ103" s="93"/>
      <c r="PBK103" s="93"/>
      <c r="PBL103" s="93"/>
      <c r="PBM103" s="93"/>
      <c r="PBN103" s="93"/>
      <c r="PBO103" s="93"/>
      <c r="PBP103" s="93"/>
      <c r="PBQ103" s="93"/>
      <c r="PBR103" s="93"/>
      <c r="PBS103" s="93"/>
      <c r="PBT103" s="93"/>
      <c r="PBU103" s="93"/>
      <c r="PBV103" s="93"/>
      <c r="PBW103" s="93"/>
      <c r="PBX103" s="93"/>
      <c r="PBY103" s="93"/>
      <c r="PBZ103" s="93"/>
      <c r="PCA103" s="93"/>
      <c r="PCB103" s="93"/>
      <c r="PCC103" s="93"/>
      <c r="PCD103" s="93"/>
      <c r="PCE103" s="93"/>
      <c r="PCF103" s="93"/>
      <c r="PCG103" s="93"/>
      <c r="PCH103" s="93"/>
      <c r="PCI103" s="93"/>
      <c r="PCJ103" s="93"/>
      <c r="PCK103" s="93"/>
      <c r="PCL103" s="93"/>
      <c r="PCM103" s="93"/>
      <c r="PCN103" s="93"/>
      <c r="PCO103" s="93"/>
      <c r="PCP103" s="93"/>
      <c r="PCQ103" s="93"/>
      <c r="PCR103" s="93"/>
      <c r="PCS103" s="93"/>
      <c r="PCT103" s="93"/>
      <c r="PCU103" s="93"/>
      <c r="PCV103" s="93"/>
      <c r="PCW103" s="93"/>
      <c r="PCX103" s="93"/>
      <c r="PCY103" s="93"/>
      <c r="PCZ103" s="93"/>
      <c r="PDA103" s="93"/>
      <c r="PDB103" s="93"/>
      <c r="PDC103" s="93"/>
      <c r="PDD103" s="93"/>
      <c r="PDE103" s="93"/>
      <c r="PDF103" s="93"/>
      <c r="PDG103" s="93"/>
      <c r="PDH103" s="93"/>
      <c r="PDI103" s="93"/>
      <c r="PDJ103" s="93"/>
      <c r="PDK103" s="93"/>
      <c r="PDL103" s="93"/>
      <c r="PDM103" s="93"/>
      <c r="PDN103" s="93"/>
      <c r="PDO103" s="93"/>
      <c r="PDP103" s="93"/>
      <c r="PDQ103" s="93"/>
      <c r="PDR103" s="93"/>
      <c r="PDS103" s="93"/>
      <c r="PDT103" s="93"/>
      <c r="PDU103" s="93"/>
      <c r="PDV103" s="93"/>
      <c r="PDW103" s="93"/>
      <c r="PDX103" s="93"/>
      <c r="PDY103" s="93"/>
      <c r="PDZ103" s="93"/>
      <c r="PEA103" s="93"/>
      <c r="PEB103" s="93"/>
      <c r="PEC103" s="93"/>
      <c r="PED103" s="93"/>
      <c r="PEE103" s="93"/>
      <c r="PEF103" s="93"/>
      <c r="PEG103" s="93"/>
      <c r="PEH103" s="93"/>
      <c r="PEI103" s="93"/>
      <c r="PEJ103" s="93"/>
      <c r="PEK103" s="93"/>
      <c r="PEL103" s="93"/>
      <c r="PEM103" s="93"/>
      <c r="PEN103" s="93"/>
      <c r="PEO103" s="93"/>
      <c r="PEP103" s="93"/>
      <c r="PEQ103" s="93"/>
      <c r="PER103" s="93"/>
      <c r="PES103" s="93"/>
      <c r="PET103" s="93"/>
      <c r="PEU103" s="93"/>
      <c r="PEV103" s="93"/>
      <c r="PEW103" s="93"/>
      <c r="PEX103" s="93"/>
      <c r="PEY103" s="93"/>
      <c r="PEZ103" s="93"/>
      <c r="PFA103" s="93"/>
      <c r="PFB103" s="93"/>
      <c r="PFC103" s="93"/>
      <c r="PFD103" s="93"/>
      <c r="PFE103" s="93"/>
      <c r="PFF103" s="93"/>
      <c r="PFG103" s="93"/>
      <c r="PFH103" s="93"/>
      <c r="PFI103" s="93"/>
      <c r="PFJ103" s="93"/>
      <c r="PFK103" s="93"/>
      <c r="PFL103" s="93"/>
      <c r="PFM103" s="93"/>
      <c r="PFN103" s="93"/>
      <c r="PFO103" s="93"/>
      <c r="PFP103" s="93"/>
      <c r="PFQ103" s="93"/>
      <c r="PFR103" s="93"/>
      <c r="PFS103" s="93"/>
      <c r="PFT103" s="93"/>
      <c r="PFU103" s="93"/>
      <c r="PFV103" s="93"/>
      <c r="PFW103" s="93"/>
      <c r="PFX103" s="93"/>
      <c r="PFY103" s="93"/>
      <c r="PFZ103" s="93"/>
      <c r="PGA103" s="93"/>
      <c r="PGB103" s="93"/>
      <c r="PGC103" s="93"/>
      <c r="PGD103" s="93"/>
      <c r="PGE103" s="93"/>
      <c r="PGF103" s="93"/>
      <c r="PGG103" s="93"/>
      <c r="PGH103" s="93"/>
      <c r="PGI103" s="93"/>
      <c r="PGJ103" s="93"/>
      <c r="PGK103" s="93"/>
      <c r="PGL103" s="93"/>
      <c r="PGM103" s="93"/>
      <c r="PGN103" s="93"/>
      <c r="PGO103" s="93"/>
      <c r="PGP103" s="93"/>
      <c r="PGQ103" s="93"/>
      <c r="PGR103" s="93"/>
      <c r="PGS103" s="93"/>
      <c r="PGT103" s="93"/>
      <c r="PGU103" s="93"/>
      <c r="PGV103" s="93"/>
      <c r="PGW103" s="93"/>
      <c r="PGX103" s="93"/>
      <c r="PGY103" s="93"/>
      <c r="PGZ103" s="93"/>
      <c r="PHA103" s="93"/>
      <c r="PHB103" s="93"/>
      <c r="PHC103" s="93"/>
      <c r="PHD103" s="93"/>
      <c r="PHE103" s="93"/>
      <c r="PHF103" s="93"/>
      <c r="PHG103" s="93"/>
      <c r="PHH103" s="93"/>
      <c r="PHI103" s="93"/>
      <c r="PHJ103" s="93"/>
      <c r="PHK103" s="93"/>
      <c r="PHL103" s="93"/>
      <c r="PHM103" s="93"/>
      <c r="PHN103" s="93"/>
      <c r="PHO103" s="93"/>
      <c r="PHP103" s="93"/>
      <c r="PHQ103" s="93"/>
      <c r="PHR103" s="93"/>
      <c r="PHS103" s="93"/>
      <c r="PHT103" s="93"/>
      <c r="PHU103" s="93"/>
      <c r="PHV103" s="93"/>
      <c r="PHW103" s="93"/>
      <c r="PHX103" s="93"/>
      <c r="PHY103" s="93"/>
      <c r="PHZ103" s="93"/>
      <c r="PIA103" s="93"/>
      <c r="PIB103" s="93"/>
      <c r="PIC103" s="93"/>
      <c r="PID103" s="93"/>
      <c r="PIE103" s="93"/>
      <c r="PIF103" s="93"/>
      <c r="PIG103" s="93"/>
      <c r="PIH103" s="93"/>
      <c r="PII103" s="93"/>
      <c r="PIJ103" s="93"/>
      <c r="PIK103" s="93"/>
      <c r="PIL103" s="93"/>
      <c r="PIM103" s="93"/>
      <c r="PIN103" s="93"/>
      <c r="PIO103" s="93"/>
      <c r="PIP103" s="93"/>
      <c r="PIQ103" s="93"/>
      <c r="PIR103" s="93"/>
      <c r="PIS103" s="93"/>
      <c r="PIT103" s="93"/>
      <c r="PIU103" s="93"/>
      <c r="PIV103" s="93"/>
      <c r="PIW103" s="93"/>
      <c r="PIX103" s="93"/>
      <c r="PIY103" s="93"/>
      <c r="PIZ103" s="93"/>
      <c r="PJA103" s="93"/>
      <c r="PJB103" s="93"/>
      <c r="PJC103" s="93"/>
      <c r="PJD103" s="93"/>
      <c r="PJE103" s="93"/>
      <c r="PJF103" s="93"/>
      <c r="PJG103" s="93"/>
      <c r="PJH103" s="93"/>
      <c r="PJI103" s="93"/>
      <c r="PJJ103" s="93"/>
      <c r="PJK103" s="93"/>
      <c r="PJL103" s="93"/>
      <c r="PJM103" s="93"/>
      <c r="PJN103" s="93"/>
      <c r="PJO103" s="93"/>
      <c r="PJP103" s="93"/>
      <c r="PJQ103" s="93"/>
      <c r="PJR103" s="93"/>
      <c r="PJS103" s="93"/>
      <c r="PJT103" s="93"/>
      <c r="PJU103" s="93"/>
      <c r="PJV103" s="93"/>
      <c r="PJW103" s="93"/>
      <c r="PJX103" s="93"/>
      <c r="PJY103" s="93"/>
      <c r="PJZ103" s="93"/>
      <c r="PKA103" s="93"/>
      <c r="PKB103" s="93"/>
      <c r="PKC103" s="93"/>
      <c r="PKD103" s="93"/>
      <c r="PKE103" s="93"/>
      <c r="PKF103" s="93"/>
      <c r="PKG103" s="93"/>
      <c r="PKH103" s="93"/>
      <c r="PKI103" s="93"/>
      <c r="PKJ103" s="93"/>
      <c r="PKK103" s="93"/>
      <c r="PKL103" s="93"/>
      <c r="PKM103" s="93"/>
      <c r="PKN103" s="93"/>
      <c r="PKO103" s="93"/>
      <c r="PKP103" s="93"/>
      <c r="PKQ103" s="93"/>
      <c r="PKR103" s="93"/>
      <c r="PKS103" s="93"/>
      <c r="PKT103" s="93"/>
      <c r="PKU103" s="93"/>
      <c r="PKV103" s="93"/>
      <c r="PKW103" s="93"/>
      <c r="PKX103" s="93"/>
      <c r="PKY103" s="93"/>
      <c r="PKZ103" s="93"/>
      <c r="PLA103" s="93"/>
      <c r="PLB103" s="93"/>
      <c r="PLC103" s="93"/>
      <c r="PLD103" s="93"/>
      <c r="PLE103" s="93"/>
      <c r="PLF103" s="93"/>
      <c r="PLG103" s="93"/>
      <c r="PLH103" s="93"/>
      <c r="PLI103" s="93"/>
      <c r="PLJ103" s="93"/>
      <c r="PLK103" s="93"/>
      <c r="PLL103" s="93"/>
      <c r="PLM103" s="93"/>
      <c r="PLN103" s="93"/>
      <c r="PLO103" s="93"/>
      <c r="PLP103" s="93"/>
      <c r="PLQ103" s="93"/>
      <c r="PLR103" s="93"/>
      <c r="PLS103" s="93"/>
      <c r="PLT103" s="93"/>
      <c r="PLU103" s="93"/>
      <c r="PLV103" s="93"/>
      <c r="PLW103" s="93"/>
      <c r="PLX103" s="93"/>
      <c r="PLY103" s="93"/>
      <c r="PLZ103" s="93"/>
      <c r="PMA103" s="93"/>
      <c r="PMB103" s="93"/>
      <c r="PMC103" s="93"/>
      <c r="PMD103" s="93"/>
      <c r="PME103" s="93"/>
      <c r="PMF103" s="93"/>
      <c r="PMG103" s="93"/>
      <c r="PMH103" s="93"/>
      <c r="PMI103" s="93"/>
      <c r="PMJ103" s="93"/>
      <c r="PMK103" s="93"/>
      <c r="PML103" s="93"/>
      <c r="PMM103" s="93"/>
      <c r="PMN103" s="93"/>
      <c r="PMO103" s="93"/>
      <c r="PMP103" s="93"/>
      <c r="PMQ103" s="93"/>
      <c r="PMR103" s="93"/>
      <c r="PMS103" s="93"/>
      <c r="PMT103" s="93"/>
      <c r="PMU103" s="93"/>
      <c r="PMV103" s="93"/>
      <c r="PMW103" s="93"/>
      <c r="PMX103" s="93"/>
      <c r="PMY103" s="93"/>
      <c r="PMZ103" s="93"/>
      <c r="PNA103" s="93"/>
      <c r="PNB103" s="93"/>
      <c r="PNC103" s="93"/>
      <c r="PND103" s="93"/>
      <c r="PNE103" s="93"/>
      <c r="PNF103" s="93"/>
      <c r="PNG103" s="93"/>
      <c r="PNH103" s="93"/>
      <c r="PNI103" s="93"/>
      <c r="PNJ103" s="93"/>
      <c r="PNK103" s="93"/>
      <c r="PNL103" s="93"/>
      <c r="PNM103" s="93"/>
      <c r="PNN103" s="93"/>
      <c r="PNO103" s="93"/>
      <c r="PNP103" s="93"/>
      <c r="PNQ103" s="93"/>
      <c r="PNR103" s="93"/>
      <c r="PNS103" s="93"/>
      <c r="PNT103" s="93"/>
      <c r="PNU103" s="93"/>
      <c r="PNV103" s="93"/>
      <c r="PNW103" s="93"/>
      <c r="PNX103" s="93"/>
      <c r="PNY103" s="93"/>
      <c r="PNZ103" s="93"/>
      <c r="POA103" s="93"/>
      <c r="POB103" s="93"/>
      <c r="POC103" s="93"/>
      <c r="POD103" s="93"/>
      <c r="POE103" s="93"/>
      <c r="POF103" s="93"/>
      <c r="POG103" s="93"/>
      <c r="POH103" s="93"/>
      <c r="POI103" s="93"/>
      <c r="POJ103" s="93"/>
      <c r="POK103" s="93"/>
      <c r="POL103" s="93"/>
      <c r="POM103" s="93"/>
      <c r="PON103" s="93"/>
      <c r="POO103" s="93"/>
      <c r="POP103" s="93"/>
      <c r="POQ103" s="93"/>
      <c r="POR103" s="93"/>
      <c r="POS103" s="93"/>
      <c r="POT103" s="93"/>
      <c r="POU103" s="93"/>
      <c r="POV103" s="93"/>
      <c r="POW103" s="93"/>
      <c r="POX103" s="93"/>
      <c r="POY103" s="93"/>
      <c r="POZ103" s="93"/>
      <c r="PPA103" s="93"/>
      <c r="PPB103" s="93"/>
      <c r="PPC103" s="93"/>
      <c r="PPD103" s="93"/>
      <c r="PPE103" s="93"/>
      <c r="PPF103" s="93"/>
      <c r="PPG103" s="93"/>
      <c r="PPH103" s="93"/>
      <c r="PPI103" s="93"/>
      <c r="PPJ103" s="93"/>
      <c r="PPK103" s="93"/>
      <c r="PPL103" s="93"/>
      <c r="PPM103" s="93"/>
      <c r="PPN103" s="93"/>
      <c r="PPO103" s="93"/>
      <c r="PPP103" s="93"/>
      <c r="PPQ103" s="93"/>
      <c r="PPR103" s="93"/>
      <c r="PPS103" s="93"/>
      <c r="PPT103" s="93"/>
      <c r="PPU103" s="93"/>
      <c r="PPV103" s="93"/>
      <c r="PPW103" s="93"/>
      <c r="PPX103" s="93"/>
      <c r="PPY103" s="93"/>
      <c r="PPZ103" s="93"/>
      <c r="PQA103" s="93"/>
      <c r="PQB103" s="93"/>
      <c r="PQC103" s="93"/>
      <c r="PQD103" s="93"/>
      <c r="PQE103" s="93"/>
      <c r="PQF103" s="93"/>
      <c r="PQG103" s="93"/>
      <c r="PQH103" s="93"/>
      <c r="PQI103" s="93"/>
      <c r="PQJ103" s="93"/>
      <c r="PQK103" s="93"/>
      <c r="PQL103" s="93"/>
      <c r="PQM103" s="93"/>
      <c r="PQN103" s="93"/>
      <c r="PQO103" s="93"/>
      <c r="PQP103" s="93"/>
      <c r="PQQ103" s="93"/>
      <c r="PQR103" s="93"/>
      <c r="PQS103" s="93"/>
      <c r="PQT103" s="93"/>
      <c r="PQU103" s="93"/>
      <c r="PQV103" s="93"/>
      <c r="PQW103" s="93"/>
      <c r="PQX103" s="93"/>
      <c r="PQY103" s="93"/>
      <c r="PQZ103" s="93"/>
      <c r="PRA103" s="93"/>
      <c r="PRB103" s="93"/>
      <c r="PRC103" s="93"/>
      <c r="PRD103" s="93"/>
      <c r="PRE103" s="93"/>
      <c r="PRF103" s="93"/>
      <c r="PRG103" s="93"/>
      <c r="PRH103" s="93"/>
      <c r="PRI103" s="93"/>
      <c r="PRJ103" s="93"/>
      <c r="PRK103" s="93"/>
      <c r="PRL103" s="93"/>
      <c r="PRM103" s="93"/>
      <c r="PRN103" s="93"/>
      <c r="PRO103" s="93"/>
      <c r="PRP103" s="93"/>
      <c r="PRQ103" s="93"/>
      <c r="PRR103" s="93"/>
      <c r="PRS103" s="93"/>
      <c r="PRT103" s="93"/>
      <c r="PRU103" s="93"/>
      <c r="PRV103" s="93"/>
      <c r="PRW103" s="93"/>
      <c r="PRX103" s="93"/>
      <c r="PRY103" s="93"/>
      <c r="PRZ103" s="93"/>
      <c r="PSA103" s="93"/>
      <c r="PSB103" s="93"/>
      <c r="PSC103" s="93"/>
      <c r="PSD103" s="93"/>
      <c r="PSE103" s="93"/>
      <c r="PSF103" s="93"/>
      <c r="PSG103" s="93"/>
      <c r="PSH103" s="93"/>
      <c r="PSI103" s="93"/>
      <c r="PSJ103" s="93"/>
      <c r="PSK103" s="93"/>
      <c r="PSL103" s="93"/>
      <c r="PSM103" s="93"/>
      <c r="PSN103" s="93"/>
      <c r="PSO103" s="93"/>
      <c r="PSP103" s="93"/>
      <c r="PSQ103" s="93"/>
      <c r="PSR103" s="93"/>
      <c r="PSS103" s="93"/>
      <c r="PST103" s="93"/>
      <c r="PSU103" s="93"/>
      <c r="PSV103" s="93"/>
      <c r="PSW103" s="93"/>
      <c r="PSX103" s="93"/>
      <c r="PSY103" s="93"/>
      <c r="PSZ103" s="93"/>
      <c r="PTA103" s="93"/>
      <c r="PTB103" s="93"/>
      <c r="PTC103" s="93"/>
      <c r="PTD103" s="93"/>
      <c r="PTE103" s="93"/>
      <c r="PTF103" s="93"/>
      <c r="PTG103" s="93"/>
      <c r="PTH103" s="93"/>
      <c r="PTI103" s="93"/>
      <c r="PTJ103" s="93"/>
      <c r="PTK103" s="93"/>
      <c r="PTL103" s="93"/>
      <c r="PTM103" s="93"/>
      <c r="PTN103" s="93"/>
      <c r="PTO103" s="93"/>
      <c r="PTP103" s="93"/>
      <c r="PTQ103" s="93"/>
      <c r="PTR103" s="93"/>
      <c r="PTS103" s="93"/>
      <c r="PTT103" s="93"/>
      <c r="PTU103" s="93"/>
      <c r="PTV103" s="93"/>
      <c r="PTW103" s="93"/>
      <c r="PTX103" s="93"/>
      <c r="PTY103" s="93"/>
      <c r="PTZ103" s="93"/>
      <c r="PUA103" s="93"/>
      <c r="PUB103" s="93"/>
      <c r="PUC103" s="93"/>
      <c r="PUD103" s="93"/>
      <c r="PUE103" s="93"/>
      <c r="PUF103" s="93"/>
      <c r="PUG103" s="93"/>
      <c r="PUH103" s="93"/>
      <c r="PUI103" s="93"/>
      <c r="PUJ103" s="93"/>
      <c r="PUK103" s="93"/>
      <c r="PUL103" s="93"/>
      <c r="PUM103" s="93"/>
      <c r="PUN103" s="93"/>
      <c r="PUO103" s="93"/>
      <c r="PUP103" s="93"/>
      <c r="PUQ103" s="93"/>
      <c r="PUR103" s="93"/>
      <c r="PUS103" s="93"/>
      <c r="PUT103" s="93"/>
      <c r="PUU103" s="93"/>
      <c r="PUV103" s="93"/>
      <c r="PUW103" s="93"/>
      <c r="PUX103" s="93"/>
      <c r="PUY103" s="93"/>
      <c r="PUZ103" s="93"/>
      <c r="PVA103" s="93"/>
      <c r="PVB103" s="93"/>
      <c r="PVC103" s="93"/>
      <c r="PVD103" s="93"/>
      <c r="PVE103" s="93"/>
      <c r="PVF103" s="93"/>
      <c r="PVG103" s="93"/>
      <c r="PVH103" s="93"/>
      <c r="PVI103" s="93"/>
      <c r="PVJ103" s="93"/>
      <c r="PVK103" s="93"/>
      <c r="PVL103" s="93"/>
      <c r="PVM103" s="93"/>
      <c r="PVN103" s="93"/>
      <c r="PVO103" s="93"/>
      <c r="PVP103" s="93"/>
      <c r="PVQ103" s="93"/>
      <c r="PVR103" s="93"/>
      <c r="PVS103" s="93"/>
      <c r="PVT103" s="93"/>
      <c r="PVU103" s="93"/>
      <c r="PVV103" s="93"/>
      <c r="PVW103" s="93"/>
      <c r="PVX103" s="93"/>
      <c r="PVY103" s="93"/>
      <c r="PVZ103" s="93"/>
      <c r="PWA103" s="93"/>
      <c r="PWB103" s="93"/>
      <c r="PWC103" s="93"/>
      <c r="PWD103" s="93"/>
      <c r="PWE103" s="93"/>
      <c r="PWF103" s="93"/>
      <c r="PWG103" s="93"/>
      <c r="PWH103" s="93"/>
      <c r="PWI103" s="93"/>
      <c r="PWJ103" s="93"/>
      <c r="PWK103" s="93"/>
      <c r="PWL103" s="93"/>
      <c r="PWM103" s="93"/>
      <c r="PWN103" s="93"/>
      <c r="PWO103" s="93"/>
      <c r="PWP103" s="93"/>
      <c r="PWQ103" s="93"/>
      <c r="PWR103" s="93"/>
      <c r="PWS103" s="93"/>
      <c r="PWT103" s="93"/>
      <c r="PWU103" s="93"/>
      <c r="PWV103" s="93"/>
      <c r="PWW103" s="93"/>
      <c r="PWX103" s="93"/>
      <c r="PWY103" s="93"/>
      <c r="PWZ103" s="93"/>
      <c r="PXA103" s="93"/>
      <c r="PXB103" s="93"/>
      <c r="PXC103" s="93"/>
      <c r="PXD103" s="93"/>
      <c r="PXE103" s="93"/>
      <c r="PXF103" s="93"/>
      <c r="PXG103" s="93"/>
      <c r="PXH103" s="93"/>
      <c r="PXI103" s="93"/>
      <c r="PXJ103" s="93"/>
      <c r="PXK103" s="93"/>
      <c r="PXL103" s="93"/>
      <c r="PXM103" s="93"/>
      <c r="PXN103" s="93"/>
      <c r="PXO103" s="93"/>
      <c r="PXP103" s="93"/>
      <c r="PXQ103" s="93"/>
      <c r="PXR103" s="93"/>
      <c r="PXS103" s="93"/>
      <c r="PXT103" s="93"/>
      <c r="PXU103" s="93"/>
      <c r="PXV103" s="93"/>
      <c r="PXW103" s="93"/>
      <c r="PXX103" s="93"/>
      <c r="PXY103" s="93"/>
      <c r="PXZ103" s="93"/>
      <c r="PYA103" s="93"/>
      <c r="PYB103" s="93"/>
      <c r="PYC103" s="93"/>
      <c r="PYD103" s="93"/>
      <c r="PYE103" s="93"/>
      <c r="PYF103" s="93"/>
      <c r="PYG103" s="93"/>
      <c r="PYH103" s="93"/>
      <c r="PYI103" s="93"/>
      <c r="PYJ103" s="93"/>
      <c r="PYK103" s="93"/>
      <c r="PYL103" s="93"/>
      <c r="PYM103" s="93"/>
      <c r="PYN103" s="93"/>
      <c r="PYO103" s="93"/>
      <c r="PYP103" s="93"/>
      <c r="PYQ103" s="93"/>
      <c r="PYR103" s="93"/>
      <c r="PYS103" s="93"/>
      <c r="PYT103" s="93"/>
      <c r="PYU103" s="93"/>
      <c r="PYV103" s="93"/>
      <c r="PYW103" s="93"/>
      <c r="PYX103" s="93"/>
      <c r="PYY103" s="93"/>
      <c r="PYZ103" s="93"/>
      <c r="PZA103" s="93"/>
      <c r="PZB103" s="93"/>
      <c r="PZC103" s="93"/>
      <c r="PZD103" s="93"/>
      <c r="PZE103" s="93"/>
      <c r="PZF103" s="93"/>
      <c r="PZG103" s="93"/>
      <c r="PZH103" s="93"/>
      <c r="PZI103" s="93"/>
      <c r="PZJ103" s="93"/>
      <c r="PZK103" s="93"/>
      <c r="PZL103" s="93"/>
      <c r="PZM103" s="93"/>
      <c r="PZN103" s="93"/>
      <c r="PZO103" s="93"/>
      <c r="PZP103" s="93"/>
      <c r="PZQ103" s="93"/>
      <c r="PZR103" s="93"/>
      <c r="PZS103" s="93"/>
      <c r="PZT103" s="93"/>
      <c r="PZU103" s="93"/>
      <c r="PZV103" s="93"/>
      <c r="PZW103" s="93"/>
      <c r="PZX103" s="93"/>
      <c r="PZY103" s="93"/>
      <c r="PZZ103" s="93"/>
      <c r="QAA103" s="93"/>
      <c r="QAB103" s="93"/>
      <c r="QAC103" s="93"/>
      <c r="QAD103" s="93"/>
      <c r="QAE103" s="93"/>
      <c r="QAF103" s="93"/>
      <c r="QAG103" s="93"/>
      <c r="QAH103" s="93"/>
      <c r="QAI103" s="93"/>
      <c r="QAJ103" s="93"/>
      <c r="QAK103" s="93"/>
      <c r="QAL103" s="93"/>
      <c r="QAM103" s="93"/>
      <c r="QAN103" s="93"/>
      <c r="QAO103" s="93"/>
      <c r="QAP103" s="93"/>
      <c r="QAQ103" s="93"/>
      <c r="QAR103" s="93"/>
      <c r="QAS103" s="93"/>
      <c r="QAT103" s="93"/>
      <c r="QAU103" s="93"/>
      <c r="QAV103" s="93"/>
      <c r="QAW103" s="93"/>
      <c r="QAX103" s="93"/>
      <c r="QAY103" s="93"/>
      <c r="QAZ103" s="93"/>
      <c r="QBA103" s="93"/>
      <c r="QBB103" s="93"/>
      <c r="QBC103" s="93"/>
      <c r="QBD103" s="93"/>
      <c r="QBE103" s="93"/>
      <c r="QBF103" s="93"/>
      <c r="QBG103" s="93"/>
      <c r="QBH103" s="93"/>
      <c r="QBI103" s="93"/>
      <c r="QBJ103" s="93"/>
      <c r="QBK103" s="93"/>
      <c r="QBL103" s="93"/>
      <c r="QBM103" s="93"/>
      <c r="QBN103" s="93"/>
      <c r="QBO103" s="93"/>
      <c r="QBP103" s="93"/>
      <c r="QBQ103" s="93"/>
      <c r="QBR103" s="93"/>
      <c r="QBS103" s="93"/>
      <c r="QBT103" s="93"/>
      <c r="QBU103" s="93"/>
      <c r="QBV103" s="93"/>
      <c r="QBW103" s="93"/>
      <c r="QBX103" s="93"/>
      <c r="QBY103" s="93"/>
      <c r="QBZ103" s="93"/>
      <c r="QCA103" s="93"/>
      <c r="QCB103" s="93"/>
      <c r="QCC103" s="93"/>
      <c r="QCD103" s="93"/>
      <c r="QCE103" s="93"/>
      <c r="QCF103" s="93"/>
      <c r="QCG103" s="93"/>
      <c r="QCH103" s="93"/>
      <c r="QCI103" s="93"/>
      <c r="QCJ103" s="93"/>
      <c r="QCK103" s="93"/>
      <c r="QCL103" s="93"/>
      <c r="QCM103" s="93"/>
      <c r="QCN103" s="93"/>
      <c r="QCO103" s="93"/>
      <c r="QCP103" s="93"/>
      <c r="QCQ103" s="93"/>
      <c r="QCR103" s="93"/>
      <c r="QCS103" s="93"/>
      <c r="QCT103" s="93"/>
      <c r="QCU103" s="93"/>
      <c r="QCV103" s="93"/>
      <c r="QCW103" s="93"/>
      <c r="QCX103" s="93"/>
      <c r="QCY103" s="93"/>
      <c r="QCZ103" s="93"/>
      <c r="QDA103" s="93"/>
      <c r="QDB103" s="93"/>
      <c r="QDC103" s="93"/>
      <c r="QDD103" s="93"/>
      <c r="QDE103" s="93"/>
      <c r="QDF103" s="93"/>
      <c r="QDG103" s="93"/>
      <c r="QDH103" s="93"/>
      <c r="QDI103" s="93"/>
      <c r="QDJ103" s="93"/>
      <c r="QDK103" s="93"/>
      <c r="QDL103" s="93"/>
      <c r="QDM103" s="93"/>
      <c r="QDN103" s="93"/>
      <c r="QDO103" s="93"/>
      <c r="QDP103" s="93"/>
      <c r="QDQ103" s="93"/>
      <c r="QDR103" s="93"/>
      <c r="QDS103" s="93"/>
      <c r="QDT103" s="93"/>
      <c r="QDU103" s="93"/>
      <c r="QDV103" s="93"/>
      <c r="QDW103" s="93"/>
      <c r="QDX103" s="93"/>
      <c r="QDY103" s="93"/>
      <c r="QDZ103" s="93"/>
      <c r="QEA103" s="93"/>
      <c r="QEB103" s="93"/>
      <c r="QEC103" s="93"/>
      <c r="QED103" s="93"/>
      <c r="QEE103" s="93"/>
      <c r="QEF103" s="93"/>
      <c r="QEG103" s="93"/>
      <c r="QEH103" s="93"/>
      <c r="QEI103" s="93"/>
      <c r="QEJ103" s="93"/>
      <c r="QEK103" s="93"/>
      <c r="QEL103" s="93"/>
      <c r="QEM103" s="93"/>
      <c r="QEN103" s="93"/>
      <c r="QEO103" s="93"/>
      <c r="QEP103" s="93"/>
      <c r="QEQ103" s="93"/>
      <c r="QER103" s="93"/>
      <c r="QES103" s="93"/>
      <c r="QET103" s="93"/>
      <c r="QEU103" s="93"/>
      <c r="QEV103" s="93"/>
      <c r="QEW103" s="93"/>
      <c r="QEX103" s="93"/>
      <c r="QEY103" s="93"/>
      <c r="QEZ103" s="93"/>
      <c r="QFA103" s="93"/>
      <c r="QFB103" s="93"/>
      <c r="QFC103" s="93"/>
      <c r="QFD103" s="93"/>
      <c r="QFE103" s="93"/>
      <c r="QFF103" s="93"/>
      <c r="QFG103" s="93"/>
      <c r="QFH103" s="93"/>
      <c r="QFI103" s="93"/>
      <c r="QFJ103" s="93"/>
      <c r="QFK103" s="93"/>
      <c r="QFL103" s="93"/>
      <c r="QFM103" s="93"/>
      <c r="QFN103" s="93"/>
      <c r="QFO103" s="93"/>
      <c r="QFP103" s="93"/>
      <c r="QFQ103" s="93"/>
      <c r="QFR103" s="93"/>
      <c r="QFS103" s="93"/>
      <c r="QFT103" s="93"/>
      <c r="QFU103" s="93"/>
      <c r="QFV103" s="93"/>
      <c r="QFW103" s="93"/>
      <c r="QFX103" s="93"/>
      <c r="QFY103" s="93"/>
      <c r="QFZ103" s="93"/>
      <c r="QGA103" s="93"/>
      <c r="QGB103" s="93"/>
      <c r="QGC103" s="93"/>
      <c r="QGD103" s="93"/>
      <c r="QGE103" s="93"/>
      <c r="QGF103" s="93"/>
      <c r="QGG103" s="93"/>
      <c r="QGH103" s="93"/>
      <c r="QGI103" s="93"/>
      <c r="QGJ103" s="93"/>
      <c r="QGK103" s="93"/>
      <c r="QGL103" s="93"/>
      <c r="QGM103" s="93"/>
      <c r="QGN103" s="93"/>
      <c r="QGO103" s="93"/>
      <c r="QGP103" s="93"/>
      <c r="QGQ103" s="93"/>
      <c r="QGR103" s="93"/>
      <c r="QGS103" s="93"/>
      <c r="QGT103" s="93"/>
      <c r="QGU103" s="93"/>
      <c r="QGV103" s="93"/>
      <c r="QGW103" s="93"/>
      <c r="QGX103" s="93"/>
      <c r="QGY103" s="93"/>
      <c r="QGZ103" s="93"/>
      <c r="QHA103" s="93"/>
      <c r="QHB103" s="93"/>
      <c r="QHC103" s="93"/>
      <c r="QHD103" s="93"/>
      <c r="QHE103" s="93"/>
      <c r="QHF103" s="93"/>
      <c r="QHG103" s="93"/>
      <c r="QHH103" s="93"/>
      <c r="QHI103" s="93"/>
      <c r="QHJ103" s="93"/>
      <c r="QHK103" s="93"/>
      <c r="QHL103" s="93"/>
      <c r="QHM103" s="93"/>
      <c r="QHN103" s="93"/>
      <c r="QHO103" s="93"/>
      <c r="QHP103" s="93"/>
      <c r="QHQ103" s="93"/>
      <c r="QHR103" s="93"/>
      <c r="QHS103" s="93"/>
      <c r="QHT103" s="93"/>
      <c r="QHU103" s="93"/>
      <c r="QHV103" s="93"/>
      <c r="QHW103" s="93"/>
      <c r="QHX103" s="93"/>
      <c r="QHY103" s="93"/>
      <c r="QHZ103" s="93"/>
      <c r="QIA103" s="93"/>
      <c r="QIB103" s="93"/>
      <c r="QIC103" s="93"/>
      <c r="QID103" s="93"/>
      <c r="QIE103" s="93"/>
      <c r="QIF103" s="93"/>
      <c r="QIG103" s="93"/>
      <c r="QIH103" s="93"/>
      <c r="QII103" s="93"/>
      <c r="QIJ103" s="93"/>
      <c r="QIK103" s="93"/>
      <c r="QIL103" s="93"/>
      <c r="QIM103" s="93"/>
      <c r="QIN103" s="93"/>
      <c r="QIO103" s="93"/>
      <c r="QIP103" s="93"/>
      <c r="QIQ103" s="93"/>
      <c r="QIR103" s="93"/>
      <c r="QIS103" s="93"/>
      <c r="QIT103" s="93"/>
      <c r="QIU103" s="93"/>
      <c r="QIV103" s="93"/>
      <c r="QIW103" s="93"/>
      <c r="QIX103" s="93"/>
      <c r="QIY103" s="93"/>
      <c r="QIZ103" s="93"/>
      <c r="QJA103" s="93"/>
      <c r="QJB103" s="93"/>
      <c r="QJC103" s="93"/>
      <c r="QJD103" s="93"/>
      <c r="QJE103" s="93"/>
      <c r="QJF103" s="93"/>
      <c r="QJG103" s="93"/>
      <c r="QJH103" s="93"/>
      <c r="QJI103" s="93"/>
      <c r="QJJ103" s="93"/>
      <c r="QJK103" s="93"/>
      <c r="QJL103" s="93"/>
      <c r="QJM103" s="93"/>
      <c r="QJN103" s="93"/>
      <c r="QJO103" s="93"/>
      <c r="QJP103" s="93"/>
      <c r="QJQ103" s="93"/>
      <c r="QJR103" s="93"/>
      <c r="QJS103" s="93"/>
      <c r="QJT103" s="93"/>
      <c r="QJU103" s="93"/>
      <c r="QJV103" s="93"/>
      <c r="QJW103" s="93"/>
      <c r="QJX103" s="93"/>
      <c r="QJY103" s="93"/>
      <c r="QJZ103" s="93"/>
      <c r="QKA103" s="93"/>
      <c r="QKB103" s="93"/>
      <c r="QKC103" s="93"/>
      <c r="QKD103" s="93"/>
      <c r="QKE103" s="93"/>
      <c r="QKF103" s="93"/>
      <c r="QKG103" s="93"/>
      <c r="QKH103" s="93"/>
      <c r="QKI103" s="93"/>
      <c r="QKJ103" s="93"/>
      <c r="QKK103" s="93"/>
      <c r="QKL103" s="93"/>
      <c r="QKM103" s="93"/>
      <c r="QKN103" s="93"/>
      <c r="QKO103" s="93"/>
      <c r="QKP103" s="93"/>
      <c r="QKQ103" s="93"/>
      <c r="QKR103" s="93"/>
      <c r="QKS103" s="93"/>
      <c r="QKT103" s="93"/>
      <c r="QKU103" s="93"/>
      <c r="QKV103" s="93"/>
      <c r="QKW103" s="93"/>
      <c r="QKX103" s="93"/>
      <c r="QKY103" s="93"/>
      <c r="QKZ103" s="93"/>
      <c r="QLA103" s="93"/>
      <c r="QLB103" s="93"/>
      <c r="QLC103" s="93"/>
      <c r="QLD103" s="93"/>
      <c r="QLE103" s="93"/>
      <c r="QLF103" s="93"/>
      <c r="QLG103" s="93"/>
      <c r="QLH103" s="93"/>
      <c r="QLI103" s="93"/>
      <c r="QLJ103" s="93"/>
      <c r="QLK103" s="93"/>
      <c r="QLL103" s="93"/>
      <c r="QLM103" s="93"/>
      <c r="QLN103" s="93"/>
      <c r="QLO103" s="93"/>
      <c r="QLP103" s="93"/>
      <c r="QLQ103" s="93"/>
      <c r="QLR103" s="93"/>
      <c r="QLS103" s="93"/>
      <c r="QLT103" s="93"/>
      <c r="QLU103" s="93"/>
      <c r="QLV103" s="93"/>
      <c r="QLW103" s="93"/>
      <c r="QLX103" s="93"/>
      <c r="QLY103" s="93"/>
      <c r="QLZ103" s="93"/>
      <c r="QMA103" s="93"/>
      <c r="QMB103" s="93"/>
      <c r="QMC103" s="93"/>
      <c r="QMD103" s="93"/>
      <c r="QME103" s="93"/>
      <c r="QMF103" s="93"/>
      <c r="QMG103" s="93"/>
      <c r="QMH103" s="93"/>
      <c r="QMI103" s="93"/>
      <c r="QMJ103" s="93"/>
      <c r="QMK103" s="93"/>
      <c r="QML103" s="93"/>
      <c r="QMM103" s="93"/>
      <c r="QMN103" s="93"/>
      <c r="QMO103" s="93"/>
      <c r="QMP103" s="93"/>
      <c r="QMQ103" s="93"/>
      <c r="QMR103" s="93"/>
      <c r="QMS103" s="93"/>
      <c r="QMT103" s="93"/>
      <c r="QMU103" s="93"/>
      <c r="QMV103" s="93"/>
      <c r="QMW103" s="93"/>
      <c r="QMX103" s="93"/>
      <c r="QMY103" s="93"/>
      <c r="QMZ103" s="93"/>
      <c r="QNA103" s="93"/>
      <c r="QNB103" s="93"/>
      <c r="QNC103" s="93"/>
      <c r="QND103" s="93"/>
      <c r="QNE103" s="93"/>
      <c r="QNF103" s="93"/>
      <c r="QNG103" s="93"/>
      <c r="QNH103" s="93"/>
      <c r="QNI103" s="93"/>
      <c r="QNJ103" s="93"/>
      <c r="QNK103" s="93"/>
      <c r="QNL103" s="93"/>
      <c r="QNM103" s="93"/>
      <c r="QNN103" s="93"/>
      <c r="QNO103" s="93"/>
      <c r="QNP103" s="93"/>
      <c r="QNQ103" s="93"/>
      <c r="QNR103" s="93"/>
      <c r="QNS103" s="93"/>
      <c r="QNT103" s="93"/>
      <c r="QNU103" s="93"/>
      <c r="QNV103" s="93"/>
      <c r="QNW103" s="93"/>
      <c r="QNX103" s="93"/>
      <c r="QNY103" s="93"/>
      <c r="QNZ103" s="93"/>
      <c r="QOA103" s="93"/>
      <c r="QOB103" s="93"/>
      <c r="QOC103" s="93"/>
      <c r="QOD103" s="93"/>
      <c r="QOE103" s="93"/>
      <c r="QOF103" s="93"/>
      <c r="QOG103" s="93"/>
      <c r="QOH103" s="93"/>
      <c r="QOI103" s="93"/>
      <c r="QOJ103" s="93"/>
      <c r="QOK103" s="93"/>
      <c r="QOL103" s="93"/>
      <c r="QOM103" s="93"/>
      <c r="QON103" s="93"/>
      <c r="QOO103" s="93"/>
      <c r="QOP103" s="93"/>
      <c r="QOQ103" s="93"/>
      <c r="QOR103" s="93"/>
      <c r="QOS103" s="93"/>
      <c r="QOT103" s="93"/>
      <c r="QOU103" s="93"/>
      <c r="QOV103" s="93"/>
      <c r="QOW103" s="93"/>
      <c r="QOX103" s="93"/>
      <c r="QOY103" s="93"/>
      <c r="QOZ103" s="93"/>
      <c r="QPA103" s="93"/>
      <c r="QPB103" s="93"/>
      <c r="QPC103" s="93"/>
      <c r="QPD103" s="93"/>
      <c r="QPE103" s="93"/>
      <c r="QPF103" s="93"/>
      <c r="QPG103" s="93"/>
      <c r="QPH103" s="93"/>
      <c r="QPI103" s="93"/>
      <c r="QPJ103" s="93"/>
      <c r="QPK103" s="93"/>
      <c r="QPL103" s="93"/>
      <c r="QPM103" s="93"/>
      <c r="QPN103" s="93"/>
      <c r="QPO103" s="93"/>
      <c r="QPP103" s="93"/>
      <c r="QPQ103" s="93"/>
      <c r="QPR103" s="93"/>
      <c r="QPS103" s="93"/>
      <c r="QPT103" s="93"/>
      <c r="QPU103" s="93"/>
      <c r="QPV103" s="93"/>
      <c r="QPW103" s="93"/>
      <c r="QPX103" s="93"/>
      <c r="QPY103" s="93"/>
      <c r="QPZ103" s="93"/>
      <c r="QQA103" s="93"/>
      <c r="QQB103" s="93"/>
      <c r="QQC103" s="93"/>
      <c r="QQD103" s="93"/>
      <c r="QQE103" s="93"/>
      <c r="QQF103" s="93"/>
      <c r="QQG103" s="93"/>
      <c r="QQH103" s="93"/>
      <c r="QQI103" s="93"/>
      <c r="QQJ103" s="93"/>
      <c r="QQK103" s="93"/>
      <c r="QQL103" s="93"/>
      <c r="QQM103" s="93"/>
      <c r="QQN103" s="93"/>
      <c r="QQO103" s="93"/>
      <c r="QQP103" s="93"/>
      <c r="QQQ103" s="93"/>
      <c r="QQR103" s="93"/>
      <c r="QQS103" s="93"/>
      <c r="QQT103" s="93"/>
      <c r="QQU103" s="93"/>
      <c r="QQV103" s="93"/>
      <c r="QQW103" s="93"/>
      <c r="QQX103" s="93"/>
      <c r="QQY103" s="93"/>
      <c r="QQZ103" s="93"/>
      <c r="QRA103" s="93"/>
      <c r="QRB103" s="93"/>
      <c r="QRC103" s="93"/>
      <c r="QRD103" s="93"/>
      <c r="QRE103" s="93"/>
      <c r="QRF103" s="93"/>
      <c r="QRG103" s="93"/>
      <c r="QRH103" s="93"/>
      <c r="QRI103" s="93"/>
      <c r="QRJ103" s="93"/>
      <c r="QRK103" s="93"/>
      <c r="QRL103" s="93"/>
      <c r="QRM103" s="93"/>
      <c r="QRN103" s="93"/>
      <c r="QRO103" s="93"/>
      <c r="QRP103" s="93"/>
      <c r="QRQ103" s="93"/>
      <c r="QRR103" s="93"/>
      <c r="QRS103" s="93"/>
      <c r="QRT103" s="93"/>
      <c r="QRU103" s="93"/>
      <c r="QRV103" s="93"/>
      <c r="QRW103" s="93"/>
      <c r="QRX103" s="93"/>
      <c r="QRY103" s="93"/>
      <c r="QRZ103" s="93"/>
      <c r="QSA103" s="93"/>
      <c r="QSB103" s="93"/>
      <c r="QSC103" s="93"/>
      <c r="QSD103" s="93"/>
      <c r="QSE103" s="93"/>
      <c r="QSF103" s="93"/>
      <c r="QSG103" s="93"/>
      <c r="QSH103" s="93"/>
      <c r="QSI103" s="93"/>
      <c r="QSJ103" s="93"/>
      <c r="QSK103" s="93"/>
      <c r="QSL103" s="93"/>
      <c r="QSM103" s="93"/>
      <c r="QSN103" s="93"/>
      <c r="QSO103" s="93"/>
      <c r="QSP103" s="93"/>
      <c r="QSQ103" s="93"/>
      <c r="QSR103" s="93"/>
      <c r="QSS103" s="93"/>
      <c r="QST103" s="93"/>
      <c r="QSU103" s="93"/>
      <c r="QSV103" s="93"/>
      <c r="QSW103" s="93"/>
      <c r="QSX103" s="93"/>
      <c r="QSY103" s="93"/>
      <c r="QSZ103" s="93"/>
      <c r="QTA103" s="93"/>
      <c r="QTB103" s="93"/>
      <c r="QTC103" s="93"/>
      <c r="QTD103" s="93"/>
      <c r="QTE103" s="93"/>
      <c r="QTF103" s="93"/>
      <c r="QTG103" s="93"/>
      <c r="QTH103" s="93"/>
      <c r="QTI103" s="93"/>
      <c r="QTJ103" s="93"/>
      <c r="QTK103" s="93"/>
      <c r="QTL103" s="93"/>
      <c r="QTM103" s="93"/>
      <c r="QTN103" s="93"/>
      <c r="QTO103" s="93"/>
      <c r="QTP103" s="93"/>
      <c r="QTQ103" s="93"/>
      <c r="QTR103" s="93"/>
      <c r="QTS103" s="93"/>
      <c r="QTT103" s="93"/>
      <c r="QTU103" s="93"/>
      <c r="QTV103" s="93"/>
      <c r="QTW103" s="93"/>
      <c r="QTX103" s="93"/>
      <c r="QTY103" s="93"/>
      <c r="QTZ103" s="93"/>
      <c r="QUA103" s="93"/>
      <c r="QUB103" s="93"/>
      <c r="QUC103" s="93"/>
      <c r="QUD103" s="93"/>
      <c r="QUE103" s="93"/>
      <c r="QUF103" s="93"/>
      <c r="QUG103" s="93"/>
      <c r="QUH103" s="93"/>
      <c r="QUI103" s="93"/>
      <c r="QUJ103" s="93"/>
      <c r="QUK103" s="93"/>
      <c r="QUL103" s="93"/>
      <c r="QUM103" s="93"/>
      <c r="QUN103" s="93"/>
      <c r="QUO103" s="93"/>
      <c r="QUP103" s="93"/>
      <c r="QUQ103" s="93"/>
      <c r="QUR103" s="93"/>
      <c r="QUS103" s="93"/>
      <c r="QUT103" s="93"/>
      <c r="QUU103" s="93"/>
      <c r="QUV103" s="93"/>
      <c r="QUW103" s="93"/>
      <c r="QUX103" s="93"/>
      <c r="QUY103" s="93"/>
      <c r="QUZ103" s="93"/>
      <c r="QVA103" s="93"/>
      <c r="QVB103" s="93"/>
      <c r="QVC103" s="93"/>
      <c r="QVD103" s="93"/>
      <c r="QVE103" s="93"/>
      <c r="QVF103" s="93"/>
      <c r="QVG103" s="93"/>
      <c r="QVH103" s="93"/>
      <c r="QVI103" s="93"/>
      <c r="QVJ103" s="93"/>
      <c r="QVK103" s="93"/>
      <c r="QVL103" s="93"/>
      <c r="QVM103" s="93"/>
      <c r="QVN103" s="93"/>
      <c r="QVO103" s="93"/>
      <c r="QVP103" s="93"/>
      <c r="QVQ103" s="93"/>
      <c r="QVR103" s="93"/>
      <c r="QVS103" s="93"/>
      <c r="QVT103" s="93"/>
      <c r="QVU103" s="93"/>
      <c r="QVV103" s="93"/>
      <c r="QVW103" s="93"/>
      <c r="QVX103" s="93"/>
      <c r="QVY103" s="93"/>
      <c r="QVZ103" s="93"/>
      <c r="QWA103" s="93"/>
      <c r="QWB103" s="93"/>
      <c r="QWC103" s="93"/>
      <c r="QWD103" s="93"/>
      <c r="QWE103" s="93"/>
      <c r="QWF103" s="93"/>
      <c r="QWG103" s="93"/>
      <c r="QWH103" s="93"/>
      <c r="QWI103" s="93"/>
      <c r="QWJ103" s="93"/>
      <c r="QWK103" s="93"/>
      <c r="QWL103" s="93"/>
      <c r="QWM103" s="93"/>
      <c r="QWN103" s="93"/>
      <c r="QWO103" s="93"/>
      <c r="QWP103" s="93"/>
      <c r="QWQ103" s="93"/>
      <c r="QWR103" s="93"/>
      <c r="QWS103" s="93"/>
      <c r="QWT103" s="93"/>
      <c r="QWU103" s="93"/>
      <c r="QWV103" s="93"/>
      <c r="QWW103" s="93"/>
      <c r="QWX103" s="93"/>
      <c r="QWY103" s="93"/>
      <c r="QWZ103" s="93"/>
      <c r="QXA103" s="93"/>
      <c r="QXB103" s="93"/>
      <c r="QXC103" s="93"/>
      <c r="QXD103" s="93"/>
      <c r="QXE103" s="93"/>
      <c r="QXF103" s="93"/>
      <c r="QXG103" s="93"/>
      <c r="QXH103" s="93"/>
      <c r="QXI103" s="93"/>
      <c r="QXJ103" s="93"/>
      <c r="QXK103" s="93"/>
      <c r="QXL103" s="93"/>
      <c r="QXM103" s="93"/>
      <c r="QXN103" s="93"/>
      <c r="QXO103" s="93"/>
      <c r="QXP103" s="93"/>
      <c r="QXQ103" s="93"/>
      <c r="QXR103" s="93"/>
      <c r="QXS103" s="93"/>
      <c r="QXT103" s="93"/>
      <c r="QXU103" s="93"/>
      <c r="QXV103" s="93"/>
      <c r="QXW103" s="93"/>
      <c r="QXX103" s="93"/>
      <c r="QXY103" s="93"/>
      <c r="QXZ103" s="93"/>
      <c r="QYA103" s="93"/>
      <c r="QYB103" s="93"/>
      <c r="QYC103" s="93"/>
      <c r="QYD103" s="93"/>
      <c r="QYE103" s="93"/>
      <c r="QYF103" s="93"/>
      <c r="QYG103" s="93"/>
      <c r="QYH103" s="93"/>
      <c r="QYI103" s="93"/>
      <c r="QYJ103" s="93"/>
      <c r="QYK103" s="93"/>
      <c r="QYL103" s="93"/>
      <c r="QYM103" s="93"/>
      <c r="QYN103" s="93"/>
      <c r="QYO103" s="93"/>
      <c r="QYP103" s="93"/>
      <c r="QYQ103" s="93"/>
      <c r="QYR103" s="93"/>
      <c r="QYS103" s="93"/>
      <c r="QYT103" s="93"/>
      <c r="QYU103" s="93"/>
      <c r="QYV103" s="93"/>
      <c r="QYW103" s="93"/>
      <c r="QYX103" s="93"/>
      <c r="QYY103" s="93"/>
      <c r="QYZ103" s="93"/>
      <c r="QZA103" s="93"/>
      <c r="QZB103" s="93"/>
      <c r="QZC103" s="93"/>
      <c r="QZD103" s="93"/>
      <c r="QZE103" s="93"/>
      <c r="QZF103" s="93"/>
      <c r="QZG103" s="93"/>
      <c r="QZH103" s="93"/>
      <c r="QZI103" s="93"/>
      <c r="QZJ103" s="93"/>
      <c r="QZK103" s="93"/>
      <c r="QZL103" s="93"/>
      <c r="QZM103" s="93"/>
      <c r="QZN103" s="93"/>
      <c r="QZO103" s="93"/>
      <c r="QZP103" s="93"/>
      <c r="QZQ103" s="93"/>
      <c r="QZR103" s="93"/>
      <c r="QZS103" s="93"/>
      <c r="QZT103" s="93"/>
      <c r="QZU103" s="93"/>
      <c r="QZV103" s="93"/>
      <c r="QZW103" s="93"/>
      <c r="QZX103" s="93"/>
      <c r="QZY103" s="93"/>
      <c r="QZZ103" s="93"/>
      <c r="RAA103" s="93"/>
      <c r="RAB103" s="93"/>
      <c r="RAC103" s="93"/>
      <c r="RAD103" s="93"/>
      <c r="RAE103" s="93"/>
      <c r="RAF103" s="93"/>
      <c r="RAG103" s="93"/>
      <c r="RAH103" s="93"/>
      <c r="RAI103" s="93"/>
      <c r="RAJ103" s="93"/>
      <c r="RAK103" s="93"/>
      <c r="RAL103" s="93"/>
      <c r="RAM103" s="93"/>
      <c r="RAN103" s="93"/>
      <c r="RAO103" s="93"/>
      <c r="RAP103" s="93"/>
      <c r="RAQ103" s="93"/>
      <c r="RAR103" s="93"/>
      <c r="RAS103" s="93"/>
      <c r="RAT103" s="93"/>
      <c r="RAU103" s="93"/>
      <c r="RAV103" s="93"/>
      <c r="RAW103" s="93"/>
      <c r="RAX103" s="93"/>
      <c r="RAY103" s="93"/>
      <c r="RAZ103" s="93"/>
      <c r="RBA103" s="93"/>
      <c r="RBB103" s="93"/>
      <c r="RBC103" s="93"/>
      <c r="RBD103" s="93"/>
      <c r="RBE103" s="93"/>
      <c r="RBF103" s="93"/>
      <c r="RBG103" s="93"/>
      <c r="RBH103" s="93"/>
      <c r="RBI103" s="93"/>
      <c r="RBJ103" s="93"/>
      <c r="RBK103" s="93"/>
      <c r="RBL103" s="93"/>
      <c r="RBM103" s="93"/>
      <c r="RBN103" s="93"/>
      <c r="RBO103" s="93"/>
      <c r="RBP103" s="93"/>
      <c r="RBQ103" s="93"/>
      <c r="RBR103" s="93"/>
      <c r="RBS103" s="93"/>
      <c r="RBT103" s="93"/>
      <c r="RBU103" s="93"/>
      <c r="RBV103" s="93"/>
      <c r="RBW103" s="93"/>
      <c r="RBX103" s="93"/>
      <c r="RBY103" s="93"/>
      <c r="RBZ103" s="93"/>
      <c r="RCA103" s="93"/>
      <c r="RCB103" s="93"/>
      <c r="RCC103" s="93"/>
      <c r="RCD103" s="93"/>
      <c r="RCE103" s="93"/>
      <c r="RCF103" s="93"/>
      <c r="RCG103" s="93"/>
      <c r="RCH103" s="93"/>
      <c r="RCI103" s="93"/>
      <c r="RCJ103" s="93"/>
      <c r="RCK103" s="93"/>
      <c r="RCL103" s="93"/>
      <c r="RCM103" s="93"/>
      <c r="RCN103" s="93"/>
      <c r="RCO103" s="93"/>
      <c r="RCP103" s="93"/>
      <c r="RCQ103" s="93"/>
      <c r="RCR103" s="93"/>
      <c r="RCS103" s="93"/>
      <c r="RCT103" s="93"/>
      <c r="RCU103" s="93"/>
      <c r="RCV103" s="93"/>
      <c r="RCW103" s="93"/>
      <c r="RCX103" s="93"/>
      <c r="RCY103" s="93"/>
      <c r="RCZ103" s="93"/>
      <c r="RDA103" s="93"/>
      <c r="RDB103" s="93"/>
      <c r="RDC103" s="93"/>
      <c r="RDD103" s="93"/>
      <c r="RDE103" s="93"/>
      <c r="RDF103" s="93"/>
      <c r="RDG103" s="93"/>
      <c r="RDH103" s="93"/>
      <c r="RDI103" s="93"/>
      <c r="RDJ103" s="93"/>
      <c r="RDK103" s="93"/>
      <c r="RDL103" s="93"/>
      <c r="RDM103" s="93"/>
      <c r="RDN103" s="93"/>
      <c r="RDO103" s="93"/>
      <c r="RDP103" s="93"/>
      <c r="RDQ103" s="93"/>
      <c r="RDR103" s="93"/>
      <c r="RDS103" s="93"/>
      <c r="RDT103" s="93"/>
      <c r="RDU103" s="93"/>
      <c r="RDV103" s="93"/>
      <c r="RDW103" s="93"/>
      <c r="RDX103" s="93"/>
      <c r="RDY103" s="93"/>
      <c r="RDZ103" s="93"/>
      <c r="REA103" s="93"/>
      <c r="REB103" s="93"/>
      <c r="REC103" s="93"/>
      <c r="RED103" s="93"/>
      <c r="REE103" s="93"/>
      <c r="REF103" s="93"/>
      <c r="REG103" s="93"/>
      <c r="REH103" s="93"/>
      <c r="REI103" s="93"/>
      <c r="REJ103" s="93"/>
      <c r="REK103" s="93"/>
      <c r="REL103" s="93"/>
      <c r="REM103" s="93"/>
      <c r="REN103" s="93"/>
      <c r="REO103" s="93"/>
      <c r="REP103" s="93"/>
      <c r="REQ103" s="93"/>
      <c r="RER103" s="93"/>
      <c r="RES103" s="93"/>
      <c r="RET103" s="93"/>
      <c r="REU103" s="93"/>
      <c r="REV103" s="93"/>
      <c r="REW103" s="93"/>
      <c r="REX103" s="93"/>
      <c r="REY103" s="93"/>
      <c r="REZ103" s="93"/>
      <c r="RFA103" s="93"/>
      <c r="RFB103" s="93"/>
      <c r="RFC103" s="93"/>
      <c r="RFD103" s="93"/>
      <c r="RFE103" s="93"/>
      <c r="RFF103" s="93"/>
      <c r="RFG103" s="93"/>
      <c r="RFH103" s="93"/>
      <c r="RFI103" s="93"/>
      <c r="RFJ103" s="93"/>
      <c r="RFK103" s="93"/>
      <c r="RFL103" s="93"/>
      <c r="RFM103" s="93"/>
      <c r="RFN103" s="93"/>
      <c r="RFO103" s="93"/>
      <c r="RFP103" s="93"/>
      <c r="RFQ103" s="93"/>
      <c r="RFR103" s="93"/>
      <c r="RFS103" s="93"/>
      <c r="RFT103" s="93"/>
      <c r="RFU103" s="93"/>
      <c r="RFV103" s="93"/>
      <c r="RFW103" s="93"/>
      <c r="RFX103" s="93"/>
      <c r="RFY103" s="93"/>
      <c r="RFZ103" s="93"/>
      <c r="RGA103" s="93"/>
      <c r="RGB103" s="93"/>
      <c r="RGC103" s="93"/>
      <c r="RGD103" s="93"/>
      <c r="RGE103" s="93"/>
      <c r="RGF103" s="93"/>
      <c r="RGG103" s="93"/>
      <c r="RGH103" s="93"/>
      <c r="RGI103" s="93"/>
      <c r="RGJ103" s="93"/>
      <c r="RGK103" s="93"/>
      <c r="RGL103" s="93"/>
      <c r="RGM103" s="93"/>
      <c r="RGN103" s="93"/>
      <c r="RGO103" s="93"/>
      <c r="RGP103" s="93"/>
      <c r="RGQ103" s="93"/>
      <c r="RGR103" s="93"/>
      <c r="RGS103" s="93"/>
      <c r="RGT103" s="93"/>
      <c r="RGU103" s="93"/>
      <c r="RGV103" s="93"/>
      <c r="RGW103" s="93"/>
      <c r="RGX103" s="93"/>
      <c r="RGY103" s="93"/>
      <c r="RGZ103" s="93"/>
      <c r="RHA103" s="93"/>
      <c r="RHB103" s="93"/>
      <c r="RHC103" s="93"/>
      <c r="RHD103" s="93"/>
      <c r="RHE103" s="93"/>
      <c r="RHF103" s="93"/>
      <c r="RHG103" s="93"/>
      <c r="RHH103" s="93"/>
      <c r="RHI103" s="93"/>
      <c r="RHJ103" s="93"/>
      <c r="RHK103" s="93"/>
      <c r="RHL103" s="93"/>
      <c r="RHM103" s="93"/>
      <c r="RHN103" s="93"/>
      <c r="RHO103" s="93"/>
      <c r="RHP103" s="93"/>
      <c r="RHQ103" s="93"/>
      <c r="RHR103" s="93"/>
      <c r="RHS103" s="93"/>
      <c r="RHT103" s="93"/>
      <c r="RHU103" s="93"/>
      <c r="RHV103" s="93"/>
      <c r="RHW103" s="93"/>
      <c r="RHX103" s="93"/>
      <c r="RHY103" s="93"/>
      <c r="RHZ103" s="93"/>
      <c r="RIA103" s="93"/>
      <c r="RIB103" s="93"/>
      <c r="RIC103" s="93"/>
      <c r="RID103" s="93"/>
      <c r="RIE103" s="93"/>
      <c r="RIF103" s="93"/>
      <c r="RIG103" s="93"/>
      <c r="RIH103" s="93"/>
      <c r="RII103" s="93"/>
      <c r="RIJ103" s="93"/>
      <c r="RIK103" s="93"/>
      <c r="RIL103" s="93"/>
      <c r="RIM103" s="93"/>
      <c r="RIN103" s="93"/>
      <c r="RIO103" s="93"/>
      <c r="RIP103" s="93"/>
      <c r="RIQ103" s="93"/>
      <c r="RIR103" s="93"/>
      <c r="RIS103" s="93"/>
      <c r="RIT103" s="93"/>
      <c r="RIU103" s="93"/>
      <c r="RIV103" s="93"/>
      <c r="RIW103" s="93"/>
      <c r="RIX103" s="93"/>
      <c r="RIY103" s="93"/>
      <c r="RIZ103" s="93"/>
      <c r="RJA103" s="93"/>
      <c r="RJB103" s="93"/>
      <c r="RJC103" s="93"/>
      <c r="RJD103" s="93"/>
      <c r="RJE103" s="93"/>
      <c r="RJF103" s="93"/>
      <c r="RJG103" s="93"/>
      <c r="RJH103" s="93"/>
      <c r="RJI103" s="93"/>
      <c r="RJJ103" s="93"/>
      <c r="RJK103" s="93"/>
      <c r="RJL103" s="93"/>
      <c r="RJM103" s="93"/>
      <c r="RJN103" s="93"/>
      <c r="RJO103" s="93"/>
      <c r="RJP103" s="93"/>
      <c r="RJQ103" s="93"/>
      <c r="RJR103" s="93"/>
      <c r="RJS103" s="93"/>
      <c r="RJT103" s="93"/>
      <c r="RJU103" s="93"/>
      <c r="RJV103" s="93"/>
      <c r="RJW103" s="93"/>
      <c r="RJX103" s="93"/>
      <c r="RJY103" s="93"/>
      <c r="RJZ103" s="93"/>
      <c r="RKA103" s="93"/>
      <c r="RKB103" s="93"/>
      <c r="RKC103" s="93"/>
      <c r="RKD103" s="93"/>
      <c r="RKE103" s="93"/>
      <c r="RKF103" s="93"/>
      <c r="RKG103" s="93"/>
      <c r="RKH103" s="93"/>
      <c r="RKI103" s="93"/>
      <c r="RKJ103" s="93"/>
      <c r="RKK103" s="93"/>
      <c r="RKL103" s="93"/>
      <c r="RKM103" s="93"/>
      <c r="RKN103" s="93"/>
      <c r="RKO103" s="93"/>
      <c r="RKP103" s="93"/>
      <c r="RKQ103" s="93"/>
      <c r="RKR103" s="93"/>
      <c r="RKS103" s="93"/>
      <c r="RKT103" s="93"/>
      <c r="RKU103" s="93"/>
      <c r="RKV103" s="93"/>
      <c r="RKW103" s="93"/>
      <c r="RKX103" s="93"/>
      <c r="RKY103" s="93"/>
      <c r="RKZ103" s="93"/>
      <c r="RLA103" s="93"/>
      <c r="RLB103" s="93"/>
      <c r="RLC103" s="93"/>
      <c r="RLD103" s="93"/>
      <c r="RLE103" s="93"/>
      <c r="RLF103" s="93"/>
      <c r="RLG103" s="93"/>
      <c r="RLH103" s="93"/>
      <c r="RLI103" s="93"/>
      <c r="RLJ103" s="93"/>
      <c r="RLK103" s="93"/>
      <c r="RLL103" s="93"/>
      <c r="RLM103" s="93"/>
      <c r="RLN103" s="93"/>
      <c r="RLO103" s="93"/>
      <c r="RLP103" s="93"/>
      <c r="RLQ103" s="93"/>
      <c r="RLR103" s="93"/>
      <c r="RLS103" s="93"/>
      <c r="RLT103" s="93"/>
      <c r="RLU103" s="93"/>
      <c r="RLV103" s="93"/>
      <c r="RLW103" s="93"/>
      <c r="RLX103" s="93"/>
      <c r="RLY103" s="93"/>
      <c r="RLZ103" s="93"/>
      <c r="RMA103" s="93"/>
      <c r="RMB103" s="93"/>
      <c r="RMC103" s="93"/>
      <c r="RMD103" s="93"/>
      <c r="RME103" s="93"/>
      <c r="RMF103" s="93"/>
      <c r="RMG103" s="93"/>
      <c r="RMH103" s="93"/>
      <c r="RMI103" s="93"/>
      <c r="RMJ103" s="93"/>
      <c r="RMK103" s="93"/>
      <c r="RML103" s="93"/>
      <c r="RMM103" s="93"/>
      <c r="RMN103" s="93"/>
      <c r="RMO103" s="93"/>
      <c r="RMP103" s="93"/>
      <c r="RMQ103" s="93"/>
      <c r="RMR103" s="93"/>
      <c r="RMS103" s="93"/>
      <c r="RMT103" s="93"/>
      <c r="RMU103" s="93"/>
      <c r="RMV103" s="93"/>
      <c r="RMW103" s="93"/>
      <c r="RMX103" s="93"/>
      <c r="RMY103" s="93"/>
      <c r="RMZ103" s="93"/>
      <c r="RNA103" s="93"/>
      <c r="RNB103" s="93"/>
      <c r="RNC103" s="93"/>
      <c r="RND103" s="93"/>
      <c r="RNE103" s="93"/>
      <c r="RNF103" s="93"/>
      <c r="RNG103" s="93"/>
      <c r="RNH103" s="93"/>
      <c r="RNI103" s="93"/>
      <c r="RNJ103" s="93"/>
      <c r="RNK103" s="93"/>
      <c r="RNL103" s="93"/>
      <c r="RNM103" s="93"/>
      <c r="RNN103" s="93"/>
      <c r="RNO103" s="93"/>
      <c r="RNP103" s="93"/>
      <c r="RNQ103" s="93"/>
      <c r="RNR103" s="93"/>
      <c r="RNS103" s="93"/>
      <c r="RNT103" s="93"/>
      <c r="RNU103" s="93"/>
      <c r="RNV103" s="93"/>
      <c r="RNW103" s="93"/>
      <c r="RNX103" s="93"/>
      <c r="RNY103" s="93"/>
      <c r="RNZ103" s="93"/>
      <c r="ROA103" s="93"/>
      <c r="ROB103" s="93"/>
      <c r="ROC103" s="93"/>
      <c r="ROD103" s="93"/>
      <c r="ROE103" s="93"/>
      <c r="ROF103" s="93"/>
      <c r="ROG103" s="93"/>
      <c r="ROH103" s="93"/>
      <c r="ROI103" s="93"/>
      <c r="ROJ103" s="93"/>
      <c r="ROK103" s="93"/>
      <c r="ROL103" s="93"/>
      <c r="ROM103" s="93"/>
      <c r="RON103" s="93"/>
      <c r="ROO103" s="93"/>
      <c r="ROP103" s="93"/>
      <c r="ROQ103" s="93"/>
      <c r="ROR103" s="93"/>
      <c r="ROS103" s="93"/>
      <c r="ROT103" s="93"/>
      <c r="ROU103" s="93"/>
      <c r="ROV103" s="93"/>
      <c r="ROW103" s="93"/>
      <c r="ROX103" s="93"/>
      <c r="ROY103" s="93"/>
      <c r="ROZ103" s="93"/>
      <c r="RPA103" s="93"/>
      <c r="RPB103" s="93"/>
      <c r="RPC103" s="93"/>
      <c r="RPD103" s="93"/>
      <c r="RPE103" s="93"/>
      <c r="RPF103" s="93"/>
      <c r="RPG103" s="93"/>
      <c r="RPH103" s="93"/>
      <c r="RPI103" s="93"/>
      <c r="RPJ103" s="93"/>
      <c r="RPK103" s="93"/>
      <c r="RPL103" s="93"/>
      <c r="RPM103" s="93"/>
      <c r="RPN103" s="93"/>
      <c r="RPO103" s="93"/>
      <c r="RPP103" s="93"/>
      <c r="RPQ103" s="93"/>
      <c r="RPR103" s="93"/>
      <c r="RPS103" s="93"/>
      <c r="RPT103" s="93"/>
      <c r="RPU103" s="93"/>
      <c r="RPV103" s="93"/>
      <c r="RPW103" s="93"/>
      <c r="RPX103" s="93"/>
      <c r="RPY103" s="93"/>
      <c r="RPZ103" s="93"/>
      <c r="RQA103" s="93"/>
      <c r="RQB103" s="93"/>
      <c r="RQC103" s="93"/>
      <c r="RQD103" s="93"/>
      <c r="RQE103" s="93"/>
      <c r="RQF103" s="93"/>
      <c r="RQG103" s="93"/>
      <c r="RQH103" s="93"/>
      <c r="RQI103" s="93"/>
      <c r="RQJ103" s="93"/>
      <c r="RQK103" s="93"/>
      <c r="RQL103" s="93"/>
      <c r="RQM103" s="93"/>
      <c r="RQN103" s="93"/>
      <c r="RQO103" s="93"/>
      <c r="RQP103" s="93"/>
      <c r="RQQ103" s="93"/>
      <c r="RQR103" s="93"/>
      <c r="RQS103" s="93"/>
      <c r="RQT103" s="93"/>
      <c r="RQU103" s="93"/>
      <c r="RQV103" s="93"/>
      <c r="RQW103" s="93"/>
      <c r="RQX103" s="93"/>
      <c r="RQY103" s="93"/>
      <c r="RQZ103" s="93"/>
      <c r="RRA103" s="93"/>
      <c r="RRB103" s="93"/>
      <c r="RRC103" s="93"/>
      <c r="RRD103" s="93"/>
      <c r="RRE103" s="93"/>
      <c r="RRF103" s="93"/>
      <c r="RRG103" s="93"/>
      <c r="RRH103" s="93"/>
      <c r="RRI103" s="93"/>
      <c r="RRJ103" s="93"/>
      <c r="RRK103" s="93"/>
      <c r="RRL103" s="93"/>
      <c r="RRM103" s="93"/>
      <c r="RRN103" s="93"/>
      <c r="RRO103" s="93"/>
      <c r="RRP103" s="93"/>
      <c r="RRQ103" s="93"/>
      <c r="RRR103" s="93"/>
      <c r="RRS103" s="93"/>
      <c r="RRT103" s="93"/>
      <c r="RRU103" s="93"/>
      <c r="RRV103" s="93"/>
      <c r="RRW103" s="93"/>
      <c r="RRX103" s="93"/>
      <c r="RRY103" s="93"/>
      <c r="RRZ103" s="93"/>
      <c r="RSA103" s="93"/>
      <c r="RSB103" s="93"/>
      <c r="RSC103" s="93"/>
      <c r="RSD103" s="93"/>
      <c r="RSE103" s="93"/>
      <c r="RSF103" s="93"/>
      <c r="RSG103" s="93"/>
      <c r="RSH103" s="93"/>
      <c r="RSI103" s="93"/>
      <c r="RSJ103" s="93"/>
      <c r="RSK103" s="93"/>
      <c r="RSL103" s="93"/>
      <c r="RSM103" s="93"/>
      <c r="RSN103" s="93"/>
      <c r="RSO103" s="93"/>
      <c r="RSP103" s="93"/>
      <c r="RSQ103" s="93"/>
      <c r="RSR103" s="93"/>
      <c r="RSS103" s="93"/>
      <c r="RST103" s="93"/>
      <c r="RSU103" s="93"/>
      <c r="RSV103" s="93"/>
      <c r="RSW103" s="93"/>
      <c r="RSX103" s="93"/>
      <c r="RSY103" s="93"/>
      <c r="RSZ103" s="93"/>
      <c r="RTA103" s="93"/>
      <c r="RTB103" s="93"/>
      <c r="RTC103" s="93"/>
      <c r="RTD103" s="93"/>
      <c r="RTE103" s="93"/>
      <c r="RTF103" s="93"/>
      <c r="RTG103" s="93"/>
      <c r="RTH103" s="93"/>
      <c r="RTI103" s="93"/>
      <c r="RTJ103" s="93"/>
      <c r="RTK103" s="93"/>
      <c r="RTL103" s="93"/>
      <c r="RTM103" s="93"/>
      <c r="RTN103" s="93"/>
      <c r="RTO103" s="93"/>
      <c r="RTP103" s="93"/>
      <c r="RTQ103" s="93"/>
      <c r="RTR103" s="93"/>
      <c r="RTS103" s="93"/>
      <c r="RTT103" s="93"/>
      <c r="RTU103" s="93"/>
      <c r="RTV103" s="93"/>
      <c r="RTW103" s="93"/>
      <c r="RTX103" s="93"/>
      <c r="RTY103" s="93"/>
      <c r="RTZ103" s="93"/>
      <c r="RUA103" s="93"/>
      <c r="RUB103" s="93"/>
      <c r="RUC103" s="93"/>
      <c r="RUD103" s="93"/>
      <c r="RUE103" s="93"/>
      <c r="RUF103" s="93"/>
      <c r="RUG103" s="93"/>
      <c r="RUH103" s="93"/>
      <c r="RUI103" s="93"/>
      <c r="RUJ103" s="93"/>
      <c r="RUK103" s="93"/>
      <c r="RUL103" s="93"/>
      <c r="RUM103" s="93"/>
      <c r="RUN103" s="93"/>
      <c r="RUO103" s="93"/>
      <c r="RUP103" s="93"/>
      <c r="RUQ103" s="93"/>
      <c r="RUR103" s="93"/>
      <c r="RUS103" s="93"/>
      <c r="RUT103" s="93"/>
      <c r="RUU103" s="93"/>
      <c r="RUV103" s="93"/>
      <c r="RUW103" s="93"/>
      <c r="RUX103" s="93"/>
      <c r="RUY103" s="93"/>
      <c r="RUZ103" s="93"/>
      <c r="RVA103" s="93"/>
      <c r="RVB103" s="93"/>
      <c r="RVC103" s="93"/>
      <c r="RVD103" s="93"/>
      <c r="RVE103" s="93"/>
      <c r="RVF103" s="93"/>
      <c r="RVG103" s="93"/>
      <c r="RVH103" s="93"/>
      <c r="RVI103" s="93"/>
      <c r="RVJ103" s="93"/>
      <c r="RVK103" s="93"/>
      <c r="RVL103" s="93"/>
      <c r="RVM103" s="93"/>
      <c r="RVN103" s="93"/>
      <c r="RVO103" s="93"/>
      <c r="RVP103" s="93"/>
      <c r="RVQ103" s="93"/>
      <c r="RVR103" s="93"/>
      <c r="RVS103" s="93"/>
      <c r="RVT103" s="93"/>
      <c r="RVU103" s="93"/>
      <c r="RVV103" s="93"/>
      <c r="RVW103" s="93"/>
      <c r="RVX103" s="93"/>
      <c r="RVY103" s="93"/>
      <c r="RVZ103" s="93"/>
      <c r="RWA103" s="93"/>
      <c r="RWB103" s="93"/>
      <c r="RWC103" s="93"/>
      <c r="RWD103" s="93"/>
      <c r="RWE103" s="93"/>
      <c r="RWF103" s="93"/>
      <c r="RWG103" s="93"/>
      <c r="RWH103" s="93"/>
      <c r="RWI103" s="93"/>
      <c r="RWJ103" s="93"/>
      <c r="RWK103" s="93"/>
      <c r="RWL103" s="93"/>
      <c r="RWM103" s="93"/>
      <c r="RWN103" s="93"/>
      <c r="RWO103" s="93"/>
      <c r="RWP103" s="93"/>
      <c r="RWQ103" s="93"/>
      <c r="RWR103" s="93"/>
      <c r="RWS103" s="93"/>
      <c r="RWT103" s="93"/>
      <c r="RWU103" s="93"/>
      <c r="RWV103" s="93"/>
      <c r="RWW103" s="93"/>
      <c r="RWX103" s="93"/>
      <c r="RWY103" s="93"/>
      <c r="RWZ103" s="93"/>
      <c r="RXA103" s="93"/>
      <c r="RXB103" s="93"/>
      <c r="RXC103" s="93"/>
      <c r="RXD103" s="93"/>
      <c r="RXE103" s="93"/>
      <c r="RXF103" s="93"/>
      <c r="RXG103" s="93"/>
      <c r="RXH103" s="93"/>
      <c r="RXI103" s="93"/>
      <c r="RXJ103" s="93"/>
      <c r="RXK103" s="93"/>
      <c r="RXL103" s="93"/>
      <c r="RXM103" s="93"/>
      <c r="RXN103" s="93"/>
      <c r="RXO103" s="93"/>
      <c r="RXP103" s="93"/>
      <c r="RXQ103" s="93"/>
      <c r="RXR103" s="93"/>
      <c r="RXS103" s="93"/>
      <c r="RXT103" s="93"/>
      <c r="RXU103" s="93"/>
      <c r="RXV103" s="93"/>
      <c r="RXW103" s="93"/>
      <c r="RXX103" s="93"/>
      <c r="RXY103" s="93"/>
      <c r="RXZ103" s="93"/>
      <c r="RYA103" s="93"/>
      <c r="RYB103" s="93"/>
      <c r="RYC103" s="93"/>
      <c r="RYD103" s="93"/>
      <c r="RYE103" s="93"/>
      <c r="RYF103" s="93"/>
      <c r="RYG103" s="93"/>
      <c r="RYH103" s="93"/>
      <c r="RYI103" s="93"/>
      <c r="RYJ103" s="93"/>
      <c r="RYK103" s="93"/>
      <c r="RYL103" s="93"/>
      <c r="RYM103" s="93"/>
      <c r="RYN103" s="93"/>
      <c r="RYO103" s="93"/>
      <c r="RYP103" s="93"/>
      <c r="RYQ103" s="93"/>
      <c r="RYR103" s="93"/>
      <c r="RYS103" s="93"/>
      <c r="RYT103" s="93"/>
      <c r="RYU103" s="93"/>
      <c r="RYV103" s="93"/>
      <c r="RYW103" s="93"/>
      <c r="RYX103" s="93"/>
      <c r="RYY103" s="93"/>
      <c r="RYZ103" s="93"/>
      <c r="RZA103" s="93"/>
      <c r="RZB103" s="93"/>
      <c r="RZC103" s="93"/>
      <c r="RZD103" s="93"/>
      <c r="RZE103" s="93"/>
      <c r="RZF103" s="93"/>
      <c r="RZG103" s="93"/>
      <c r="RZH103" s="93"/>
      <c r="RZI103" s="93"/>
      <c r="RZJ103" s="93"/>
      <c r="RZK103" s="93"/>
      <c r="RZL103" s="93"/>
      <c r="RZM103" s="93"/>
      <c r="RZN103" s="93"/>
      <c r="RZO103" s="93"/>
      <c r="RZP103" s="93"/>
      <c r="RZQ103" s="93"/>
      <c r="RZR103" s="93"/>
      <c r="RZS103" s="93"/>
      <c r="RZT103" s="93"/>
      <c r="RZU103" s="93"/>
      <c r="RZV103" s="93"/>
      <c r="RZW103" s="93"/>
      <c r="RZX103" s="93"/>
      <c r="RZY103" s="93"/>
      <c r="RZZ103" s="93"/>
      <c r="SAA103" s="93"/>
      <c r="SAB103" s="93"/>
      <c r="SAC103" s="93"/>
      <c r="SAD103" s="93"/>
      <c r="SAE103" s="93"/>
      <c r="SAF103" s="93"/>
      <c r="SAG103" s="93"/>
      <c r="SAH103" s="93"/>
      <c r="SAI103" s="93"/>
      <c r="SAJ103" s="93"/>
      <c r="SAK103" s="93"/>
      <c r="SAL103" s="93"/>
      <c r="SAM103" s="93"/>
      <c r="SAN103" s="93"/>
      <c r="SAO103" s="93"/>
      <c r="SAP103" s="93"/>
      <c r="SAQ103" s="93"/>
      <c r="SAR103" s="93"/>
      <c r="SAS103" s="93"/>
      <c r="SAT103" s="93"/>
      <c r="SAU103" s="93"/>
      <c r="SAV103" s="93"/>
      <c r="SAW103" s="93"/>
      <c r="SAX103" s="93"/>
      <c r="SAY103" s="93"/>
      <c r="SAZ103" s="93"/>
      <c r="SBA103" s="93"/>
      <c r="SBB103" s="93"/>
      <c r="SBC103" s="93"/>
      <c r="SBD103" s="93"/>
      <c r="SBE103" s="93"/>
      <c r="SBF103" s="93"/>
      <c r="SBG103" s="93"/>
      <c r="SBH103" s="93"/>
      <c r="SBI103" s="93"/>
      <c r="SBJ103" s="93"/>
      <c r="SBK103" s="93"/>
      <c r="SBL103" s="93"/>
      <c r="SBM103" s="93"/>
      <c r="SBN103" s="93"/>
      <c r="SBO103" s="93"/>
      <c r="SBP103" s="93"/>
      <c r="SBQ103" s="93"/>
      <c r="SBR103" s="93"/>
      <c r="SBS103" s="93"/>
      <c r="SBT103" s="93"/>
      <c r="SBU103" s="93"/>
      <c r="SBV103" s="93"/>
      <c r="SBW103" s="93"/>
      <c r="SBX103" s="93"/>
      <c r="SBY103" s="93"/>
      <c r="SBZ103" s="93"/>
      <c r="SCA103" s="93"/>
      <c r="SCB103" s="93"/>
      <c r="SCC103" s="93"/>
      <c r="SCD103" s="93"/>
      <c r="SCE103" s="93"/>
      <c r="SCF103" s="93"/>
      <c r="SCG103" s="93"/>
      <c r="SCH103" s="93"/>
      <c r="SCI103" s="93"/>
      <c r="SCJ103" s="93"/>
      <c r="SCK103" s="93"/>
      <c r="SCL103" s="93"/>
      <c r="SCM103" s="93"/>
      <c r="SCN103" s="93"/>
      <c r="SCO103" s="93"/>
      <c r="SCP103" s="93"/>
      <c r="SCQ103" s="93"/>
      <c r="SCR103" s="93"/>
      <c r="SCS103" s="93"/>
      <c r="SCT103" s="93"/>
      <c r="SCU103" s="93"/>
      <c r="SCV103" s="93"/>
      <c r="SCW103" s="93"/>
      <c r="SCX103" s="93"/>
      <c r="SCY103" s="93"/>
      <c r="SCZ103" s="93"/>
      <c r="SDA103" s="93"/>
      <c r="SDB103" s="93"/>
      <c r="SDC103" s="93"/>
      <c r="SDD103" s="93"/>
      <c r="SDE103" s="93"/>
      <c r="SDF103" s="93"/>
      <c r="SDG103" s="93"/>
      <c r="SDH103" s="93"/>
      <c r="SDI103" s="93"/>
      <c r="SDJ103" s="93"/>
      <c r="SDK103" s="93"/>
      <c r="SDL103" s="93"/>
      <c r="SDM103" s="93"/>
      <c r="SDN103" s="93"/>
      <c r="SDO103" s="93"/>
      <c r="SDP103" s="93"/>
      <c r="SDQ103" s="93"/>
      <c r="SDR103" s="93"/>
      <c r="SDS103" s="93"/>
      <c r="SDT103" s="93"/>
      <c r="SDU103" s="93"/>
      <c r="SDV103" s="93"/>
      <c r="SDW103" s="93"/>
      <c r="SDX103" s="93"/>
      <c r="SDY103" s="93"/>
      <c r="SDZ103" s="93"/>
      <c r="SEA103" s="93"/>
      <c r="SEB103" s="93"/>
      <c r="SEC103" s="93"/>
      <c r="SED103" s="93"/>
      <c r="SEE103" s="93"/>
      <c r="SEF103" s="93"/>
      <c r="SEG103" s="93"/>
      <c r="SEH103" s="93"/>
      <c r="SEI103" s="93"/>
      <c r="SEJ103" s="93"/>
      <c r="SEK103" s="93"/>
      <c r="SEL103" s="93"/>
      <c r="SEM103" s="93"/>
      <c r="SEN103" s="93"/>
      <c r="SEO103" s="93"/>
      <c r="SEP103" s="93"/>
      <c r="SEQ103" s="93"/>
      <c r="SER103" s="93"/>
      <c r="SES103" s="93"/>
      <c r="SET103" s="93"/>
      <c r="SEU103" s="93"/>
      <c r="SEV103" s="93"/>
      <c r="SEW103" s="93"/>
      <c r="SEX103" s="93"/>
      <c r="SEY103" s="93"/>
      <c r="SEZ103" s="93"/>
      <c r="SFA103" s="93"/>
      <c r="SFB103" s="93"/>
      <c r="SFC103" s="93"/>
      <c r="SFD103" s="93"/>
      <c r="SFE103" s="93"/>
      <c r="SFF103" s="93"/>
      <c r="SFG103" s="93"/>
      <c r="SFH103" s="93"/>
      <c r="SFI103" s="93"/>
      <c r="SFJ103" s="93"/>
      <c r="SFK103" s="93"/>
      <c r="SFL103" s="93"/>
      <c r="SFM103" s="93"/>
      <c r="SFN103" s="93"/>
      <c r="SFO103" s="93"/>
      <c r="SFP103" s="93"/>
      <c r="SFQ103" s="93"/>
      <c r="SFR103" s="93"/>
      <c r="SFS103" s="93"/>
      <c r="SFT103" s="93"/>
      <c r="SFU103" s="93"/>
      <c r="SFV103" s="93"/>
      <c r="SFW103" s="93"/>
      <c r="SFX103" s="93"/>
      <c r="SFY103" s="93"/>
      <c r="SFZ103" s="93"/>
      <c r="SGA103" s="93"/>
      <c r="SGB103" s="93"/>
      <c r="SGC103" s="93"/>
      <c r="SGD103" s="93"/>
      <c r="SGE103" s="93"/>
      <c r="SGF103" s="93"/>
      <c r="SGG103" s="93"/>
      <c r="SGH103" s="93"/>
      <c r="SGI103" s="93"/>
      <c r="SGJ103" s="93"/>
      <c r="SGK103" s="93"/>
      <c r="SGL103" s="93"/>
      <c r="SGM103" s="93"/>
      <c r="SGN103" s="93"/>
      <c r="SGO103" s="93"/>
      <c r="SGP103" s="93"/>
      <c r="SGQ103" s="93"/>
      <c r="SGR103" s="93"/>
      <c r="SGS103" s="93"/>
      <c r="SGT103" s="93"/>
      <c r="SGU103" s="93"/>
      <c r="SGV103" s="93"/>
      <c r="SGW103" s="93"/>
      <c r="SGX103" s="93"/>
      <c r="SGY103" s="93"/>
      <c r="SGZ103" s="93"/>
      <c r="SHA103" s="93"/>
      <c r="SHB103" s="93"/>
      <c r="SHC103" s="93"/>
      <c r="SHD103" s="93"/>
      <c r="SHE103" s="93"/>
      <c r="SHF103" s="93"/>
      <c r="SHG103" s="93"/>
      <c r="SHH103" s="93"/>
      <c r="SHI103" s="93"/>
      <c r="SHJ103" s="93"/>
      <c r="SHK103" s="93"/>
      <c r="SHL103" s="93"/>
      <c r="SHM103" s="93"/>
      <c r="SHN103" s="93"/>
      <c r="SHO103" s="93"/>
      <c r="SHP103" s="93"/>
      <c r="SHQ103" s="93"/>
      <c r="SHR103" s="93"/>
      <c r="SHS103" s="93"/>
      <c r="SHT103" s="93"/>
      <c r="SHU103" s="93"/>
      <c r="SHV103" s="93"/>
      <c r="SHW103" s="93"/>
      <c r="SHX103" s="93"/>
      <c r="SHY103" s="93"/>
      <c r="SHZ103" s="93"/>
      <c r="SIA103" s="93"/>
      <c r="SIB103" s="93"/>
      <c r="SIC103" s="93"/>
      <c r="SID103" s="93"/>
      <c r="SIE103" s="93"/>
      <c r="SIF103" s="93"/>
      <c r="SIG103" s="93"/>
      <c r="SIH103" s="93"/>
      <c r="SII103" s="93"/>
      <c r="SIJ103" s="93"/>
      <c r="SIK103" s="93"/>
      <c r="SIL103" s="93"/>
      <c r="SIM103" s="93"/>
      <c r="SIN103" s="93"/>
      <c r="SIO103" s="93"/>
      <c r="SIP103" s="93"/>
      <c r="SIQ103" s="93"/>
      <c r="SIR103" s="93"/>
      <c r="SIS103" s="93"/>
      <c r="SIT103" s="93"/>
      <c r="SIU103" s="93"/>
      <c r="SIV103" s="93"/>
      <c r="SIW103" s="93"/>
      <c r="SIX103" s="93"/>
      <c r="SIY103" s="93"/>
      <c r="SIZ103" s="93"/>
      <c r="SJA103" s="93"/>
      <c r="SJB103" s="93"/>
      <c r="SJC103" s="93"/>
      <c r="SJD103" s="93"/>
      <c r="SJE103" s="93"/>
      <c r="SJF103" s="93"/>
      <c r="SJG103" s="93"/>
      <c r="SJH103" s="93"/>
      <c r="SJI103" s="93"/>
      <c r="SJJ103" s="93"/>
      <c r="SJK103" s="93"/>
      <c r="SJL103" s="93"/>
      <c r="SJM103" s="93"/>
      <c r="SJN103" s="93"/>
      <c r="SJO103" s="93"/>
      <c r="SJP103" s="93"/>
      <c r="SJQ103" s="93"/>
      <c r="SJR103" s="93"/>
      <c r="SJS103" s="93"/>
      <c r="SJT103" s="93"/>
      <c r="SJU103" s="93"/>
      <c r="SJV103" s="93"/>
      <c r="SJW103" s="93"/>
      <c r="SJX103" s="93"/>
      <c r="SJY103" s="93"/>
      <c r="SJZ103" s="93"/>
      <c r="SKA103" s="93"/>
      <c r="SKB103" s="93"/>
      <c r="SKC103" s="93"/>
      <c r="SKD103" s="93"/>
      <c r="SKE103" s="93"/>
      <c r="SKF103" s="93"/>
      <c r="SKG103" s="93"/>
      <c r="SKH103" s="93"/>
      <c r="SKI103" s="93"/>
      <c r="SKJ103" s="93"/>
      <c r="SKK103" s="93"/>
      <c r="SKL103" s="93"/>
      <c r="SKM103" s="93"/>
      <c r="SKN103" s="93"/>
      <c r="SKO103" s="93"/>
      <c r="SKP103" s="93"/>
      <c r="SKQ103" s="93"/>
      <c r="SKR103" s="93"/>
      <c r="SKS103" s="93"/>
      <c r="SKT103" s="93"/>
      <c r="SKU103" s="93"/>
      <c r="SKV103" s="93"/>
      <c r="SKW103" s="93"/>
      <c r="SKX103" s="93"/>
      <c r="SKY103" s="93"/>
      <c r="SKZ103" s="93"/>
      <c r="SLA103" s="93"/>
      <c r="SLB103" s="93"/>
      <c r="SLC103" s="93"/>
      <c r="SLD103" s="93"/>
      <c r="SLE103" s="93"/>
      <c r="SLF103" s="93"/>
      <c r="SLG103" s="93"/>
      <c r="SLH103" s="93"/>
      <c r="SLI103" s="93"/>
      <c r="SLJ103" s="93"/>
      <c r="SLK103" s="93"/>
      <c r="SLL103" s="93"/>
      <c r="SLM103" s="93"/>
      <c r="SLN103" s="93"/>
      <c r="SLO103" s="93"/>
      <c r="SLP103" s="93"/>
      <c r="SLQ103" s="93"/>
      <c r="SLR103" s="93"/>
      <c r="SLS103" s="93"/>
      <c r="SLT103" s="93"/>
      <c r="SLU103" s="93"/>
      <c r="SLV103" s="93"/>
      <c r="SLW103" s="93"/>
      <c r="SLX103" s="93"/>
      <c r="SLY103" s="93"/>
      <c r="SLZ103" s="93"/>
      <c r="SMA103" s="93"/>
      <c r="SMB103" s="93"/>
      <c r="SMC103" s="93"/>
      <c r="SMD103" s="93"/>
      <c r="SME103" s="93"/>
      <c r="SMF103" s="93"/>
      <c r="SMG103" s="93"/>
      <c r="SMH103" s="93"/>
      <c r="SMI103" s="93"/>
      <c r="SMJ103" s="93"/>
      <c r="SMK103" s="93"/>
      <c r="SML103" s="93"/>
      <c r="SMM103" s="93"/>
      <c r="SMN103" s="93"/>
      <c r="SMO103" s="93"/>
      <c r="SMP103" s="93"/>
      <c r="SMQ103" s="93"/>
      <c r="SMR103" s="93"/>
      <c r="SMS103" s="93"/>
      <c r="SMT103" s="93"/>
      <c r="SMU103" s="93"/>
      <c r="SMV103" s="93"/>
      <c r="SMW103" s="93"/>
      <c r="SMX103" s="93"/>
      <c r="SMY103" s="93"/>
      <c r="SMZ103" s="93"/>
      <c r="SNA103" s="93"/>
      <c r="SNB103" s="93"/>
      <c r="SNC103" s="93"/>
      <c r="SND103" s="93"/>
      <c r="SNE103" s="93"/>
      <c r="SNF103" s="93"/>
      <c r="SNG103" s="93"/>
      <c r="SNH103" s="93"/>
      <c r="SNI103" s="93"/>
      <c r="SNJ103" s="93"/>
      <c r="SNK103" s="93"/>
      <c r="SNL103" s="93"/>
      <c r="SNM103" s="93"/>
      <c r="SNN103" s="93"/>
      <c r="SNO103" s="93"/>
      <c r="SNP103" s="93"/>
      <c r="SNQ103" s="93"/>
      <c r="SNR103" s="93"/>
      <c r="SNS103" s="93"/>
      <c r="SNT103" s="93"/>
      <c r="SNU103" s="93"/>
      <c r="SNV103" s="93"/>
      <c r="SNW103" s="93"/>
      <c r="SNX103" s="93"/>
      <c r="SNY103" s="93"/>
      <c r="SNZ103" s="93"/>
      <c r="SOA103" s="93"/>
      <c r="SOB103" s="93"/>
      <c r="SOC103" s="93"/>
      <c r="SOD103" s="93"/>
      <c r="SOE103" s="93"/>
      <c r="SOF103" s="93"/>
      <c r="SOG103" s="93"/>
      <c r="SOH103" s="93"/>
      <c r="SOI103" s="93"/>
      <c r="SOJ103" s="93"/>
      <c r="SOK103" s="93"/>
      <c r="SOL103" s="93"/>
      <c r="SOM103" s="93"/>
      <c r="SON103" s="93"/>
      <c r="SOO103" s="93"/>
      <c r="SOP103" s="93"/>
      <c r="SOQ103" s="93"/>
      <c r="SOR103" s="93"/>
      <c r="SOS103" s="93"/>
      <c r="SOT103" s="93"/>
      <c r="SOU103" s="93"/>
      <c r="SOV103" s="93"/>
      <c r="SOW103" s="93"/>
      <c r="SOX103" s="93"/>
      <c r="SOY103" s="93"/>
      <c r="SOZ103" s="93"/>
      <c r="SPA103" s="93"/>
      <c r="SPB103" s="93"/>
      <c r="SPC103" s="93"/>
      <c r="SPD103" s="93"/>
      <c r="SPE103" s="93"/>
      <c r="SPF103" s="93"/>
      <c r="SPG103" s="93"/>
      <c r="SPH103" s="93"/>
      <c r="SPI103" s="93"/>
      <c r="SPJ103" s="93"/>
      <c r="SPK103" s="93"/>
      <c r="SPL103" s="93"/>
      <c r="SPM103" s="93"/>
      <c r="SPN103" s="93"/>
      <c r="SPO103" s="93"/>
      <c r="SPP103" s="93"/>
      <c r="SPQ103" s="93"/>
      <c r="SPR103" s="93"/>
      <c r="SPS103" s="93"/>
      <c r="SPT103" s="93"/>
      <c r="SPU103" s="93"/>
      <c r="SPV103" s="93"/>
      <c r="SPW103" s="93"/>
      <c r="SPX103" s="93"/>
      <c r="SPY103" s="93"/>
      <c r="SPZ103" s="93"/>
      <c r="SQA103" s="93"/>
      <c r="SQB103" s="93"/>
      <c r="SQC103" s="93"/>
      <c r="SQD103" s="93"/>
      <c r="SQE103" s="93"/>
      <c r="SQF103" s="93"/>
      <c r="SQG103" s="93"/>
      <c r="SQH103" s="93"/>
      <c r="SQI103" s="93"/>
      <c r="SQJ103" s="93"/>
      <c r="SQK103" s="93"/>
      <c r="SQL103" s="93"/>
      <c r="SQM103" s="93"/>
      <c r="SQN103" s="93"/>
      <c r="SQO103" s="93"/>
      <c r="SQP103" s="93"/>
      <c r="SQQ103" s="93"/>
      <c r="SQR103" s="93"/>
      <c r="SQS103" s="93"/>
      <c r="SQT103" s="93"/>
      <c r="SQU103" s="93"/>
      <c r="SQV103" s="93"/>
      <c r="SQW103" s="93"/>
      <c r="SQX103" s="93"/>
      <c r="SQY103" s="93"/>
      <c r="SQZ103" s="93"/>
      <c r="SRA103" s="93"/>
      <c r="SRB103" s="93"/>
      <c r="SRC103" s="93"/>
      <c r="SRD103" s="93"/>
      <c r="SRE103" s="93"/>
      <c r="SRF103" s="93"/>
      <c r="SRG103" s="93"/>
      <c r="SRH103" s="93"/>
      <c r="SRI103" s="93"/>
      <c r="SRJ103" s="93"/>
      <c r="SRK103" s="93"/>
      <c r="SRL103" s="93"/>
      <c r="SRM103" s="93"/>
      <c r="SRN103" s="93"/>
      <c r="SRO103" s="93"/>
      <c r="SRP103" s="93"/>
      <c r="SRQ103" s="93"/>
      <c r="SRR103" s="93"/>
      <c r="SRS103" s="93"/>
      <c r="SRT103" s="93"/>
      <c r="SRU103" s="93"/>
      <c r="SRV103" s="93"/>
      <c r="SRW103" s="93"/>
      <c r="SRX103" s="93"/>
      <c r="SRY103" s="93"/>
      <c r="SRZ103" s="93"/>
      <c r="SSA103" s="93"/>
      <c r="SSB103" s="93"/>
      <c r="SSC103" s="93"/>
      <c r="SSD103" s="93"/>
      <c r="SSE103" s="93"/>
      <c r="SSF103" s="93"/>
      <c r="SSG103" s="93"/>
      <c r="SSH103" s="93"/>
      <c r="SSI103" s="93"/>
      <c r="SSJ103" s="93"/>
      <c r="SSK103" s="93"/>
      <c r="SSL103" s="93"/>
      <c r="SSM103" s="93"/>
      <c r="SSN103" s="93"/>
      <c r="SSO103" s="93"/>
      <c r="SSP103" s="93"/>
      <c r="SSQ103" s="93"/>
      <c r="SSR103" s="93"/>
      <c r="SSS103" s="93"/>
      <c r="SST103" s="93"/>
      <c r="SSU103" s="93"/>
      <c r="SSV103" s="93"/>
      <c r="SSW103" s="93"/>
      <c r="SSX103" s="93"/>
      <c r="SSY103" s="93"/>
      <c r="SSZ103" s="93"/>
      <c r="STA103" s="93"/>
      <c r="STB103" s="93"/>
      <c r="STC103" s="93"/>
      <c r="STD103" s="93"/>
      <c r="STE103" s="93"/>
      <c r="STF103" s="93"/>
      <c r="STG103" s="93"/>
      <c r="STH103" s="93"/>
      <c r="STI103" s="93"/>
      <c r="STJ103" s="93"/>
      <c r="STK103" s="93"/>
      <c r="STL103" s="93"/>
      <c r="STM103" s="93"/>
      <c r="STN103" s="93"/>
      <c r="STO103" s="93"/>
      <c r="STP103" s="93"/>
      <c r="STQ103" s="93"/>
      <c r="STR103" s="93"/>
      <c r="STS103" s="93"/>
      <c r="STT103" s="93"/>
      <c r="STU103" s="93"/>
      <c r="STV103" s="93"/>
      <c r="STW103" s="93"/>
      <c r="STX103" s="93"/>
      <c r="STY103" s="93"/>
      <c r="STZ103" s="93"/>
      <c r="SUA103" s="93"/>
      <c r="SUB103" s="93"/>
      <c r="SUC103" s="93"/>
      <c r="SUD103" s="93"/>
      <c r="SUE103" s="93"/>
      <c r="SUF103" s="93"/>
      <c r="SUG103" s="93"/>
      <c r="SUH103" s="93"/>
      <c r="SUI103" s="93"/>
      <c r="SUJ103" s="93"/>
      <c r="SUK103" s="93"/>
      <c r="SUL103" s="93"/>
      <c r="SUM103" s="93"/>
      <c r="SUN103" s="93"/>
      <c r="SUO103" s="93"/>
      <c r="SUP103" s="93"/>
      <c r="SUQ103" s="93"/>
      <c r="SUR103" s="93"/>
      <c r="SUS103" s="93"/>
      <c r="SUT103" s="93"/>
      <c r="SUU103" s="93"/>
      <c r="SUV103" s="93"/>
      <c r="SUW103" s="93"/>
      <c r="SUX103" s="93"/>
      <c r="SUY103" s="93"/>
      <c r="SUZ103" s="93"/>
      <c r="SVA103" s="93"/>
      <c r="SVB103" s="93"/>
      <c r="SVC103" s="93"/>
      <c r="SVD103" s="93"/>
      <c r="SVE103" s="93"/>
      <c r="SVF103" s="93"/>
      <c r="SVG103" s="93"/>
      <c r="SVH103" s="93"/>
      <c r="SVI103" s="93"/>
      <c r="SVJ103" s="93"/>
      <c r="SVK103" s="93"/>
      <c r="SVL103" s="93"/>
      <c r="SVM103" s="93"/>
      <c r="SVN103" s="93"/>
      <c r="SVO103" s="93"/>
      <c r="SVP103" s="93"/>
      <c r="SVQ103" s="93"/>
      <c r="SVR103" s="93"/>
      <c r="SVS103" s="93"/>
      <c r="SVT103" s="93"/>
      <c r="SVU103" s="93"/>
      <c r="SVV103" s="93"/>
      <c r="SVW103" s="93"/>
      <c r="SVX103" s="93"/>
      <c r="SVY103" s="93"/>
      <c r="SVZ103" s="93"/>
      <c r="SWA103" s="93"/>
      <c r="SWB103" s="93"/>
      <c r="SWC103" s="93"/>
      <c r="SWD103" s="93"/>
      <c r="SWE103" s="93"/>
      <c r="SWF103" s="93"/>
      <c r="SWG103" s="93"/>
      <c r="SWH103" s="93"/>
      <c r="SWI103" s="93"/>
      <c r="SWJ103" s="93"/>
      <c r="SWK103" s="93"/>
      <c r="SWL103" s="93"/>
      <c r="SWM103" s="93"/>
      <c r="SWN103" s="93"/>
      <c r="SWO103" s="93"/>
      <c r="SWP103" s="93"/>
      <c r="SWQ103" s="93"/>
      <c r="SWR103" s="93"/>
      <c r="SWS103" s="93"/>
      <c r="SWT103" s="93"/>
      <c r="SWU103" s="93"/>
      <c r="SWV103" s="93"/>
      <c r="SWW103" s="93"/>
      <c r="SWX103" s="93"/>
      <c r="SWY103" s="93"/>
      <c r="SWZ103" s="93"/>
      <c r="SXA103" s="93"/>
      <c r="SXB103" s="93"/>
      <c r="SXC103" s="93"/>
      <c r="SXD103" s="93"/>
      <c r="SXE103" s="93"/>
      <c r="SXF103" s="93"/>
      <c r="SXG103" s="93"/>
      <c r="SXH103" s="93"/>
      <c r="SXI103" s="93"/>
      <c r="SXJ103" s="93"/>
      <c r="SXK103" s="93"/>
      <c r="SXL103" s="93"/>
      <c r="SXM103" s="93"/>
      <c r="SXN103" s="93"/>
      <c r="SXO103" s="93"/>
      <c r="SXP103" s="93"/>
      <c r="SXQ103" s="93"/>
      <c r="SXR103" s="93"/>
      <c r="SXS103" s="93"/>
      <c r="SXT103" s="93"/>
      <c r="SXU103" s="93"/>
      <c r="SXV103" s="93"/>
      <c r="SXW103" s="93"/>
      <c r="SXX103" s="93"/>
      <c r="SXY103" s="93"/>
      <c r="SXZ103" s="93"/>
      <c r="SYA103" s="93"/>
      <c r="SYB103" s="93"/>
      <c r="SYC103" s="93"/>
      <c r="SYD103" s="93"/>
      <c r="SYE103" s="93"/>
      <c r="SYF103" s="93"/>
      <c r="SYG103" s="93"/>
      <c r="SYH103" s="93"/>
      <c r="SYI103" s="93"/>
      <c r="SYJ103" s="93"/>
      <c r="SYK103" s="93"/>
      <c r="SYL103" s="93"/>
      <c r="SYM103" s="93"/>
      <c r="SYN103" s="93"/>
      <c r="SYO103" s="93"/>
      <c r="SYP103" s="93"/>
      <c r="SYQ103" s="93"/>
      <c r="SYR103" s="93"/>
      <c r="SYS103" s="93"/>
      <c r="SYT103" s="93"/>
      <c r="SYU103" s="93"/>
      <c r="SYV103" s="93"/>
      <c r="SYW103" s="93"/>
      <c r="SYX103" s="93"/>
      <c r="SYY103" s="93"/>
      <c r="SYZ103" s="93"/>
      <c r="SZA103" s="93"/>
      <c r="SZB103" s="93"/>
      <c r="SZC103" s="93"/>
      <c r="SZD103" s="93"/>
      <c r="SZE103" s="93"/>
      <c r="SZF103" s="93"/>
      <c r="SZG103" s="93"/>
      <c r="SZH103" s="93"/>
      <c r="SZI103" s="93"/>
      <c r="SZJ103" s="93"/>
      <c r="SZK103" s="93"/>
      <c r="SZL103" s="93"/>
      <c r="SZM103" s="93"/>
      <c r="SZN103" s="93"/>
      <c r="SZO103" s="93"/>
      <c r="SZP103" s="93"/>
      <c r="SZQ103" s="93"/>
      <c r="SZR103" s="93"/>
      <c r="SZS103" s="93"/>
      <c r="SZT103" s="93"/>
      <c r="SZU103" s="93"/>
      <c r="SZV103" s="93"/>
      <c r="SZW103" s="93"/>
      <c r="SZX103" s="93"/>
      <c r="SZY103" s="93"/>
      <c r="SZZ103" s="93"/>
      <c r="TAA103" s="93"/>
      <c r="TAB103" s="93"/>
      <c r="TAC103" s="93"/>
      <c r="TAD103" s="93"/>
      <c r="TAE103" s="93"/>
      <c r="TAF103" s="93"/>
      <c r="TAG103" s="93"/>
      <c r="TAH103" s="93"/>
      <c r="TAI103" s="93"/>
      <c r="TAJ103" s="93"/>
      <c r="TAK103" s="93"/>
      <c r="TAL103" s="93"/>
      <c r="TAM103" s="93"/>
      <c r="TAN103" s="93"/>
      <c r="TAO103" s="93"/>
      <c r="TAP103" s="93"/>
      <c r="TAQ103" s="93"/>
      <c r="TAR103" s="93"/>
      <c r="TAS103" s="93"/>
      <c r="TAT103" s="93"/>
      <c r="TAU103" s="93"/>
      <c r="TAV103" s="93"/>
      <c r="TAW103" s="93"/>
      <c r="TAX103" s="93"/>
      <c r="TAY103" s="93"/>
      <c r="TAZ103" s="93"/>
      <c r="TBA103" s="93"/>
      <c r="TBB103" s="93"/>
      <c r="TBC103" s="93"/>
      <c r="TBD103" s="93"/>
      <c r="TBE103" s="93"/>
      <c r="TBF103" s="93"/>
      <c r="TBG103" s="93"/>
      <c r="TBH103" s="93"/>
      <c r="TBI103" s="93"/>
      <c r="TBJ103" s="93"/>
      <c r="TBK103" s="93"/>
      <c r="TBL103" s="93"/>
      <c r="TBM103" s="93"/>
      <c r="TBN103" s="93"/>
      <c r="TBO103" s="93"/>
      <c r="TBP103" s="93"/>
      <c r="TBQ103" s="93"/>
      <c r="TBR103" s="93"/>
      <c r="TBS103" s="93"/>
      <c r="TBT103" s="93"/>
      <c r="TBU103" s="93"/>
      <c r="TBV103" s="93"/>
      <c r="TBW103" s="93"/>
      <c r="TBX103" s="93"/>
      <c r="TBY103" s="93"/>
      <c r="TBZ103" s="93"/>
      <c r="TCA103" s="93"/>
      <c r="TCB103" s="93"/>
      <c r="TCC103" s="93"/>
      <c r="TCD103" s="93"/>
      <c r="TCE103" s="93"/>
      <c r="TCF103" s="93"/>
      <c r="TCG103" s="93"/>
      <c r="TCH103" s="93"/>
      <c r="TCI103" s="93"/>
      <c r="TCJ103" s="93"/>
      <c r="TCK103" s="93"/>
      <c r="TCL103" s="93"/>
      <c r="TCM103" s="93"/>
      <c r="TCN103" s="93"/>
      <c r="TCO103" s="93"/>
      <c r="TCP103" s="93"/>
      <c r="TCQ103" s="93"/>
      <c r="TCR103" s="93"/>
      <c r="TCS103" s="93"/>
      <c r="TCT103" s="93"/>
      <c r="TCU103" s="93"/>
      <c r="TCV103" s="93"/>
      <c r="TCW103" s="93"/>
      <c r="TCX103" s="93"/>
      <c r="TCY103" s="93"/>
      <c r="TCZ103" s="93"/>
      <c r="TDA103" s="93"/>
      <c r="TDB103" s="93"/>
      <c r="TDC103" s="93"/>
      <c r="TDD103" s="93"/>
      <c r="TDE103" s="93"/>
      <c r="TDF103" s="93"/>
      <c r="TDG103" s="93"/>
      <c r="TDH103" s="93"/>
      <c r="TDI103" s="93"/>
      <c r="TDJ103" s="93"/>
      <c r="TDK103" s="93"/>
      <c r="TDL103" s="93"/>
      <c r="TDM103" s="93"/>
      <c r="TDN103" s="93"/>
      <c r="TDO103" s="93"/>
      <c r="TDP103" s="93"/>
      <c r="TDQ103" s="93"/>
      <c r="TDR103" s="93"/>
      <c r="TDS103" s="93"/>
      <c r="TDT103" s="93"/>
      <c r="TDU103" s="93"/>
      <c r="TDV103" s="93"/>
      <c r="TDW103" s="93"/>
      <c r="TDX103" s="93"/>
      <c r="TDY103" s="93"/>
      <c r="TDZ103" s="93"/>
      <c r="TEA103" s="93"/>
      <c r="TEB103" s="93"/>
      <c r="TEC103" s="93"/>
      <c r="TED103" s="93"/>
      <c r="TEE103" s="93"/>
      <c r="TEF103" s="93"/>
      <c r="TEG103" s="93"/>
      <c r="TEH103" s="93"/>
      <c r="TEI103" s="93"/>
      <c r="TEJ103" s="93"/>
      <c r="TEK103" s="93"/>
      <c r="TEL103" s="93"/>
      <c r="TEM103" s="93"/>
      <c r="TEN103" s="93"/>
      <c r="TEO103" s="93"/>
      <c r="TEP103" s="93"/>
      <c r="TEQ103" s="93"/>
      <c r="TER103" s="93"/>
      <c r="TES103" s="93"/>
      <c r="TET103" s="93"/>
      <c r="TEU103" s="93"/>
      <c r="TEV103" s="93"/>
      <c r="TEW103" s="93"/>
      <c r="TEX103" s="93"/>
      <c r="TEY103" s="93"/>
      <c r="TEZ103" s="93"/>
      <c r="TFA103" s="93"/>
      <c r="TFB103" s="93"/>
      <c r="TFC103" s="93"/>
      <c r="TFD103" s="93"/>
      <c r="TFE103" s="93"/>
      <c r="TFF103" s="93"/>
      <c r="TFG103" s="93"/>
      <c r="TFH103" s="93"/>
      <c r="TFI103" s="93"/>
      <c r="TFJ103" s="93"/>
      <c r="TFK103" s="93"/>
      <c r="TFL103" s="93"/>
      <c r="TFM103" s="93"/>
      <c r="TFN103" s="93"/>
      <c r="TFO103" s="93"/>
      <c r="TFP103" s="93"/>
      <c r="TFQ103" s="93"/>
      <c r="TFR103" s="93"/>
      <c r="TFS103" s="93"/>
      <c r="TFT103" s="93"/>
      <c r="TFU103" s="93"/>
      <c r="TFV103" s="93"/>
      <c r="TFW103" s="93"/>
      <c r="TFX103" s="93"/>
      <c r="TFY103" s="93"/>
      <c r="TFZ103" s="93"/>
      <c r="TGA103" s="93"/>
      <c r="TGB103" s="93"/>
      <c r="TGC103" s="93"/>
      <c r="TGD103" s="93"/>
      <c r="TGE103" s="93"/>
      <c r="TGF103" s="93"/>
      <c r="TGG103" s="93"/>
      <c r="TGH103" s="93"/>
      <c r="TGI103" s="93"/>
      <c r="TGJ103" s="93"/>
      <c r="TGK103" s="93"/>
      <c r="TGL103" s="93"/>
      <c r="TGM103" s="93"/>
      <c r="TGN103" s="93"/>
      <c r="TGO103" s="93"/>
      <c r="TGP103" s="93"/>
      <c r="TGQ103" s="93"/>
      <c r="TGR103" s="93"/>
      <c r="TGS103" s="93"/>
      <c r="TGT103" s="93"/>
      <c r="TGU103" s="93"/>
      <c r="TGV103" s="93"/>
      <c r="TGW103" s="93"/>
      <c r="TGX103" s="93"/>
      <c r="TGY103" s="93"/>
      <c r="TGZ103" s="93"/>
      <c r="THA103" s="93"/>
      <c r="THB103" s="93"/>
      <c r="THC103" s="93"/>
      <c r="THD103" s="93"/>
      <c r="THE103" s="93"/>
      <c r="THF103" s="93"/>
      <c r="THG103" s="93"/>
      <c r="THH103" s="93"/>
      <c r="THI103" s="93"/>
      <c r="THJ103" s="93"/>
      <c r="THK103" s="93"/>
      <c r="THL103" s="93"/>
      <c r="THM103" s="93"/>
      <c r="THN103" s="93"/>
      <c r="THO103" s="93"/>
      <c r="THP103" s="93"/>
      <c r="THQ103" s="93"/>
      <c r="THR103" s="93"/>
      <c r="THS103" s="93"/>
      <c r="THT103" s="93"/>
      <c r="THU103" s="93"/>
      <c r="THV103" s="93"/>
      <c r="THW103" s="93"/>
      <c r="THX103" s="93"/>
      <c r="THY103" s="93"/>
      <c r="THZ103" s="93"/>
      <c r="TIA103" s="93"/>
      <c r="TIB103" s="93"/>
      <c r="TIC103" s="93"/>
      <c r="TID103" s="93"/>
      <c r="TIE103" s="93"/>
      <c r="TIF103" s="93"/>
      <c r="TIG103" s="93"/>
      <c r="TIH103" s="93"/>
      <c r="TII103" s="93"/>
      <c r="TIJ103" s="93"/>
      <c r="TIK103" s="93"/>
      <c r="TIL103" s="93"/>
      <c r="TIM103" s="93"/>
      <c r="TIN103" s="93"/>
      <c r="TIO103" s="93"/>
      <c r="TIP103" s="93"/>
      <c r="TIQ103" s="93"/>
      <c r="TIR103" s="93"/>
      <c r="TIS103" s="93"/>
      <c r="TIT103" s="93"/>
      <c r="TIU103" s="93"/>
      <c r="TIV103" s="93"/>
      <c r="TIW103" s="93"/>
      <c r="TIX103" s="93"/>
      <c r="TIY103" s="93"/>
      <c r="TIZ103" s="93"/>
      <c r="TJA103" s="93"/>
      <c r="TJB103" s="93"/>
      <c r="TJC103" s="93"/>
      <c r="TJD103" s="93"/>
      <c r="TJE103" s="93"/>
      <c r="TJF103" s="93"/>
      <c r="TJG103" s="93"/>
      <c r="TJH103" s="93"/>
      <c r="TJI103" s="93"/>
      <c r="TJJ103" s="93"/>
      <c r="TJK103" s="93"/>
      <c r="TJL103" s="93"/>
      <c r="TJM103" s="93"/>
      <c r="TJN103" s="93"/>
      <c r="TJO103" s="93"/>
      <c r="TJP103" s="93"/>
      <c r="TJQ103" s="93"/>
      <c r="TJR103" s="93"/>
      <c r="TJS103" s="93"/>
      <c r="TJT103" s="93"/>
      <c r="TJU103" s="93"/>
      <c r="TJV103" s="93"/>
      <c r="TJW103" s="93"/>
      <c r="TJX103" s="93"/>
      <c r="TJY103" s="93"/>
      <c r="TJZ103" s="93"/>
      <c r="TKA103" s="93"/>
      <c r="TKB103" s="93"/>
      <c r="TKC103" s="93"/>
      <c r="TKD103" s="93"/>
      <c r="TKE103" s="93"/>
      <c r="TKF103" s="93"/>
      <c r="TKG103" s="93"/>
      <c r="TKH103" s="93"/>
      <c r="TKI103" s="93"/>
      <c r="TKJ103" s="93"/>
      <c r="TKK103" s="93"/>
      <c r="TKL103" s="93"/>
      <c r="TKM103" s="93"/>
      <c r="TKN103" s="93"/>
      <c r="TKO103" s="93"/>
      <c r="TKP103" s="93"/>
      <c r="TKQ103" s="93"/>
      <c r="TKR103" s="93"/>
      <c r="TKS103" s="93"/>
      <c r="TKT103" s="93"/>
      <c r="TKU103" s="93"/>
      <c r="TKV103" s="93"/>
      <c r="TKW103" s="93"/>
      <c r="TKX103" s="93"/>
      <c r="TKY103" s="93"/>
      <c r="TKZ103" s="93"/>
      <c r="TLA103" s="93"/>
      <c r="TLB103" s="93"/>
      <c r="TLC103" s="93"/>
      <c r="TLD103" s="93"/>
      <c r="TLE103" s="93"/>
      <c r="TLF103" s="93"/>
      <c r="TLG103" s="93"/>
      <c r="TLH103" s="93"/>
      <c r="TLI103" s="93"/>
      <c r="TLJ103" s="93"/>
      <c r="TLK103" s="93"/>
      <c r="TLL103" s="93"/>
      <c r="TLM103" s="93"/>
      <c r="TLN103" s="93"/>
      <c r="TLO103" s="93"/>
      <c r="TLP103" s="93"/>
      <c r="TLQ103" s="93"/>
      <c r="TLR103" s="93"/>
      <c r="TLS103" s="93"/>
      <c r="TLT103" s="93"/>
      <c r="TLU103" s="93"/>
      <c r="TLV103" s="93"/>
      <c r="TLW103" s="93"/>
      <c r="TLX103" s="93"/>
      <c r="TLY103" s="93"/>
      <c r="TLZ103" s="93"/>
      <c r="TMA103" s="93"/>
      <c r="TMB103" s="93"/>
      <c r="TMC103" s="93"/>
      <c r="TMD103" s="93"/>
      <c r="TME103" s="93"/>
      <c r="TMF103" s="93"/>
      <c r="TMG103" s="93"/>
      <c r="TMH103" s="93"/>
      <c r="TMI103" s="93"/>
      <c r="TMJ103" s="93"/>
      <c r="TMK103" s="93"/>
      <c r="TML103" s="93"/>
      <c r="TMM103" s="93"/>
      <c r="TMN103" s="93"/>
      <c r="TMO103" s="93"/>
      <c r="TMP103" s="93"/>
      <c r="TMQ103" s="93"/>
      <c r="TMR103" s="93"/>
      <c r="TMS103" s="93"/>
      <c r="TMT103" s="93"/>
      <c r="TMU103" s="93"/>
      <c r="TMV103" s="93"/>
      <c r="TMW103" s="93"/>
      <c r="TMX103" s="93"/>
      <c r="TMY103" s="93"/>
      <c r="TMZ103" s="93"/>
      <c r="TNA103" s="93"/>
      <c r="TNB103" s="93"/>
      <c r="TNC103" s="93"/>
      <c r="TND103" s="93"/>
      <c r="TNE103" s="93"/>
      <c r="TNF103" s="93"/>
      <c r="TNG103" s="93"/>
      <c r="TNH103" s="93"/>
      <c r="TNI103" s="93"/>
      <c r="TNJ103" s="93"/>
      <c r="TNK103" s="93"/>
      <c r="TNL103" s="93"/>
      <c r="TNM103" s="93"/>
      <c r="TNN103" s="93"/>
      <c r="TNO103" s="93"/>
      <c r="TNP103" s="93"/>
      <c r="TNQ103" s="93"/>
      <c r="TNR103" s="93"/>
      <c r="TNS103" s="93"/>
      <c r="TNT103" s="93"/>
      <c r="TNU103" s="93"/>
      <c r="TNV103" s="93"/>
      <c r="TNW103" s="93"/>
      <c r="TNX103" s="93"/>
      <c r="TNY103" s="93"/>
      <c r="TNZ103" s="93"/>
      <c r="TOA103" s="93"/>
      <c r="TOB103" s="93"/>
      <c r="TOC103" s="93"/>
      <c r="TOD103" s="93"/>
      <c r="TOE103" s="93"/>
      <c r="TOF103" s="93"/>
      <c r="TOG103" s="93"/>
      <c r="TOH103" s="93"/>
      <c r="TOI103" s="93"/>
      <c r="TOJ103" s="93"/>
      <c r="TOK103" s="93"/>
      <c r="TOL103" s="93"/>
      <c r="TOM103" s="93"/>
      <c r="TON103" s="93"/>
      <c r="TOO103" s="93"/>
      <c r="TOP103" s="93"/>
      <c r="TOQ103" s="93"/>
      <c r="TOR103" s="93"/>
      <c r="TOS103" s="93"/>
      <c r="TOT103" s="93"/>
      <c r="TOU103" s="93"/>
      <c r="TOV103" s="93"/>
      <c r="TOW103" s="93"/>
      <c r="TOX103" s="93"/>
      <c r="TOY103" s="93"/>
      <c r="TOZ103" s="93"/>
      <c r="TPA103" s="93"/>
      <c r="TPB103" s="93"/>
      <c r="TPC103" s="93"/>
      <c r="TPD103" s="93"/>
      <c r="TPE103" s="93"/>
      <c r="TPF103" s="93"/>
      <c r="TPG103" s="93"/>
      <c r="TPH103" s="93"/>
      <c r="TPI103" s="93"/>
      <c r="TPJ103" s="93"/>
      <c r="TPK103" s="93"/>
      <c r="TPL103" s="93"/>
      <c r="TPM103" s="93"/>
      <c r="TPN103" s="93"/>
      <c r="TPO103" s="93"/>
      <c r="TPP103" s="93"/>
      <c r="TPQ103" s="93"/>
      <c r="TPR103" s="93"/>
      <c r="TPS103" s="93"/>
      <c r="TPT103" s="93"/>
      <c r="TPU103" s="93"/>
      <c r="TPV103" s="93"/>
      <c r="TPW103" s="93"/>
      <c r="TPX103" s="93"/>
      <c r="TPY103" s="93"/>
      <c r="TPZ103" s="93"/>
      <c r="TQA103" s="93"/>
      <c r="TQB103" s="93"/>
      <c r="TQC103" s="93"/>
      <c r="TQD103" s="93"/>
      <c r="TQE103" s="93"/>
      <c r="TQF103" s="93"/>
      <c r="TQG103" s="93"/>
      <c r="TQH103" s="93"/>
      <c r="TQI103" s="93"/>
      <c r="TQJ103" s="93"/>
      <c r="TQK103" s="93"/>
      <c r="TQL103" s="93"/>
      <c r="TQM103" s="93"/>
      <c r="TQN103" s="93"/>
      <c r="TQO103" s="93"/>
      <c r="TQP103" s="93"/>
      <c r="TQQ103" s="93"/>
      <c r="TQR103" s="93"/>
      <c r="TQS103" s="93"/>
      <c r="TQT103" s="93"/>
      <c r="TQU103" s="93"/>
      <c r="TQV103" s="93"/>
      <c r="TQW103" s="93"/>
      <c r="TQX103" s="93"/>
      <c r="TQY103" s="93"/>
      <c r="TQZ103" s="93"/>
      <c r="TRA103" s="93"/>
      <c r="TRB103" s="93"/>
      <c r="TRC103" s="93"/>
      <c r="TRD103" s="93"/>
      <c r="TRE103" s="93"/>
      <c r="TRF103" s="93"/>
      <c r="TRG103" s="93"/>
      <c r="TRH103" s="93"/>
      <c r="TRI103" s="93"/>
      <c r="TRJ103" s="93"/>
      <c r="TRK103" s="93"/>
      <c r="TRL103" s="93"/>
      <c r="TRM103" s="93"/>
      <c r="TRN103" s="93"/>
      <c r="TRO103" s="93"/>
      <c r="TRP103" s="93"/>
      <c r="TRQ103" s="93"/>
      <c r="TRR103" s="93"/>
      <c r="TRS103" s="93"/>
      <c r="TRT103" s="93"/>
      <c r="TRU103" s="93"/>
      <c r="TRV103" s="93"/>
      <c r="TRW103" s="93"/>
      <c r="TRX103" s="93"/>
      <c r="TRY103" s="93"/>
      <c r="TRZ103" s="93"/>
      <c r="TSA103" s="93"/>
      <c r="TSB103" s="93"/>
      <c r="TSC103" s="93"/>
      <c r="TSD103" s="93"/>
      <c r="TSE103" s="93"/>
      <c r="TSF103" s="93"/>
      <c r="TSG103" s="93"/>
      <c r="TSH103" s="93"/>
      <c r="TSI103" s="93"/>
      <c r="TSJ103" s="93"/>
      <c r="TSK103" s="93"/>
      <c r="TSL103" s="93"/>
      <c r="TSM103" s="93"/>
      <c r="TSN103" s="93"/>
      <c r="TSO103" s="93"/>
      <c r="TSP103" s="93"/>
      <c r="TSQ103" s="93"/>
      <c r="TSR103" s="93"/>
      <c r="TSS103" s="93"/>
      <c r="TST103" s="93"/>
      <c r="TSU103" s="93"/>
      <c r="TSV103" s="93"/>
      <c r="TSW103" s="93"/>
      <c r="TSX103" s="93"/>
      <c r="TSY103" s="93"/>
      <c r="TSZ103" s="93"/>
      <c r="TTA103" s="93"/>
      <c r="TTB103" s="93"/>
      <c r="TTC103" s="93"/>
      <c r="TTD103" s="93"/>
      <c r="TTE103" s="93"/>
      <c r="TTF103" s="93"/>
      <c r="TTG103" s="93"/>
      <c r="TTH103" s="93"/>
      <c r="TTI103" s="93"/>
      <c r="TTJ103" s="93"/>
      <c r="TTK103" s="93"/>
      <c r="TTL103" s="93"/>
      <c r="TTM103" s="93"/>
      <c r="TTN103" s="93"/>
      <c r="TTO103" s="93"/>
      <c r="TTP103" s="93"/>
      <c r="TTQ103" s="93"/>
      <c r="TTR103" s="93"/>
      <c r="TTS103" s="93"/>
      <c r="TTT103" s="93"/>
      <c r="TTU103" s="93"/>
      <c r="TTV103" s="93"/>
      <c r="TTW103" s="93"/>
      <c r="TTX103" s="93"/>
      <c r="TTY103" s="93"/>
      <c r="TTZ103" s="93"/>
      <c r="TUA103" s="93"/>
      <c r="TUB103" s="93"/>
      <c r="TUC103" s="93"/>
      <c r="TUD103" s="93"/>
      <c r="TUE103" s="93"/>
      <c r="TUF103" s="93"/>
      <c r="TUG103" s="93"/>
      <c r="TUH103" s="93"/>
      <c r="TUI103" s="93"/>
      <c r="TUJ103" s="93"/>
      <c r="TUK103" s="93"/>
      <c r="TUL103" s="93"/>
      <c r="TUM103" s="93"/>
      <c r="TUN103" s="93"/>
      <c r="TUO103" s="93"/>
      <c r="TUP103" s="93"/>
      <c r="TUQ103" s="93"/>
      <c r="TUR103" s="93"/>
      <c r="TUS103" s="93"/>
      <c r="TUT103" s="93"/>
      <c r="TUU103" s="93"/>
      <c r="TUV103" s="93"/>
      <c r="TUW103" s="93"/>
      <c r="TUX103" s="93"/>
      <c r="TUY103" s="93"/>
      <c r="TUZ103" s="93"/>
      <c r="TVA103" s="93"/>
      <c r="TVB103" s="93"/>
      <c r="TVC103" s="93"/>
      <c r="TVD103" s="93"/>
      <c r="TVE103" s="93"/>
      <c r="TVF103" s="93"/>
      <c r="TVG103" s="93"/>
      <c r="TVH103" s="93"/>
      <c r="TVI103" s="93"/>
      <c r="TVJ103" s="93"/>
      <c r="TVK103" s="93"/>
      <c r="TVL103" s="93"/>
      <c r="TVM103" s="93"/>
      <c r="TVN103" s="93"/>
      <c r="TVO103" s="93"/>
      <c r="TVP103" s="93"/>
      <c r="TVQ103" s="93"/>
      <c r="TVR103" s="93"/>
      <c r="TVS103" s="93"/>
      <c r="TVT103" s="93"/>
      <c r="TVU103" s="93"/>
      <c r="TVV103" s="93"/>
      <c r="TVW103" s="93"/>
      <c r="TVX103" s="93"/>
      <c r="TVY103" s="93"/>
      <c r="TVZ103" s="93"/>
      <c r="TWA103" s="93"/>
      <c r="TWB103" s="93"/>
      <c r="TWC103" s="93"/>
      <c r="TWD103" s="93"/>
      <c r="TWE103" s="93"/>
      <c r="TWF103" s="93"/>
      <c r="TWG103" s="93"/>
      <c r="TWH103" s="93"/>
      <c r="TWI103" s="93"/>
      <c r="TWJ103" s="93"/>
      <c r="TWK103" s="93"/>
      <c r="TWL103" s="93"/>
      <c r="TWM103" s="93"/>
      <c r="TWN103" s="93"/>
      <c r="TWO103" s="93"/>
      <c r="TWP103" s="93"/>
      <c r="TWQ103" s="93"/>
      <c r="TWR103" s="93"/>
      <c r="TWS103" s="93"/>
      <c r="TWT103" s="93"/>
      <c r="TWU103" s="93"/>
      <c r="TWV103" s="93"/>
      <c r="TWW103" s="93"/>
      <c r="TWX103" s="93"/>
      <c r="TWY103" s="93"/>
      <c r="TWZ103" s="93"/>
      <c r="TXA103" s="93"/>
      <c r="TXB103" s="93"/>
      <c r="TXC103" s="93"/>
      <c r="TXD103" s="93"/>
      <c r="TXE103" s="93"/>
      <c r="TXF103" s="93"/>
      <c r="TXG103" s="93"/>
      <c r="TXH103" s="93"/>
      <c r="TXI103" s="93"/>
      <c r="TXJ103" s="93"/>
      <c r="TXK103" s="93"/>
      <c r="TXL103" s="93"/>
      <c r="TXM103" s="93"/>
      <c r="TXN103" s="93"/>
      <c r="TXO103" s="93"/>
      <c r="TXP103" s="93"/>
      <c r="TXQ103" s="93"/>
      <c r="TXR103" s="93"/>
      <c r="TXS103" s="93"/>
      <c r="TXT103" s="93"/>
      <c r="TXU103" s="93"/>
      <c r="TXV103" s="93"/>
      <c r="TXW103" s="93"/>
      <c r="TXX103" s="93"/>
      <c r="TXY103" s="93"/>
      <c r="TXZ103" s="93"/>
      <c r="TYA103" s="93"/>
      <c r="TYB103" s="93"/>
      <c r="TYC103" s="93"/>
      <c r="TYD103" s="93"/>
      <c r="TYE103" s="93"/>
      <c r="TYF103" s="93"/>
      <c r="TYG103" s="93"/>
      <c r="TYH103" s="93"/>
      <c r="TYI103" s="93"/>
      <c r="TYJ103" s="93"/>
      <c r="TYK103" s="93"/>
      <c r="TYL103" s="93"/>
      <c r="TYM103" s="93"/>
      <c r="TYN103" s="93"/>
      <c r="TYO103" s="93"/>
      <c r="TYP103" s="93"/>
      <c r="TYQ103" s="93"/>
      <c r="TYR103" s="93"/>
      <c r="TYS103" s="93"/>
      <c r="TYT103" s="93"/>
      <c r="TYU103" s="93"/>
      <c r="TYV103" s="93"/>
      <c r="TYW103" s="93"/>
      <c r="TYX103" s="93"/>
      <c r="TYY103" s="93"/>
      <c r="TYZ103" s="93"/>
      <c r="TZA103" s="93"/>
      <c r="TZB103" s="93"/>
      <c r="TZC103" s="93"/>
      <c r="TZD103" s="93"/>
      <c r="TZE103" s="93"/>
      <c r="TZF103" s="93"/>
      <c r="TZG103" s="93"/>
      <c r="TZH103" s="93"/>
      <c r="TZI103" s="93"/>
      <c r="TZJ103" s="93"/>
      <c r="TZK103" s="93"/>
      <c r="TZL103" s="93"/>
      <c r="TZM103" s="93"/>
      <c r="TZN103" s="93"/>
      <c r="TZO103" s="93"/>
      <c r="TZP103" s="93"/>
      <c r="TZQ103" s="93"/>
      <c r="TZR103" s="93"/>
      <c r="TZS103" s="93"/>
      <c r="TZT103" s="93"/>
      <c r="TZU103" s="93"/>
      <c r="TZV103" s="93"/>
      <c r="TZW103" s="93"/>
      <c r="TZX103" s="93"/>
      <c r="TZY103" s="93"/>
      <c r="TZZ103" s="93"/>
      <c r="UAA103" s="93"/>
      <c r="UAB103" s="93"/>
      <c r="UAC103" s="93"/>
      <c r="UAD103" s="93"/>
      <c r="UAE103" s="93"/>
      <c r="UAF103" s="93"/>
      <c r="UAG103" s="93"/>
      <c r="UAH103" s="93"/>
      <c r="UAI103" s="93"/>
      <c r="UAJ103" s="93"/>
      <c r="UAK103" s="93"/>
      <c r="UAL103" s="93"/>
      <c r="UAM103" s="93"/>
      <c r="UAN103" s="93"/>
      <c r="UAO103" s="93"/>
      <c r="UAP103" s="93"/>
      <c r="UAQ103" s="93"/>
      <c r="UAR103" s="93"/>
      <c r="UAS103" s="93"/>
      <c r="UAT103" s="93"/>
      <c r="UAU103" s="93"/>
      <c r="UAV103" s="93"/>
      <c r="UAW103" s="93"/>
      <c r="UAX103" s="93"/>
      <c r="UAY103" s="93"/>
      <c r="UAZ103" s="93"/>
      <c r="UBA103" s="93"/>
      <c r="UBB103" s="93"/>
      <c r="UBC103" s="93"/>
      <c r="UBD103" s="93"/>
      <c r="UBE103" s="93"/>
      <c r="UBF103" s="93"/>
      <c r="UBG103" s="93"/>
      <c r="UBH103" s="93"/>
      <c r="UBI103" s="93"/>
      <c r="UBJ103" s="93"/>
      <c r="UBK103" s="93"/>
      <c r="UBL103" s="93"/>
      <c r="UBM103" s="93"/>
      <c r="UBN103" s="93"/>
      <c r="UBO103" s="93"/>
      <c r="UBP103" s="93"/>
      <c r="UBQ103" s="93"/>
      <c r="UBR103" s="93"/>
      <c r="UBS103" s="93"/>
      <c r="UBT103" s="93"/>
      <c r="UBU103" s="93"/>
      <c r="UBV103" s="93"/>
      <c r="UBW103" s="93"/>
      <c r="UBX103" s="93"/>
      <c r="UBY103" s="93"/>
      <c r="UBZ103" s="93"/>
      <c r="UCA103" s="93"/>
      <c r="UCB103" s="93"/>
      <c r="UCC103" s="93"/>
      <c r="UCD103" s="93"/>
      <c r="UCE103" s="93"/>
      <c r="UCF103" s="93"/>
      <c r="UCG103" s="93"/>
      <c r="UCH103" s="93"/>
      <c r="UCI103" s="93"/>
      <c r="UCJ103" s="93"/>
      <c r="UCK103" s="93"/>
      <c r="UCL103" s="93"/>
      <c r="UCM103" s="93"/>
      <c r="UCN103" s="93"/>
      <c r="UCO103" s="93"/>
      <c r="UCP103" s="93"/>
      <c r="UCQ103" s="93"/>
      <c r="UCR103" s="93"/>
      <c r="UCS103" s="93"/>
      <c r="UCT103" s="93"/>
      <c r="UCU103" s="93"/>
      <c r="UCV103" s="93"/>
      <c r="UCW103" s="93"/>
      <c r="UCX103" s="93"/>
      <c r="UCY103" s="93"/>
      <c r="UCZ103" s="93"/>
      <c r="UDA103" s="93"/>
      <c r="UDB103" s="93"/>
      <c r="UDC103" s="93"/>
      <c r="UDD103" s="93"/>
      <c r="UDE103" s="93"/>
      <c r="UDF103" s="93"/>
      <c r="UDG103" s="93"/>
      <c r="UDH103" s="93"/>
      <c r="UDI103" s="93"/>
      <c r="UDJ103" s="93"/>
      <c r="UDK103" s="93"/>
      <c r="UDL103" s="93"/>
      <c r="UDM103" s="93"/>
      <c r="UDN103" s="93"/>
      <c r="UDO103" s="93"/>
      <c r="UDP103" s="93"/>
      <c r="UDQ103" s="93"/>
      <c r="UDR103" s="93"/>
      <c r="UDS103" s="93"/>
      <c r="UDT103" s="93"/>
      <c r="UDU103" s="93"/>
      <c r="UDV103" s="93"/>
      <c r="UDW103" s="93"/>
      <c r="UDX103" s="93"/>
      <c r="UDY103" s="93"/>
      <c r="UDZ103" s="93"/>
      <c r="UEA103" s="93"/>
      <c r="UEB103" s="93"/>
      <c r="UEC103" s="93"/>
      <c r="UED103" s="93"/>
      <c r="UEE103" s="93"/>
      <c r="UEF103" s="93"/>
      <c r="UEG103" s="93"/>
      <c r="UEH103" s="93"/>
      <c r="UEI103" s="93"/>
      <c r="UEJ103" s="93"/>
      <c r="UEK103" s="93"/>
      <c r="UEL103" s="93"/>
      <c r="UEM103" s="93"/>
      <c r="UEN103" s="93"/>
      <c r="UEO103" s="93"/>
      <c r="UEP103" s="93"/>
      <c r="UEQ103" s="93"/>
      <c r="UER103" s="93"/>
      <c r="UES103" s="93"/>
      <c r="UET103" s="93"/>
      <c r="UEU103" s="93"/>
      <c r="UEV103" s="93"/>
      <c r="UEW103" s="93"/>
      <c r="UEX103" s="93"/>
      <c r="UEY103" s="93"/>
      <c r="UEZ103" s="93"/>
      <c r="UFA103" s="93"/>
      <c r="UFB103" s="93"/>
      <c r="UFC103" s="93"/>
      <c r="UFD103" s="93"/>
      <c r="UFE103" s="93"/>
      <c r="UFF103" s="93"/>
      <c r="UFG103" s="93"/>
      <c r="UFH103" s="93"/>
      <c r="UFI103" s="93"/>
      <c r="UFJ103" s="93"/>
      <c r="UFK103" s="93"/>
      <c r="UFL103" s="93"/>
      <c r="UFM103" s="93"/>
      <c r="UFN103" s="93"/>
      <c r="UFO103" s="93"/>
      <c r="UFP103" s="93"/>
      <c r="UFQ103" s="93"/>
      <c r="UFR103" s="93"/>
      <c r="UFS103" s="93"/>
      <c r="UFT103" s="93"/>
      <c r="UFU103" s="93"/>
      <c r="UFV103" s="93"/>
      <c r="UFW103" s="93"/>
      <c r="UFX103" s="93"/>
      <c r="UFY103" s="93"/>
      <c r="UFZ103" s="93"/>
      <c r="UGA103" s="93"/>
      <c r="UGB103" s="93"/>
      <c r="UGC103" s="93"/>
      <c r="UGD103" s="93"/>
      <c r="UGE103" s="93"/>
      <c r="UGF103" s="93"/>
      <c r="UGG103" s="93"/>
      <c r="UGH103" s="93"/>
      <c r="UGI103" s="93"/>
      <c r="UGJ103" s="93"/>
      <c r="UGK103" s="93"/>
      <c r="UGL103" s="93"/>
      <c r="UGM103" s="93"/>
      <c r="UGN103" s="93"/>
      <c r="UGO103" s="93"/>
      <c r="UGP103" s="93"/>
      <c r="UGQ103" s="93"/>
      <c r="UGR103" s="93"/>
      <c r="UGS103" s="93"/>
      <c r="UGT103" s="93"/>
      <c r="UGU103" s="93"/>
      <c r="UGV103" s="93"/>
      <c r="UGW103" s="93"/>
      <c r="UGX103" s="93"/>
      <c r="UGY103" s="93"/>
      <c r="UGZ103" s="93"/>
      <c r="UHA103" s="93"/>
      <c r="UHB103" s="93"/>
      <c r="UHC103" s="93"/>
      <c r="UHD103" s="93"/>
      <c r="UHE103" s="93"/>
      <c r="UHF103" s="93"/>
      <c r="UHG103" s="93"/>
      <c r="UHH103" s="93"/>
      <c r="UHI103" s="93"/>
      <c r="UHJ103" s="93"/>
      <c r="UHK103" s="93"/>
      <c r="UHL103" s="93"/>
      <c r="UHM103" s="93"/>
      <c r="UHN103" s="93"/>
      <c r="UHO103" s="93"/>
      <c r="UHP103" s="93"/>
      <c r="UHQ103" s="93"/>
      <c r="UHR103" s="93"/>
      <c r="UHS103" s="93"/>
      <c r="UHT103" s="93"/>
      <c r="UHU103" s="93"/>
      <c r="UHV103" s="93"/>
      <c r="UHW103" s="93"/>
      <c r="UHX103" s="93"/>
      <c r="UHY103" s="93"/>
      <c r="UHZ103" s="93"/>
      <c r="UIA103" s="93"/>
      <c r="UIB103" s="93"/>
      <c r="UIC103" s="93"/>
      <c r="UID103" s="93"/>
      <c r="UIE103" s="93"/>
      <c r="UIF103" s="93"/>
      <c r="UIG103" s="93"/>
      <c r="UIH103" s="93"/>
      <c r="UII103" s="93"/>
      <c r="UIJ103" s="93"/>
      <c r="UIK103" s="93"/>
      <c r="UIL103" s="93"/>
      <c r="UIM103" s="93"/>
      <c r="UIN103" s="93"/>
      <c r="UIO103" s="93"/>
      <c r="UIP103" s="93"/>
      <c r="UIQ103" s="93"/>
      <c r="UIR103" s="93"/>
      <c r="UIS103" s="93"/>
      <c r="UIT103" s="93"/>
      <c r="UIU103" s="93"/>
      <c r="UIV103" s="93"/>
      <c r="UIW103" s="93"/>
      <c r="UIX103" s="93"/>
      <c r="UIY103" s="93"/>
      <c r="UIZ103" s="93"/>
      <c r="UJA103" s="93"/>
      <c r="UJB103" s="93"/>
      <c r="UJC103" s="93"/>
      <c r="UJD103" s="93"/>
      <c r="UJE103" s="93"/>
      <c r="UJF103" s="93"/>
      <c r="UJG103" s="93"/>
      <c r="UJH103" s="93"/>
      <c r="UJI103" s="93"/>
      <c r="UJJ103" s="93"/>
      <c r="UJK103" s="93"/>
      <c r="UJL103" s="93"/>
      <c r="UJM103" s="93"/>
      <c r="UJN103" s="93"/>
      <c r="UJO103" s="93"/>
      <c r="UJP103" s="93"/>
      <c r="UJQ103" s="93"/>
      <c r="UJR103" s="93"/>
      <c r="UJS103" s="93"/>
      <c r="UJT103" s="93"/>
      <c r="UJU103" s="93"/>
      <c r="UJV103" s="93"/>
      <c r="UJW103" s="93"/>
      <c r="UJX103" s="93"/>
      <c r="UJY103" s="93"/>
      <c r="UJZ103" s="93"/>
      <c r="UKA103" s="93"/>
      <c r="UKB103" s="93"/>
      <c r="UKC103" s="93"/>
      <c r="UKD103" s="93"/>
      <c r="UKE103" s="93"/>
      <c r="UKF103" s="93"/>
      <c r="UKG103" s="93"/>
      <c r="UKH103" s="93"/>
      <c r="UKI103" s="93"/>
      <c r="UKJ103" s="93"/>
      <c r="UKK103" s="93"/>
      <c r="UKL103" s="93"/>
      <c r="UKM103" s="93"/>
      <c r="UKN103" s="93"/>
      <c r="UKO103" s="93"/>
      <c r="UKP103" s="93"/>
      <c r="UKQ103" s="93"/>
      <c r="UKR103" s="93"/>
      <c r="UKS103" s="93"/>
      <c r="UKT103" s="93"/>
      <c r="UKU103" s="93"/>
      <c r="UKV103" s="93"/>
      <c r="UKW103" s="93"/>
      <c r="UKX103" s="93"/>
      <c r="UKY103" s="93"/>
      <c r="UKZ103" s="93"/>
      <c r="ULA103" s="93"/>
      <c r="ULB103" s="93"/>
      <c r="ULC103" s="93"/>
      <c r="ULD103" s="93"/>
      <c r="ULE103" s="93"/>
      <c r="ULF103" s="93"/>
      <c r="ULG103" s="93"/>
      <c r="ULH103" s="93"/>
      <c r="ULI103" s="93"/>
      <c r="ULJ103" s="93"/>
      <c r="ULK103" s="93"/>
      <c r="ULL103" s="93"/>
      <c r="ULM103" s="93"/>
      <c r="ULN103" s="93"/>
      <c r="ULO103" s="93"/>
      <c r="ULP103" s="93"/>
      <c r="ULQ103" s="93"/>
      <c r="ULR103" s="93"/>
      <c r="ULS103" s="93"/>
      <c r="ULT103" s="93"/>
      <c r="ULU103" s="93"/>
      <c r="ULV103" s="93"/>
      <c r="ULW103" s="93"/>
      <c r="ULX103" s="93"/>
      <c r="ULY103" s="93"/>
      <c r="ULZ103" s="93"/>
      <c r="UMA103" s="93"/>
      <c r="UMB103" s="93"/>
      <c r="UMC103" s="93"/>
      <c r="UMD103" s="93"/>
      <c r="UME103" s="93"/>
      <c r="UMF103" s="93"/>
      <c r="UMG103" s="93"/>
      <c r="UMH103" s="93"/>
      <c r="UMI103" s="93"/>
      <c r="UMJ103" s="93"/>
      <c r="UMK103" s="93"/>
      <c r="UML103" s="93"/>
      <c r="UMM103" s="93"/>
      <c r="UMN103" s="93"/>
      <c r="UMO103" s="93"/>
      <c r="UMP103" s="93"/>
      <c r="UMQ103" s="93"/>
      <c r="UMR103" s="93"/>
      <c r="UMS103" s="93"/>
      <c r="UMT103" s="93"/>
      <c r="UMU103" s="93"/>
      <c r="UMV103" s="93"/>
      <c r="UMW103" s="93"/>
      <c r="UMX103" s="93"/>
      <c r="UMY103" s="93"/>
      <c r="UMZ103" s="93"/>
      <c r="UNA103" s="93"/>
      <c r="UNB103" s="93"/>
      <c r="UNC103" s="93"/>
      <c r="UND103" s="93"/>
      <c r="UNE103" s="93"/>
      <c r="UNF103" s="93"/>
      <c r="UNG103" s="93"/>
      <c r="UNH103" s="93"/>
      <c r="UNI103" s="93"/>
      <c r="UNJ103" s="93"/>
      <c r="UNK103" s="93"/>
      <c r="UNL103" s="93"/>
      <c r="UNM103" s="93"/>
      <c r="UNN103" s="93"/>
      <c r="UNO103" s="93"/>
      <c r="UNP103" s="93"/>
      <c r="UNQ103" s="93"/>
      <c r="UNR103" s="93"/>
      <c r="UNS103" s="93"/>
      <c r="UNT103" s="93"/>
      <c r="UNU103" s="93"/>
      <c r="UNV103" s="93"/>
      <c r="UNW103" s="93"/>
      <c r="UNX103" s="93"/>
      <c r="UNY103" s="93"/>
      <c r="UNZ103" s="93"/>
      <c r="UOA103" s="93"/>
      <c r="UOB103" s="93"/>
      <c r="UOC103" s="93"/>
      <c r="UOD103" s="93"/>
      <c r="UOE103" s="93"/>
      <c r="UOF103" s="93"/>
      <c r="UOG103" s="93"/>
      <c r="UOH103" s="93"/>
      <c r="UOI103" s="93"/>
      <c r="UOJ103" s="93"/>
      <c r="UOK103" s="93"/>
      <c r="UOL103" s="93"/>
      <c r="UOM103" s="93"/>
      <c r="UON103" s="93"/>
      <c r="UOO103" s="93"/>
      <c r="UOP103" s="93"/>
      <c r="UOQ103" s="93"/>
      <c r="UOR103" s="93"/>
      <c r="UOS103" s="93"/>
      <c r="UOT103" s="93"/>
      <c r="UOU103" s="93"/>
      <c r="UOV103" s="93"/>
      <c r="UOW103" s="93"/>
      <c r="UOX103" s="93"/>
      <c r="UOY103" s="93"/>
      <c r="UOZ103" s="93"/>
      <c r="UPA103" s="93"/>
      <c r="UPB103" s="93"/>
      <c r="UPC103" s="93"/>
      <c r="UPD103" s="93"/>
      <c r="UPE103" s="93"/>
      <c r="UPF103" s="93"/>
      <c r="UPG103" s="93"/>
      <c r="UPH103" s="93"/>
      <c r="UPI103" s="93"/>
      <c r="UPJ103" s="93"/>
      <c r="UPK103" s="93"/>
      <c r="UPL103" s="93"/>
      <c r="UPM103" s="93"/>
      <c r="UPN103" s="93"/>
      <c r="UPO103" s="93"/>
      <c r="UPP103" s="93"/>
      <c r="UPQ103" s="93"/>
      <c r="UPR103" s="93"/>
      <c r="UPS103" s="93"/>
      <c r="UPT103" s="93"/>
      <c r="UPU103" s="93"/>
      <c r="UPV103" s="93"/>
      <c r="UPW103" s="93"/>
      <c r="UPX103" s="93"/>
      <c r="UPY103" s="93"/>
      <c r="UPZ103" s="93"/>
      <c r="UQA103" s="93"/>
      <c r="UQB103" s="93"/>
      <c r="UQC103" s="93"/>
      <c r="UQD103" s="93"/>
      <c r="UQE103" s="93"/>
      <c r="UQF103" s="93"/>
      <c r="UQG103" s="93"/>
      <c r="UQH103" s="93"/>
      <c r="UQI103" s="93"/>
      <c r="UQJ103" s="93"/>
      <c r="UQK103" s="93"/>
      <c r="UQL103" s="93"/>
      <c r="UQM103" s="93"/>
      <c r="UQN103" s="93"/>
      <c r="UQO103" s="93"/>
      <c r="UQP103" s="93"/>
      <c r="UQQ103" s="93"/>
      <c r="UQR103" s="93"/>
      <c r="UQS103" s="93"/>
      <c r="UQT103" s="93"/>
      <c r="UQU103" s="93"/>
      <c r="UQV103" s="93"/>
      <c r="UQW103" s="93"/>
      <c r="UQX103" s="93"/>
      <c r="UQY103" s="93"/>
      <c r="UQZ103" s="93"/>
      <c r="URA103" s="93"/>
      <c r="URB103" s="93"/>
      <c r="URC103" s="93"/>
      <c r="URD103" s="93"/>
      <c r="URE103" s="93"/>
      <c r="URF103" s="93"/>
      <c r="URG103" s="93"/>
      <c r="URH103" s="93"/>
      <c r="URI103" s="93"/>
      <c r="URJ103" s="93"/>
      <c r="URK103" s="93"/>
      <c r="URL103" s="93"/>
      <c r="URM103" s="93"/>
      <c r="URN103" s="93"/>
      <c r="URO103" s="93"/>
      <c r="URP103" s="93"/>
      <c r="URQ103" s="93"/>
      <c r="URR103" s="93"/>
      <c r="URS103" s="93"/>
      <c r="URT103" s="93"/>
      <c r="URU103" s="93"/>
      <c r="URV103" s="93"/>
      <c r="URW103" s="93"/>
      <c r="URX103" s="93"/>
      <c r="URY103" s="93"/>
      <c r="URZ103" s="93"/>
      <c r="USA103" s="93"/>
      <c r="USB103" s="93"/>
      <c r="USC103" s="93"/>
      <c r="USD103" s="93"/>
      <c r="USE103" s="93"/>
      <c r="USF103" s="93"/>
      <c r="USG103" s="93"/>
      <c r="USH103" s="93"/>
      <c r="USI103" s="93"/>
      <c r="USJ103" s="93"/>
      <c r="USK103" s="93"/>
      <c r="USL103" s="93"/>
      <c r="USM103" s="93"/>
      <c r="USN103" s="93"/>
      <c r="USO103" s="93"/>
      <c r="USP103" s="93"/>
      <c r="USQ103" s="93"/>
      <c r="USR103" s="93"/>
      <c r="USS103" s="93"/>
      <c r="UST103" s="93"/>
      <c r="USU103" s="93"/>
      <c r="USV103" s="93"/>
      <c r="USW103" s="93"/>
      <c r="USX103" s="93"/>
      <c r="USY103" s="93"/>
      <c r="USZ103" s="93"/>
      <c r="UTA103" s="93"/>
      <c r="UTB103" s="93"/>
      <c r="UTC103" s="93"/>
      <c r="UTD103" s="93"/>
      <c r="UTE103" s="93"/>
      <c r="UTF103" s="93"/>
      <c r="UTG103" s="93"/>
      <c r="UTH103" s="93"/>
      <c r="UTI103" s="93"/>
      <c r="UTJ103" s="93"/>
      <c r="UTK103" s="93"/>
      <c r="UTL103" s="93"/>
      <c r="UTM103" s="93"/>
      <c r="UTN103" s="93"/>
      <c r="UTO103" s="93"/>
      <c r="UTP103" s="93"/>
      <c r="UTQ103" s="93"/>
      <c r="UTR103" s="93"/>
      <c r="UTS103" s="93"/>
      <c r="UTT103" s="93"/>
      <c r="UTU103" s="93"/>
      <c r="UTV103" s="93"/>
      <c r="UTW103" s="93"/>
      <c r="UTX103" s="93"/>
      <c r="UTY103" s="93"/>
      <c r="UTZ103" s="93"/>
      <c r="UUA103" s="93"/>
      <c r="UUB103" s="93"/>
      <c r="UUC103" s="93"/>
      <c r="UUD103" s="93"/>
      <c r="UUE103" s="93"/>
      <c r="UUF103" s="93"/>
      <c r="UUG103" s="93"/>
      <c r="UUH103" s="93"/>
      <c r="UUI103" s="93"/>
      <c r="UUJ103" s="93"/>
      <c r="UUK103" s="93"/>
      <c r="UUL103" s="93"/>
      <c r="UUM103" s="93"/>
      <c r="UUN103" s="93"/>
      <c r="UUO103" s="93"/>
      <c r="UUP103" s="93"/>
      <c r="UUQ103" s="93"/>
      <c r="UUR103" s="93"/>
      <c r="UUS103" s="93"/>
      <c r="UUT103" s="93"/>
      <c r="UUU103" s="93"/>
      <c r="UUV103" s="93"/>
      <c r="UUW103" s="93"/>
      <c r="UUX103" s="93"/>
      <c r="UUY103" s="93"/>
      <c r="UUZ103" s="93"/>
      <c r="UVA103" s="93"/>
      <c r="UVB103" s="93"/>
      <c r="UVC103" s="93"/>
      <c r="UVD103" s="93"/>
      <c r="UVE103" s="93"/>
      <c r="UVF103" s="93"/>
      <c r="UVG103" s="93"/>
      <c r="UVH103" s="93"/>
      <c r="UVI103" s="93"/>
      <c r="UVJ103" s="93"/>
      <c r="UVK103" s="93"/>
      <c r="UVL103" s="93"/>
      <c r="UVM103" s="93"/>
      <c r="UVN103" s="93"/>
      <c r="UVO103" s="93"/>
      <c r="UVP103" s="93"/>
      <c r="UVQ103" s="93"/>
      <c r="UVR103" s="93"/>
      <c r="UVS103" s="93"/>
      <c r="UVT103" s="93"/>
      <c r="UVU103" s="93"/>
      <c r="UVV103" s="93"/>
      <c r="UVW103" s="93"/>
      <c r="UVX103" s="93"/>
      <c r="UVY103" s="93"/>
      <c r="UVZ103" s="93"/>
      <c r="UWA103" s="93"/>
      <c r="UWB103" s="93"/>
      <c r="UWC103" s="93"/>
      <c r="UWD103" s="93"/>
      <c r="UWE103" s="93"/>
      <c r="UWF103" s="93"/>
      <c r="UWG103" s="93"/>
      <c r="UWH103" s="93"/>
      <c r="UWI103" s="93"/>
      <c r="UWJ103" s="93"/>
      <c r="UWK103" s="93"/>
      <c r="UWL103" s="93"/>
      <c r="UWM103" s="93"/>
      <c r="UWN103" s="93"/>
      <c r="UWO103" s="93"/>
      <c r="UWP103" s="93"/>
      <c r="UWQ103" s="93"/>
      <c r="UWR103" s="93"/>
      <c r="UWS103" s="93"/>
      <c r="UWT103" s="93"/>
      <c r="UWU103" s="93"/>
      <c r="UWV103" s="93"/>
      <c r="UWW103" s="93"/>
      <c r="UWX103" s="93"/>
      <c r="UWY103" s="93"/>
      <c r="UWZ103" s="93"/>
      <c r="UXA103" s="93"/>
      <c r="UXB103" s="93"/>
      <c r="UXC103" s="93"/>
      <c r="UXD103" s="93"/>
      <c r="UXE103" s="93"/>
      <c r="UXF103" s="93"/>
      <c r="UXG103" s="93"/>
      <c r="UXH103" s="93"/>
      <c r="UXI103" s="93"/>
      <c r="UXJ103" s="93"/>
      <c r="UXK103" s="93"/>
      <c r="UXL103" s="93"/>
      <c r="UXM103" s="93"/>
      <c r="UXN103" s="93"/>
      <c r="UXO103" s="93"/>
      <c r="UXP103" s="93"/>
      <c r="UXQ103" s="93"/>
      <c r="UXR103" s="93"/>
      <c r="UXS103" s="93"/>
      <c r="UXT103" s="93"/>
      <c r="UXU103" s="93"/>
      <c r="UXV103" s="93"/>
      <c r="UXW103" s="93"/>
      <c r="UXX103" s="93"/>
      <c r="UXY103" s="93"/>
      <c r="UXZ103" s="93"/>
      <c r="UYA103" s="93"/>
      <c r="UYB103" s="93"/>
      <c r="UYC103" s="93"/>
      <c r="UYD103" s="93"/>
      <c r="UYE103" s="93"/>
      <c r="UYF103" s="93"/>
      <c r="UYG103" s="93"/>
      <c r="UYH103" s="93"/>
      <c r="UYI103" s="93"/>
      <c r="UYJ103" s="93"/>
      <c r="UYK103" s="93"/>
      <c r="UYL103" s="93"/>
      <c r="UYM103" s="93"/>
      <c r="UYN103" s="93"/>
      <c r="UYO103" s="93"/>
      <c r="UYP103" s="93"/>
      <c r="UYQ103" s="93"/>
      <c r="UYR103" s="93"/>
      <c r="UYS103" s="93"/>
      <c r="UYT103" s="93"/>
      <c r="UYU103" s="93"/>
      <c r="UYV103" s="93"/>
      <c r="UYW103" s="93"/>
      <c r="UYX103" s="93"/>
      <c r="UYY103" s="93"/>
      <c r="UYZ103" s="93"/>
      <c r="UZA103" s="93"/>
      <c r="UZB103" s="93"/>
      <c r="UZC103" s="93"/>
      <c r="UZD103" s="93"/>
      <c r="UZE103" s="93"/>
      <c r="UZF103" s="93"/>
      <c r="UZG103" s="93"/>
      <c r="UZH103" s="93"/>
      <c r="UZI103" s="93"/>
      <c r="UZJ103" s="93"/>
      <c r="UZK103" s="93"/>
      <c r="UZL103" s="93"/>
      <c r="UZM103" s="93"/>
      <c r="UZN103" s="93"/>
      <c r="UZO103" s="93"/>
      <c r="UZP103" s="93"/>
      <c r="UZQ103" s="93"/>
      <c r="UZR103" s="93"/>
      <c r="UZS103" s="93"/>
      <c r="UZT103" s="93"/>
      <c r="UZU103" s="93"/>
      <c r="UZV103" s="93"/>
      <c r="UZW103" s="93"/>
      <c r="UZX103" s="93"/>
      <c r="UZY103" s="93"/>
      <c r="UZZ103" s="93"/>
      <c r="VAA103" s="93"/>
      <c r="VAB103" s="93"/>
      <c r="VAC103" s="93"/>
      <c r="VAD103" s="93"/>
      <c r="VAE103" s="93"/>
      <c r="VAF103" s="93"/>
      <c r="VAG103" s="93"/>
      <c r="VAH103" s="93"/>
      <c r="VAI103" s="93"/>
      <c r="VAJ103" s="93"/>
      <c r="VAK103" s="93"/>
      <c r="VAL103" s="93"/>
      <c r="VAM103" s="93"/>
      <c r="VAN103" s="93"/>
      <c r="VAO103" s="93"/>
      <c r="VAP103" s="93"/>
      <c r="VAQ103" s="93"/>
      <c r="VAR103" s="93"/>
      <c r="VAS103" s="93"/>
      <c r="VAT103" s="93"/>
      <c r="VAU103" s="93"/>
      <c r="VAV103" s="93"/>
      <c r="VAW103" s="93"/>
      <c r="VAX103" s="93"/>
      <c r="VAY103" s="93"/>
      <c r="VAZ103" s="93"/>
      <c r="VBA103" s="93"/>
      <c r="VBB103" s="93"/>
      <c r="VBC103" s="93"/>
      <c r="VBD103" s="93"/>
      <c r="VBE103" s="93"/>
      <c r="VBF103" s="93"/>
      <c r="VBG103" s="93"/>
      <c r="VBH103" s="93"/>
      <c r="VBI103" s="93"/>
      <c r="VBJ103" s="93"/>
      <c r="VBK103" s="93"/>
      <c r="VBL103" s="93"/>
      <c r="VBM103" s="93"/>
      <c r="VBN103" s="93"/>
      <c r="VBO103" s="93"/>
      <c r="VBP103" s="93"/>
      <c r="VBQ103" s="93"/>
      <c r="VBR103" s="93"/>
      <c r="VBS103" s="93"/>
      <c r="VBT103" s="93"/>
      <c r="VBU103" s="93"/>
      <c r="VBV103" s="93"/>
      <c r="VBW103" s="93"/>
      <c r="VBX103" s="93"/>
      <c r="VBY103" s="93"/>
      <c r="VBZ103" s="93"/>
      <c r="VCA103" s="93"/>
      <c r="VCB103" s="93"/>
      <c r="VCC103" s="93"/>
      <c r="VCD103" s="93"/>
      <c r="VCE103" s="93"/>
      <c r="VCF103" s="93"/>
      <c r="VCG103" s="93"/>
      <c r="VCH103" s="93"/>
      <c r="VCI103" s="93"/>
      <c r="VCJ103" s="93"/>
      <c r="VCK103" s="93"/>
      <c r="VCL103" s="93"/>
      <c r="VCM103" s="93"/>
      <c r="VCN103" s="93"/>
      <c r="VCO103" s="93"/>
      <c r="VCP103" s="93"/>
      <c r="VCQ103" s="93"/>
      <c r="VCR103" s="93"/>
      <c r="VCS103" s="93"/>
      <c r="VCT103" s="93"/>
      <c r="VCU103" s="93"/>
      <c r="VCV103" s="93"/>
      <c r="VCW103" s="93"/>
      <c r="VCX103" s="93"/>
      <c r="VCY103" s="93"/>
      <c r="VCZ103" s="93"/>
      <c r="VDA103" s="93"/>
      <c r="VDB103" s="93"/>
      <c r="VDC103" s="93"/>
      <c r="VDD103" s="93"/>
      <c r="VDE103" s="93"/>
      <c r="VDF103" s="93"/>
      <c r="VDG103" s="93"/>
      <c r="VDH103" s="93"/>
      <c r="VDI103" s="93"/>
      <c r="VDJ103" s="93"/>
      <c r="VDK103" s="93"/>
      <c r="VDL103" s="93"/>
      <c r="VDM103" s="93"/>
      <c r="VDN103" s="93"/>
      <c r="VDO103" s="93"/>
      <c r="VDP103" s="93"/>
      <c r="VDQ103" s="93"/>
      <c r="VDR103" s="93"/>
      <c r="VDS103" s="93"/>
      <c r="VDT103" s="93"/>
      <c r="VDU103" s="93"/>
      <c r="VDV103" s="93"/>
      <c r="VDW103" s="93"/>
      <c r="VDX103" s="93"/>
      <c r="VDY103" s="93"/>
      <c r="VDZ103" s="93"/>
      <c r="VEA103" s="93"/>
      <c r="VEB103" s="93"/>
      <c r="VEC103" s="93"/>
      <c r="VED103" s="93"/>
      <c r="VEE103" s="93"/>
      <c r="VEF103" s="93"/>
      <c r="VEG103" s="93"/>
      <c r="VEH103" s="93"/>
      <c r="VEI103" s="93"/>
      <c r="VEJ103" s="93"/>
      <c r="VEK103" s="93"/>
      <c r="VEL103" s="93"/>
      <c r="VEM103" s="93"/>
      <c r="VEN103" s="93"/>
      <c r="VEO103" s="93"/>
      <c r="VEP103" s="93"/>
      <c r="VEQ103" s="93"/>
      <c r="VER103" s="93"/>
      <c r="VES103" s="93"/>
      <c r="VET103" s="93"/>
      <c r="VEU103" s="93"/>
      <c r="VEV103" s="93"/>
      <c r="VEW103" s="93"/>
      <c r="VEX103" s="93"/>
      <c r="VEY103" s="93"/>
      <c r="VEZ103" s="93"/>
      <c r="VFA103" s="93"/>
      <c r="VFB103" s="93"/>
      <c r="VFC103" s="93"/>
      <c r="VFD103" s="93"/>
      <c r="VFE103" s="93"/>
      <c r="VFF103" s="93"/>
      <c r="VFG103" s="93"/>
      <c r="VFH103" s="93"/>
      <c r="VFI103" s="93"/>
      <c r="VFJ103" s="93"/>
      <c r="VFK103" s="93"/>
      <c r="VFL103" s="93"/>
      <c r="VFM103" s="93"/>
      <c r="VFN103" s="93"/>
      <c r="VFO103" s="93"/>
      <c r="VFP103" s="93"/>
      <c r="VFQ103" s="93"/>
      <c r="VFR103" s="93"/>
      <c r="VFS103" s="93"/>
      <c r="VFT103" s="93"/>
      <c r="VFU103" s="93"/>
      <c r="VFV103" s="93"/>
      <c r="VFW103" s="93"/>
      <c r="VFX103" s="93"/>
      <c r="VFY103" s="93"/>
      <c r="VFZ103" s="93"/>
      <c r="VGA103" s="93"/>
      <c r="VGB103" s="93"/>
      <c r="VGC103" s="93"/>
      <c r="VGD103" s="93"/>
      <c r="VGE103" s="93"/>
      <c r="VGF103" s="93"/>
      <c r="VGG103" s="93"/>
      <c r="VGH103" s="93"/>
      <c r="VGI103" s="93"/>
      <c r="VGJ103" s="93"/>
      <c r="VGK103" s="93"/>
      <c r="VGL103" s="93"/>
      <c r="VGM103" s="93"/>
      <c r="VGN103" s="93"/>
      <c r="VGO103" s="93"/>
      <c r="VGP103" s="93"/>
      <c r="VGQ103" s="93"/>
      <c r="VGR103" s="93"/>
      <c r="VGS103" s="93"/>
      <c r="VGT103" s="93"/>
      <c r="VGU103" s="93"/>
      <c r="VGV103" s="93"/>
      <c r="VGW103" s="93"/>
      <c r="VGX103" s="93"/>
      <c r="VGY103" s="93"/>
      <c r="VGZ103" s="93"/>
      <c r="VHA103" s="93"/>
      <c r="VHB103" s="93"/>
      <c r="VHC103" s="93"/>
      <c r="VHD103" s="93"/>
      <c r="VHE103" s="93"/>
      <c r="VHF103" s="93"/>
      <c r="VHG103" s="93"/>
      <c r="VHH103" s="93"/>
      <c r="VHI103" s="93"/>
      <c r="VHJ103" s="93"/>
      <c r="VHK103" s="93"/>
      <c r="VHL103" s="93"/>
      <c r="VHM103" s="93"/>
      <c r="VHN103" s="93"/>
      <c r="VHO103" s="93"/>
      <c r="VHP103" s="93"/>
      <c r="VHQ103" s="93"/>
      <c r="VHR103" s="93"/>
      <c r="VHS103" s="93"/>
      <c r="VHT103" s="93"/>
      <c r="VHU103" s="93"/>
      <c r="VHV103" s="93"/>
      <c r="VHW103" s="93"/>
      <c r="VHX103" s="93"/>
      <c r="VHY103" s="93"/>
      <c r="VHZ103" s="93"/>
      <c r="VIA103" s="93"/>
      <c r="VIB103" s="93"/>
      <c r="VIC103" s="93"/>
      <c r="VID103" s="93"/>
      <c r="VIE103" s="93"/>
      <c r="VIF103" s="93"/>
      <c r="VIG103" s="93"/>
      <c r="VIH103" s="93"/>
      <c r="VII103" s="93"/>
      <c r="VIJ103" s="93"/>
      <c r="VIK103" s="93"/>
      <c r="VIL103" s="93"/>
      <c r="VIM103" s="93"/>
      <c r="VIN103" s="93"/>
      <c r="VIO103" s="93"/>
      <c r="VIP103" s="93"/>
      <c r="VIQ103" s="93"/>
      <c r="VIR103" s="93"/>
      <c r="VIS103" s="93"/>
      <c r="VIT103" s="93"/>
      <c r="VIU103" s="93"/>
      <c r="VIV103" s="93"/>
      <c r="VIW103" s="93"/>
      <c r="VIX103" s="93"/>
      <c r="VIY103" s="93"/>
      <c r="VIZ103" s="93"/>
      <c r="VJA103" s="93"/>
      <c r="VJB103" s="93"/>
      <c r="VJC103" s="93"/>
      <c r="VJD103" s="93"/>
      <c r="VJE103" s="93"/>
      <c r="VJF103" s="93"/>
      <c r="VJG103" s="93"/>
      <c r="VJH103" s="93"/>
      <c r="VJI103" s="93"/>
      <c r="VJJ103" s="93"/>
      <c r="VJK103" s="93"/>
      <c r="VJL103" s="93"/>
      <c r="VJM103" s="93"/>
      <c r="VJN103" s="93"/>
      <c r="VJO103" s="93"/>
      <c r="VJP103" s="93"/>
      <c r="VJQ103" s="93"/>
      <c r="VJR103" s="93"/>
      <c r="VJS103" s="93"/>
      <c r="VJT103" s="93"/>
      <c r="VJU103" s="93"/>
      <c r="VJV103" s="93"/>
      <c r="VJW103" s="93"/>
      <c r="VJX103" s="93"/>
      <c r="VJY103" s="93"/>
      <c r="VJZ103" s="93"/>
      <c r="VKA103" s="93"/>
      <c r="VKB103" s="93"/>
      <c r="VKC103" s="93"/>
      <c r="VKD103" s="93"/>
      <c r="VKE103" s="93"/>
      <c r="VKF103" s="93"/>
      <c r="VKG103" s="93"/>
      <c r="VKH103" s="93"/>
      <c r="VKI103" s="93"/>
      <c r="VKJ103" s="93"/>
      <c r="VKK103" s="93"/>
      <c r="VKL103" s="93"/>
      <c r="VKM103" s="93"/>
      <c r="VKN103" s="93"/>
      <c r="VKO103" s="93"/>
      <c r="VKP103" s="93"/>
      <c r="VKQ103" s="93"/>
      <c r="VKR103" s="93"/>
      <c r="VKS103" s="93"/>
      <c r="VKT103" s="93"/>
      <c r="VKU103" s="93"/>
      <c r="VKV103" s="93"/>
      <c r="VKW103" s="93"/>
      <c r="VKX103" s="93"/>
      <c r="VKY103" s="93"/>
      <c r="VKZ103" s="93"/>
      <c r="VLA103" s="93"/>
      <c r="VLB103" s="93"/>
      <c r="VLC103" s="93"/>
      <c r="VLD103" s="93"/>
      <c r="VLE103" s="93"/>
      <c r="VLF103" s="93"/>
      <c r="VLG103" s="93"/>
      <c r="VLH103" s="93"/>
      <c r="VLI103" s="93"/>
      <c r="VLJ103" s="93"/>
      <c r="VLK103" s="93"/>
      <c r="VLL103" s="93"/>
      <c r="VLM103" s="93"/>
      <c r="VLN103" s="93"/>
      <c r="VLO103" s="93"/>
      <c r="VLP103" s="93"/>
      <c r="VLQ103" s="93"/>
      <c r="VLR103" s="93"/>
      <c r="VLS103" s="93"/>
      <c r="VLT103" s="93"/>
      <c r="VLU103" s="93"/>
      <c r="VLV103" s="93"/>
      <c r="VLW103" s="93"/>
      <c r="VLX103" s="93"/>
      <c r="VLY103" s="93"/>
      <c r="VLZ103" s="93"/>
      <c r="VMA103" s="93"/>
      <c r="VMB103" s="93"/>
      <c r="VMC103" s="93"/>
      <c r="VMD103" s="93"/>
      <c r="VME103" s="93"/>
      <c r="VMF103" s="93"/>
      <c r="VMG103" s="93"/>
      <c r="VMH103" s="93"/>
      <c r="VMI103" s="93"/>
      <c r="VMJ103" s="93"/>
      <c r="VMK103" s="93"/>
      <c r="VML103" s="93"/>
      <c r="VMM103" s="93"/>
      <c r="VMN103" s="93"/>
      <c r="VMO103" s="93"/>
      <c r="VMP103" s="93"/>
      <c r="VMQ103" s="93"/>
      <c r="VMR103" s="93"/>
      <c r="VMS103" s="93"/>
      <c r="VMT103" s="93"/>
      <c r="VMU103" s="93"/>
      <c r="VMV103" s="93"/>
      <c r="VMW103" s="93"/>
      <c r="VMX103" s="93"/>
      <c r="VMY103" s="93"/>
      <c r="VMZ103" s="93"/>
      <c r="VNA103" s="93"/>
      <c r="VNB103" s="93"/>
      <c r="VNC103" s="93"/>
      <c r="VND103" s="93"/>
      <c r="VNE103" s="93"/>
      <c r="VNF103" s="93"/>
      <c r="VNG103" s="93"/>
      <c r="VNH103" s="93"/>
      <c r="VNI103" s="93"/>
      <c r="VNJ103" s="93"/>
      <c r="VNK103" s="93"/>
      <c r="VNL103" s="93"/>
      <c r="VNM103" s="93"/>
      <c r="VNN103" s="93"/>
      <c r="VNO103" s="93"/>
      <c r="VNP103" s="93"/>
      <c r="VNQ103" s="93"/>
      <c r="VNR103" s="93"/>
      <c r="VNS103" s="93"/>
      <c r="VNT103" s="93"/>
      <c r="VNU103" s="93"/>
      <c r="VNV103" s="93"/>
      <c r="VNW103" s="93"/>
      <c r="VNX103" s="93"/>
      <c r="VNY103" s="93"/>
      <c r="VNZ103" s="93"/>
      <c r="VOA103" s="93"/>
      <c r="VOB103" s="93"/>
      <c r="VOC103" s="93"/>
      <c r="VOD103" s="93"/>
      <c r="VOE103" s="93"/>
      <c r="VOF103" s="93"/>
      <c r="VOG103" s="93"/>
      <c r="VOH103" s="93"/>
      <c r="VOI103" s="93"/>
      <c r="VOJ103" s="93"/>
      <c r="VOK103" s="93"/>
      <c r="VOL103" s="93"/>
      <c r="VOM103" s="93"/>
      <c r="VON103" s="93"/>
      <c r="VOO103" s="93"/>
      <c r="VOP103" s="93"/>
      <c r="VOQ103" s="93"/>
      <c r="VOR103" s="93"/>
      <c r="VOS103" s="93"/>
      <c r="VOT103" s="93"/>
      <c r="VOU103" s="93"/>
      <c r="VOV103" s="93"/>
      <c r="VOW103" s="93"/>
      <c r="VOX103" s="93"/>
      <c r="VOY103" s="93"/>
      <c r="VOZ103" s="93"/>
      <c r="VPA103" s="93"/>
      <c r="VPB103" s="93"/>
      <c r="VPC103" s="93"/>
      <c r="VPD103" s="93"/>
      <c r="VPE103" s="93"/>
      <c r="VPF103" s="93"/>
      <c r="VPG103" s="93"/>
      <c r="VPH103" s="93"/>
      <c r="VPI103" s="93"/>
      <c r="VPJ103" s="93"/>
      <c r="VPK103" s="93"/>
      <c r="VPL103" s="93"/>
      <c r="VPM103" s="93"/>
      <c r="VPN103" s="93"/>
      <c r="VPO103" s="93"/>
      <c r="VPP103" s="93"/>
      <c r="VPQ103" s="93"/>
      <c r="VPR103" s="93"/>
      <c r="VPS103" s="93"/>
      <c r="VPT103" s="93"/>
      <c r="VPU103" s="93"/>
      <c r="VPV103" s="93"/>
      <c r="VPW103" s="93"/>
      <c r="VPX103" s="93"/>
      <c r="VPY103" s="93"/>
      <c r="VPZ103" s="93"/>
      <c r="VQA103" s="93"/>
      <c r="VQB103" s="93"/>
      <c r="VQC103" s="93"/>
      <c r="VQD103" s="93"/>
      <c r="VQE103" s="93"/>
      <c r="VQF103" s="93"/>
      <c r="VQG103" s="93"/>
      <c r="VQH103" s="93"/>
      <c r="VQI103" s="93"/>
      <c r="VQJ103" s="93"/>
      <c r="VQK103" s="93"/>
      <c r="VQL103" s="93"/>
      <c r="VQM103" s="93"/>
      <c r="VQN103" s="93"/>
      <c r="VQO103" s="93"/>
      <c r="VQP103" s="93"/>
      <c r="VQQ103" s="93"/>
      <c r="VQR103" s="93"/>
      <c r="VQS103" s="93"/>
      <c r="VQT103" s="93"/>
      <c r="VQU103" s="93"/>
      <c r="VQV103" s="93"/>
      <c r="VQW103" s="93"/>
      <c r="VQX103" s="93"/>
      <c r="VQY103" s="93"/>
      <c r="VQZ103" s="93"/>
      <c r="VRA103" s="93"/>
      <c r="VRB103" s="93"/>
      <c r="VRC103" s="93"/>
      <c r="VRD103" s="93"/>
      <c r="VRE103" s="93"/>
      <c r="VRF103" s="93"/>
      <c r="VRG103" s="93"/>
      <c r="VRH103" s="93"/>
      <c r="VRI103" s="93"/>
      <c r="VRJ103" s="93"/>
      <c r="VRK103" s="93"/>
      <c r="VRL103" s="93"/>
      <c r="VRM103" s="93"/>
      <c r="VRN103" s="93"/>
      <c r="VRO103" s="93"/>
      <c r="VRP103" s="93"/>
      <c r="VRQ103" s="93"/>
      <c r="VRR103" s="93"/>
      <c r="VRS103" s="93"/>
      <c r="VRT103" s="93"/>
      <c r="VRU103" s="93"/>
      <c r="VRV103" s="93"/>
      <c r="VRW103" s="93"/>
      <c r="VRX103" s="93"/>
      <c r="VRY103" s="93"/>
      <c r="VRZ103" s="93"/>
      <c r="VSA103" s="93"/>
      <c r="VSB103" s="93"/>
      <c r="VSC103" s="93"/>
      <c r="VSD103" s="93"/>
      <c r="VSE103" s="93"/>
      <c r="VSF103" s="93"/>
      <c r="VSG103" s="93"/>
      <c r="VSH103" s="93"/>
      <c r="VSI103" s="93"/>
      <c r="VSJ103" s="93"/>
      <c r="VSK103" s="93"/>
      <c r="VSL103" s="93"/>
      <c r="VSM103" s="93"/>
      <c r="VSN103" s="93"/>
      <c r="VSO103" s="93"/>
      <c r="VSP103" s="93"/>
      <c r="VSQ103" s="93"/>
      <c r="VSR103" s="93"/>
      <c r="VSS103" s="93"/>
      <c r="VST103" s="93"/>
      <c r="VSU103" s="93"/>
      <c r="VSV103" s="93"/>
      <c r="VSW103" s="93"/>
      <c r="VSX103" s="93"/>
      <c r="VSY103" s="93"/>
      <c r="VSZ103" s="93"/>
      <c r="VTA103" s="93"/>
      <c r="VTB103" s="93"/>
      <c r="VTC103" s="93"/>
      <c r="VTD103" s="93"/>
      <c r="VTE103" s="93"/>
      <c r="VTF103" s="93"/>
      <c r="VTG103" s="93"/>
      <c r="VTH103" s="93"/>
      <c r="VTI103" s="93"/>
      <c r="VTJ103" s="93"/>
      <c r="VTK103" s="93"/>
      <c r="VTL103" s="93"/>
      <c r="VTM103" s="93"/>
      <c r="VTN103" s="93"/>
      <c r="VTO103" s="93"/>
      <c r="VTP103" s="93"/>
      <c r="VTQ103" s="93"/>
      <c r="VTR103" s="93"/>
      <c r="VTS103" s="93"/>
      <c r="VTT103" s="93"/>
      <c r="VTU103" s="93"/>
      <c r="VTV103" s="93"/>
      <c r="VTW103" s="93"/>
      <c r="VTX103" s="93"/>
      <c r="VTY103" s="93"/>
      <c r="VTZ103" s="93"/>
      <c r="VUA103" s="93"/>
      <c r="VUB103" s="93"/>
      <c r="VUC103" s="93"/>
      <c r="VUD103" s="93"/>
      <c r="VUE103" s="93"/>
      <c r="VUF103" s="93"/>
      <c r="VUG103" s="93"/>
      <c r="VUH103" s="93"/>
      <c r="VUI103" s="93"/>
      <c r="VUJ103" s="93"/>
      <c r="VUK103" s="93"/>
      <c r="VUL103" s="93"/>
      <c r="VUM103" s="93"/>
      <c r="VUN103" s="93"/>
      <c r="VUO103" s="93"/>
      <c r="VUP103" s="93"/>
      <c r="VUQ103" s="93"/>
      <c r="VUR103" s="93"/>
      <c r="VUS103" s="93"/>
      <c r="VUT103" s="93"/>
      <c r="VUU103" s="93"/>
      <c r="VUV103" s="93"/>
      <c r="VUW103" s="93"/>
      <c r="VUX103" s="93"/>
      <c r="VUY103" s="93"/>
      <c r="VUZ103" s="93"/>
      <c r="VVA103" s="93"/>
      <c r="VVB103" s="93"/>
      <c r="VVC103" s="93"/>
      <c r="VVD103" s="93"/>
      <c r="VVE103" s="93"/>
      <c r="VVF103" s="93"/>
      <c r="VVG103" s="93"/>
      <c r="VVH103" s="93"/>
      <c r="VVI103" s="93"/>
      <c r="VVJ103" s="93"/>
      <c r="VVK103" s="93"/>
      <c r="VVL103" s="93"/>
      <c r="VVM103" s="93"/>
      <c r="VVN103" s="93"/>
      <c r="VVO103" s="93"/>
      <c r="VVP103" s="93"/>
      <c r="VVQ103" s="93"/>
      <c r="VVR103" s="93"/>
      <c r="VVS103" s="93"/>
      <c r="VVT103" s="93"/>
      <c r="VVU103" s="93"/>
      <c r="VVV103" s="93"/>
      <c r="VVW103" s="93"/>
      <c r="VVX103" s="93"/>
      <c r="VVY103" s="93"/>
      <c r="VVZ103" s="93"/>
      <c r="VWA103" s="93"/>
      <c r="VWB103" s="93"/>
      <c r="VWC103" s="93"/>
      <c r="VWD103" s="93"/>
      <c r="VWE103" s="93"/>
      <c r="VWF103" s="93"/>
      <c r="VWG103" s="93"/>
      <c r="VWH103" s="93"/>
      <c r="VWI103" s="93"/>
      <c r="VWJ103" s="93"/>
      <c r="VWK103" s="93"/>
      <c r="VWL103" s="93"/>
      <c r="VWM103" s="93"/>
      <c r="VWN103" s="93"/>
      <c r="VWO103" s="93"/>
      <c r="VWP103" s="93"/>
      <c r="VWQ103" s="93"/>
      <c r="VWR103" s="93"/>
      <c r="VWS103" s="93"/>
      <c r="VWT103" s="93"/>
      <c r="VWU103" s="93"/>
      <c r="VWV103" s="93"/>
      <c r="VWW103" s="93"/>
      <c r="VWX103" s="93"/>
      <c r="VWY103" s="93"/>
      <c r="VWZ103" s="93"/>
      <c r="VXA103" s="93"/>
      <c r="VXB103" s="93"/>
      <c r="VXC103" s="93"/>
      <c r="VXD103" s="93"/>
      <c r="VXE103" s="93"/>
      <c r="VXF103" s="93"/>
      <c r="VXG103" s="93"/>
      <c r="VXH103" s="93"/>
      <c r="VXI103" s="93"/>
      <c r="VXJ103" s="93"/>
      <c r="VXK103" s="93"/>
      <c r="VXL103" s="93"/>
      <c r="VXM103" s="93"/>
      <c r="VXN103" s="93"/>
      <c r="VXO103" s="93"/>
      <c r="VXP103" s="93"/>
      <c r="VXQ103" s="93"/>
      <c r="VXR103" s="93"/>
      <c r="VXS103" s="93"/>
      <c r="VXT103" s="93"/>
      <c r="VXU103" s="93"/>
      <c r="VXV103" s="93"/>
      <c r="VXW103" s="93"/>
      <c r="VXX103" s="93"/>
      <c r="VXY103" s="93"/>
      <c r="VXZ103" s="93"/>
      <c r="VYA103" s="93"/>
      <c r="VYB103" s="93"/>
      <c r="VYC103" s="93"/>
      <c r="VYD103" s="93"/>
      <c r="VYE103" s="93"/>
      <c r="VYF103" s="93"/>
      <c r="VYG103" s="93"/>
      <c r="VYH103" s="93"/>
      <c r="VYI103" s="93"/>
      <c r="VYJ103" s="93"/>
      <c r="VYK103" s="93"/>
      <c r="VYL103" s="93"/>
      <c r="VYM103" s="93"/>
      <c r="VYN103" s="93"/>
      <c r="VYO103" s="93"/>
      <c r="VYP103" s="93"/>
      <c r="VYQ103" s="93"/>
      <c r="VYR103" s="93"/>
      <c r="VYS103" s="93"/>
      <c r="VYT103" s="93"/>
      <c r="VYU103" s="93"/>
      <c r="VYV103" s="93"/>
      <c r="VYW103" s="93"/>
      <c r="VYX103" s="93"/>
      <c r="VYY103" s="93"/>
      <c r="VYZ103" s="93"/>
      <c r="VZA103" s="93"/>
      <c r="VZB103" s="93"/>
      <c r="VZC103" s="93"/>
      <c r="VZD103" s="93"/>
      <c r="VZE103" s="93"/>
      <c r="VZF103" s="93"/>
      <c r="VZG103" s="93"/>
      <c r="VZH103" s="93"/>
      <c r="VZI103" s="93"/>
      <c r="VZJ103" s="93"/>
      <c r="VZK103" s="93"/>
      <c r="VZL103" s="93"/>
      <c r="VZM103" s="93"/>
      <c r="VZN103" s="93"/>
      <c r="VZO103" s="93"/>
      <c r="VZP103" s="93"/>
      <c r="VZQ103" s="93"/>
      <c r="VZR103" s="93"/>
      <c r="VZS103" s="93"/>
      <c r="VZT103" s="93"/>
      <c r="VZU103" s="93"/>
      <c r="VZV103" s="93"/>
      <c r="VZW103" s="93"/>
      <c r="VZX103" s="93"/>
      <c r="VZY103" s="93"/>
      <c r="VZZ103" s="93"/>
      <c r="WAA103" s="93"/>
      <c r="WAB103" s="93"/>
      <c r="WAC103" s="93"/>
      <c r="WAD103" s="93"/>
      <c r="WAE103" s="93"/>
      <c r="WAF103" s="93"/>
      <c r="WAG103" s="93"/>
      <c r="WAH103" s="93"/>
      <c r="WAI103" s="93"/>
      <c r="WAJ103" s="93"/>
      <c r="WAK103" s="93"/>
      <c r="WAL103" s="93"/>
      <c r="WAM103" s="93"/>
      <c r="WAN103" s="93"/>
      <c r="WAO103" s="93"/>
      <c r="WAP103" s="93"/>
      <c r="WAQ103" s="93"/>
      <c r="WAR103" s="93"/>
      <c r="WAS103" s="93"/>
      <c r="WAT103" s="93"/>
      <c r="WAU103" s="93"/>
      <c r="WAV103" s="93"/>
      <c r="WAW103" s="93"/>
      <c r="WAX103" s="93"/>
      <c r="WAY103" s="93"/>
      <c r="WAZ103" s="93"/>
      <c r="WBA103" s="93"/>
      <c r="WBB103" s="93"/>
      <c r="WBC103" s="93"/>
      <c r="WBD103" s="93"/>
      <c r="WBE103" s="93"/>
      <c r="WBF103" s="93"/>
      <c r="WBG103" s="93"/>
      <c r="WBH103" s="93"/>
      <c r="WBI103" s="93"/>
      <c r="WBJ103" s="93"/>
      <c r="WBK103" s="93"/>
      <c r="WBL103" s="93"/>
      <c r="WBM103" s="93"/>
      <c r="WBN103" s="93"/>
      <c r="WBO103" s="93"/>
      <c r="WBP103" s="93"/>
      <c r="WBQ103" s="93"/>
      <c r="WBR103" s="93"/>
      <c r="WBS103" s="93"/>
      <c r="WBT103" s="93"/>
      <c r="WBU103" s="93"/>
      <c r="WBV103" s="93"/>
      <c r="WBW103" s="93"/>
      <c r="WBX103" s="93"/>
      <c r="WBY103" s="93"/>
      <c r="WBZ103" s="93"/>
      <c r="WCA103" s="93"/>
      <c r="WCB103" s="93"/>
      <c r="WCC103" s="93"/>
      <c r="WCD103" s="93"/>
      <c r="WCE103" s="93"/>
      <c r="WCF103" s="93"/>
      <c r="WCG103" s="93"/>
      <c r="WCH103" s="93"/>
      <c r="WCI103" s="93"/>
      <c r="WCJ103" s="93"/>
      <c r="WCK103" s="93"/>
      <c r="WCL103" s="93"/>
      <c r="WCM103" s="93"/>
      <c r="WCN103" s="93"/>
      <c r="WCO103" s="93"/>
      <c r="WCP103" s="93"/>
      <c r="WCQ103" s="93"/>
      <c r="WCR103" s="93"/>
      <c r="WCS103" s="93"/>
      <c r="WCT103" s="93"/>
      <c r="WCU103" s="93"/>
      <c r="WCV103" s="93"/>
      <c r="WCW103" s="93"/>
      <c r="WCX103" s="93"/>
      <c r="WCY103" s="93"/>
      <c r="WCZ103" s="93"/>
      <c r="WDA103" s="93"/>
      <c r="WDB103" s="93"/>
      <c r="WDC103" s="93"/>
      <c r="WDD103" s="93"/>
      <c r="WDE103" s="93"/>
      <c r="WDF103" s="93"/>
      <c r="WDG103" s="93"/>
      <c r="WDH103" s="93"/>
      <c r="WDI103" s="93"/>
      <c r="WDJ103" s="93"/>
      <c r="WDK103" s="93"/>
      <c r="WDL103" s="93"/>
      <c r="WDM103" s="93"/>
      <c r="WDN103" s="93"/>
      <c r="WDO103" s="93"/>
      <c r="WDP103" s="93"/>
      <c r="WDQ103" s="93"/>
      <c r="WDR103" s="93"/>
      <c r="WDS103" s="93"/>
      <c r="WDT103" s="93"/>
      <c r="WDU103" s="93"/>
      <c r="WDV103" s="93"/>
      <c r="WDW103" s="93"/>
      <c r="WDX103" s="93"/>
      <c r="WDY103" s="93"/>
      <c r="WDZ103" s="93"/>
      <c r="WEA103" s="93"/>
      <c r="WEB103" s="93"/>
      <c r="WEC103" s="93"/>
      <c r="WED103" s="93"/>
      <c r="WEE103" s="93"/>
      <c r="WEF103" s="93"/>
      <c r="WEG103" s="93"/>
      <c r="WEH103" s="93"/>
      <c r="WEI103" s="93"/>
      <c r="WEJ103" s="93"/>
      <c r="WEK103" s="93"/>
      <c r="WEL103" s="93"/>
      <c r="WEM103" s="93"/>
      <c r="WEN103" s="93"/>
      <c r="WEO103" s="93"/>
      <c r="WEP103" s="93"/>
      <c r="WEQ103" s="93"/>
      <c r="WER103" s="93"/>
      <c r="WES103" s="93"/>
      <c r="WET103" s="93"/>
      <c r="WEU103" s="93"/>
      <c r="WEV103" s="93"/>
      <c r="WEW103" s="93"/>
      <c r="WEX103" s="93"/>
      <c r="WEY103" s="93"/>
      <c r="WEZ103" s="93"/>
      <c r="WFA103" s="93"/>
      <c r="WFB103" s="93"/>
      <c r="WFC103" s="93"/>
      <c r="WFD103" s="93"/>
      <c r="WFE103" s="93"/>
      <c r="WFF103" s="93"/>
      <c r="WFG103" s="93"/>
      <c r="WFH103" s="93"/>
      <c r="WFI103" s="93"/>
      <c r="WFJ103" s="93"/>
      <c r="WFK103" s="93"/>
      <c r="WFL103" s="93"/>
      <c r="WFM103" s="93"/>
      <c r="WFN103" s="93"/>
      <c r="WFO103" s="93"/>
      <c r="WFP103" s="93"/>
      <c r="WFQ103" s="93"/>
      <c r="WFR103" s="93"/>
      <c r="WFS103" s="93"/>
      <c r="WFT103" s="93"/>
      <c r="WFU103" s="93"/>
      <c r="WFV103" s="93"/>
      <c r="WFW103" s="93"/>
      <c r="WFX103" s="93"/>
      <c r="WFY103" s="93"/>
      <c r="WFZ103" s="93"/>
      <c r="WGA103" s="93"/>
      <c r="WGB103" s="93"/>
      <c r="WGC103" s="93"/>
      <c r="WGD103" s="93"/>
      <c r="WGE103" s="93"/>
      <c r="WGF103" s="93"/>
      <c r="WGG103" s="93"/>
      <c r="WGH103" s="93"/>
      <c r="WGI103" s="93"/>
      <c r="WGJ103" s="93"/>
      <c r="WGK103" s="93"/>
      <c r="WGL103" s="93"/>
      <c r="WGM103" s="93"/>
      <c r="WGN103" s="93"/>
      <c r="WGO103" s="93"/>
      <c r="WGP103" s="93"/>
      <c r="WGQ103" s="93"/>
      <c r="WGR103" s="93"/>
      <c r="WGS103" s="93"/>
      <c r="WGT103" s="93"/>
      <c r="WGU103" s="93"/>
      <c r="WGV103" s="93"/>
      <c r="WGW103" s="93"/>
      <c r="WGX103" s="93"/>
      <c r="WGY103" s="93"/>
      <c r="WGZ103" s="93"/>
      <c r="WHA103" s="93"/>
      <c r="WHB103" s="93"/>
      <c r="WHC103" s="93"/>
      <c r="WHD103" s="93"/>
      <c r="WHE103" s="93"/>
      <c r="WHF103" s="93"/>
      <c r="WHG103" s="93"/>
      <c r="WHH103" s="93"/>
      <c r="WHI103" s="93"/>
      <c r="WHJ103" s="93"/>
      <c r="WHK103" s="93"/>
      <c r="WHL103" s="93"/>
      <c r="WHM103" s="93"/>
      <c r="WHN103" s="93"/>
      <c r="WHO103" s="93"/>
      <c r="WHP103" s="93"/>
      <c r="WHQ103" s="93"/>
      <c r="WHR103" s="93"/>
      <c r="WHS103" s="93"/>
      <c r="WHT103" s="93"/>
      <c r="WHU103" s="93"/>
      <c r="WHV103" s="93"/>
      <c r="WHW103" s="93"/>
      <c r="WHX103" s="93"/>
      <c r="WHY103" s="93"/>
      <c r="WHZ103" s="93"/>
      <c r="WIA103" s="93"/>
      <c r="WIB103" s="93"/>
      <c r="WIC103" s="93"/>
      <c r="WID103" s="93"/>
      <c r="WIE103" s="93"/>
      <c r="WIF103" s="93"/>
      <c r="WIG103" s="93"/>
      <c r="WIH103" s="93"/>
      <c r="WII103" s="93"/>
      <c r="WIJ103" s="93"/>
      <c r="WIK103" s="93"/>
      <c r="WIL103" s="93"/>
      <c r="WIM103" s="93"/>
      <c r="WIN103" s="93"/>
      <c r="WIO103" s="93"/>
      <c r="WIP103" s="93"/>
      <c r="WIQ103" s="93"/>
      <c r="WIR103" s="93"/>
      <c r="WIS103" s="93"/>
      <c r="WIT103" s="93"/>
      <c r="WIU103" s="93"/>
      <c r="WIV103" s="93"/>
      <c r="WIW103" s="93"/>
      <c r="WIX103" s="93"/>
      <c r="WIY103" s="93"/>
      <c r="WIZ103" s="93"/>
      <c r="WJA103" s="93"/>
      <c r="WJB103" s="93"/>
      <c r="WJC103" s="93"/>
      <c r="WJD103" s="93"/>
      <c r="WJE103" s="93"/>
      <c r="WJF103" s="93"/>
      <c r="WJG103" s="93"/>
      <c r="WJH103" s="93"/>
      <c r="WJI103" s="93"/>
      <c r="WJJ103" s="93"/>
      <c r="WJK103" s="93"/>
      <c r="WJL103" s="93"/>
      <c r="WJM103" s="93"/>
      <c r="WJN103" s="93"/>
      <c r="WJO103" s="93"/>
      <c r="WJP103" s="93"/>
      <c r="WJQ103" s="93"/>
      <c r="WJR103" s="93"/>
      <c r="WJS103" s="93"/>
      <c r="WJT103" s="93"/>
      <c r="WJU103" s="93"/>
      <c r="WJV103" s="93"/>
      <c r="WJW103" s="93"/>
      <c r="WJX103" s="93"/>
      <c r="WJY103" s="93"/>
      <c r="WJZ103" s="93"/>
      <c r="WKA103" s="93"/>
      <c r="WKB103" s="93"/>
      <c r="WKC103" s="93"/>
      <c r="WKD103" s="93"/>
      <c r="WKE103" s="93"/>
      <c r="WKF103" s="93"/>
      <c r="WKG103" s="93"/>
      <c r="WKH103" s="93"/>
      <c r="WKI103" s="93"/>
      <c r="WKJ103" s="93"/>
      <c r="WKK103" s="93"/>
      <c r="WKL103" s="93"/>
      <c r="WKM103" s="93"/>
      <c r="WKN103" s="93"/>
      <c r="WKO103" s="93"/>
      <c r="WKP103" s="93"/>
      <c r="WKQ103" s="93"/>
      <c r="WKR103" s="93"/>
      <c r="WKS103" s="93"/>
      <c r="WKT103" s="93"/>
      <c r="WKU103" s="93"/>
      <c r="WKV103" s="93"/>
      <c r="WKW103" s="93"/>
      <c r="WKX103" s="93"/>
      <c r="WKY103" s="93"/>
      <c r="WKZ103" s="93"/>
      <c r="WLA103" s="93"/>
      <c r="WLB103" s="93"/>
      <c r="WLC103" s="93"/>
      <c r="WLD103" s="93"/>
      <c r="WLE103" s="93"/>
      <c r="WLF103" s="93"/>
      <c r="WLG103" s="93"/>
      <c r="WLH103" s="93"/>
      <c r="WLI103" s="93"/>
      <c r="WLJ103" s="93"/>
      <c r="WLK103" s="93"/>
      <c r="WLL103" s="93"/>
      <c r="WLM103" s="93"/>
      <c r="WLN103" s="93"/>
      <c r="WLO103" s="93"/>
      <c r="WLP103" s="93"/>
      <c r="WLQ103" s="93"/>
      <c r="WLR103" s="93"/>
      <c r="WLS103" s="93"/>
      <c r="WLT103" s="93"/>
      <c r="WLU103" s="93"/>
      <c r="WLV103" s="93"/>
      <c r="WLW103" s="93"/>
      <c r="WLX103" s="93"/>
      <c r="WLY103" s="93"/>
      <c r="WLZ103" s="93"/>
      <c r="WMA103" s="93"/>
      <c r="WMB103" s="93"/>
      <c r="WMC103" s="93"/>
      <c r="WMD103" s="93"/>
      <c r="WME103" s="93"/>
      <c r="WMF103" s="93"/>
      <c r="WMG103" s="93"/>
      <c r="WMH103" s="93"/>
      <c r="WMI103" s="93"/>
      <c r="WMJ103" s="93"/>
      <c r="WMK103" s="93"/>
      <c r="WML103" s="93"/>
      <c r="WMM103" s="93"/>
      <c r="WMN103" s="93"/>
      <c r="WMO103" s="93"/>
      <c r="WMP103" s="93"/>
      <c r="WMQ103" s="93"/>
      <c r="WMR103" s="93"/>
      <c r="WMS103" s="93"/>
      <c r="WMT103" s="93"/>
      <c r="WMU103" s="93"/>
      <c r="WMV103" s="93"/>
      <c r="WMW103" s="93"/>
      <c r="WMX103" s="93"/>
      <c r="WMY103" s="93"/>
      <c r="WMZ103" s="93"/>
      <c r="WNA103" s="93"/>
      <c r="WNB103" s="93"/>
      <c r="WNC103" s="93"/>
      <c r="WND103" s="93"/>
      <c r="WNE103" s="93"/>
      <c r="WNF103" s="93"/>
      <c r="WNG103" s="93"/>
      <c r="WNH103" s="93"/>
      <c r="WNI103" s="93"/>
      <c r="WNJ103" s="93"/>
      <c r="WNK103" s="93"/>
      <c r="WNL103" s="93"/>
      <c r="WNM103" s="93"/>
      <c r="WNN103" s="93"/>
      <c r="WNO103" s="93"/>
      <c r="WNP103" s="93"/>
      <c r="WNQ103" s="93"/>
      <c r="WNR103" s="93"/>
      <c r="WNS103" s="93"/>
      <c r="WNT103" s="93"/>
      <c r="WNU103" s="93"/>
      <c r="WNV103" s="93"/>
      <c r="WNW103" s="93"/>
      <c r="WNX103" s="93"/>
      <c r="WNY103" s="93"/>
      <c r="WNZ103" s="93"/>
      <c r="WOA103" s="93"/>
      <c r="WOB103" s="93"/>
      <c r="WOC103" s="93"/>
      <c r="WOD103" s="93"/>
      <c r="WOE103" s="93"/>
      <c r="WOF103" s="93"/>
      <c r="WOG103" s="93"/>
      <c r="WOH103" s="93"/>
      <c r="WOI103" s="93"/>
      <c r="WOJ103" s="93"/>
      <c r="WOK103" s="93"/>
      <c r="WOL103" s="93"/>
      <c r="WOM103" s="93"/>
      <c r="WON103" s="93"/>
      <c r="WOO103" s="93"/>
      <c r="WOP103" s="93"/>
      <c r="WOQ103" s="93"/>
      <c r="WOR103" s="93"/>
      <c r="WOS103" s="93"/>
      <c r="WOT103" s="93"/>
      <c r="WOU103" s="93"/>
      <c r="WOV103" s="93"/>
      <c r="WOW103" s="93"/>
      <c r="WOX103" s="93"/>
      <c r="WOY103" s="93"/>
      <c r="WOZ103" s="93"/>
      <c r="WPA103" s="93"/>
      <c r="WPB103" s="93"/>
      <c r="WPC103" s="93"/>
      <c r="WPD103" s="93"/>
      <c r="WPE103" s="93"/>
      <c r="WPF103" s="93"/>
      <c r="WPG103" s="93"/>
      <c r="WPH103" s="93"/>
      <c r="WPI103" s="93"/>
      <c r="WPJ103" s="93"/>
      <c r="WPK103" s="93"/>
      <c r="WPL103" s="93"/>
      <c r="WPM103" s="93"/>
      <c r="WPN103" s="93"/>
      <c r="WPO103" s="93"/>
      <c r="WPP103" s="93"/>
      <c r="WPQ103" s="93"/>
      <c r="WPR103" s="93"/>
      <c r="WPS103" s="93"/>
      <c r="WPT103" s="93"/>
      <c r="WPU103" s="93"/>
      <c r="WPV103" s="93"/>
      <c r="WPW103" s="93"/>
      <c r="WPX103" s="93"/>
      <c r="WPY103" s="93"/>
      <c r="WPZ103" s="93"/>
      <c r="WQA103" s="93"/>
      <c r="WQB103" s="93"/>
      <c r="WQC103" s="93"/>
      <c r="WQD103" s="93"/>
      <c r="WQE103" s="93"/>
      <c r="WQF103" s="93"/>
      <c r="WQG103" s="93"/>
      <c r="WQH103" s="93"/>
      <c r="WQI103" s="93"/>
      <c r="WQJ103" s="93"/>
      <c r="WQK103" s="93"/>
      <c r="WQL103" s="93"/>
      <c r="WQM103" s="93"/>
      <c r="WQN103" s="93"/>
      <c r="WQO103" s="93"/>
      <c r="WQP103" s="93"/>
      <c r="WQQ103" s="93"/>
      <c r="WQR103" s="93"/>
      <c r="WQS103" s="93"/>
      <c r="WQT103" s="93"/>
      <c r="WQU103" s="93"/>
      <c r="WQV103" s="93"/>
      <c r="WQW103" s="93"/>
      <c r="WQX103" s="93"/>
      <c r="WQY103" s="93"/>
      <c r="WQZ103" s="93"/>
      <c r="WRA103" s="93"/>
      <c r="WRB103" s="93"/>
      <c r="WRC103" s="93"/>
      <c r="WRD103" s="93"/>
      <c r="WRE103" s="93"/>
      <c r="WRF103" s="93"/>
      <c r="WRG103" s="93"/>
      <c r="WRH103" s="93"/>
      <c r="WRI103" s="93"/>
      <c r="WRJ103" s="93"/>
      <c r="WRK103" s="93"/>
      <c r="WRL103" s="93"/>
      <c r="WRM103" s="93"/>
      <c r="WRN103" s="93"/>
      <c r="WRO103" s="93"/>
      <c r="WRP103" s="93"/>
      <c r="WRQ103" s="93"/>
      <c r="WRR103" s="93"/>
      <c r="WRS103" s="93"/>
      <c r="WRT103" s="93"/>
      <c r="WRU103" s="93"/>
      <c r="WRV103" s="93"/>
      <c r="WRW103" s="93"/>
      <c r="WRX103" s="93"/>
      <c r="WRY103" s="93"/>
      <c r="WRZ103" s="93"/>
      <c r="WSA103" s="93"/>
      <c r="WSB103" s="93"/>
      <c r="WSC103" s="93"/>
      <c r="WSD103" s="93"/>
      <c r="WSE103" s="93"/>
      <c r="WSF103" s="93"/>
      <c r="WSG103" s="93"/>
      <c r="WSH103" s="93"/>
      <c r="WSI103" s="93"/>
      <c r="WSJ103" s="93"/>
      <c r="WSK103" s="93"/>
      <c r="WSL103" s="93"/>
      <c r="WSM103" s="93"/>
      <c r="WSN103" s="93"/>
      <c r="WSO103" s="93"/>
      <c r="WSP103" s="93"/>
      <c r="WSQ103" s="93"/>
      <c r="WSR103" s="93"/>
      <c r="WSS103" s="93"/>
      <c r="WST103" s="93"/>
      <c r="WSU103" s="93"/>
      <c r="WSV103" s="93"/>
      <c r="WSW103" s="93"/>
      <c r="WSX103" s="93"/>
      <c r="WSY103" s="93"/>
      <c r="WSZ103" s="93"/>
      <c r="WTA103" s="93"/>
      <c r="WTB103" s="93"/>
      <c r="WTC103" s="93"/>
      <c r="WTD103" s="93"/>
      <c r="WTE103" s="93"/>
      <c r="WTF103" s="93"/>
      <c r="WTG103" s="93"/>
      <c r="WTH103" s="93"/>
      <c r="WTI103" s="93"/>
      <c r="WTJ103" s="93"/>
      <c r="WTK103" s="93"/>
      <c r="WTL103" s="93"/>
      <c r="WTM103" s="93"/>
      <c r="WTN103" s="93"/>
      <c r="WTO103" s="93"/>
      <c r="WTP103" s="93"/>
      <c r="WTQ103" s="93"/>
      <c r="WTR103" s="93"/>
      <c r="WTS103" s="93"/>
      <c r="WTT103" s="93"/>
      <c r="WTU103" s="93"/>
      <c r="WTV103" s="93"/>
      <c r="WTW103" s="93"/>
      <c r="WTX103" s="93"/>
      <c r="WTY103" s="93"/>
      <c r="WTZ103" s="93"/>
      <c r="WUA103" s="93"/>
      <c r="WUB103" s="93"/>
      <c r="WUC103" s="93"/>
      <c r="WUD103" s="93"/>
      <c r="WUE103" s="93"/>
      <c r="WUF103" s="93"/>
      <c r="WUG103" s="93"/>
      <c r="WUH103" s="93"/>
      <c r="WUI103" s="93"/>
      <c r="WUJ103" s="93"/>
      <c r="WUK103" s="93"/>
      <c r="WUL103" s="93"/>
      <c r="WUM103" s="93"/>
      <c r="WUN103" s="93"/>
      <c r="WUO103" s="93"/>
      <c r="WUP103" s="93"/>
      <c r="WUQ103" s="93"/>
      <c r="WUR103" s="93"/>
      <c r="WUS103" s="93"/>
      <c r="WUT103" s="93"/>
      <c r="WUU103" s="93"/>
      <c r="WUV103" s="93"/>
      <c r="WUW103" s="93"/>
      <c r="WUX103" s="93"/>
      <c r="WUY103" s="93"/>
      <c r="WUZ103" s="93"/>
      <c r="WVA103" s="93"/>
      <c r="WVB103" s="93"/>
      <c r="WVC103" s="93"/>
      <c r="WVD103" s="93"/>
      <c r="WVE103" s="93"/>
      <c r="WVF103" s="93"/>
      <c r="WVG103" s="93"/>
      <c r="WVH103" s="93"/>
      <c r="WVI103" s="93"/>
      <c r="WVJ103" s="93"/>
      <c r="WVK103" s="93"/>
      <c r="WVL103" s="93"/>
      <c r="WVM103" s="93"/>
      <c r="WVN103" s="93"/>
      <c r="WVO103" s="93"/>
      <c r="WVP103" s="93"/>
      <c r="WVQ103" s="93"/>
      <c r="WVR103" s="93"/>
      <c r="WVS103" s="93"/>
      <c r="WVT103" s="93"/>
      <c r="WVU103" s="93"/>
      <c r="WVV103" s="93"/>
      <c r="WVW103" s="93"/>
      <c r="WVX103" s="93"/>
      <c r="WVY103" s="93"/>
      <c r="WVZ103" s="93"/>
      <c r="WWA103" s="93"/>
      <c r="WWB103" s="93"/>
      <c r="WWC103" s="93"/>
      <c r="WWD103" s="93"/>
      <c r="WWE103" s="93"/>
      <c r="WWF103" s="93"/>
      <c r="WWG103" s="93"/>
      <c r="WWH103" s="93"/>
      <c r="WWI103" s="93"/>
      <c r="WWJ103" s="93"/>
      <c r="WWK103" s="93"/>
      <c r="WWL103" s="93"/>
      <c r="WWM103" s="93"/>
      <c r="WWN103" s="93"/>
      <c r="WWO103" s="93"/>
      <c r="WWP103" s="93"/>
      <c r="WWQ103" s="93"/>
      <c r="WWR103" s="93"/>
      <c r="WWS103" s="93"/>
      <c r="WWT103" s="93"/>
      <c r="WWU103" s="93"/>
      <c r="WWV103" s="93"/>
      <c r="WWW103" s="93"/>
      <c r="WWX103" s="93"/>
      <c r="WWY103" s="93"/>
      <c r="WWZ103" s="93"/>
      <c r="WXA103" s="93"/>
      <c r="WXB103" s="93"/>
      <c r="WXC103" s="93"/>
      <c r="WXD103" s="93"/>
      <c r="WXE103" s="93"/>
      <c r="WXF103" s="93"/>
      <c r="WXG103" s="93"/>
      <c r="WXH103" s="93"/>
      <c r="WXI103" s="93"/>
      <c r="WXJ103" s="93"/>
      <c r="WXK103" s="93"/>
      <c r="WXL103" s="93"/>
      <c r="WXM103" s="93"/>
      <c r="WXN103" s="93"/>
      <c r="WXO103" s="93"/>
      <c r="WXP103" s="93"/>
      <c r="WXQ103" s="93"/>
      <c r="WXR103" s="93"/>
      <c r="WXS103" s="93"/>
      <c r="WXT103" s="93"/>
      <c r="WXU103" s="93"/>
      <c r="WXV103" s="93"/>
      <c r="WXW103" s="93"/>
      <c r="WXX103" s="93"/>
      <c r="WXY103" s="93"/>
      <c r="WXZ103" s="93"/>
      <c r="WYA103" s="93"/>
      <c r="WYB103" s="93"/>
      <c r="WYC103" s="93"/>
      <c r="WYD103" s="93"/>
      <c r="WYE103" s="93"/>
      <c r="WYF103" s="93"/>
      <c r="WYG103" s="93"/>
      <c r="WYH103" s="93"/>
      <c r="WYI103" s="93"/>
      <c r="WYJ103" s="93"/>
      <c r="WYK103" s="93"/>
      <c r="WYL103" s="93"/>
      <c r="WYM103" s="93"/>
      <c r="WYN103" s="93"/>
      <c r="WYO103" s="93"/>
      <c r="WYP103" s="93"/>
      <c r="WYQ103" s="93"/>
      <c r="WYR103" s="93"/>
      <c r="WYS103" s="93"/>
      <c r="WYT103" s="93"/>
      <c r="WYU103" s="93"/>
      <c r="WYV103" s="93"/>
      <c r="WYW103" s="93"/>
      <c r="WYX103" s="93"/>
      <c r="WYY103" s="93"/>
      <c r="WYZ103" s="93"/>
      <c r="WZA103" s="93"/>
      <c r="WZB103" s="93"/>
      <c r="WZC103" s="93"/>
      <c r="WZD103" s="93"/>
      <c r="WZE103" s="93"/>
      <c r="WZF103" s="93"/>
      <c r="WZG103" s="93"/>
    </row>
    <row r="104" spans="1:16231" s="93" customFormat="1" ht="15.95" customHeight="1" x14ac:dyDescent="0.2">
      <c r="A104" s="102"/>
      <c r="B104" s="74" t="s">
        <v>121</v>
      </c>
      <c r="C104" s="75">
        <v>0</v>
      </c>
      <c r="D104" s="75">
        <v>0</v>
      </c>
    </row>
    <row r="105" spans="1:16231" s="93" customFormat="1" ht="15.95" customHeight="1" x14ac:dyDescent="0.2">
      <c r="A105" s="77" t="s">
        <v>168</v>
      </c>
      <c r="B105" s="78" t="s">
        <v>0</v>
      </c>
      <c r="C105" s="53">
        <f t="shared" ref="C105:D105" si="2">SUM(C101:C104)</f>
        <v>13</v>
      </c>
      <c r="D105" s="53">
        <f t="shared" si="2"/>
        <v>1616884.7999999998</v>
      </c>
    </row>
    <row r="106" spans="1:16231" s="24" customFormat="1" ht="15.95" customHeight="1" x14ac:dyDescent="0.2">
      <c r="A106" s="101" t="s">
        <v>33</v>
      </c>
      <c r="B106" s="74" t="s">
        <v>174</v>
      </c>
      <c r="C106" s="75">
        <v>0</v>
      </c>
      <c r="D106" s="75">
        <v>0</v>
      </c>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c r="BI106" s="93"/>
      <c r="BJ106" s="93"/>
      <c r="BK106" s="93"/>
      <c r="BL106" s="93"/>
      <c r="BM106" s="93"/>
      <c r="BN106" s="93"/>
      <c r="BO106" s="93"/>
      <c r="BP106" s="93"/>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c r="EB106" s="93"/>
      <c r="EC106" s="93"/>
      <c r="ED106" s="93"/>
      <c r="EE106" s="93"/>
      <c r="EF106" s="93"/>
      <c r="EG106" s="93"/>
      <c r="EH106" s="93"/>
      <c r="EI106" s="93"/>
      <c r="EJ106" s="93"/>
      <c r="EK106" s="93"/>
      <c r="EL106" s="93"/>
      <c r="EM106" s="93"/>
      <c r="EN106" s="93"/>
      <c r="EO106" s="93"/>
      <c r="EP106" s="93"/>
      <c r="EQ106" s="93"/>
      <c r="ER106" s="93"/>
      <c r="ES106" s="93"/>
      <c r="ET106" s="93"/>
      <c r="EU106" s="93"/>
      <c r="EV106" s="93"/>
      <c r="EW106" s="93"/>
      <c r="EX106" s="93"/>
      <c r="EY106" s="93"/>
      <c r="EZ106" s="93"/>
      <c r="FA106" s="93"/>
      <c r="FB106" s="93"/>
      <c r="FC106" s="93"/>
      <c r="FD106" s="93"/>
      <c r="FE106" s="93"/>
      <c r="FF106" s="93"/>
      <c r="FG106" s="93"/>
      <c r="FH106" s="93"/>
      <c r="FI106" s="93"/>
      <c r="FJ106" s="93"/>
      <c r="FK106" s="93"/>
      <c r="FL106" s="93"/>
      <c r="FM106" s="93"/>
      <c r="FN106" s="93"/>
      <c r="FO106" s="93"/>
      <c r="FP106" s="93"/>
      <c r="FQ106" s="93"/>
      <c r="FR106" s="93"/>
      <c r="FS106" s="93"/>
      <c r="FT106" s="93"/>
      <c r="FU106" s="93"/>
      <c r="FV106" s="93"/>
      <c r="FW106" s="93"/>
      <c r="FX106" s="93"/>
      <c r="FY106" s="93"/>
      <c r="FZ106" s="93"/>
      <c r="GA106" s="93"/>
      <c r="GB106" s="93"/>
      <c r="GC106" s="93"/>
      <c r="GD106" s="93"/>
      <c r="GE106" s="93"/>
      <c r="GF106" s="93"/>
      <c r="GG106" s="93"/>
      <c r="GH106" s="93"/>
      <c r="GI106" s="93"/>
      <c r="GJ106" s="93"/>
      <c r="GK106" s="93"/>
      <c r="GL106" s="93"/>
      <c r="GM106" s="93"/>
      <c r="GN106" s="93"/>
      <c r="GO106" s="93"/>
      <c r="GP106" s="93"/>
      <c r="GQ106" s="93"/>
      <c r="GR106" s="93"/>
      <c r="GS106" s="93"/>
      <c r="GT106" s="93"/>
      <c r="GU106" s="93"/>
      <c r="GV106" s="93"/>
      <c r="GW106" s="93"/>
      <c r="GX106" s="93"/>
      <c r="GY106" s="93"/>
      <c r="GZ106" s="93"/>
      <c r="HA106" s="93"/>
      <c r="HB106" s="93"/>
      <c r="HC106" s="93"/>
      <c r="HD106" s="93"/>
      <c r="HE106" s="93"/>
      <c r="HF106" s="93"/>
      <c r="HG106" s="93"/>
      <c r="HH106" s="93"/>
      <c r="HI106" s="93"/>
      <c r="HJ106" s="93"/>
      <c r="HK106" s="93"/>
      <c r="HL106" s="93"/>
      <c r="HM106" s="93"/>
      <c r="HN106" s="93"/>
      <c r="HO106" s="93"/>
      <c r="HP106" s="93"/>
      <c r="HQ106" s="93"/>
      <c r="HR106" s="93"/>
      <c r="HS106" s="93"/>
      <c r="HT106" s="93"/>
      <c r="HU106" s="93"/>
      <c r="HV106" s="93"/>
      <c r="HW106" s="93"/>
      <c r="HX106" s="93"/>
      <c r="HY106" s="93"/>
      <c r="HZ106" s="93"/>
      <c r="IA106" s="93"/>
      <c r="IB106" s="93"/>
      <c r="IC106" s="93"/>
      <c r="ID106" s="93"/>
      <c r="IE106" s="93"/>
      <c r="IF106" s="93"/>
      <c r="IG106" s="93"/>
      <c r="IH106" s="93"/>
      <c r="II106" s="93"/>
      <c r="IJ106" s="93"/>
      <c r="IK106" s="93"/>
      <c r="IL106" s="93"/>
      <c r="IM106" s="93"/>
      <c r="IN106" s="93"/>
      <c r="IO106" s="93"/>
      <c r="IP106" s="93"/>
      <c r="IQ106" s="93"/>
      <c r="IR106" s="93"/>
      <c r="IS106" s="93"/>
      <c r="IT106" s="93"/>
      <c r="IU106" s="93"/>
      <c r="IV106" s="93"/>
      <c r="IW106" s="93"/>
      <c r="IX106" s="93"/>
      <c r="IY106" s="93"/>
      <c r="IZ106" s="93"/>
      <c r="JA106" s="93"/>
      <c r="JB106" s="93"/>
      <c r="JC106" s="93"/>
      <c r="JD106" s="93"/>
      <c r="JE106" s="93"/>
      <c r="JF106" s="93"/>
      <c r="JG106" s="93"/>
      <c r="JH106" s="93"/>
      <c r="JI106" s="93"/>
      <c r="JJ106" s="93"/>
      <c r="JK106" s="93"/>
      <c r="JL106" s="93"/>
      <c r="JM106" s="93"/>
      <c r="JN106" s="93"/>
      <c r="JO106" s="93"/>
      <c r="JP106" s="93"/>
      <c r="JQ106" s="93"/>
      <c r="JR106" s="93"/>
      <c r="JS106" s="93"/>
      <c r="JT106" s="93"/>
      <c r="JU106" s="93"/>
      <c r="JV106" s="93"/>
      <c r="JW106" s="93"/>
      <c r="JX106" s="93"/>
      <c r="JY106" s="93"/>
      <c r="JZ106" s="93"/>
      <c r="KA106" s="93"/>
      <c r="KB106" s="93"/>
      <c r="KC106" s="93"/>
      <c r="KD106" s="93"/>
      <c r="KE106" s="93"/>
      <c r="KF106" s="93"/>
      <c r="KG106" s="93"/>
      <c r="KH106" s="93"/>
      <c r="KI106" s="93"/>
      <c r="KJ106" s="93"/>
      <c r="KK106" s="93"/>
      <c r="KL106" s="93"/>
      <c r="KM106" s="93"/>
      <c r="KN106" s="93"/>
      <c r="KO106" s="93"/>
      <c r="KP106" s="93"/>
      <c r="KQ106" s="93"/>
      <c r="KR106" s="93"/>
      <c r="KS106" s="93"/>
      <c r="KT106" s="93"/>
      <c r="KU106" s="93"/>
      <c r="KV106" s="93"/>
      <c r="KW106" s="93"/>
      <c r="KX106" s="93"/>
      <c r="KY106" s="93"/>
      <c r="KZ106" s="93"/>
      <c r="LA106" s="93"/>
      <c r="LB106" s="93"/>
      <c r="LC106" s="93"/>
      <c r="LD106" s="93"/>
      <c r="LE106" s="93"/>
      <c r="LF106" s="93"/>
      <c r="LG106" s="93"/>
      <c r="LH106" s="93"/>
      <c r="LI106" s="93"/>
      <c r="LJ106" s="93"/>
      <c r="LK106" s="93"/>
      <c r="LL106" s="93"/>
      <c r="LM106" s="93"/>
      <c r="LN106" s="93"/>
      <c r="LO106" s="93"/>
      <c r="LP106" s="93"/>
      <c r="LQ106" s="93"/>
      <c r="LR106" s="93"/>
      <c r="LS106" s="93"/>
      <c r="LT106" s="93"/>
      <c r="LU106" s="93"/>
      <c r="LV106" s="93"/>
      <c r="LW106" s="93"/>
      <c r="LX106" s="93"/>
      <c r="LY106" s="93"/>
      <c r="LZ106" s="93"/>
      <c r="MA106" s="93"/>
      <c r="MB106" s="93"/>
      <c r="MC106" s="93"/>
      <c r="MD106" s="93"/>
      <c r="ME106" s="93"/>
      <c r="MF106" s="93"/>
      <c r="MG106" s="93"/>
      <c r="MH106" s="93"/>
      <c r="MI106" s="93"/>
      <c r="MJ106" s="93"/>
      <c r="MK106" s="93"/>
      <c r="ML106" s="93"/>
      <c r="MM106" s="93"/>
      <c r="MN106" s="93"/>
      <c r="MO106" s="93"/>
      <c r="MP106" s="93"/>
      <c r="MQ106" s="93"/>
      <c r="MR106" s="93"/>
      <c r="MS106" s="93"/>
      <c r="MT106" s="93"/>
      <c r="MU106" s="93"/>
      <c r="MV106" s="93"/>
      <c r="MW106" s="93"/>
      <c r="MX106" s="93"/>
      <c r="MY106" s="93"/>
      <c r="MZ106" s="93"/>
      <c r="NA106" s="93"/>
      <c r="NB106" s="93"/>
      <c r="NC106" s="93"/>
      <c r="ND106" s="93"/>
      <c r="NE106" s="93"/>
      <c r="NF106" s="93"/>
      <c r="NG106" s="93"/>
      <c r="NH106" s="93"/>
      <c r="NI106" s="93"/>
      <c r="NJ106" s="93"/>
      <c r="NK106" s="93"/>
      <c r="NL106" s="93"/>
      <c r="NM106" s="93"/>
      <c r="NN106" s="93"/>
      <c r="NO106" s="93"/>
      <c r="NP106" s="93"/>
      <c r="NQ106" s="93"/>
      <c r="NR106" s="93"/>
      <c r="NS106" s="93"/>
      <c r="NT106" s="93"/>
      <c r="NU106" s="93"/>
      <c r="NV106" s="93"/>
      <c r="NW106" s="93"/>
      <c r="NX106" s="93"/>
      <c r="NY106" s="93"/>
      <c r="NZ106" s="93"/>
      <c r="OA106" s="93"/>
      <c r="OB106" s="93"/>
      <c r="OC106" s="93"/>
      <c r="OD106" s="93"/>
      <c r="OE106" s="93"/>
      <c r="OF106" s="93"/>
      <c r="OG106" s="93"/>
      <c r="OH106" s="93"/>
      <c r="OI106" s="93"/>
      <c r="OJ106" s="93"/>
      <c r="OK106" s="93"/>
      <c r="OL106" s="93"/>
      <c r="OM106" s="93"/>
      <c r="ON106" s="93"/>
      <c r="OO106" s="93"/>
      <c r="OP106" s="93"/>
      <c r="OQ106" s="93"/>
      <c r="OR106" s="93"/>
      <c r="OS106" s="93"/>
      <c r="OT106" s="93"/>
      <c r="OU106" s="93"/>
      <c r="OV106" s="93"/>
      <c r="OW106" s="93"/>
      <c r="OX106" s="93"/>
      <c r="OY106" s="93"/>
      <c r="OZ106" s="93"/>
      <c r="PA106" s="93"/>
      <c r="PB106" s="93"/>
      <c r="PC106" s="93"/>
      <c r="PD106" s="93"/>
      <c r="PE106" s="93"/>
      <c r="PF106" s="93"/>
      <c r="PG106" s="93"/>
      <c r="PH106" s="93"/>
      <c r="PI106" s="93"/>
      <c r="PJ106" s="93"/>
      <c r="PK106" s="93"/>
      <c r="PL106" s="93"/>
      <c r="PM106" s="93"/>
      <c r="PN106" s="93"/>
      <c r="PO106" s="93"/>
      <c r="PP106" s="93"/>
      <c r="PQ106" s="93"/>
      <c r="PR106" s="93"/>
      <c r="PS106" s="93"/>
      <c r="PT106" s="93"/>
      <c r="PU106" s="93"/>
      <c r="PV106" s="93"/>
      <c r="PW106" s="93"/>
      <c r="PX106" s="93"/>
      <c r="PY106" s="93"/>
      <c r="PZ106" s="93"/>
      <c r="QA106" s="93"/>
      <c r="QB106" s="93"/>
      <c r="QC106" s="93"/>
      <c r="QD106" s="93"/>
      <c r="QE106" s="93"/>
      <c r="QF106" s="93"/>
      <c r="QG106" s="93"/>
      <c r="QH106" s="93"/>
      <c r="QI106" s="93"/>
      <c r="QJ106" s="93"/>
      <c r="QK106" s="93"/>
      <c r="QL106" s="93"/>
      <c r="QM106" s="93"/>
      <c r="QN106" s="93"/>
      <c r="QO106" s="93"/>
      <c r="QP106" s="93"/>
      <c r="QQ106" s="93"/>
      <c r="QR106" s="93"/>
      <c r="QS106" s="93"/>
      <c r="QT106" s="93"/>
      <c r="QU106" s="93"/>
      <c r="QV106" s="93"/>
      <c r="QW106" s="93"/>
      <c r="QX106" s="93"/>
      <c r="QY106" s="93"/>
      <c r="QZ106" s="93"/>
      <c r="RA106" s="93"/>
      <c r="RB106" s="93"/>
      <c r="RC106" s="93"/>
      <c r="RD106" s="93"/>
      <c r="RE106" s="93"/>
      <c r="RF106" s="93"/>
      <c r="RG106" s="93"/>
      <c r="RH106" s="93"/>
      <c r="RI106" s="93"/>
      <c r="RJ106" s="93"/>
      <c r="RK106" s="93"/>
      <c r="RL106" s="93"/>
      <c r="RM106" s="93"/>
      <c r="RN106" s="93"/>
      <c r="RO106" s="93"/>
      <c r="RP106" s="93"/>
      <c r="RQ106" s="93"/>
      <c r="RR106" s="93"/>
      <c r="RS106" s="93"/>
      <c r="RT106" s="93"/>
      <c r="RU106" s="93"/>
      <c r="RV106" s="93"/>
      <c r="RW106" s="93"/>
      <c r="RX106" s="93"/>
      <c r="RY106" s="93"/>
      <c r="RZ106" s="93"/>
      <c r="SA106" s="93"/>
      <c r="SB106" s="93"/>
      <c r="SC106" s="93"/>
      <c r="SD106" s="93"/>
      <c r="SE106" s="93"/>
      <c r="SF106" s="93"/>
      <c r="SG106" s="93"/>
      <c r="SH106" s="93"/>
      <c r="SI106" s="93"/>
      <c r="SJ106" s="93"/>
      <c r="SK106" s="93"/>
      <c r="SL106" s="93"/>
      <c r="SM106" s="93"/>
      <c r="SN106" s="93"/>
      <c r="SO106" s="93"/>
      <c r="SP106" s="93"/>
      <c r="SQ106" s="93"/>
      <c r="SR106" s="93"/>
      <c r="SS106" s="93"/>
      <c r="ST106" s="93"/>
      <c r="SU106" s="93"/>
      <c r="SV106" s="93"/>
      <c r="SW106" s="93"/>
      <c r="SX106" s="93"/>
      <c r="SY106" s="93"/>
      <c r="SZ106" s="93"/>
      <c r="TA106" s="93"/>
      <c r="TB106" s="93"/>
      <c r="TC106" s="93"/>
      <c r="TD106" s="93"/>
      <c r="TE106" s="93"/>
      <c r="TF106" s="93"/>
      <c r="TG106" s="93"/>
      <c r="TH106" s="93"/>
      <c r="TI106" s="93"/>
      <c r="TJ106" s="93"/>
      <c r="TK106" s="93"/>
      <c r="TL106" s="93"/>
      <c r="TM106" s="93"/>
      <c r="TN106" s="93"/>
      <c r="TO106" s="93"/>
      <c r="TP106" s="93"/>
      <c r="TQ106" s="93"/>
      <c r="TR106" s="93"/>
      <c r="TS106" s="93"/>
      <c r="TT106" s="93"/>
      <c r="TU106" s="93"/>
      <c r="TV106" s="93"/>
      <c r="TW106" s="93"/>
      <c r="TX106" s="93"/>
      <c r="TY106" s="93"/>
      <c r="TZ106" s="93"/>
      <c r="UA106" s="93"/>
      <c r="UB106" s="93"/>
      <c r="UC106" s="93"/>
      <c r="UD106" s="93"/>
      <c r="UE106" s="93"/>
      <c r="UF106" s="93"/>
      <c r="UG106" s="93"/>
      <c r="UH106" s="93"/>
      <c r="UI106" s="93"/>
      <c r="UJ106" s="93"/>
      <c r="UK106" s="93"/>
      <c r="UL106" s="93"/>
      <c r="UM106" s="93"/>
      <c r="UN106" s="93"/>
      <c r="UO106" s="93"/>
      <c r="UP106" s="93"/>
      <c r="UQ106" s="93"/>
      <c r="UR106" s="93"/>
      <c r="US106" s="93"/>
      <c r="UT106" s="93"/>
      <c r="UU106" s="93"/>
      <c r="UV106" s="93"/>
      <c r="UW106" s="93"/>
      <c r="UX106" s="93"/>
      <c r="UY106" s="93"/>
      <c r="UZ106" s="93"/>
      <c r="VA106" s="93"/>
      <c r="VB106" s="93"/>
      <c r="VC106" s="93"/>
      <c r="VD106" s="93"/>
      <c r="VE106" s="93"/>
      <c r="VF106" s="93"/>
      <c r="VG106" s="93"/>
      <c r="VH106" s="93"/>
      <c r="VI106" s="93"/>
      <c r="VJ106" s="93"/>
      <c r="VK106" s="93"/>
      <c r="VL106" s="93"/>
      <c r="VM106" s="93"/>
      <c r="VN106" s="93"/>
      <c r="VO106" s="93"/>
      <c r="VP106" s="93"/>
      <c r="VQ106" s="93"/>
      <c r="VR106" s="93"/>
      <c r="VS106" s="93"/>
      <c r="VT106" s="93"/>
      <c r="VU106" s="93"/>
      <c r="VV106" s="93"/>
      <c r="VW106" s="93"/>
      <c r="VX106" s="93"/>
      <c r="VY106" s="93"/>
      <c r="VZ106" s="93"/>
      <c r="WA106" s="93"/>
      <c r="WB106" s="93"/>
      <c r="WC106" s="93"/>
      <c r="WD106" s="93"/>
      <c r="WE106" s="93"/>
      <c r="WF106" s="93"/>
      <c r="WG106" s="93"/>
      <c r="WH106" s="93"/>
      <c r="WI106" s="93"/>
      <c r="WJ106" s="93"/>
      <c r="WK106" s="93"/>
      <c r="WL106" s="93"/>
      <c r="WM106" s="93"/>
      <c r="WN106" s="93"/>
      <c r="WO106" s="93"/>
      <c r="WP106" s="93"/>
      <c r="WQ106" s="93"/>
      <c r="WR106" s="93"/>
      <c r="WS106" s="93"/>
      <c r="WT106" s="93"/>
      <c r="WU106" s="93"/>
      <c r="WV106" s="93"/>
      <c r="WW106" s="93"/>
      <c r="WX106" s="93"/>
      <c r="WY106" s="93"/>
      <c r="WZ106" s="93"/>
      <c r="XA106" s="93"/>
      <c r="XB106" s="93"/>
      <c r="XC106" s="93"/>
      <c r="XD106" s="93"/>
      <c r="XE106" s="93"/>
      <c r="XF106" s="93"/>
      <c r="XG106" s="93"/>
      <c r="XH106" s="93"/>
      <c r="XI106" s="93"/>
      <c r="XJ106" s="93"/>
      <c r="XK106" s="93"/>
      <c r="XL106" s="93"/>
      <c r="XM106" s="93"/>
      <c r="XN106" s="93"/>
      <c r="XO106" s="93"/>
      <c r="XP106" s="93"/>
      <c r="XQ106" s="93"/>
      <c r="XR106" s="93"/>
      <c r="XS106" s="93"/>
      <c r="XT106" s="93"/>
      <c r="XU106" s="93"/>
      <c r="XV106" s="93"/>
      <c r="XW106" s="93"/>
      <c r="XX106" s="93"/>
      <c r="XY106" s="93"/>
      <c r="XZ106" s="93"/>
      <c r="YA106" s="93"/>
      <c r="YB106" s="93"/>
      <c r="YC106" s="93"/>
      <c r="YD106" s="93"/>
      <c r="YE106" s="93"/>
      <c r="YF106" s="93"/>
      <c r="YG106" s="93"/>
      <c r="YH106" s="93"/>
      <c r="YI106" s="93"/>
      <c r="YJ106" s="93"/>
      <c r="YK106" s="93"/>
      <c r="YL106" s="93"/>
      <c r="YM106" s="93"/>
      <c r="YN106" s="93"/>
      <c r="YO106" s="93"/>
      <c r="YP106" s="93"/>
      <c r="YQ106" s="93"/>
      <c r="YR106" s="93"/>
      <c r="YS106" s="93"/>
      <c r="YT106" s="93"/>
      <c r="YU106" s="93"/>
      <c r="YV106" s="93"/>
      <c r="YW106" s="93"/>
      <c r="YX106" s="93"/>
      <c r="YY106" s="93"/>
      <c r="YZ106" s="93"/>
      <c r="ZA106" s="93"/>
      <c r="ZB106" s="93"/>
      <c r="ZC106" s="93"/>
      <c r="ZD106" s="93"/>
      <c r="ZE106" s="93"/>
      <c r="ZF106" s="93"/>
      <c r="ZG106" s="93"/>
      <c r="ZH106" s="93"/>
      <c r="ZI106" s="93"/>
      <c r="ZJ106" s="93"/>
      <c r="ZK106" s="93"/>
      <c r="ZL106" s="93"/>
      <c r="ZM106" s="93"/>
      <c r="ZN106" s="93"/>
      <c r="ZO106" s="93"/>
      <c r="ZP106" s="93"/>
      <c r="ZQ106" s="93"/>
      <c r="ZR106" s="93"/>
      <c r="ZS106" s="93"/>
      <c r="ZT106" s="93"/>
      <c r="ZU106" s="93"/>
      <c r="ZV106" s="93"/>
      <c r="ZW106" s="93"/>
      <c r="ZX106" s="93"/>
      <c r="ZY106" s="93"/>
      <c r="ZZ106" s="93"/>
      <c r="AAA106" s="93"/>
      <c r="AAB106" s="93"/>
      <c r="AAC106" s="93"/>
      <c r="AAD106" s="93"/>
      <c r="AAE106" s="93"/>
      <c r="AAF106" s="93"/>
      <c r="AAG106" s="93"/>
      <c r="AAH106" s="93"/>
      <c r="AAI106" s="93"/>
      <c r="AAJ106" s="93"/>
      <c r="AAK106" s="93"/>
      <c r="AAL106" s="93"/>
      <c r="AAM106" s="93"/>
      <c r="AAN106" s="93"/>
      <c r="AAO106" s="93"/>
      <c r="AAP106" s="93"/>
      <c r="AAQ106" s="93"/>
      <c r="AAR106" s="93"/>
      <c r="AAS106" s="93"/>
      <c r="AAT106" s="93"/>
      <c r="AAU106" s="93"/>
      <c r="AAV106" s="93"/>
      <c r="AAW106" s="93"/>
      <c r="AAX106" s="93"/>
      <c r="AAY106" s="93"/>
      <c r="AAZ106" s="93"/>
      <c r="ABA106" s="93"/>
      <c r="ABB106" s="93"/>
      <c r="ABC106" s="93"/>
      <c r="ABD106" s="93"/>
      <c r="ABE106" s="93"/>
      <c r="ABF106" s="93"/>
      <c r="ABG106" s="93"/>
      <c r="ABH106" s="93"/>
      <c r="ABI106" s="93"/>
      <c r="ABJ106" s="93"/>
      <c r="ABK106" s="93"/>
      <c r="ABL106" s="93"/>
      <c r="ABM106" s="93"/>
      <c r="ABN106" s="93"/>
      <c r="ABO106" s="93"/>
      <c r="ABP106" s="93"/>
      <c r="ABQ106" s="93"/>
      <c r="ABR106" s="93"/>
      <c r="ABS106" s="93"/>
      <c r="ABT106" s="93"/>
      <c r="ABU106" s="93"/>
      <c r="ABV106" s="93"/>
      <c r="ABW106" s="93"/>
      <c r="ABX106" s="93"/>
      <c r="ABY106" s="93"/>
      <c r="ABZ106" s="93"/>
      <c r="ACA106" s="93"/>
      <c r="ACB106" s="93"/>
      <c r="ACC106" s="93"/>
      <c r="ACD106" s="93"/>
      <c r="ACE106" s="93"/>
      <c r="ACF106" s="93"/>
      <c r="ACG106" s="93"/>
      <c r="ACH106" s="93"/>
      <c r="ACI106" s="93"/>
      <c r="ACJ106" s="93"/>
      <c r="ACK106" s="93"/>
      <c r="ACL106" s="93"/>
      <c r="ACM106" s="93"/>
      <c r="ACN106" s="93"/>
      <c r="ACO106" s="93"/>
      <c r="ACP106" s="93"/>
      <c r="ACQ106" s="93"/>
      <c r="ACR106" s="93"/>
      <c r="ACS106" s="93"/>
      <c r="ACT106" s="93"/>
      <c r="ACU106" s="93"/>
      <c r="ACV106" s="93"/>
      <c r="ACW106" s="93"/>
      <c r="ACX106" s="93"/>
      <c r="ACY106" s="93"/>
      <c r="ACZ106" s="93"/>
      <c r="ADA106" s="93"/>
      <c r="ADB106" s="93"/>
      <c r="ADC106" s="93"/>
      <c r="ADD106" s="93"/>
      <c r="ADE106" s="93"/>
      <c r="ADF106" s="93"/>
      <c r="ADG106" s="93"/>
      <c r="ADH106" s="93"/>
      <c r="ADI106" s="93"/>
      <c r="ADJ106" s="93"/>
      <c r="ADK106" s="93"/>
      <c r="ADL106" s="93"/>
      <c r="ADM106" s="93"/>
      <c r="ADN106" s="93"/>
      <c r="ADO106" s="93"/>
      <c r="ADP106" s="93"/>
      <c r="ADQ106" s="93"/>
      <c r="ADR106" s="93"/>
      <c r="ADS106" s="93"/>
      <c r="ADT106" s="93"/>
      <c r="ADU106" s="93"/>
      <c r="ADV106" s="93"/>
      <c r="ADW106" s="93"/>
      <c r="ADX106" s="93"/>
      <c r="ADY106" s="93"/>
      <c r="ADZ106" s="93"/>
      <c r="AEA106" s="93"/>
      <c r="AEB106" s="93"/>
      <c r="AEC106" s="93"/>
      <c r="AED106" s="93"/>
      <c r="AEE106" s="93"/>
      <c r="AEF106" s="93"/>
      <c r="AEG106" s="93"/>
      <c r="AEH106" s="93"/>
      <c r="AEI106" s="93"/>
      <c r="AEJ106" s="93"/>
      <c r="AEK106" s="93"/>
      <c r="AEL106" s="93"/>
      <c r="AEM106" s="93"/>
      <c r="AEN106" s="93"/>
      <c r="AEO106" s="93"/>
      <c r="AEP106" s="93"/>
      <c r="AEQ106" s="93"/>
      <c r="AER106" s="93"/>
      <c r="AES106" s="93"/>
      <c r="AET106" s="93"/>
      <c r="AEU106" s="93"/>
      <c r="AEV106" s="93"/>
      <c r="AEW106" s="93"/>
      <c r="AEX106" s="93"/>
      <c r="AEY106" s="93"/>
      <c r="AEZ106" s="93"/>
      <c r="AFA106" s="93"/>
      <c r="AFB106" s="93"/>
      <c r="AFC106" s="93"/>
      <c r="AFD106" s="93"/>
      <c r="AFE106" s="93"/>
      <c r="AFF106" s="93"/>
      <c r="AFG106" s="93"/>
      <c r="AFH106" s="93"/>
      <c r="AFI106" s="93"/>
      <c r="AFJ106" s="93"/>
      <c r="AFK106" s="93"/>
      <c r="AFL106" s="93"/>
      <c r="AFM106" s="93"/>
      <c r="AFN106" s="93"/>
      <c r="AFO106" s="93"/>
      <c r="AFP106" s="93"/>
      <c r="AFQ106" s="93"/>
      <c r="AFR106" s="93"/>
      <c r="AFS106" s="93"/>
      <c r="AFT106" s="93"/>
      <c r="AFU106" s="93"/>
      <c r="AFV106" s="93"/>
      <c r="AFW106" s="93"/>
      <c r="AFX106" s="93"/>
      <c r="AFY106" s="93"/>
      <c r="AFZ106" s="93"/>
      <c r="AGA106" s="93"/>
      <c r="AGB106" s="93"/>
      <c r="AGC106" s="93"/>
      <c r="AGD106" s="93"/>
      <c r="AGE106" s="93"/>
      <c r="AGF106" s="93"/>
      <c r="AGG106" s="93"/>
      <c r="AGH106" s="93"/>
      <c r="AGI106" s="93"/>
      <c r="AGJ106" s="93"/>
      <c r="AGK106" s="93"/>
      <c r="AGL106" s="93"/>
      <c r="AGM106" s="93"/>
      <c r="AGN106" s="93"/>
      <c r="AGO106" s="93"/>
      <c r="AGP106" s="93"/>
      <c r="AGQ106" s="93"/>
      <c r="AGR106" s="93"/>
      <c r="AGS106" s="93"/>
      <c r="AGT106" s="93"/>
      <c r="AGU106" s="93"/>
      <c r="AGV106" s="93"/>
      <c r="AGW106" s="93"/>
      <c r="AGX106" s="93"/>
      <c r="AGY106" s="93"/>
      <c r="AGZ106" s="93"/>
      <c r="AHA106" s="93"/>
      <c r="AHB106" s="93"/>
      <c r="AHC106" s="93"/>
      <c r="AHD106" s="93"/>
      <c r="AHE106" s="93"/>
      <c r="AHF106" s="93"/>
      <c r="AHG106" s="93"/>
      <c r="AHH106" s="93"/>
      <c r="AHI106" s="93"/>
      <c r="AHJ106" s="93"/>
      <c r="AHK106" s="93"/>
      <c r="AHL106" s="93"/>
      <c r="AHM106" s="93"/>
      <c r="AHN106" s="93"/>
      <c r="AHO106" s="93"/>
      <c r="AHP106" s="93"/>
      <c r="AHQ106" s="93"/>
      <c r="AHR106" s="93"/>
      <c r="AHS106" s="93"/>
      <c r="AHT106" s="93"/>
      <c r="AHU106" s="93"/>
      <c r="AHV106" s="93"/>
      <c r="AHW106" s="93"/>
      <c r="AHX106" s="93"/>
      <c r="AHY106" s="93"/>
      <c r="AHZ106" s="93"/>
      <c r="AIA106" s="93"/>
      <c r="AIB106" s="93"/>
      <c r="AIC106" s="93"/>
      <c r="AID106" s="93"/>
      <c r="AIE106" s="93"/>
      <c r="AIF106" s="93"/>
      <c r="AIG106" s="93"/>
      <c r="AIH106" s="93"/>
      <c r="AII106" s="93"/>
      <c r="AIJ106" s="93"/>
      <c r="AIK106" s="93"/>
      <c r="AIL106" s="93"/>
      <c r="AIM106" s="93"/>
      <c r="AIN106" s="93"/>
      <c r="AIO106" s="93"/>
      <c r="AIP106" s="93"/>
      <c r="AIQ106" s="93"/>
      <c r="AIR106" s="93"/>
      <c r="AIS106" s="93"/>
      <c r="AIT106" s="93"/>
      <c r="AIU106" s="93"/>
      <c r="AIV106" s="93"/>
      <c r="AIW106" s="93"/>
      <c r="AIX106" s="93"/>
      <c r="AIY106" s="93"/>
      <c r="AIZ106" s="93"/>
      <c r="AJA106" s="93"/>
      <c r="AJB106" s="93"/>
      <c r="AJC106" s="93"/>
      <c r="AJD106" s="93"/>
      <c r="AJE106" s="93"/>
      <c r="AJF106" s="93"/>
      <c r="AJG106" s="93"/>
      <c r="AJH106" s="93"/>
      <c r="AJI106" s="93"/>
      <c r="AJJ106" s="93"/>
      <c r="AJK106" s="93"/>
      <c r="AJL106" s="93"/>
      <c r="AJM106" s="93"/>
      <c r="AJN106" s="93"/>
      <c r="AJO106" s="93"/>
      <c r="AJP106" s="93"/>
      <c r="AJQ106" s="93"/>
      <c r="AJR106" s="93"/>
      <c r="AJS106" s="93"/>
      <c r="AJT106" s="93"/>
      <c r="AJU106" s="93"/>
      <c r="AJV106" s="93"/>
      <c r="AJW106" s="93"/>
      <c r="AJX106" s="93"/>
      <c r="AJY106" s="93"/>
      <c r="AJZ106" s="93"/>
      <c r="AKA106" s="93"/>
      <c r="AKB106" s="93"/>
      <c r="AKC106" s="93"/>
      <c r="AKD106" s="93"/>
      <c r="AKE106" s="93"/>
      <c r="AKF106" s="93"/>
      <c r="AKG106" s="93"/>
      <c r="AKH106" s="93"/>
      <c r="AKI106" s="93"/>
      <c r="AKJ106" s="93"/>
      <c r="AKK106" s="93"/>
      <c r="AKL106" s="93"/>
      <c r="AKM106" s="93"/>
      <c r="AKN106" s="93"/>
      <c r="AKO106" s="93"/>
      <c r="AKP106" s="93"/>
      <c r="AKQ106" s="93"/>
      <c r="AKR106" s="93"/>
      <c r="AKS106" s="93"/>
      <c r="AKT106" s="93"/>
      <c r="AKU106" s="93"/>
      <c r="AKV106" s="93"/>
      <c r="AKW106" s="93"/>
      <c r="AKX106" s="93"/>
      <c r="AKY106" s="93"/>
      <c r="AKZ106" s="93"/>
      <c r="ALA106" s="93"/>
      <c r="ALB106" s="93"/>
      <c r="ALC106" s="93"/>
      <c r="ALD106" s="93"/>
      <c r="ALE106" s="93"/>
      <c r="ALF106" s="93"/>
      <c r="ALG106" s="93"/>
      <c r="ALH106" s="93"/>
      <c r="ALI106" s="93"/>
      <c r="ALJ106" s="93"/>
      <c r="ALK106" s="93"/>
      <c r="ALL106" s="93"/>
      <c r="ALM106" s="93"/>
      <c r="ALN106" s="93"/>
      <c r="ALO106" s="93"/>
      <c r="ALP106" s="93"/>
      <c r="ALQ106" s="93"/>
      <c r="ALR106" s="93"/>
      <c r="ALS106" s="93"/>
      <c r="ALT106" s="93"/>
      <c r="ALU106" s="93"/>
      <c r="ALV106" s="93"/>
      <c r="ALW106" s="93"/>
      <c r="ALX106" s="93"/>
      <c r="ALY106" s="93"/>
      <c r="ALZ106" s="93"/>
      <c r="AMA106" s="93"/>
      <c r="AMB106" s="93"/>
      <c r="AMC106" s="93"/>
      <c r="AMD106" s="93"/>
      <c r="AME106" s="93"/>
      <c r="AMF106" s="93"/>
      <c r="AMG106" s="93"/>
      <c r="AMH106" s="93"/>
      <c r="AMI106" s="93"/>
      <c r="AMJ106" s="93"/>
      <c r="AMK106" s="93"/>
      <c r="AML106" s="93"/>
      <c r="AMM106" s="93"/>
      <c r="AMN106" s="93"/>
      <c r="AMO106" s="93"/>
      <c r="AMP106" s="93"/>
      <c r="AMQ106" s="93"/>
      <c r="AMR106" s="93"/>
      <c r="AMS106" s="93"/>
      <c r="AMT106" s="93"/>
      <c r="AMU106" s="93"/>
      <c r="AMV106" s="93"/>
      <c r="AMW106" s="93"/>
      <c r="AMX106" s="93"/>
      <c r="AMY106" s="93"/>
      <c r="AMZ106" s="93"/>
      <c r="ANA106" s="93"/>
      <c r="ANB106" s="93"/>
      <c r="ANC106" s="93"/>
      <c r="AND106" s="93"/>
      <c r="ANE106" s="93"/>
      <c r="ANF106" s="93"/>
      <c r="ANG106" s="93"/>
      <c r="ANH106" s="93"/>
      <c r="ANI106" s="93"/>
      <c r="ANJ106" s="93"/>
      <c r="ANK106" s="93"/>
      <c r="ANL106" s="93"/>
      <c r="ANM106" s="93"/>
      <c r="ANN106" s="93"/>
      <c r="ANO106" s="93"/>
      <c r="ANP106" s="93"/>
      <c r="ANQ106" s="93"/>
      <c r="ANR106" s="93"/>
      <c r="ANS106" s="93"/>
      <c r="ANT106" s="93"/>
      <c r="ANU106" s="93"/>
      <c r="ANV106" s="93"/>
      <c r="ANW106" s="93"/>
      <c r="ANX106" s="93"/>
      <c r="ANY106" s="93"/>
      <c r="ANZ106" s="93"/>
      <c r="AOA106" s="93"/>
      <c r="AOB106" s="93"/>
      <c r="AOC106" s="93"/>
      <c r="AOD106" s="93"/>
      <c r="AOE106" s="93"/>
      <c r="AOF106" s="93"/>
      <c r="AOG106" s="93"/>
      <c r="AOH106" s="93"/>
      <c r="AOI106" s="93"/>
      <c r="AOJ106" s="93"/>
      <c r="AOK106" s="93"/>
      <c r="AOL106" s="93"/>
      <c r="AOM106" s="93"/>
      <c r="AON106" s="93"/>
      <c r="AOO106" s="93"/>
      <c r="AOP106" s="93"/>
      <c r="AOQ106" s="93"/>
      <c r="AOR106" s="93"/>
      <c r="AOS106" s="93"/>
      <c r="AOT106" s="93"/>
      <c r="AOU106" s="93"/>
      <c r="AOV106" s="93"/>
      <c r="AOW106" s="93"/>
      <c r="AOX106" s="93"/>
      <c r="AOY106" s="93"/>
      <c r="AOZ106" s="93"/>
      <c r="APA106" s="93"/>
      <c r="APB106" s="93"/>
      <c r="APC106" s="93"/>
      <c r="APD106" s="93"/>
      <c r="APE106" s="93"/>
      <c r="APF106" s="93"/>
      <c r="APG106" s="93"/>
      <c r="APH106" s="93"/>
      <c r="API106" s="93"/>
      <c r="APJ106" s="93"/>
      <c r="APK106" s="93"/>
      <c r="APL106" s="93"/>
      <c r="APM106" s="93"/>
      <c r="APN106" s="93"/>
      <c r="APO106" s="93"/>
      <c r="APP106" s="93"/>
      <c r="APQ106" s="93"/>
      <c r="APR106" s="93"/>
      <c r="APS106" s="93"/>
      <c r="APT106" s="93"/>
      <c r="APU106" s="93"/>
      <c r="APV106" s="93"/>
      <c r="APW106" s="93"/>
      <c r="APX106" s="93"/>
      <c r="APY106" s="93"/>
      <c r="APZ106" s="93"/>
      <c r="AQA106" s="93"/>
      <c r="AQB106" s="93"/>
      <c r="AQC106" s="93"/>
      <c r="AQD106" s="93"/>
      <c r="AQE106" s="93"/>
      <c r="AQF106" s="93"/>
      <c r="AQG106" s="93"/>
      <c r="AQH106" s="93"/>
      <c r="AQI106" s="93"/>
      <c r="AQJ106" s="93"/>
      <c r="AQK106" s="93"/>
      <c r="AQL106" s="93"/>
      <c r="AQM106" s="93"/>
      <c r="AQN106" s="93"/>
      <c r="AQO106" s="93"/>
      <c r="AQP106" s="93"/>
      <c r="AQQ106" s="93"/>
      <c r="AQR106" s="93"/>
      <c r="AQS106" s="93"/>
      <c r="AQT106" s="93"/>
      <c r="AQU106" s="93"/>
      <c r="AQV106" s="93"/>
      <c r="AQW106" s="93"/>
      <c r="AQX106" s="93"/>
      <c r="AQY106" s="93"/>
      <c r="AQZ106" s="93"/>
      <c r="ARA106" s="93"/>
      <c r="ARB106" s="93"/>
      <c r="ARC106" s="93"/>
      <c r="ARD106" s="93"/>
      <c r="ARE106" s="93"/>
      <c r="ARF106" s="93"/>
      <c r="ARG106" s="93"/>
      <c r="ARH106" s="93"/>
      <c r="ARI106" s="93"/>
      <c r="ARJ106" s="93"/>
      <c r="ARK106" s="93"/>
      <c r="ARL106" s="93"/>
      <c r="ARM106" s="93"/>
      <c r="ARN106" s="93"/>
      <c r="ARO106" s="93"/>
      <c r="ARP106" s="93"/>
      <c r="ARQ106" s="93"/>
      <c r="ARR106" s="93"/>
      <c r="ARS106" s="93"/>
      <c r="ART106" s="93"/>
      <c r="ARU106" s="93"/>
      <c r="ARV106" s="93"/>
      <c r="ARW106" s="93"/>
      <c r="ARX106" s="93"/>
      <c r="ARY106" s="93"/>
      <c r="ARZ106" s="93"/>
      <c r="ASA106" s="93"/>
      <c r="ASB106" s="93"/>
      <c r="ASC106" s="93"/>
      <c r="ASD106" s="93"/>
      <c r="ASE106" s="93"/>
      <c r="ASF106" s="93"/>
      <c r="ASG106" s="93"/>
      <c r="ASH106" s="93"/>
      <c r="ASI106" s="93"/>
      <c r="ASJ106" s="93"/>
      <c r="ASK106" s="93"/>
      <c r="ASL106" s="93"/>
      <c r="ASM106" s="93"/>
      <c r="ASN106" s="93"/>
      <c r="ASO106" s="93"/>
      <c r="ASP106" s="93"/>
      <c r="ASQ106" s="93"/>
      <c r="ASR106" s="93"/>
      <c r="ASS106" s="93"/>
      <c r="AST106" s="93"/>
      <c r="ASU106" s="93"/>
      <c r="ASV106" s="93"/>
      <c r="ASW106" s="93"/>
      <c r="ASX106" s="93"/>
      <c r="ASY106" s="93"/>
      <c r="ASZ106" s="93"/>
      <c r="ATA106" s="93"/>
      <c r="ATB106" s="93"/>
      <c r="ATC106" s="93"/>
      <c r="ATD106" s="93"/>
      <c r="ATE106" s="93"/>
      <c r="ATF106" s="93"/>
      <c r="ATG106" s="93"/>
      <c r="ATH106" s="93"/>
      <c r="ATI106" s="93"/>
      <c r="ATJ106" s="93"/>
      <c r="ATK106" s="93"/>
      <c r="ATL106" s="93"/>
      <c r="ATM106" s="93"/>
      <c r="ATN106" s="93"/>
      <c r="ATO106" s="93"/>
      <c r="ATP106" s="93"/>
      <c r="ATQ106" s="93"/>
      <c r="ATR106" s="93"/>
      <c r="ATS106" s="93"/>
      <c r="ATT106" s="93"/>
      <c r="ATU106" s="93"/>
      <c r="ATV106" s="93"/>
      <c r="ATW106" s="93"/>
      <c r="ATX106" s="93"/>
      <c r="ATY106" s="93"/>
      <c r="ATZ106" s="93"/>
      <c r="AUA106" s="93"/>
      <c r="AUB106" s="93"/>
      <c r="AUC106" s="93"/>
      <c r="AUD106" s="93"/>
      <c r="AUE106" s="93"/>
      <c r="AUF106" s="93"/>
      <c r="AUG106" s="93"/>
      <c r="AUH106" s="93"/>
      <c r="AUI106" s="93"/>
      <c r="AUJ106" s="93"/>
      <c r="AUK106" s="93"/>
      <c r="AUL106" s="93"/>
      <c r="AUM106" s="93"/>
      <c r="AUN106" s="93"/>
      <c r="AUO106" s="93"/>
      <c r="AUP106" s="93"/>
      <c r="AUQ106" s="93"/>
      <c r="AUR106" s="93"/>
      <c r="AUS106" s="93"/>
      <c r="AUT106" s="93"/>
      <c r="AUU106" s="93"/>
      <c r="AUV106" s="93"/>
      <c r="AUW106" s="93"/>
      <c r="AUX106" s="93"/>
      <c r="AUY106" s="93"/>
      <c r="AUZ106" s="93"/>
      <c r="AVA106" s="93"/>
      <c r="AVB106" s="93"/>
      <c r="AVC106" s="93"/>
      <c r="AVD106" s="93"/>
      <c r="AVE106" s="93"/>
      <c r="AVF106" s="93"/>
      <c r="AVG106" s="93"/>
      <c r="AVH106" s="93"/>
      <c r="AVI106" s="93"/>
      <c r="AVJ106" s="93"/>
      <c r="AVK106" s="93"/>
      <c r="AVL106" s="93"/>
      <c r="AVM106" s="93"/>
      <c r="AVN106" s="93"/>
      <c r="AVO106" s="93"/>
      <c r="AVP106" s="93"/>
      <c r="AVQ106" s="93"/>
      <c r="AVR106" s="93"/>
      <c r="AVS106" s="93"/>
      <c r="AVT106" s="93"/>
      <c r="AVU106" s="93"/>
      <c r="AVV106" s="93"/>
      <c r="AVW106" s="93"/>
      <c r="AVX106" s="93"/>
      <c r="AVY106" s="93"/>
      <c r="AVZ106" s="93"/>
      <c r="AWA106" s="93"/>
      <c r="AWB106" s="93"/>
      <c r="AWC106" s="93"/>
      <c r="AWD106" s="93"/>
      <c r="AWE106" s="93"/>
      <c r="AWF106" s="93"/>
      <c r="AWG106" s="93"/>
      <c r="AWH106" s="93"/>
      <c r="AWI106" s="93"/>
      <c r="AWJ106" s="93"/>
      <c r="AWK106" s="93"/>
      <c r="AWL106" s="93"/>
      <c r="AWM106" s="93"/>
      <c r="AWN106" s="93"/>
      <c r="AWO106" s="93"/>
      <c r="AWP106" s="93"/>
      <c r="AWQ106" s="93"/>
      <c r="AWR106" s="93"/>
      <c r="AWS106" s="93"/>
      <c r="AWT106" s="93"/>
      <c r="AWU106" s="93"/>
      <c r="AWV106" s="93"/>
      <c r="AWW106" s="93"/>
      <c r="AWX106" s="93"/>
      <c r="AWY106" s="93"/>
      <c r="AWZ106" s="93"/>
      <c r="AXA106" s="93"/>
      <c r="AXB106" s="93"/>
      <c r="AXC106" s="93"/>
      <c r="AXD106" s="93"/>
      <c r="AXE106" s="93"/>
      <c r="AXF106" s="93"/>
      <c r="AXG106" s="93"/>
      <c r="AXH106" s="93"/>
      <c r="AXI106" s="93"/>
      <c r="AXJ106" s="93"/>
      <c r="AXK106" s="93"/>
      <c r="AXL106" s="93"/>
      <c r="AXM106" s="93"/>
      <c r="AXN106" s="93"/>
      <c r="AXO106" s="93"/>
      <c r="AXP106" s="93"/>
      <c r="AXQ106" s="93"/>
      <c r="AXR106" s="93"/>
      <c r="AXS106" s="93"/>
      <c r="AXT106" s="93"/>
      <c r="AXU106" s="93"/>
      <c r="AXV106" s="93"/>
      <c r="AXW106" s="93"/>
      <c r="AXX106" s="93"/>
      <c r="AXY106" s="93"/>
      <c r="AXZ106" s="93"/>
      <c r="AYA106" s="93"/>
      <c r="AYB106" s="93"/>
      <c r="AYC106" s="93"/>
      <c r="AYD106" s="93"/>
      <c r="AYE106" s="93"/>
      <c r="AYF106" s="93"/>
      <c r="AYG106" s="93"/>
      <c r="AYH106" s="93"/>
      <c r="AYI106" s="93"/>
      <c r="AYJ106" s="93"/>
      <c r="AYK106" s="93"/>
      <c r="AYL106" s="93"/>
      <c r="AYM106" s="93"/>
      <c r="AYN106" s="93"/>
      <c r="AYO106" s="93"/>
      <c r="AYP106" s="93"/>
      <c r="AYQ106" s="93"/>
      <c r="AYR106" s="93"/>
      <c r="AYS106" s="93"/>
      <c r="AYT106" s="93"/>
      <c r="AYU106" s="93"/>
      <c r="AYV106" s="93"/>
      <c r="AYW106" s="93"/>
      <c r="AYX106" s="93"/>
      <c r="AYY106" s="93"/>
      <c r="AYZ106" s="93"/>
      <c r="AZA106" s="93"/>
      <c r="AZB106" s="93"/>
      <c r="AZC106" s="93"/>
      <c r="AZD106" s="93"/>
      <c r="AZE106" s="93"/>
      <c r="AZF106" s="93"/>
      <c r="AZG106" s="93"/>
      <c r="AZH106" s="93"/>
      <c r="AZI106" s="93"/>
      <c r="AZJ106" s="93"/>
      <c r="AZK106" s="93"/>
      <c r="AZL106" s="93"/>
      <c r="AZM106" s="93"/>
      <c r="AZN106" s="93"/>
      <c r="AZO106" s="93"/>
      <c r="AZP106" s="93"/>
      <c r="AZQ106" s="93"/>
      <c r="AZR106" s="93"/>
      <c r="AZS106" s="93"/>
      <c r="AZT106" s="93"/>
      <c r="AZU106" s="93"/>
      <c r="AZV106" s="93"/>
      <c r="AZW106" s="93"/>
      <c r="AZX106" s="93"/>
      <c r="AZY106" s="93"/>
      <c r="AZZ106" s="93"/>
      <c r="BAA106" s="93"/>
      <c r="BAB106" s="93"/>
      <c r="BAC106" s="93"/>
      <c r="BAD106" s="93"/>
      <c r="BAE106" s="93"/>
      <c r="BAF106" s="93"/>
      <c r="BAG106" s="93"/>
      <c r="BAH106" s="93"/>
      <c r="BAI106" s="93"/>
      <c r="BAJ106" s="93"/>
      <c r="BAK106" s="93"/>
      <c r="BAL106" s="93"/>
      <c r="BAM106" s="93"/>
      <c r="BAN106" s="93"/>
      <c r="BAO106" s="93"/>
      <c r="BAP106" s="93"/>
      <c r="BAQ106" s="93"/>
      <c r="BAR106" s="93"/>
      <c r="BAS106" s="93"/>
      <c r="BAT106" s="93"/>
      <c r="BAU106" s="93"/>
      <c r="BAV106" s="93"/>
      <c r="BAW106" s="93"/>
      <c r="BAX106" s="93"/>
      <c r="BAY106" s="93"/>
      <c r="BAZ106" s="93"/>
      <c r="BBA106" s="93"/>
      <c r="BBB106" s="93"/>
      <c r="BBC106" s="93"/>
      <c r="BBD106" s="93"/>
      <c r="BBE106" s="93"/>
      <c r="BBF106" s="93"/>
      <c r="BBG106" s="93"/>
      <c r="BBH106" s="93"/>
      <c r="BBI106" s="93"/>
      <c r="BBJ106" s="93"/>
      <c r="BBK106" s="93"/>
      <c r="BBL106" s="93"/>
      <c r="BBM106" s="93"/>
      <c r="BBN106" s="93"/>
      <c r="BBO106" s="93"/>
      <c r="BBP106" s="93"/>
      <c r="BBQ106" s="93"/>
      <c r="BBR106" s="93"/>
      <c r="BBS106" s="93"/>
      <c r="BBT106" s="93"/>
      <c r="BBU106" s="93"/>
      <c r="BBV106" s="93"/>
      <c r="BBW106" s="93"/>
      <c r="BBX106" s="93"/>
      <c r="BBY106" s="93"/>
      <c r="BBZ106" s="93"/>
      <c r="BCA106" s="93"/>
      <c r="BCB106" s="93"/>
      <c r="BCC106" s="93"/>
      <c r="BCD106" s="93"/>
      <c r="BCE106" s="93"/>
      <c r="BCF106" s="93"/>
      <c r="BCG106" s="93"/>
      <c r="BCH106" s="93"/>
      <c r="BCI106" s="93"/>
      <c r="BCJ106" s="93"/>
      <c r="BCK106" s="93"/>
      <c r="BCL106" s="93"/>
      <c r="BCM106" s="93"/>
      <c r="BCN106" s="93"/>
      <c r="BCO106" s="93"/>
      <c r="BCP106" s="93"/>
      <c r="BCQ106" s="93"/>
      <c r="BCR106" s="93"/>
      <c r="BCS106" s="93"/>
      <c r="BCT106" s="93"/>
      <c r="BCU106" s="93"/>
      <c r="BCV106" s="93"/>
      <c r="BCW106" s="93"/>
      <c r="BCX106" s="93"/>
      <c r="BCY106" s="93"/>
      <c r="BCZ106" s="93"/>
      <c r="BDA106" s="93"/>
      <c r="BDB106" s="93"/>
      <c r="BDC106" s="93"/>
      <c r="BDD106" s="93"/>
      <c r="BDE106" s="93"/>
      <c r="BDF106" s="93"/>
      <c r="BDG106" s="93"/>
      <c r="BDH106" s="93"/>
      <c r="BDI106" s="93"/>
      <c r="BDJ106" s="93"/>
      <c r="BDK106" s="93"/>
      <c r="BDL106" s="93"/>
      <c r="BDM106" s="93"/>
      <c r="BDN106" s="93"/>
      <c r="BDO106" s="93"/>
      <c r="BDP106" s="93"/>
      <c r="BDQ106" s="93"/>
      <c r="BDR106" s="93"/>
      <c r="BDS106" s="93"/>
      <c r="BDT106" s="93"/>
      <c r="BDU106" s="93"/>
      <c r="BDV106" s="93"/>
      <c r="BDW106" s="93"/>
      <c r="BDX106" s="93"/>
      <c r="BDY106" s="93"/>
      <c r="BDZ106" s="93"/>
      <c r="BEA106" s="93"/>
      <c r="BEB106" s="93"/>
      <c r="BEC106" s="93"/>
      <c r="BED106" s="93"/>
      <c r="BEE106" s="93"/>
      <c r="BEF106" s="93"/>
      <c r="BEG106" s="93"/>
      <c r="BEH106" s="93"/>
      <c r="BEI106" s="93"/>
      <c r="BEJ106" s="93"/>
      <c r="BEK106" s="93"/>
      <c r="BEL106" s="93"/>
      <c r="BEM106" s="93"/>
      <c r="BEN106" s="93"/>
      <c r="BEO106" s="93"/>
      <c r="BEP106" s="93"/>
      <c r="BEQ106" s="93"/>
      <c r="BER106" s="93"/>
      <c r="BES106" s="93"/>
      <c r="BET106" s="93"/>
      <c r="BEU106" s="93"/>
      <c r="BEV106" s="93"/>
      <c r="BEW106" s="93"/>
      <c r="BEX106" s="93"/>
      <c r="BEY106" s="93"/>
      <c r="BEZ106" s="93"/>
      <c r="BFA106" s="93"/>
      <c r="BFB106" s="93"/>
      <c r="BFC106" s="93"/>
      <c r="BFD106" s="93"/>
      <c r="BFE106" s="93"/>
      <c r="BFF106" s="93"/>
      <c r="BFG106" s="93"/>
      <c r="BFH106" s="93"/>
      <c r="BFI106" s="93"/>
      <c r="BFJ106" s="93"/>
      <c r="BFK106" s="93"/>
      <c r="BFL106" s="93"/>
      <c r="BFM106" s="93"/>
      <c r="BFN106" s="93"/>
      <c r="BFO106" s="93"/>
      <c r="BFP106" s="93"/>
      <c r="BFQ106" s="93"/>
      <c r="BFR106" s="93"/>
      <c r="BFS106" s="93"/>
      <c r="BFT106" s="93"/>
      <c r="BFU106" s="93"/>
      <c r="BFV106" s="93"/>
      <c r="BFW106" s="93"/>
      <c r="BFX106" s="93"/>
      <c r="BFY106" s="93"/>
      <c r="BFZ106" s="93"/>
      <c r="BGA106" s="93"/>
      <c r="BGB106" s="93"/>
      <c r="BGC106" s="93"/>
      <c r="BGD106" s="93"/>
      <c r="BGE106" s="93"/>
      <c r="BGF106" s="93"/>
      <c r="BGG106" s="93"/>
      <c r="BGH106" s="93"/>
      <c r="BGI106" s="93"/>
      <c r="BGJ106" s="93"/>
      <c r="BGK106" s="93"/>
      <c r="BGL106" s="93"/>
      <c r="BGM106" s="93"/>
      <c r="BGN106" s="93"/>
      <c r="BGO106" s="93"/>
      <c r="BGP106" s="93"/>
      <c r="BGQ106" s="93"/>
      <c r="BGR106" s="93"/>
      <c r="BGS106" s="93"/>
      <c r="BGT106" s="93"/>
      <c r="BGU106" s="93"/>
      <c r="BGV106" s="93"/>
      <c r="BGW106" s="93"/>
      <c r="BGX106" s="93"/>
      <c r="BGY106" s="93"/>
      <c r="BGZ106" s="93"/>
      <c r="BHA106" s="93"/>
      <c r="BHB106" s="93"/>
      <c r="BHC106" s="93"/>
      <c r="BHD106" s="93"/>
      <c r="BHE106" s="93"/>
      <c r="BHF106" s="93"/>
      <c r="BHG106" s="93"/>
      <c r="BHH106" s="93"/>
      <c r="BHI106" s="93"/>
      <c r="BHJ106" s="93"/>
      <c r="BHK106" s="93"/>
      <c r="BHL106" s="93"/>
      <c r="BHM106" s="93"/>
      <c r="BHN106" s="93"/>
      <c r="BHO106" s="93"/>
      <c r="BHP106" s="93"/>
      <c r="BHQ106" s="93"/>
      <c r="BHR106" s="93"/>
      <c r="BHS106" s="93"/>
      <c r="BHT106" s="93"/>
      <c r="BHU106" s="93"/>
      <c r="BHV106" s="93"/>
      <c r="BHW106" s="93"/>
      <c r="BHX106" s="93"/>
      <c r="BHY106" s="93"/>
      <c r="BHZ106" s="93"/>
      <c r="BIA106" s="93"/>
      <c r="BIB106" s="93"/>
      <c r="BIC106" s="93"/>
      <c r="BID106" s="93"/>
      <c r="BIE106" s="93"/>
      <c r="BIF106" s="93"/>
      <c r="BIG106" s="93"/>
      <c r="BIH106" s="93"/>
      <c r="BII106" s="93"/>
      <c r="BIJ106" s="93"/>
      <c r="BIK106" s="93"/>
      <c r="BIL106" s="93"/>
      <c r="BIM106" s="93"/>
      <c r="BIN106" s="93"/>
      <c r="BIO106" s="93"/>
      <c r="BIP106" s="93"/>
      <c r="BIQ106" s="93"/>
      <c r="BIR106" s="93"/>
      <c r="BIS106" s="93"/>
      <c r="BIT106" s="93"/>
      <c r="BIU106" s="93"/>
      <c r="BIV106" s="93"/>
      <c r="BIW106" s="93"/>
      <c r="BIX106" s="93"/>
      <c r="BIY106" s="93"/>
      <c r="BIZ106" s="93"/>
      <c r="BJA106" s="93"/>
      <c r="BJB106" s="93"/>
      <c r="BJC106" s="93"/>
      <c r="BJD106" s="93"/>
      <c r="BJE106" s="93"/>
      <c r="BJF106" s="93"/>
      <c r="BJG106" s="93"/>
      <c r="BJH106" s="93"/>
      <c r="BJI106" s="93"/>
      <c r="BJJ106" s="93"/>
      <c r="BJK106" s="93"/>
      <c r="BJL106" s="93"/>
      <c r="BJM106" s="93"/>
      <c r="BJN106" s="93"/>
      <c r="BJO106" s="93"/>
      <c r="BJP106" s="93"/>
      <c r="BJQ106" s="93"/>
      <c r="BJR106" s="93"/>
      <c r="BJS106" s="93"/>
      <c r="BJT106" s="93"/>
      <c r="BJU106" s="93"/>
      <c r="BJV106" s="93"/>
      <c r="BJW106" s="93"/>
      <c r="BJX106" s="93"/>
      <c r="BJY106" s="93"/>
      <c r="BJZ106" s="93"/>
      <c r="BKA106" s="93"/>
      <c r="BKB106" s="93"/>
      <c r="BKC106" s="93"/>
      <c r="BKD106" s="93"/>
      <c r="BKE106" s="93"/>
      <c r="BKF106" s="93"/>
      <c r="BKG106" s="93"/>
      <c r="BKH106" s="93"/>
      <c r="BKI106" s="93"/>
      <c r="BKJ106" s="93"/>
      <c r="BKK106" s="93"/>
      <c r="BKL106" s="93"/>
      <c r="BKM106" s="93"/>
      <c r="BKN106" s="93"/>
      <c r="BKO106" s="93"/>
      <c r="BKP106" s="93"/>
      <c r="BKQ106" s="93"/>
      <c r="BKR106" s="93"/>
      <c r="BKS106" s="93"/>
      <c r="BKT106" s="93"/>
      <c r="BKU106" s="93"/>
      <c r="BKV106" s="93"/>
      <c r="BKW106" s="93"/>
      <c r="BKX106" s="93"/>
      <c r="BKY106" s="93"/>
      <c r="BKZ106" s="93"/>
      <c r="BLA106" s="93"/>
      <c r="BLB106" s="93"/>
      <c r="BLC106" s="93"/>
      <c r="BLD106" s="93"/>
      <c r="BLE106" s="93"/>
      <c r="BLF106" s="93"/>
      <c r="BLG106" s="93"/>
      <c r="BLH106" s="93"/>
      <c r="BLI106" s="93"/>
      <c r="BLJ106" s="93"/>
      <c r="BLK106" s="93"/>
      <c r="BLL106" s="93"/>
      <c r="BLM106" s="93"/>
      <c r="BLN106" s="93"/>
      <c r="BLO106" s="93"/>
      <c r="BLP106" s="93"/>
      <c r="BLQ106" s="93"/>
      <c r="BLR106" s="93"/>
      <c r="BLS106" s="93"/>
      <c r="BLT106" s="93"/>
      <c r="BLU106" s="93"/>
      <c r="BLV106" s="93"/>
      <c r="BLW106" s="93"/>
      <c r="BLX106" s="93"/>
      <c r="BLY106" s="93"/>
      <c r="BLZ106" s="93"/>
      <c r="BMA106" s="93"/>
      <c r="BMB106" s="93"/>
      <c r="BMC106" s="93"/>
      <c r="BMD106" s="93"/>
      <c r="BME106" s="93"/>
      <c r="BMF106" s="93"/>
      <c r="BMG106" s="93"/>
      <c r="BMH106" s="93"/>
      <c r="BMI106" s="93"/>
      <c r="BMJ106" s="93"/>
      <c r="BMK106" s="93"/>
      <c r="BML106" s="93"/>
      <c r="BMM106" s="93"/>
      <c r="BMN106" s="93"/>
      <c r="BMO106" s="93"/>
      <c r="BMP106" s="93"/>
      <c r="BMQ106" s="93"/>
      <c r="BMR106" s="93"/>
      <c r="BMS106" s="93"/>
      <c r="BMT106" s="93"/>
      <c r="BMU106" s="93"/>
      <c r="BMV106" s="93"/>
      <c r="BMW106" s="93"/>
      <c r="BMX106" s="93"/>
      <c r="BMY106" s="93"/>
      <c r="BMZ106" s="93"/>
      <c r="BNA106" s="93"/>
      <c r="BNB106" s="93"/>
      <c r="BNC106" s="93"/>
      <c r="BND106" s="93"/>
      <c r="BNE106" s="93"/>
      <c r="BNF106" s="93"/>
      <c r="BNG106" s="93"/>
      <c r="BNH106" s="93"/>
      <c r="BNI106" s="93"/>
      <c r="BNJ106" s="93"/>
      <c r="BNK106" s="93"/>
      <c r="BNL106" s="93"/>
      <c r="BNM106" s="93"/>
      <c r="BNN106" s="93"/>
      <c r="BNO106" s="93"/>
      <c r="BNP106" s="93"/>
      <c r="BNQ106" s="93"/>
      <c r="BNR106" s="93"/>
      <c r="BNS106" s="93"/>
      <c r="BNT106" s="93"/>
      <c r="BNU106" s="93"/>
      <c r="BNV106" s="93"/>
      <c r="BNW106" s="93"/>
      <c r="BNX106" s="93"/>
      <c r="BNY106" s="93"/>
      <c r="BNZ106" s="93"/>
      <c r="BOA106" s="93"/>
      <c r="BOB106" s="93"/>
      <c r="BOC106" s="93"/>
      <c r="BOD106" s="93"/>
      <c r="BOE106" s="93"/>
      <c r="BOF106" s="93"/>
      <c r="BOG106" s="93"/>
      <c r="BOH106" s="93"/>
      <c r="BOI106" s="93"/>
      <c r="BOJ106" s="93"/>
      <c r="BOK106" s="93"/>
      <c r="BOL106" s="93"/>
      <c r="BOM106" s="93"/>
      <c r="BON106" s="93"/>
      <c r="BOO106" s="93"/>
      <c r="BOP106" s="93"/>
      <c r="BOQ106" s="93"/>
      <c r="BOR106" s="93"/>
      <c r="BOS106" s="93"/>
      <c r="BOT106" s="93"/>
      <c r="BOU106" s="93"/>
      <c r="BOV106" s="93"/>
      <c r="BOW106" s="93"/>
      <c r="BOX106" s="93"/>
      <c r="BOY106" s="93"/>
      <c r="BOZ106" s="93"/>
      <c r="BPA106" s="93"/>
      <c r="BPB106" s="93"/>
      <c r="BPC106" s="93"/>
      <c r="BPD106" s="93"/>
      <c r="BPE106" s="93"/>
      <c r="BPF106" s="93"/>
      <c r="BPG106" s="93"/>
      <c r="BPH106" s="93"/>
      <c r="BPI106" s="93"/>
      <c r="BPJ106" s="93"/>
      <c r="BPK106" s="93"/>
      <c r="BPL106" s="93"/>
      <c r="BPM106" s="93"/>
      <c r="BPN106" s="93"/>
      <c r="BPO106" s="93"/>
      <c r="BPP106" s="93"/>
      <c r="BPQ106" s="93"/>
      <c r="BPR106" s="93"/>
      <c r="BPS106" s="93"/>
      <c r="BPT106" s="93"/>
      <c r="BPU106" s="93"/>
      <c r="BPV106" s="93"/>
      <c r="BPW106" s="93"/>
      <c r="BPX106" s="93"/>
      <c r="BPY106" s="93"/>
      <c r="BPZ106" s="93"/>
      <c r="BQA106" s="93"/>
      <c r="BQB106" s="93"/>
      <c r="BQC106" s="93"/>
      <c r="BQD106" s="93"/>
      <c r="BQE106" s="93"/>
      <c r="BQF106" s="93"/>
      <c r="BQG106" s="93"/>
      <c r="BQH106" s="93"/>
      <c r="BQI106" s="93"/>
      <c r="BQJ106" s="93"/>
      <c r="BQK106" s="93"/>
      <c r="BQL106" s="93"/>
      <c r="BQM106" s="93"/>
      <c r="BQN106" s="93"/>
      <c r="BQO106" s="93"/>
      <c r="BQP106" s="93"/>
      <c r="BQQ106" s="93"/>
      <c r="BQR106" s="93"/>
      <c r="BQS106" s="93"/>
      <c r="BQT106" s="93"/>
      <c r="BQU106" s="93"/>
      <c r="BQV106" s="93"/>
      <c r="BQW106" s="93"/>
      <c r="BQX106" s="93"/>
      <c r="BQY106" s="93"/>
      <c r="BQZ106" s="93"/>
      <c r="BRA106" s="93"/>
      <c r="BRB106" s="93"/>
      <c r="BRC106" s="93"/>
      <c r="BRD106" s="93"/>
      <c r="BRE106" s="93"/>
      <c r="BRF106" s="93"/>
      <c r="BRG106" s="93"/>
      <c r="BRH106" s="93"/>
      <c r="BRI106" s="93"/>
      <c r="BRJ106" s="93"/>
      <c r="BRK106" s="93"/>
      <c r="BRL106" s="93"/>
      <c r="BRM106" s="93"/>
      <c r="BRN106" s="93"/>
      <c r="BRO106" s="93"/>
      <c r="BRP106" s="93"/>
      <c r="BRQ106" s="93"/>
      <c r="BRR106" s="93"/>
      <c r="BRS106" s="93"/>
      <c r="BRT106" s="93"/>
      <c r="BRU106" s="93"/>
      <c r="BRV106" s="93"/>
      <c r="BRW106" s="93"/>
      <c r="BRX106" s="93"/>
      <c r="BRY106" s="93"/>
      <c r="BRZ106" s="93"/>
      <c r="BSA106" s="93"/>
      <c r="BSB106" s="93"/>
      <c r="BSC106" s="93"/>
      <c r="BSD106" s="93"/>
      <c r="BSE106" s="93"/>
      <c r="BSF106" s="93"/>
      <c r="BSG106" s="93"/>
      <c r="BSH106" s="93"/>
      <c r="BSI106" s="93"/>
      <c r="BSJ106" s="93"/>
      <c r="BSK106" s="93"/>
      <c r="BSL106" s="93"/>
      <c r="BSM106" s="93"/>
      <c r="BSN106" s="93"/>
      <c r="BSO106" s="93"/>
      <c r="BSP106" s="93"/>
      <c r="BSQ106" s="93"/>
      <c r="BSR106" s="93"/>
      <c r="BSS106" s="93"/>
      <c r="BST106" s="93"/>
      <c r="BSU106" s="93"/>
      <c r="BSV106" s="93"/>
      <c r="BSW106" s="93"/>
      <c r="BSX106" s="93"/>
      <c r="BSY106" s="93"/>
      <c r="BSZ106" s="93"/>
      <c r="BTA106" s="93"/>
      <c r="BTB106" s="93"/>
      <c r="BTC106" s="93"/>
      <c r="BTD106" s="93"/>
      <c r="BTE106" s="93"/>
      <c r="BTF106" s="93"/>
      <c r="BTG106" s="93"/>
      <c r="BTH106" s="93"/>
      <c r="BTI106" s="93"/>
      <c r="BTJ106" s="93"/>
      <c r="BTK106" s="93"/>
      <c r="BTL106" s="93"/>
      <c r="BTM106" s="93"/>
      <c r="BTN106" s="93"/>
      <c r="BTO106" s="93"/>
      <c r="BTP106" s="93"/>
      <c r="BTQ106" s="93"/>
      <c r="BTR106" s="93"/>
      <c r="BTS106" s="93"/>
      <c r="BTT106" s="93"/>
      <c r="BTU106" s="93"/>
      <c r="BTV106" s="93"/>
      <c r="BTW106" s="93"/>
      <c r="BTX106" s="93"/>
      <c r="BTY106" s="93"/>
      <c r="BTZ106" s="93"/>
      <c r="BUA106" s="93"/>
      <c r="BUB106" s="93"/>
      <c r="BUC106" s="93"/>
      <c r="BUD106" s="93"/>
      <c r="BUE106" s="93"/>
      <c r="BUF106" s="93"/>
      <c r="BUG106" s="93"/>
      <c r="BUH106" s="93"/>
      <c r="BUI106" s="93"/>
      <c r="BUJ106" s="93"/>
      <c r="BUK106" s="93"/>
      <c r="BUL106" s="93"/>
      <c r="BUM106" s="93"/>
      <c r="BUN106" s="93"/>
      <c r="BUO106" s="93"/>
      <c r="BUP106" s="93"/>
      <c r="BUQ106" s="93"/>
      <c r="BUR106" s="93"/>
      <c r="BUS106" s="93"/>
      <c r="BUT106" s="93"/>
      <c r="BUU106" s="93"/>
      <c r="BUV106" s="93"/>
      <c r="BUW106" s="93"/>
      <c r="BUX106" s="93"/>
      <c r="BUY106" s="93"/>
      <c r="BUZ106" s="93"/>
      <c r="BVA106" s="93"/>
      <c r="BVB106" s="93"/>
      <c r="BVC106" s="93"/>
      <c r="BVD106" s="93"/>
      <c r="BVE106" s="93"/>
      <c r="BVF106" s="93"/>
      <c r="BVG106" s="93"/>
      <c r="BVH106" s="93"/>
      <c r="BVI106" s="93"/>
      <c r="BVJ106" s="93"/>
      <c r="BVK106" s="93"/>
      <c r="BVL106" s="93"/>
      <c r="BVM106" s="93"/>
      <c r="BVN106" s="93"/>
      <c r="BVO106" s="93"/>
      <c r="BVP106" s="93"/>
      <c r="BVQ106" s="93"/>
      <c r="BVR106" s="93"/>
      <c r="BVS106" s="93"/>
      <c r="BVT106" s="93"/>
      <c r="BVU106" s="93"/>
      <c r="BVV106" s="93"/>
      <c r="BVW106" s="93"/>
      <c r="BVX106" s="93"/>
      <c r="BVY106" s="93"/>
      <c r="BVZ106" s="93"/>
      <c r="BWA106" s="93"/>
      <c r="BWB106" s="93"/>
      <c r="BWC106" s="93"/>
      <c r="BWD106" s="93"/>
      <c r="BWE106" s="93"/>
      <c r="BWF106" s="93"/>
      <c r="BWG106" s="93"/>
      <c r="BWH106" s="93"/>
      <c r="BWI106" s="93"/>
      <c r="BWJ106" s="93"/>
      <c r="BWK106" s="93"/>
      <c r="BWL106" s="93"/>
      <c r="BWM106" s="93"/>
      <c r="BWN106" s="93"/>
      <c r="BWO106" s="93"/>
      <c r="BWP106" s="93"/>
      <c r="BWQ106" s="93"/>
      <c r="BWR106" s="93"/>
      <c r="BWS106" s="93"/>
      <c r="BWT106" s="93"/>
      <c r="BWU106" s="93"/>
      <c r="BWV106" s="93"/>
      <c r="BWW106" s="93"/>
      <c r="BWX106" s="93"/>
      <c r="BWY106" s="93"/>
      <c r="BWZ106" s="93"/>
      <c r="BXA106" s="93"/>
      <c r="BXB106" s="93"/>
      <c r="BXC106" s="93"/>
      <c r="BXD106" s="93"/>
      <c r="BXE106" s="93"/>
      <c r="BXF106" s="93"/>
      <c r="BXG106" s="93"/>
      <c r="BXH106" s="93"/>
      <c r="BXI106" s="93"/>
      <c r="BXJ106" s="93"/>
      <c r="BXK106" s="93"/>
      <c r="BXL106" s="93"/>
      <c r="BXM106" s="93"/>
      <c r="BXN106" s="93"/>
      <c r="BXO106" s="93"/>
      <c r="BXP106" s="93"/>
      <c r="BXQ106" s="93"/>
      <c r="BXR106" s="93"/>
      <c r="BXS106" s="93"/>
      <c r="BXT106" s="93"/>
      <c r="BXU106" s="93"/>
      <c r="BXV106" s="93"/>
      <c r="BXW106" s="93"/>
      <c r="BXX106" s="93"/>
      <c r="BXY106" s="93"/>
      <c r="BXZ106" s="93"/>
      <c r="BYA106" s="93"/>
      <c r="BYB106" s="93"/>
      <c r="BYC106" s="93"/>
      <c r="BYD106" s="93"/>
      <c r="BYE106" s="93"/>
      <c r="BYF106" s="93"/>
      <c r="BYG106" s="93"/>
      <c r="BYH106" s="93"/>
      <c r="BYI106" s="93"/>
      <c r="BYJ106" s="93"/>
      <c r="BYK106" s="93"/>
      <c r="BYL106" s="93"/>
      <c r="BYM106" s="93"/>
      <c r="BYN106" s="93"/>
      <c r="BYO106" s="93"/>
      <c r="BYP106" s="93"/>
      <c r="BYQ106" s="93"/>
      <c r="BYR106" s="93"/>
      <c r="BYS106" s="93"/>
      <c r="BYT106" s="93"/>
      <c r="BYU106" s="93"/>
      <c r="BYV106" s="93"/>
      <c r="BYW106" s="93"/>
      <c r="BYX106" s="93"/>
      <c r="BYY106" s="93"/>
      <c r="BYZ106" s="93"/>
      <c r="BZA106" s="93"/>
      <c r="BZB106" s="93"/>
      <c r="BZC106" s="93"/>
      <c r="BZD106" s="93"/>
      <c r="BZE106" s="93"/>
      <c r="BZF106" s="93"/>
      <c r="BZG106" s="93"/>
      <c r="BZH106" s="93"/>
      <c r="BZI106" s="93"/>
      <c r="BZJ106" s="93"/>
      <c r="BZK106" s="93"/>
      <c r="BZL106" s="93"/>
      <c r="BZM106" s="93"/>
      <c r="BZN106" s="93"/>
      <c r="BZO106" s="93"/>
      <c r="BZP106" s="93"/>
      <c r="BZQ106" s="93"/>
      <c r="BZR106" s="93"/>
      <c r="BZS106" s="93"/>
      <c r="BZT106" s="93"/>
      <c r="BZU106" s="93"/>
      <c r="BZV106" s="93"/>
      <c r="BZW106" s="93"/>
      <c r="BZX106" s="93"/>
      <c r="BZY106" s="93"/>
      <c r="BZZ106" s="93"/>
      <c r="CAA106" s="93"/>
      <c r="CAB106" s="93"/>
      <c r="CAC106" s="93"/>
      <c r="CAD106" s="93"/>
      <c r="CAE106" s="93"/>
      <c r="CAF106" s="93"/>
      <c r="CAG106" s="93"/>
      <c r="CAH106" s="93"/>
      <c r="CAI106" s="93"/>
      <c r="CAJ106" s="93"/>
      <c r="CAK106" s="93"/>
      <c r="CAL106" s="93"/>
      <c r="CAM106" s="93"/>
      <c r="CAN106" s="93"/>
      <c r="CAO106" s="93"/>
      <c r="CAP106" s="93"/>
      <c r="CAQ106" s="93"/>
      <c r="CAR106" s="93"/>
      <c r="CAS106" s="93"/>
      <c r="CAT106" s="93"/>
      <c r="CAU106" s="93"/>
      <c r="CAV106" s="93"/>
      <c r="CAW106" s="93"/>
      <c r="CAX106" s="93"/>
      <c r="CAY106" s="93"/>
      <c r="CAZ106" s="93"/>
      <c r="CBA106" s="93"/>
      <c r="CBB106" s="93"/>
      <c r="CBC106" s="93"/>
      <c r="CBD106" s="93"/>
      <c r="CBE106" s="93"/>
      <c r="CBF106" s="93"/>
      <c r="CBG106" s="93"/>
      <c r="CBH106" s="93"/>
      <c r="CBI106" s="93"/>
      <c r="CBJ106" s="93"/>
      <c r="CBK106" s="93"/>
      <c r="CBL106" s="93"/>
      <c r="CBM106" s="93"/>
      <c r="CBN106" s="93"/>
      <c r="CBO106" s="93"/>
      <c r="CBP106" s="93"/>
      <c r="CBQ106" s="93"/>
      <c r="CBR106" s="93"/>
      <c r="CBS106" s="93"/>
      <c r="CBT106" s="93"/>
      <c r="CBU106" s="93"/>
      <c r="CBV106" s="93"/>
      <c r="CBW106" s="93"/>
      <c r="CBX106" s="93"/>
      <c r="CBY106" s="93"/>
      <c r="CBZ106" s="93"/>
      <c r="CCA106" s="93"/>
      <c r="CCB106" s="93"/>
      <c r="CCC106" s="93"/>
      <c r="CCD106" s="93"/>
      <c r="CCE106" s="93"/>
      <c r="CCF106" s="93"/>
      <c r="CCG106" s="93"/>
      <c r="CCH106" s="93"/>
      <c r="CCI106" s="93"/>
      <c r="CCJ106" s="93"/>
      <c r="CCK106" s="93"/>
      <c r="CCL106" s="93"/>
      <c r="CCM106" s="93"/>
      <c r="CCN106" s="93"/>
      <c r="CCO106" s="93"/>
      <c r="CCP106" s="93"/>
      <c r="CCQ106" s="93"/>
      <c r="CCR106" s="93"/>
      <c r="CCS106" s="93"/>
      <c r="CCT106" s="93"/>
      <c r="CCU106" s="93"/>
      <c r="CCV106" s="93"/>
      <c r="CCW106" s="93"/>
      <c r="CCX106" s="93"/>
      <c r="CCY106" s="93"/>
      <c r="CCZ106" s="93"/>
      <c r="CDA106" s="93"/>
      <c r="CDB106" s="93"/>
      <c r="CDC106" s="93"/>
      <c r="CDD106" s="93"/>
      <c r="CDE106" s="93"/>
      <c r="CDF106" s="93"/>
      <c r="CDG106" s="93"/>
      <c r="CDH106" s="93"/>
      <c r="CDI106" s="93"/>
      <c r="CDJ106" s="93"/>
      <c r="CDK106" s="93"/>
      <c r="CDL106" s="93"/>
      <c r="CDM106" s="93"/>
      <c r="CDN106" s="93"/>
      <c r="CDO106" s="93"/>
      <c r="CDP106" s="93"/>
      <c r="CDQ106" s="93"/>
      <c r="CDR106" s="93"/>
      <c r="CDS106" s="93"/>
      <c r="CDT106" s="93"/>
      <c r="CDU106" s="93"/>
      <c r="CDV106" s="93"/>
      <c r="CDW106" s="93"/>
      <c r="CDX106" s="93"/>
      <c r="CDY106" s="93"/>
      <c r="CDZ106" s="93"/>
      <c r="CEA106" s="93"/>
      <c r="CEB106" s="93"/>
      <c r="CEC106" s="93"/>
      <c r="CED106" s="93"/>
      <c r="CEE106" s="93"/>
      <c r="CEF106" s="93"/>
      <c r="CEG106" s="93"/>
      <c r="CEH106" s="93"/>
      <c r="CEI106" s="93"/>
      <c r="CEJ106" s="93"/>
      <c r="CEK106" s="93"/>
      <c r="CEL106" s="93"/>
      <c r="CEM106" s="93"/>
      <c r="CEN106" s="93"/>
      <c r="CEO106" s="93"/>
      <c r="CEP106" s="93"/>
      <c r="CEQ106" s="93"/>
      <c r="CER106" s="93"/>
      <c r="CES106" s="93"/>
      <c r="CET106" s="93"/>
      <c r="CEU106" s="93"/>
      <c r="CEV106" s="93"/>
      <c r="CEW106" s="93"/>
      <c r="CEX106" s="93"/>
      <c r="CEY106" s="93"/>
      <c r="CEZ106" s="93"/>
      <c r="CFA106" s="93"/>
      <c r="CFB106" s="93"/>
      <c r="CFC106" s="93"/>
      <c r="CFD106" s="93"/>
      <c r="CFE106" s="93"/>
      <c r="CFF106" s="93"/>
      <c r="CFG106" s="93"/>
      <c r="CFH106" s="93"/>
      <c r="CFI106" s="93"/>
      <c r="CFJ106" s="93"/>
      <c r="CFK106" s="93"/>
      <c r="CFL106" s="93"/>
      <c r="CFM106" s="93"/>
      <c r="CFN106" s="93"/>
      <c r="CFO106" s="93"/>
      <c r="CFP106" s="93"/>
      <c r="CFQ106" s="93"/>
      <c r="CFR106" s="93"/>
      <c r="CFS106" s="93"/>
      <c r="CFT106" s="93"/>
      <c r="CFU106" s="93"/>
      <c r="CFV106" s="93"/>
      <c r="CFW106" s="93"/>
      <c r="CFX106" s="93"/>
      <c r="CFY106" s="93"/>
      <c r="CFZ106" s="93"/>
      <c r="CGA106" s="93"/>
      <c r="CGB106" s="93"/>
      <c r="CGC106" s="93"/>
      <c r="CGD106" s="93"/>
      <c r="CGE106" s="93"/>
      <c r="CGF106" s="93"/>
      <c r="CGG106" s="93"/>
      <c r="CGH106" s="93"/>
      <c r="CGI106" s="93"/>
      <c r="CGJ106" s="93"/>
      <c r="CGK106" s="93"/>
      <c r="CGL106" s="93"/>
      <c r="CGM106" s="93"/>
      <c r="CGN106" s="93"/>
      <c r="CGO106" s="93"/>
      <c r="CGP106" s="93"/>
      <c r="CGQ106" s="93"/>
      <c r="CGR106" s="93"/>
      <c r="CGS106" s="93"/>
      <c r="CGT106" s="93"/>
      <c r="CGU106" s="93"/>
      <c r="CGV106" s="93"/>
      <c r="CGW106" s="93"/>
      <c r="CGX106" s="93"/>
      <c r="CGY106" s="93"/>
      <c r="CGZ106" s="93"/>
      <c r="CHA106" s="93"/>
      <c r="CHB106" s="93"/>
      <c r="CHC106" s="93"/>
      <c r="CHD106" s="93"/>
      <c r="CHE106" s="93"/>
      <c r="CHF106" s="93"/>
      <c r="CHG106" s="93"/>
      <c r="CHH106" s="93"/>
      <c r="CHI106" s="93"/>
      <c r="CHJ106" s="93"/>
      <c r="CHK106" s="93"/>
      <c r="CHL106" s="93"/>
      <c r="CHM106" s="93"/>
      <c r="CHN106" s="93"/>
      <c r="CHO106" s="93"/>
      <c r="CHP106" s="93"/>
      <c r="CHQ106" s="93"/>
      <c r="CHR106" s="93"/>
      <c r="CHS106" s="93"/>
      <c r="CHT106" s="93"/>
      <c r="CHU106" s="93"/>
      <c r="CHV106" s="93"/>
      <c r="CHW106" s="93"/>
      <c r="CHX106" s="93"/>
      <c r="CHY106" s="93"/>
      <c r="CHZ106" s="93"/>
      <c r="CIA106" s="93"/>
      <c r="CIB106" s="93"/>
      <c r="CIC106" s="93"/>
      <c r="CID106" s="93"/>
      <c r="CIE106" s="93"/>
      <c r="CIF106" s="93"/>
      <c r="CIG106" s="93"/>
      <c r="CIH106" s="93"/>
      <c r="CII106" s="93"/>
      <c r="CIJ106" s="93"/>
      <c r="CIK106" s="93"/>
      <c r="CIL106" s="93"/>
      <c r="CIM106" s="93"/>
      <c r="CIN106" s="93"/>
      <c r="CIO106" s="93"/>
      <c r="CIP106" s="93"/>
      <c r="CIQ106" s="93"/>
      <c r="CIR106" s="93"/>
      <c r="CIS106" s="93"/>
      <c r="CIT106" s="93"/>
      <c r="CIU106" s="93"/>
      <c r="CIV106" s="93"/>
      <c r="CIW106" s="93"/>
      <c r="CIX106" s="93"/>
      <c r="CIY106" s="93"/>
      <c r="CIZ106" s="93"/>
      <c r="CJA106" s="93"/>
      <c r="CJB106" s="93"/>
      <c r="CJC106" s="93"/>
      <c r="CJD106" s="93"/>
      <c r="CJE106" s="93"/>
      <c r="CJF106" s="93"/>
      <c r="CJG106" s="93"/>
      <c r="CJH106" s="93"/>
      <c r="CJI106" s="93"/>
      <c r="CJJ106" s="93"/>
      <c r="CJK106" s="93"/>
      <c r="CJL106" s="93"/>
      <c r="CJM106" s="93"/>
      <c r="CJN106" s="93"/>
      <c r="CJO106" s="93"/>
      <c r="CJP106" s="93"/>
      <c r="CJQ106" s="93"/>
      <c r="CJR106" s="93"/>
      <c r="CJS106" s="93"/>
      <c r="CJT106" s="93"/>
      <c r="CJU106" s="93"/>
      <c r="CJV106" s="93"/>
      <c r="CJW106" s="93"/>
      <c r="CJX106" s="93"/>
      <c r="CJY106" s="93"/>
      <c r="CJZ106" s="93"/>
      <c r="CKA106" s="93"/>
      <c r="CKB106" s="93"/>
      <c r="CKC106" s="93"/>
      <c r="CKD106" s="93"/>
      <c r="CKE106" s="93"/>
      <c r="CKF106" s="93"/>
      <c r="CKG106" s="93"/>
      <c r="CKH106" s="93"/>
      <c r="CKI106" s="93"/>
      <c r="CKJ106" s="93"/>
      <c r="CKK106" s="93"/>
      <c r="CKL106" s="93"/>
      <c r="CKM106" s="93"/>
      <c r="CKN106" s="93"/>
      <c r="CKO106" s="93"/>
      <c r="CKP106" s="93"/>
      <c r="CKQ106" s="93"/>
      <c r="CKR106" s="93"/>
      <c r="CKS106" s="93"/>
      <c r="CKT106" s="93"/>
      <c r="CKU106" s="93"/>
      <c r="CKV106" s="93"/>
      <c r="CKW106" s="93"/>
      <c r="CKX106" s="93"/>
      <c r="CKY106" s="93"/>
      <c r="CKZ106" s="93"/>
      <c r="CLA106" s="93"/>
      <c r="CLB106" s="93"/>
      <c r="CLC106" s="93"/>
      <c r="CLD106" s="93"/>
      <c r="CLE106" s="93"/>
      <c r="CLF106" s="93"/>
      <c r="CLG106" s="93"/>
      <c r="CLH106" s="93"/>
      <c r="CLI106" s="93"/>
      <c r="CLJ106" s="93"/>
      <c r="CLK106" s="93"/>
      <c r="CLL106" s="93"/>
      <c r="CLM106" s="93"/>
      <c r="CLN106" s="93"/>
      <c r="CLO106" s="93"/>
      <c r="CLP106" s="93"/>
      <c r="CLQ106" s="93"/>
      <c r="CLR106" s="93"/>
      <c r="CLS106" s="93"/>
      <c r="CLT106" s="93"/>
      <c r="CLU106" s="93"/>
      <c r="CLV106" s="93"/>
      <c r="CLW106" s="93"/>
      <c r="CLX106" s="93"/>
      <c r="CLY106" s="93"/>
      <c r="CLZ106" s="93"/>
      <c r="CMA106" s="93"/>
      <c r="CMB106" s="93"/>
      <c r="CMC106" s="93"/>
      <c r="CMD106" s="93"/>
      <c r="CME106" s="93"/>
      <c r="CMF106" s="93"/>
      <c r="CMG106" s="93"/>
      <c r="CMH106" s="93"/>
      <c r="CMI106" s="93"/>
      <c r="CMJ106" s="93"/>
      <c r="CMK106" s="93"/>
      <c r="CML106" s="93"/>
      <c r="CMM106" s="93"/>
      <c r="CMN106" s="93"/>
      <c r="CMO106" s="93"/>
      <c r="CMP106" s="93"/>
      <c r="CMQ106" s="93"/>
      <c r="CMR106" s="93"/>
      <c r="CMS106" s="93"/>
      <c r="CMT106" s="93"/>
      <c r="CMU106" s="93"/>
      <c r="CMV106" s="93"/>
      <c r="CMW106" s="93"/>
      <c r="CMX106" s="93"/>
      <c r="CMY106" s="93"/>
      <c r="CMZ106" s="93"/>
      <c r="CNA106" s="93"/>
      <c r="CNB106" s="93"/>
      <c r="CNC106" s="93"/>
      <c r="CND106" s="93"/>
      <c r="CNE106" s="93"/>
      <c r="CNF106" s="93"/>
      <c r="CNG106" s="93"/>
      <c r="CNH106" s="93"/>
      <c r="CNI106" s="93"/>
      <c r="CNJ106" s="93"/>
      <c r="CNK106" s="93"/>
      <c r="CNL106" s="93"/>
      <c r="CNM106" s="93"/>
      <c r="CNN106" s="93"/>
      <c r="CNO106" s="93"/>
      <c r="CNP106" s="93"/>
      <c r="CNQ106" s="93"/>
      <c r="CNR106" s="93"/>
      <c r="CNS106" s="93"/>
      <c r="CNT106" s="93"/>
      <c r="CNU106" s="93"/>
      <c r="CNV106" s="93"/>
      <c r="CNW106" s="93"/>
      <c r="CNX106" s="93"/>
      <c r="CNY106" s="93"/>
      <c r="CNZ106" s="93"/>
      <c r="COA106" s="93"/>
      <c r="COB106" s="93"/>
      <c r="COC106" s="93"/>
      <c r="COD106" s="93"/>
      <c r="COE106" s="93"/>
      <c r="COF106" s="93"/>
      <c r="COG106" s="93"/>
      <c r="COH106" s="93"/>
      <c r="COI106" s="93"/>
      <c r="COJ106" s="93"/>
      <c r="COK106" s="93"/>
      <c r="COL106" s="93"/>
      <c r="COM106" s="93"/>
      <c r="CON106" s="93"/>
      <c r="COO106" s="93"/>
      <c r="COP106" s="93"/>
      <c r="COQ106" s="93"/>
      <c r="COR106" s="93"/>
      <c r="COS106" s="93"/>
      <c r="COT106" s="93"/>
      <c r="COU106" s="93"/>
      <c r="COV106" s="93"/>
      <c r="COW106" s="93"/>
      <c r="COX106" s="93"/>
      <c r="COY106" s="93"/>
      <c r="COZ106" s="93"/>
      <c r="CPA106" s="93"/>
      <c r="CPB106" s="93"/>
      <c r="CPC106" s="93"/>
      <c r="CPD106" s="93"/>
      <c r="CPE106" s="93"/>
      <c r="CPF106" s="93"/>
      <c r="CPG106" s="93"/>
      <c r="CPH106" s="93"/>
      <c r="CPI106" s="93"/>
      <c r="CPJ106" s="93"/>
      <c r="CPK106" s="93"/>
      <c r="CPL106" s="93"/>
      <c r="CPM106" s="93"/>
      <c r="CPN106" s="93"/>
      <c r="CPO106" s="93"/>
      <c r="CPP106" s="93"/>
      <c r="CPQ106" s="93"/>
      <c r="CPR106" s="93"/>
      <c r="CPS106" s="93"/>
      <c r="CPT106" s="93"/>
      <c r="CPU106" s="93"/>
      <c r="CPV106" s="93"/>
      <c r="CPW106" s="93"/>
      <c r="CPX106" s="93"/>
      <c r="CPY106" s="93"/>
      <c r="CPZ106" s="93"/>
      <c r="CQA106" s="93"/>
      <c r="CQB106" s="93"/>
      <c r="CQC106" s="93"/>
      <c r="CQD106" s="93"/>
      <c r="CQE106" s="93"/>
      <c r="CQF106" s="93"/>
      <c r="CQG106" s="93"/>
      <c r="CQH106" s="93"/>
      <c r="CQI106" s="93"/>
      <c r="CQJ106" s="93"/>
      <c r="CQK106" s="93"/>
      <c r="CQL106" s="93"/>
      <c r="CQM106" s="93"/>
      <c r="CQN106" s="93"/>
      <c r="CQO106" s="93"/>
      <c r="CQP106" s="93"/>
      <c r="CQQ106" s="93"/>
      <c r="CQR106" s="93"/>
      <c r="CQS106" s="93"/>
      <c r="CQT106" s="93"/>
      <c r="CQU106" s="93"/>
      <c r="CQV106" s="93"/>
      <c r="CQW106" s="93"/>
      <c r="CQX106" s="93"/>
      <c r="CQY106" s="93"/>
      <c r="CQZ106" s="93"/>
      <c r="CRA106" s="93"/>
      <c r="CRB106" s="93"/>
      <c r="CRC106" s="93"/>
      <c r="CRD106" s="93"/>
      <c r="CRE106" s="93"/>
      <c r="CRF106" s="93"/>
      <c r="CRG106" s="93"/>
      <c r="CRH106" s="93"/>
      <c r="CRI106" s="93"/>
      <c r="CRJ106" s="93"/>
      <c r="CRK106" s="93"/>
      <c r="CRL106" s="93"/>
      <c r="CRM106" s="93"/>
      <c r="CRN106" s="93"/>
      <c r="CRO106" s="93"/>
      <c r="CRP106" s="93"/>
      <c r="CRQ106" s="93"/>
      <c r="CRR106" s="93"/>
      <c r="CRS106" s="93"/>
      <c r="CRT106" s="93"/>
      <c r="CRU106" s="93"/>
      <c r="CRV106" s="93"/>
      <c r="CRW106" s="93"/>
      <c r="CRX106" s="93"/>
      <c r="CRY106" s="93"/>
      <c r="CRZ106" s="93"/>
      <c r="CSA106" s="93"/>
      <c r="CSB106" s="93"/>
      <c r="CSC106" s="93"/>
      <c r="CSD106" s="93"/>
      <c r="CSE106" s="93"/>
      <c r="CSF106" s="93"/>
      <c r="CSG106" s="93"/>
      <c r="CSH106" s="93"/>
      <c r="CSI106" s="93"/>
      <c r="CSJ106" s="93"/>
      <c r="CSK106" s="93"/>
      <c r="CSL106" s="93"/>
      <c r="CSM106" s="93"/>
      <c r="CSN106" s="93"/>
      <c r="CSO106" s="93"/>
      <c r="CSP106" s="93"/>
      <c r="CSQ106" s="93"/>
      <c r="CSR106" s="93"/>
      <c r="CSS106" s="93"/>
      <c r="CST106" s="93"/>
      <c r="CSU106" s="93"/>
      <c r="CSV106" s="93"/>
      <c r="CSW106" s="93"/>
      <c r="CSX106" s="93"/>
      <c r="CSY106" s="93"/>
      <c r="CSZ106" s="93"/>
      <c r="CTA106" s="93"/>
      <c r="CTB106" s="93"/>
      <c r="CTC106" s="93"/>
      <c r="CTD106" s="93"/>
      <c r="CTE106" s="93"/>
      <c r="CTF106" s="93"/>
      <c r="CTG106" s="93"/>
      <c r="CTH106" s="93"/>
      <c r="CTI106" s="93"/>
      <c r="CTJ106" s="93"/>
      <c r="CTK106" s="93"/>
      <c r="CTL106" s="93"/>
      <c r="CTM106" s="93"/>
      <c r="CTN106" s="93"/>
      <c r="CTO106" s="93"/>
      <c r="CTP106" s="93"/>
      <c r="CTQ106" s="93"/>
      <c r="CTR106" s="93"/>
      <c r="CTS106" s="93"/>
      <c r="CTT106" s="93"/>
      <c r="CTU106" s="93"/>
      <c r="CTV106" s="93"/>
      <c r="CTW106" s="93"/>
      <c r="CTX106" s="93"/>
      <c r="CTY106" s="93"/>
      <c r="CTZ106" s="93"/>
      <c r="CUA106" s="93"/>
      <c r="CUB106" s="93"/>
      <c r="CUC106" s="93"/>
      <c r="CUD106" s="93"/>
      <c r="CUE106" s="93"/>
      <c r="CUF106" s="93"/>
      <c r="CUG106" s="93"/>
      <c r="CUH106" s="93"/>
      <c r="CUI106" s="93"/>
      <c r="CUJ106" s="93"/>
      <c r="CUK106" s="93"/>
      <c r="CUL106" s="93"/>
      <c r="CUM106" s="93"/>
      <c r="CUN106" s="93"/>
      <c r="CUO106" s="93"/>
      <c r="CUP106" s="93"/>
      <c r="CUQ106" s="93"/>
      <c r="CUR106" s="93"/>
      <c r="CUS106" s="93"/>
      <c r="CUT106" s="93"/>
      <c r="CUU106" s="93"/>
      <c r="CUV106" s="93"/>
      <c r="CUW106" s="93"/>
      <c r="CUX106" s="93"/>
      <c r="CUY106" s="93"/>
      <c r="CUZ106" s="93"/>
      <c r="CVA106" s="93"/>
      <c r="CVB106" s="93"/>
      <c r="CVC106" s="93"/>
      <c r="CVD106" s="93"/>
      <c r="CVE106" s="93"/>
      <c r="CVF106" s="93"/>
      <c r="CVG106" s="93"/>
      <c r="CVH106" s="93"/>
      <c r="CVI106" s="93"/>
      <c r="CVJ106" s="93"/>
      <c r="CVK106" s="93"/>
      <c r="CVL106" s="93"/>
      <c r="CVM106" s="93"/>
      <c r="CVN106" s="93"/>
      <c r="CVO106" s="93"/>
      <c r="CVP106" s="93"/>
      <c r="CVQ106" s="93"/>
      <c r="CVR106" s="93"/>
      <c r="CVS106" s="93"/>
      <c r="CVT106" s="93"/>
      <c r="CVU106" s="93"/>
      <c r="CVV106" s="93"/>
      <c r="CVW106" s="93"/>
      <c r="CVX106" s="93"/>
      <c r="CVY106" s="93"/>
      <c r="CVZ106" s="93"/>
      <c r="CWA106" s="93"/>
      <c r="CWB106" s="93"/>
      <c r="CWC106" s="93"/>
      <c r="CWD106" s="93"/>
      <c r="CWE106" s="93"/>
      <c r="CWF106" s="93"/>
      <c r="CWG106" s="93"/>
      <c r="CWH106" s="93"/>
      <c r="CWI106" s="93"/>
      <c r="CWJ106" s="93"/>
      <c r="CWK106" s="93"/>
      <c r="CWL106" s="93"/>
      <c r="CWM106" s="93"/>
      <c r="CWN106" s="93"/>
      <c r="CWO106" s="93"/>
      <c r="CWP106" s="93"/>
      <c r="CWQ106" s="93"/>
      <c r="CWR106" s="93"/>
      <c r="CWS106" s="93"/>
      <c r="CWT106" s="93"/>
      <c r="CWU106" s="93"/>
      <c r="CWV106" s="93"/>
      <c r="CWW106" s="93"/>
      <c r="CWX106" s="93"/>
      <c r="CWY106" s="93"/>
      <c r="CWZ106" s="93"/>
      <c r="CXA106" s="93"/>
      <c r="CXB106" s="93"/>
      <c r="CXC106" s="93"/>
      <c r="CXD106" s="93"/>
      <c r="CXE106" s="93"/>
      <c r="CXF106" s="93"/>
      <c r="CXG106" s="93"/>
      <c r="CXH106" s="93"/>
      <c r="CXI106" s="93"/>
      <c r="CXJ106" s="93"/>
      <c r="CXK106" s="93"/>
      <c r="CXL106" s="93"/>
      <c r="CXM106" s="93"/>
      <c r="CXN106" s="93"/>
      <c r="CXO106" s="93"/>
      <c r="CXP106" s="93"/>
      <c r="CXQ106" s="93"/>
      <c r="CXR106" s="93"/>
      <c r="CXS106" s="93"/>
      <c r="CXT106" s="93"/>
      <c r="CXU106" s="93"/>
      <c r="CXV106" s="93"/>
      <c r="CXW106" s="93"/>
      <c r="CXX106" s="93"/>
      <c r="CXY106" s="93"/>
      <c r="CXZ106" s="93"/>
      <c r="CYA106" s="93"/>
      <c r="CYB106" s="93"/>
      <c r="CYC106" s="93"/>
      <c r="CYD106" s="93"/>
      <c r="CYE106" s="93"/>
      <c r="CYF106" s="93"/>
      <c r="CYG106" s="93"/>
      <c r="CYH106" s="93"/>
      <c r="CYI106" s="93"/>
      <c r="CYJ106" s="93"/>
      <c r="CYK106" s="93"/>
      <c r="CYL106" s="93"/>
      <c r="CYM106" s="93"/>
      <c r="CYN106" s="93"/>
      <c r="CYO106" s="93"/>
      <c r="CYP106" s="93"/>
      <c r="CYQ106" s="93"/>
      <c r="CYR106" s="93"/>
      <c r="CYS106" s="93"/>
      <c r="CYT106" s="93"/>
      <c r="CYU106" s="93"/>
      <c r="CYV106" s="93"/>
      <c r="CYW106" s="93"/>
      <c r="CYX106" s="93"/>
      <c r="CYY106" s="93"/>
      <c r="CYZ106" s="93"/>
      <c r="CZA106" s="93"/>
      <c r="CZB106" s="93"/>
      <c r="CZC106" s="93"/>
      <c r="CZD106" s="93"/>
      <c r="CZE106" s="93"/>
      <c r="CZF106" s="93"/>
      <c r="CZG106" s="93"/>
      <c r="CZH106" s="93"/>
      <c r="CZI106" s="93"/>
      <c r="CZJ106" s="93"/>
      <c r="CZK106" s="93"/>
      <c r="CZL106" s="93"/>
      <c r="CZM106" s="93"/>
      <c r="CZN106" s="93"/>
      <c r="CZO106" s="93"/>
      <c r="CZP106" s="93"/>
      <c r="CZQ106" s="93"/>
      <c r="CZR106" s="93"/>
      <c r="CZS106" s="93"/>
      <c r="CZT106" s="93"/>
      <c r="CZU106" s="93"/>
      <c r="CZV106" s="93"/>
      <c r="CZW106" s="93"/>
      <c r="CZX106" s="93"/>
      <c r="CZY106" s="93"/>
      <c r="CZZ106" s="93"/>
      <c r="DAA106" s="93"/>
      <c r="DAB106" s="93"/>
      <c r="DAC106" s="93"/>
      <c r="DAD106" s="93"/>
      <c r="DAE106" s="93"/>
      <c r="DAF106" s="93"/>
      <c r="DAG106" s="93"/>
      <c r="DAH106" s="93"/>
      <c r="DAI106" s="93"/>
      <c r="DAJ106" s="93"/>
      <c r="DAK106" s="93"/>
      <c r="DAL106" s="93"/>
      <c r="DAM106" s="93"/>
      <c r="DAN106" s="93"/>
      <c r="DAO106" s="93"/>
      <c r="DAP106" s="93"/>
      <c r="DAQ106" s="93"/>
      <c r="DAR106" s="93"/>
      <c r="DAS106" s="93"/>
      <c r="DAT106" s="93"/>
      <c r="DAU106" s="93"/>
      <c r="DAV106" s="93"/>
      <c r="DAW106" s="93"/>
      <c r="DAX106" s="93"/>
      <c r="DAY106" s="93"/>
      <c r="DAZ106" s="93"/>
      <c r="DBA106" s="93"/>
      <c r="DBB106" s="93"/>
      <c r="DBC106" s="93"/>
      <c r="DBD106" s="93"/>
      <c r="DBE106" s="93"/>
      <c r="DBF106" s="93"/>
      <c r="DBG106" s="93"/>
      <c r="DBH106" s="93"/>
      <c r="DBI106" s="93"/>
      <c r="DBJ106" s="93"/>
      <c r="DBK106" s="93"/>
      <c r="DBL106" s="93"/>
      <c r="DBM106" s="93"/>
      <c r="DBN106" s="93"/>
      <c r="DBO106" s="93"/>
      <c r="DBP106" s="93"/>
      <c r="DBQ106" s="93"/>
      <c r="DBR106" s="93"/>
      <c r="DBS106" s="93"/>
      <c r="DBT106" s="93"/>
      <c r="DBU106" s="93"/>
      <c r="DBV106" s="93"/>
      <c r="DBW106" s="93"/>
      <c r="DBX106" s="93"/>
      <c r="DBY106" s="93"/>
      <c r="DBZ106" s="93"/>
      <c r="DCA106" s="93"/>
      <c r="DCB106" s="93"/>
      <c r="DCC106" s="93"/>
      <c r="DCD106" s="93"/>
      <c r="DCE106" s="93"/>
      <c r="DCF106" s="93"/>
      <c r="DCG106" s="93"/>
      <c r="DCH106" s="93"/>
      <c r="DCI106" s="93"/>
      <c r="DCJ106" s="93"/>
      <c r="DCK106" s="93"/>
      <c r="DCL106" s="93"/>
      <c r="DCM106" s="93"/>
      <c r="DCN106" s="93"/>
      <c r="DCO106" s="93"/>
      <c r="DCP106" s="93"/>
      <c r="DCQ106" s="93"/>
      <c r="DCR106" s="93"/>
      <c r="DCS106" s="93"/>
      <c r="DCT106" s="93"/>
      <c r="DCU106" s="93"/>
      <c r="DCV106" s="93"/>
      <c r="DCW106" s="93"/>
      <c r="DCX106" s="93"/>
      <c r="DCY106" s="93"/>
      <c r="DCZ106" s="93"/>
      <c r="DDA106" s="93"/>
      <c r="DDB106" s="93"/>
      <c r="DDC106" s="93"/>
      <c r="DDD106" s="93"/>
      <c r="DDE106" s="93"/>
      <c r="DDF106" s="93"/>
      <c r="DDG106" s="93"/>
      <c r="DDH106" s="93"/>
      <c r="DDI106" s="93"/>
      <c r="DDJ106" s="93"/>
      <c r="DDK106" s="93"/>
      <c r="DDL106" s="93"/>
      <c r="DDM106" s="93"/>
      <c r="DDN106" s="93"/>
      <c r="DDO106" s="93"/>
      <c r="DDP106" s="93"/>
      <c r="DDQ106" s="93"/>
      <c r="DDR106" s="93"/>
      <c r="DDS106" s="93"/>
      <c r="DDT106" s="93"/>
      <c r="DDU106" s="93"/>
      <c r="DDV106" s="93"/>
      <c r="DDW106" s="93"/>
      <c r="DDX106" s="93"/>
      <c r="DDY106" s="93"/>
      <c r="DDZ106" s="93"/>
      <c r="DEA106" s="93"/>
      <c r="DEB106" s="93"/>
      <c r="DEC106" s="93"/>
      <c r="DED106" s="93"/>
      <c r="DEE106" s="93"/>
      <c r="DEF106" s="93"/>
      <c r="DEG106" s="93"/>
      <c r="DEH106" s="93"/>
      <c r="DEI106" s="93"/>
      <c r="DEJ106" s="93"/>
      <c r="DEK106" s="93"/>
      <c r="DEL106" s="93"/>
      <c r="DEM106" s="93"/>
      <c r="DEN106" s="93"/>
      <c r="DEO106" s="93"/>
      <c r="DEP106" s="93"/>
      <c r="DEQ106" s="93"/>
      <c r="DER106" s="93"/>
      <c r="DES106" s="93"/>
      <c r="DET106" s="93"/>
      <c r="DEU106" s="93"/>
      <c r="DEV106" s="93"/>
      <c r="DEW106" s="93"/>
      <c r="DEX106" s="93"/>
      <c r="DEY106" s="93"/>
      <c r="DEZ106" s="93"/>
      <c r="DFA106" s="93"/>
      <c r="DFB106" s="93"/>
      <c r="DFC106" s="93"/>
      <c r="DFD106" s="93"/>
      <c r="DFE106" s="93"/>
      <c r="DFF106" s="93"/>
      <c r="DFG106" s="93"/>
      <c r="DFH106" s="93"/>
      <c r="DFI106" s="93"/>
      <c r="DFJ106" s="93"/>
      <c r="DFK106" s="93"/>
      <c r="DFL106" s="93"/>
      <c r="DFM106" s="93"/>
      <c r="DFN106" s="93"/>
      <c r="DFO106" s="93"/>
      <c r="DFP106" s="93"/>
      <c r="DFQ106" s="93"/>
      <c r="DFR106" s="93"/>
      <c r="DFS106" s="93"/>
      <c r="DFT106" s="93"/>
      <c r="DFU106" s="93"/>
      <c r="DFV106" s="93"/>
      <c r="DFW106" s="93"/>
      <c r="DFX106" s="93"/>
      <c r="DFY106" s="93"/>
      <c r="DFZ106" s="93"/>
      <c r="DGA106" s="93"/>
      <c r="DGB106" s="93"/>
      <c r="DGC106" s="93"/>
      <c r="DGD106" s="93"/>
      <c r="DGE106" s="93"/>
      <c r="DGF106" s="93"/>
      <c r="DGG106" s="93"/>
      <c r="DGH106" s="93"/>
      <c r="DGI106" s="93"/>
      <c r="DGJ106" s="93"/>
      <c r="DGK106" s="93"/>
      <c r="DGL106" s="93"/>
      <c r="DGM106" s="93"/>
      <c r="DGN106" s="93"/>
      <c r="DGO106" s="93"/>
      <c r="DGP106" s="93"/>
      <c r="DGQ106" s="93"/>
      <c r="DGR106" s="93"/>
      <c r="DGS106" s="93"/>
      <c r="DGT106" s="93"/>
      <c r="DGU106" s="93"/>
      <c r="DGV106" s="93"/>
      <c r="DGW106" s="93"/>
      <c r="DGX106" s="93"/>
      <c r="DGY106" s="93"/>
      <c r="DGZ106" s="93"/>
      <c r="DHA106" s="93"/>
      <c r="DHB106" s="93"/>
      <c r="DHC106" s="93"/>
      <c r="DHD106" s="93"/>
      <c r="DHE106" s="93"/>
      <c r="DHF106" s="93"/>
      <c r="DHG106" s="93"/>
      <c r="DHH106" s="93"/>
      <c r="DHI106" s="93"/>
      <c r="DHJ106" s="93"/>
      <c r="DHK106" s="93"/>
      <c r="DHL106" s="93"/>
      <c r="DHM106" s="93"/>
      <c r="DHN106" s="93"/>
      <c r="DHO106" s="93"/>
      <c r="DHP106" s="93"/>
      <c r="DHQ106" s="93"/>
      <c r="DHR106" s="93"/>
      <c r="DHS106" s="93"/>
      <c r="DHT106" s="93"/>
      <c r="DHU106" s="93"/>
      <c r="DHV106" s="93"/>
      <c r="DHW106" s="93"/>
      <c r="DHX106" s="93"/>
      <c r="DHY106" s="93"/>
      <c r="DHZ106" s="93"/>
      <c r="DIA106" s="93"/>
      <c r="DIB106" s="93"/>
      <c r="DIC106" s="93"/>
      <c r="DID106" s="93"/>
      <c r="DIE106" s="93"/>
      <c r="DIF106" s="93"/>
      <c r="DIG106" s="93"/>
      <c r="DIH106" s="93"/>
      <c r="DII106" s="93"/>
      <c r="DIJ106" s="93"/>
      <c r="DIK106" s="93"/>
      <c r="DIL106" s="93"/>
      <c r="DIM106" s="93"/>
      <c r="DIN106" s="93"/>
      <c r="DIO106" s="93"/>
      <c r="DIP106" s="93"/>
      <c r="DIQ106" s="93"/>
      <c r="DIR106" s="93"/>
      <c r="DIS106" s="93"/>
      <c r="DIT106" s="93"/>
      <c r="DIU106" s="93"/>
      <c r="DIV106" s="93"/>
      <c r="DIW106" s="93"/>
      <c r="DIX106" s="93"/>
      <c r="DIY106" s="93"/>
      <c r="DIZ106" s="93"/>
      <c r="DJA106" s="93"/>
      <c r="DJB106" s="93"/>
      <c r="DJC106" s="93"/>
      <c r="DJD106" s="93"/>
      <c r="DJE106" s="93"/>
      <c r="DJF106" s="93"/>
      <c r="DJG106" s="93"/>
      <c r="DJH106" s="93"/>
      <c r="DJI106" s="93"/>
      <c r="DJJ106" s="93"/>
      <c r="DJK106" s="93"/>
      <c r="DJL106" s="93"/>
      <c r="DJM106" s="93"/>
      <c r="DJN106" s="93"/>
      <c r="DJO106" s="93"/>
      <c r="DJP106" s="93"/>
      <c r="DJQ106" s="93"/>
      <c r="DJR106" s="93"/>
      <c r="DJS106" s="93"/>
      <c r="DJT106" s="93"/>
      <c r="DJU106" s="93"/>
      <c r="DJV106" s="93"/>
      <c r="DJW106" s="93"/>
      <c r="DJX106" s="93"/>
      <c r="DJY106" s="93"/>
      <c r="DJZ106" s="93"/>
      <c r="DKA106" s="93"/>
      <c r="DKB106" s="93"/>
      <c r="DKC106" s="93"/>
      <c r="DKD106" s="93"/>
      <c r="DKE106" s="93"/>
      <c r="DKF106" s="93"/>
      <c r="DKG106" s="93"/>
      <c r="DKH106" s="93"/>
      <c r="DKI106" s="93"/>
      <c r="DKJ106" s="93"/>
      <c r="DKK106" s="93"/>
      <c r="DKL106" s="93"/>
      <c r="DKM106" s="93"/>
      <c r="DKN106" s="93"/>
      <c r="DKO106" s="93"/>
      <c r="DKP106" s="93"/>
      <c r="DKQ106" s="93"/>
      <c r="DKR106" s="93"/>
      <c r="DKS106" s="93"/>
      <c r="DKT106" s="93"/>
      <c r="DKU106" s="93"/>
      <c r="DKV106" s="93"/>
      <c r="DKW106" s="93"/>
      <c r="DKX106" s="93"/>
      <c r="DKY106" s="93"/>
      <c r="DKZ106" s="93"/>
      <c r="DLA106" s="93"/>
      <c r="DLB106" s="93"/>
      <c r="DLC106" s="93"/>
      <c r="DLD106" s="93"/>
      <c r="DLE106" s="93"/>
      <c r="DLF106" s="93"/>
      <c r="DLG106" s="93"/>
      <c r="DLH106" s="93"/>
      <c r="DLI106" s="93"/>
      <c r="DLJ106" s="93"/>
      <c r="DLK106" s="93"/>
      <c r="DLL106" s="93"/>
      <c r="DLM106" s="93"/>
      <c r="DLN106" s="93"/>
      <c r="DLO106" s="93"/>
      <c r="DLP106" s="93"/>
      <c r="DLQ106" s="93"/>
      <c r="DLR106" s="93"/>
      <c r="DLS106" s="93"/>
      <c r="DLT106" s="93"/>
      <c r="DLU106" s="93"/>
      <c r="DLV106" s="93"/>
      <c r="DLW106" s="93"/>
      <c r="DLX106" s="93"/>
      <c r="DLY106" s="93"/>
      <c r="DLZ106" s="93"/>
      <c r="DMA106" s="93"/>
      <c r="DMB106" s="93"/>
      <c r="DMC106" s="93"/>
      <c r="DMD106" s="93"/>
      <c r="DME106" s="93"/>
      <c r="DMF106" s="93"/>
      <c r="DMG106" s="93"/>
      <c r="DMH106" s="93"/>
      <c r="DMI106" s="93"/>
      <c r="DMJ106" s="93"/>
      <c r="DMK106" s="93"/>
      <c r="DML106" s="93"/>
      <c r="DMM106" s="93"/>
      <c r="DMN106" s="93"/>
      <c r="DMO106" s="93"/>
      <c r="DMP106" s="93"/>
      <c r="DMQ106" s="93"/>
      <c r="DMR106" s="93"/>
      <c r="DMS106" s="93"/>
      <c r="DMT106" s="93"/>
      <c r="DMU106" s="93"/>
      <c r="DMV106" s="93"/>
      <c r="DMW106" s="93"/>
      <c r="DMX106" s="93"/>
      <c r="DMY106" s="93"/>
      <c r="DMZ106" s="93"/>
      <c r="DNA106" s="93"/>
      <c r="DNB106" s="93"/>
      <c r="DNC106" s="93"/>
      <c r="DND106" s="93"/>
      <c r="DNE106" s="93"/>
      <c r="DNF106" s="93"/>
      <c r="DNG106" s="93"/>
      <c r="DNH106" s="93"/>
      <c r="DNI106" s="93"/>
      <c r="DNJ106" s="93"/>
      <c r="DNK106" s="93"/>
      <c r="DNL106" s="93"/>
      <c r="DNM106" s="93"/>
      <c r="DNN106" s="93"/>
      <c r="DNO106" s="93"/>
      <c r="DNP106" s="93"/>
      <c r="DNQ106" s="93"/>
      <c r="DNR106" s="93"/>
      <c r="DNS106" s="93"/>
      <c r="DNT106" s="93"/>
      <c r="DNU106" s="93"/>
      <c r="DNV106" s="93"/>
      <c r="DNW106" s="93"/>
      <c r="DNX106" s="93"/>
      <c r="DNY106" s="93"/>
      <c r="DNZ106" s="93"/>
      <c r="DOA106" s="93"/>
      <c r="DOB106" s="93"/>
      <c r="DOC106" s="93"/>
      <c r="DOD106" s="93"/>
      <c r="DOE106" s="93"/>
      <c r="DOF106" s="93"/>
      <c r="DOG106" s="93"/>
      <c r="DOH106" s="93"/>
      <c r="DOI106" s="93"/>
      <c r="DOJ106" s="93"/>
      <c r="DOK106" s="93"/>
      <c r="DOL106" s="93"/>
      <c r="DOM106" s="93"/>
      <c r="DON106" s="93"/>
      <c r="DOO106" s="93"/>
      <c r="DOP106" s="93"/>
      <c r="DOQ106" s="93"/>
      <c r="DOR106" s="93"/>
      <c r="DOS106" s="93"/>
      <c r="DOT106" s="93"/>
      <c r="DOU106" s="93"/>
      <c r="DOV106" s="93"/>
      <c r="DOW106" s="93"/>
      <c r="DOX106" s="93"/>
      <c r="DOY106" s="93"/>
      <c r="DOZ106" s="93"/>
      <c r="DPA106" s="93"/>
      <c r="DPB106" s="93"/>
      <c r="DPC106" s="93"/>
      <c r="DPD106" s="93"/>
      <c r="DPE106" s="93"/>
      <c r="DPF106" s="93"/>
      <c r="DPG106" s="93"/>
      <c r="DPH106" s="93"/>
      <c r="DPI106" s="93"/>
      <c r="DPJ106" s="93"/>
      <c r="DPK106" s="93"/>
      <c r="DPL106" s="93"/>
      <c r="DPM106" s="93"/>
      <c r="DPN106" s="93"/>
      <c r="DPO106" s="93"/>
      <c r="DPP106" s="93"/>
      <c r="DPQ106" s="93"/>
      <c r="DPR106" s="93"/>
      <c r="DPS106" s="93"/>
      <c r="DPT106" s="93"/>
      <c r="DPU106" s="93"/>
      <c r="DPV106" s="93"/>
      <c r="DPW106" s="93"/>
      <c r="DPX106" s="93"/>
      <c r="DPY106" s="93"/>
      <c r="DPZ106" s="93"/>
      <c r="DQA106" s="93"/>
      <c r="DQB106" s="93"/>
      <c r="DQC106" s="93"/>
      <c r="DQD106" s="93"/>
      <c r="DQE106" s="93"/>
      <c r="DQF106" s="93"/>
      <c r="DQG106" s="93"/>
      <c r="DQH106" s="93"/>
      <c r="DQI106" s="93"/>
      <c r="DQJ106" s="93"/>
      <c r="DQK106" s="93"/>
      <c r="DQL106" s="93"/>
      <c r="DQM106" s="93"/>
      <c r="DQN106" s="93"/>
      <c r="DQO106" s="93"/>
      <c r="DQP106" s="93"/>
      <c r="DQQ106" s="93"/>
      <c r="DQR106" s="93"/>
      <c r="DQS106" s="93"/>
      <c r="DQT106" s="93"/>
      <c r="DQU106" s="93"/>
      <c r="DQV106" s="93"/>
      <c r="DQW106" s="93"/>
      <c r="DQX106" s="93"/>
      <c r="DQY106" s="93"/>
      <c r="DQZ106" s="93"/>
      <c r="DRA106" s="93"/>
      <c r="DRB106" s="93"/>
      <c r="DRC106" s="93"/>
      <c r="DRD106" s="93"/>
      <c r="DRE106" s="93"/>
      <c r="DRF106" s="93"/>
      <c r="DRG106" s="93"/>
      <c r="DRH106" s="93"/>
      <c r="DRI106" s="93"/>
      <c r="DRJ106" s="93"/>
      <c r="DRK106" s="93"/>
      <c r="DRL106" s="93"/>
      <c r="DRM106" s="93"/>
      <c r="DRN106" s="93"/>
      <c r="DRO106" s="93"/>
      <c r="DRP106" s="93"/>
      <c r="DRQ106" s="93"/>
      <c r="DRR106" s="93"/>
      <c r="DRS106" s="93"/>
      <c r="DRT106" s="93"/>
      <c r="DRU106" s="93"/>
      <c r="DRV106" s="93"/>
      <c r="DRW106" s="93"/>
      <c r="DRX106" s="93"/>
      <c r="DRY106" s="93"/>
      <c r="DRZ106" s="93"/>
      <c r="DSA106" s="93"/>
      <c r="DSB106" s="93"/>
      <c r="DSC106" s="93"/>
      <c r="DSD106" s="93"/>
      <c r="DSE106" s="93"/>
      <c r="DSF106" s="93"/>
      <c r="DSG106" s="93"/>
      <c r="DSH106" s="93"/>
      <c r="DSI106" s="93"/>
      <c r="DSJ106" s="93"/>
      <c r="DSK106" s="93"/>
      <c r="DSL106" s="93"/>
      <c r="DSM106" s="93"/>
      <c r="DSN106" s="93"/>
      <c r="DSO106" s="93"/>
      <c r="DSP106" s="93"/>
      <c r="DSQ106" s="93"/>
      <c r="DSR106" s="93"/>
      <c r="DSS106" s="93"/>
      <c r="DST106" s="93"/>
      <c r="DSU106" s="93"/>
      <c r="DSV106" s="93"/>
      <c r="DSW106" s="93"/>
      <c r="DSX106" s="93"/>
      <c r="DSY106" s="93"/>
      <c r="DSZ106" s="93"/>
      <c r="DTA106" s="93"/>
      <c r="DTB106" s="93"/>
      <c r="DTC106" s="93"/>
      <c r="DTD106" s="93"/>
      <c r="DTE106" s="93"/>
      <c r="DTF106" s="93"/>
      <c r="DTG106" s="93"/>
      <c r="DTH106" s="93"/>
      <c r="DTI106" s="93"/>
      <c r="DTJ106" s="93"/>
      <c r="DTK106" s="93"/>
      <c r="DTL106" s="93"/>
      <c r="DTM106" s="93"/>
      <c r="DTN106" s="93"/>
      <c r="DTO106" s="93"/>
      <c r="DTP106" s="93"/>
      <c r="DTQ106" s="93"/>
      <c r="DTR106" s="93"/>
      <c r="DTS106" s="93"/>
      <c r="DTT106" s="93"/>
      <c r="DTU106" s="93"/>
      <c r="DTV106" s="93"/>
      <c r="DTW106" s="93"/>
      <c r="DTX106" s="93"/>
      <c r="DTY106" s="93"/>
      <c r="DTZ106" s="93"/>
      <c r="DUA106" s="93"/>
      <c r="DUB106" s="93"/>
      <c r="DUC106" s="93"/>
      <c r="DUD106" s="93"/>
      <c r="DUE106" s="93"/>
      <c r="DUF106" s="93"/>
      <c r="DUG106" s="93"/>
      <c r="DUH106" s="93"/>
      <c r="DUI106" s="93"/>
      <c r="DUJ106" s="93"/>
      <c r="DUK106" s="93"/>
      <c r="DUL106" s="93"/>
      <c r="DUM106" s="93"/>
      <c r="DUN106" s="93"/>
      <c r="DUO106" s="93"/>
      <c r="DUP106" s="93"/>
      <c r="DUQ106" s="93"/>
      <c r="DUR106" s="93"/>
      <c r="DUS106" s="93"/>
      <c r="DUT106" s="93"/>
      <c r="DUU106" s="93"/>
      <c r="DUV106" s="93"/>
      <c r="DUW106" s="93"/>
      <c r="DUX106" s="93"/>
      <c r="DUY106" s="93"/>
      <c r="DUZ106" s="93"/>
      <c r="DVA106" s="93"/>
      <c r="DVB106" s="93"/>
      <c r="DVC106" s="93"/>
      <c r="DVD106" s="93"/>
      <c r="DVE106" s="93"/>
      <c r="DVF106" s="93"/>
      <c r="DVG106" s="93"/>
      <c r="DVH106" s="93"/>
      <c r="DVI106" s="93"/>
      <c r="DVJ106" s="93"/>
      <c r="DVK106" s="93"/>
      <c r="DVL106" s="93"/>
      <c r="DVM106" s="93"/>
      <c r="DVN106" s="93"/>
      <c r="DVO106" s="93"/>
      <c r="DVP106" s="93"/>
      <c r="DVQ106" s="93"/>
      <c r="DVR106" s="93"/>
      <c r="DVS106" s="93"/>
      <c r="DVT106" s="93"/>
      <c r="DVU106" s="93"/>
      <c r="DVV106" s="93"/>
      <c r="DVW106" s="93"/>
      <c r="DVX106" s="93"/>
      <c r="DVY106" s="93"/>
      <c r="DVZ106" s="93"/>
      <c r="DWA106" s="93"/>
      <c r="DWB106" s="93"/>
      <c r="DWC106" s="93"/>
      <c r="DWD106" s="93"/>
      <c r="DWE106" s="93"/>
      <c r="DWF106" s="93"/>
      <c r="DWG106" s="93"/>
      <c r="DWH106" s="93"/>
      <c r="DWI106" s="93"/>
      <c r="DWJ106" s="93"/>
      <c r="DWK106" s="93"/>
      <c r="DWL106" s="93"/>
      <c r="DWM106" s="93"/>
      <c r="DWN106" s="93"/>
      <c r="DWO106" s="93"/>
      <c r="DWP106" s="93"/>
      <c r="DWQ106" s="93"/>
      <c r="DWR106" s="93"/>
      <c r="DWS106" s="93"/>
      <c r="DWT106" s="93"/>
      <c r="DWU106" s="93"/>
      <c r="DWV106" s="93"/>
      <c r="DWW106" s="93"/>
      <c r="DWX106" s="93"/>
      <c r="DWY106" s="93"/>
      <c r="DWZ106" s="93"/>
      <c r="DXA106" s="93"/>
      <c r="DXB106" s="93"/>
      <c r="DXC106" s="93"/>
      <c r="DXD106" s="93"/>
      <c r="DXE106" s="93"/>
      <c r="DXF106" s="93"/>
      <c r="DXG106" s="93"/>
      <c r="DXH106" s="93"/>
      <c r="DXI106" s="93"/>
      <c r="DXJ106" s="93"/>
      <c r="DXK106" s="93"/>
      <c r="DXL106" s="93"/>
      <c r="DXM106" s="93"/>
      <c r="DXN106" s="93"/>
      <c r="DXO106" s="93"/>
      <c r="DXP106" s="93"/>
      <c r="DXQ106" s="93"/>
      <c r="DXR106" s="93"/>
      <c r="DXS106" s="93"/>
      <c r="DXT106" s="93"/>
      <c r="DXU106" s="93"/>
      <c r="DXV106" s="93"/>
      <c r="DXW106" s="93"/>
      <c r="DXX106" s="93"/>
      <c r="DXY106" s="93"/>
      <c r="DXZ106" s="93"/>
      <c r="DYA106" s="93"/>
      <c r="DYB106" s="93"/>
      <c r="DYC106" s="93"/>
      <c r="DYD106" s="93"/>
      <c r="DYE106" s="93"/>
      <c r="DYF106" s="93"/>
      <c r="DYG106" s="93"/>
      <c r="DYH106" s="93"/>
      <c r="DYI106" s="93"/>
      <c r="DYJ106" s="93"/>
      <c r="DYK106" s="93"/>
      <c r="DYL106" s="93"/>
      <c r="DYM106" s="93"/>
      <c r="DYN106" s="93"/>
      <c r="DYO106" s="93"/>
      <c r="DYP106" s="93"/>
      <c r="DYQ106" s="93"/>
      <c r="DYR106" s="93"/>
      <c r="DYS106" s="93"/>
      <c r="DYT106" s="93"/>
      <c r="DYU106" s="93"/>
      <c r="DYV106" s="93"/>
      <c r="DYW106" s="93"/>
      <c r="DYX106" s="93"/>
      <c r="DYY106" s="93"/>
      <c r="DYZ106" s="93"/>
      <c r="DZA106" s="93"/>
      <c r="DZB106" s="93"/>
      <c r="DZC106" s="93"/>
      <c r="DZD106" s="93"/>
      <c r="DZE106" s="93"/>
      <c r="DZF106" s="93"/>
      <c r="DZG106" s="93"/>
      <c r="DZH106" s="93"/>
      <c r="DZI106" s="93"/>
      <c r="DZJ106" s="93"/>
      <c r="DZK106" s="93"/>
      <c r="DZL106" s="93"/>
      <c r="DZM106" s="93"/>
      <c r="DZN106" s="93"/>
      <c r="DZO106" s="93"/>
      <c r="DZP106" s="93"/>
      <c r="DZQ106" s="93"/>
      <c r="DZR106" s="93"/>
      <c r="DZS106" s="93"/>
      <c r="DZT106" s="93"/>
      <c r="DZU106" s="93"/>
      <c r="DZV106" s="93"/>
      <c r="DZW106" s="93"/>
      <c r="DZX106" s="93"/>
      <c r="DZY106" s="93"/>
      <c r="DZZ106" s="93"/>
      <c r="EAA106" s="93"/>
      <c r="EAB106" s="93"/>
      <c r="EAC106" s="93"/>
      <c r="EAD106" s="93"/>
      <c r="EAE106" s="93"/>
      <c r="EAF106" s="93"/>
      <c r="EAG106" s="93"/>
      <c r="EAH106" s="93"/>
      <c r="EAI106" s="93"/>
      <c r="EAJ106" s="93"/>
      <c r="EAK106" s="93"/>
      <c r="EAL106" s="93"/>
      <c r="EAM106" s="93"/>
      <c r="EAN106" s="93"/>
      <c r="EAO106" s="93"/>
      <c r="EAP106" s="93"/>
      <c r="EAQ106" s="93"/>
      <c r="EAR106" s="93"/>
      <c r="EAS106" s="93"/>
      <c r="EAT106" s="93"/>
      <c r="EAU106" s="93"/>
      <c r="EAV106" s="93"/>
      <c r="EAW106" s="93"/>
      <c r="EAX106" s="93"/>
      <c r="EAY106" s="93"/>
      <c r="EAZ106" s="93"/>
      <c r="EBA106" s="93"/>
      <c r="EBB106" s="93"/>
      <c r="EBC106" s="93"/>
      <c r="EBD106" s="93"/>
      <c r="EBE106" s="93"/>
      <c r="EBF106" s="93"/>
      <c r="EBG106" s="93"/>
      <c r="EBH106" s="93"/>
      <c r="EBI106" s="93"/>
      <c r="EBJ106" s="93"/>
      <c r="EBK106" s="93"/>
      <c r="EBL106" s="93"/>
      <c r="EBM106" s="93"/>
      <c r="EBN106" s="93"/>
      <c r="EBO106" s="93"/>
      <c r="EBP106" s="93"/>
      <c r="EBQ106" s="93"/>
      <c r="EBR106" s="93"/>
      <c r="EBS106" s="93"/>
      <c r="EBT106" s="93"/>
      <c r="EBU106" s="93"/>
      <c r="EBV106" s="93"/>
      <c r="EBW106" s="93"/>
      <c r="EBX106" s="93"/>
      <c r="EBY106" s="93"/>
      <c r="EBZ106" s="93"/>
      <c r="ECA106" s="93"/>
      <c r="ECB106" s="93"/>
      <c r="ECC106" s="93"/>
      <c r="ECD106" s="93"/>
      <c r="ECE106" s="93"/>
      <c r="ECF106" s="93"/>
      <c r="ECG106" s="93"/>
      <c r="ECH106" s="93"/>
      <c r="ECI106" s="93"/>
      <c r="ECJ106" s="93"/>
      <c r="ECK106" s="93"/>
      <c r="ECL106" s="93"/>
      <c r="ECM106" s="93"/>
      <c r="ECN106" s="93"/>
      <c r="ECO106" s="93"/>
      <c r="ECP106" s="93"/>
      <c r="ECQ106" s="93"/>
      <c r="ECR106" s="93"/>
      <c r="ECS106" s="93"/>
      <c r="ECT106" s="93"/>
      <c r="ECU106" s="93"/>
      <c r="ECV106" s="93"/>
      <c r="ECW106" s="93"/>
      <c r="ECX106" s="93"/>
      <c r="ECY106" s="93"/>
      <c r="ECZ106" s="93"/>
      <c r="EDA106" s="93"/>
      <c r="EDB106" s="93"/>
      <c r="EDC106" s="93"/>
      <c r="EDD106" s="93"/>
      <c r="EDE106" s="93"/>
      <c r="EDF106" s="93"/>
      <c r="EDG106" s="93"/>
      <c r="EDH106" s="93"/>
      <c r="EDI106" s="93"/>
      <c r="EDJ106" s="93"/>
      <c r="EDK106" s="93"/>
      <c r="EDL106" s="93"/>
      <c r="EDM106" s="93"/>
      <c r="EDN106" s="93"/>
      <c r="EDO106" s="93"/>
      <c r="EDP106" s="93"/>
      <c r="EDQ106" s="93"/>
      <c r="EDR106" s="93"/>
      <c r="EDS106" s="93"/>
      <c r="EDT106" s="93"/>
      <c r="EDU106" s="93"/>
      <c r="EDV106" s="93"/>
      <c r="EDW106" s="93"/>
      <c r="EDX106" s="93"/>
      <c r="EDY106" s="93"/>
      <c r="EDZ106" s="93"/>
      <c r="EEA106" s="93"/>
      <c r="EEB106" s="93"/>
      <c r="EEC106" s="93"/>
      <c r="EED106" s="93"/>
      <c r="EEE106" s="93"/>
      <c r="EEF106" s="93"/>
      <c r="EEG106" s="93"/>
      <c r="EEH106" s="93"/>
      <c r="EEI106" s="93"/>
      <c r="EEJ106" s="93"/>
      <c r="EEK106" s="93"/>
      <c r="EEL106" s="93"/>
      <c r="EEM106" s="93"/>
      <c r="EEN106" s="93"/>
      <c r="EEO106" s="93"/>
      <c r="EEP106" s="93"/>
      <c r="EEQ106" s="93"/>
      <c r="EER106" s="93"/>
      <c r="EES106" s="93"/>
      <c r="EET106" s="93"/>
      <c r="EEU106" s="93"/>
      <c r="EEV106" s="93"/>
      <c r="EEW106" s="93"/>
      <c r="EEX106" s="93"/>
      <c r="EEY106" s="93"/>
      <c r="EEZ106" s="93"/>
      <c r="EFA106" s="93"/>
      <c r="EFB106" s="93"/>
      <c r="EFC106" s="93"/>
      <c r="EFD106" s="93"/>
      <c r="EFE106" s="93"/>
      <c r="EFF106" s="93"/>
      <c r="EFG106" s="93"/>
      <c r="EFH106" s="93"/>
      <c r="EFI106" s="93"/>
      <c r="EFJ106" s="93"/>
      <c r="EFK106" s="93"/>
      <c r="EFL106" s="93"/>
      <c r="EFM106" s="93"/>
      <c r="EFN106" s="93"/>
      <c r="EFO106" s="93"/>
      <c r="EFP106" s="93"/>
      <c r="EFQ106" s="93"/>
      <c r="EFR106" s="93"/>
      <c r="EFS106" s="93"/>
      <c r="EFT106" s="93"/>
      <c r="EFU106" s="93"/>
      <c r="EFV106" s="93"/>
      <c r="EFW106" s="93"/>
      <c r="EFX106" s="93"/>
      <c r="EFY106" s="93"/>
      <c r="EFZ106" s="93"/>
      <c r="EGA106" s="93"/>
      <c r="EGB106" s="93"/>
      <c r="EGC106" s="93"/>
      <c r="EGD106" s="93"/>
      <c r="EGE106" s="93"/>
      <c r="EGF106" s="93"/>
      <c r="EGG106" s="93"/>
      <c r="EGH106" s="93"/>
      <c r="EGI106" s="93"/>
      <c r="EGJ106" s="93"/>
      <c r="EGK106" s="93"/>
      <c r="EGL106" s="93"/>
      <c r="EGM106" s="93"/>
      <c r="EGN106" s="93"/>
      <c r="EGO106" s="93"/>
      <c r="EGP106" s="93"/>
      <c r="EGQ106" s="93"/>
      <c r="EGR106" s="93"/>
      <c r="EGS106" s="93"/>
      <c r="EGT106" s="93"/>
      <c r="EGU106" s="93"/>
      <c r="EGV106" s="93"/>
      <c r="EGW106" s="93"/>
      <c r="EGX106" s="93"/>
      <c r="EGY106" s="93"/>
      <c r="EGZ106" s="93"/>
      <c r="EHA106" s="93"/>
      <c r="EHB106" s="93"/>
      <c r="EHC106" s="93"/>
      <c r="EHD106" s="93"/>
      <c r="EHE106" s="93"/>
      <c r="EHF106" s="93"/>
      <c r="EHG106" s="93"/>
      <c r="EHH106" s="93"/>
      <c r="EHI106" s="93"/>
      <c r="EHJ106" s="93"/>
      <c r="EHK106" s="93"/>
      <c r="EHL106" s="93"/>
      <c r="EHM106" s="93"/>
      <c r="EHN106" s="93"/>
      <c r="EHO106" s="93"/>
      <c r="EHP106" s="93"/>
      <c r="EHQ106" s="93"/>
      <c r="EHR106" s="93"/>
      <c r="EHS106" s="93"/>
      <c r="EHT106" s="93"/>
      <c r="EHU106" s="93"/>
      <c r="EHV106" s="93"/>
      <c r="EHW106" s="93"/>
      <c r="EHX106" s="93"/>
      <c r="EHY106" s="93"/>
      <c r="EHZ106" s="93"/>
      <c r="EIA106" s="93"/>
      <c r="EIB106" s="93"/>
      <c r="EIC106" s="93"/>
      <c r="EID106" s="93"/>
      <c r="EIE106" s="93"/>
      <c r="EIF106" s="93"/>
      <c r="EIG106" s="93"/>
      <c r="EIH106" s="93"/>
      <c r="EII106" s="93"/>
      <c r="EIJ106" s="93"/>
      <c r="EIK106" s="93"/>
      <c r="EIL106" s="93"/>
      <c r="EIM106" s="93"/>
      <c r="EIN106" s="93"/>
      <c r="EIO106" s="93"/>
      <c r="EIP106" s="93"/>
      <c r="EIQ106" s="93"/>
      <c r="EIR106" s="93"/>
      <c r="EIS106" s="93"/>
      <c r="EIT106" s="93"/>
      <c r="EIU106" s="93"/>
      <c r="EIV106" s="93"/>
      <c r="EIW106" s="93"/>
      <c r="EIX106" s="93"/>
      <c r="EIY106" s="93"/>
      <c r="EIZ106" s="93"/>
      <c r="EJA106" s="93"/>
      <c r="EJB106" s="93"/>
      <c r="EJC106" s="93"/>
      <c r="EJD106" s="93"/>
      <c r="EJE106" s="93"/>
      <c r="EJF106" s="93"/>
      <c r="EJG106" s="93"/>
      <c r="EJH106" s="93"/>
      <c r="EJI106" s="93"/>
      <c r="EJJ106" s="93"/>
      <c r="EJK106" s="93"/>
      <c r="EJL106" s="93"/>
      <c r="EJM106" s="93"/>
      <c r="EJN106" s="93"/>
      <c r="EJO106" s="93"/>
      <c r="EJP106" s="93"/>
      <c r="EJQ106" s="93"/>
      <c r="EJR106" s="93"/>
      <c r="EJS106" s="93"/>
      <c r="EJT106" s="93"/>
      <c r="EJU106" s="93"/>
      <c r="EJV106" s="93"/>
      <c r="EJW106" s="93"/>
      <c r="EJX106" s="93"/>
      <c r="EJY106" s="93"/>
      <c r="EJZ106" s="93"/>
      <c r="EKA106" s="93"/>
      <c r="EKB106" s="93"/>
      <c r="EKC106" s="93"/>
      <c r="EKD106" s="93"/>
      <c r="EKE106" s="93"/>
      <c r="EKF106" s="93"/>
      <c r="EKG106" s="93"/>
      <c r="EKH106" s="93"/>
      <c r="EKI106" s="93"/>
      <c r="EKJ106" s="93"/>
      <c r="EKK106" s="93"/>
      <c r="EKL106" s="93"/>
      <c r="EKM106" s="93"/>
      <c r="EKN106" s="93"/>
      <c r="EKO106" s="93"/>
      <c r="EKP106" s="93"/>
      <c r="EKQ106" s="93"/>
      <c r="EKR106" s="93"/>
      <c r="EKS106" s="93"/>
      <c r="EKT106" s="93"/>
      <c r="EKU106" s="93"/>
      <c r="EKV106" s="93"/>
      <c r="EKW106" s="93"/>
      <c r="EKX106" s="93"/>
      <c r="EKY106" s="93"/>
      <c r="EKZ106" s="93"/>
      <c r="ELA106" s="93"/>
      <c r="ELB106" s="93"/>
      <c r="ELC106" s="93"/>
      <c r="ELD106" s="93"/>
      <c r="ELE106" s="93"/>
      <c r="ELF106" s="93"/>
      <c r="ELG106" s="93"/>
      <c r="ELH106" s="93"/>
      <c r="ELI106" s="93"/>
      <c r="ELJ106" s="93"/>
      <c r="ELK106" s="93"/>
      <c r="ELL106" s="93"/>
      <c r="ELM106" s="93"/>
      <c r="ELN106" s="93"/>
      <c r="ELO106" s="93"/>
      <c r="ELP106" s="93"/>
      <c r="ELQ106" s="93"/>
      <c r="ELR106" s="93"/>
      <c r="ELS106" s="93"/>
      <c r="ELT106" s="93"/>
      <c r="ELU106" s="93"/>
      <c r="ELV106" s="93"/>
      <c r="ELW106" s="93"/>
      <c r="ELX106" s="93"/>
      <c r="ELY106" s="93"/>
      <c r="ELZ106" s="93"/>
      <c r="EMA106" s="93"/>
      <c r="EMB106" s="93"/>
      <c r="EMC106" s="93"/>
      <c r="EMD106" s="93"/>
      <c r="EME106" s="93"/>
      <c r="EMF106" s="93"/>
      <c r="EMG106" s="93"/>
      <c r="EMH106" s="93"/>
      <c r="EMI106" s="93"/>
      <c r="EMJ106" s="93"/>
      <c r="EMK106" s="93"/>
      <c r="EML106" s="93"/>
      <c r="EMM106" s="93"/>
      <c r="EMN106" s="93"/>
      <c r="EMO106" s="93"/>
      <c r="EMP106" s="93"/>
      <c r="EMQ106" s="93"/>
      <c r="EMR106" s="93"/>
      <c r="EMS106" s="93"/>
      <c r="EMT106" s="93"/>
      <c r="EMU106" s="93"/>
      <c r="EMV106" s="93"/>
      <c r="EMW106" s="93"/>
      <c r="EMX106" s="93"/>
      <c r="EMY106" s="93"/>
      <c r="EMZ106" s="93"/>
      <c r="ENA106" s="93"/>
      <c r="ENB106" s="93"/>
      <c r="ENC106" s="93"/>
      <c r="END106" s="93"/>
      <c r="ENE106" s="93"/>
      <c r="ENF106" s="93"/>
      <c r="ENG106" s="93"/>
      <c r="ENH106" s="93"/>
      <c r="ENI106" s="93"/>
      <c r="ENJ106" s="93"/>
      <c r="ENK106" s="93"/>
      <c r="ENL106" s="93"/>
      <c r="ENM106" s="93"/>
      <c r="ENN106" s="93"/>
      <c r="ENO106" s="93"/>
      <c r="ENP106" s="93"/>
      <c r="ENQ106" s="93"/>
      <c r="ENR106" s="93"/>
      <c r="ENS106" s="93"/>
      <c r="ENT106" s="93"/>
      <c r="ENU106" s="93"/>
      <c r="ENV106" s="93"/>
      <c r="ENW106" s="93"/>
      <c r="ENX106" s="93"/>
      <c r="ENY106" s="93"/>
      <c r="ENZ106" s="93"/>
      <c r="EOA106" s="93"/>
      <c r="EOB106" s="93"/>
      <c r="EOC106" s="93"/>
      <c r="EOD106" s="93"/>
      <c r="EOE106" s="93"/>
      <c r="EOF106" s="93"/>
      <c r="EOG106" s="93"/>
      <c r="EOH106" s="93"/>
      <c r="EOI106" s="93"/>
      <c r="EOJ106" s="93"/>
      <c r="EOK106" s="93"/>
      <c r="EOL106" s="93"/>
      <c r="EOM106" s="93"/>
      <c r="EON106" s="93"/>
      <c r="EOO106" s="93"/>
      <c r="EOP106" s="93"/>
      <c r="EOQ106" s="93"/>
      <c r="EOR106" s="93"/>
      <c r="EOS106" s="93"/>
      <c r="EOT106" s="93"/>
      <c r="EOU106" s="93"/>
      <c r="EOV106" s="93"/>
      <c r="EOW106" s="93"/>
      <c r="EOX106" s="93"/>
      <c r="EOY106" s="93"/>
      <c r="EOZ106" s="93"/>
      <c r="EPA106" s="93"/>
      <c r="EPB106" s="93"/>
      <c r="EPC106" s="93"/>
      <c r="EPD106" s="93"/>
      <c r="EPE106" s="93"/>
      <c r="EPF106" s="93"/>
      <c r="EPG106" s="93"/>
      <c r="EPH106" s="93"/>
      <c r="EPI106" s="93"/>
      <c r="EPJ106" s="93"/>
      <c r="EPK106" s="93"/>
      <c r="EPL106" s="93"/>
      <c r="EPM106" s="93"/>
      <c r="EPN106" s="93"/>
      <c r="EPO106" s="93"/>
      <c r="EPP106" s="93"/>
      <c r="EPQ106" s="93"/>
      <c r="EPR106" s="93"/>
      <c r="EPS106" s="93"/>
      <c r="EPT106" s="93"/>
      <c r="EPU106" s="93"/>
      <c r="EPV106" s="93"/>
      <c r="EPW106" s="93"/>
      <c r="EPX106" s="93"/>
      <c r="EPY106" s="93"/>
      <c r="EPZ106" s="93"/>
      <c r="EQA106" s="93"/>
      <c r="EQB106" s="93"/>
      <c r="EQC106" s="93"/>
      <c r="EQD106" s="93"/>
      <c r="EQE106" s="93"/>
      <c r="EQF106" s="93"/>
      <c r="EQG106" s="93"/>
      <c r="EQH106" s="93"/>
      <c r="EQI106" s="93"/>
      <c r="EQJ106" s="93"/>
      <c r="EQK106" s="93"/>
      <c r="EQL106" s="93"/>
      <c r="EQM106" s="93"/>
      <c r="EQN106" s="93"/>
      <c r="EQO106" s="93"/>
      <c r="EQP106" s="93"/>
      <c r="EQQ106" s="93"/>
      <c r="EQR106" s="93"/>
      <c r="EQS106" s="93"/>
      <c r="EQT106" s="93"/>
      <c r="EQU106" s="93"/>
      <c r="EQV106" s="93"/>
      <c r="EQW106" s="93"/>
      <c r="EQX106" s="93"/>
      <c r="EQY106" s="93"/>
      <c r="EQZ106" s="93"/>
      <c r="ERA106" s="93"/>
      <c r="ERB106" s="93"/>
      <c r="ERC106" s="93"/>
      <c r="ERD106" s="93"/>
      <c r="ERE106" s="93"/>
      <c r="ERF106" s="93"/>
      <c r="ERG106" s="93"/>
      <c r="ERH106" s="93"/>
      <c r="ERI106" s="93"/>
      <c r="ERJ106" s="93"/>
      <c r="ERK106" s="93"/>
      <c r="ERL106" s="93"/>
      <c r="ERM106" s="93"/>
      <c r="ERN106" s="93"/>
      <c r="ERO106" s="93"/>
      <c r="ERP106" s="93"/>
      <c r="ERQ106" s="93"/>
      <c r="ERR106" s="93"/>
      <c r="ERS106" s="93"/>
      <c r="ERT106" s="93"/>
      <c r="ERU106" s="93"/>
      <c r="ERV106" s="93"/>
      <c r="ERW106" s="93"/>
      <c r="ERX106" s="93"/>
      <c r="ERY106" s="93"/>
      <c r="ERZ106" s="93"/>
      <c r="ESA106" s="93"/>
      <c r="ESB106" s="93"/>
      <c r="ESC106" s="93"/>
      <c r="ESD106" s="93"/>
      <c r="ESE106" s="93"/>
      <c r="ESF106" s="93"/>
      <c r="ESG106" s="93"/>
      <c r="ESH106" s="93"/>
      <c r="ESI106" s="93"/>
      <c r="ESJ106" s="93"/>
      <c r="ESK106" s="93"/>
      <c r="ESL106" s="93"/>
      <c r="ESM106" s="93"/>
      <c r="ESN106" s="93"/>
      <c r="ESO106" s="93"/>
      <c r="ESP106" s="93"/>
      <c r="ESQ106" s="93"/>
      <c r="ESR106" s="93"/>
      <c r="ESS106" s="93"/>
      <c r="EST106" s="93"/>
      <c r="ESU106" s="93"/>
      <c r="ESV106" s="93"/>
      <c r="ESW106" s="93"/>
      <c r="ESX106" s="93"/>
      <c r="ESY106" s="93"/>
      <c r="ESZ106" s="93"/>
      <c r="ETA106" s="93"/>
      <c r="ETB106" s="93"/>
      <c r="ETC106" s="93"/>
      <c r="ETD106" s="93"/>
      <c r="ETE106" s="93"/>
      <c r="ETF106" s="93"/>
      <c r="ETG106" s="93"/>
      <c r="ETH106" s="93"/>
      <c r="ETI106" s="93"/>
      <c r="ETJ106" s="93"/>
      <c r="ETK106" s="93"/>
      <c r="ETL106" s="93"/>
      <c r="ETM106" s="93"/>
      <c r="ETN106" s="93"/>
      <c r="ETO106" s="93"/>
      <c r="ETP106" s="93"/>
      <c r="ETQ106" s="93"/>
      <c r="ETR106" s="93"/>
      <c r="ETS106" s="93"/>
      <c r="ETT106" s="93"/>
      <c r="ETU106" s="93"/>
      <c r="ETV106" s="93"/>
      <c r="ETW106" s="93"/>
      <c r="ETX106" s="93"/>
      <c r="ETY106" s="93"/>
      <c r="ETZ106" s="93"/>
      <c r="EUA106" s="93"/>
      <c r="EUB106" s="93"/>
      <c r="EUC106" s="93"/>
      <c r="EUD106" s="93"/>
      <c r="EUE106" s="93"/>
      <c r="EUF106" s="93"/>
      <c r="EUG106" s="93"/>
      <c r="EUH106" s="93"/>
      <c r="EUI106" s="93"/>
      <c r="EUJ106" s="93"/>
      <c r="EUK106" s="93"/>
      <c r="EUL106" s="93"/>
      <c r="EUM106" s="93"/>
      <c r="EUN106" s="93"/>
      <c r="EUO106" s="93"/>
      <c r="EUP106" s="93"/>
      <c r="EUQ106" s="93"/>
      <c r="EUR106" s="93"/>
      <c r="EUS106" s="93"/>
      <c r="EUT106" s="93"/>
      <c r="EUU106" s="93"/>
      <c r="EUV106" s="93"/>
      <c r="EUW106" s="93"/>
      <c r="EUX106" s="93"/>
      <c r="EUY106" s="93"/>
      <c r="EUZ106" s="93"/>
      <c r="EVA106" s="93"/>
      <c r="EVB106" s="93"/>
      <c r="EVC106" s="93"/>
      <c r="EVD106" s="93"/>
      <c r="EVE106" s="93"/>
      <c r="EVF106" s="93"/>
      <c r="EVG106" s="93"/>
      <c r="EVH106" s="93"/>
      <c r="EVI106" s="93"/>
      <c r="EVJ106" s="93"/>
      <c r="EVK106" s="93"/>
      <c r="EVL106" s="93"/>
      <c r="EVM106" s="93"/>
      <c r="EVN106" s="93"/>
      <c r="EVO106" s="93"/>
      <c r="EVP106" s="93"/>
      <c r="EVQ106" s="93"/>
      <c r="EVR106" s="93"/>
      <c r="EVS106" s="93"/>
      <c r="EVT106" s="93"/>
      <c r="EVU106" s="93"/>
      <c r="EVV106" s="93"/>
      <c r="EVW106" s="93"/>
      <c r="EVX106" s="93"/>
      <c r="EVY106" s="93"/>
      <c r="EVZ106" s="93"/>
      <c r="EWA106" s="93"/>
      <c r="EWB106" s="93"/>
      <c r="EWC106" s="93"/>
      <c r="EWD106" s="93"/>
      <c r="EWE106" s="93"/>
      <c r="EWF106" s="93"/>
      <c r="EWG106" s="93"/>
      <c r="EWH106" s="93"/>
      <c r="EWI106" s="93"/>
      <c r="EWJ106" s="93"/>
      <c r="EWK106" s="93"/>
      <c r="EWL106" s="93"/>
      <c r="EWM106" s="93"/>
      <c r="EWN106" s="93"/>
      <c r="EWO106" s="93"/>
      <c r="EWP106" s="93"/>
      <c r="EWQ106" s="93"/>
      <c r="EWR106" s="93"/>
      <c r="EWS106" s="93"/>
      <c r="EWT106" s="93"/>
      <c r="EWU106" s="93"/>
      <c r="EWV106" s="93"/>
      <c r="EWW106" s="93"/>
      <c r="EWX106" s="93"/>
      <c r="EWY106" s="93"/>
      <c r="EWZ106" s="93"/>
      <c r="EXA106" s="93"/>
      <c r="EXB106" s="93"/>
      <c r="EXC106" s="93"/>
      <c r="EXD106" s="93"/>
      <c r="EXE106" s="93"/>
      <c r="EXF106" s="93"/>
      <c r="EXG106" s="93"/>
      <c r="EXH106" s="93"/>
      <c r="EXI106" s="93"/>
      <c r="EXJ106" s="93"/>
      <c r="EXK106" s="93"/>
      <c r="EXL106" s="93"/>
      <c r="EXM106" s="93"/>
      <c r="EXN106" s="93"/>
      <c r="EXO106" s="93"/>
      <c r="EXP106" s="93"/>
      <c r="EXQ106" s="93"/>
      <c r="EXR106" s="93"/>
      <c r="EXS106" s="93"/>
      <c r="EXT106" s="93"/>
      <c r="EXU106" s="93"/>
      <c r="EXV106" s="93"/>
      <c r="EXW106" s="93"/>
      <c r="EXX106" s="93"/>
      <c r="EXY106" s="93"/>
      <c r="EXZ106" s="93"/>
      <c r="EYA106" s="93"/>
      <c r="EYB106" s="93"/>
      <c r="EYC106" s="93"/>
      <c r="EYD106" s="93"/>
      <c r="EYE106" s="93"/>
      <c r="EYF106" s="93"/>
      <c r="EYG106" s="93"/>
      <c r="EYH106" s="93"/>
      <c r="EYI106" s="93"/>
      <c r="EYJ106" s="93"/>
      <c r="EYK106" s="93"/>
      <c r="EYL106" s="93"/>
      <c r="EYM106" s="93"/>
      <c r="EYN106" s="93"/>
      <c r="EYO106" s="93"/>
      <c r="EYP106" s="93"/>
      <c r="EYQ106" s="93"/>
      <c r="EYR106" s="93"/>
      <c r="EYS106" s="93"/>
      <c r="EYT106" s="93"/>
      <c r="EYU106" s="93"/>
      <c r="EYV106" s="93"/>
      <c r="EYW106" s="93"/>
      <c r="EYX106" s="93"/>
      <c r="EYY106" s="93"/>
      <c r="EYZ106" s="93"/>
      <c r="EZA106" s="93"/>
      <c r="EZB106" s="93"/>
      <c r="EZC106" s="93"/>
      <c r="EZD106" s="93"/>
      <c r="EZE106" s="93"/>
      <c r="EZF106" s="93"/>
      <c r="EZG106" s="93"/>
      <c r="EZH106" s="93"/>
      <c r="EZI106" s="93"/>
      <c r="EZJ106" s="93"/>
      <c r="EZK106" s="93"/>
      <c r="EZL106" s="93"/>
      <c r="EZM106" s="93"/>
      <c r="EZN106" s="93"/>
      <c r="EZO106" s="93"/>
      <c r="EZP106" s="93"/>
      <c r="EZQ106" s="93"/>
      <c r="EZR106" s="93"/>
      <c r="EZS106" s="93"/>
      <c r="EZT106" s="93"/>
      <c r="EZU106" s="93"/>
      <c r="EZV106" s="93"/>
      <c r="EZW106" s="93"/>
      <c r="EZX106" s="93"/>
      <c r="EZY106" s="93"/>
      <c r="EZZ106" s="93"/>
      <c r="FAA106" s="93"/>
      <c r="FAB106" s="93"/>
      <c r="FAC106" s="93"/>
      <c r="FAD106" s="93"/>
      <c r="FAE106" s="93"/>
      <c r="FAF106" s="93"/>
      <c r="FAG106" s="93"/>
      <c r="FAH106" s="93"/>
      <c r="FAI106" s="93"/>
      <c r="FAJ106" s="93"/>
      <c r="FAK106" s="93"/>
      <c r="FAL106" s="93"/>
      <c r="FAM106" s="93"/>
      <c r="FAN106" s="93"/>
      <c r="FAO106" s="93"/>
      <c r="FAP106" s="93"/>
      <c r="FAQ106" s="93"/>
      <c r="FAR106" s="93"/>
      <c r="FAS106" s="93"/>
      <c r="FAT106" s="93"/>
      <c r="FAU106" s="93"/>
      <c r="FAV106" s="93"/>
      <c r="FAW106" s="93"/>
      <c r="FAX106" s="93"/>
      <c r="FAY106" s="93"/>
      <c r="FAZ106" s="93"/>
      <c r="FBA106" s="93"/>
      <c r="FBB106" s="93"/>
      <c r="FBC106" s="93"/>
      <c r="FBD106" s="93"/>
      <c r="FBE106" s="93"/>
      <c r="FBF106" s="93"/>
      <c r="FBG106" s="93"/>
      <c r="FBH106" s="93"/>
      <c r="FBI106" s="93"/>
      <c r="FBJ106" s="93"/>
      <c r="FBK106" s="93"/>
      <c r="FBL106" s="93"/>
      <c r="FBM106" s="93"/>
      <c r="FBN106" s="93"/>
      <c r="FBO106" s="93"/>
      <c r="FBP106" s="93"/>
      <c r="FBQ106" s="93"/>
      <c r="FBR106" s="93"/>
      <c r="FBS106" s="93"/>
      <c r="FBT106" s="93"/>
      <c r="FBU106" s="93"/>
      <c r="FBV106" s="93"/>
      <c r="FBW106" s="93"/>
      <c r="FBX106" s="93"/>
      <c r="FBY106" s="93"/>
      <c r="FBZ106" s="93"/>
      <c r="FCA106" s="93"/>
      <c r="FCB106" s="93"/>
      <c r="FCC106" s="93"/>
      <c r="FCD106" s="93"/>
      <c r="FCE106" s="93"/>
      <c r="FCF106" s="93"/>
      <c r="FCG106" s="93"/>
      <c r="FCH106" s="93"/>
      <c r="FCI106" s="93"/>
      <c r="FCJ106" s="93"/>
      <c r="FCK106" s="93"/>
      <c r="FCL106" s="93"/>
      <c r="FCM106" s="93"/>
      <c r="FCN106" s="93"/>
      <c r="FCO106" s="93"/>
      <c r="FCP106" s="93"/>
      <c r="FCQ106" s="93"/>
      <c r="FCR106" s="93"/>
      <c r="FCS106" s="93"/>
      <c r="FCT106" s="93"/>
      <c r="FCU106" s="93"/>
      <c r="FCV106" s="93"/>
      <c r="FCW106" s="93"/>
      <c r="FCX106" s="93"/>
      <c r="FCY106" s="93"/>
      <c r="FCZ106" s="93"/>
      <c r="FDA106" s="93"/>
      <c r="FDB106" s="93"/>
      <c r="FDC106" s="93"/>
      <c r="FDD106" s="93"/>
      <c r="FDE106" s="93"/>
      <c r="FDF106" s="93"/>
      <c r="FDG106" s="93"/>
      <c r="FDH106" s="93"/>
      <c r="FDI106" s="93"/>
      <c r="FDJ106" s="93"/>
      <c r="FDK106" s="93"/>
      <c r="FDL106" s="93"/>
      <c r="FDM106" s="93"/>
      <c r="FDN106" s="93"/>
      <c r="FDO106" s="93"/>
      <c r="FDP106" s="93"/>
      <c r="FDQ106" s="93"/>
      <c r="FDR106" s="93"/>
      <c r="FDS106" s="93"/>
      <c r="FDT106" s="93"/>
      <c r="FDU106" s="93"/>
      <c r="FDV106" s="93"/>
      <c r="FDW106" s="93"/>
      <c r="FDX106" s="93"/>
      <c r="FDY106" s="93"/>
      <c r="FDZ106" s="93"/>
      <c r="FEA106" s="93"/>
      <c r="FEB106" s="93"/>
      <c r="FEC106" s="93"/>
      <c r="FED106" s="93"/>
      <c r="FEE106" s="93"/>
      <c r="FEF106" s="93"/>
      <c r="FEG106" s="93"/>
      <c r="FEH106" s="93"/>
      <c r="FEI106" s="93"/>
      <c r="FEJ106" s="93"/>
      <c r="FEK106" s="93"/>
      <c r="FEL106" s="93"/>
      <c r="FEM106" s="93"/>
      <c r="FEN106" s="93"/>
      <c r="FEO106" s="93"/>
      <c r="FEP106" s="93"/>
      <c r="FEQ106" s="93"/>
      <c r="FER106" s="93"/>
      <c r="FES106" s="93"/>
      <c r="FET106" s="93"/>
      <c r="FEU106" s="93"/>
      <c r="FEV106" s="93"/>
      <c r="FEW106" s="93"/>
      <c r="FEX106" s="93"/>
      <c r="FEY106" s="93"/>
      <c r="FEZ106" s="93"/>
      <c r="FFA106" s="93"/>
      <c r="FFB106" s="93"/>
      <c r="FFC106" s="93"/>
      <c r="FFD106" s="93"/>
      <c r="FFE106" s="93"/>
      <c r="FFF106" s="93"/>
      <c r="FFG106" s="93"/>
      <c r="FFH106" s="93"/>
      <c r="FFI106" s="93"/>
      <c r="FFJ106" s="93"/>
      <c r="FFK106" s="93"/>
      <c r="FFL106" s="93"/>
      <c r="FFM106" s="93"/>
      <c r="FFN106" s="93"/>
      <c r="FFO106" s="93"/>
      <c r="FFP106" s="93"/>
      <c r="FFQ106" s="93"/>
      <c r="FFR106" s="93"/>
      <c r="FFS106" s="93"/>
      <c r="FFT106" s="93"/>
      <c r="FFU106" s="93"/>
      <c r="FFV106" s="93"/>
      <c r="FFW106" s="93"/>
      <c r="FFX106" s="93"/>
      <c r="FFY106" s="93"/>
      <c r="FFZ106" s="93"/>
      <c r="FGA106" s="93"/>
      <c r="FGB106" s="93"/>
      <c r="FGC106" s="93"/>
      <c r="FGD106" s="93"/>
      <c r="FGE106" s="93"/>
      <c r="FGF106" s="93"/>
      <c r="FGG106" s="93"/>
      <c r="FGH106" s="93"/>
      <c r="FGI106" s="93"/>
      <c r="FGJ106" s="93"/>
      <c r="FGK106" s="93"/>
      <c r="FGL106" s="93"/>
      <c r="FGM106" s="93"/>
      <c r="FGN106" s="93"/>
      <c r="FGO106" s="93"/>
      <c r="FGP106" s="93"/>
      <c r="FGQ106" s="93"/>
      <c r="FGR106" s="93"/>
      <c r="FGS106" s="93"/>
      <c r="FGT106" s="93"/>
      <c r="FGU106" s="93"/>
      <c r="FGV106" s="93"/>
      <c r="FGW106" s="93"/>
      <c r="FGX106" s="93"/>
      <c r="FGY106" s="93"/>
      <c r="FGZ106" s="93"/>
      <c r="FHA106" s="93"/>
      <c r="FHB106" s="93"/>
      <c r="FHC106" s="93"/>
      <c r="FHD106" s="93"/>
      <c r="FHE106" s="93"/>
      <c r="FHF106" s="93"/>
      <c r="FHG106" s="93"/>
      <c r="FHH106" s="93"/>
      <c r="FHI106" s="93"/>
      <c r="FHJ106" s="93"/>
      <c r="FHK106" s="93"/>
      <c r="FHL106" s="93"/>
      <c r="FHM106" s="93"/>
      <c r="FHN106" s="93"/>
      <c r="FHO106" s="93"/>
      <c r="FHP106" s="93"/>
      <c r="FHQ106" s="93"/>
      <c r="FHR106" s="93"/>
      <c r="FHS106" s="93"/>
      <c r="FHT106" s="93"/>
      <c r="FHU106" s="93"/>
      <c r="FHV106" s="93"/>
      <c r="FHW106" s="93"/>
      <c r="FHX106" s="93"/>
      <c r="FHY106" s="93"/>
      <c r="FHZ106" s="93"/>
      <c r="FIA106" s="93"/>
      <c r="FIB106" s="93"/>
      <c r="FIC106" s="93"/>
      <c r="FID106" s="93"/>
      <c r="FIE106" s="93"/>
      <c r="FIF106" s="93"/>
      <c r="FIG106" s="93"/>
      <c r="FIH106" s="93"/>
      <c r="FII106" s="93"/>
      <c r="FIJ106" s="93"/>
      <c r="FIK106" s="93"/>
      <c r="FIL106" s="93"/>
      <c r="FIM106" s="93"/>
      <c r="FIN106" s="93"/>
      <c r="FIO106" s="93"/>
      <c r="FIP106" s="93"/>
      <c r="FIQ106" s="93"/>
      <c r="FIR106" s="93"/>
      <c r="FIS106" s="93"/>
      <c r="FIT106" s="93"/>
      <c r="FIU106" s="93"/>
      <c r="FIV106" s="93"/>
      <c r="FIW106" s="93"/>
      <c r="FIX106" s="93"/>
      <c r="FIY106" s="93"/>
      <c r="FIZ106" s="93"/>
      <c r="FJA106" s="93"/>
      <c r="FJB106" s="93"/>
      <c r="FJC106" s="93"/>
      <c r="FJD106" s="93"/>
      <c r="FJE106" s="93"/>
      <c r="FJF106" s="93"/>
      <c r="FJG106" s="93"/>
      <c r="FJH106" s="93"/>
      <c r="FJI106" s="93"/>
      <c r="FJJ106" s="93"/>
      <c r="FJK106" s="93"/>
      <c r="FJL106" s="93"/>
      <c r="FJM106" s="93"/>
      <c r="FJN106" s="93"/>
      <c r="FJO106" s="93"/>
      <c r="FJP106" s="93"/>
      <c r="FJQ106" s="93"/>
      <c r="FJR106" s="93"/>
      <c r="FJS106" s="93"/>
      <c r="FJT106" s="93"/>
      <c r="FJU106" s="93"/>
      <c r="FJV106" s="93"/>
      <c r="FJW106" s="93"/>
      <c r="FJX106" s="93"/>
      <c r="FJY106" s="93"/>
      <c r="FJZ106" s="93"/>
      <c r="FKA106" s="93"/>
      <c r="FKB106" s="93"/>
      <c r="FKC106" s="93"/>
      <c r="FKD106" s="93"/>
      <c r="FKE106" s="93"/>
      <c r="FKF106" s="93"/>
      <c r="FKG106" s="93"/>
      <c r="FKH106" s="93"/>
      <c r="FKI106" s="93"/>
      <c r="FKJ106" s="93"/>
      <c r="FKK106" s="93"/>
      <c r="FKL106" s="93"/>
      <c r="FKM106" s="93"/>
      <c r="FKN106" s="93"/>
      <c r="FKO106" s="93"/>
      <c r="FKP106" s="93"/>
      <c r="FKQ106" s="93"/>
      <c r="FKR106" s="93"/>
      <c r="FKS106" s="93"/>
      <c r="FKT106" s="93"/>
      <c r="FKU106" s="93"/>
      <c r="FKV106" s="93"/>
      <c r="FKW106" s="93"/>
      <c r="FKX106" s="93"/>
      <c r="FKY106" s="93"/>
      <c r="FKZ106" s="93"/>
      <c r="FLA106" s="93"/>
      <c r="FLB106" s="93"/>
      <c r="FLC106" s="93"/>
      <c r="FLD106" s="93"/>
      <c r="FLE106" s="93"/>
      <c r="FLF106" s="93"/>
      <c r="FLG106" s="93"/>
      <c r="FLH106" s="93"/>
      <c r="FLI106" s="93"/>
      <c r="FLJ106" s="93"/>
      <c r="FLK106" s="93"/>
      <c r="FLL106" s="93"/>
      <c r="FLM106" s="93"/>
      <c r="FLN106" s="93"/>
      <c r="FLO106" s="93"/>
      <c r="FLP106" s="93"/>
      <c r="FLQ106" s="93"/>
      <c r="FLR106" s="93"/>
      <c r="FLS106" s="93"/>
      <c r="FLT106" s="93"/>
      <c r="FLU106" s="93"/>
      <c r="FLV106" s="93"/>
      <c r="FLW106" s="93"/>
      <c r="FLX106" s="93"/>
      <c r="FLY106" s="93"/>
      <c r="FLZ106" s="93"/>
      <c r="FMA106" s="93"/>
      <c r="FMB106" s="93"/>
      <c r="FMC106" s="93"/>
      <c r="FMD106" s="93"/>
      <c r="FME106" s="93"/>
      <c r="FMF106" s="93"/>
      <c r="FMG106" s="93"/>
      <c r="FMH106" s="93"/>
      <c r="FMI106" s="93"/>
      <c r="FMJ106" s="93"/>
      <c r="FMK106" s="93"/>
      <c r="FML106" s="93"/>
      <c r="FMM106" s="93"/>
      <c r="FMN106" s="93"/>
      <c r="FMO106" s="93"/>
      <c r="FMP106" s="93"/>
      <c r="FMQ106" s="93"/>
      <c r="FMR106" s="93"/>
      <c r="FMS106" s="93"/>
      <c r="FMT106" s="93"/>
      <c r="FMU106" s="93"/>
      <c r="FMV106" s="93"/>
      <c r="FMW106" s="93"/>
      <c r="FMX106" s="93"/>
      <c r="FMY106" s="93"/>
      <c r="FMZ106" s="93"/>
      <c r="FNA106" s="93"/>
      <c r="FNB106" s="93"/>
      <c r="FNC106" s="93"/>
      <c r="FND106" s="93"/>
      <c r="FNE106" s="93"/>
      <c r="FNF106" s="93"/>
      <c r="FNG106" s="93"/>
      <c r="FNH106" s="93"/>
      <c r="FNI106" s="93"/>
      <c r="FNJ106" s="93"/>
      <c r="FNK106" s="93"/>
      <c r="FNL106" s="93"/>
      <c r="FNM106" s="93"/>
      <c r="FNN106" s="93"/>
      <c r="FNO106" s="93"/>
      <c r="FNP106" s="93"/>
      <c r="FNQ106" s="93"/>
      <c r="FNR106" s="93"/>
      <c r="FNS106" s="93"/>
      <c r="FNT106" s="93"/>
      <c r="FNU106" s="93"/>
      <c r="FNV106" s="93"/>
      <c r="FNW106" s="93"/>
      <c r="FNX106" s="93"/>
      <c r="FNY106" s="93"/>
      <c r="FNZ106" s="93"/>
      <c r="FOA106" s="93"/>
      <c r="FOB106" s="93"/>
      <c r="FOC106" s="93"/>
      <c r="FOD106" s="93"/>
      <c r="FOE106" s="93"/>
      <c r="FOF106" s="93"/>
      <c r="FOG106" s="93"/>
      <c r="FOH106" s="93"/>
      <c r="FOI106" s="93"/>
      <c r="FOJ106" s="93"/>
      <c r="FOK106" s="93"/>
      <c r="FOL106" s="93"/>
      <c r="FOM106" s="93"/>
      <c r="FON106" s="93"/>
      <c r="FOO106" s="93"/>
      <c r="FOP106" s="93"/>
      <c r="FOQ106" s="93"/>
      <c r="FOR106" s="93"/>
      <c r="FOS106" s="93"/>
      <c r="FOT106" s="93"/>
      <c r="FOU106" s="93"/>
      <c r="FOV106" s="93"/>
      <c r="FOW106" s="93"/>
      <c r="FOX106" s="93"/>
      <c r="FOY106" s="93"/>
      <c r="FOZ106" s="93"/>
      <c r="FPA106" s="93"/>
      <c r="FPB106" s="93"/>
      <c r="FPC106" s="93"/>
      <c r="FPD106" s="93"/>
      <c r="FPE106" s="93"/>
      <c r="FPF106" s="93"/>
      <c r="FPG106" s="93"/>
      <c r="FPH106" s="93"/>
      <c r="FPI106" s="93"/>
      <c r="FPJ106" s="93"/>
      <c r="FPK106" s="93"/>
      <c r="FPL106" s="93"/>
      <c r="FPM106" s="93"/>
      <c r="FPN106" s="93"/>
      <c r="FPO106" s="93"/>
      <c r="FPP106" s="93"/>
      <c r="FPQ106" s="93"/>
      <c r="FPR106" s="93"/>
      <c r="FPS106" s="93"/>
      <c r="FPT106" s="93"/>
      <c r="FPU106" s="93"/>
      <c r="FPV106" s="93"/>
      <c r="FPW106" s="93"/>
      <c r="FPX106" s="93"/>
      <c r="FPY106" s="93"/>
      <c r="FPZ106" s="93"/>
      <c r="FQA106" s="93"/>
      <c r="FQB106" s="93"/>
      <c r="FQC106" s="93"/>
      <c r="FQD106" s="93"/>
      <c r="FQE106" s="93"/>
      <c r="FQF106" s="93"/>
      <c r="FQG106" s="93"/>
      <c r="FQH106" s="93"/>
      <c r="FQI106" s="93"/>
      <c r="FQJ106" s="93"/>
      <c r="FQK106" s="93"/>
      <c r="FQL106" s="93"/>
      <c r="FQM106" s="93"/>
      <c r="FQN106" s="93"/>
      <c r="FQO106" s="93"/>
      <c r="FQP106" s="93"/>
      <c r="FQQ106" s="93"/>
      <c r="FQR106" s="93"/>
      <c r="FQS106" s="93"/>
      <c r="FQT106" s="93"/>
      <c r="FQU106" s="93"/>
      <c r="FQV106" s="93"/>
      <c r="FQW106" s="93"/>
      <c r="FQX106" s="93"/>
      <c r="FQY106" s="93"/>
      <c r="FQZ106" s="93"/>
      <c r="FRA106" s="93"/>
      <c r="FRB106" s="93"/>
      <c r="FRC106" s="93"/>
      <c r="FRD106" s="93"/>
      <c r="FRE106" s="93"/>
      <c r="FRF106" s="93"/>
      <c r="FRG106" s="93"/>
      <c r="FRH106" s="93"/>
      <c r="FRI106" s="93"/>
      <c r="FRJ106" s="93"/>
      <c r="FRK106" s="93"/>
      <c r="FRL106" s="93"/>
      <c r="FRM106" s="93"/>
      <c r="FRN106" s="93"/>
      <c r="FRO106" s="93"/>
      <c r="FRP106" s="93"/>
      <c r="FRQ106" s="93"/>
      <c r="FRR106" s="93"/>
      <c r="FRS106" s="93"/>
      <c r="FRT106" s="93"/>
      <c r="FRU106" s="93"/>
      <c r="FRV106" s="93"/>
      <c r="FRW106" s="93"/>
      <c r="FRX106" s="93"/>
      <c r="FRY106" s="93"/>
      <c r="FRZ106" s="93"/>
      <c r="FSA106" s="93"/>
      <c r="FSB106" s="93"/>
      <c r="FSC106" s="93"/>
      <c r="FSD106" s="93"/>
      <c r="FSE106" s="93"/>
      <c r="FSF106" s="93"/>
      <c r="FSG106" s="93"/>
      <c r="FSH106" s="93"/>
      <c r="FSI106" s="93"/>
      <c r="FSJ106" s="93"/>
      <c r="FSK106" s="93"/>
      <c r="FSL106" s="93"/>
      <c r="FSM106" s="93"/>
      <c r="FSN106" s="93"/>
      <c r="FSO106" s="93"/>
      <c r="FSP106" s="93"/>
      <c r="FSQ106" s="93"/>
      <c r="FSR106" s="93"/>
      <c r="FSS106" s="93"/>
      <c r="FST106" s="93"/>
      <c r="FSU106" s="93"/>
      <c r="FSV106" s="93"/>
      <c r="FSW106" s="93"/>
      <c r="FSX106" s="93"/>
      <c r="FSY106" s="93"/>
      <c r="FSZ106" s="93"/>
      <c r="FTA106" s="93"/>
      <c r="FTB106" s="93"/>
      <c r="FTC106" s="93"/>
      <c r="FTD106" s="93"/>
      <c r="FTE106" s="93"/>
      <c r="FTF106" s="93"/>
      <c r="FTG106" s="93"/>
      <c r="FTH106" s="93"/>
      <c r="FTI106" s="93"/>
      <c r="FTJ106" s="93"/>
      <c r="FTK106" s="93"/>
      <c r="FTL106" s="93"/>
      <c r="FTM106" s="93"/>
      <c r="FTN106" s="93"/>
      <c r="FTO106" s="93"/>
      <c r="FTP106" s="93"/>
      <c r="FTQ106" s="93"/>
      <c r="FTR106" s="93"/>
      <c r="FTS106" s="93"/>
      <c r="FTT106" s="93"/>
      <c r="FTU106" s="93"/>
      <c r="FTV106" s="93"/>
      <c r="FTW106" s="93"/>
      <c r="FTX106" s="93"/>
      <c r="FTY106" s="93"/>
      <c r="FTZ106" s="93"/>
      <c r="FUA106" s="93"/>
      <c r="FUB106" s="93"/>
      <c r="FUC106" s="93"/>
      <c r="FUD106" s="93"/>
      <c r="FUE106" s="93"/>
      <c r="FUF106" s="93"/>
      <c r="FUG106" s="93"/>
      <c r="FUH106" s="93"/>
      <c r="FUI106" s="93"/>
      <c r="FUJ106" s="93"/>
      <c r="FUK106" s="93"/>
      <c r="FUL106" s="93"/>
      <c r="FUM106" s="93"/>
      <c r="FUN106" s="93"/>
      <c r="FUO106" s="93"/>
      <c r="FUP106" s="93"/>
      <c r="FUQ106" s="93"/>
      <c r="FUR106" s="93"/>
      <c r="FUS106" s="93"/>
      <c r="FUT106" s="93"/>
      <c r="FUU106" s="93"/>
      <c r="FUV106" s="93"/>
      <c r="FUW106" s="93"/>
      <c r="FUX106" s="93"/>
      <c r="FUY106" s="93"/>
      <c r="FUZ106" s="93"/>
      <c r="FVA106" s="93"/>
      <c r="FVB106" s="93"/>
      <c r="FVC106" s="93"/>
      <c r="FVD106" s="93"/>
      <c r="FVE106" s="93"/>
      <c r="FVF106" s="93"/>
      <c r="FVG106" s="93"/>
      <c r="FVH106" s="93"/>
      <c r="FVI106" s="93"/>
      <c r="FVJ106" s="93"/>
      <c r="FVK106" s="93"/>
      <c r="FVL106" s="93"/>
      <c r="FVM106" s="93"/>
      <c r="FVN106" s="93"/>
      <c r="FVO106" s="93"/>
      <c r="FVP106" s="93"/>
      <c r="FVQ106" s="93"/>
      <c r="FVR106" s="93"/>
      <c r="FVS106" s="93"/>
      <c r="FVT106" s="93"/>
      <c r="FVU106" s="93"/>
      <c r="FVV106" s="93"/>
      <c r="FVW106" s="93"/>
      <c r="FVX106" s="93"/>
      <c r="FVY106" s="93"/>
      <c r="FVZ106" s="93"/>
      <c r="FWA106" s="93"/>
      <c r="FWB106" s="93"/>
      <c r="FWC106" s="93"/>
      <c r="FWD106" s="93"/>
      <c r="FWE106" s="93"/>
      <c r="FWF106" s="93"/>
      <c r="FWG106" s="93"/>
      <c r="FWH106" s="93"/>
      <c r="FWI106" s="93"/>
      <c r="FWJ106" s="93"/>
      <c r="FWK106" s="93"/>
      <c r="FWL106" s="93"/>
      <c r="FWM106" s="93"/>
      <c r="FWN106" s="93"/>
      <c r="FWO106" s="93"/>
      <c r="FWP106" s="93"/>
      <c r="FWQ106" s="93"/>
      <c r="FWR106" s="93"/>
      <c r="FWS106" s="93"/>
      <c r="FWT106" s="93"/>
      <c r="FWU106" s="93"/>
      <c r="FWV106" s="93"/>
      <c r="FWW106" s="93"/>
      <c r="FWX106" s="93"/>
      <c r="FWY106" s="93"/>
      <c r="FWZ106" s="93"/>
      <c r="FXA106" s="93"/>
      <c r="FXB106" s="93"/>
      <c r="FXC106" s="93"/>
      <c r="FXD106" s="93"/>
      <c r="FXE106" s="93"/>
      <c r="FXF106" s="93"/>
      <c r="FXG106" s="93"/>
      <c r="FXH106" s="93"/>
      <c r="FXI106" s="93"/>
      <c r="FXJ106" s="93"/>
      <c r="FXK106" s="93"/>
      <c r="FXL106" s="93"/>
      <c r="FXM106" s="93"/>
      <c r="FXN106" s="93"/>
      <c r="FXO106" s="93"/>
      <c r="FXP106" s="93"/>
      <c r="FXQ106" s="93"/>
      <c r="FXR106" s="93"/>
      <c r="FXS106" s="93"/>
      <c r="FXT106" s="93"/>
      <c r="FXU106" s="93"/>
      <c r="FXV106" s="93"/>
      <c r="FXW106" s="93"/>
      <c r="FXX106" s="93"/>
      <c r="FXY106" s="93"/>
      <c r="FXZ106" s="93"/>
      <c r="FYA106" s="93"/>
      <c r="FYB106" s="93"/>
      <c r="FYC106" s="93"/>
      <c r="FYD106" s="93"/>
      <c r="FYE106" s="93"/>
      <c r="FYF106" s="93"/>
      <c r="FYG106" s="93"/>
      <c r="FYH106" s="93"/>
      <c r="FYI106" s="93"/>
      <c r="FYJ106" s="93"/>
      <c r="FYK106" s="93"/>
      <c r="FYL106" s="93"/>
      <c r="FYM106" s="93"/>
      <c r="FYN106" s="93"/>
      <c r="FYO106" s="93"/>
      <c r="FYP106" s="93"/>
      <c r="FYQ106" s="93"/>
      <c r="FYR106" s="93"/>
      <c r="FYS106" s="93"/>
      <c r="FYT106" s="93"/>
      <c r="FYU106" s="93"/>
      <c r="FYV106" s="93"/>
      <c r="FYW106" s="93"/>
      <c r="FYX106" s="93"/>
      <c r="FYY106" s="93"/>
      <c r="FYZ106" s="93"/>
      <c r="FZA106" s="93"/>
      <c r="FZB106" s="93"/>
      <c r="FZC106" s="93"/>
      <c r="FZD106" s="93"/>
      <c r="FZE106" s="93"/>
      <c r="FZF106" s="93"/>
      <c r="FZG106" s="93"/>
      <c r="FZH106" s="93"/>
      <c r="FZI106" s="93"/>
      <c r="FZJ106" s="93"/>
      <c r="FZK106" s="93"/>
      <c r="FZL106" s="93"/>
      <c r="FZM106" s="93"/>
      <c r="FZN106" s="93"/>
      <c r="FZO106" s="93"/>
      <c r="FZP106" s="93"/>
      <c r="FZQ106" s="93"/>
      <c r="FZR106" s="93"/>
      <c r="FZS106" s="93"/>
      <c r="FZT106" s="93"/>
      <c r="FZU106" s="93"/>
      <c r="FZV106" s="93"/>
      <c r="FZW106" s="93"/>
      <c r="FZX106" s="93"/>
      <c r="FZY106" s="93"/>
      <c r="FZZ106" s="93"/>
      <c r="GAA106" s="93"/>
      <c r="GAB106" s="93"/>
      <c r="GAC106" s="93"/>
      <c r="GAD106" s="93"/>
      <c r="GAE106" s="93"/>
      <c r="GAF106" s="93"/>
      <c r="GAG106" s="93"/>
      <c r="GAH106" s="93"/>
      <c r="GAI106" s="93"/>
      <c r="GAJ106" s="93"/>
      <c r="GAK106" s="93"/>
      <c r="GAL106" s="93"/>
      <c r="GAM106" s="93"/>
      <c r="GAN106" s="93"/>
      <c r="GAO106" s="93"/>
      <c r="GAP106" s="93"/>
      <c r="GAQ106" s="93"/>
      <c r="GAR106" s="93"/>
      <c r="GAS106" s="93"/>
      <c r="GAT106" s="93"/>
      <c r="GAU106" s="93"/>
      <c r="GAV106" s="93"/>
      <c r="GAW106" s="93"/>
      <c r="GAX106" s="93"/>
      <c r="GAY106" s="93"/>
      <c r="GAZ106" s="93"/>
      <c r="GBA106" s="93"/>
      <c r="GBB106" s="93"/>
      <c r="GBC106" s="93"/>
      <c r="GBD106" s="93"/>
      <c r="GBE106" s="93"/>
      <c r="GBF106" s="93"/>
      <c r="GBG106" s="93"/>
      <c r="GBH106" s="93"/>
      <c r="GBI106" s="93"/>
      <c r="GBJ106" s="93"/>
      <c r="GBK106" s="93"/>
      <c r="GBL106" s="93"/>
      <c r="GBM106" s="93"/>
      <c r="GBN106" s="93"/>
      <c r="GBO106" s="93"/>
      <c r="GBP106" s="93"/>
      <c r="GBQ106" s="93"/>
      <c r="GBR106" s="93"/>
      <c r="GBS106" s="93"/>
      <c r="GBT106" s="93"/>
      <c r="GBU106" s="93"/>
      <c r="GBV106" s="93"/>
      <c r="GBW106" s="93"/>
      <c r="GBX106" s="93"/>
      <c r="GBY106" s="93"/>
      <c r="GBZ106" s="93"/>
      <c r="GCA106" s="93"/>
      <c r="GCB106" s="93"/>
      <c r="GCC106" s="93"/>
      <c r="GCD106" s="93"/>
      <c r="GCE106" s="93"/>
      <c r="GCF106" s="93"/>
      <c r="GCG106" s="93"/>
      <c r="GCH106" s="93"/>
      <c r="GCI106" s="93"/>
      <c r="GCJ106" s="93"/>
      <c r="GCK106" s="93"/>
      <c r="GCL106" s="93"/>
      <c r="GCM106" s="93"/>
      <c r="GCN106" s="93"/>
      <c r="GCO106" s="93"/>
      <c r="GCP106" s="93"/>
      <c r="GCQ106" s="93"/>
      <c r="GCR106" s="93"/>
      <c r="GCS106" s="93"/>
      <c r="GCT106" s="93"/>
      <c r="GCU106" s="93"/>
      <c r="GCV106" s="93"/>
      <c r="GCW106" s="93"/>
      <c r="GCX106" s="93"/>
      <c r="GCY106" s="93"/>
      <c r="GCZ106" s="93"/>
      <c r="GDA106" s="93"/>
      <c r="GDB106" s="93"/>
      <c r="GDC106" s="93"/>
      <c r="GDD106" s="93"/>
      <c r="GDE106" s="93"/>
      <c r="GDF106" s="93"/>
      <c r="GDG106" s="93"/>
      <c r="GDH106" s="93"/>
      <c r="GDI106" s="93"/>
      <c r="GDJ106" s="93"/>
      <c r="GDK106" s="93"/>
      <c r="GDL106" s="93"/>
      <c r="GDM106" s="93"/>
      <c r="GDN106" s="93"/>
      <c r="GDO106" s="93"/>
      <c r="GDP106" s="93"/>
      <c r="GDQ106" s="93"/>
      <c r="GDR106" s="93"/>
      <c r="GDS106" s="93"/>
      <c r="GDT106" s="93"/>
      <c r="GDU106" s="93"/>
      <c r="GDV106" s="93"/>
      <c r="GDW106" s="93"/>
      <c r="GDX106" s="93"/>
      <c r="GDY106" s="93"/>
      <c r="GDZ106" s="93"/>
      <c r="GEA106" s="93"/>
      <c r="GEB106" s="93"/>
      <c r="GEC106" s="93"/>
      <c r="GED106" s="93"/>
      <c r="GEE106" s="93"/>
      <c r="GEF106" s="93"/>
      <c r="GEG106" s="93"/>
      <c r="GEH106" s="93"/>
      <c r="GEI106" s="93"/>
      <c r="GEJ106" s="93"/>
      <c r="GEK106" s="93"/>
      <c r="GEL106" s="93"/>
      <c r="GEM106" s="93"/>
      <c r="GEN106" s="93"/>
      <c r="GEO106" s="93"/>
      <c r="GEP106" s="93"/>
      <c r="GEQ106" s="93"/>
      <c r="GER106" s="93"/>
      <c r="GES106" s="93"/>
      <c r="GET106" s="93"/>
      <c r="GEU106" s="93"/>
      <c r="GEV106" s="93"/>
      <c r="GEW106" s="93"/>
      <c r="GEX106" s="93"/>
      <c r="GEY106" s="93"/>
      <c r="GEZ106" s="93"/>
      <c r="GFA106" s="93"/>
      <c r="GFB106" s="93"/>
      <c r="GFC106" s="93"/>
      <c r="GFD106" s="93"/>
      <c r="GFE106" s="93"/>
      <c r="GFF106" s="93"/>
      <c r="GFG106" s="93"/>
      <c r="GFH106" s="93"/>
      <c r="GFI106" s="93"/>
      <c r="GFJ106" s="93"/>
      <c r="GFK106" s="93"/>
      <c r="GFL106" s="93"/>
      <c r="GFM106" s="93"/>
      <c r="GFN106" s="93"/>
      <c r="GFO106" s="93"/>
      <c r="GFP106" s="93"/>
      <c r="GFQ106" s="93"/>
      <c r="GFR106" s="93"/>
      <c r="GFS106" s="93"/>
      <c r="GFT106" s="93"/>
      <c r="GFU106" s="93"/>
      <c r="GFV106" s="93"/>
      <c r="GFW106" s="93"/>
      <c r="GFX106" s="93"/>
      <c r="GFY106" s="93"/>
      <c r="GFZ106" s="93"/>
      <c r="GGA106" s="93"/>
      <c r="GGB106" s="93"/>
      <c r="GGC106" s="93"/>
      <c r="GGD106" s="93"/>
      <c r="GGE106" s="93"/>
      <c r="GGF106" s="93"/>
      <c r="GGG106" s="93"/>
      <c r="GGH106" s="93"/>
      <c r="GGI106" s="93"/>
      <c r="GGJ106" s="93"/>
      <c r="GGK106" s="93"/>
      <c r="GGL106" s="93"/>
      <c r="GGM106" s="93"/>
      <c r="GGN106" s="93"/>
      <c r="GGO106" s="93"/>
      <c r="GGP106" s="93"/>
      <c r="GGQ106" s="93"/>
      <c r="GGR106" s="93"/>
      <c r="GGS106" s="93"/>
      <c r="GGT106" s="93"/>
      <c r="GGU106" s="93"/>
      <c r="GGV106" s="93"/>
      <c r="GGW106" s="93"/>
      <c r="GGX106" s="93"/>
      <c r="GGY106" s="93"/>
      <c r="GGZ106" s="93"/>
      <c r="GHA106" s="93"/>
      <c r="GHB106" s="93"/>
      <c r="GHC106" s="93"/>
      <c r="GHD106" s="93"/>
      <c r="GHE106" s="93"/>
      <c r="GHF106" s="93"/>
      <c r="GHG106" s="93"/>
      <c r="GHH106" s="93"/>
      <c r="GHI106" s="93"/>
      <c r="GHJ106" s="93"/>
      <c r="GHK106" s="93"/>
      <c r="GHL106" s="93"/>
      <c r="GHM106" s="93"/>
      <c r="GHN106" s="93"/>
      <c r="GHO106" s="93"/>
      <c r="GHP106" s="93"/>
      <c r="GHQ106" s="93"/>
      <c r="GHR106" s="93"/>
      <c r="GHS106" s="93"/>
      <c r="GHT106" s="93"/>
      <c r="GHU106" s="93"/>
      <c r="GHV106" s="93"/>
      <c r="GHW106" s="93"/>
      <c r="GHX106" s="93"/>
      <c r="GHY106" s="93"/>
      <c r="GHZ106" s="93"/>
      <c r="GIA106" s="93"/>
      <c r="GIB106" s="93"/>
      <c r="GIC106" s="93"/>
      <c r="GID106" s="93"/>
      <c r="GIE106" s="93"/>
      <c r="GIF106" s="93"/>
      <c r="GIG106" s="93"/>
      <c r="GIH106" s="93"/>
      <c r="GII106" s="93"/>
      <c r="GIJ106" s="93"/>
      <c r="GIK106" s="93"/>
      <c r="GIL106" s="93"/>
      <c r="GIM106" s="93"/>
      <c r="GIN106" s="93"/>
      <c r="GIO106" s="93"/>
      <c r="GIP106" s="93"/>
      <c r="GIQ106" s="93"/>
      <c r="GIR106" s="93"/>
      <c r="GIS106" s="93"/>
      <c r="GIT106" s="93"/>
      <c r="GIU106" s="93"/>
      <c r="GIV106" s="93"/>
      <c r="GIW106" s="93"/>
      <c r="GIX106" s="93"/>
      <c r="GIY106" s="93"/>
      <c r="GIZ106" s="93"/>
      <c r="GJA106" s="93"/>
      <c r="GJB106" s="93"/>
      <c r="GJC106" s="93"/>
      <c r="GJD106" s="93"/>
      <c r="GJE106" s="93"/>
      <c r="GJF106" s="93"/>
      <c r="GJG106" s="93"/>
      <c r="GJH106" s="93"/>
      <c r="GJI106" s="93"/>
      <c r="GJJ106" s="93"/>
      <c r="GJK106" s="93"/>
      <c r="GJL106" s="93"/>
      <c r="GJM106" s="93"/>
      <c r="GJN106" s="93"/>
      <c r="GJO106" s="93"/>
      <c r="GJP106" s="93"/>
      <c r="GJQ106" s="93"/>
      <c r="GJR106" s="93"/>
      <c r="GJS106" s="93"/>
      <c r="GJT106" s="93"/>
      <c r="GJU106" s="93"/>
      <c r="GJV106" s="93"/>
      <c r="GJW106" s="93"/>
      <c r="GJX106" s="93"/>
      <c r="GJY106" s="93"/>
      <c r="GJZ106" s="93"/>
      <c r="GKA106" s="93"/>
      <c r="GKB106" s="93"/>
      <c r="GKC106" s="93"/>
      <c r="GKD106" s="93"/>
      <c r="GKE106" s="93"/>
      <c r="GKF106" s="93"/>
      <c r="GKG106" s="93"/>
      <c r="GKH106" s="93"/>
      <c r="GKI106" s="93"/>
      <c r="GKJ106" s="93"/>
      <c r="GKK106" s="93"/>
      <c r="GKL106" s="93"/>
      <c r="GKM106" s="93"/>
      <c r="GKN106" s="93"/>
      <c r="GKO106" s="93"/>
      <c r="GKP106" s="93"/>
      <c r="GKQ106" s="93"/>
      <c r="GKR106" s="93"/>
      <c r="GKS106" s="93"/>
      <c r="GKT106" s="93"/>
      <c r="GKU106" s="93"/>
      <c r="GKV106" s="93"/>
      <c r="GKW106" s="93"/>
      <c r="GKX106" s="93"/>
      <c r="GKY106" s="93"/>
      <c r="GKZ106" s="93"/>
      <c r="GLA106" s="93"/>
      <c r="GLB106" s="93"/>
      <c r="GLC106" s="93"/>
      <c r="GLD106" s="93"/>
      <c r="GLE106" s="93"/>
      <c r="GLF106" s="93"/>
      <c r="GLG106" s="93"/>
      <c r="GLH106" s="93"/>
      <c r="GLI106" s="93"/>
      <c r="GLJ106" s="93"/>
      <c r="GLK106" s="93"/>
      <c r="GLL106" s="93"/>
      <c r="GLM106" s="93"/>
      <c r="GLN106" s="93"/>
      <c r="GLO106" s="93"/>
      <c r="GLP106" s="93"/>
      <c r="GLQ106" s="93"/>
      <c r="GLR106" s="93"/>
      <c r="GLS106" s="93"/>
      <c r="GLT106" s="93"/>
      <c r="GLU106" s="93"/>
      <c r="GLV106" s="93"/>
      <c r="GLW106" s="93"/>
      <c r="GLX106" s="93"/>
      <c r="GLY106" s="93"/>
      <c r="GLZ106" s="93"/>
      <c r="GMA106" s="93"/>
      <c r="GMB106" s="93"/>
      <c r="GMC106" s="93"/>
      <c r="GMD106" s="93"/>
      <c r="GME106" s="93"/>
      <c r="GMF106" s="93"/>
      <c r="GMG106" s="93"/>
      <c r="GMH106" s="93"/>
      <c r="GMI106" s="93"/>
      <c r="GMJ106" s="93"/>
      <c r="GMK106" s="93"/>
      <c r="GML106" s="93"/>
      <c r="GMM106" s="93"/>
      <c r="GMN106" s="93"/>
      <c r="GMO106" s="93"/>
      <c r="GMP106" s="93"/>
      <c r="GMQ106" s="93"/>
      <c r="GMR106" s="93"/>
      <c r="GMS106" s="93"/>
      <c r="GMT106" s="93"/>
      <c r="GMU106" s="93"/>
      <c r="GMV106" s="93"/>
      <c r="GMW106" s="93"/>
      <c r="GMX106" s="93"/>
      <c r="GMY106" s="93"/>
      <c r="GMZ106" s="93"/>
      <c r="GNA106" s="93"/>
      <c r="GNB106" s="93"/>
      <c r="GNC106" s="93"/>
      <c r="GND106" s="93"/>
      <c r="GNE106" s="93"/>
      <c r="GNF106" s="93"/>
      <c r="GNG106" s="93"/>
      <c r="GNH106" s="93"/>
      <c r="GNI106" s="93"/>
      <c r="GNJ106" s="93"/>
      <c r="GNK106" s="93"/>
      <c r="GNL106" s="93"/>
      <c r="GNM106" s="93"/>
      <c r="GNN106" s="93"/>
      <c r="GNO106" s="93"/>
      <c r="GNP106" s="93"/>
      <c r="GNQ106" s="93"/>
      <c r="GNR106" s="93"/>
      <c r="GNS106" s="93"/>
      <c r="GNT106" s="93"/>
      <c r="GNU106" s="93"/>
      <c r="GNV106" s="93"/>
      <c r="GNW106" s="93"/>
      <c r="GNX106" s="93"/>
      <c r="GNY106" s="93"/>
      <c r="GNZ106" s="93"/>
      <c r="GOA106" s="93"/>
      <c r="GOB106" s="93"/>
      <c r="GOC106" s="93"/>
      <c r="GOD106" s="93"/>
      <c r="GOE106" s="93"/>
      <c r="GOF106" s="93"/>
      <c r="GOG106" s="93"/>
      <c r="GOH106" s="93"/>
      <c r="GOI106" s="93"/>
      <c r="GOJ106" s="93"/>
      <c r="GOK106" s="93"/>
      <c r="GOL106" s="93"/>
      <c r="GOM106" s="93"/>
      <c r="GON106" s="93"/>
      <c r="GOO106" s="93"/>
      <c r="GOP106" s="93"/>
      <c r="GOQ106" s="93"/>
      <c r="GOR106" s="93"/>
      <c r="GOS106" s="93"/>
      <c r="GOT106" s="93"/>
      <c r="GOU106" s="93"/>
      <c r="GOV106" s="93"/>
      <c r="GOW106" s="93"/>
      <c r="GOX106" s="93"/>
      <c r="GOY106" s="93"/>
      <c r="GOZ106" s="93"/>
      <c r="GPA106" s="93"/>
      <c r="GPB106" s="93"/>
      <c r="GPC106" s="93"/>
      <c r="GPD106" s="93"/>
      <c r="GPE106" s="93"/>
      <c r="GPF106" s="93"/>
      <c r="GPG106" s="93"/>
      <c r="GPH106" s="93"/>
      <c r="GPI106" s="93"/>
      <c r="GPJ106" s="93"/>
      <c r="GPK106" s="93"/>
      <c r="GPL106" s="93"/>
      <c r="GPM106" s="93"/>
      <c r="GPN106" s="93"/>
      <c r="GPO106" s="93"/>
      <c r="GPP106" s="93"/>
      <c r="GPQ106" s="93"/>
      <c r="GPR106" s="93"/>
      <c r="GPS106" s="93"/>
      <c r="GPT106" s="93"/>
      <c r="GPU106" s="93"/>
      <c r="GPV106" s="93"/>
      <c r="GPW106" s="93"/>
      <c r="GPX106" s="93"/>
      <c r="GPY106" s="93"/>
      <c r="GPZ106" s="93"/>
      <c r="GQA106" s="93"/>
      <c r="GQB106" s="93"/>
      <c r="GQC106" s="93"/>
      <c r="GQD106" s="93"/>
      <c r="GQE106" s="93"/>
      <c r="GQF106" s="93"/>
      <c r="GQG106" s="93"/>
      <c r="GQH106" s="93"/>
      <c r="GQI106" s="93"/>
      <c r="GQJ106" s="93"/>
      <c r="GQK106" s="93"/>
      <c r="GQL106" s="93"/>
      <c r="GQM106" s="93"/>
      <c r="GQN106" s="93"/>
      <c r="GQO106" s="93"/>
      <c r="GQP106" s="93"/>
      <c r="GQQ106" s="93"/>
      <c r="GQR106" s="93"/>
      <c r="GQS106" s="93"/>
      <c r="GQT106" s="93"/>
      <c r="GQU106" s="93"/>
      <c r="GQV106" s="93"/>
      <c r="GQW106" s="93"/>
      <c r="GQX106" s="93"/>
      <c r="GQY106" s="93"/>
      <c r="GQZ106" s="93"/>
      <c r="GRA106" s="93"/>
      <c r="GRB106" s="93"/>
      <c r="GRC106" s="93"/>
      <c r="GRD106" s="93"/>
      <c r="GRE106" s="93"/>
      <c r="GRF106" s="93"/>
      <c r="GRG106" s="93"/>
      <c r="GRH106" s="93"/>
      <c r="GRI106" s="93"/>
      <c r="GRJ106" s="93"/>
      <c r="GRK106" s="93"/>
      <c r="GRL106" s="93"/>
      <c r="GRM106" s="93"/>
      <c r="GRN106" s="93"/>
      <c r="GRO106" s="93"/>
      <c r="GRP106" s="93"/>
      <c r="GRQ106" s="93"/>
      <c r="GRR106" s="93"/>
      <c r="GRS106" s="93"/>
      <c r="GRT106" s="93"/>
      <c r="GRU106" s="93"/>
      <c r="GRV106" s="93"/>
      <c r="GRW106" s="93"/>
      <c r="GRX106" s="93"/>
      <c r="GRY106" s="93"/>
      <c r="GRZ106" s="93"/>
      <c r="GSA106" s="93"/>
      <c r="GSB106" s="93"/>
      <c r="GSC106" s="93"/>
      <c r="GSD106" s="93"/>
      <c r="GSE106" s="93"/>
      <c r="GSF106" s="93"/>
      <c r="GSG106" s="93"/>
      <c r="GSH106" s="93"/>
      <c r="GSI106" s="93"/>
      <c r="GSJ106" s="93"/>
      <c r="GSK106" s="93"/>
      <c r="GSL106" s="93"/>
      <c r="GSM106" s="93"/>
      <c r="GSN106" s="93"/>
      <c r="GSO106" s="93"/>
      <c r="GSP106" s="93"/>
      <c r="GSQ106" s="93"/>
      <c r="GSR106" s="93"/>
      <c r="GSS106" s="93"/>
      <c r="GST106" s="93"/>
      <c r="GSU106" s="93"/>
      <c r="GSV106" s="93"/>
      <c r="GSW106" s="93"/>
      <c r="GSX106" s="93"/>
      <c r="GSY106" s="93"/>
      <c r="GSZ106" s="93"/>
      <c r="GTA106" s="93"/>
      <c r="GTB106" s="93"/>
      <c r="GTC106" s="93"/>
      <c r="GTD106" s="93"/>
      <c r="GTE106" s="93"/>
      <c r="GTF106" s="93"/>
      <c r="GTG106" s="93"/>
      <c r="GTH106" s="93"/>
      <c r="GTI106" s="93"/>
      <c r="GTJ106" s="93"/>
      <c r="GTK106" s="93"/>
      <c r="GTL106" s="93"/>
      <c r="GTM106" s="93"/>
      <c r="GTN106" s="93"/>
      <c r="GTO106" s="93"/>
      <c r="GTP106" s="93"/>
      <c r="GTQ106" s="93"/>
      <c r="GTR106" s="93"/>
      <c r="GTS106" s="93"/>
      <c r="GTT106" s="93"/>
      <c r="GTU106" s="93"/>
      <c r="GTV106" s="93"/>
      <c r="GTW106" s="93"/>
      <c r="GTX106" s="93"/>
      <c r="GTY106" s="93"/>
      <c r="GTZ106" s="93"/>
      <c r="GUA106" s="93"/>
      <c r="GUB106" s="93"/>
      <c r="GUC106" s="93"/>
      <c r="GUD106" s="93"/>
      <c r="GUE106" s="93"/>
      <c r="GUF106" s="93"/>
      <c r="GUG106" s="93"/>
      <c r="GUH106" s="93"/>
      <c r="GUI106" s="93"/>
      <c r="GUJ106" s="93"/>
      <c r="GUK106" s="93"/>
      <c r="GUL106" s="93"/>
      <c r="GUM106" s="93"/>
      <c r="GUN106" s="93"/>
      <c r="GUO106" s="93"/>
      <c r="GUP106" s="93"/>
      <c r="GUQ106" s="93"/>
      <c r="GUR106" s="93"/>
      <c r="GUS106" s="93"/>
      <c r="GUT106" s="93"/>
      <c r="GUU106" s="93"/>
      <c r="GUV106" s="93"/>
      <c r="GUW106" s="93"/>
      <c r="GUX106" s="93"/>
      <c r="GUY106" s="93"/>
      <c r="GUZ106" s="93"/>
      <c r="GVA106" s="93"/>
      <c r="GVB106" s="93"/>
      <c r="GVC106" s="93"/>
      <c r="GVD106" s="93"/>
      <c r="GVE106" s="93"/>
      <c r="GVF106" s="93"/>
      <c r="GVG106" s="93"/>
      <c r="GVH106" s="93"/>
      <c r="GVI106" s="93"/>
      <c r="GVJ106" s="93"/>
      <c r="GVK106" s="93"/>
      <c r="GVL106" s="93"/>
      <c r="GVM106" s="93"/>
      <c r="GVN106" s="93"/>
      <c r="GVO106" s="93"/>
      <c r="GVP106" s="93"/>
      <c r="GVQ106" s="93"/>
      <c r="GVR106" s="93"/>
      <c r="GVS106" s="93"/>
      <c r="GVT106" s="93"/>
      <c r="GVU106" s="93"/>
      <c r="GVV106" s="93"/>
      <c r="GVW106" s="93"/>
      <c r="GVX106" s="93"/>
      <c r="GVY106" s="93"/>
      <c r="GVZ106" s="93"/>
      <c r="GWA106" s="93"/>
      <c r="GWB106" s="93"/>
      <c r="GWC106" s="93"/>
      <c r="GWD106" s="93"/>
      <c r="GWE106" s="93"/>
      <c r="GWF106" s="93"/>
      <c r="GWG106" s="93"/>
      <c r="GWH106" s="93"/>
      <c r="GWI106" s="93"/>
      <c r="GWJ106" s="93"/>
      <c r="GWK106" s="93"/>
      <c r="GWL106" s="93"/>
      <c r="GWM106" s="93"/>
      <c r="GWN106" s="93"/>
      <c r="GWO106" s="93"/>
      <c r="GWP106" s="93"/>
      <c r="GWQ106" s="93"/>
      <c r="GWR106" s="93"/>
      <c r="GWS106" s="93"/>
      <c r="GWT106" s="93"/>
      <c r="GWU106" s="93"/>
      <c r="GWV106" s="93"/>
      <c r="GWW106" s="93"/>
      <c r="GWX106" s="93"/>
      <c r="GWY106" s="93"/>
      <c r="GWZ106" s="93"/>
      <c r="GXA106" s="93"/>
      <c r="GXB106" s="93"/>
      <c r="GXC106" s="93"/>
      <c r="GXD106" s="93"/>
      <c r="GXE106" s="93"/>
      <c r="GXF106" s="93"/>
      <c r="GXG106" s="93"/>
      <c r="GXH106" s="93"/>
      <c r="GXI106" s="93"/>
      <c r="GXJ106" s="93"/>
      <c r="GXK106" s="93"/>
      <c r="GXL106" s="93"/>
      <c r="GXM106" s="93"/>
      <c r="GXN106" s="93"/>
      <c r="GXO106" s="93"/>
      <c r="GXP106" s="93"/>
      <c r="GXQ106" s="93"/>
      <c r="GXR106" s="93"/>
      <c r="GXS106" s="93"/>
      <c r="GXT106" s="93"/>
      <c r="GXU106" s="93"/>
      <c r="GXV106" s="93"/>
      <c r="GXW106" s="93"/>
      <c r="GXX106" s="93"/>
      <c r="GXY106" s="93"/>
      <c r="GXZ106" s="93"/>
      <c r="GYA106" s="93"/>
      <c r="GYB106" s="93"/>
      <c r="GYC106" s="93"/>
      <c r="GYD106" s="93"/>
      <c r="GYE106" s="93"/>
      <c r="GYF106" s="93"/>
      <c r="GYG106" s="93"/>
      <c r="GYH106" s="93"/>
      <c r="GYI106" s="93"/>
      <c r="GYJ106" s="93"/>
      <c r="GYK106" s="93"/>
      <c r="GYL106" s="93"/>
      <c r="GYM106" s="93"/>
      <c r="GYN106" s="93"/>
      <c r="GYO106" s="93"/>
      <c r="GYP106" s="93"/>
      <c r="GYQ106" s="93"/>
      <c r="GYR106" s="93"/>
      <c r="GYS106" s="93"/>
      <c r="GYT106" s="93"/>
      <c r="GYU106" s="93"/>
      <c r="GYV106" s="93"/>
      <c r="GYW106" s="93"/>
      <c r="GYX106" s="93"/>
      <c r="GYY106" s="93"/>
      <c r="GYZ106" s="93"/>
      <c r="GZA106" s="93"/>
      <c r="GZB106" s="93"/>
      <c r="GZC106" s="93"/>
      <c r="GZD106" s="93"/>
      <c r="GZE106" s="93"/>
      <c r="GZF106" s="93"/>
      <c r="GZG106" s="93"/>
      <c r="GZH106" s="93"/>
      <c r="GZI106" s="93"/>
      <c r="GZJ106" s="93"/>
      <c r="GZK106" s="93"/>
      <c r="GZL106" s="93"/>
      <c r="GZM106" s="93"/>
      <c r="GZN106" s="93"/>
      <c r="GZO106" s="93"/>
      <c r="GZP106" s="93"/>
      <c r="GZQ106" s="93"/>
      <c r="GZR106" s="93"/>
      <c r="GZS106" s="93"/>
      <c r="GZT106" s="93"/>
      <c r="GZU106" s="93"/>
      <c r="GZV106" s="93"/>
      <c r="GZW106" s="93"/>
      <c r="GZX106" s="93"/>
      <c r="GZY106" s="93"/>
      <c r="GZZ106" s="93"/>
      <c r="HAA106" s="93"/>
      <c r="HAB106" s="93"/>
      <c r="HAC106" s="93"/>
      <c r="HAD106" s="93"/>
      <c r="HAE106" s="93"/>
      <c r="HAF106" s="93"/>
      <c r="HAG106" s="93"/>
      <c r="HAH106" s="93"/>
      <c r="HAI106" s="93"/>
      <c r="HAJ106" s="93"/>
      <c r="HAK106" s="93"/>
      <c r="HAL106" s="93"/>
      <c r="HAM106" s="93"/>
      <c r="HAN106" s="93"/>
      <c r="HAO106" s="93"/>
      <c r="HAP106" s="93"/>
      <c r="HAQ106" s="93"/>
      <c r="HAR106" s="93"/>
      <c r="HAS106" s="93"/>
      <c r="HAT106" s="93"/>
      <c r="HAU106" s="93"/>
      <c r="HAV106" s="93"/>
      <c r="HAW106" s="93"/>
      <c r="HAX106" s="93"/>
      <c r="HAY106" s="93"/>
      <c r="HAZ106" s="93"/>
      <c r="HBA106" s="93"/>
      <c r="HBB106" s="93"/>
      <c r="HBC106" s="93"/>
      <c r="HBD106" s="93"/>
      <c r="HBE106" s="93"/>
      <c r="HBF106" s="93"/>
      <c r="HBG106" s="93"/>
      <c r="HBH106" s="93"/>
      <c r="HBI106" s="93"/>
      <c r="HBJ106" s="93"/>
      <c r="HBK106" s="93"/>
      <c r="HBL106" s="93"/>
      <c r="HBM106" s="93"/>
      <c r="HBN106" s="93"/>
      <c r="HBO106" s="93"/>
      <c r="HBP106" s="93"/>
      <c r="HBQ106" s="93"/>
      <c r="HBR106" s="93"/>
      <c r="HBS106" s="93"/>
      <c r="HBT106" s="93"/>
      <c r="HBU106" s="93"/>
      <c r="HBV106" s="93"/>
      <c r="HBW106" s="93"/>
      <c r="HBX106" s="93"/>
      <c r="HBY106" s="93"/>
      <c r="HBZ106" s="93"/>
      <c r="HCA106" s="93"/>
      <c r="HCB106" s="93"/>
      <c r="HCC106" s="93"/>
      <c r="HCD106" s="93"/>
      <c r="HCE106" s="93"/>
      <c r="HCF106" s="93"/>
      <c r="HCG106" s="93"/>
      <c r="HCH106" s="93"/>
      <c r="HCI106" s="93"/>
      <c r="HCJ106" s="93"/>
      <c r="HCK106" s="93"/>
      <c r="HCL106" s="93"/>
      <c r="HCM106" s="93"/>
      <c r="HCN106" s="93"/>
      <c r="HCO106" s="93"/>
      <c r="HCP106" s="93"/>
      <c r="HCQ106" s="93"/>
      <c r="HCR106" s="93"/>
      <c r="HCS106" s="93"/>
      <c r="HCT106" s="93"/>
      <c r="HCU106" s="93"/>
      <c r="HCV106" s="93"/>
      <c r="HCW106" s="93"/>
      <c r="HCX106" s="93"/>
      <c r="HCY106" s="93"/>
      <c r="HCZ106" s="93"/>
      <c r="HDA106" s="93"/>
      <c r="HDB106" s="93"/>
      <c r="HDC106" s="93"/>
      <c r="HDD106" s="93"/>
      <c r="HDE106" s="93"/>
      <c r="HDF106" s="93"/>
      <c r="HDG106" s="93"/>
      <c r="HDH106" s="93"/>
      <c r="HDI106" s="93"/>
      <c r="HDJ106" s="93"/>
      <c r="HDK106" s="93"/>
      <c r="HDL106" s="93"/>
      <c r="HDM106" s="93"/>
      <c r="HDN106" s="93"/>
      <c r="HDO106" s="93"/>
      <c r="HDP106" s="93"/>
      <c r="HDQ106" s="93"/>
      <c r="HDR106" s="93"/>
      <c r="HDS106" s="93"/>
      <c r="HDT106" s="93"/>
      <c r="HDU106" s="93"/>
      <c r="HDV106" s="93"/>
      <c r="HDW106" s="93"/>
      <c r="HDX106" s="93"/>
      <c r="HDY106" s="93"/>
      <c r="HDZ106" s="93"/>
      <c r="HEA106" s="93"/>
      <c r="HEB106" s="93"/>
      <c r="HEC106" s="93"/>
      <c r="HED106" s="93"/>
      <c r="HEE106" s="93"/>
      <c r="HEF106" s="93"/>
      <c r="HEG106" s="93"/>
      <c r="HEH106" s="93"/>
      <c r="HEI106" s="93"/>
      <c r="HEJ106" s="93"/>
      <c r="HEK106" s="93"/>
      <c r="HEL106" s="93"/>
      <c r="HEM106" s="93"/>
      <c r="HEN106" s="93"/>
      <c r="HEO106" s="93"/>
      <c r="HEP106" s="93"/>
      <c r="HEQ106" s="93"/>
      <c r="HER106" s="93"/>
      <c r="HES106" s="93"/>
      <c r="HET106" s="93"/>
      <c r="HEU106" s="93"/>
      <c r="HEV106" s="93"/>
      <c r="HEW106" s="93"/>
      <c r="HEX106" s="93"/>
      <c r="HEY106" s="93"/>
      <c r="HEZ106" s="93"/>
      <c r="HFA106" s="93"/>
      <c r="HFB106" s="93"/>
      <c r="HFC106" s="93"/>
      <c r="HFD106" s="93"/>
      <c r="HFE106" s="93"/>
      <c r="HFF106" s="93"/>
      <c r="HFG106" s="93"/>
      <c r="HFH106" s="93"/>
      <c r="HFI106" s="93"/>
      <c r="HFJ106" s="93"/>
      <c r="HFK106" s="93"/>
      <c r="HFL106" s="93"/>
      <c r="HFM106" s="93"/>
      <c r="HFN106" s="93"/>
      <c r="HFO106" s="93"/>
      <c r="HFP106" s="93"/>
      <c r="HFQ106" s="93"/>
      <c r="HFR106" s="93"/>
      <c r="HFS106" s="93"/>
      <c r="HFT106" s="93"/>
      <c r="HFU106" s="93"/>
      <c r="HFV106" s="93"/>
      <c r="HFW106" s="93"/>
      <c r="HFX106" s="93"/>
      <c r="HFY106" s="93"/>
      <c r="HFZ106" s="93"/>
      <c r="HGA106" s="93"/>
      <c r="HGB106" s="93"/>
      <c r="HGC106" s="93"/>
      <c r="HGD106" s="93"/>
      <c r="HGE106" s="93"/>
      <c r="HGF106" s="93"/>
      <c r="HGG106" s="93"/>
      <c r="HGH106" s="93"/>
      <c r="HGI106" s="93"/>
      <c r="HGJ106" s="93"/>
      <c r="HGK106" s="93"/>
      <c r="HGL106" s="93"/>
      <c r="HGM106" s="93"/>
      <c r="HGN106" s="93"/>
      <c r="HGO106" s="93"/>
      <c r="HGP106" s="93"/>
      <c r="HGQ106" s="93"/>
      <c r="HGR106" s="93"/>
      <c r="HGS106" s="93"/>
      <c r="HGT106" s="93"/>
      <c r="HGU106" s="93"/>
      <c r="HGV106" s="93"/>
      <c r="HGW106" s="93"/>
      <c r="HGX106" s="93"/>
      <c r="HGY106" s="93"/>
      <c r="HGZ106" s="93"/>
      <c r="HHA106" s="93"/>
      <c r="HHB106" s="93"/>
      <c r="HHC106" s="93"/>
      <c r="HHD106" s="93"/>
      <c r="HHE106" s="93"/>
      <c r="HHF106" s="93"/>
      <c r="HHG106" s="93"/>
      <c r="HHH106" s="93"/>
      <c r="HHI106" s="93"/>
      <c r="HHJ106" s="93"/>
      <c r="HHK106" s="93"/>
      <c r="HHL106" s="93"/>
      <c r="HHM106" s="93"/>
      <c r="HHN106" s="93"/>
      <c r="HHO106" s="93"/>
      <c r="HHP106" s="93"/>
      <c r="HHQ106" s="93"/>
      <c r="HHR106" s="93"/>
      <c r="HHS106" s="93"/>
      <c r="HHT106" s="93"/>
      <c r="HHU106" s="93"/>
      <c r="HHV106" s="93"/>
      <c r="HHW106" s="93"/>
      <c r="HHX106" s="93"/>
      <c r="HHY106" s="93"/>
      <c r="HHZ106" s="93"/>
      <c r="HIA106" s="93"/>
      <c r="HIB106" s="93"/>
      <c r="HIC106" s="93"/>
      <c r="HID106" s="93"/>
      <c r="HIE106" s="93"/>
      <c r="HIF106" s="93"/>
      <c r="HIG106" s="93"/>
      <c r="HIH106" s="93"/>
      <c r="HII106" s="93"/>
      <c r="HIJ106" s="93"/>
      <c r="HIK106" s="93"/>
      <c r="HIL106" s="93"/>
      <c r="HIM106" s="93"/>
      <c r="HIN106" s="93"/>
      <c r="HIO106" s="93"/>
      <c r="HIP106" s="93"/>
      <c r="HIQ106" s="93"/>
      <c r="HIR106" s="93"/>
      <c r="HIS106" s="93"/>
      <c r="HIT106" s="93"/>
      <c r="HIU106" s="93"/>
      <c r="HIV106" s="93"/>
      <c r="HIW106" s="93"/>
      <c r="HIX106" s="93"/>
      <c r="HIY106" s="93"/>
      <c r="HIZ106" s="93"/>
      <c r="HJA106" s="93"/>
      <c r="HJB106" s="93"/>
      <c r="HJC106" s="93"/>
      <c r="HJD106" s="93"/>
      <c r="HJE106" s="93"/>
      <c r="HJF106" s="93"/>
      <c r="HJG106" s="93"/>
      <c r="HJH106" s="93"/>
      <c r="HJI106" s="93"/>
      <c r="HJJ106" s="93"/>
      <c r="HJK106" s="93"/>
      <c r="HJL106" s="93"/>
      <c r="HJM106" s="93"/>
      <c r="HJN106" s="93"/>
      <c r="HJO106" s="93"/>
      <c r="HJP106" s="93"/>
      <c r="HJQ106" s="93"/>
      <c r="HJR106" s="93"/>
      <c r="HJS106" s="93"/>
      <c r="HJT106" s="93"/>
      <c r="HJU106" s="93"/>
      <c r="HJV106" s="93"/>
      <c r="HJW106" s="93"/>
      <c r="HJX106" s="93"/>
      <c r="HJY106" s="93"/>
      <c r="HJZ106" s="93"/>
      <c r="HKA106" s="93"/>
      <c r="HKB106" s="93"/>
      <c r="HKC106" s="93"/>
      <c r="HKD106" s="93"/>
      <c r="HKE106" s="93"/>
      <c r="HKF106" s="93"/>
      <c r="HKG106" s="93"/>
      <c r="HKH106" s="93"/>
      <c r="HKI106" s="93"/>
      <c r="HKJ106" s="93"/>
      <c r="HKK106" s="93"/>
      <c r="HKL106" s="93"/>
      <c r="HKM106" s="93"/>
      <c r="HKN106" s="93"/>
      <c r="HKO106" s="93"/>
      <c r="HKP106" s="93"/>
      <c r="HKQ106" s="93"/>
      <c r="HKR106" s="93"/>
      <c r="HKS106" s="93"/>
      <c r="HKT106" s="93"/>
      <c r="HKU106" s="93"/>
      <c r="HKV106" s="93"/>
      <c r="HKW106" s="93"/>
      <c r="HKX106" s="93"/>
      <c r="HKY106" s="93"/>
      <c r="HKZ106" s="93"/>
      <c r="HLA106" s="93"/>
      <c r="HLB106" s="93"/>
      <c r="HLC106" s="93"/>
      <c r="HLD106" s="93"/>
      <c r="HLE106" s="93"/>
      <c r="HLF106" s="93"/>
      <c r="HLG106" s="93"/>
      <c r="HLH106" s="93"/>
      <c r="HLI106" s="93"/>
      <c r="HLJ106" s="93"/>
      <c r="HLK106" s="93"/>
      <c r="HLL106" s="93"/>
      <c r="HLM106" s="93"/>
      <c r="HLN106" s="93"/>
      <c r="HLO106" s="93"/>
      <c r="HLP106" s="93"/>
      <c r="HLQ106" s="93"/>
      <c r="HLR106" s="93"/>
      <c r="HLS106" s="93"/>
      <c r="HLT106" s="93"/>
      <c r="HLU106" s="93"/>
      <c r="HLV106" s="93"/>
      <c r="HLW106" s="93"/>
      <c r="HLX106" s="93"/>
      <c r="HLY106" s="93"/>
      <c r="HLZ106" s="93"/>
      <c r="HMA106" s="93"/>
      <c r="HMB106" s="93"/>
      <c r="HMC106" s="93"/>
      <c r="HMD106" s="93"/>
      <c r="HME106" s="93"/>
      <c r="HMF106" s="93"/>
      <c r="HMG106" s="93"/>
      <c r="HMH106" s="93"/>
      <c r="HMI106" s="93"/>
      <c r="HMJ106" s="93"/>
      <c r="HMK106" s="93"/>
      <c r="HML106" s="93"/>
      <c r="HMM106" s="93"/>
      <c r="HMN106" s="93"/>
      <c r="HMO106" s="93"/>
      <c r="HMP106" s="93"/>
      <c r="HMQ106" s="93"/>
      <c r="HMR106" s="93"/>
      <c r="HMS106" s="93"/>
      <c r="HMT106" s="93"/>
      <c r="HMU106" s="93"/>
      <c r="HMV106" s="93"/>
      <c r="HMW106" s="93"/>
      <c r="HMX106" s="93"/>
      <c r="HMY106" s="93"/>
      <c r="HMZ106" s="93"/>
      <c r="HNA106" s="93"/>
      <c r="HNB106" s="93"/>
      <c r="HNC106" s="93"/>
      <c r="HND106" s="93"/>
      <c r="HNE106" s="93"/>
      <c r="HNF106" s="93"/>
      <c r="HNG106" s="93"/>
      <c r="HNH106" s="93"/>
      <c r="HNI106" s="93"/>
      <c r="HNJ106" s="93"/>
      <c r="HNK106" s="93"/>
      <c r="HNL106" s="93"/>
      <c r="HNM106" s="93"/>
      <c r="HNN106" s="93"/>
      <c r="HNO106" s="93"/>
      <c r="HNP106" s="93"/>
      <c r="HNQ106" s="93"/>
      <c r="HNR106" s="93"/>
      <c r="HNS106" s="93"/>
      <c r="HNT106" s="93"/>
      <c r="HNU106" s="93"/>
      <c r="HNV106" s="93"/>
      <c r="HNW106" s="93"/>
      <c r="HNX106" s="93"/>
      <c r="HNY106" s="93"/>
      <c r="HNZ106" s="93"/>
      <c r="HOA106" s="93"/>
      <c r="HOB106" s="93"/>
      <c r="HOC106" s="93"/>
      <c r="HOD106" s="93"/>
      <c r="HOE106" s="93"/>
      <c r="HOF106" s="93"/>
      <c r="HOG106" s="93"/>
      <c r="HOH106" s="93"/>
      <c r="HOI106" s="93"/>
      <c r="HOJ106" s="93"/>
      <c r="HOK106" s="93"/>
      <c r="HOL106" s="93"/>
      <c r="HOM106" s="93"/>
      <c r="HON106" s="93"/>
      <c r="HOO106" s="93"/>
      <c r="HOP106" s="93"/>
      <c r="HOQ106" s="93"/>
      <c r="HOR106" s="93"/>
      <c r="HOS106" s="93"/>
      <c r="HOT106" s="93"/>
      <c r="HOU106" s="93"/>
      <c r="HOV106" s="93"/>
      <c r="HOW106" s="93"/>
      <c r="HOX106" s="93"/>
      <c r="HOY106" s="93"/>
      <c r="HOZ106" s="93"/>
      <c r="HPA106" s="93"/>
      <c r="HPB106" s="93"/>
      <c r="HPC106" s="93"/>
      <c r="HPD106" s="93"/>
      <c r="HPE106" s="93"/>
      <c r="HPF106" s="93"/>
      <c r="HPG106" s="93"/>
      <c r="HPH106" s="93"/>
      <c r="HPI106" s="93"/>
      <c r="HPJ106" s="93"/>
      <c r="HPK106" s="93"/>
      <c r="HPL106" s="93"/>
      <c r="HPM106" s="93"/>
      <c r="HPN106" s="93"/>
      <c r="HPO106" s="93"/>
      <c r="HPP106" s="93"/>
      <c r="HPQ106" s="93"/>
      <c r="HPR106" s="93"/>
      <c r="HPS106" s="93"/>
      <c r="HPT106" s="93"/>
      <c r="HPU106" s="93"/>
      <c r="HPV106" s="93"/>
      <c r="HPW106" s="93"/>
      <c r="HPX106" s="93"/>
      <c r="HPY106" s="93"/>
      <c r="HPZ106" s="93"/>
      <c r="HQA106" s="93"/>
      <c r="HQB106" s="93"/>
      <c r="HQC106" s="93"/>
      <c r="HQD106" s="93"/>
      <c r="HQE106" s="93"/>
      <c r="HQF106" s="93"/>
      <c r="HQG106" s="93"/>
      <c r="HQH106" s="93"/>
      <c r="HQI106" s="93"/>
      <c r="HQJ106" s="93"/>
      <c r="HQK106" s="93"/>
      <c r="HQL106" s="93"/>
      <c r="HQM106" s="93"/>
      <c r="HQN106" s="93"/>
      <c r="HQO106" s="93"/>
      <c r="HQP106" s="93"/>
      <c r="HQQ106" s="93"/>
      <c r="HQR106" s="93"/>
      <c r="HQS106" s="93"/>
      <c r="HQT106" s="93"/>
      <c r="HQU106" s="93"/>
      <c r="HQV106" s="93"/>
      <c r="HQW106" s="93"/>
      <c r="HQX106" s="93"/>
      <c r="HQY106" s="93"/>
      <c r="HQZ106" s="93"/>
      <c r="HRA106" s="93"/>
      <c r="HRB106" s="93"/>
      <c r="HRC106" s="93"/>
      <c r="HRD106" s="93"/>
      <c r="HRE106" s="93"/>
      <c r="HRF106" s="93"/>
      <c r="HRG106" s="93"/>
      <c r="HRH106" s="93"/>
      <c r="HRI106" s="93"/>
      <c r="HRJ106" s="93"/>
      <c r="HRK106" s="93"/>
      <c r="HRL106" s="93"/>
      <c r="HRM106" s="93"/>
      <c r="HRN106" s="93"/>
      <c r="HRO106" s="93"/>
      <c r="HRP106" s="93"/>
      <c r="HRQ106" s="93"/>
      <c r="HRR106" s="93"/>
      <c r="HRS106" s="93"/>
      <c r="HRT106" s="93"/>
      <c r="HRU106" s="93"/>
      <c r="HRV106" s="93"/>
      <c r="HRW106" s="93"/>
      <c r="HRX106" s="93"/>
      <c r="HRY106" s="93"/>
      <c r="HRZ106" s="93"/>
      <c r="HSA106" s="93"/>
      <c r="HSB106" s="93"/>
      <c r="HSC106" s="93"/>
      <c r="HSD106" s="93"/>
      <c r="HSE106" s="93"/>
      <c r="HSF106" s="93"/>
      <c r="HSG106" s="93"/>
      <c r="HSH106" s="93"/>
      <c r="HSI106" s="93"/>
      <c r="HSJ106" s="93"/>
      <c r="HSK106" s="93"/>
      <c r="HSL106" s="93"/>
      <c r="HSM106" s="93"/>
      <c r="HSN106" s="93"/>
      <c r="HSO106" s="93"/>
      <c r="HSP106" s="93"/>
      <c r="HSQ106" s="93"/>
      <c r="HSR106" s="93"/>
      <c r="HSS106" s="93"/>
      <c r="HST106" s="93"/>
      <c r="HSU106" s="93"/>
      <c r="HSV106" s="93"/>
      <c r="HSW106" s="93"/>
      <c r="HSX106" s="93"/>
      <c r="HSY106" s="93"/>
      <c r="HSZ106" s="93"/>
      <c r="HTA106" s="93"/>
      <c r="HTB106" s="93"/>
      <c r="HTC106" s="93"/>
      <c r="HTD106" s="93"/>
      <c r="HTE106" s="93"/>
      <c r="HTF106" s="93"/>
      <c r="HTG106" s="93"/>
      <c r="HTH106" s="93"/>
      <c r="HTI106" s="93"/>
      <c r="HTJ106" s="93"/>
      <c r="HTK106" s="93"/>
      <c r="HTL106" s="93"/>
      <c r="HTM106" s="93"/>
      <c r="HTN106" s="93"/>
      <c r="HTO106" s="93"/>
      <c r="HTP106" s="93"/>
      <c r="HTQ106" s="93"/>
      <c r="HTR106" s="93"/>
      <c r="HTS106" s="93"/>
      <c r="HTT106" s="93"/>
      <c r="HTU106" s="93"/>
      <c r="HTV106" s="93"/>
      <c r="HTW106" s="93"/>
      <c r="HTX106" s="93"/>
      <c r="HTY106" s="93"/>
      <c r="HTZ106" s="93"/>
      <c r="HUA106" s="93"/>
      <c r="HUB106" s="93"/>
      <c r="HUC106" s="93"/>
      <c r="HUD106" s="93"/>
      <c r="HUE106" s="93"/>
      <c r="HUF106" s="93"/>
      <c r="HUG106" s="93"/>
      <c r="HUH106" s="93"/>
      <c r="HUI106" s="93"/>
      <c r="HUJ106" s="93"/>
      <c r="HUK106" s="93"/>
      <c r="HUL106" s="93"/>
      <c r="HUM106" s="93"/>
      <c r="HUN106" s="93"/>
      <c r="HUO106" s="93"/>
      <c r="HUP106" s="93"/>
      <c r="HUQ106" s="93"/>
      <c r="HUR106" s="93"/>
      <c r="HUS106" s="93"/>
      <c r="HUT106" s="93"/>
      <c r="HUU106" s="93"/>
      <c r="HUV106" s="93"/>
      <c r="HUW106" s="93"/>
      <c r="HUX106" s="93"/>
      <c r="HUY106" s="93"/>
      <c r="HUZ106" s="93"/>
      <c r="HVA106" s="93"/>
      <c r="HVB106" s="93"/>
      <c r="HVC106" s="93"/>
      <c r="HVD106" s="93"/>
      <c r="HVE106" s="93"/>
      <c r="HVF106" s="93"/>
      <c r="HVG106" s="93"/>
      <c r="HVH106" s="93"/>
      <c r="HVI106" s="93"/>
      <c r="HVJ106" s="93"/>
      <c r="HVK106" s="93"/>
      <c r="HVL106" s="93"/>
      <c r="HVM106" s="93"/>
      <c r="HVN106" s="93"/>
      <c r="HVO106" s="93"/>
      <c r="HVP106" s="93"/>
      <c r="HVQ106" s="93"/>
      <c r="HVR106" s="93"/>
      <c r="HVS106" s="93"/>
      <c r="HVT106" s="93"/>
      <c r="HVU106" s="93"/>
      <c r="HVV106" s="93"/>
      <c r="HVW106" s="93"/>
      <c r="HVX106" s="93"/>
      <c r="HVY106" s="93"/>
      <c r="HVZ106" s="93"/>
      <c r="HWA106" s="93"/>
      <c r="HWB106" s="93"/>
      <c r="HWC106" s="93"/>
      <c r="HWD106" s="93"/>
      <c r="HWE106" s="93"/>
      <c r="HWF106" s="93"/>
      <c r="HWG106" s="93"/>
      <c r="HWH106" s="93"/>
      <c r="HWI106" s="93"/>
      <c r="HWJ106" s="93"/>
      <c r="HWK106" s="93"/>
      <c r="HWL106" s="93"/>
      <c r="HWM106" s="93"/>
      <c r="HWN106" s="93"/>
      <c r="HWO106" s="93"/>
      <c r="HWP106" s="93"/>
      <c r="HWQ106" s="93"/>
      <c r="HWR106" s="93"/>
      <c r="HWS106" s="93"/>
      <c r="HWT106" s="93"/>
      <c r="HWU106" s="93"/>
      <c r="HWV106" s="93"/>
      <c r="HWW106" s="93"/>
      <c r="HWX106" s="93"/>
      <c r="HWY106" s="93"/>
      <c r="HWZ106" s="93"/>
      <c r="HXA106" s="93"/>
      <c r="HXB106" s="93"/>
      <c r="HXC106" s="93"/>
      <c r="HXD106" s="93"/>
      <c r="HXE106" s="93"/>
      <c r="HXF106" s="93"/>
      <c r="HXG106" s="93"/>
      <c r="HXH106" s="93"/>
      <c r="HXI106" s="93"/>
      <c r="HXJ106" s="93"/>
      <c r="HXK106" s="93"/>
      <c r="HXL106" s="93"/>
      <c r="HXM106" s="93"/>
      <c r="HXN106" s="93"/>
      <c r="HXO106" s="93"/>
      <c r="HXP106" s="93"/>
      <c r="HXQ106" s="93"/>
      <c r="HXR106" s="93"/>
      <c r="HXS106" s="93"/>
      <c r="HXT106" s="93"/>
      <c r="HXU106" s="93"/>
      <c r="HXV106" s="93"/>
      <c r="HXW106" s="93"/>
      <c r="HXX106" s="93"/>
      <c r="HXY106" s="93"/>
      <c r="HXZ106" s="93"/>
      <c r="HYA106" s="93"/>
      <c r="HYB106" s="93"/>
      <c r="HYC106" s="93"/>
      <c r="HYD106" s="93"/>
      <c r="HYE106" s="93"/>
      <c r="HYF106" s="93"/>
      <c r="HYG106" s="93"/>
      <c r="HYH106" s="93"/>
      <c r="HYI106" s="93"/>
      <c r="HYJ106" s="93"/>
      <c r="HYK106" s="93"/>
      <c r="HYL106" s="93"/>
      <c r="HYM106" s="93"/>
      <c r="HYN106" s="93"/>
      <c r="HYO106" s="93"/>
      <c r="HYP106" s="93"/>
      <c r="HYQ106" s="93"/>
      <c r="HYR106" s="93"/>
      <c r="HYS106" s="93"/>
      <c r="HYT106" s="93"/>
      <c r="HYU106" s="93"/>
      <c r="HYV106" s="93"/>
      <c r="HYW106" s="93"/>
      <c r="HYX106" s="93"/>
      <c r="HYY106" s="93"/>
      <c r="HYZ106" s="93"/>
      <c r="HZA106" s="93"/>
      <c r="HZB106" s="93"/>
      <c r="HZC106" s="93"/>
      <c r="HZD106" s="93"/>
      <c r="HZE106" s="93"/>
      <c r="HZF106" s="93"/>
      <c r="HZG106" s="93"/>
      <c r="HZH106" s="93"/>
      <c r="HZI106" s="93"/>
      <c r="HZJ106" s="93"/>
      <c r="HZK106" s="93"/>
      <c r="HZL106" s="93"/>
      <c r="HZM106" s="93"/>
      <c r="HZN106" s="93"/>
      <c r="HZO106" s="93"/>
      <c r="HZP106" s="93"/>
      <c r="HZQ106" s="93"/>
      <c r="HZR106" s="93"/>
      <c r="HZS106" s="93"/>
      <c r="HZT106" s="93"/>
      <c r="HZU106" s="93"/>
      <c r="HZV106" s="93"/>
      <c r="HZW106" s="93"/>
      <c r="HZX106" s="93"/>
      <c r="HZY106" s="93"/>
      <c r="HZZ106" s="93"/>
      <c r="IAA106" s="93"/>
      <c r="IAB106" s="93"/>
      <c r="IAC106" s="93"/>
      <c r="IAD106" s="93"/>
      <c r="IAE106" s="93"/>
      <c r="IAF106" s="93"/>
      <c r="IAG106" s="93"/>
      <c r="IAH106" s="93"/>
      <c r="IAI106" s="93"/>
      <c r="IAJ106" s="93"/>
      <c r="IAK106" s="93"/>
      <c r="IAL106" s="93"/>
      <c r="IAM106" s="93"/>
      <c r="IAN106" s="93"/>
      <c r="IAO106" s="93"/>
      <c r="IAP106" s="93"/>
      <c r="IAQ106" s="93"/>
      <c r="IAR106" s="93"/>
      <c r="IAS106" s="93"/>
      <c r="IAT106" s="93"/>
      <c r="IAU106" s="93"/>
      <c r="IAV106" s="93"/>
      <c r="IAW106" s="93"/>
      <c r="IAX106" s="93"/>
      <c r="IAY106" s="93"/>
      <c r="IAZ106" s="93"/>
      <c r="IBA106" s="93"/>
      <c r="IBB106" s="93"/>
      <c r="IBC106" s="93"/>
      <c r="IBD106" s="93"/>
      <c r="IBE106" s="93"/>
      <c r="IBF106" s="93"/>
      <c r="IBG106" s="93"/>
      <c r="IBH106" s="93"/>
      <c r="IBI106" s="93"/>
      <c r="IBJ106" s="93"/>
      <c r="IBK106" s="93"/>
      <c r="IBL106" s="93"/>
      <c r="IBM106" s="93"/>
      <c r="IBN106" s="93"/>
      <c r="IBO106" s="93"/>
      <c r="IBP106" s="93"/>
      <c r="IBQ106" s="93"/>
      <c r="IBR106" s="93"/>
      <c r="IBS106" s="93"/>
      <c r="IBT106" s="93"/>
      <c r="IBU106" s="93"/>
      <c r="IBV106" s="93"/>
      <c r="IBW106" s="93"/>
      <c r="IBX106" s="93"/>
      <c r="IBY106" s="93"/>
      <c r="IBZ106" s="93"/>
      <c r="ICA106" s="93"/>
      <c r="ICB106" s="93"/>
      <c r="ICC106" s="93"/>
      <c r="ICD106" s="93"/>
      <c r="ICE106" s="93"/>
      <c r="ICF106" s="93"/>
      <c r="ICG106" s="93"/>
      <c r="ICH106" s="93"/>
      <c r="ICI106" s="93"/>
      <c r="ICJ106" s="93"/>
      <c r="ICK106" s="93"/>
      <c r="ICL106" s="93"/>
      <c r="ICM106" s="93"/>
      <c r="ICN106" s="93"/>
      <c r="ICO106" s="93"/>
      <c r="ICP106" s="93"/>
      <c r="ICQ106" s="93"/>
      <c r="ICR106" s="93"/>
      <c r="ICS106" s="93"/>
      <c r="ICT106" s="93"/>
      <c r="ICU106" s="93"/>
      <c r="ICV106" s="93"/>
      <c r="ICW106" s="93"/>
      <c r="ICX106" s="93"/>
      <c r="ICY106" s="93"/>
      <c r="ICZ106" s="93"/>
      <c r="IDA106" s="93"/>
      <c r="IDB106" s="93"/>
      <c r="IDC106" s="93"/>
      <c r="IDD106" s="93"/>
      <c r="IDE106" s="93"/>
      <c r="IDF106" s="93"/>
      <c r="IDG106" s="93"/>
      <c r="IDH106" s="93"/>
      <c r="IDI106" s="93"/>
      <c r="IDJ106" s="93"/>
      <c r="IDK106" s="93"/>
      <c r="IDL106" s="93"/>
      <c r="IDM106" s="93"/>
      <c r="IDN106" s="93"/>
      <c r="IDO106" s="93"/>
      <c r="IDP106" s="93"/>
      <c r="IDQ106" s="93"/>
      <c r="IDR106" s="93"/>
      <c r="IDS106" s="93"/>
      <c r="IDT106" s="93"/>
      <c r="IDU106" s="93"/>
      <c r="IDV106" s="93"/>
      <c r="IDW106" s="93"/>
      <c r="IDX106" s="93"/>
      <c r="IDY106" s="93"/>
      <c r="IDZ106" s="93"/>
      <c r="IEA106" s="93"/>
      <c r="IEB106" s="93"/>
      <c r="IEC106" s="93"/>
      <c r="IED106" s="93"/>
      <c r="IEE106" s="93"/>
      <c r="IEF106" s="93"/>
      <c r="IEG106" s="93"/>
      <c r="IEH106" s="93"/>
      <c r="IEI106" s="93"/>
      <c r="IEJ106" s="93"/>
      <c r="IEK106" s="93"/>
      <c r="IEL106" s="93"/>
      <c r="IEM106" s="93"/>
      <c r="IEN106" s="93"/>
      <c r="IEO106" s="93"/>
      <c r="IEP106" s="93"/>
      <c r="IEQ106" s="93"/>
      <c r="IER106" s="93"/>
      <c r="IES106" s="93"/>
      <c r="IET106" s="93"/>
      <c r="IEU106" s="93"/>
      <c r="IEV106" s="93"/>
      <c r="IEW106" s="93"/>
      <c r="IEX106" s="93"/>
      <c r="IEY106" s="93"/>
      <c r="IEZ106" s="93"/>
      <c r="IFA106" s="93"/>
      <c r="IFB106" s="93"/>
      <c r="IFC106" s="93"/>
      <c r="IFD106" s="93"/>
      <c r="IFE106" s="93"/>
      <c r="IFF106" s="93"/>
      <c r="IFG106" s="93"/>
      <c r="IFH106" s="93"/>
      <c r="IFI106" s="93"/>
      <c r="IFJ106" s="93"/>
      <c r="IFK106" s="93"/>
      <c r="IFL106" s="93"/>
      <c r="IFM106" s="93"/>
      <c r="IFN106" s="93"/>
      <c r="IFO106" s="93"/>
      <c r="IFP106" s="93"/>
      <c r="IFQ106" s="93"/>
      <c r="IFR106" s="93"/>
      <c r="IFS106" s="93"/>
      <c r="IFT106" s="93"/>
      <c r="IFU106" s="93"/>
      <c r="IFV106" s="93"/>
      <c r="IFW106" s="93"/>
      <c r="IFX106" s="93"/>
      <c r="IFY106" s="93"/>
      <c r="IFZ106" s="93"/>
      <c r="IGA106" s="93"/>
      <c r="IGB106" s="93"/>
      <c r="IGC106" s="93"/>
      <c r="IGD106" s="93"/>
      <c r="IGE106" s="93"/>
      <c r="IGF106" s="93"/>
      <c r="IGG106" s="93"/>
      <c r="IGH106" s="93"/>
      <c r="IGI106" s="93"/>
      <c r="IGJ106" s="93"/>
      <c r="IGK106" s="93"/>
      <c r="IGL106" s="93"/>
      <c r="IGM106" s="93"/>
      <c r="IGN106" s="93"/>
      <c r="IGO106" s="93"/>
      <c r="IGP106" s="93"/>
      <c r="IGQ106" s="93"/>
      <c r="IGR106" s="93"/>
      <c r="IGS106" s="93"/>
      <c r="IGT106" s="93"/>
      <c r="IGU106" s="93"/>
      <c r="IGV106" s="93"/>
      <c r="IGW106" s="93"/>
      <c r="IGX106" s="93"/>
      <c r="IGY106" s="93"/>
      <c r="IGZ106" s="93"/>
      <c r="IHA106" s="93"/>
      <c r="IHB106" s="93"/>
      <c r="IHC106" s="93"/>
      <c r="IHD106" s="93"/>
      <c r="IHE106" s="93"/>
      <c r="IHF106" s="93"/>
      <c r="IHG106" s="93"/>
      <c r="IHH106" s="93"/>
      <c r="IHI106" s="93"/>
      <c r="IHJ106" s="93"/>
      <c r="IHK106" s="93"/>
      <c r="IHL106" s="93"/>
      <c r="IHM106" s="93"/>
      <c r="IHN106" s="93"/>
      <c r="IHO106" s="93"/>
      <c r="IHP106" s="93"/>
      <c r="IHQ106" s="93"/>
      <c r="IHR106" s="93"/>
      <c r="IHS106" s="93"/>
      <c r="IHT106" s="93"/>
      <c r="IHU106" s="93"/>
      <c r="IHV106" s="93"/>
      <c r="IHW106" s="93"/>
      <c r="IHX106" s="93"/>
      <c r="IHY106" s="93"/>
      <c r="IHZ106" s="93"/>
      <c r="IIA106" s="93"/>
      <c r="IIB106" s="93"/>
      <c r="IIC106" s="93"/>
      <c r="IID106" s="93"/>
      <c r="IIE106" s="93"/>
      <c r="IIF106" s="93"/>
      <c r="IIG106" s="93"/>
      <c r="IIH106" s="93"/>
      <c r="III106" s="93"/>
      <c r="IIJ106" s="93"/>
      <c r="IIK106" s="93"/>
      <c r="IIL106" s="93"/>
      <c r="IIM106" s="93"/>
      <c r="IIN106" s="93"/>
      <c r="IIO106" s="93"/>
      <c r="IIP106" s="93"/>
      <c r="IIQ106" s="93"/>
      <c r="IIR106" s="93"/>
      <c r="IIS106" s="93"/>
      <c r="IIT106" s="93"/>
      <c r="IIU106" s="93"/>
      <c r="IIV106" s="93"/>
      <c r="IIW106" s="93"/>
      <c r="IIX106" s="93"/>
      <c r="IIY106" s="93"/>
      <c r="IIZ106" s="93"/>
      <c r="IJA106" s="93"/>
      <c r="IJB106" s="93"/>
      <c r="IJC106" s="93"/>
      <c r="IJD106" s="93"/>
      <c r="IJE106" s="93"/>
      <c r="IJF106" s="93"/>
      <c r="IJG106" s="93"/>
      <c r="IJH106" s="93"/>
      <c r="IJI106" s="93"/>
      <c r="IJJ106" s="93"/>
      <c r="IJK106" s="93"/>
      <c r="IJL106" s="93"/>
      <c r="IJM106" s="93"/>
      <c r="IJN106" s="93"/>
      <c r="IJO106" s="93"/>
      <c r="IJP106" s="93"/>
      <c r="IJQ106" s="93"/>
      <c r="IJR106" s="93"/>
      <c r="IJS106" s="93"/>
      <c r="IJT106" s="93"/>
      <c r="IJU106" s="93"/>
      <c r="IJV106" s="93"/>
      <c r="IJW106" s="93"/>
      <c r="IJX106" s="93"/>
      <c r="IJY106" s="93"/>
      <c r="IJZ106" s="93"/>
      <c r="IKA106" s="93"/>
      <c r="IKB106" s="93"/>
      <c r="IKC106" s="93"/>
      <c r="IKD106" s="93"/>
      <c r="IKE106" s="93"/>
      <c r="IKF106" s="93"/>
      <c r="IKG106" s="93"/>
      <c r="IKH106" s="93"/>
      <c r="IKI106" s="93"/>
      <c r="IKJ106" s="93"/>
      <c r="IKK106" s="93"/>
      <c r="IKL106" s="93"/>
      <c r="IKM106" s="93"/>
      <c r="IKN106" s="93"/>
      <c r="IKO106" s="93"/>
      <c r="IKP106" s="93"/>
      <c r="IKQ106" s="93"/>
      <c r="IKR106" s="93"/>
      <c r="IKS106" s="93"/>
      <c r="IKT106" s="93"/>
      <c r="IKU106" s="93"/>
      <c r="IKV106" s="93"/>
      <c r="IKW106" s="93"/>
      <c r="IKX106" s="93"/>
      <c r="IKY106" s="93"/>
      <c r="IKZ106" s="93"/>
      <c r="ILA106" s="93"/>
      <c r="ILB106" s="93"/>
      <c r="ILC106" s="93"/>
      <c r="ILD106" s="93"/>
      <c r="ILE106" s="93"/>
      <c r="ILF106" s="93"/>
      <c r="ILG106" s="93"/>
      <c r="ILH106" s="93"/>
      <c r="ILI106" s="93"/>
      <c r="ILJ106" s="93"/>
      <c r="ILK106" s="93"/>
      <c r="ILL106" s="93"/>
      <c r="ILM106" s="93"/>
      <c r="ILN106" s="93"/>
      <c r="ILO106" s="93"/>
      <c r="ILP106" s="93"/>
      <c r="ILQ106" s="93"/>
      <c r="ILR106" s="93"/>
      <c r="ILS106" s="93"/>
      <c r="ILT106" s="93"/>
      <c r="ILU106" s="93"/>
      <c r="ILV106" s="93"/>
      <c r="ILW106" s="93"/>
      <c r="ILX106" s="93"/>
      <c r="ILY106" s="93"/>
      <c r="ILZ106" s="93"/>
      <c r="IMA106" s="93"/>
      <c r="IMB106" s="93"/>
      <c r="IMC106" s="93"/>
      <c r="IMD106" s="93"/>
      <c r="IME106" s="93"/>
      <c r="IMF106" s="93"/>
      <c r="IMG106" s="93"/>
      <c r="IMH106" s="93"/>
      <c r="IMI106" s="93"/>
      <c r="IMJ106" s="93"/>
      <c r="IMK106" s="93"/>
      <c r="IML106" s="93"/>
      <c r="IMM106" s="93"/>
      <c r="IMN106" s="93"/>
      <c r="IMO106" s="93"/>
      <c r="IMP106" s="93"/>
      <c r="IMQ106" s="93"/>
      <c r="IMR106" s="93"/>
      <c r="IMS106" s="93"/>
      <c r="IMT106" s="93"/>
      <c r="IMU106" s="93"/>
      <c r="IMV106" s="93"/>
      <c r="IMW106" s="93"/>
      <c r="IMX106" s="93"/>
      <c r="IMY106" s="93"/>
      <c r="IMZ106" s="93"/>
      <c r="INA106" s="93"/>
      <c r="INB106" s="93"/>
      <c r="INC106" s="93"/>
      <c r="IND106" s="93"/>
      <c r="INE106" s="93"/>
      <c r="INF106" s="93"/>
      <c r="ING106" s="93"/>
      <c r="INH106" s="93"/>
      <c r="INI106" s="93"/>
      <c r="INJ106" s="93"/>
      <c r="INK106" s="93"/>
      <c r="INL106" s="93"/>
      <c r="INM106" s="93"/>
      <c r="INN106" s="93"/>
      <c r="INO106" s="93"/>
      <c r="INP106" s="93"/>
      <c r="INQ106" s="93"/>
      <c r="INR106" s="93"/>
      <c r="INS106" s="93"/>
      <c r="INT106" s="93"/>
      <c r="INU106" s="93"/>
      <c r="INV106" s="93"/>
      <c r="INW106" s="93"/>
      <c r="INX106" s="93"/>
      <c r="INY106" s="93"/>
      <c r="INZ106" s="93"/>
      <c r="IOA106" s="93"/>
      <c r="IOB106" s="93"/>
      <c r="IOC106" s="93"/>
      <c r="IOD106" s="93"/>
      <c r="IOE106" s="93"/>
      <c r="IOF106" s="93"/>
      <c r="IOG106" s="93"/>
      <c r="IOH106" s="93"/>
      <c r="IOI106" s="93"/>
      <c r="IOJ106" s="93"/>
      <c r="IOK106" s="93"/>
      <c r="IOL106" s="93"/>
      <c r="IOM106" s="93"/>
      <c r="ION106" s="93"/>
      <c r="IOO106" s="93"/>
      <c r="IOP106" s="93"/>
      <c r="IOQ106" s="93"/>
      <c r="IOR106" s="93"/>
      <c r="IOS106" s="93"/>
      <c r="IOT106" s="93"/>
      <c r="IOU106" s="93"/>
      <c r="IOV106" s="93"/>
      <c r="IOW106" s="93"/>
      <c r="IOX106" s="93"/>
      <c r="IOY106" s="93"/>
      <c r="IOZ106" s="93"/>
      <c r="IPA106" s="93"/>
      <c r="IPB106" s="93"/>
      <c r="IPC106" s="93"/>
      <c r="IPD106" s="93"/>
      <c r="IPE106" s="93"/>
      <c r="IPF106" s="93"/>
      <c r="IPG106" s="93"/>
      <c r="IPH106" s="93"/>
      <c r="IPI106" s="93"/>
      <c r="IPJ106" s="93"/>
      <c r="IPK106" s="93"/>
      <c r="IPL106" s="93"/>
      <c r="IPM106" s="93"/>
      <c r="IPN106" s="93"/>
      <c r="IPO106" s="93"/>
      <c r="IPP106" s="93"/>
      <c r="IPQ106" s="93"/>
      <c r="IPR106" s="93"/>
      <c r="IPS106" s="93"/>
      <c r="IPT106" s="93"/>
      <c r="IPU106" s="93"/>
      <c r="IPV106" s="93"/>
      <c r="IPW106" s="93"/>
      <c r="IPX106" s="93"/>
      <c r="IPY106" s="93"/>
      <c r="IPZ106" s="93"/>
      <c r="IQA106" s="93"/>
      <c r="IQB106" s="93"/>
      <c r="IQC106" s="93"/>
      <c r="IQD106" s="93"/>
      <c r="IQE106" s="93"/>
      <c r="IQF106" s="93"/>
      <c r="IQG106" s="93"/>
      <c r="IQH106" s="93"/>
      <c r="IQI106" s="93"/>
      <c r="IQJ106" s="93"/>
      <c r="IQK106" s="93"/>
      <c r="IQL106" s="93"/>
      <c r="IQM106" s="93"/>
      <c r="IQN106" s="93"/>
      <c r="IQO106" s="93"/>
      <c r="IQP106" s="93"/>
      <c r="IQQ106" s="93"/>
      <c r="IQR106" s="93"/>
      <c r="IQS106" s="93"/>
      <c r="IQT106" s="93"/>
      <c r="IQU106" s="93"/>
      <c r="IQV106" s="93"/>
      <c r="IQW106" s="93"/>
      <c r="IQX106" s="93"/>
      <c r="IQY106" s="93"/>
      <c r="IQZ106" s="93"/>
      <c r="IRA106" s="93"/>
      <c r="IRB106" s="93"/>
      <c r="IRC106" s="93"/>
      <c r="IRD106" s="93"/>
      <c r="IRE106" s="93"/>
      <c r="IRF106" s="93"/>
      <c r="IRG106" s="93"/>
      <c r="IRH106" s="93"/>
      <c r="IRI106" s="93"/>
      <c r="IRJ106" s="93"/>
      <c r="IRK106" s="93"/>
      <c r="IRL106" s="93"/>
      <c r="IRM106" s="93"/>
      <c r="IRN106" s="93"/>
      <c r="IRO106" s="93"/>
      <c r="IRP106" s="93"/>
      <c r="IRQ106" s="93"/>
      <c r="IRR106" s="93"/>
      <c r="IRS106" s="93"/>
      <c r="IRT106" s="93"/>
      <c r="IRU106" s="93"/>
      <c r="IRV106" s="93"/>
      <c r="IRW106" s="93"/>
      <c r="IRX106" s="93"/>
      <c r="IRY106" s="93"/>
      <c r="IRZ106" s="93"/>
      <c r="ISA106" s="93"/>
      <c r="ISB106" s="93"/>
      <c r="ISC106" s="93"/>
      <c r="ISD106" s="93"/>
      <c r="ISE106" s="93"/>
      <c r="ISF106" s="93"/>
      <c r="ISG106" s="93"/>
      <c r="ISH106" s="93"/>
      <c r="ISI106" s="93"/>
      <c r="ISJ106" s="93"/>
      <c r="ISK106" s="93"/>
      <c r="ISL106" s="93"/>
      <c r="ISM106" s="93"/>
      <c r="ISN106" s="93"/>
      <c r="ISO106" s="93"/>
      <c r="ISP106" s="93"/>
      <c r="ISQ106" s="93"/>
      <c r="ISR106" s="93"/>
      <c r="ISS106" s="93"/>
      <c r="IST106" s="93"/>
      <c r="ISU106" s="93"/>
      <c r="ISV106" s="93"/>
      <c r="ISW106" s="93"/>
      <c r="ISX106" s="93"/>
      <c r="ISY106" s="93"/>
      <c r="ISZ106" s="93"/>
      <c r="ITA106" s="93"/>
      <c r="ITB106" s="93"/>
      <c r="ITC106" s="93"/>
      <c r="ITD106" s="93"/>
      <c r="ITE106" s="93"/>
      <c r="ITF106" s="93"/>
      <c r="ITG106" s="93"/>
      <c r="ITH106" s="93"/>
      <c r="ITI106" s="93"/>
      <c r="ITJ106" s="93"/>
      <c r="ITK106" s="93"/>
      <c r="ITL106" s="93"/>
      <c r="ITM106" s="93"/>
      <c r="ITN106" s="93"/>
      <c r="ITO106" s="93"/>
      <c r="ITP106" s="93"/>
      <c r="ITQ106" s="93"/>
      <c r="ITR106" s="93"/>
      <c r="ITS106" s="93"/>
      <c r="ITT106" s="93"/>
      <c r="ITU106" s="93"/>
      <c r="ITV106" s="93"/>
      <c r="ITW106" s="93"/>
      <c r="ITX106" s="93"/>
      <c r="ITY106" s="93"/>
      <c r="ITZ106" s="93"/>
      <c r="IUA106" s="93"/>
      <c r="IUB106" s="93"/>
      <c r="IUC106" s="93"/>
      <c r="IUD106" s="93"/>
      <c r="IUE106" s="93"/>
      <c r="IUF106" s="93"/>
      <c r="IUG106" s="93"/>
      <c r="IUH106" s="93"/>
      <c r="IUI106" s="93"/>
      <c r="IUJ106" s="93"/>
      <c r="IUK106" s="93"/>
      <c r="IUL106" s="93"/>
      <c r="IUM106" s="93"/>
      <c r="IUN106" s="93"/>
      <c r="IUO106" s="93"/>
      <c r="IUP106" s="93"/>
      <c r="IUQ106" s="93"/>
      <c r="IUR106" s="93"/>
      <c r="IUS106" s="93"/>
      <c r="IUT106" s="93"/>
      <c r="IUU106" s="93"/>
      <c r="IUV106" s="93"/>
      <c r="IUW106" s="93"/>
      <c r="IUX106" s="93"/>
      <c r="IUY106" s="93"/>
      <c r="IUZ106" s="93"/>
      <c r="IVA106" s="93"/>
      <c r="IVB106" s="93"/>
      <c r="IVC106" s="93"/>
      <c r="IVD106" s="93"/>
      <c r="IVE106" s="93"/>
      <c r="IVF106" s="93"/>
      <c r="IVG106" s="93"/>
      <c r="IVH106" s="93"/>
      <c r="IVI106" s="93"/>
      <c r="IVJ106" s="93"/>
      <c r="IVK106" s="93"/>
      <c r="IVL106" s="93"/>
      <c r="IVM106" s="93"/>
      <c r="IVN106" s="93"/>
      <c r="IVO106" s="93"/>
      <c r="IVP106" s="93"/>
      <c r="IVQ106" s="93"/>
      <c r="IVR106" s="93"/>
      <c r="IVS106" s="93"/>
      <c r="IVT106" s="93"/>
      <c r="IVU106" s="93"/>
      <c r="IVV106" s="93"/>
      <c r="IVW106" s="93"/>
      <c r="IVX106" s="93"/>
      <c r="IVY106" s="93"/>
      <c r="IVZ106" s="93"/>
      <c r="IWA106" s="93"/>
      <c r="IWB106" s="93"/>
      <c r="IWC106" s="93"/>
      <c r="IWD106" s="93"/>
      <c r="IWE106" s="93"/>
      <c r="IWF106" s="93"/>
      <c r="IWG106" s="93"/>
      <c r="IWH106" s="93"/>
      <c r="IWI106" s="93"/>
      <c r="IWJ106" s="93"/>
      <c r="IWK106" s="93"/>
      <c r="IWL106" s="93"/>
      <c r="IWM106" s="93"/>
      <c r="IWN106" s="93"/>
      <c r="IWO106" s="93"/>
      <c r="IWP106" s="93"/>
      <c r="IWQ106" s="93"/>
      <c r="IWR106" s="93"/>
      <c r="IWS106" s="93"/>
      <c r="IWT106" s="93"/>
      <c r="IWU106" s="93"/>
      <c r="IWV106" s="93"/>
      <c r="IWW106" s="93"/>
      <c r="IWX106" s="93"/>
      <c r="IWY106" s="93"/>
      <c r="IWZ106" s="93"/>
      <c r="IXA106" s="93"/>
      <c r="IXB106" s="93"/>
      <c r="IXC106" s="93"/>
      <c r="IXD106" s="93"/>
      <c r="IXE106" s="93"/>
      <c r="IXF106" s="93"/>
      <c r="IXG106" s="93"/>
      <c r="IXH106" s="93"/>
      <c r="IXI106" s="93"/>
      <c r="IXJ106" s="93"/>
      <c r="IXK106" s="93"/>
      <c r="IXL106" s="93"/>
      <c r="IXM106" s="93"/>
      <c r="IXN106" s="93"/>
      <c r="IXO106" s="93"/>
      <c r="IXP106" s="93"/>
      <c r="IXQ106" s="93"/>
      <c r="IXR106" s="93"/>
      <c r="IXS106" s="93"/>
      <c r="IXT106" s="93"/>
      <c r="IXU106" s="93"/>
      <c r="IXV106" s="93"/>
      <c r="IXW106" s="93"/>
      <c r="IXX106" s="93"/>
      <c r="IXY106" s="93"/>
      <c r="IXZ106" s="93"/>
      <c r="IYA106" s="93"/>
      <c r="IYB106" s="93"/>
      <c r="IYC106" s="93"/>
      <c r="IYD106" s="93"/>
      <c r="IYE106" s="93"/>
      <c r="IYF106" s="93"/>
      <c r="IYG106" s="93"/>
      <c r="IYH106" s="93"/>
      <c r="IYI106" s="93"/>
      <c r="IYJ106" s="93"/>
      <c r="IYK106" s="93"/>
      <c r="IYL106" s="93"/>
      <c r="IYM106" s="93"/>
      <c r="IYN106" s="93"/>
      <c r="IYO106" s="93"/>
      <c r="IYP106" s="93"/>
      <c r="IYQ106" s="93"/>
      <c r="IYR106" s="93"/>
      <c r="IYS106" s="93"/>
      <c r="IYT106" s="93"/>
      <c r="IYU106" s="93"/>
      <c r="IYV106" s="93"/>
      <c r="IYW106" s="93"/>
      <c r="IYX106" s="93"/>
      <c r="IYY106" s="93"/>
      <c r="IYZ106" s="93"/>
      <c r="IZA106" s="93"/>
      <c r="IZB106" s="93"/>
      <c r="IZC106" s="93"/>
      <c r="IZD106" s="93"/>
      <c r="IZE106" s="93"/>
      <c r="IZF106" s="93"/>
      <c r="IZG106" s="93"/>
      <c r="IZH106" s="93"/>
      <c r="IZI106" s="93"/>
      <c r="IZJ106" s="93"/>
      <c r="IZK106" s="93"/>
      <c r="IZL106" s="93"/>
      <c r="IZM106" s="93"/>
      <c r="IZN106" s="93"/>
      <c r="IZO106" s="93"/>
      <c r="IZP106" s="93"/>
      <c r="IZQ106" s="93"/>
      <c r="IZR106" s="93"/>
      <c r="IZS106" s="93"/>
      <c r="IZT106" s="93"/>
      <c r="IZU106" s="93"/>
      <c r="IZV106" s="93"/>
      <c r="IZW106" s="93"/>
      <c r="IZX106" s="93"/>
      <c r="IZY106" s="93"/>
      <c r="IZZ106" s="93"/>
      <c r="JAA106" s="93"/>
      <c r="JAB106" s="93"/>
      <c r="JAC106" s="93"/>
      <c r="JAD106" s="93"/>
      <c r="JAE106" s="93"/>
      <c r="JAF106" s="93"/>
      <c r="JAG106" s="93"/>
      <c r="JAH106" s="93"/>
      <c r="JAI106" s="93"/>
      <c r="JAJ106" s="93"/>
      <c r="JAK106" s="93"/>
      <c r="JAL106" s="93"/>
      <c r="JAM106" s="93"/>
      <c r="JAN106" s="93"/>
      <c r="JAO106" s="93"/>
      <c r="JAP106" s="93"/>
      <c r="JAQ106" s="93"/>
      <c r="JAR106" s="93"/>
      <c r="JAS106" s="93"/>
      <c r="JAT106" s="93"/>
      <c r="JAU106" s="93"/>
      <c r="JAV106" s="93"/>
      <c r="JAW106" s="93"/>
      <c r="JAX106" s="93"/>
      <c r="JAY106" s="93"/>
      <c r="JAZ106" s="93"/>
      <c r="JBA106" s="93"/>
      <c r="JBB106" s="93"/>
      <c r="JBC106" s="93"/>
      <c r="JBD106" s="93"/>
      <c r="JBE106" s="93"/>
      <c r="JBF106" s="93"/>
      <c r="JBG106" s="93"/>
      <c r="JBH106" s="93"/>
      <c r="JBI106" s="93"/>
      <c r="JBJ106" s="93"/>
      <c r="JBK106" s="93"/>
      <c r="JBL106" s="93"/>
      <c r="JBM106" s="93"/>
      <c r="JBN106" s="93"/>
      <c r="JBO106" s="93"/>
      <c r="JBP106" s="93"/>
      <c r="JBQ106" s="93"/>
      <c r="JBR106" s="93"/>
      <c r="JBS106" s="93"/>
      <c r="JBT106" s="93"/>
      <c r="JBU106" s="93"/>
      <c r="JBV106" s="93"/>
      <c r="JBW106" s="93"/>
      <c r="JBX106" s="93"/>
      <c r="JBY106" s="93"/>
      <c r="JBZ106" s="93"/>
      <c r="JCA106" s="93"/>
      <c r="JCB106" s="93"/>
      <c r="JCC106" s="93"/>
      <c r="JCD106" s="93"/>
      <c r="JCE106" s="93"/>
      <c r="JCF106" s="93"/>
      <c r="JCG106" s="93"/>
      <c r="JCH106" s="93"/>
      <c r="JCI106" s="93"/>
      <c r="JCJ106" s="93"/>
      <c r="JCK106" s="93"/>
      <c r="JCL106" s="93"/>
      <c r="JCM106" s="93"/>
      <c r="JCN106" s="93"/>
      <c r="JCO106" s="93"/>
      <c r="JCP106" s="93"/>
      <c r="JCQ106" s="93"/>
      <c r="JCR106" s="93"/>
      <c r="JCS106" s="93"/>
      <c r="JCT106" s="93"/>
      <c r="JCU106" s="93"/>
      <c r="JCV106" s="93"/>
      <c r="JCW106" s="93"/>
      <c r="JCX106" s="93"/>
      <c r="JCY106" s="93"/>
      <c r="JCZ106" s="93"/>
      <c r="JDA106" s="93"/>
      <c r="JDB106" s="93"/>
      <c r="JDC106" s="93"/>
      <c r="JDD106" s="93"/>
      <c r="JDE106" s="93"/>
      <c r="JDF106" s="93"/>
      <c r="JDG106" s="93"/>
      <c r="JDH106" s="93"/>
      <c r="JDI106" s="93"/>
      <c r="JDJ106" s="93"/>
      <c r="JDK106" s="93"/>
      <c r="JDL106" s="93"/>
      <c r="JDM106" s="93"/>
      <c r="JDN106" s="93"/>
      <c r="JDO106" s="93"/>
      <c r="JDP106" s="93"/>
      <c r="JDQ106" s="93"/>
      <c r="JDR106" s="93"/>
      <c r="JDS106" s="93"/>
      <c r="JDT106" s="93"/>
      <c r="JDU106" s="93"/>
      <c r="JDV106" s="93"/>
      <c r="JDW106" s="93"/>
      <c r="JDX106" s="93"/>
      <c r="JDY106" s="93"/>
      <c r="JDZ106" s="93"/>
      <c r="JEA106" s="93"/>
      <c r="JEB106" s="93"/>
      <c r="JEC106" s="93"/>
      <c r="JED106" s="93"/>
      <c r="JEE106" s="93"/>
      <c r="JEF106" s="93"/>
      <c r="JEG106" s="93"/>
      <c r="JEH106" s="93"/>
      <c r="JEI106" s="93"/>
      <c r="JEJ106" s="93"/>
      <c r="JEK106" s="93"/>
      <c r="JEL106" s="93"/>
      <c r="JEM106" s="93"/>
      <c r="JEN106" s="93"/>
      <c r="JEO106" s="93"/>
      <c r="JEP106" s="93"/>
      <c r="JEQ106" s="93"/>
      <c r="JER106" s="93"/>
      <c r="JES106" s="93"/>
      <c r="JET106" s="93"/>
      <c r="JEU106" s="93"/>
      <c r="JEV106" s="93"/>
      <c r="JEW106" s="93"/>
      <c r="JEX106" s="93"/>
      <c r="JEY106" s="93"/>
      <c r="JEZ106" s="93"/>
      <c r="JFA106" s="93"/>
      <c r="JFB106" s="93"/>
      <c r="JFC106" s="93"/>
      <c r="JFD106" s="93"/>
      <c r="JFE106" s="93"/>
      <c r="JFF106" s="93"/>
      <c r="JFG106" s="93"/>
      <c r="JFH106" s="93"/>
      <c r="JFI106" s="93"/>
      <c r="JFJ106" s="93"/>
      <c r="JFK106" s="93"/>
      <c r="JFL106" s="93"/>
      <c r="JFM106" s="93"/>
      <c r="JFN106" s="93"/>
      <c r="JFO106" s="93"/>
      <c r="JFP106" s="93"/>
      <c r="JFQ106" s="93"/>
      <c r="JFR106" s="93"/>
      <c r="JFS106" s="93"/>
      <c r="JFT106" s="93"/>
      <c r="JFU106" s="93"/>
      <c r="JFV106" s="93"/>
      <c r="JFW106" s="93"/>
      <c r="JFX106" s="93"/>
      <c r="JFY106" s="93"/>
      <c r="JFZ106" s="93"/>
      <c r="JGA106" s="93"/>
      <c r="JGB106" s="93"/>
      <c r="JGC106" s="93"/>
      <c r="JGD106" s="93"/>
      <c r="JGE106" s="93"/>
      <c r="JGF106" s="93"/>
      <c r="JGG106" s="93"/>
      <c r="JGH106" s="93"/>
      <c r="JGI106" s="93"/>
      <c r="JGJ106" s="93"/>
      <c r="JGK106" s="93"/>
      <c r="JGL106" s="93"/>
      <c r="JGM106" s="93"/>
      <c r="JGN106" s="93"/>
      <c r="JGO106" s="93"/>
      <c r="JGP106" s="93"/>
      <c r="JGQ106" s="93"/>
      <c r="JGR106" s="93"/>
      <c r="JGS106" s="93"/>
      <c r="JGT106" s="93"/>
      <c r="JGU106" s="93"/>
      <c r="JGV106" s="93"/>
      <c r="JGW106" s="93"/>
      <c r="JGX106" s="93"/>
      <c r="JGY106" s="93"/>
      <c r="JGZ106" s="93"/>
      <c r="JHA106" s="93"/>
      <c r="JHB106" s="93"/>
      <c r="JHC106" s="93"/>
      <c r="JHD106" s="93"/>
      <c r="JHE106" s="93"/>
      <c r="JHF106" s="93"/>
      <c r="JHG106" s="93"/>
      <c r="JHH106" s="93"/>
      <c r="JHI106" s="93"/>
      <c r="JHJ106" s="93"/>
      <c r="JHK106" s="93"/>
      <c r="JHL106" s="93"/>
      <c r="JHM106" s="93"/>
      <c r="JHN106" s="93"/>
      <c r="JHO106" s="93"/>
      <c r="JHP106" s="93"/>
      <c r="JHQ106" s="93"/>
      <c r="JHR106" s="93"/>
      <c r="JHS106" s="93"/>
      <c r="JHT106" s="93"/>
      <c r="JHU106" s="93"/>
      <c r="JHV106" s="93"/>
      <c r="JHW106" s="93"/>
      <c r="JHX106" s="93"/>
      <c r="JHY106" s="93"/>
      <c r="JHZ106" s="93"/>
      <c r="JIA106" s="93"/>
      <c r="JIB106" s="93"/>
      <c r="JIC106" s="93"/>
      <c r="JID106" s="93"/>
      <c r="JIE106" s="93"/>
      <c r="JIF106" s="93"/>
      <c r="JIG106" s="93"/>
      <c r="JIH106" s="93"/>
      <c r="JII106" s="93"/>
      <c r="JIJ106" s="93"/>
      <c r="JIK106" s="93"/>
      <c r="JIL106" s="93"/>
      <c r="JIM106" s="93"/>
      <c r="JIN106" s="93"/>
      <c r="JIO106" s="93"/>
      <c r="JIP106" s="93"/>
      <c r="JIQ106" s="93"/>
      <c r="JIR106" s="93"/>
      <c r="JIS106" s="93"/>
      <c r="JIT106" s="93"/>
      <c r="JIU106" s="93"/>
      <c r="JIV106" s="93"/>
      <c r="JIW106" s="93"/>
      <c r="JIX106" s="93"/>
      <c r="JIY106" s="93"/>
      <c r="JIZ106" s="93"/>
      <c r="JJA106" s="93"/>
      <c r="JJB106" s="93"/>
      <c r="JJC106" s="93"/>
      <c r="JJD106" s="93"/>
      <c r="JJE106" s="93"/>
      <c r="JJF106" s="93"/>
      <c r="JJG106" s="93"/>
      <c r="JJH106" s="93"/>
      <c r="JJI106" s="93"/>
      <c r="JJJ106" s="93"/>
      <c r="JJK106" s="93"/>
      <c r="JJL106" s="93"/>
      <c r="JJM106" s="93"/>
      <c r="JJN106" s="93"/>
      <c r="JJO106" s="93"/>
      <c r="JJP106" s="93"/>
      <c r="JJQ106" s="93"/>
      <c r="JJR106" s="93"/>
      <c r="JJS106" s="93"/>
      <c r="JJT106" s="93"/>
      <c r="JJU106" s="93"/>
      <c r="JJV106" s="93"/>
      <c r="JJW106" s="93"/>
      <c r="JJX106" s="93"/>
      <c r="JJY106" s="93"/>
      <c r="JJZ106" s="93"/>
      <c r="JKA106" s="93"/>
      <c r="JKB106" s="93"/>
      <c r="JKC106" s="93"/>
      <c r="JKD106" s="93"/>
      <c r="JKE106" s="93"/>
      <c r="JKF106" s="93"/>
      <c r="JKG106" s="93"/>
      <c r="JKH106" s="93"/>
      <c r="JKI106" s="93"/>
      <c r="JKJ106" s="93"/>
      <c r="JKK106" s="93"/>
      <c r="JKL106" s="93"/>
      <c r="JKM106" s="93"/>
      <c r="JKN106" s="93"/>
      <c r="JKO106" s="93"/>
      <c r="JKP106" s="93"/>
      <c r="JKQ106" s="93"/>
      <c r="JKR106" s="93"/>
      <c r="JKS106" s="93"/>
      <c r="JKT106" s="93"/>
      <c r="JKU106" s="93"/>
      <c r="JKV106" s="93"/>
      <c r="JKW106" s="93"/>
      <c r="JKX106" s="93"/>
      <c r="JKY106" s="93"/>
      <c r="JKZ106" s="93"/>
      <c r="JLA106" s="93"/>
      <c r="JLB106" s="93"/>
      <c r="JLC106" s="93"/>
      <c r="JLD106" s="93"/>
      <c r="JLE106" s="93"/>
      <c r="JLF106" s="93"/>
      <c r="JLG106" s="93"/>
      <c r="JLH106" s="93"/>
      <c r="JLI106" s="93"/>
      <c r="JLJ106" s="93"/>
      <c r="JLK106" s="93"/>
      <c r="JLL106" s="93"/>
      <c r="JLM106" s="93"/>
      <c r="JLN106" s="93"/>
      <c r="JLO106" s="93"/>
      <c r="JLP106" s="93"/>
      <c r="JLQ106" s="93"/>
      <c r="JLR106" s="93"/>
      <c r="JLS106" s="93"/>
      <c r="JLT106" s="93"/>
      <c r="JLU106" s="93"/>
      <c r="JLV106" s="93"/>
      <c r="JLW106" s="93"/>
      <c r="JLX106" s="93"/>
      <c r="JLY106" s="93"/>
      <c r="JLZ106" s="93"/>
      <c r="JMA106" s="93"/>
      <c r="JMB106" s="93"/>
      <c r="JMC106" s="93"/>
      <c r="JMD106" s="93"/>
      <c r="JME106" s="93"/>
      <c r="JMF106" s="93"/>
      <c r="JMG106" s="93"/>
      <c r="JMH106" s="93"/>
      <c r="JMI106" s="93"/>
      <c r="JMJ106" s="93"/>
      <c r="JMK106" s="93"/>
      <c r="JML106" s="93"/>
      <c r="JMM106" s="93"/>
      <c r="JMN106" s="93"/>
      <c r="JMO106" s="93"/>
      <c r="JMP106" s="93"/>
      <c r="JMQ106" s="93"/>
      <c r="JMR106" s="93"/>
      <c r="JMS106" s="93"/>
      <c r="JMT106" s="93"/>
      <c r="JMU106" s="93"/>
      <c r="JMV106" s="93"/>
      <c r="JMW106" s="93"/>
      <c r="JMX106" s="93"/>
      <c r="JMY106" s="93"/>
      <c r="JMZ106" s="93"/>
      <c r="JNA106" s="93"/>
      <c r="JNB106" s="93"/>
      <c r="JNC106" s="93"/>
      <c r="JND106" s="93"/>
      <c r="JNE106" s="93"/>
      <c r="JNF106" s="93"/>
      <c r="JNG106" s="93"/>
      <c r="JNH106" s="93"/>
      <c r="JNI106" s="93"/>
      <c r="JNJ106" s="93"/>
      <c r="JNK106" s="93"/>
      <c r="JNL106" s="93"/>
      <c r="JNM106" s="93"/>
      <c r="JNN106" s="93"/>
      <c r="JNO106" s="93"/>
      <c r="JNP106" s="93"/>
      <c r="JNQ106" s="93"/>
      <c r="JNR106" s="93"/>
      <c r="JNS106" s="93"/>
      <c r="JNT106" s="93"/>
      <c r="JNU106" s="93"/>
      <c r="JNV106" s="93"/>
      <c r="JNW106" s="93"/>
      <c r="JNX106" s="93"/>
      <c r="JNY106" s="93"/>
      <c r="JNZ106" s="93"/>
      <c r="JOA106" s="93"/>
      <c r="JOB106" s="93"/>
      <c r="JOC106" s="93"/>
      <c r="JOD106" s="93"/>
      <c r="JOE106" s="93"/>
      <c r="JOF106" s="93"/>
      <c r="JOG106" s="93"/>
      <c r="JOH106" s="93"/>
      <c r="JOI106" s="93"/>
      <c r="JOJ106" s="93"/>
      <c r="JOK106" s="93"/>
      <c r="JOL106" s="93"/>
      <c r="JOM106" s="93"/>
      <c r="JON106" s="93"/>
      <c r="JOO106" s="93"/>
      <c r="JOP106" s="93"/>
      <c r="JOQ106" s="93"/>
      <c r="JOR106" s="93"/>
      <c r="JOS106" s="93"/>
      <c r="JOT106" s="93"/>
      <c r="JOU106" s="93"/>
      <c r="JOV106" s="93"/>
      <c r="JOW106" s="93"/>
      <c r="JOX106" s="93"/>
      <c r="JOY106" s="93"/>
      <c r="JOZ106" s="93"/>
      <c r="JPA106" s="93"/>
      <c r="JPB106" s="93"/>
      <c r="JPC106" s="93"/>
      <c r="JPD106" s="93"/>
      <c r="JPE106" s="93"/>
      <c r="JPF106" s="93"/>
      <c r="JPG106" s="93"/>
      <c r="JPH106" s="93"/>
      <c r="JPI106" s="93"/>
      <c r="JPJ106" s="93"/>
      <c r="JPK106" s="93"/>
      <c r="JPL106" s="93"/>
      <c r="JPM106" s="93"/>
      <c r="JPN106" s="93"/>
      <c r="JPO106" s="93"/>
      <c r="JPP106" s="93"/>
      <c r="JPQ106" s="93"/>
      <c r="JPR106" s="93"/>
      <c r="JPS106" s="93"/>
      <c r="JPT106" s="93"/>
      <c r="JPU106" s="93"/>
      <c r="JPV106" s="93"/>
      <c r="JPW106" s="93"/>
      <c r="JPX106" s="93"/>
      <c r="JPY106" s="93"/>
      <c r="JPZ106" s="93"/>
      <c r="JQA106" s="93"/>
      <c r="JQB106" s="93"/>
      <c r="JQC106" s="93"/>
      <c r="JQD106" s="93"/>
      <c r="JQE106" s="93"/>
      <c r="JQF106" s="93"/>
      <c r="JQG106" s="93"/>
      <c r="JQH106" s="93"/>
      <c r="JQI106" s="93"/>
      <c r="JQJ106" s="93"/>
      <c r="JQK106" s="93"/>
      <c r="JQL106" s="93"/>
      <c r="JQM106" s="93"/>
      <c r="JQN106" s="93"/>
      <c r="JQO106" s="93"/>
      <c r="JQP106" s="93"/>
      <c r="JQQ106" s="93"/>
      <c r="JQR106" s="93"/>
      <c r="JQS106" s="93"/>
      <c r="JQT106" s="93"/>
      <c r="JQU106" s="93"/>
      <c r="JQV106" s="93"/>
      <c r="JQW106" s="93"/>
      <c r="JQX106" s="93"/>
      <c r="JQY106" s="93"/>
      <c r="JQZ106" s="93"/>
      <c r="JRA106" s="93"/>
      <c r="JRB106" s="93"/>
      <c r="JRC106" s="93"/>
      <c r="JRD106" s="93"/>
      <c r="JRE106" s="93"/>
      <c r="JRF106" s="93"/>
      <c r="JRG106" s="93"/>
      <c r="JRH106" s="93"/>
      <c r="JRI106" s="93"/>
      <c r="JRJ106" s="93"/>
      <c r="JRK106" s="93"/>
      <c r="JRL106" s="93"/>
      <c r="JRM106" s="93"/>
      <c r="JRN106" s="93"/>
      <c r="JRO106" s="93"/>
      <c r="JRP106" s="93"/>
      <c r="JRQ106" s="93"/>
      <c r="JRR106" s="93"/>
      <c r="JRS106" s="93"/>
      <c r="JRT106" s="93"/>
      <c r="JRU106" s="93"/>
      <c r="JRV106" s="93"/>
      <c r="JRW106" s="93"/>
      <c r="JRX106" s="93"/>
      <c r="JRY106" s="93"/>
      <c r="JRZ106" s="93"/>
      <c r="JSA106" s="93"/>
      <c r="JSB106" s="93"/>
      <c r="JSC106" s="93"/>
      <c r="JSD106" s="93"/>
      <c r="JSE106" s="93"/>
      <c r="JSF106" s="93"/>
      <c r="JSG106" s="93"/>
      <c r="JSH106" s="93"/>
      <c r="JSI106" s="93"/>
      <c r="JSJ106" s="93"/>
      <c r="JSK106" s="93"/>
      <c r="JSL106" s="93"/>
      <c r="JSM106" s="93"/>
      <c r="JSN106" s="93"/>
      <c r="JSO106" s="93"/>
      <c r="JSP106" s="93"/>
      <c r="JSQ106" s="93"/>
      <c r="JSR106" s="93"/>
      <c r="JSS106" s="93"/>
      <c r="JST106" s="93"/>
      <c r="JSU106" s="93"/>
      <c r="JSV106" s="93"/>
      <c r="JSW106" s="93"/>
      <c r="JSX106" s="93"/>
      <c r="JSY106" s="93"/>
      <c r="JSZ106" s="93"/>
      <c r="JTA106" s="93"/>
      <c r="JTB106" s="93"/>
      <c r="JTC106" s="93"/>
      <c r="JTD106" s="93"/>
      <c r="JTE106" s="93"/>
      <c r="JTF106" s="93"/>
      <c r="JTG106" s="93"/>
      <c r="JTH106" s="93"/>
      <c r="JTI106" s="93"/>
      <c r="JTJ106" s="93"/>
      <c r="JTK106" s="93"/>
      <c r="JTL106" s="93"/>
      <c r="JTM106" s="93"/>
      <c r="JTN106" s="93"/>
      <c r="JTO106" s="93"/>
      <c r="JTP106" s="93"/>
      <c r="JTQ106" s="93"/>
      <c r="JTR106" s="93"/>
      <c r="JTS106" s="93"/>
      <c r="JTT106" s="93"/>
      <c r="JTU106" s="93"/>
      <c r="JTV106" s="93"/>
      <c r="JTW106" s="93"/>
      <c r="JTX106" s="93"/>
      <c r="JTY106" s="93"/>
      <c r="JTZ106" s="93"/>
      <c r="JUA106" s="93"/>
      <c r="JUB106" s="93"/>
      <c r="JUC106" s="93"/>
      <c r="JUD106" s="93"/>
      <c r="JUE106" s="93"/>
      <c r="JUF106" s="93"/>
      <c r="JUG106" s="93"/>
      <c r="JUH106" s="93"/>
      <c r="JUI106" s="93"/>
      <c r="JUJ106" s="93"/>
      <c r="JUK106" s="93"/>
      <c r="JUL106" s="93"/>
      <c r="JUM106" s="93"/>
      <c r="JUN106" s="93"/>
      <c r="JUO106" s="93"/>
      <c r="JUP106" s="93"/>
      <c r="JUQ106" s="93"/>
      <c r="JUR106" s="93"/>
      <c r="JUS106" s="93"/>
      <c r="JUT106" s="93"/>
      <c r="JUU106" s="93"/>
      <c r="JUV106" s="93"/>
      <c r="JUW106" s="93"/>
      <c r="JUX106" s="93"/>
      <c r="JUY106" s="93"/>
      <c r="JUZ106" s="93"/>
      <c r="JVA106" s="93"/>
      <c r="JVB106" s="93"/>
      <c r="JVC106" s="93"/>
      <c r="JVD106" s="93"/>
      <c r="JVE106" s="93"/>
      <c r="JVF106" s="93"/>
      <c r="JVG106" s="93"/>
      <c r="JVH106" s="93"/>
      <c r="JVI106" s="93"/>
      <c r="JVJ106" s="93"/>
      <c r="JVK106" s="93"/>
      <c r="JVL106" s="93"/>
      <c r="JVM106" s="93"/>
      <c r="JVN106" s="93"/>
      <c r="JVO106" s="93"/>
      <c r="JVP106" s="93"/>
      <c r="JVQ106" s="93"/>
      <c r="JVR106" s="93"/>
      <c r="JVS106" s="93"/>
      <c r="JVT106" s="93"/>
      <c r="JVU106" s="93"/>
      <c r="JVV106" s="93"/>
      <c r="JVW106" s="93"/>
      <c r="JVX106" s="93"/>
      <c r="JVY106" s="93"/>
      <c r="JVZ106" s="93"/>
      <c r="JWA106" s="93"/>
      <c r="JWB106" s="93"/>
      <c r="JWC106" s="93"/>
      <c r="JWD106" s="93"/>
      <c r="JWE106" s="93"/>
      <c r="JWF106" s="93"/>
      <c r="JWG106" s="93"/>
      <c r="JWH106" s="93"/>
      <c r="JWI106" s="93"/>
      <c r="JWJ106" s="93"/>
      <c r="JWK106" s="93"/>
      <c r="JWL106" s="93"/>
      <c r="JWM106" s="93"/>
      <c r="JWN106" s="93"/>
      <c r="JWO106" s="93"/>
      <c r="JWP106" s="93"/>
      <c r="JWQ106" s="93"/>
      <c r="JWR106" s="93"/>
      <c r="JWS106" s="93"/>
      <c r="JWT106" s="93"/>
      <c r="JWU106" s="93"/>
      <c r="JWV106" s="93"/>
      <c r="JWW106" s="93"/>
      <c r="JWX106" s="93"/>
      <c r="JWY106" s="93"/>
      <c r="JWZ106" s="93"/>
      <c r="JXA106" s="93"/>
      <c r="JXB106" s="93"/>
      <c r="JXC106" s="93"/>
      <c r="JXD106" s="93"/>
      <c r="JXE106" s="93"/>
      <c r="JXF106" s="93"/>
      <c r="JXG106" s="93"/>
      <c r="JXH106" s="93"/>
      <c r="JXI106" s="93"/>
      <c r="JXJ106" s="93"/>
      <c r="JXK106" s="93"/>
      <c r="JXL106" s="93"/>
      <c r="JXM106" s="93"/>
      <c r="JXN106" s="93"/>
      <c r="JXO106" s="93"/>
      <c r="JXP106" s="93"/>
      <c r="JXQ106" s="93"/>
      <c r="JXR106" s="93"/>
      <c r="JXS106" s="93"/>
      <c r="JXT106" s="93"/>
      <c r="JXU106" s="93"/>
      <c r="JXV106" s="93"/>
      <c r="JXW106" s="93"/>
      <c r="JXX106" s="93"/>
      <c r="JXY106" s="93"/>
      <c r="JXZ106" s="93"/>
      <c r="JYA106" s="93"/>
      <c r="JYB106" s="93"/>
      <c r="JYC106" s="93"/>
      <c r="JYD106" s="93"/>
      <c r="JYE106" s="93"/>
      <c r="JYF106" s="93"/>
      <c r="JYG106" s="93"/>
      <c r="JYH106" s="93"/>
      <c r="JYI106" s="93"/>
      <c r="JYJ106" s="93"/>
      <c r="JYK106" s="93"/>
      <c r="JYL106" s="93"/>
      <c r="JYM106" s="93"/>
      <c r="JYN106" s="93"/>
      <c r="JYO106" s="93"/>
      <c r="JYP106" s="93"/>
      <c r="JYQ106" s="93"/>
      <c r="JYR106" s="93"/>
      <c r="JYS106" s="93"/>
      <c r="JYT106" s="93"/>
      <c r="JYU106" s="93"/>
      <c r="JYV106" s="93"/>
      <c r="JYW106" s="93"/>
      <c r="JYX106" s="93"/>
      <c r="JYY106" s="93"/>
      <c r="JYZ106" s="93"/>
      <c r="JZA106" s="93"/>
      <c r="JZB106" s="93"/>
      <c r="JZC106" s="93"/>
      <c r="JZD106" s="93"/>
      <c r="JZE106" s="93"/>
      <c r="JZF106" s="93"/>
      <c r="JZG106" s="93"/>
      <c r="JZH106" s="93"/>
      <c r="JZI106" s="93"/>
      <c r="JZJ106" s="93"/>
      <c r="JZK106" s="93"/>
      <c r="JZL106" s="93"/>
      <c r="JZM106" s="93"/>
      <c r="JZN106" s="93"/>
      <c r="JZO106" s="93"/>
      <c r="JZP106" s="93"/>
      <c r="JZQ106" s="93"/>
      <c r="JZR106" s="93"/>
      <c r="JZS106" s="93"/>
      <c r="JZT106" s="93"/>
      <c r="JZU106" s="93"/>
      <c r="JZV106" s="93"/>
      <c r="JZW106" s="93"/>
      <c r="JZX106" s="93"/>
      <c r="JZY106" s="93"/>
      <c r="JZZ106" s="93"/>
      <c r="KAA106" s="93"/>
      <c r="KAB106" s="93"/>
      <c r="KAC106" s="93"/>
      <c r="KAD106" s="93"/>
      <c r="KAE106" s="93"/>
      <c r="KAF106" s="93"/>
      <c r="KAG106" s="93"/>
      <c r="KAH106" s="93"/>
      <c r="KAI106" s="93"/>
      <c r="KAJ106" s="93"/>
      <c r="KAK106" s="93"/>
      <c r="KAL106" s="93"/>
      <c r="KAM106" s="93"/>
      <c r="KAN106" s="93"/>
      <c r="KAO106" s="93"/>
      <c r="KAP106" s="93"/>
      <c r="KAQ106" s="93"/>
      <c r="KAR106" s="93"/>
      <c r="KAS106" s="93"/>
      <c r="KAT106" s="93"/>
      <c r="KAU106" s="93"/>
      <c r="KAV106" s="93"/>
      <c r="KAW106" s="93"/>
      <c r="KAX106" s="93"/>
      <c r="KAY106" s="93"/>
      <c r="KAZ106" s="93"/>
      <c r="KBA106" s="93"/>
      <c r="KBB106" s="93"/>
      <c r="KBC106" s="93"/>
      <c r="KBD106" s="93"/>
      <c r="KBE106" s="93"/>
      <c r="KBF106" s="93"/>
      <c r="KBG106" s="93"/>
      <c r="KBH106" s="93"/>
      <c r="KBI106" s="93"/>
      <c r="KBJ106" s="93"/>
      <c r="KBK106" s="93"/>
      <c r="KBL106" s="93"/>
      <c r="KBM106" s="93"/>
      <c r="KBN106" s="93"/>
      <c r="KBO106" s="93"/>
      <c r="KBP106" s="93"/>
      <c r="KBQ106" s="93"/>
      <c r="KBR106" s="93"/>
      <c r="KBS106" s="93"/>
      <c r="KBT106" s="93"/>
      <c r="KBU106" s="93"/>
      <c r="KBV106" s="93"/>
      <c r="KBW106" s="93"/>
      <c r="KBX106" s="93"/>
      <c r="KBY106" s="93"/>
      <c r="KBZ106" s="93"/>
      <c r="KCA106" s="93"/>
      <c r="KCB106" s="93"/>
      <c r="KCC106" s="93"/>
      <c r="KCD106" s="93"/>
      <c r="KCE106" s="93"/>
      <c r="KCF106" s="93"/>
      <c r="KCG106" s="93"/>
      <c r="KCH106" s="93"/>
      <c r="KCI106" s="93"/>
      <c r="KCJ106" s="93"/>
      <c r="KCK106" s="93"/>
      <c r="KCL106" s="93"/>
      <c r="KCM106" s="93"/>
      <c r="KCN106" s="93"/>
      <c r="KCO106" s="93"/>
      <c r="KCP106" s="93"/>
      <c r="KCQ106" s="93"/>
      <c r="KCR106" s="93"/>
      <c r="KCS106" s="93"/>
      <c r="KCT106" s="93"/>
      <c r="KCU106" s="93"/>
      <c r="KCV106" s="93"/>
      <c r="KCW106" s="93"/>
      <c r="KCX106" s="93"/>
      <c r="KCY106" s="93"/>
      <c r="KCZ106" s="93"/>
      <c r="KDA106" s="93"/>
      <c r="KDB106" s="93"/>
      <c r="KDC106" s="93"/>
      <c r="KDD106" s="93"/>
      <c r="KDE106" s="93"/>
      <c r="KDF106" s="93"/>
      <c r="KDG106" s="93"/>
      <c r="KDH106" s="93"/>
      <c r="KDI106" s="93"/>
      <c r="KDJ106" s="93"/>
      <c r="KDK106" s="93"/>
      <c r="KDL106" s="93"/>
      <c r="KDM106" s="93"/>
      <c r="KDN106" s="93"/>
      <c r="KDO106" s="93"/>
      <c r="KDP106" s="93"/>
      <c r="KDQ106" s="93"/>
      <c r="KDR106" s="93"/>
      <c r="KDS106" s="93"/>
      <c r="KDT106" s="93"/>
      <c r="KDU106" s="93"/>
      <c r="KDV106" s="93"/>
      <c r="KDW106" s="93"/>
      <c r="KDX106" s="93"/>
      <c r="KDY106" s="93"/>
      <c r="KDZ106" s="93"/>
      <c r="KEA106" s="93"/>
      <c r="KEB106" s="93"/>
      <c r="KEC106" s="93"/>
      <c r="KED106" s="93"/>
      <c r="KEE106" s="93"/>
      <c r="KEF106" s="93"/>
      <c r="KEG106" s="93"/>
      <c r="KEH106" s="93"/>
      <c r="KEI106" s="93"/>
      <c r="KEJ106" s="93"/>
      <c r="KEK106" s="93"/>
      <c r="KEL106" s="93"/>
      <c r="KEM106" s="93"/>
      <c r="KEN106" s="93"/>
      <c r="KEO106" s="93"/>
      <c r="KEP106" s="93"/>
      <c r="KEQ106" s="93"/>
      <c r="KER106" s="93"/>
      <c r="KES106" s="93"/>
      <c r="KET106" s="93"/>
      <c r="KEU106" s="93"/>
      <c r="KEV106" s="93"/>
      <c r="KEW106" s="93"/>
      <c r="KEX106" s="93"/>
      <c r="KEY106" s="93"/>
      <c r="KEZ106" s="93"/>
      <c r="KFA106" s="93"/>
      <c r="KFB106" s="93"/>
      <c r="KFC106" s="93"/>
      <c r="KFD106" s="93"/>
      <c r="KFE106" s="93"/>
      <c r="KFF106" s="93"/>
      <c r="KFG106" s="93"/>
      <c r="KFH106" s="93"/>
      <c r="KFI106" s="93"/>
      <c r="KFJ106" s="93"/>
      <c r="KFK106" s="93"/>
      <c r="KFL106" s="93"/>
      <c r="KFM106" s="93"/>
      <c r="KFN106" s="93"/>
      <c r="KFO106" s="93"/>
      <c r="KFP106" s="93"/>
      <c r="KFQ106" s="93"/>
      <c r="KFR106" s="93"/>
      <c r="KFS106" s="93"/>
      <c r="KFT106" s="93"/>
      <c r="KFU106" s="93"/>
      <c r="KFV106" s="93"/>
      <c r="KFW106" s="93"/>
      <c r="KFX106" s="93"/>
      <c r="KFY106" s="93"/>
      <c r="KFZ106" s="93"/>
      <c r="KGA106" s="93"/>
      <c r="KGB106" s="93"/>
      <c r="KGC106" s="93"/>
      <c r="KGD106" s="93"/>
      <c r="KGE106" s="93"/>
      <c r="KGF106" s="93"/>
      <c r="KGG106" s="93"/>
      <c r="KGH106" s="93"/>
      <c r="KGI106" s="93"/>
      <c r="KGJ106" s="93"/>
      <c r="KGK106" s="93"/>
      <c r="KGL106" s="93"/>
      <c r="KGM106" s="93"/>
      <c r="KGN106" s="93"/>
      <c r="KGO106" s="93"/>
      <c r="KGP106" s="93"/>
      <c r="KGQ106" s="93"/>
      <c r="KGR106" s="93"/>
      <c r="KGS106" s="93"/>
      <c r="KGT106" s="93"/>
      <c r="KGU106" s="93"/>
      <c r="KGV106" s="93"/>
      <c r="KGW106" s="93"/>
      <c r="KGX106" s="93"/>
      <c r="KGY106" s="93"/>
      <c r="KGZ106" s="93"/>
      <c r="KHA106" s="93"/>
      <c r="KHB106" s="93"/>
      <c r="KHC106" s="93"/>
      <c r="KHD106" s="93"/>
      <c r="KHE106" s="93"/>
      <c r="KHF106" s="93"/>
      <c r="KHG106" s="93"/>
      <c r="KHH106" s="93"/>
      <c r="KHI106" s="93"/>
      <c r="KHJ106" s="93"/>
      <c r="KHK106" s="93"/>
      <c r="KHL106" s="93"/>
      <c r="KHM106" s="93"/>
      <c r="KHN106" s="93"/>
      <c r="KHO106" s="93"/>
      <c r="KHP106" s="93"/>
      <c r="KHQ106" s="93"/>
      <c r="KHR106" s="93"/>
      <c r="KHS106" s="93"/>
      <c r="KHT106" s="93"/>
      <c r="KHU106" s="93"/>
      <c r="KHV106" s="93"/>
      <c r="KHW106" s="93"/>
      <c r="KHX106" s="93"/>
      <c r="KHY106" s="93"/>
      <c r="KHZ106" s="93"/>
      <c r="KIA106" s="93"/>
      <c r="KIB106" s="93"/>
      <c r="KIC106" s="93"/>
      <c r="KID106" s="93"/>
      <c r="KIE106" s="93"/>
      <c r="KIF106" s="93"/>
      <c r="KIG106" s="93"/>
      <c r="KIH106" s="93"/>
      <c r="KII106" s="93"/>
      <c r="KIJ106" s="93"/>
      <c r="KIK106" s="93"/>
      <c r="KIL106" s="93"/>
      <c r="KIM106" s="93"/>
      <c r="KIN106" s="93"/>
      <c r="KIO106" s="93"/>
      <c r="KIP106" s="93"/>
      <c r="KIQ106" s="93"/>
      <c r="KIR106" s="93"/>
      <c r="KIS106" s="93"/>
      <c r="KIT106" s="93"/>
      <c r="KIU106" s="93"/>
      <c r="KIV106" s="93"/>
      <c r="KIW106" s="93"/>
      <c r="KIX106" s="93"/>
      <c r="KIY106" s="93"/>
      <c r="KIZ106" s="93"/>
      <c r="KJA106" s="93"/>
      <c r="KJB106" s="93"/>
      <c r="KJC106" s="93"/>
      <c r="KJD106" s="93"/>
      <c r="KJE106" s="93"/>
      <c r="KJF106" s="93"/>
      <c r="KJG106" s="93"/>
      <c r="KJH106" s="93"/>
      <c r="KJI106" s="93"/>
      <c r="KJJ106" s="93"/>
      <c r="KJK106" s="93"/>
      <c r="KJL106" s="93"/>
      <c r="KJM106" s="93"/>
      <c r="KJN106" s="93"/>
      <c r="KJO106" s="93"/>
      <c r="KJP106" s="93"/>
      <c r="KJQ106" s="93"/>
      <c r="KJR106" s="93"/>
      <c r="KJS106" s="93"/>
      <c r="KJT106" s="93"/>
      <c r="KJU106" s="93"/>
      <c r="KJV106" s="93"/>
      <c r="KJW106" s="93"/>
      <c r="KJX106" s="93"/>
      <c r="KJY106" s="93"/>
      <c r="KJZ106" s="93"/>
      <c r="KKA106" s="93"/>
      <c r="KKB106" s="93"/>
      <c r="KKC106" s="93"/>
      <c r="KKD106" s="93"/>
      <c r="KKE106" s="93"/>
      <c r="KKF106" s="93"/>
      <c r="KKG106" s="93"/>
      <c r="KKH106" s="93"/>
      <c r="KKI106" s="93"/>
      <c r="KKJ106" s="93"/>
      <c r="KKK106" s="93"/>
      <c r="KKL106" s="93"/>
      <c r="KKM106" s="93"/>
      <c r="KKN106" s="93"/>
      <c r="KKO106" s="93"/>
      <c r="KKP106" s="93"/>
      <c r="KKQ106" s="93"/>
      <c r="KKR106" s="93"/>
      <c r="KKS106" s="93"/>
      <c r="KKT106" s="93"/>
      <c r="KKU106" s="93"/>
      <c r="KKV106" s="93"/>
      <c r="KKW106" s="93"/>
      <c r="KKX106" s="93"/>
      <c r="KKY106" s="93"/>
      <c r="KKZ106" s="93"/>
      <c r="KLA106" s="93"/>
      <c r="KLB106" s="93"/>
      <c r="KLC106" s="93"/>
      <c r="KLD106" s="93"/>
      <c r="KLE106" s="93"/>
      <c r="KLF106" s="93"/>
      <c r="KLG106" s="93"/>
      <c r="KLH106" s="93"/>
      <c r="KLI106" s="93"/>
      <c r="KLJ106" s="93"/>
      <c r="KLK106" s="93"/>
      <c r="KLL106" s="93"/>
      <c r="KLM106" s="93"/>
      <c r="KLN106" s="93"/>
      <c r="KLO106" s="93"/>
      <c r="KLP106" s="93"/>
      <c r="KLQ106" s="93"/>
      <c r="KLR106" s="93"/>
      <c r="KLS106" s="93"/>
      <c r="KLT106" s="93"/>
      <c r="KLU106" s="93"/>
      <c r="KLV106" s="93"/>
      <c r="KLW106" s="93"/>
      <c r="KLX106" s="93"/>
      <c r="KLY106" s="93"/>
      <c r="KLZ106" s="93"/>
      <c r="KMA106" s="93"/>
      <c r="KMB106" s="93"/>
      <c r="KMC106" s="93"/>
      <c r="KMD106" s="93"/>
      <c r="KME106" s="93"/>
      <c r="KMF106" s="93"/>
      <c r="KMG106" s="93"/>
      <c r="KMH106" s="93"/>
      <c r="KMI106" s="93"/>
      <c r="KMJ106" s="93"/>
      <c r="KMK106" s="93"/>
      <c r="KML106" s="93"/>
      <c r="KMM106" s="93"/>
      <c r="KMN106" s="93"/>
      <c r="KMO106" s="93"/>
      <c r="KMP106" s="93"/>
      <c r="KMQ106" s="93"/>
      <c r="KMR106" s="93"/>
      <c r="KMS106" s="93"/>
      <c r="KMT106" s="93"/>
      <c r="KMU106" s="93"/>
      <c r="KMV106" s="93"/>
      <c r="KMW106" s="93"/>
      <c r="KMX106" s="93"/>
      <c r="KMY106" s="93"/>
      <c r="KMZ106" s="93"/>
      <c r="KNA106" s="93"/>
      <c r="KNB106" s="93"/>
      <c r="KNC106" s="93"/>
      <c r="KND106" s="93"/>
      <c r="KNE106" s="93"/>
      <c r="KNF106" s="93"/>
      <c r="KNG106" s="93"/>
      <c r="KNH106" s="93"/>
      <c r="KNI106" s="93"/>
      <c r="KNJ106" s="93"/>
      <c r="KNK106" s="93"/>
      <c r="KNL106" s="93"/>
      <c r="KNM106" s="93"/>
      <c r="KNN106" s="93"/>
      <c r="KNO106" s="93"/>
      <c r="KNP106" s="93"/>
      <c r="KNQ106" s="93"/>
      <c r="KNR106" s="93"/>
      <c r="KNS106" s="93"/>
      <c r="KNT106" s="93"/>
      <c r="KNU106" s="93"/>
      <c r="KNV106" s="93"/>
      <c r="KNW106" s="93"/>
      <c r="KNX106" s="93"/>
      <c r="KNY106" s="93"/>
      <c r="KNZ106" s="93"/>
      <c r="KOA106" s="93"/>
      <c r="KOB106" s="93"/>
      <c r="KOC106" s="93"/>
      <c r="KOD106" s="93"/>
      <c r="KOE106" s="93"/>
      <c r="KOF106" s="93"/>
      <c r="KOG106" s="93"/>
      <c r="KOH106" s="93"/>
      <c r="KOI106" s="93"/>
      <c r="KOJ106" s="93"/>
      <c r="KOK106" s="93"/>
      <c r="KOL106" s="93"/>
      <c r="KOM106" s="93"/>
      <c r="KON106" s="93"/>
      <c r="KOO106" s="93"/>
      <c r="KOP106" s="93"/>
      <c r="KOQ106" s="93"/>
      <c r="KOR106" s="93"/>
      <c r="KOS106" s="93"/>
      <c r="KOT106" s="93"/>
      <c r="KOU106" s="93"/>
      <c r="KOV106" s="93"/>
      <c r="KOW106" s="93"/>
      <c r="KOX106" s="93"/>
      <c r="KOY106" s="93"/>
      <c r="KOZ106" s="93"/>
      <c r="KPA106" s="93"/>
      <c r="KPB106" s="93"/>
      <c r="KPC106" s="93"/>
      <c r="KPD106" s="93"/>
      <c r="KPE106" s="93"/>
      <c r="KPF106" s="93"/>
      <c r="KPG106" s="93"/>
      <c r="KPH106" s="93"/>
      <c r="KPI106" s="93"/>
      <c r="KPJ106" s="93"/>
      <c r="KPK106" s="93"/>
      <c r="KPL106" s="93"/>
      <c r="KPM106" s="93"/>
      <c r="KPN106" s="93"/>
      <c r="KPO106" s="93"/>
      <c r="KPP106" s="93"/>
      <c r="KPQ106" s="93"/>
      <c r="KPR106" s="93"/>
      <c r="KPS106" s="93"/>
      <c r="KPT106" s="93"/>
      <c r="KPU106" s="93"/>
      <c r="KPV106" s="93"/>
      <c r="KPW106" s="93"/>
      <c r="KPX106" s="93"/>
      <c r="KPY106" s="93"/>
      <c r="KPZ106" s="93"/>
      <c r="KQA106" s="93"/>
      <c r="KQB106" s="93"/>
      <c r="KQC106" s="93"/>
      <c r="KQD106" s="93"/>
      <c r="KQE106" s="93"/>
      <c r="KQF106" s="93"/>
      <c r="KQG106" s="93"/>
      <c r="KQH106" s="93"/>
      <c r="KQI106" s="93"/>
      <c r="KQJ106" s="93"/>
      <c r="KQK106" s="93"/>
      <c r="KQL106" s="93"/>
      <c r="KQM106" s="93"/>
      <c r="KQN106" s="93"/>
      <c r="KQO106" s="93"/>
      <c r="KQP106" s="93"/>
      <c r="KQQ106" s="93"/>
      <c r="KQR106" s="93"/>
      <c r="KQS106" s="93"/>
      <c r="KQT106" s="93"/>
      <c r="KQU106" s="93"/>
      <c r="KQV106" s="93"/>
      <c r="KQW106" s="93"/>
      <c r="KQX106" s="93"/>
      <c r="KQY106" s="93"/>
      <c r="KQZ106" s="93"/>
      <c r="KRA106" s="93"/>
      <c r="KRB106" s="93"/>
      <c r="KRC106" s="93"/>
      <c r="KRD106" s="93"/>
      <c r="KRE106" s="93"/>
      <c r="KRF106" s="93"/>
      <c r="KRG106" s="93"/>
      <c r="KRH106" s="93"/>
      <c r="KRI106" s="93"/>
      <c r="KRJ106" s="93"/>
      <c r="KRK106" s="93"/>
      <c r="KRL106" s="93"/>
      <c r="KRM106" s="93"/>
      <c r="KRN106" s="93"/>
      <c r="KRO106" s="93"/>
      <c r="KRP106" s="93"/>
      <c r="KRQ106" s="93"/>
      <c r="KRR106" s="93"/>
      <c r="KRS106" s="93"/>
      <c r="KRT106" s="93"/>
      <c r="KRU106" s="93"/>
      <c r="KRV106" s="93"/>
      <c r="KRW106" s="93"/>
      <c r="KRX106" s="93"/>
      <c r="KRY106" s="93"/>
      <c r="KRZ106" s="93"/>
      <c r="KSA106" s="93"/>
      <c r="KSB106" s="93"/>
      <c r="KSC106" s="93"/>
      <c r="KSD106" s="93"/>
      <c r="KSE106" s="93"/>
      <c r="KSF106" s="93"/>
      <c r="KSG106" s="93"/>
      <c r="KSH106" s="93"/>
      <c r="KSI106" s="93"/>
      <c r="KSJ106" s="93"/>
      <c r="KSK106" s="93"/>
      <c r="KSL106" s="93"/>
      <c r="KSM106" s="93"/>
      <c r="KSN106" s="93"/>
      <c r="KSO106" s="93"/>
      <c r="KSP106" s="93"/>
      <c r="KSQ106" s="93"/>
      <c r="KSR106" s="93"/>
      <c r="KSS106" s="93"/>
      <c r="KST106" s="93"/>
      <c r="KSU106" s="93"/>
      <c r="KSV106" s="93"/>
      <c r="KSW106" s="93"/>
      <c r="KSX106" s="93"/>
      <c r="KSY106" s="93"/>
      <c r="KSZ106" s="93"/>
      <c r="KTA106" s="93"/>
      <c r="KTB106" s="93"/>
      <c r="KTC106" s="93"/>
      <c r="KTD106" s="93"/>
      <c r="KTE106" s="93"/>
      <c r="KTF106" s="93"/>
      <c r="KTG106" s="93"/>
      <c r="KTH106" s="93"/>
      <c r="KTI106" s="93"/>
      <c r="KTJ106" s="93"/>
      <c r="KTK106" s="93"/>
      <c r="KTL106" s="93"/>
      <c r="KTM106" s="93"/>
      <c r="KTN106" s="93"/>
      <c r="KTO106" s="93"/>
      <c r="KTP106" s="93"/>
      <c r="KTQ106" s="93"/>
      <c r="KTR106" s="93"/>
      <c r="KTS106" s="93"/>
      <c r="KTT106" s="93"/>
      <c r="KTU106" s="93"/>
      <c r="KTV106" s="93"/>
      <c r="KTW106" s="93"/>
      <c r="KTX106" s="93"/>
      <c r="KTY106" s="93"/>
      <c r="KTZ106" s="93"/>
      <c r="KUA106" s="93"/>
      <c r="KUB106" s="93"/>
      <c r="KUC106" s="93"/>
      <c r="KUD106" s="93"/>
      <c r="KUE106" s="93"/>
      <c r="KUF106" s="93"/>
      <c r="KUG106" s="93"/>
      <c r="KUH106" s="93"/>
      <c r="KUI106" s="93"/>
      <c r="KUJ106" s="93"/>
      <c r="KUK106" s="93"/>
      <c r="KUL106" s="93"/>
      <c r="KUM106" s="93"/>
      <c r="KUN106" s="93"/>
      <c r="KUO106" s="93"/>
      <c r="KUP106" s="93"/>
      <c r="KUQ106" s="93"/>
      <c r="KUR106" s="93"/>
      <c r="KUS106" s="93"/>
      <c r="KUT106" s="93"/>
      <c r="KUU106" s="93"/>
      <c r="KUV106" s="93"/>
      <c r="KUW106" s="93"/>
      <c r="KUX106" s="93"/>
      <c r="KUY106" s="93"/>
      <c r="KUZ106" s="93"/>
      <c r="KVA106" s="93"/>
      <c r="KVB106" s="93"/>
      <c r="KVC106" s="93"/>
      <c r="KVD106" s="93"/>
      <c r="KVE106" s="93"/>
      <c r="KVF106" s="93"/>
      <c r="KVG106" s="93"/>
      <c r="KVH106" s="93"/>
      <c r="KVI106" s="93"/>
      <c r="KVJ106" s="93"/>
      <c r="KVK106" s="93"/>
      <c r="KVL106" s="93"/>
      <c r="KVM106" s="93"/>
      <c r="KVN106" s="93"/>
      <c r="KVO106" s="93"/>
      <c r="KVP106" s="93"/>
      <c r="KVQ106" s="93"/>
      <c r="KVR106" s="93"/>
      <c r="KVS106" s="93"/>
      <c r="KVT106" s="93"/>
      <c r="KVU106" s="93"/>
      <c r="KVV106" s="93"/>
      <c r="KVW106" s="93"/>
      <c r="KVX106" s="93"/>
      <c r="KVY106" s="93"/>
      <c r="KVZ106" s="93"/>
      <c r="KWA106" s="93"/>
      <c r="KWB106" s="93"/>
      <c r="KWC106" s="93"/>
      <c r="KWD106" s="93"/>
      <c r="KWE106" s="93"/>
      <c r="KWF106" s="93"/>
      <c r="KWG106" s="93"/>
      <c r="KWH106" s="93"/>
      <c r="KWI106" s="93"/>
      <c r="KWJ106" s="93"/>
      <c r="KWK106" s="93"/>
      <c r="KWL106" s="93"/>
      <c r="KWM106" s="93"/>
      <c r="KWN106" s="93"/>
      <c r="KWO106" s="93"/>
      <c r="KWP106" s="93"/>
      <c r="KWQ106" s="93"/>
      <c r="KWR106" s="93"/>
      <c r="KWS106" s="93"/>
      <c r="KWT106" s="93"/>
      <c r="KWU106" s="93"/>
      <c r="KWV106" s="93"/>
      <c r="KWW106" s="93"/>
      <c r="KWX106" s="93"/>
      <c r="KWY106" s="93"/>
      <c r="KWZ106" s="93"/>
      <c r="KXA106" s="93"/>
      <c r="KXB106" s="93"/>
      <c r="KXC106" s="93"/>
      <c r="KXD106" s="93"/>
      <c r="KXE106" s="93"/>
      <c r="KXF106" s="93"/>
      <c r="KXG106" s="93"/>
      <c r="KXH106" s="93"/>
      <c r="KXI106" s="93"/>
      <c r="KXJ106" s="93"/>
      <c r="KXK106" s="93"/>
      <c r="KXL106" s="93"/>
      <c r="KXM106" s="93"/>
      <c r="KXN106" s="93"/>
      <c r="KXO106" s="93"/>
      <c r="KXP106" s="93"/>
      <c r="KXQ106" s="93"/>
      <c r="KXR106" s="93"/>
      <c r="KXS106" s="93"/>
      <c r="KXT106" s="93"/>
      <c r="KXU106" s="93"/>
      <c r="KXV106" s="93"/>
      <c r="KXW106" s="93"/>
      <c r="KXX106" s="93"/>
      <c r="KXY106" s="93"/>
      <c r="KXZ106" s="93"/>
      <c r="KYA106" s="93"/>
      <c r="KYB106" s="93"/>
      <c r="KYC106" s="93"/>
      <c r="KYD106" s="93"/>
      <c r="KYE106" s="93"/>
      <c r="KYF106" s="93"/>
      <c r="KYG106" s="93"/>
      <c r="KYH106" s="93"/>
      <c r="KYI106" s="93"/>
      <c r="KYJ106" s="93"/>
      <c r="KYK106" s="93"/>
      <c r="KYL106" s="93"/>
      <c r="KYM106" s="93"/>
      <c r="KYN106" s="93"/>
      <c r="KYO106" s="93"/>
      <c r="KYP106" s="93"/>
      <c r="KYQ106" s="93"/>
      <c r="KYR106" s="93"/>
      <c r="KYS106" s="93"/>
      <c r="KYT106" s="93"/>
      <c r="KYU106" s="93"/>
      <c r="KYV106" s="93"/>
      <c r="KYW106" s="93"/>
      <c r="KYX106" s="93"/>
      <c r="KYY106" s="93"/>
      <c r="KYZ106" s="93"/>
      <c r="KZA106" s="93"/>
      <c r="KZB106" s="93"/>
      <c r="KZC106" s="93"/>
      <c r="KZD106" s="93"/>
      <c r="KZE106" s="93"/>
      <c r="KZF106" s="93"/>
      <c r="KZG106" s="93"/>
      <c r="KZH106" s="93"/>
      <c r="KZI106" s="93"/>
      <c r="KZJ106" s="93"/>
      <c r="KZK106" s="93"/>
      <c r="KZL106" s="93"/>
      <c r="KZM106" s="93"/>
      <c r="KZN106" s="93"/>
      <c r="KZO106" s="93"/>
      <c r="KZP106" s="93"/>
      <c r="KZQ106" s="93"/>
      <c r="KZR106" s="93"/>
      <c r="KZS106" s="93"/>
      <c r="KZT106" s="93"/>
      <c r="KZU106" s="93"/>
      <c r="KZV106" s="93"/>
      <c r="KZW106" s="93"/>
      <c r="KZX106" s="93"/>
      <c r="KZY106" s="93"/>
      <c r="KZZ106" s="93"/>
      <c r="LAA106" s="93"/>
      <c r="LAB106" s="93"/>
      <c r="LAC106" s="93"/>
      <c r="LAD106" s="93"/>
      <c r="LAE106" s="93"/>
      <c r="LAF106" s="93"/>
      <c r="LAG106" s="93"/>
      <c r="LAH106" s="93"/>
      <c r="LAI106" s="93"/>
      <c r="LAJ106" s="93"/>
      <c r="LAK106" s="93"/>
      <c r="LAL106" s="93"/>
      <c r="LAM106" s="93"/>
      <c r="LAN106" s="93"/>
      <c r="LAO106" s="93"/>
      <c r="LAP106" s="93"/>
      <c r="LAQ106" s="93"/>
      <c r="LAR106" s="93"/>
      <c r="LAS106" s="93"/>
      <c r="LAT106" s="93"/>
      <c r="LAU106" s="93"/>
      <c r="LAV106" s="93"/>
      <c r="LAW106" s="93"/>
      <c r="LAX106" s="93"/>
      <c r="LAY106" s="93"/>
      <c r="LAZ106" s="93"/>
      <c r="LBA106" s="93"/>
      <c r="LBB106" s="93"/>
      <c r="LBC106" s="93"/>
      <c r="LBD106" s="93"/>
      <c r="LBE106" s="93"/>
      <c r="LBF106" s="93"/>
      <c r="LBG106" s="93"/>
      <c r="LBH106" s="93"/>
      <c r="LBI106" s="93"/>
      <c r="LBJ106" s="93"/>
      <c r="LBK106" s="93"/>
      <c r="LBL106" s="93"/>
      <c r="LBM106" s="93"/>
      <c r="LBN106" s="93"/>
      <c r="LBO106" s="93"/>
      <c r="LBP106" s="93"/>
      <c r="LBQ106" s="93"/>
      <c r="LBR106" s="93"/>
      <c r="LBS106" s="93"/>
      <c r="LBT106" s="93"/>
      <c r="LBU106" s="93"/>
      <c r="LBV106" s="93"/>
      <c r="LBW106" s="93"/>
      <c r="LBX106" s="93"/>
      <c r="LBY106" s="93"/>
      <c r="LBZ106" s="93"/>
      <c r="LCA106" s="93"/>
      <c r="LCB106" s="93"/>
      <c r="LCC106" s="93"/>
      <c r="LCD106" s="93"/>
      <c r="LCE106" s="93"/>
      <c r="LCF106" s="93"/>
      <c r="LCG106" s="93"/>
      <c r="LCH106" s="93"/>
      <c r="LCI106" s="93"/>
      <c r="LCJ106" s="93"/>
      <c r="LCK106" s="93"/>
      <c r="LCL106" s="93"/>
      <c r="LCM106" s="93"/>
      <c r="LCN106" s="93"/>
      <c r="LCO106" s="93"/>
      <c r="LCP106" s="93"/>
      <c r="LCQ106" s="93"/>
      <c r="LCR106" s="93"/>
      <c r="LCS106" s="93"/>
      <c r="LCT106" s="93"/>
      <c r="LCU106" s="93"/>
      <c r="LCV106" s="93"/>
      <c r="LCW106" s="93"/>
      <c r="LCX106" s="93"/>
      <c r="LCY106" s="93"/>
      <c r="LCZ106" s="93"/>
      <c r="LDA106" s="93"/>
      <c r="LDB106" s="93"/>
      <c r="LDC106" s="93"/>
      <c r="LDD106" s="93"/>
      <c r="LDE106" s="93"/>
      <c r="LDF106" s="93"/>
      <c r="LDG106" s="93"/>
      <c r="LDH106" s="93"/>
      <c r="LDI106" s="93"/>
      <c r="LDJ106" s="93"/>
      <c r="LDK106" s="93"/>
      <c r="LDL106" s="93"/>
      <c r="LDM106" s="93"/>
      <c r="LDN106" s="93"/>
      <c r="LDO106" s="93"/>
      <c r="LDP106" s="93"/>
      <c r="LDQ106" s="93"/>
      <c r="LDR106" s="93"/>
      <c r="LDS106" s="93"/>
      <c r="LDT106" s="93"/>
      <c r="LDU106" s="93"/>
      <c r="LDV106" s="93"/>
      <c r="LDW106" s="93"/>
      <c r="LDX106" s="93"/>
      <c r="LDY106" s="93"/>
      <c r="LDZ106" s="93"/>
      <c r="LEA106" s="93"/>
      <c r="LEB106" s="93"/>
      <c r="LEC106" s="93"/>
      <c r="LED106" s="93"/>
      <c r="LEE106" s="93"/>
      <c r="LEF106" s="93"/>
      <c r="LEG106" s="93"/>
      <c r="LEH106" s="93"/>
      <c r="LEI106" s="93"/>
      <c r="LEJ106" s="93"/>
      <c r="LEK106" s="93"/>
      <c r="LEL106" s="93"/>
      <c r="LEM106" s="93"/>
      <c r="LEN106" s="93"/>
      <c r="LEO106" s="93"/>
      <c r="LEP106" s="93"/>
      <c r="LEQ106" s="93"/>
      <c r="LER106" s="93"/>
      <c r="LES106" s="93"/>
      <c r="LET106" s="93"/>
      <c r="LEU106" s="93"/>
      <c r="LEV106" s="93"/>
      <c r="LEW106" s="93"/>
      <c r="LEX106" s="93"/>
      <c r="LEY106" s="93"/>
      <c r="LEZ106" s="93"/>
      <c r="LFA106" s="93"/>
      <c r="LFB106" s="93"/>
      <c r="LFC106" s="93"/>
      <c r="LFD106" s="93"/>
      <c r="LFE106" s="93"/>
      <c r="LFF106" s="93"/>
      <c r="LFG106" s="93"/>
      <c r="LFH106" s="93"/>
      <c r="LFI106" s="93"/>
      <c r="LFJ106" s="93"/>
      <c r="LFK106" s="93"/>
      <c r="LFL106" s="93"/>
      <c r="LFM106" s="93"/>
      <c r="LFN106" s="93"/>
      <c r="LFO106" s="93"/>
      <c r="LFP106" s="93"/>
      <c r="LFQ106" s="93"/>
      <c r="LFR106" s="93"/>
      <c r="LFS106" s="93"/>
      <c r="LFT106" s="93"/>
      <c r="LFU106" s="93"/>
      <c r="LFV106" s="93"/>
      <c r="LFW106" s="93"/>
      <c r="LFX106" s="93"/>
      <c r="LFY106" s="93"/>
      <c r="LFZ106" s="93"/>
      <c r="LGA106" s="93"/>
      <c r="LGB106" s="93"/>
      <c r="LGC106" s="93"/>
      <c r="LGD106" s="93"/>
      <c r="LGE106" s="93"/>
      <c r="LGF106" s="93"/>
      <c r="LGG106" s="93"/>
      <c r="LGH106" s="93"/>
      <c r="LGI106" s="93"/>
      <c r="LGJ106" s="93"/>
      <c r="LGK106" s="93"/>
      <c r="LGL106" s="93"/>
      <c r="LGM106" s="93"/>
      <c r="LGN106" s="93"/>
      <c r="LGO106" s="93"/>
      <c r="LGP106" s="93"/>
      <c r="LGQ106" s="93"/>
      <c r="LGR106" s="93"/>
      <c r="LGS106" s="93"/>
      <c r="LGT106" s="93"/>
      <c r="LGU106" s="93"/>
      <c r="LGV106" s="93"/>
      <c r="LGW106" s="93"/>
      <c r="LGX106" s="93"/>
      <c r="LGY106" s="93"/>
      <c r="LGZ106" s="93"/>
      <c r="LHA106" s="93"/>
      <c r="LHB106" s="93"/>
      <c r="LHC106" s="93"/>
      <c r="LHD106" s="93"/>
      <c r="LHE106" s="93"/>
      <c r="LHF106" s="93"/>
      <c r="LHG106" s="93"/>
      <c r="LHH106" s="93"/>
      <c r="LHI106" s="93"/>
      <c r="LHJ106" s="93"/>
      <c r="LHK106" s="93"/>
      <c r="LHL106" s="93"/>
      <c r="LHM106" s="93"/>
      <c r="LHN106" s="93"/>
      <c r="LHO106" s="93"/>
      <c r="LHP106" s="93"/>
      <c r="LHQ106" s="93"/>
      <c r="LHR106" s="93"/>
      <c r="LHS106" s="93"/>
      <c r="LHT106" s="93"/>
      <c r="LHU106" s="93"/>
      <c r="LHV106" s="93"/>
      <c r="LHW106" s="93"/>
      <c r="LHX106" s="93"/>
      <c r="LHY106" s="93"/>
      <c r="LHZ106" s="93"/>
      <c r="LIA106" s="93"/>
      <c r="LIB106" s="93"/>
      <c r="LIC106" s="93"/>
      <c r="LID106" s="93"/>
      <c r="LIE106" s="93"/>
      <c r="LIF106" s="93"/>
      <c r="LIG106" s="93"/>
      <c r="LIH106" s="93"/>
      <c r="LII106" s="93"/>
      <c r="LIJ106" s="93"/>
      <c r="LIK106" s="93"/>
      <c r="LIL106" s="93"/>
      <c r="LIM106" s="93"/>
      <c r="LIN106" s="93"/>
      <c r="LIO106" s="93"/>
      <c r="LIP106" s="93"/>
      <c r="LIQ106" s="93"/>
      <c r="LIR106" s="93"/>
      <c r="LIS106" s="93"/>
      <c r="LIT106" s="93"/>
      <c r="LIU106" s="93"/>
      <c r="LIV106" s="93"/>
      <c r="LIW106" s="93"/>
      <c r="LIX106" s="93"/>
      <c r="LIY106" s="93"/>
      <c r="LIZ106" s="93"/>
      <c r="LJA106" s="93"/>
      <c r="LJB106" s="93"/>
      <c r="LJC106" s="93"/>
      <c r="LJD106" s="93"/>
      <c r="LJE106" s="93"/>
      <c r="LJF106" s="93"/>
      <c r="LJG106" s="93"/>
      <c r="LJH106" s="93"/>
      <c r="LJI106" s="93"/>
      <c r="LJJ106" s="93"/>
      <c r="LJK106" s="93"/>
      <c r="LJL106" s="93"/>
      <c r="LJM106" s="93"/>
      <c r="LJN106" s="93"/>
      <c r="LJO106" s="93"/>
      <c r="LJP106" s="93"/>
      <c r="LJQ106" s="93"/>
      <c r="LJR106" s="93"/>
      <c r="LJS106" s="93"/>
      <c r="LJT106" s="93"/>
      <c r="LJU106" s="93"/>
      <c r="LJV106" s="93"/>
      <c r="LJW106" s="93"/>
      <c r="LJX106" s="93"/>
      <c r="LJY106" s="93"/>
      <c r="LJZ106" s="93"/>
      <c r="LKA106" s="93"/>
      <c r="LKB106" s="93"/>
      <c r="LKC106" s="93"/>
      <c r="LKD106" s="93"/>
      <c r="LKE106" s="93"/>
      <c r="LKF106" s="93"/>
      <c r="LKG106" s="93"/>
      <c r="LKH106" s="93"/>
      <c r="LKI106" s="93"/>
      <c r="LKJ106" s="93"/>
      <c r="LKK106" s="93"/>
      <c r="LKL106" s="93"/>
      <c r="LKM106" s="93"/>
      <c r="LKN106" s="93"/>
      <c r="LKO106" s="93"/>
      <c r="LKP106" s="93"/>
      <c r="LKQ106" s="93"/>
      <c r="LKR106" s="93"/>
      <c r="LKS106" s="93"/>
      <c r="LKT106" s="93"/>
      <c r="LKU106" s="93"/>
      <c r="LKV106" s="93"/>
      <c r="LKW106" s="93"/>
      <c r="LKX106" s="93"/>
      <c r="LKY106" s="93"/>
      <c r="LKZ106" s="93"/>
      <c r="LLA106" s="93"/>
      <c r="LLB106" s="93"/>
      <c r="LLC106" s="93"/>
      <c r="LLD106" s="93"/>
      <c r="LLE106" s="93"/>
      <c r="LLF106" s="93"/>
      <c r="LLG106" s="93"/>
      <c r="LLH106" s="93"/>
      <c r="LLI106" s="93"/>
      <c r="LLJ106" s="93"/>
      <c r="LLK106" s="93"/>
      <c r="LLL106" s="93"/>
      <c r="LLM106" s="93"/>
      <c r="LLN106" s="93"/>
      <c r="LLO106" s="93"/>
      <c r="LLP106" s="93"/>
      <c r="LLQ106" s="93"/>
      <c r="LLR106" s="93"/>
      <c r="LLS106" s="93"/>
      <c r="LLT106" s="93"/>
      <c r="LLU106" s="93"/>
      <c r="LLV106" s="93"/>
      <c r="LLW106" s="93"/>
      <c r="LLX106" s="93"/>
      <c r="LLY106" s="93"/>
      <c r="LLZ106" s="93"/>
      <c r="LMA106" s="93"/>
      <c r="LMB106" s="93"/>
      <c r="LMC106" s="93"/>
      <c r="LMD106" s="93"/>
      <c r="LME106" s="93"/>
      <c r="LMF106" s="93"/>
      <c r="LMG106" s="93"/>
      <c r="LMH106" s="93"/>
      <c r="LMI106" s="93"/>
      <c r="LMJ106" s="93"/>
      <c r="LMK106" s="93"/>
      <c r="LML106" s="93"/>
      <c r="LMM106" s="93"/>
      <c r="LMN106" s="93"/>
      <c r="LMO106" s="93"/>
      <c r="LMP106" s="93"/>
      <c r="LMQ106" s="93"/>
      <c r="LMR106" s="93"/>
      <c r="LMS106" s="93"/>
      <c r="LMT106" s="93"/>
      <c r="LMU106" s="93"/>
      <c r="LMV106" s="93"/>
      <c r="LMW106" s="93"/>
      <c r="LMX106" s="93"/>
      <c r="LMY106" s="93"/>
      <c r="LMZ106" s="93"/>
      <c r="LNA106" s="93"/>
      <c r="LNB106" s="93"/>
      <c r="LNC106" s="93"/>
      <c r="LND106" s="93"/>
      <c r="LNE106" s="93"/>
      <c r="LNF106" s="93"/>
      <c r="LNG106" s="93"/>
      <c r="LNH106" s="93"/>
      <c r="LNI106" s="93"/>
      <c r="LNJ106" s="93"/>
      <c r="LNK106" s="93"/>
      <c r="LNL106" s="93"/>
      <c r="LNM106" s="93"/>
      <c r="LNN106" s="93"/>
      <c r="LNO106" s="93"/>
      <c r="LNP106" s="93"/>
      <c r="LNQ106" s="93"/>
      <c r="LNR106" s="93"/>
      <c r="LNS106" s="93"/>
      <c r="LNT106" s="93"/>
      <c r="LNU106" s="93"/>
      <c r="LNV106" s="93"/>
      <c r="LNW106" s="93"/>
      <c r="LNX106" s="93"/>
      <c r="LNY106" s="93"/>
      <c r="LNZ106" s="93"/>
      <c r="LOA106" s="93"/>
      <c r="LOB106" s="93"/>
      <c r="LOC106" s="93"/>
      <c r="LOD106" s="93"/>
      <c r="LOE106" s="93"/>
      <c r="LOF106" s="93"/>
      <c r="LOG106" s="93"/>
      <c r="LOH106" s="93"/>
      <c r="LOI106" s="93"/>
      <c r="LOJ106" s="93"/>
      <c r="LOK106" s="93"/>
      <c r="LOL106" s="93"/>
      <c r="LOM106" s="93"/>
      <c r="LON106" s="93"/>
      <c r="LOO106" s="93"/>
      <c r="LOP106" s="93"/>
      <c r="LOQ106" s="93"/>
      <c r="LOR106" s="93"/>
      <c r="LOS106" s="93"/>
      <c r="LOT106" s="93"/>
      <c r="LOU106" s="93"/>
      <c r="LOV106" s="93"/>
      <c r="LOW106" s="93"/>
      <c r="LOX106" s="93"/>
      <c r="LOY106" s="93"/>
      <c r="LOZ106" s="93"/>
      <c r="LPA106" s="93"/>
      <c r="LPB106" s="93"/>
      <c r="LPC106" s="93"/>
      <c r="LPD106" s="93"/>
      <c r="LPE106" s="93"/>
      <c r="LPF106" s="93"/>
      <c r="LPG106" s="93"/>
      <c r="LPH106" s="93"/>
      <c r="LPI106" s="93"/>
      <c r="LPJ106" s="93"/>
      <c r="LPK106" s="93"/>
      <c r="LPL106" s="93"/>
      <c r="LPM106" s="93"/>
      <c r="LPN106" s="93"/>
      <c r="LPO106" s="93"/>
      <c r="LPP106" s="93"/>
      <c r="LPQ106" s="93"/>
      <c r="LPR106" s="93"/>
      <c r="LPS106" s="93"/>
      <c r="LPT106" s="93"/>
      <c r="LPU106" s="93"/>
      <c r="LPV106" s="93"/>
      <c r="LPW106" s="93"/>
      <c r="LPX106" s="93"/>
      <c r="LPY106" s="93"/>
      <c r="LPZ106" s="93"/>
      <c r="LQA106" s="93"/>
      <c r="LQB106" s="93"/>
      <c r="LQC106" s="93"/>
      <c r="LQD106" s="93"/>
      <c r="LQE106" s="93"/>
      <c r="LQF106" s="93"/>
      <c r="LQG106" s="93"/>
      <c r="LQH106" s="93"/>
      <c r="LQI106" s="93"/>
      <c r="LQJ106" s="93"/>
      <c r="LQK106" s="93"/>
      <c r="LQL106" s="93"/>
      <c r="LQM106" s="93"/>
      <c r="LQN106" s="93"/>
      <c r="LQO106" s="93"/>
      <c r="LQP106" s="93"/>
      <c r="LQQ106" s="93"/>
      <c r="LQR106" s="93"/>
      <c r="LQS106" s="93"/>
      <c r="LQT106" s="93"/>
      <c r="LQU106" s="93"/>
      <c r="LQV106" s="93"/>
      <c r="LQW106" s="93"/>
      <c r="LQX106" s="93"/>
      <c r="LQY106" s="93"/>
      <c r="LQZ106" s="93"/>
      <c r="LRA106" s="93"/>
      <c r="LRB106" s="93"/>
      <c r="LRC106" s="93"/>
      <c r="LRD106" s="93"/>
      <c r="LRE106" s="93"/>
      <c r="LRF106" s="93"/>
      <c r="LRG106" s="93"/>
      <c r="LRH106" s="93"/>
      <c r="LRI106" s="93"/>
      <c r="LRJ106" s="93"/>
      <c r="LRK106" s="93"/>
      <c r="LRL106" s="93"/>
      <c r="LRM106" s="93"/>
      <c r="LRN106" s="93"/>
      <c r="LRO106" s="93"/>
      <c r="LRP106" s="93"/>
      <c r="LRQ106" s="93"/>
      <c r="LRR106" s="93"/>
      <c r="LRS106" s="93"/>
      <c r="LRT106" s="93"/>
      <c r="LRU106" s="93"/>
      <c r="LRV106" s="93"/>
      <c r="LRW106" s="93"/>
      <c r="LRX106" s="93"/>
      <c r="LRY106" s="93"/>
      <c r="LRZ106" s="93"/>
      <c r="LSA106" s="93"/>
      <c r="LSB106" s="93"/>
      <c r="LSC106" s="93"/>
      <c r="LSD106" s="93"/>
      <c r="LSE106" s="93"/>
      <c r="LSF106" s="93"/>
      <c r="LSG106" s="93"/>
      <c r="LSH106" s="93"/>
      <c r="LSI106" s="93"/>
      <c r="LSJ106" s="93"/>
      <c r="LSK106" s="93"/>
      <c r="LSL106" s="93"/>
      <c r="LSM106" s="93"/>
      <c r="LSN106" s="93"/>
      <c r="LSO106" s="93"/>
      <c r="LSP106" s="93"/>
      <c r="LSQ106" s="93"/>
      <c r="LSR106" s="93"/>
      <c r="LSS106" s="93"/>
      <c r="LST106" s="93"/>
      <c r="LSU106" s="93"/>
      <c r="LSV106" s="93"/>
      <c r="LSW106" s="93"/>
      <c r="LSX106" s="93"/>
      <c r="LSY106" s="93"/>
      <c r="LSZ106" s="93"/>
      <c r="LTA106" s="93"/>
      <c r="LTB106" s="93"/>
      <c r="LTC106" s="93"/>
      <c r="LTD106" s="93"/>
      <c r="LTE106" s="93"/>
      <c r="LTF106" s="93"/>
      <c r="LTG106" s="93"/>
      <c r="LTH106" s="93"/>
      <c r="LTI106" s="93"/>
      <c r="LTJ106" s="93"/>
      <c r="LTK106" s="93"/>
      <c r="LTL106" s="93"/>
      <c r="LTM106" s="93"/>
      <c r="LTN106" s="93"/>
      <c r="LTO106" s="93"/>
      <c r="LTP106" s="93"/>
      <c r="LTQ106" s="93"/>
      <c r="LTR106" s="93"/>
      <c r="LTS106" s="93"/>
      <c r="LTT106" s="93"/>
      <c r="LTU106" s="93"/>
      <c r="LTV106" s="93"/>
      <c r="LTW106" s="93"/>
      <c r="LTX106" s="93"/>
      <c r="LTY106" s="93"/>
      <c r="LTZ106" s="93"/>
      <c r="LUA106" s="93"/>
      <c r="LUB106" s="93"/>
      <c r="LUC106" s="93"/>
      <c r="LUD106" s="93"/>
      <c r="LUE106" s="93"/>
      <c r="LUF106" s="93"/>
      <c r="LUG106" s="93"/>
      <c r="LUH106" s="93"/>
      <c r="LUI106" s="93"/>
      <c r="LUJ106" s="93"/>
      <c r="LUK106" s="93"/>
      <c r="LUL106" s="93"/>
      <c r="LUM106" s="93"/>
      <c r="LUN106" s="93"/>
      <c r="LUO106" s="93"/>
      <c r="LUP106" s="93"/>
      <c r="LUQ106" s="93"/>
      <c r="LUR106" s="93"/>
      <c r="LUS106" s="93"/>
      <c r="LUT106" s="93"/>
      <c r="LUU106" s="93"/>
      <c r="LUV106" s="93"/>
      <c r="LUW106" s="93"/>
      <c r="LUX106" s="93"/>
      <c r="LUY106" s="93"/>
      <c r="LUZ106" s="93"/>
      <c r="LVA106" s="93"/>
      <c r="LVB106" s="93"/>
      <c r="LVC106" s="93"/>
      <c r="LVD106" s="93"/>
      <c r="LVE106" s="93"/>
      <c r="LVF106" s="93"/>
      <c r="LVG106" s="93"/>
      <c r="LVH106" s="93"/>
      <c r="LVI106" s="93"/>
      <c r="LVJ106" s="93"/>
      <c r="LVK106" s="93"/>
      <c r="LVL106" s="93"/>
      <c r="LVM106" s="93"/>
      <c r="LVN106" s="93"/>
      <c r="LVO106" s="93"/>
      <c r="LVP106" s="93"/>
      <c r="LVQ106" s="93"/>
      <c r="LVR106" s="93"/>
      <c r="LVS106" s="93"/>
      <c r="LVT106" s="93"/>
      <c r="LVU106" s="93"/>
      <c r="LVV106" s="93"/>
      <c r="LVW106" s="93"/>
      <c r="LVX106" s="93"/>
      <c r="LVY106" s="93"/>
      <c r="LVZ106" s="93"/>
      <c r="LWA106" s="93"/>
      <c r="LWB106" s="93"/>
      <c r="LWC106" s="93"/>
      <c r="LWD106" s="93"/>
      <c r="LWE106" s="93"/>
      <c r="LWF106" s="93"/>
      <c r="LWG106" s="93"/>
      <c r="LWH106" s="93"/>
      <c r="LWI106" s="93"/>
      <c r="LWJ106" s="93"/>
      <c r="LWK106" s="93"/>
      <c r="LWL106" s="93"/>
      <c r="LWM106" s="93"/>
      <c r="LWN106" s="93"/>
      <c r="LWO106" s="93"/>
      <c r="LWP106" s="93"/>
      <c r="LWQ106" s="93"/>
      <c r="LWR106" s="93"/>
      <c r="LWS106" s="93"/>
      <c r="LWT106" s="93"/>
      <c r="LWU106" s="93"/>
      <c r="LWV106" s="93"/>
      <c r="LWW106" s="93"/>
      <c r="LWX106" s="93"/>
      <c r="LWY106" s="93"/>
      <c r="LWZ106" s="93"/>
      <c r="LXA106" s="93"/>
      <c r="LXB106" s="93"/>
      <c r="LXC106" s="93"/>
      <c r="LXD106" s="93"/>
      <c r="LXE106" s="93"/>
      <c r="LXF106" s="93"/>
      <c r="LXG106" s="93"/>
      <c r="LXH106" s="93"/>
      <c r="LXI106" s="93"/>
      <c r="LXJ106" s="93"/>
      <c r="LXK106" s="93"/>
      <c r="LXL106" s="93"/>
      <c r="LXM106" s="93"/>
      <c r="LXN106" s="93"/>
      <c r="LXO106" s="93"/>
      <c r="LXP106" s="93"/>
      <c r="LXQ106" s="93"/>
      <c r="LXR106" s="93"/>
      <c r="LXS106" s="93"/>
      <c r="LXT106" s="93"/>
      <c r="LXU106" s="93"/>
      <c r="LXV106" s="93"/>
      <c r="LXW106" s="93"/>
      <c r="LXX106" s="93"/>
      <c r="LXY106" s="93"/>
      <c r="LXZ106" s="93"/>
      <c r="LYA106" s="93"/>
      <c r="LYB106" s="93"/>
      <c r="LYC106" s="93"/>
      <c r="LYD106" s="93"/>
      <c r="LYE106" s="93"/>
      <c r="LYF106" s="93"/>
      <c r="LYG106" s="93"/>
      <c r="LYH106" s="93"/>
      <c r="LYI106" s="93"/>
      <c r="LYJ106" s="93"/>
      <c r="LYK106" s="93"/>
      <c r="LYL106" s="93"/>
      <c r="LYM106" s="93"/>
      <c r="LYN106" s="93"/>
      <c r="LYO106" s="93"/>
      <c r="LYP106" s="93"/>
      <c r="LYQ106" s="93"/>
      <c r="LYR106" s="93"/>
      <c r="LYS106" s="93"/>
      <c r="LYT106" s="93"/>
      <c r="LYU106" s="93"/>
      <c r="LYV106" s="93"/>
      <c r="LYW106" s="93"/>
      <c r="LYX106" s="93"/>
      <c r="LYY106" s="93"/>
      <c r="LYZ106" s="93"/>
      <c r="LZA106" s="93"/>
      <c r="LZB106" s="93"/>
      <c r="LZC106" s="93"/>
      <c r="LZD106" s="93"/>
      <c r="LZE106" s="93"/>
      <c r="LZF106" s="93"/>
      <c r="LZG106" s="93"/>
      <c r="LZH106" s="93"/>
      <c r="LZI106" s="93"/>
      <c r="LZJ106" s="93"/>
      <c r="LZK106" s="93"/>
      <c r="LZL106" s="93"/>
      <c r="LZM106" s="93"/>
      <c r="LZN106" s="93"/>
      <c r="LZO106" s="93"/>
      <c r="LZP106" s="93"/>
      <c r="LZQ106" s="93"/>
      <c r="LZR106" s="93"/>
      <c r="LZS106" s="93"/>
      <c r="LZT106" s="93"/>
      <c r="LZU106" s="93"/>
      <c r="LZV106" s="93"/>
      <c r="LZW106" s="93"/>
      <c r="LZX106" s="93"/>
      <c r="LZY106" s="93"/>
      <c r="LZZ106" s="93"/>
      <c r="MAA106" s="93"/>
      <c r="MAB106" s="93"/>
      <c r="MAC106" s="93"/>
      <c r="MAD106" s="93"/>
      <c r="MAE106" s="93"/>
      <c r="MAF106" s="93"/>
      <c r="MAG106" s="93"/>
      <c r="MAH106" s="93"/>
      <c r="MAI106" s="93"/>
      <c r="MAJ106" s="93"/>
      <c r="MAK106" s="93"/>
      <c r="MAL106" s="93"/>
      <c r="MAM106" s="93"/>
      <c r="MAN106" s="93"/>
      <c r="MAO106" s="93"/>
      <c r="MAP106" s="93"/>
      <c r="MAQ106" s="93"/>
      <c r="MAR106" s="93"/>
      <c r="MAS106" s="93"/>
      <c r="MAT106" s="93"/>
      <c r="MAU106" s="93"/>
      <c r="MAV106" s="93"/>
      <c r="MAW106" s="93"/>
      <c r="MAX106" s="93"/>
      <c r="MAY106" s="93"/>
      <c r="MAZ106" s="93"/>
      <c r="MBA106" s="93"/>
      <c r="MBB106" s="93"/>
      <c r="MBC106" s="93"/>
      <c r="MBD106" s="93"/>
      <c r="MBE106" s="93"/>
      <c r="MBF106" s="93"/>
      <c r="MBG106" s="93"/>
      <c r="MBH106" s="93"/>
      <c r="MBI106" s="93"/>
      <c r="MBJ106" s="93"/>
      <c r="MBK106" s="93"/>
      <c r="MBL106" s="93"/>
      <c r="MBM106" s="93"/>
      <c r="MBN106" s="93"/>
      <c r="MBO106" s="93"/>
      <c r="MBP106" s="93"/>
      <c r="MBQ106" s="93"/>
      <c r="MBR106" s="93"/>
      <c r="MBS106" s="93"/>
      <c r="MBT106" s="93"/>
      <c r="MBU106" s="93"/>
      <c r="MBV106" s="93"/>
      <c r="MBW106" s="93"/>
      <c r="MBX106" s="93"/>
      <c r="MBY106" s="93"/>
      <c r="MBZ106" s="93"/>
      <c r="MCA106" s="93"/>
      <c r="MCB106" s="93"/>
      <c r="MCC106" s="93"/>
      <c r="MCD106" s="93"/>
      <c r="MCE106" s="93"/>
      <c r="MCF106" s="93"/>
      <c r="MCG106" s="93"/>
      <c r="MCH106" s="93"/>
      <c r="MCI106" s="93"/>
      <c r="MCJ106" s="93"/>
      <c r="MCK106" s="93"/>
      <c r="MCL106" s="93"/>
      <c r="MCM106" s="93"/>
      <c r="MCN106" s="93"/>
      <c r="MCO106" s="93"/>
      <c r="MCP106" s="93"/>
      <c r="MCQ106" s="93"/>
      <c r="MCR106" s="93"/>
      <c r="MCS106" s="93"/>
      <c r="MCT106" s="93"/>
      <c r="MCU106" s="93"/>
      <c r="MCV106" s="93"/>
      <c r="MCW106" s="93"/>
      <c r="MCX106" s="93"/>
      <c r="MCY106" s="93"/>
      <c r="MCZ106" s="93"/>
      <c r="MDA106" s="93"/>
      <c r="MDB106" s="93"/>
      <c r="MDC106" s="93"/>
      <c r="MDD106" s="93"/>
      <c r="MDE106" s="93"/>
      <c r="MDF106" s="93"/>
      <c r="MDG106" s="93"/>
      <c r="MDH106" s="93"/>
      <c r="MDI106" s="93"/>
      <c r="MDJ106" s="93"/>
      <c r="MDK106" s="93"/>
      <c r="MDL106" s="93"/>
      <c r="MDM106" s="93"/>
      <c r="MDN106" s="93"/>
      <c r="MDO106" s="93"/>
      <c r="MDP106" s="93"/>
      <c r="MDQ106" s="93"/>
      <c r="MDR106" s="93"/>
      <c r="MDS106" s="93"/>
      <c r="MDT106" s="93"/>
      <c r="MDU106" s="93"/>
      <c r="MDV106" s="93"/>
      <c r="MDW106" s="93"/>
      <c r="MDX106" s="93"/>
      <c r="MDY106" s="93"/>
      <c r="MDZ106" s="93"/>
      <c r="MEA106" s="93"/>
      <c r="MEB106" s="93"/>
      <c r="MEC106" s="93"/>
      <c r="MED106" s="93"/>
      <c r="MEE106" s="93"/>
      <c r="MEF106" s="93"/>
      <c r="MEG106" s="93"/>
      <c r="MEH106" s="93"/>
      <c r="MEI106" s="93"/>
      <c r="MEJ106" s="93"/>
      <c r="MEK106" s="93"/>
      <c r="MEL106" s="93"/>
      <c r="MEM106" s="93"/>
      <c r="MEN106" s="93"/>
      <c r="MEO106" s="93"/>
      <c r="MEP106" s="93"/>
      <c r="MEQ106" s="93"/>
      <c r="MER106" s="93"/>
      <c r="MES106" s="93"/>
      <c r="MET106" s="93"/>
      <c r="MEU106" s="93"/>
      <c r="MEV106" s="93"/>
      <c r="MEW106" s="93"/>
      <c r="MEX106" s="93"/>
      <c r="MEY106" s="93"/>
      <c r="MEZ106" s="93"/>
      <c r="MFA106" s="93"/>
      <c r="MFB106" s="93"/>
      <c r="MFC106" s="93"/>
      <c r="MFD106" s="93"/>
      <c r="MFE106" s="93"/>
      <c r="MFF106" s="93"/>
      <c r="MFG106" s="93"/>
      <c r="MFH106" s="93"/>
      <c r="MFI106" s="93"/>
      <c r="MFJ106" s="93"/>
      <c r="MFK106" s="93"/>
      <c r="MFL106" s="93"/>
      <c r="MFM106" s="93"/>
      <c r="MFN106" s="93"/>
      <c r="MFO106" s="93"/>
      <c r="MFP106" s="93"/>
      <c r="MFQ106" s="93"/>
      <c r="MFR106" s="93"/>
      <c r="MFS106" s="93"/>
      <c r="MFT106" s="93"/>
      <c r="MFU106" s="93"/>
      <c r="MFV106" s="93"/>
      <c r="MFW106" s="93"/>
      <c r="MFX106" s="93"/>
      <c r="MFY106" s="93"/>
      <c r="MFZ106" s="93"/>
      <c r="MGA106" s="93"/>
      <c r="MGB106" s="93"/>
      <c r="MGC106" s="93"/>
      <c r="MGD106" s="93"/>
      <c r="MGE106" s="93"/>
      <c r="MGF106" s="93"/>
      <c r="MGG106" s="93"/>
      <c r="MGH106" s="93"/>
      <c r="MGI106" s="93"/>
      <c r="MGJ106" s="93"/>
      <c r="MGK106" s="93"/>
      <c r="MGL106" s="93"/>
      <c r="MGM106" s="93"/>
      <c r="MGN106" s="93"/>
      <c r="MGO106" s="93"/>
      <c r="MGP106" s="93"/>
      <c r="MGQ106" s="93"/>
      <c r="MGR106" s="93"/>
      <c r="MGS106" s="93"/>
      <c r="MGT106" s="93"/>
      <c r="MGU106" s="93"/>
      <c r="MGV106" s="93"/>
      <c r="MGW106" s="93"/>
      <c r="MGX106" s="93"/>
      <c r="MGY106" s="93"/>
      <c r="MGZ106" s="93"/>
      <c r="MHA106" s="93"/>
      <c r="MHB106" s="93"/>
      <c r="MHC106" s="93"/>
      <c r="MHD106" s="93"/>
      <c r="MHE106" s="93"/>
      <c r="MHF106" s="93"/>
      <c r="MHG106" s="93"/>
      <c r="MHH106" s="93"/>
      <c r="MHI106" s="93"/>
      <c r="MHJ106" s="93"/>
      <c r="MHK106" s="93"/>
      <c r="MHL106" s="93"/>
      <c r="MHM106" s="93"/>
      <c r="MHN106" s="93"/>
      <c r="MHO106" s="93"/>
      <c r="MHP106" s="93"/>
      <c r="MHQ106" s="93"/>
      <c r="MHR106" s="93"/>
      <c r="MHS106" s="93"/>
      <c r="MHT106" s="93"/>
      <c r="MHU106" s="93"/>
      <c r="MHV106" s="93"/>
      <c r="MHW106" s="93"/>
      <c r="MHX106" s="93"/>
      <c r="MHY106" s="93"/>
      <c r="MHZ106" s="93"/>
      <c r="MIA106" s="93"/>
      <c r="MIB106" s="93"/>
      <c r="MIC106" s="93"/>
      <c r="MID106" s="93"/>
      <c r="MIE106" s="93"/>
      <c r="MIF106" s="93"/>
      <c r="MIG106" s="93"/>
      <c r="MIH106" s="93"/>
      <c r="MII106" s="93"/>
      <c r="MIJ106" s="93"/>
      <c r="MIK106" s="93"/>
      <c r="MIL106" s="93"/>
      <c r="MIM106" s="93"/>
      <c r="MIN106" s="93"/>
      <c r="MIO106" s="93"/>
      <c r="MIP106" s="93"/>
      <c r="MIQ106" s="93"/>
      <c r="MIR106" s="93"/>
      <c r="MIS106" s="93"/>
      <c r="MIT106" s="93"/>
      <c r="MIU106" s="93"/>
      <c r="MIV106" s="93"/>
      <c r="MIW106" s="93"/>
      <c r="MIX106" s="93"/>
      <c r="MIY106" s="93"/>
      <c r="MIZ106" s="93"/>
      <c r="MJA106" s="93"/>
      <c r="MJB106" s="93"/>
      <c r="MJC106" s="93"/>
      <c r="MJD106" s="93"/>
      <c r="MJE106" s="93"/>
      <c r="MJF106" s="93"/>
      <c r="MJG106" s="93"/>
      <c r="MJH106" s="93"/>
      <c r="MJI106" s="93"/>
      <c r="MJJ106" s="93"/>
      <c r="MJK106" s="93"/>
      <c r="MJL106" s="93"/>
      <c r="MJM106" s="93"/>
      <c r="MJN106" s="93"/>
      <c r="MJO106" s="93"/>
      <c r="MJP106" s="93"/>
      <c r="MJQ106" s="93"/>
      <c r="MJR106" s="93"/>
      <c r="MJS106" s="93"/>
      <c r="MJT106" s="93"/>
      <c r="MJU106" s="93"/>
      <c r="MJV106" s="93"/>
      <c r="MJW106" s="93"/>
      <c r="MJX106" s="93"/>
      <c r="MJY106" s="93"/>
      <c r="MJZ106" s="93"/>
      <c r="MKA106" s="93"/>
      <c r="MKB106" s="93"/>
      <c r="MKC106" s="93"/>
      <c r="MKD106" s="93"/>
      <c r="MKE106" s="93"/>
      <c r="MKF106" s="93"/>
      <c r="MKG106" s="93"/>
      <c r="MKH106" s="93"/>
      <c r="MKI106" s="93"/>
      <c r="MKJ106" s="93"/>
      <c r="MKK106" s="93"/>
      <c r="MKL106" s="93"/>
      <c r="MKM106" s="93"/>
      <c r="MKN106" s="93"/>
      <c r="MKO106" s="93"/>
      <c r="MKP106" s="93"/>
      <c r="MKQ106" s="93"/>
      <c r="MKR106" s="93"/>
      <c r="MKS106" s="93"/>
      <c r="MKT106" s="93"/>
      <c r="MKU106" s="93"/>
      <c r="MKV106" s="93"/>
      <c r="MKW106" s="93"/>
      <c r="MKX106" s="93"/>
      <c r="MKY106" s="93"/>
      <c r="MKZ106" s="93"/>
      <c r="MLA106" s="93"/>
      <c r="MLB106" s="93"/>
      <c r="MLC106" s="93"/>
      <c r="MLD106" s="93"/>
      <c r="MLE106" s="93"/>
      <c r="MLF106" s="93"/>
      <c r="MLG106" s="93"/>
      <c r="MLH106" s="93"/>
      <c r="MLI106" s="93"/>
      <c r="MLJ106" s="93"/>
      <c r="MLK106" s="93"/>
      <c r="MLL106" s="93"/>
      <c r="MLM106" s="93"/>
      <c r="MLN106" s="93"/>
      <c r="MLO106" s="93"/>
      <c r="MLP106" s="93"/>
      <c r="MLQ106" s="93"/>
      <c r="MLR106" s="93"/>
      <c r="MLS106" s="93"/>
      <c r="MLT106" s="93"/>
      <c r="MLU106" s="93"/>
      <c r="MLV106" s="93"/>
      <c r="MLW106" s="93"/>
      <c r="MLX106" s="93"/>
      <c r="MLY106" s="93"/>
      <c r="MLZ106" s="93"/>
      <c r="MMA106" s="93"/>
      <c r="MMB106" s="93"/>
      <c r="MMC106" s="93"/>
      <c r="MMD106" s="93"/>
      <c r="MME106" s="93"/>
      <c r="MMF106" s="93"/>
      <c r="MMG106" s="93"/>
      <c r="MMH106" s="93"/>
      <c r="MMI106" s="93"/>
      <c r="MMJ106" s="93"/>
      <c r="MMK106" s="93"/>
      <c r="MML106" s="93"/>
      <c r="MMM106" s="93"/>
      <c r="MMN106" s="93"/>
      <c r="MMO106" s="93"/>
      <c r="MMP106" s="93"/>
      <c r="MMQ106" s="93"/>
      <c r="MMR106" s="93"/>
      <c r="MMS106" s="93"/>
      <c r="MMT106" s="93"/>
      <c r="MMU106" s="93"/>
      <c r="MMV106" s="93"/>
      <c r="MMW106" s="93"/>
      <c r="MMX106" s="93"/>
      <c r="MMY106" s="93"/>
      <c r="MMZ106" s="93"/>
      <c r="MNA106" s="93"/>
      <c r="MNB106" s="93"/>
      <c r="MNC106" s="93"/>
      <c r="MND106" s="93"/>
      <c r="MNE106" s="93"/>
      <c r="MNF106" s="93"/>
      <c r="MNG106" s="93"/>
      <c r="MNH106" s="93"/>
      <c r="MNI106" s="93"/>
      <c r="MNJ106" s="93"/>
      <c r="MNK106" s="93"/>
      <c r="MNL106" s="93"/>
      <c r="MNM106" s="93"/>
      <c r="MNN106" s="93"/>
      <c r="MNO106" s="93"/>
      <c r="MNP106" s="93"/>
      <c r="MNQ106" s="93"/>
      <c r="MNR106" s="93"/>
      <c r="MNS106" s="93"/>
      <c r="MNT106" s="93"/>
      <c r="MNU106" s="93"/>
      <c r="MNV106" s="93"/>
      <c r="MNW106" s="93"/>
      <c r="MNX106" s="93"/>
      <c r="MNY106" s="93"/>
      <c r="MNZ106" s="93"/>
      <c r="MOA106" s="93"/>
      <c r="MOB106" s="93"/>
      <c r="MOC106" s="93"/>
      <c r="MOD106" s="93"/>
      <c r="MOE106" s="93"/>
      <c r="MOF106" s="93"/>
      <c r="MOG106" s="93"/>
      <c r="MOH106" s="93"/>
      <c r="MOI106" s="93"/>
      <c r="MOJ106" s="93"/>
      <c r="MOK106" s="93"/>
      <c r="MOL106" s="93"/>
      <c r="MOM106" s="93"/>
      <c r="MON106" s="93"/>
      <c r="MOO106" s="93"/>
      <c r="MOP106" s="93"/>
      <c r="MOQ106" s="93"/>
      <c r="MOR106" s="93"/>
      <c r="MOS106" s="93"/>
      <c r="MOT106" s="93"/>
      <c r="MOU106" s="93"/>
      <c r="MOV106" s="93"/>
      <c r="MOW106" s="93"/>
      <c r="MOX106" s="93"/>
      <c r="MOY106" s="93"/>
      <c r="MOZ106" s="93"/>
      <c r="MPA106" s="93"/>
      <c r="MPB106" s="93"/>
      <c r="MPC106" s="93"/>
      <c r="MPD106" s="93"/>
      <c r="MPE106" s="93"/>
      <c r="MPF106" s="93"/>
      <c r="MPG106" s="93"/>
      <c r="MPH106" s="93"/>
      <c r="MPI106" s="93"/>
      <c r="MPJ106" s="93"/>
      <c r="MPK106" s="93"/>
      <c r="MPL106" s="93"/>
      <c r="MPM106" s="93"/>
      <c r="MPN106" s="93"/>
      <c r="MPO106" s="93"/>
      <c r="MPP106" s="93"/>
      <c r="MPQ106" s="93"/>
      <c r="MPR106" s="93"/>
      <c r="MPS106" s="93"/>
      <c r="MPT106" s="93"/>
      <c r="MPU106" s="93"/>
      <c r="MPV106" s="93"/>
      <c r="MPW106" s="93"/>
      <c r="MPX106" s="93"/>
      <c r="MPY106" s="93"/>
      <c r="MPZ106" s="93"/>
      <c r="MQA106" s="93"/>
      <c r="MQB106" s="93"/>
      <c r="MQC106" s="93"/>
      <c r="MQD106" s="93"/>
      <c r="MQE106" s="93"/>
      <c r="MQF106" s="93"/>
      <c r="MQG106" s="93"/>
      <c r="MQH106" s="93"/>
      <c r="MQI106" s="93"/>
      <c r="MQJ106" s="93"/>
      <c r="MQK106" s="93"/>
      <c r="MQL106" s="93"/>
      <c r="MQM106" s="93"/>
      <c r="MQN106" s="93"/>
      <c r="MQO106" s="93"/>
      <c r="MQP106" s="93"/>
      <c r="MQQ106" s="93"/>
      <c r="MQR106" s="93"/>
      <c r="MQS106" s="93"/>
      <c r="MQT106" s="93"/>
      <c r="MQU106" s="93"/>
      <c r="MQV106" s="93"/>
      <c r="MQW106" s="93"/>
      <c r="MQX106" s="93"/>
      <c r="MQY106" s="93"/>
      <c r="MQZ106" s="93"/>
      <c r="MRA106" s="93"/>
      <c r="MRB106" s="93"/>
      <c r="MRC106" s="93"/>
      <c r="MRD106" s="93"/>
      <c r="MRE106" s="93"/>
      <c r="MRF106" s="93"/>
      <c r="MRG106" s="93"/>
      <c r="MRH106" s="93"/>
      <c r="MRI106" s="93"/>
      <c r="MRJ106" s="93"/>
      <c r="MRK106" s="93"/>
      <c r="MRL106" s="93"/>
      <c r="MRM106" s="93"/>
      <c r="MRN106" s="93"/>
      <c r="MRO106" s="93"/>
      <c r="MRP106" s="93"/>
      <c r="MRQ106" s="93"/>
      <c r="MRR106" s="93"/>
      <c r="MRS106" s="93"/>
      <c r="MRT106" s="93"/>
      <c r="MRU106" s="93"/>
      <c r="MRV106" s="93"/>
      <c r="MRW106" s="93"/>
      <c r="MRX106" s="93"/>
      <c r="MRY106" s="93"/>
      <c r="MRZ106" s="93"/>
      <c r="MSA106" s="93"/>
      <c r="MSB106" s="93"/>
      <c r="MSC106" s="93"/>
      <c r="MSD106" s="93"/>
      <c r="MSE106" s="93"/>
      <c r="MSF106" s="93"/>
      <c r="MSG106" s="93"/>
      <c r="MSH106" s="93"/>
      <c r="MSI106" s="93"/>
      <c r="MSJ106" s="93"/>
      <c r="MSK106" s="93"/>
      <c r="MSL106" s="93"/>
      <c r="MSM106" s="93"/>
      <c r="MSN106" s="93"/>
      <c r="MSO106" s="93"/>
      <c r="MSP106" s="93"/>
      <c r="MSQ106" s="93"/>
      <c r="MSR106" s="93"/>
      <c r="MSS106" s="93"/>
      <c r="MST106" s="93"/>
      <c r="MSU106" s="93"/>
      <c r="MSV106" s="93"/>
      <c r="MSW106" s="93"/>
      <c r="MSX106" s="93"/>
      <c r="MSY106" s="93"/>
      <c r="MSZ106" s="93"/>
      <c r="MTA106" s="93"/>
      <c r="MTB106" s="93"/>
      <c r="MTC106" s="93"/>
      <c r="MTD106" s="93"/>
      <c r="MTE106" s="93"/>
      <c r="MTF106" s="93"/>
      <c r="MTG106" s="93"/>
      <c r="MTH106" s="93"/>
      <c r="MTI106" s="93"/>
      <c r="MTJ106" s="93"/>
      <c r="MTK106" s="93"/>
      <c r="MTL106" s="93"/>
      <c r="MTM106" s="93"/>
      <c r="MTN106" s="93"/>
      <c r="MTO106" s="93"/>
      <c r="MTP106" s="93"/>
      <c r="MTQ106" s="93"/>
      <c r="MTR106" s="93"/>
      <c r="MTS106" s="93"/>
      <c r="MTT106" s="93"/>
      <c r="MTU106" s="93"/>
      <c r="MTV106" s="93"/>
      <c r="MTW106" s="93"/>
      <c r="MTX106" s="93"/>
      <c r="MTY106" s="93"/>
      <c r="MTZ106" s="93"/>
      <c r="MUA106" s="93"/>
      <c r="MUB106" s="93"/>
      <c r="MUC106" s="93"/>
      <c r="MUD106" s="93"/>
      <c r="MUE106" s="93"/>
      <c r="MUF106" s="93"/>
      <c r="MUG106" s="93"/>
      <c r="MUH106" s="93"/>
      <c r="MUI106" s="93"/>
      <c r="MUJ106" s="93"/>
      <c r="MUK106" s="93"/>
      <c r="MUL106" s="93"/>
      <c r="MUM106" s="93"/>
      <c r="MUN106" s="93"/>
      <c r="MUO106" s="93"/>
      <c r="MUP106" s="93"/>
      <c r="MUQ106" s="93"/>
      <c r="MUR106" s="93"/>
      <c r="MUS106" s="93"/>
      <c r="MUT106" s="93"/>
      <c r="MUU106" s="93"/>
      <c r="MUV106" s="93"/>
      <c r="MUW106" s="93"/>
      <c r="MUX106" s="93"/>
      <c r="MUY106" s="93"/>
      <c r="MUZ106" s="93"/>
      <c r="MVA106" s="93"/>
      <c r="MVB106" s="93"/>
      <c r="MVC106" s="93"/>
      <c r="MVD106" s="93"/>
      <c r="MVE106" s="93"/>
      <c r="MVF106" s="93"/>
      <c r="MVG106" s="93"/>
      <c r="MVH106" s="93"/>
      <c r="MVI106" s="93"/>
      <c r="MVJ106" s="93"/>
      <c r="MVK106" s="93"/>
      <c r="MVL106" s="93"/>
      <c r="MVM106" s="93"/>
      <c r="MVN106" s="93"/>
      <c r="MVO106" s="93"/>
      <c r="MVP106" s="93"/>
      <c r="MVQ106" s="93"/>
      <c r="MVR106" s="93"/>
      <c r="MVS106" s="93"/>
      <c r="MVT106" s="93"/>
      <c r="MVU106" s="93"/>
      <c r="MVV106" s="93"/>
      <c r="MVW106" s="93"/>
      <c r="MVX106" s="93"/>
      <c r="MVY106" s="93"/>
      <c r="MVZ106" s="93"/>
      <c r="MWA106" s="93"/>
      <c r="MWB106" s="93"/>
      <c r="MWC106" s="93"/>
      <c r="MWD106" s="93"/>
      <c r="MWE106" s="93"/>
      <c r="MWF106" s="93"/>
      <c r="MWG106" s="93"/>
      <c r="MWH106" s="93"/>
      <c r="MWI106" s="93"/>
      <c r="MWJ106" s="93"/>
      <c r="MWK106" s="93"/>
      <c r="MWL106" s="93"/>
      <c r="MWM106" s="93"/>
      <c r="MWN106" s="93"/>
      <c r="MWO106" s="93"/>
      <c r="MWP106" s="93"/>
      <c r="MWQ106" s="93"/>
      <c r="MWR106" s="93"/>
      <c r="MWS106" s="93"/>
      <c r="MWT106" s="93"/>
      <c r="MWU106" s="93"/>
      <c r="MWV106" s="93"/>
      <c r="MWW106" s="93"/>
      <c r="MWX106" s="93"/>
      <c r="MWY106" s="93"/>
      <c r="MWZ106" s="93"/>
      <c r="MXA106" s="93"/>
      <c r="MXB106" s="93"/>
      <c r="MXC106" s="93"/>
      <c r="MXD106" s="93"/>
      <c r="MXE106" s="93"/>
      <c r="MXF106" s="93"/>
      <c r="MXG106" s="93"/>
      <c r="MXH106" s="93"/>
      <c r="MXI106" s="93"/>
      <c r="MXJ106" s="93"/>
      <c r="MXK106" s="93"/>
      <c r="MXL106" s="93"/>
      <c r="MXM106" s="93"/>
      <c r="MXN106" s="93"/>
      <c r="MXO106" s="93"/>
      <c r="MXP106" s="93"/>
      <c r="MXQ106" s="93"/>
      <c r="MXR106" s="93"/>
      <c r="MXS106" s="93"/>
      <c r="MXT106" s="93"/>
      <c r="MXU106" s="93"/>
      <c r="MXV106" s="93"/>
      <c r="MXW106" s="93"/>
      <c r="MXX106" s="93"/>
      <c r="MXY106" s="93"/>
      <c r="MXZ106" s="93"/>
      <c r="MYA106" s="93"/>
      <c r="MYB106" s="93"/>
      <c r="MYC106" s="93"/>
      <c r="MYD106" s="93"/>
      <c r="MYE106" s="93"/>
      <c r="MYF106" s="93"/>
      <c r="MYG106" s="93"/>
      <c r="MYH106" s="93"/>
      <c r="MYI106" s="93"/>
      <c r="MYJ106" s="93"/>
      <c r="MYK106" s="93"/>
      <c r="MYL106" s="93"/>
      <c r="MYM106" s="93"/>
      <c r="MYN106" s="93"/>
      <c r="MYO106" s="93"/>
      <c r="MYP106" s="93"/>
      <c r="MYQ106" s="93"/>
      <c r="MYR106" s="93"/>
      <c r="MYS106" s="93"/>
      <c r="MYT106" s="93"/>
      <c r="MYU106" s="93"/>
      <c r="MYV106" s="93"/>
      <c r="MYW106" s="93"/>
      <c r="MYX106" s="93"/>
      <c r="MYY106" s="93"/>
      <c r="MYZ106" s="93"/>
      <c r="MZA106" s="93"/>
      <c r="MZB106" s="93"/>
      <c r="MZC106" s="93"/>
      <c r="MZD106" s="93"/>
      <c r="MZE106" s="93"/>
      <c r="MZF106" s="93"/>
      <c r="MZG106" s="93"/>
      <c r="MZH106" s="93"/>
      <c r="MZI106" s="93"/>
      <c r="MZJ106" s="93"/>
      <c r="MZK106" s="93"/>
      <c r="MZL106" s="93"/>
      <c r="MZM106" s="93"/>
      <c r="MZN106" s="93"/>
      <c r="MZO106" s="93"/>
      <c r="MZP106" s="93"/>
      <c r="MZQ106" s="93"/>
      <c r="MZR106" s="93"/>
      <c r="MZS106" s="93"/>
      <c r="MZT106" s="93"/>
      <c r="MZU106" s="93"/>
      <c r="MZV106" s="93"/>
      <c r="MZW106" s="93"/>
      <c r="MZX106" s="93"/>
      <c r="MZY106" s="93"/>
      <c r="MZZ106" s="93"/>
      <c r="NAA106" s="93"/>
      <c r="NAB106" s="93"/>
      <c r="NAC106" s="93"/>
      <c r="NAD106" s="93"/>
      <c r="NAE106" s="93"/>
      <c r="NAF106" s="93"/>
      <c r="NAG106" s="93"/>
      <c r="NAH106" s="93"/>
      <c r="NAI106" s="93"/>
      <c r="NAJ106" s="93"/>
      <c r="NAK106" s="93"/>
      <c r="NAL106" s="93"/>
      <c r="NAM106" s="93"/>
      <c r="NAN106" s="93"/>
      <c r="NAO106" s="93"/>
      <c r="NAP106" s="93"/>
      <c r="NAQ106" s="93"/>
      <c r="NAR106" s="93"/>
      <c r="NAS106" s="93"/>
      <c r="NAT106" s="93"/>
      <c r="NAU106" s="93"/>
      <c r="NAV106" s="93"/>
      <c r="NAW106" s="93"/>
      <c r="NAX106" s="93"/>
      <c r="NAY106" s="93"/>
      <c r="NAZ106" s="93"/>
      <c r="NBA106" s="93"/>
      <c r="NBB106" s="93"/>
      <c r="NBC106" s="93"/>
      <c r="NBD106" s="93"/>
      <c r="NBE106" s="93"/>
      <c r="NBF106" s="93"/>
      <c r="NBG106" s="93"/>
      <c r="NBH106" s="93"/>
      <c r="NBI106" s="93"/>
      <c r="NBJ106" s="93"/>
      <c r="NBK106" s="93"/>
      <c r="NBL106" s="93"/>
      <c r="NBM106" s="93"/>
      <c r="NBN106" s="93"/>
      <c r="NBO106" s="93"/>
      <c r="NBP106" s="93"/>
      <c r="NBQ106" s="93"/>
      <c r="NBR106" s="93"/>
      <c r="NBS106" s="93"/>
      <c r="NBT106" s="93"/>
      <c r="NBU106" s="93"/>
      <c r="NBV106" s="93"/>
      <c r="NBW106" s="93"/>
      <c r="NBX106" s="93"/>
      <c r="NBY106" s="93"/>
      <c r="NBZ106" s="93"/>
      <c r="NCA106" s="93"/>
      <c r="NCB106" s="93"/>
      <c r="NCC106" s="93"/>
      <c r="NCD106" s="93"/>
      <c r="NCE106" s="93"/>
      <c r="NCF106" s="93"/>
      <c r="NCG106" s="93"/>
      <c r="NCH106" s="93"/>
      <c r="NCI106" s="93"/>
      <c r="NCJ106" s="93"/>
      <c r="NCK106" s="93"/>
      <c r="NCL106" s="93"/>
      <c r="NCM106" s="93"/>
      <c r="NCN106" s="93"/>
      <c r="NCO106" s="93"/>
      <c r="NCP106" s="93"/>
      <c r="NCQ106" s="93"/>
      <c r="NCR106" s="93"/>
      <c r="NCS106" s="93"/>
      <c r="NCT106" s="93"/>
      <c r="NCU106" s="93"/>
      <c r="NCV106" s="93"/>
      <c r="NCW106" s="93"/>
      <c r="NCX106" s="93"/>
      <c r="NCY106" s="93"/>
      <c r="NCZ106" s="93"/>
      <c r="NDA106" s="93"/>
      <c r="NDB106" s="93"/>
      <c r="NDC106" s="93"/>
      <c r="NDD106" s="93"/>
      <c r="NDE106" s="93"/>
      <c r="NDF106" s="93"/>
      <c r="NDG106" s="93"/>
      <c r="NDH106" s="93"/>
      <c r="NDI106" s="93"/>
      <c r="NDJ106" s="93"/>
      <c r="NDK106" s="93"/>
      <c r="NDL106" s="93"/>
      <c r="NDM106" s="93"/>
      <c r="NDN106" s="93"/>
      <c r="NDO106" s="93"/>
      <c r="NDP106" s="93"/>
      <c r="NDQ106" s="93"/>
      <c r="NDR106" s="93"/>
      <c r="NDS106" s="93"/>
      <c r="NDT106" s="93"/>
      <c r="NDU106" s="93"/>
      <c r="NDV106" s="93"/>
      <c r="NDW106" s="93"/>
      <c r="NDX106" s="93"/>
      <c r="NDY106" s="93"/>
      <c r="NDZ106" s="93"/>
      <c r="NEA106" s="93"/>
      <c r="NEB106" s="93"/>
      <c r="NEC106" s="93"/>
      <c r="NED106" s="93"/>
      <c r="NEE106" s="93"/>
      <c r="NEF106" s="93"/>
      <c r="NEG106" s="93"/>
      <c r="NEH106" s="93"/>
      <c r="NEI106" s="93"/>
      <c r="NEJ106" s="93"/>
      <c r="NEK106" s="93"/>
      <c r="NEL106" s="93"/>
      <c r="NEM106" s="93"/>
      <c r="NEN106" s="93"/>
      <c r="NEO106" s="93"/>
      <c r="NEP106" s="93"/>
      <c r="NEQ106" s="93"/>
      <c r="NER106" s="93"/>
      <c r="NES106" s="93"/>
      <c r="NET106" s="93"/>
      <c r="NEU106" s="93"/>
      <c r="NEV106" s="93"/>
      <c r="NEW106" s="93"/>
      <c r="NEX106" s="93"/>
      <c r="NEY106" s="93"/>
      <c r="NEZ106" s="93"/>
      <c r="NFA106" s="93"/>
      <c r="NFB106" s="93"/>
      <c r="NFC106" s="93"/>
      <c r="NFD106" s="93"/>
      <c r="NFE106" s="93"/>
      <c r="NFF106" s="93"/>
      <c r="NFG106" s="93"/>
      <c r="NFH106" s="93"/>
      <c r="NFI106" s="93"/>
      <c r="NFJ106" s="93"/>
      <c r="NFK106" s="93"/>
      <c r="NFL106" s="93"/>
      <c r="NFM106" s="93"/>
      <c r="NFN106" s="93"/>
      <c r="NFO106" s="93"/>
      <c r="NFP106" s="93"/>
      <c r="NFQ106" s="93"/>
      <c r="NFR106" s="93"/>
      <c r="NFS106" s="93"/>
      <c r="NFT106" s="93"/>
      <c r="NFU106" s="93"/>
      <c r="NFV106" s="93"/>
      <c r="NFW106" s="93"/>
      <c r="NFX106" s="93"/>
      <c r="NFY106" s="93"/>
      <c r="NFZ106" s="93"/>
      <c r="NGA106" s="93"/>
      <c r="NGB106" s="93"/>
      <c r="NGC106" s="93"/>
      <c r="NGD106" s="93"/>
      <c r="NGE106" s="93"/>
      <c r="NGF106" s="93"/>
      <c r="NGG106" s="93"/>
      <c r="NGH106" s="93"/>
      <c r="NGI106" s="93"/>
      <c r="NGJ106" s="93"/>
      <c r="NGK106" s="93"/>
      <c r="NGL106" s="93"/>
      <c r="NGM106" s="93"/>
      <c r="NGN106" s="93"/>
      <c r="NGO106" s="93"/>
      <c r="NGP106" s="93"/>
      <c r="NGQ106" s="93"/>
      <c r="NGR106" s="93"/>
      <c r="NGS106" s="93"/>
      <c r="NGT106" s="93"/>
      <c r="NGU106" s="93"/>
      <c r="NGV106" s="93"/>
      <c r="NGW106" s="93"/>
      <c r="NGX106" s="93"/>
      <c r="NGY106" s="93"/>
      <c r="NGZ106" s="93"/>
      <c r="NHA106" s="93"/>
      <c r="NHB106" s="93"/>
      <c r="NHC106" s="93"/>
      <c r="NHD106" s="93"/>
      <c r="NHE106" s="93"/>
      <c r="NHF106" s="93"/>
      <c r="NHG106" s="93"/>
      <c r="NHH106" s="93"/>
      <c r="NHI106" s="93"/>
      <c r="NHJ106" s="93"/>
      <c r="NHK106" s="93"/>
      <c r="NHL106" s="93"/>
      <c r="NHM106" s="93"/>
      <c r="NHN106" s="93"/>
      <c r="NHO106" s="93"/>
      <c r="NHP106" s="93"/>
      <c r="NHQ106" s="93"/>
      <c r="NHR106" s="93"/>
      <c r="NHS106" s="93"/>
      <c r="NHT106" s="93"/>
      <c r="NHU106" s="93"/>
      <c r="NHV106" s="93"/>
      <c r="NHW106" s="93"/>
      <c r="NHX106" s="93"/>
      <c r="NHY106" s="93"/>
      <c r="NHZ106" s="93"/>
      <c r="NIA106" s="93"/>
      <c r="NIB106" s="93"/>
      <c r="NIC106" s="93"/>
      <c r="NID106" s="93"/>
      <c r="NIE106" s="93"/>
      <c r="NIF106" s="93"/>
      <c r="NIG106" s="93"/>
      <c r="NIH106" s="93"/>
      <c r="NII106" s="93"/>
      <c r="NIJ106" s="93"/>
      <c r="NIK106" s="93"/>
      <c r="NIL106" s="93"/>
      <c r="NIM106" s="93"/>
      <c r="NIN106" s="93"/>
      <c r="NIO106" s="93"/>
      <c r="NIP106" s="93"/>
      <c r="NIQ106" s="93"/>
      <c r="NIR106" s="93"/>
      <c r="NIS106" s="93"/>
      <c r="NIT106" s="93"/>
      <c r="NIU106" s="93"/>
      <c r="NIV106" s="93"/>
      <c r="NIW106" s="93"/>
      <c r="NIX106" s="93"/>
      <c r="NIY106" s="93"/>
      <c r="NIZ106" s="93"/>
      <c r="NJA106" s="93"/>
      <c r="NJB106" s="93"/>
      <c r="NJC106" s="93"/>
      <c r="NJD106" s="93"/>
      <c r="NJE106" s="93"/>
      <c r="NJF106" s="93"/>
      <c r="NJG106" s="93"/>
      <c r="NJH106" s="93"/>
      <c r="NJI106" s="93"/>
      <c r="NJJ106" s="93"/>
      <c r="NJK106" s="93"/>
      <c r="NJL106" s="93"/>
      <c r="NJM106" s="93"/>
      <c r="NJN106" s="93"/>
      <c r="NJO106" s="93"/>
      <c r="NJP106" s="93"/>
      <c r="NJQ106" s="93"/>
      <c r="NJR106" s="93"/>
      <c r="NJS106" s="93"/>
      <c r="NJT106" s="93"/>
      <c r="NJU106" s="93"/>
      <c r="NJV106" s="93"/>
      <c r="NJW106" s="93"/>
      <c r="NJX106" s="93"/>
      <c r="NJY106" s="93"/>
      <c r="NJZ106" s="93"/>
      <c r="NKA106" s="93"/>
      <c r="NKB106" s="93"/>
      <c r="NKC106" s="93"/>
      <c r="NKD106" s="93"/>
      <c r="NKE106" s="93"/>
      <c r="NKF106" s="93"/>
      <c r="NKG106" s="93"/>
      <c r="NKH106" s="93"/>
      <c r="NKI106" s="93"/>
      <c r="NKJ106" s="93"/>
      <c r="NKK106" s="93"/>
      <c r="NKL106" s="93"/>
      <c r="NKM106" s="93"/>
      <c r="NKN106" s="93"/>
      <c r="NKO106" s="93"/>
      <c r="NKP106" s="93"/>
      <c r="NKQ106" s="93"/>
      <c r="NKR106" s="93"/>
      <c r="NKS106" s="93"/>
      <c r="NKT106" s="93"/>
      <c r="NKU106" s="93"/>
      <c r="NKV106" s="93"/>
      <c r="NKW106" s="93"/>
      <c r="NKX106" s="93"/>
      <c r="NKY106" s="93"/>
      <c r="NKZ106" s="93"/>
      <c r="NLA106" s="93"/>
      <c r="NLB106" s="93"/>
      <c r="NLC106" s="93"/>
      <c r="NLD106" s="93"/>
      <c r="NLE106" s="93"/>
      <c r="NLF106" s="93"/>
      <c r="NLG106" s="93"/>
      <c r="NLH106" s="93"/>
      <c r="NLI106" s="93"/>
      <c r="NLJ106" s="93"/>
      <c r="NLK106" s="93"/>
      <c r="NLL106" s="93"/>
      <c r="NLM106" s="93"/>
      <c r="NLN106" s="93"/>
      <c r="NLO106" s="93"/>
      <c r="NLP106" s="93"/>
      <c r="NLQ106" s="93"/>
      <c r="NLR106" s="93"/>
      <c r="NLS106" s="93"/>
      <c r="NLT106" s="93"/>
      <c r="NLU106" s="93"/>
      <c r="NLV106" s="93"/>
      <c r="NLW106" s="93"/>
      <c r="NLX106" s="93"/>
      <c r="NLY106" s="93"/>
      <c r="NLZ106" s="93"/>
      <c r="NMA106" s="93"/>
      <c r="NMB106" s="93"/>
      <c r="NMC106" s="93"/>
      <c r="NMD106" s="93"/>
      <c r="NME106" s="93"/>
      <c r="NMF106" s="93"/>
      <c r="NMG106" s="93"/>
      <c r="NMH106" s="93"/>
      <c r="NMI106" s="93"/>
      <c r="NMJ106" s="93"/>
      <c r="NMK106" s="93"/>
      <c r="NML106" s="93"/>
      <c r="NMM106" s="93"/>
      <c r="NMN106" s="93"/>
      <c r="NMO106" s="93"/>
      <c r="NMP106" s="93"/>
      <c r="NMQ106" s="93"/>
      <c r="NMR106" s="93"/>
      <c r="NMS106" s="93"/>
      <c r="NMT106" s="93"/>
      <c r="NMU106" s="93"/>
      <c r="NMV106" s="93"/>
      <c r="NMW106" s="93"/>
      <c r="NMX106" s="93"/>
      <c r="NMY106" s="93"/>
      <c r="NMZ106" s="93"/>
      <c r="NNA106" s="93"/>
      <c r="NNB106" s="93"/>
      <c r="NNC106" s="93"/>
      <c r="NND106" s="93"/>
      <c r="NNE106" s="93"/>
      <c r="NNF106" s="93"/>
      <c r="NNG106" s="93"/>
      <c r="NNH106" s="93"/>
      <c r="NNI106" s="93"/>
      <c r="NNJ106" s="93"/>
      <c r="NNK106" s="93"/>
      <c r="NNL106" s="93"/>
      <c r="NNM106" s="93"/>
      <c r="NNN106" s="93"/>
      <c r="NNO106" s="93"/>
      <c r="NNP106" s="93"/>
      <c r="NNQ106" s="93"/>
      <c r="NNR106" s="93"/>
      <c r="NNS106" s="93"/>
      <c r="NNT106" s="93"/>
      <c r="NNU106" s="93"/>
      <c r="NNV106" s="93"/>
      <c r="NNW106" s="93"/>
      <c r="NNX106" s="93"/>
      <c r="NNY106" s="93"/>
      <c r="NNZ106" s="93"/>
      <c r="NOA106" s="93"/>
      <c r="NOB106" s="93"/>
      <c r="NOC106" s="93"/>
      <c r="NOD106" s="93"/>
      <c r="NOE106" s="93"/>
      <c r="NOF106" s="93"/>
      <c r="NOG106" s="93"/>
      <c r="NOH106" s="93"/>
      <c r="NOI106" s="93"/>
      <c r="NOJ106" s="93"/>
      <c r="NOK106" s="93"/>
      <c r="NOL106" s="93"/>
      <c r="NOM106" s="93"/>
      <c r="NON106" s="93"/>
      <c r="NOO106" s="93"/>
      <c r="NOP106" s="93"/>
      <c r="NOQ106" s="93"/>
      <c r="NOR106" s="93"/>
      <c r="NOS106" s="93"/>
      <c r="NOT106" s="93"/>
      <c r="NOU106" s="93"/>
      <c r="NOV106" s="93"/>
      <c r="NOW106" s="93"/>
      <c r="NOX106" s="93"/>
      <c r="NOY106" s="93"/>
      <c r="NOZ106" s="93"/>
      <c r="NPA106" s="93"/>
      <c r="NPB106" s="93"/>
      <c r="NPC106" s="93"/>
      <c r="NPD106" s="93"/>
      <c r="NPE106" s="93"/>
      <c r="NPF106" s="93"/>
      <c r="NPG106" s="93"/>
      <c r="NPH106" s="93"/>
      <c r="NPI106" s="93"/>
      <c r="NPJ106" s="93"/>
      <c r="NPK106" s="93"/>
      <c r="NPL106" s="93"/>
      <c r="NPM106" s="93"/>
      <c r="NPN106" s="93"/>
      <c r="NPO106" s="93"/>
      <c r="NPP106" s="93"/>
      <c r="NPQ106" s="93"/>
      <c r="NPR106" s="93"/>
      <c r="NPS106" s="93"/>
      <c r="NPT106" s="93"/>
      <c r="NPU106" s="93"/>
      <c r="NPV106" s="93"/>
      <c r="NPW106" s="93"/>
      <c r="NPX106" s="93"/>
      <c r="NPY106" s="93"/>
      <c r="NPZ106" s="93"/>
      <c r="NQA106" s="93"/>
      <c r="NQB106" s="93"/>
      <c r="NQC106" s="93"/>
      <c r="NQD106" s="93"/>
      <c r="NQE106" s="93"/>
      <c r="NQF106" s="93"/>
      <c r="NQG106" s="93"/>
      <c r="NQH106" s="93"/>
      <c r="NQI106" s="93"/>
      <c r="NQJ106" s="93"/>
      <c r="NQK106" s="93"/>
      <c r="NQL106" s="93"/>
      <c r="NQM106" s="93"/>
      <c r="NQN106" s="93"/>
      <c r="NQO106" s="93"/>
      <c r="NQP106" s="93"/>
      <c r="NQQ106" s="93"/>
      <c r="NQR106" s="93"/>
      <c r="NQS106" s="93"/>
      <c r="NQT106" s="93"/>
      <c r="NQU106" s="93"/>
      <c r="NQV106" s="93"/>
      <c r="NQW106" s="93"/>
      <c r="NQX106" s="93"/>
      <c r="NQY106" s="93"/>
      <c r="NQZ106" s="93"/>
      <c r="NRA106" s="93"/>
      <c r="NRB106" s="93"/>
      <c r="NRC106" s="93"/>
      <c r="NRD106" s="93"/>
      <c r="NRE106" s="93"/>
      <c r="NRF106" s="93"/>
      <c r="NRG106" s="93"/>
      <c r="NRH106" s="93"/>
      <c r="NRI106" s="93"/>
      <c r="NRJ106" s="93"/>
      <c r="NRK106" s="93"/>
      <c r="NRL106" s="93"/>
      <c r="NRM106" s="93"/>
      <c r="NRN106" s="93"/>
      <c r="NRO106" s="93"/>
      <c r="NRP106" s="93"/>
      <c r="NRQ106" s="93"/>
      <c r="NRR106" s="93"/>
      <c r="NRS106" s="93"/>
      <c r="NRT106" s="93"/>
      <c r="NRU106" s="93"/>
      <c r="NRV106" s="93"/>
      <c r="NRW106" s="93"/>
      <c r="NRX106" s="93"/>
      <c r="NRY106" s="93"/>
      <c r="NRZ106" s="93"/>
      <c r="NSA106" s="93"/>
      <c r="NSB106" s="93"/>
      <c r="NSC106" s="93"/>
      <c r="NSD106" s="93"/>
      <c r="NSE106" s="93"/>
      <c r="NSF106" s="93"/>
      <c r="NSG106" s="93"/>
      <c r="NSH106" s="93"/>
      <c r="NSI106" s="93"/>
      <c r="NSJ106" s="93"/>
      <c r="NSK106" s="93"/>
      <c r="NSL106" s="93"/>
      <c r="NSM106" s="93"/>
      <c r="NSN106" s="93"/>
      <c r="NSO106" s="93"/>
      <c r="NSP106" s="93"/>
      <c r="NSQ106" s="93"/>
      <c r="NSR106" s="93"/>
      <c r="NSS106" s="93"/>
      <c r="NST106" s="93"/>
      <c r="NSU106" s="93"/>
      <c r="NSV106" s="93"/>
      <c r="NSW106" s="93"/>
      <c r="NSX106" s="93"/>
      <c r="NSY106" s="93"/>
      <c r="NSZ106" s="93"/>
      <c r="NTA106" s="93"/>
      <c r="NTB106" s="93"/>
      <c r="NTC106" s="93"/>
      <c r="NTD106" s="93"/>
      <c r="NTE106" s="93"/>
      <c r="NTF106" s="93"/>
      <c r="NTG106" s="93"/>
      <c r="NTH106" s="93"/>
      <c r="NTI106" s="93"/>
      <c r="NTJ106" s="93"/>
      <c r="NTK106" s="93"/>
      <c r="NTL106" s="93"/>
      <c r="NTM106" s="93"/>
      <c r="NTN106" s="93"/>
      <c r="NTO106" s="93"/>
      <c r="NTP106" s="93"/>
      <c r="NTQ106" s="93"/>
      <c r="NTR106" s="93"/>
      <c r="NTS106" s="93"/>
      <c r="NTT106" s="93"/>
      <c r="NTU106" s="93"/>
      <c r="NTV106" s="93"/>
      <c r="NTW106" s="93"/>
      <c r="NTX106" s="93"/>
      <c r="NTY106" s="93"/>
      <c r="NTZ106" s="93"/>
      <c r="NUA106" s="93"/>
      <c r="NUB106" s="93"/>
      <c r="NUC106" s="93"/>
      <c r="NUD106" s="93"/>
      <c r="NUE106" s="93"/>
      <c r="NUF106" s="93"/>
      <c r="NUG106" s="93"/>
      <c r="NUH106" s="93"/>
      <c r="NUI106" s="93"/>
      <c r="NUJ106" s="93"/>
      <c r="NUK106" s="93"/>
      <c r="NUL106" s="93"/>
      <c r="NUM106" s="93"/>
      <c r="NUN106" s="93"/>
      <c r="NUO106" s="93"/>
      <c r="NUP106" s="93"/>
      <c r="NUQ106" s="93"/>
      <c r="NUR106" s="93"/>
      <c r="NUS106" s="93"/>
      <c r="NUT106" s="93"/>
      <c r="NUU106" s="93"/>
      <c r="NUV106" s="93"/>
      <c r="NUW106" s="93"/>
      <c r="NUX106" s="93"/>
      <c r="NUY106" s="93"/>
      <c r="NUZ106" s="93"/>
      <c r="NVA106" s="93"/>
      <c r="NVB106" s="93"/>
      <c r="NVC106" s="93"/>
      <c r="NVD106" s="93"/>
      <c r="NVE106" s="93"/>
      <c r="NVF106" s="93"/>
      <c r="NVG106" s="93"/>
      <c r="NVH106" s="93"/>
      <c r="NVI106" s="93"/>
      <c r="NVJ106" s="93"/>
      <c r="NVK106" s="93"/>
      <c r="NVL106" s="93"/>
      <c r="NVM106" s="93"/>
      <c r="NVN106" s="93"/>
      <c r="NVO106" s="93"/>
      <c r="NVP106" s="93"/>
      <c r="NVQ106" s="93"/>
      <c r="NVR106" s="93"/>
      <c r="NVS106" s="93"/>
      <c r="NVT106" s="93"/>
      <c r="NVU106" s="93"/>
      <c r="NVV106" s="93"/>
      <c r="NVW106" s="93"/>
      <c r="NVX106" s="93"/>
      <c r="NVY106" s="93"/>
      <c r="NVZ106" s="93"/>
      <c r="NWA106" s="93"/>
      <c r="NWB106" s="93"/>
      <c r="NWC106" s="93"/>
      <c r="NWD106" s="93"/>
      <c r="NWE106" s="93"/>
      <c r="NWF106" s="93"/>
      <c r="NWG106" s="93"/>
      <c r="NWH106" s="93"/>
      <c r="NWI106" s="93"/>
      <c r="NWJ106" s="93"/>
      <c r="NWK106" s="93"/>
      <c r="NWL106" s="93"/>
      <c r="NWM106" s="93"/>
      <c r="NWN106" s="93"/>
      <c r="NWO106" s="93"/>
      <c r="NWP106" s="93"/>
      <c r="NWQ106" s="93"/>
      <c r="NWR106" s="93"/>
      <c r="NWS106" s="93"/>
      <c r="NWT106" s="93"/>
      <c r="NWU106" s="93"/>
      <c r="NWV106" s="93"/>
      <c r="NWW106" s="93"/>
      <c r="NWX106" s="93"/>
      <c r="NWY106" s="93"/>
      <c r="NWZ106" s="93"/>
      <c r="NXA106" s="93"/>
      <c r="NXB106" s="93"/>
      <c r="NXC106" s="93"/>
      <c r="NXD106" s="93"/>
      <c r="NXE106" s="93"/>
      <c r="NXF106" s="93"/>
      <c r="NXG106" s="93"/>
      <c r="NXH106" s="93"/>
      <c r="NXI106" s="93"/>
      <c r="NXJ106" s="93"/>
      <c r="NXK106" s="93"/>
      <c r="NXL106" s="93"/>
      <c r="NXM106" s="93"/>
      <c r="NXN106" s="93"/>
      <c r="NXO106" s="93"/>
      <c r="NXP106" s="93"/>
      <c r="NXQ106" s="93"/>
      <c r="NXR106" s="93"/>
      <c r="NXS106" s="93"/>
      <c r="NXT106" s="93"/>
      <c r="NXU106" s="93"/>
      <c r="NXV106" s="93"/>
      <c r="NXW106" s="93"/>
      <c r="NXX106" s="93"/>
      <c r="NXY106" s="93"/>
      <c r="NXZ106" s="93"/>
      <c r="NYA106" s="93"/>
      <c r="NYB106" s="93"/>
      <c r="NYC106" s="93"/>
      <c r="NYD106" s="93"/>
      <c r="NYE106" s="93"/>
      <c r="NYF106" s="93"/>
      <c r="NYG106" s="93"/>
      <c r="NYH106" s="93"/>
      <c r="NYI106" s="93"/>
      <c r="NYJ106" s="93"/>
      <c r="NYK106" s="93"/>
      <c r="NYL106" s="93"/>
      <c r="NYM106" s="93"/>
      <c r="NYN106" s="93"/>
      <c r="NYO106" s="93"/>
      <c r="NYP106" s="93"/>
      <c r="NYQ106" s="93"/>
      <c r="NYR106" s="93"/>
      <c r="NYS106" s="93"/>
      <c r="NYT106" s="93"/>
      <c r="NYU106" s="93"/>
      <c r="NYV106" s="93"/>
      <c r="NYW106" s="93"/>
      <c r="NYX106" s="93"/>
      <c r="NYY106" s="93"/>
      <c r="NYZ106" s="93"/>
      <c r="NZA106" s="93"/>
      <c r="NZB106" s="93"/>
      <c r="NZC106" s="93"/>
      <c r="NZD106" s="93"/>
      <c r="NZE106" s="93"/>
      <c r="NZF106" s="93"/>
      <c r="NZG106" s="93"/>
      <c r="NZH106" s="93"/>
      <c r="NZI106" s="93"/>
      <c r="NZJ106" s="93"/>
      <c r="NZK106" s="93"/>
      <c r="NZL106" s="93"/>
      <c r="NZM106" s="93"/>
      <c r="NZN106" s="93"/>
      <c r="NZO106" s="93"/>
      <c r="NZP106" s="93"/>
      <c r="NZQ106" s="93"/>
      <c r="NZR106" s="93"/>
      <c r="NZS106" s="93"/>
      <c r="NZT106" s="93"/>
      <c r="NZU106" s="93"/>
      <c r="NZV106" s="93"/>
      <c r="NZW106" s="93"/>
      <c r="NZX106" s="93"/>
      <c r="NZY106" s="93"/>
      <c r="NZZ106" s="93"/>
      <c r="OAA106" s="93"/>
      <c r="OAB106" s="93"/>
      <c r="OAC106" s="93"/>
      <c r="OAD106" s="93"/>
      <c r="OAE106" s="93"/>
      <c r="OAF106" s="93"/>
      <c r="OAG106" s="93"/>
      <c r="OAH106" s="93"/>
      <c r="OAI106" s="93"/>
      <c r="OAJ106" s="93"/>
      <c r="OAK106" s="93"/>
      <c r="OAL106" s="93"/>
      <c r="OAM106" s="93"/>
      <c r="OAN106" s="93"/>
      <c r="OAO106" s="93"/>
      <c r="OAP106" s="93"/>
      <c r="OAQ106" s="93"/>
      <c r="OAR106" s="93"/>
      <c r="OAS106" s="93"/>
      <c r="OAT106" s="93"/>
      <c r="OAU106" s="93"/>
      <c r="OAV106" s="93"/>
      <c r="OAW106" s="93"/>
      <c r="OAX106" s="93"/>
      <c r="OAY106" s="93"/>
      <c r="OAZ106" s="93"/>
      <c r="OBA106" s="93"/>
      <c r="OBB106" s="93"/>
      <c r="OBC106" s="93"/>
      <c r="OBD106" s="93"/>
      <c r="OBE106" s="93"/>
      <c r="OBF106" s="93"/>
      <c r="OBG106" s="93"/>
      <c r="OBH106" s="93"/>
      <c r="OBI106" s="93"/>
      <c r="OBJ106" s="93"/>
      <c r="OBK106" s="93"/>
      <c r="OBL106" s="93"/>
      <c r="OBM106" s="93"/>
      <c r="OBN106" s="93"/>
      <c r="OBO106" s="93"/>
      <c r="OBP106" s="93"/>
      <c r="OBQ106" s="93"/>
      <c r="OBR106" s="93"/>
      <c r="OBS106" s="93"/>
      <c r="OBT106" s="93"/>
      <c r="OBU106" s="93"/>
      <c r="OBV106" s="93"/>
      <c r="OBW106" s="93"/>
      <c r="OBX106" s="93"/>
      <c r="OBY106" s="93"/>
      <c r="OBZ106" s="93"/>
      <c r="OCA106" s="93"/>
      <c r="OCB106" s="93"/>
      <c r="OCC106" s="93"/>
      <c r="OCD106" s="93"/>
      <c r="OCE106" s="93"/>
      <c r="OCF106" s="93"/>
      <c r="OCG106" s="93"/>
      <c r="OCH106" s="93"/>
      <c r="OCI106" s="93"/>
      <c r="OCJ106" s="93"/>
      <c r="OCK106" s="93"/>
      <c r="OCL106" s="93"/>
      <c r="OCM106" s="93"/>
      <c r="OCN106" s="93"/>
      <c r="OCO106" s="93"/>
      <c r="OCP106" s="93"/>
      <c r="OCQ106" s="93"/>
      <c r="OCR106" s="93"/>
      <c r="OCS106" s="93"/>
      <c r="OCT106" s="93"/>
      <c r="OCU106" s="93"/>
      <c r="OCV106" s="93"/>
      <c r="OCW106" s="93"/>
      <c r="OCX106" s="93"/>
      <c r="OCY106" s="93"/>
      <c r="OCZ106" s="93"/>
      <c r="ODA106" s="93"/>
      <c r="ODB106" s="93"/>
      <c r="ODC106" s="93"/>
      <c r="ODD106" s="93"/>
      <c r="ODE106" s="93"/>
      <c r="ODF106" s="93"/>
      <c r="ODG106" s="93"/>
      <c r="ODH106" s="93"/>
      <c r="ODI106" s="93"/>
      <c r="ODJ106" s="93"/>
      <c r="ODK106" s="93"/>
      <c r="ODL106" s="93"/>
      <c r="ODM106" s="93"/>
      <c r="ODN106" s="93"/>
      <c r="ODO106" s="93"/>
      <c r="ODP106" s="93"/>
      <c r="ODQ106" s="93"/>
      <c r="ODR106" s="93"/>
      <c r="ODS106" s="93"/>
      <c r="ODT106" s="93"/>
      <c r="ODU106" s="93"/>
      <c r="ODV106" s="93"/>
      <c r="ODW106" s="93"/>
      <c r="ODX106" s="93"/>
      <c r="ODY106" s="93"/>
      <c r="ODZ106" s="93"/>
      <c r="OEA106" s="93"/>
      <c r="OEB106" s="93"/>
      <c r="OEC106" s="93"/>
      <c r="OED106" s="93"/>
      <c r="OEE106" s="93"/>
      <c r="OEF106" s="93"/>
      <c r="OEG106" s="93"/>
      <c r="OEH106" s="93"/>
      <c r="OEI106" s="93"/>
      <c r="OEJ106" s="93"/>
      <c r="OEK106" s="93"/>
      <c r="OEL106" s="93"/>
      <c r="OEM106" s="93"/>
      <c r="OEN106" s="93"/>
      <c r="OEO106" s="93"/>
      <c r="OEP106" s="93"/>
      <c r="OEQ106" s="93"/>
      <c r="OER106" s="93"/>
      <c r="OES106" s="93"/>
      <c r="OET106" s="93"/>
      <c r="OEU106" s="93"/>
      <c r="OEV106" s="93"/>
      <c r="OEW106" s="93"/>
      <c r="OEX106" s="93"/>
      <c r="OEY106" s="93"/>
      <c r="OEZ106" s="93"/>
      <c r="OFA106" s="93"/>
      <c r="OFB106" s="93"/>
      <c r="OFC106" s="93"/>
      <c r="OFD106" s="93"/>
      <c r="OFE106" s="93"/>
      <c r="OFF106" s="93"/>
      <c r="OFG106" s="93"/>
      <c r="OFH106" s="93"/>
      <c r="OFI106" s="93"/>
      <c r="OFJ106" s="93"/>
      <c r="OFK106" s="93"/>
      <c r="OFL106" s="93"/>
      <c r="OFM106" s="93"/>
      <c r="OFN106" s="93"/>
      <c r="OFO106" s="93"/>
      <c r="OFP106" s="93"/>
      <c r="OFQ106" s="93"/>
      <c r="OFR106" s="93"/>
      <c r="OFS106" s="93"/>
      <c r="OFT106" s="93"/>
      <c r="OFU106" s="93"/>
      <c r="OFV106" s="93"/>
      <c r="OFW106" s="93"/>
      <c r="OFX106" s="93"/>
      <c r="OFY106" s="93"/>
      <c r="OFZ106" s="93"/>
      <c r="OGA106" s="93"/>
      <c r="OGB106" s="93"/>
      <c r="OGC106" s="93"/>
      <c r="OGD106" s="93"/>
      <c r="OGE106" s="93"/>
      <c r="OGF106" s="93"/>
      <c r="OGG106" s="93"/>
      <c r="OGH106" s="93"/>
      <c r="OGI106" s="93"/>
      <c r="OGJ106" s="93"/>
      <c r="OGK106" s="93"/>
      <c r="OGL106" s="93"/>
      <c r="OGM106" s="93"/>
      <c r="OGN106" s="93"/>
      <c r="OGO106" s="93"/>
      <c r="OGP106" s="93"/>
      <c r="OGQ106" s="93"/>
      <c r="OGR106" s="93"/>
      <c r="OGS106" s="93"/>
      <c r="OGT106" s="93"/>
      <c r="OGU106" s="93"/>
      <c r="OGV106" s="93"/>
      <c r="OGW106" s="93"/>
      <c r="OGX106" s="93"/>
      <c r="OGY106" s="93"/>
      <c r="OGZ106" s="93"/>
      <c r="OHA106" s="93"/>
      <c r="OHB106" s="93"/>
      <c r="OHC106" s="93"/>
      <c r="OHD106" s="93"/>
      <c r="OHE106" s="93"/>
      <c r="OHF106" s="93"/>
      <c r="OHG106" s="93"/>
      <c r="OHH106" s="93"/>
      <c r="OHI106" s="93"/>
      <c r="OHJ106" s="93"/>
      <c r="OHK106" s="93"/>
      <c r="OHL106" s="93"/>
      <c r="OHM106" s="93"/>
      <c r="OHN106" s="93"/>
      <c r="OHO106" s="93"/>
      <c r="OHP106" s="93"/>
      <c r="OHQ106" s="93"/>
      <c r="OHR106" s="93"/>
      <c r="OHS106" s="93"/>
      <c r="OHT106" s="93"/>
      <c r="OHU106" s="93"/>
      <c r="OHV106" s="93"/>
      <c r="OHW106" s="93"/>
      <c r="OHX106" s="93"/>
      <c r="OHY106" s="93"/>
      <c r="OHZ106" s="93"/>
      <c r="OIA106" s="93"/>
      <c r="OIB106" s="93"/>
      <c r="OIC106" s="93"/>
      <c r="OID106" s="93"/>
      <c r="OIE106" s="93"/>
      <c r="OIF106" s="93"/>
      <c r="OIG106" s="93"/>
      <c r="OIH106" s="93"/>
      <c r="OII106" s="93"/>
      <c r="OIJ106" s="93"/>
      <c r="OIK106" s="93"/>
      <c r="OIL106" s="93"/>
      <c r="OIM106" s="93"/>
      <c r="OIN106" s="93"/>
      <c r="OIO106" s="93"/>
      <c r="OIP106" s="93"/>
      <c r="OIQ106" s="93"/>
      <c r="OIR106" s="93"/>
      <c r="OIS106" s="93"/>
      <c r="OIT106" s="93"/>
      <c r="OIU106" s="93"/>
      <c r="OIV106" s="93"/>
      <c r="OIW106" s="93"/>
      <c r="OIX106" s="93"/>
      <c r="OIY106" s="93"/>
      <c r="OIZ106" s="93"/>
      <c r="OJA106" s="93"/>
      <c r="OJB106" s="93"/>
      <c r="OJC106" s="93"/>
      <c r="OJD106" s="93"/>
      <c r="OJE106" s="93"/>
      <c r="OJF106" s="93"/>
      <c r="OJG106" s="93"/>
      <c r="OJH106" s="93"/>
      <c r="OJI106" s="93"/>
      <c r="OJJ106" s="93"/>
      <c r="OJK106" s="93"/>
      <c r="OJL106" s="93"/>
      <c r="OJM106" s="93"/>
      <c r="OJN106" s="93"/>
      <c r="OJO106" s="93"/>
      <c r="OJP106" s="93"/>
      <c r="OJQ106" s="93"/>
      <c r="OJR106" s="93"/>
      <c r="OJS106" s="93"/>
      <c r="OJT106" s="93"/>
      <c r="OJU106" s="93"/>
      <c r="OJV106" s="93"/>
      <c r="OJW106" s="93"/>
      <c r="OJX106" s="93"/>
      <c r="OJY106" s="93"/>
      <c r="OJZ106" s="93"/>
      <c r="OKA106" s="93"/>
      <c r="OKB106" s="93"/>
      <c r="OKC106" s="93"/>
      <c r="OKD106" s="93"/>
      <c r="OKE106" s="93"/>
      <c r="OKF106" s="93"/>
      <c r="OKG106" s="93"/>
      <c r="OKH106" s="93"/>
      <c r="OKI106" s="93"/>
      <c r="OKJ106" s="93"/>
      <c r="OKK106" s="93"/>
      <c r="OKL106" s="93"/>
      <c r="OKM106" s="93"/>
      <c r="OKN106" s="93"/>
      <c r="OKO106" s="93"/>
      <c r="OKP106" s="93"/>
      <c r="OKQ106" s="93"/>
      <c r="OKR106" s="93"/>
      <c r="OKS106" s="93"/>
      <c r="OKT106" s="93"/>
      <c r="OKU106" s="93"/>
      <c r="OKV106" s="93"/>
      <c r="OKW106" s="93"/>
      <c r="OKX106" s="93"/>
      <c r="OKY106" s="93"/>
      <c r="OKZ106" s="93"/>
      <c r="OLA106" s="93"/>
      <c r="OLB106" s="93"/>
      <c r="OLC106" s="93"/>
      <c r="OLD106" s="93"/>
      <c r="OLE106" s="93"/>
      <c r="OLF106" s="93"/>
      <c r="OLG106" s="93"/>
      <c r="OLH106" s="93"/>
      <c r="OLI106" s="93"/>
      <c r="OLJ106" s="93"/>
      <c r="OLK106" s="93"/>
      <c r="OLL106" s="93"/>
      <c r="OLM106" s="93"/>
      <c r="OLN106" s="93"/>
      <c r="OLO106" s="93"/>
      <c r="OLP106" s="93"/>
      <c r="OLQ106" s="93"/>
      <c r="OLR106" s="93"/>
      <c r="OLS106" s="93"/>
      <c r="OLT106" s="93"/>
      <c r="OLU106" s="93"/>
      <c r="OLV106" s="93"/>
      <c r="OLW106" s="93"/>
      <c r="OLX106" s="93"/>
      <c r="OLY106" s="93"/>
      <c r="OLZ106" s="93"/>
      <c r="OMA106" s="93"/>
      <c r="OMB106" s="93"/>
      <c r="OMC106" s="93"/>
      <c r="OMD106" s="93"/>
      <c r="OME106" s="93"/>
      <c r="OMF106" s="93"/>
      <c r="OMG106" s="93"/>
      <c r="OMH106" s="93"/>
      <c r="OMI106" s="93"/>
      <c r="OMJ106" s="93"/>
      <c r="OMK106" s="93"/>
      <c r="OML106" s="93"/>
      <c r="OMM106" s="93"/>
      <c r="OMN106" s="93"/>
      <c r="OMO106" s="93"/>
      <c r="OMP106" s="93"/>
      <c r="OMQ106" s="93"/>
      <c r="OMR106" s="93"/>
      <c r="OMS106" s="93"/>
      <c r="OMT106" s="93"/>
      <c r="OMU106" s="93"/>
      <c r="OMV106" s="93"/>
      <c r="OMW106" s="93"/>
      <c r="OMX106" s="93"/>
      <c r="OMY106" s="93"/>
      <c r="OMZ106" s="93"/>
      <c r="ONA106" s="93"/>
      <c r="ONB106" s="93"/>
      <c r="ONC106" s="93"/>
      <c r="OND106" s="93"/>
      <c r="ONE106" s="93"/>
      <c r="ONF106" s="93"/>
      <c r="ONG106" s="93"/>
      <c r="ONH106" s="93"/>
      <c r="ONI106" s="93"/>
      <c r="ONJ106" s="93"/>
      <c r="ONK106" s="93"/>
      <c r="ONL106" s="93"/>
      <c r="ONM106" s="93"/>
      <c r="ONN106" s="93"/>
      <c r="ONO106" s="93"/>
      <c r="ONP106" s="93"/>
      <c r="ONQ106" s="93"/>
      <c r="ONR106" s="93"/>
      <c r="ONS106" s="93"/>
      <c r="ONT106" s="93"/>
      <c r="ONU106" s="93"/>
      <c r="ONV106" s="93"/>
      <c r="ONW106" s="93"/>
      <c r="ONX106" s="93"/>
      <c r="ONY106" s="93"/>
      <c r="ONZ106" s="93"/>
      <c r="OOA106" s="93"/>
      <c r="OOB106" s="93"/>
      <c r="OOC106" s="93"/>
      <c r="OOD106" s="93"/>
      <c r="OOE106" s="93"/>
      <c r="OOF106" s="93"/>
      <c r="OOG106" s="93"/>
      <c r="OOH106" s="93"/>
      <c r="OOI106" s="93"/>
      <c r="OOJ106" s="93"/>
      <c r="OOK106" s="93"/>
      <c r="OOL106" s="93"/>
      <c r="OOM106" s="93"/>
      <c r="OON106" s="93"/>
      <c r="OOO106" s="93"/>
      <c r="OOP106" s="93"/>
      <c r="OOQ106" s="93"/>
      <c r="OOR106" s="93"/>
      <c r="OOS106" s="93"/>
      <c r="OOT106" s="93"/>
      <c r="OOU106" s="93"/>
      <c r="OOV106" s="93"/>
      <c r="OOW106" s="93"/>
      <c r="OOX106" s="93"/>
      <c r="OOY106" s="93"/>
      <c r="OOZ106" s="93"/>
      <c r="OPA106" s="93"/>
      <c r="OPB106" s="93"/>
      <c r="OPC106" s="93"/>
      <c r="OPD106" s="93"/>
      <c r="OPE106" s="93"/>
      <c r="OPF106" s="93"/>
      <c r="OPG106" s="93"/>
      <c r="OPH106" s="93"/>
      <c r="OPI106" s="93"/>
      <c r="OPJ106" s="93"/>
      <c r="OPK106" s="93"/>
      <c r="OPL106" s="93"/>
      <c r="OPM106" s="93"/>
      <c r="OPN106" s="93"/>
      <c r="OPO106" s="93"/>
      <c r="OPP106" s="93"/>
      <c r="OPQ106" s="93"/>
      <c r="OPR106" s="93"/>
      <c r="OPS106" s="93"/>
      <c r="OPT106" s="93"/>
      <c r="OPU106" s="93"/>
      <c r="OPV106" s="93"/>
      <c r="OPW106" s="93"/>
      <c r="OPX106" s="93"/>
      <c r="OPY106" s="93"/>
      <c r="OPZ106" s="93"/>
      <c r="OQA106" s="93"/>
      <c r="OQB106" s="93"/>
      <c r="OQC106" s="93"/>
      <c r="OQD106" s="93"/>
      <c r="OQE106" s="93"/>
      <c r="OQF106" s="93"/>
      <c r="OQG106" s="93"/>
      <c r="OQH106" s="93"/>
      <c r="OQI106" s="93"/>
      <c r="OQJ106" s="93"/>
      <c r="OQK106" s="93"/>
      <c r="OQL106" s="93"/>
      <c r="OQM106" s="93"/>
      <c r="OQN106" s="93"/>
      <c r="OQO106" s="93"/>
      <c r="OQP106" s="93"/>
      <c r="OQQ106" s="93"/>
      <c r="OQR106" s="93"/>
      <c r="OQS106" s="93"/>
      <c r="OQT106" s="93"/>
      <c r="OQU106" s="93"/>
      <c r="OQV106" s="93"/>
      <c r="OQW106" s="93"/>
      <c r="OQX106" s="93"/>
      <c r="OQY106" s="93"/>
      <c r="OQZ106" s="93"/>
      <c r="ORA106" s="93"/>
      <c r="ORB106" s="93"/>
      <c r="ORC106" s="93"/>
      <c r="ORD106" s="93"/>
      <c r="ORE106" s="93"/>
      <c r="ORF106" s="93"/>
      <c r="ORG106" s="93"/>
      <c r="ORH106" s="93"/>
      <c r="ORI106" s="93"/>
      <c r="ORJ106" s="93"/>
      <c r="ORK106" s="93"/>
      <c r="ORL106" s="93"/>
      <c r="ORM106" s="93"/>
      <c r="ORN106" s="93"/>
      <c r="ORO106" s="93"/>
      <c r="ORP106" s="93"/>
      <c r="ORQ106" s="93"/>
      <c r="ORR106" s="93"/>
      <c r="ORS106" s="93"/>
      <c r="ORT106" s="93"/>
      <c r="ORU106" s="93"/>
      <c r="ORV106" s="93"/>
      <c r="ORW106" s="93"/>
      <c r="ORX106" s="93"/>
      <c r="ORY106" s="93"/>
      <c r="ORZ106" s="93"/>
      <c r="OSA106" s="93"/>
      <c r="OSB106" s="93"/>
      <c r="OSC106" s="93"/>
      <c r="OSD106" s="93"/>
      <c r="OSE106" s="93"/>
      <c r="OSF106" s="93"/>
      <c r="OSG106" s="93"/>
      <c r="OSH106" s="93"/>
      <c r="OSI106" s="93"/>
      <c r="OSJ106" s="93"/>
      <c r="OSK106" s="93"/>
      <c r="OSL106" s="93"/>
      <c r="OSM106" s="93"/>
      <c r="OSN106" s="93"/>
      <c r="OSO106" s="93"/>
      <c r="OSP106" s="93"/>
      <c r="OSQ106" s="93"/>
      <c r="OSR106" s="93"/>
      <c r="OSS106" s="93"/>
      <c r="OST106" s="93"/>
      <c r="OSU106" s="93"/>
      <c r="OSV106" s="93"/>
      <c r="OSW106" s="93"/>
      <c r="OSX106" s="93"/>
      <c r="OSY106" s="93"/>
      <c r="OSZ106" s="93"/>
      <c r="OTA106" s="93"/>
      <c r="OTB106" s="93"/>
      <c r="OTC106" s="93"/>
      <c r="OTD106" s="93"/>
      <c r="OTE106" s="93"/>
      <c r="OTF106" s="93"/>
      <c r="OTG106" s="93"/>
      <c r="OTH106" s="93"/>
      <c r="OTI106" s="93"/>
      <c r="OTJ106" s="93"/>
      <c r="OTK106" s="93"/>
      <c r="OTL106" s="93"/>
      <c r="OTM106" s="93"/>
      <c r="OTN106" s="93"/>
      <c r="OTO106" s="93"/>
      <c r="OTP106" s="93"/>
      <c r="OTQ106" s="93"/>
      <c r="OTR106" s="93"/>
      <c r="OTS106" s="93"/>
      <c r="OTT106" s="93"/>
      <c r="OTU106" s="93"/>
      <c r="OTV106" s="93"/>
      <c r="OTW106" s="93"/>
      <c r="OTX106" s="93"/>
      <c r="OTY106" s="93"/>
      <c r="OTZ106" s="93"/>
      <c r="OUA106" s="93"/>
      <c r="OUB106" s="93"/>
      <c r="OUC106" s="93"/>
      <c r="OUD106" s="93"/>
      <c r="OUE106" s="93"/>
      <c r="OUF106" s="93"/>
      <c r="OUG106" s="93"/>
      <c r="OUH106" s="93"/>
      <c r="OUI106" s="93"/>
      <c r="OUJ106" s="93"/>
      <c r="OUK106" s="93"/>
      <c r="OUL106" s="93"/>
      <c r="OUM106" s="93"/>
      <c r="OUN106" s="93"/>
      <c r="OUO106" s="93"/>
      <c r="OUP106" s="93"/>
      <c r="OUQ106" s="93"/>
      <c r="OUR106" s="93"/>
      <c r="OUS106" s="93"/>
      <c r="OUT106" s="93"/>
      <c r="OUU106" s="93"/>
      <c r="OUV106" s="93"/>
      <c r="OUW106" s="93"/>
      <c r="OUX106" s="93"/>
      <c r="OUY106" s="93"/>
      <c r="OUZ106" s="93"/>
      <c r="OVA106" s="93"/>
      <c r="OVB106" s="93"/>
      <c r="OVC106" s="93"/>
      <c r="OVD106" s="93"/>
      <c r="OVE106" s="93"/>
      <c r="OVF106" s="93"/>
      <c r="OVG106" s="93"/>
      <c r="OVH106" s="93"/>
      <c r="OVI106" s="93"/>
      <c r="OVJ106" s="93"/>
      <c r="OVK106" s="93"/>
      <c r="OVL106" s="93"/>
      <c r="OVM106" s="93"/>
      <c r="OVN106" s="93"/>
      <c r="OVO106" s="93"/>
      <c r="OVP106" s="93"/>
      <c r="OVQ106" s="93"/>
      <c r="OVR106" s="93"/>
      <c r="OVS106" s="93"/>
      <c r="OVT106" s="93"/>
      <c r="OVU106" s="93"/>
      <c r="OVV106" s="93"/>
      <c r="OVW106" s="93"/>
      <c r="OVX106" s="93"/>
      <c r="OVY106" s="93"/>
      <c r="OVZ106" s="93"/>
      <c r="OWA106" s="93"/>
      <c r="OWB106" s="93"/>
      <c r="OWC106" s="93"/>
      <c r="OWD106" s="93"/>
      <c r="OWE106" s="93"/>
      <c r="OWF106" s="93"/>
      <c r="OWG106" s="93"/>
      <c r="OWH106" s="93"/>
      <c r="OWI106" s="93"/>
      <c r="OWJ106" s="93"/>
      <c r="OWK106" s="93"/>
      <c r="OWL106" s="93"/>
      <c r="OWM106" s="93"/>
      <c r="OWN106" s="93"/>
      <c r="OWO106" s="93"/>
      <c r="OWP106" s="93"/>
      <c r="OWQ106" s="93"/>
      <c r="OWR106" s="93"/>
      <c r="OWS106" s="93"/>
      <c r="OWT106" s="93"/>
      <c r="OWU106" s="93"/>
      <c r="OWV106" s="93"/>
      <c r="OWW106" s="93"/>
      <c r="OWX106" s="93"/>
      <c r="OWY106" s="93"/>
      <c r="OWZ106" s="93"/>
      <c r="OXA106" s="93"/>
      <c r="OXB106" s="93"/>
      <c r="OXC106" s="93"/>
      <c r="OXD106" s="93"/>
      <c r="OXE106" s="93"/>
      <c r="OXF106" s="93"/>
      <c r="OXG106" s="93"/>
      <c r="OXH106" s="93"/>
      <c r="OXI106" s="93"/>
      <c r="OXJ106" s="93"/>
      <c r="OXK106" s="93"/>
      <c r="OXL106" s="93"/>
      <c r="OXM106" s="93"/>
      <c r="OXN106" s="93"/>
      <c r="OXO106" s="93"/>
      <c r="OXP106" s="93"/>
      <c r="OXQ106" s="93"/>
      <c r="OXR106" s="93"/>
      <c r="OXS106" s="93"/>
      <c r="OXT106" s="93"/>
      <c r="OXU106" s="93"/>
      <c r="OXV106" s="93"/>
      <c r="OXW106" s="93"/>
      <c r="OXX106" s="93"/>
      <c r="OXY106" s="93"/>
      <c r="OXZ106" s="93"/>
      <c r="OYA106" s="93"/>
      <c r="OYB106" s="93"/>
      <c r="OYC106" s="93"/>
      <c r="OYD106" s="93"/>
      <c r="OYE106" s="93"/>
      <c r="OYF106" s="93"/>
      <c r="OYG106" s="93"/>
      <c r="OYH106" s="93"/>
      <c r="OYI106" s="93"/>
      <c r="OYJ106" s="93"/>
      <c r="OYK106" s="93"/>
      <c r="OYL106" s="93"/>
      <c r="OYM106" s="93"/>
      <c r="OYN106" s="93"/>
      <c r="OYO106" s="93"/>
      <c r="OYP106" s="93"/>
      <c r="OYQ106" s="93"/>
      <c r="OYR106" s="93"/>
      <c r="OYS106" s="93"/>
      <c r="OYT106" s="93"/>
      <c r="OYU106" s="93"/>
      <c r="OYV106" s="93"/>
      <c r="OYW106" s="93"/>
      <c r="OYX106" s="93"/>
      <c r="OYY106" s="93"/>
      <c r="OYZ106" s="93"/>
      <c r="OZA106" s="93"/>
      <c r="OZB106" s="93"/>
      <c r="OZC106" s="93"/>
      <c r="OZD106" s="93"/>
      <c r="OZE106" s="93"/>
      <c r="OZF106" s="93"/>
      <c r="OZG106" s="93"/>
      <c r="OZH106" s="93"/>
      <c r="OZI106" s="93"/>
      <c r="OZJ106" s="93"/>
      <c r="OZK106" s="93"/>
      <c r="OZL106" s="93"/>
      <c r="OZM106" s="93"/>
      <c r="OZN106" s="93"/>
      <c r="OZO106" s="93"/>
      <c r="OZP106" s="93"/>
      <c r="OZQ106" s="93"/>
      <c r="OZR106" s="93"/>
      <c r="OZS106" s="93"/>
      <c r="OZT106" s="93"/>
      <c r="OZU106" s="93"/>
      <c r="OZV106" s="93"/>
      <c r="OZW106" s="93"/>
      <c r="OZX106" s="93"/>
      <c r="OZY106" s="93"/>
      <c r="OZZ106" s="93"/>
      <c r="PAA106" s="93"/>
      <c r="PAB106" s="93"/>
      <c r="PAC106" s="93"/>
      <c r="PAD106" s="93"/>
      <c r="PAE106" s="93"/>
      <c r="PAF106" s="93"/>
      <c r="PAG106" s="93"/>
      <c r="PAH106" s="93"/>
      <c r="PAI106" s="93"/>
      <c r="PAJ106" s="93"/>
      <c r="PAK106" s="93"/>
      <c r="PAL106" s="93"/>
      <c r="PAM106" s="93"/>
      <c r="PAN106" s="93"/>
      <c r="PAO106" s="93"/>
      <c r="PAP106" s="93"/>
      <c r="PAQ106" s="93"/>
      <c r="PAR106" s="93"/>
      <c r="PAS106" s="93"/>
      <c r="PAT106" s="93"/>
      <c r="PAU106" s="93"/>
      <c r="PAV106" s="93"/>
      <c r="PAW106" s="93"/>
      <c r="PAX106" s="93"/>
      <c r="PAY106" s="93"/>
      <c r="PAZ106" s="93"/>
      <c r="PBA106" s="93"/>
      <c r="PBB106" s="93"/>
      <c r="PBC106" s="93"/>
      <c r="PBD106" s="93"/>
      <c r="PBE106" s="93"/>
      <c r="PBF106" s="93"/>
      <c r="PBG106" s="93"/>
      <c r="PBH106" s="93"/>
      <c r="PBI106" s="93"/>
      <c r="PBJ106" s="93"/>
      <c r="PBK106" s="93"/>
      <c r="PBL106" s="93"/>
      <c r="PBM106" s="93"/>
      <c r="PBN106" s="93"/>
      <c r="PBO106" s="93"/>
      <c r="PBP106" s="93"/>
      <c r="PBQ106" s="93"/>
      <c r="PBR106" s="93"/>
      <c r="PBS106" s="93"/>
      <c r="PBT106" s="93"/>
      <c r="PBU106" s="93"/>
      <c r="PBV106" s="93"/>
      <c r="PBW106" s="93"/>
      <c r="PBX106" s="93"/>
      <c r="PBY106" s="93"/>
      <c r="PBZ106" s="93"/>
      <c r="PCA106" s="93"/>
      <c r="PCB106" s="93"/>
      <c r="PCC106" s="93"/>
      <c r="PCD106" s="93"/>
      <c r="PCE106" s="93"/>
      <c r="PCF106" s="93"/>
      <c r="PCG106" s="93"/>
      <c r="PCH106" s="93"/>
      <c r="PCI106" s="93"/>
      <c r="PCJ106" s="93"/>
      <c r="PCK106" s="93"/>
      <c r="PCL106" s="93"/>
      <c r="PCM106" s="93"/>
      <c r="PCN106" s="93"/>
      <c r="PCO106" s="93"/>
      <c r="PCP106" s="93"/>
      <c r="PCQ106" s="93"/>
      <c r="PCR106" s="93"/>
      <c r="PCS106" s="93"/>
      <c r="PCT106" s="93"/>
      <c r="PCU106" s="93"/>
      <c r="PCV106" s="93"/>
      <c r="PCW106" s="93"/>
      <c r="PCX106" s="93"/>
      <c r="PCY106" s="93"/>
      <c r="PCZ106" s="93"/>
      <c r="PDA106" s="93"/>
      <c r="PDB106" s="93"/>
      <c r="PDC106" s="93"/>
      <c r="PDD106" s="93"/>
      <c r="PDE106" s="93"/>
      <c r="PDF106" s="93"/>
      <c r="PDG106" s="93"/>
      <c r="PDH106" s="93"/>
      <c r="PDI106" s="93"/>
      <c r="PDJ106" s="93"/>
      <c r="PDK106" s="93"/>
      <c r="PDL106" s="93"/>
      <c r="PDM106" s="93"/>
      <c r="PDN106" s="93"/>
      <c r="PDO106" s="93"/>
      <c r="PDP106" s="93"/>
      <c r="PDQ106" s="93"/>
      <c r="PDR106" s="93"/>
      <c r="PDS106" s="93"/>
      <c r="PDT106" s="93"/>
      <c r="PDU106" s="93"/>
      <c r="PDV106" s="93"/>
      <c r="PDW106" s="93"/>
      <c r="PDX106" s="93"/>
      <c r="PDY106" s="93"/>
      <c r="PDZ106" s="93"/>
      <c r="PEA106" s="93"/>
      <c r="PEB106" s="93"/>
      <c r="PEC106" s="93"/>
      <c r="PED106" s="93"/>
      <c r="PEE106" s="93"/>
      <c r="PEF106" s="93"/>
      <c r="PEG106" s="93"/>
      <c r="PEH106" s="93"/>
      <c r="PEI106" s="93"/>
      <c r="PEJ106" s="93"/>
      <c r="PEK106" s="93"/>
      <c r="PEL106" s="93"/>
      <c r="PEM106" s="93"/>
      <c r="PEN106" s="93"/>
      <c r="PEO106" s="93"/>
      <c r="PEP106" s="93"/>
      <c r="PEQ106" s="93"/>
      <c r="PER106" s="93"/>
      <c r="PES106" s="93"/>
      <c r="PET106" s="93"/>
      <c r="PEU106" s="93"/>
      <c r="PEV106" s="93"/>
      <c r="PEW106" s="93"/>
      <c r="PEX106" s="93"/>
      <c r="PEY106" s="93"/>
      <c r="PEZ106" s="93"/>
      <c r="PFA106" s="93"/>
      <c r="PFB106" s="93"/>
      <c r="PFC106" s="93"/>
      <c r="PFD106" s="93"/>
      <c r="PFE106" s="93"/>
      <c r="PFF106" s="93"/>
      <c r="PFG106" s="93"/>
      <c r="PFH106" s="93"/>
      <c r="PFI106" s="93"/>
      <c r="PFJ106" s="93"/>
      <c r="PFK106" s="93"/>
      <c r="PFL106" s="93"/>
      <c r="PFM106" s="93"/>
      <c r="PFN106" s="93"/>
      <c r="PFO106" s="93"/>
      <c r="PFP106" s="93"/>
      <c r="PFQ106" s="93"/>
      <c r="PFR106" s="93"/>
      <c r="PFS106" s="93"/>
      <c r="PFT106" s="93"/>
      <c r="PFU106" s="93"/>
      <c r="PFV106" s="93"/>
      <c r="PFW106" s="93"/>
      <c r="PFX106" s="93"/>
      <c r="PFY106" s="93"/>
      <c r="PFZ106" s="93"/>
      <c r="PGA106" s="93"/>
      <c r="PGB106" s="93"/>
      <c r="PGC106" s="93"/>
      <c r="PGD106" s="93"/>
      <c r="PGE106" s="93"/>
      <c r="PGF106" s="93"/>
      <c r="PGG106" s="93"/>
      <c r="PGH106" s="93"/>
      <c r="PGI106" s="93"/>
      <c r="PGJ106" s="93"/>
      <c r="PGK106" s="93"/>
      <c r="PGL106" s="93"/>
      <c r="PGM106" s="93"/>
      <c r="PGN106" s="93"/>
      <c r="PGO106" s="93"/>
      <c r="PGP106" s="93"/>
      <c r="PGQ106" s="93"/>
      <c r="PGR106" s="93"/>
      <c r="PGS106" s="93"/>
      <c r="PGT106" s="93"/>
      <c r="PGU106" s="93"/>
      <c r="PGV106" s="93"/>
      <c r="PGW106" s="93"/>
      <c r="PGX106" s="93"/>
      <c r="PGY106" s="93"/>
      <c r="PGZ106" s="93"/>
      <c r="PHA106" s="93"/>
      <c r="PHB106" s="93"/>
      <c r="PHC106" s="93"/>
      <c r="PHD106" s="93"/>
      <c r="PHE106" s="93"/>
      <c r="PHF106" s="93"/>
      <c r="PHG106" s="93"/>
      <c r="PHH106" s="93"/>
      <c r="PHI106" s="93"/>
      <c r="PHJ106" s="93"/>
      <c r="PHK106" s="93"/>
      <c r="PHL106" s="93"/>
      <c r="PHM106" s="93"/>
      <c r="PHN106" s="93"/>
      <c r="PHO106" s="93"/>
      <c r="PHP106" s="93"/>
      <c r="PHQ106" s="93"/>
      <c r="PHR106" s="93"/>
      <c r="PHS106" s="93"/>
      <c r="PHT106" s="93"/>
      <c r="PHU106" s="93"/>
      <c r="PHV106" s="93"/>
      <c r="PHW106" s="93"/>
      <c r="PHX106" s="93"/>
      <c r="PHY106" s="93"/>
      <c r="PHZ106" s="93"/>
      <c r="PIA106" s="93"/>
      <c r="PIB106" s="93"/>
      <c r="PIC106" s="93"/>
      <c r="PID106" s="93"/>
      <c r="PIE106" s="93"/>
      <c r="PIF106" s="93"/>
      <c r="PIG106" s="93"/>
      <c r="PIH106" s="93"/>
      <c r="PII106" s="93"/>
      <c r="PIJ106" s="93"/>
      <c r="PIK106" s="93"/>
      <c r="PIL106" s="93"/>
      <c r="PIM106" s="93"/>
      <c r="PIN106" s="93"/>
      <c r="PIO106" s="93"/>
      <c r="PIP106" s="93"/>
      <c r="PIQ106" s="93"/>
      <c r="PIR106" s="93"/>
      <c r="PIS106" s="93"/>
      <c r="PIT106" s="93"/>
      <c r="PIU106" s="93"/>
      <c r="PIV106" s="93"/>
      <c r="PIW106" s="93"/>
      <c r="PIX106" s="93"/>
      <c r="PIY106" s="93"/>
      <c r="PIZ106" s="93"/>
      <c r="PJA106" s="93"/>
      <c r="PJB106" s="93"/>
      <c r="PJC106" s="93"/>
      <c r="PJD106" s="93"/>
      <c r="PJE106" s="93"/>
      <c r="PJF106" s="93"/>
      <c r="PJG106" s="93"/>
      <c r="PJH106" s="93"/>
      <c r="PJI106" s="93"/>
      <c r="PJJ106" s="93"/>
      <c r="PJK106" s="93"/>
      <c r="PJL106" s="93"/>
      <c r="PJM106" s="93"/>
      <c r="PJN106" s="93"/>
      <c r="PJO106" s="93"/>
      <c r="PJP106" s="93"/>
      <c r="PJQ106" s="93"/>
      <c r="PJR106" s="93"/>
      <c r="PJS106" s="93"/>
      <c r="PJT106" s="93"/>
      <c r="PJU106" s="93"/>
      <c r="PJV106" s="93"/>
      <c r="PJW106" s="93"/>
      <c r="PJX106" s="93"/>
      <c r="PJY106" s="93"/>
      <c r="PJZ106" s="93"/>
      <c r="PKA106" s="93"/>
      <c r="PKB106" s="93"/>
      <c r="PKC106" s="93"/>
      <c r="PKD106" s="93"/>
      <c r="PKE106" s="93"/>
      <c r="PKF106" s="93"/>
      <c r="PKG106" s="93"/>
      <c r="PKH106" s="93"/>
      <c r="PKI106" s="93"/>
      <c r="PKJ106" s="93"/>
      <c r="PKK106" s="93"/>
      <c r="PKL106" s="93"/>
      <c r="PKM106" s="93"/>
      <c r="PKN106" s="93"/>
      <c r="PKO106" s="93"/>
      <c r="PKP106" s="93"/>
      <c r="PKQ106" s="93"/>
      <c r="PKR106" s="93"/>
      <c r="PKS106" s="93"/>
      <c r="PKT106" s="93"/>
      <c r="PKU106" s="93"/>
      <c r="PKV106" s="93"/>
      <c r="PKW106" s="93"/>
      <c r="PKX106" s="93"/>
      <c r="PKY106" s="93"/>
      <c r="PKZ106" s="93"/>
      <c r="PLA106" s="93"/>
      <c r="PLB106" s="93"/>
      <c r="PLC106" s="93"/>
      <c r="PLD106" s="93"/>
      <c r="PLE106" s="93"/>
      <c r="PLF106" s="93"/>
      <c r="PLG106" s="93"/>
      <c r="PLH106" s="93"/>
      <c r="PLI106" s="93"/>
      <c r="PLJ106" s="93"/>
      <c r="PLK106" s="93"/>
      <c r="PLL106" s="93"/>
      <c r="PLM106" s="93"/>
      <c r="PLN106" s="93"/>
      <c r="PLO106" s="93"/>
      <c r="PLP106" s="93"/>
      <c r="PLQ106" s="93"/>
      <c r="PLR106" s="93"/>
      <c r="PLS106" s="93"/>
      <c r="PLT106" s="93"/>
      <c r="PLU106" s="93"/>
      <c r="PLV106" s="93"/>
      <c r="PLW106" s="93"/>
      <c r="PLX106" s="93"/>
      <c r="PLY106" s="93"/>
      <c r="PLZ106" s="93"/>
      <c r="PMA106" s="93"/>
      <c r="PMB106" s="93"/>
      <c r="PMC106" s="93"/>
      <c r="PMD106" s="93"/>
      <c r="PME106" s="93"/>
      <c r="PMF106" s="93"/>
      <c r="PMG106" s="93"/>
      <c r="PMH106" s="93"/>
      <c r="PMI106" s="93"/>
      <c r="PMJ106" s="93"/>
      <c r="PMK106" s="93"/>
      <c r="PML106" s="93"/>
      <c r="PMM106" s="93"/>
      <c r="PMN106" s="93"/>
      <c r="PMO106" s="93"/>
      <c r="PMP106" s="93"/>
      <c r="PMQ106" s="93"/>
      <c r="PMR106" s="93"/>
      <c r="PMS106" s="93"/>
      <c r="PMT106" s="93"/>
      <c r="PMU106" s="93"/>
      <c r="PMV106" s="93"/>
      <c r="PMW106" s="93"/>
      <c r="PMX106" s="93"/>
      <c r="PMY106" s="93"/>
      <c r="PMZ106" s="93"/>
      <c r="PNA106" s="93"/>
      <c r="PNB106" s="93"/>
      <c r="PNC106" s="93"/>
      <c r="PND106" s="93"/>
      <c r="PNE106" s="93"/>
      <c r="PNF106" s="93"/>
      <c r="PNG106" s="93"/>
      <c r="PNH106" s="93"/>
      <c r="PNI106" s="93"/>
      <c r="PNJ106" s="93"/>
      <c r="PNK106" s="93"/>
      <c r="PNL106" s="93"/>
      <c r="PNM106" s="93"/>
      <c r="PNN106" s="93"/>
      <c r="PNO106" s="93"/>
      <c r="PNP106" s="93"/>
      <c r="PNQ106" s="93"/>
      <c r="PNR106" s="93"/>
      <c r="PNS106" s="93"/>
      <c r="PNT106" s="93"/>
      <c r="PNU106" s="93"/>
      <c r="PNV106" s="93"/>
      <c r="PNW106" s="93"/>
      <c r="PNX106" s="93"/>
      <c r="PNY106" s="93"/>
      <c r="PNZ106" s="93"/>
      <c r="POA106" s="93"/>
      <c r="POB106" s="93"/>
      <c r="POC106" s="93"/>
      <c r="POD106" s="93"/>
      <c r="POE106" s="93"/>
      <c r="POF106" s="93"/>
      <c r="POG106" s="93"/>
      <c r="POH106" s="93"/>
      <c r="POI106" s="93"/>
      <c r="POJ106" s="93"/>
      <c r="POK106" s="93"/>
      <c r="POL106" s="93"/>
      <c r="POM106" s="93"/>
      <c r="PON106" s="93"/>
      <c r="POO106" s="93"/>
      <c r="POP106" s="93"/>
      <c r="POQ106" s="93"/>
      <c r="POR106" s="93"/>
      <c r="POS106" s="93"/>
      <c r="POT106" s="93"/>
      <c r="POU106" s="93"/>
      <c r="POV106" s="93"/>
      <c r="POW106" s="93"/>
      <c r="POX106" s="93"/>
      <c r="POY106" s="93"/>
      <c r="POZ106" s="93"/>
      <c r="PPA106" s="93"/>
      <c r="PPB106" s="93"/>
      <c r="PPC106" s="93"/>
      <c r="PPD106" s="93"/>
      <c r="PPE106" s="93"/>
      <c r="PPF106" s="93"/>
      <c r="PPG106" s="93"/>
      <c r="PPH106" s="93"/>
      <c r="PPI106" s="93"/>
      <c r="PPJ106" s="93"/>
      <c r="PPK106" s="93"/>
      <c r="PPL106" s="93"/>
      <c r="PPM106" s="93"/>
      <c r="PPN106" s="93"/>
      <c r="PPO106" s="93"/>
      <c r="PPP106" s="93"/>
      <c r="PPQ106" s="93"/>
      <c r="PPR106" s="93"/>
      <c r="PPS106" s="93"/>
      <c r="PPT106" s="93"/>
      <c r="PPU106" s="93"/>
      <c r="PPV106" s="93"/>
      <c r="PPW106" s="93"/>
      <c r="PPX106" s="93"/>
      <c r="PPY106" s="93"/>
      <c r="PPZ106" s="93"/>
      <c r="PQA106" s="93"/>
      <c r="PQB106" s="93"/>
      <c r="PQC106" s="93"/>
      <c r="PQD106" s="93"/>
      <c r="PQE106" s="93"/>
      <c r="PQF106" s="93"/>
      <c r="PQG106" s="93"/>
      <c r="PQH106" s="93"/>
      <c r="PQI106" s="93"/>
      <c r="PQJ106" s="93"/>
      <c r="PQK106" s="93"/>
      <c r="PQL106" s="93"/>
      <c r="PQM106" s="93"/>
      <c r="PQN106" s="93"/>
      <c r="PQO106" s="93"/>
      <c r="PQP106" s="93"/>
      <c r="PQQ106" s="93"/>
      <c r="PQR106" s="93"/>
      <c r="PQS106" s="93"/>
      <c r="PQT106" s="93"/>
      <c r="PQU106" s="93"/>
      <c r="PQV106" s="93"/>
      <c r="PQW106" s="93"/>
      <c r="PQX106" s="93"/>
      <c r="PQY106" s="93"/>
      <c r="PQZ106" s="93"/>
      <c r="PRA106" s="93"/>
      <c r="PRB106" s="93"/>
      <c r="PRC106" s="93"/>
      <c r="PRD106" s="93"/>
      <c r="PRE106" s="93"/>
      <c r="PRF106" s="93"/>
      <c r="PRG106" s="93"/>
      <c r="PRH106" s="93"/>
      <c r="PRI106" s="93"/>
      <c r="PRJ106" s="93"/>
      <c r="PRK106" s="93"/>
      <c r="PRL106" s="93"/>
      <c r="PRM106" s="93"/>
      <c r="PRN106" s="93"/>
      <c r="PRO106" s="93"/>
      <c r="PRP106" s="93"/>
      <c r="PRQ106" s="93"/>
      <c r="PRR106" s="93"/>
      <c r="PRS106" s="93"/>
      <c r="PRT106" s="93"/>
      <c r="PRU106" s="93"/>
      <c r="PRV106" s="93"/>
      <c r="PRW106" s="93"/>
      <c r="PRX106" s="93"/>
      <c r="PRY106" s="93"/>
      <c r="PRZ106" s="93"/>
      <c r="PSA106" s="93"/>
      <c r="PSB106" s="93"/>
      <c r="PSC106" s="93"/>
      <c r="PSD106" s="93"/>
      <c r="PSE106" s="93"/>
      <c r="PSF106" s="93"/>
      <c r="PSG106" s="93"/>
      <c r="PSH106" s="93"/>
      <c r="PSI106" s="93"/>
      <c r="PSJ106" s="93"/>
      <c r="PSK106" s="93"/>
      <c r="PSL106" s="93"/>
      <c r="PSM106" s="93"/>
      <c r="PSN106" s="93"/>
      <c r="PSO106" s="93"/>
      <c r="PSP106" s="93"/>
      <c r="PSQ106" s="93"/>
      <c r="PSR106" s="93"/>
      <c r="PSS106" s="93"/>
      <c r="PST106" s="93"/>
      <c r="PSU106" s="93"/>
      <c r="PSV106" s="93"/>
      <c r="PSW106" s="93"/>
      <c r="PSX106" s="93"/>
      <c r="PSY106" s="93"/>
      <c r="PSZ106" s="93"/>
      <c r="PTA106" s="93"/>
      <c r="PTB106" s="93"/>
      <c r="PTC106" s="93"/>
      <c r="PTD106" s="93"/>
      <c r="PTE106" s="93"/>
      <c r="PTF106" s="93"/>
      <c r="PTG106" s="93"/>
      <c r="PTH106" s="93"/>
      <c r="PTI106" s="93"/>
      <c r="PTJ106" s="93"/>
      <c r="PTK106" s="93"/>
      <c r="PTL106" s="93"/>
      <c r="PTM106" s="93"/>
      <c r="PTN106" s="93"/>
      <c r="PTO106" s="93"/>
      <c r="PTP106" s="93"/>
      <c r="PTQ106" s="93"/>
      <c r="PTR106" s="93"/>
      <c r="PTS106" s="93"/>
      <c r="PTT106" s="93"/>
      <c r="PTU106" s="93"/>
      <c r="PTV106" s="93"/>
      <c r="PTW106" s="93"/>
      <c r="PTX106" s="93"/>
      <c r="PTY106" s="93"/>
      <c r="PTZ106" s="93"/>
      <c r="PUA106" s="93"/>
      <c r="PUB106" s="93"/>
      <c r="PUC106" s="93"/>
      <c r="PUD106" s="93"/>
      <c r="PUE106" s="93"/>
      <c r="PUF106" s="93"/>
      <c r="PUG106" s="93"/>
      <c r="PUH106" s="93"/>
      <c r="PUI106" s="93"/>
      <c r="PUJ106" s="93"/>
      <c r="PUK106" s="93"/>
      <c r="PUL106" s="93"/>
      <c r="PUM106" s="93"/>
      <c r="PUN106" s="93"/>
      <c r="PUO106" s="93"/>
      <c r="PUP106" s="93"/>
      <c r="PUQ106" s="93"/>
      <c r="PUR106" s="93"/>
      <c r="PUS106" s="93"/>
      <c r="PUT106" s="93"/>
      <c r="PUU106" s="93"/>
      <c r="PUV106" s="93"/>
      <c r="PUW106" s="93"/>
      <c r="PUX106" s="93"/>
      <c r="PUY106" s="93"/>
      <c r="PUZ106" s="93"/>
      <c r="PVA106" s="93"/>
      <c r="PVB106" s="93"/>
      <c r="PVC106" s="93"/>
      <c r="PVD106" s="93"/>
      <c r="PVE106" s="93"/>
      <c r="PVF106" s="93"/>
      <c r="PVG106" s="93"/>
      <c r="PVH106" s="93"/>
      <c r="PVI106" s="93"/>
      <c r="PVJ106" s="93"/>
      <c r="PVK106" s="93"/>
      <c r="PVL106" s="93"/>
      <c r="PVM106" s="93"/>
      <c r="PVN106" s="93"/>
      <c r="PVO106" s="93"/>
      <c r="PVP106" s="93"/>
      <c r="PVQ106" s="93"/>
      <c r="PVR106" s="93"/>
      <c r="PVS106" s="93"/>
      <c r="PVT106" s="93"/>
      <c r="PVU106" s="93"/>
      <c r="PVV106" s="93"/>
      <c r="PVW106" s="93"/>
      <c r="PVX106" s="93"/>
      <c r="PVY106" s="93"/>
      <c r="PVZ106" s="93"/>
      <c r="PWA106" s="93"/>
      <c r="PWB106" s="93"/>
      <c r="PWC106" s="93"/>
      <c r="PWD106" s="93"/>
      <c r="PWE106" s="93"/>
      <c r="PWF106" s="93"/>
      <c r="PWG106" s="93"/>
      <c r="PWH106" s="93"/>
      <c r="PWI106" s="93"/>
      <c r="PWJ106" s="93"/>
      <c r="PWK106" s="93"/>
      <c r="PWL106" s="93"/>
      <c r="PWM106" s="93"/>
      <c r="PWN106" s="93"/>
      <c r="PWO106" s="93"/>
      <c r="PWP106" s="93"/>
      <c r="PWQ106" s="93"/>
      <c r="PWR106" s="93"/>
      <c r="PWS106" s="93"/>
      <c r="PWT106" s="93"/>
      <c r="PWU106" s="93"/>
      <c r="PWV106" s="93"/>
      <c r="PWW106" s="93"/>
      <c r="PWX106" s="93"/>
      <c r="PWY106" s="93"/>
      <c r="PWZ106" s="93"/>
      <c r="PXA106" s="93"/>
      <c r="PXB106" s="93"/>
      <c r="PXC106" s="93"/>
      <c r="PXD106" s="93"/>
      <c r="PXE106" s="93"/>
      <c r="PXF106" s="93"/>
      <c r="PXG106" s="93"/>
      <c r="PXH106" s="93"/>
      <c r="PXI106" s="93"/>
      <c r="PXJ106" s="93"/>
      <c r="PXK106" s="93"/>
      <c r="PXL106" s="93"/>
      <c r="PXM106" s="93"/>
      <c r="PXN106" s="93"/>
      <c r="PXO106" s="93"/>
      <c r="PXP106" s="93"/>
      <c r="PXQ106" s="93"/>
      <c r="PXR106" s="93"/>
      <c r="PXS106" s="93"/>
      <c r="PXT106" s="93"/>
      <c r="PXU106" s="93"/>
      <c r="PXV106" s="93"/>
      <c r="PXW106" s="93"/>
      <c r="PXX106" s="93"/>
      <c r="PXY106" s="93"/>
      <c r="PXZ106" s="93"/>
      <c r="PYA106" s="93"/>
      <c r="PYB106" s="93"/>
      <c r="PYC106" s="93"/>
      <c r="PYD106" s="93"/>
      <c r="PYE106" s="93"/>
      <c r="PYF106" s="93"/>
      <c r="PYG106" s="93"/>
      <c r="PYH106" s="93"/>
      <c r="PYI106" s="93"/>
      <c r="PYJ106" s="93"/>
      <c r="PYK106" s="93"/>
      <c r="PYL106" s="93"/>
      <c r="PYM106" s="93"/>
      <c r="PYN106" s="93"/>
      <c r="PYO106" s="93"/>
      <c r="PYP106" s="93"/>
      <c r="PYQ106" s="93"/>
      <c r="PYR106" s="93"/>
      <c r="PYS106" s="93"/>
      <c r="PYT106" s="93"/>
      <c r="PYU106" s="93"/>
      <c r="PYV106" s="93"/>
      <c r="PYW106" s="93"/>
      <c r="PYX106" s="93"/>
      <c r="PYY106" s="93"/>
      <c r="PYZ106" s="93"/>
      <c r="PZA106" s="93"/>
      <c r="PZB106" s="93"/>
      <c r="PZC106" s="93"/>
      <c r="PZD106" s="93"/>
      <c r="PZE106" s="93"/>
      <c r="PZF106" s="93"/>
      <c r="PZG106" s="93"/>
      <c r="PZH106" s="93"/>
      <c r="PZI106" s="93"/>
      <c r="PZJ106" s="93"/>
      <c r="PZK106" s="93"/>
      <c r="PZL106" s="93"/>
      <c r="PZM106" s="93"/>
      <c r="PZN106" s="93"/>
      <c r="PZO106" s="93"/>
      <c r="PZP106" s="93"/>
      <c r="PZQ106" s="93"/>
      <c r="PZR106" s="93"/>
      <c r="PZS106" s="93"/>
      <c r="PZT106" s="93"/>
      <c r="PZU106" s="93"/>
      <c r="PZV106" s="93"/>
      <c r="PZW106" s="93"/>
      <c r="PZX106" s="93"/>
      <c r="PZY106" s="93"/>
      <c r="PZZ106" s="93"/>
      <c r="QAA106" s="93"/>
      <c r="QAB106" s="93"/>
      <c r="QAC106" s="93"/>
      <c r="QAD106" s="93"/>
      <c r="QAE106" s="93"/>
      <c r="QAF106" s="93"/>
      <c r="QAG106" s="93"/>
      <c r="QAH106" s="93"/>
      <c r="QAI106" s="93"/>
      <c r="QAJ106" s="93"/>
      <c r="QAK106" s="93"/>
      <c r="QAL106" s="93"/>
      <c r="QAM106" s="93"/>
      <c r="QAN106" s="93"/>
      <c r="QAO106" s="93"/>
      <c r="QAP106" s="93"/>
      <c r="QAQ106" s="93"/>
      <c r="QAR106" s="93"/>
      <c r="QAS106" s="93"/>
      <c r="QAT106" s="93"/>
      <c r="QAU106" s="93"/>
      <c r="QAV106" s="93"/>
      <c r="QAW106" s="93"/>
      <c r="QAX106" s="93"/>
      <c r="QAY106" s="93"/>
      <c r="QAZ106" s="93"/>
      <c r="QBA106" s="93"/>
      <c r="QBB106" s="93"/>
      <c r="QBC106" s="93"/>
      <c r="QBD106" s="93"/>
      <c r="QBE106" s="93"/>
      <c r="QBF106" s="93"/>
      <c r="QBG106" s="93"/>
      <c r="QBH106" s="93"/>
      <c r="QBI106" s="93"/>
      <c r="QBJ106" s="93"/>
      <c r="QBK106" s="93"/>
      <c r="QBL106" s="93"/>
      <c r="QBM106" s="93"/>
      <c r="QBN106" s="93"/>
      <c r="QBO106" s="93"/>
      <c r="QBP106" s="93"/>
      <c r="QBQ106" s="93"/>
      <c r="QBR106" s="93"/>
      <c r="QBS106" s="93"/>
      <c r="QBT106" s="93"/>
      <c r="QBU106" s="93"/>
      <c r="QBV106" s="93"/>
      <c r="QBW106" s="93"/>
      <c r="QBX106" s="93"/>
      <c r="QBY106" s="93"/>
      <c r="QBZ106" s="93"/>
      <c r="QCA106" s="93"/>
      <c r="QCB106" s="93"/>
      <c r="QCC106" s="93"/>
      <c r="QCD106" s="93"/>
      <c r="QCE106" s="93"/>
      <c r="QCF106" s="93"/>
      <c r="QCG106" s="93"/>
      <c r="QCH106" s="93"/>
      <c r="QCI106" s="93"/>
      <c r="QCJ106" s="93"/>
      <c r="QCK106" s="93"/>
      <c r="QCL106" s="93"/>
      <c r="QCM106" s="93"/>
      <c r="QCN106" s="93"/>
      <c r="QCO106" s="93"/>
      <c r="QCP106" s="93"/>
      <c r="QCQ106" s="93"/>
      <c r="QCR106" s="93"/>
      <c r="QCS106" s="93"/>
      <c r="QCT106" s="93"/>
      <c r="QCU106" s="93"/>
      <c r="QCV106" s="93"/>
      <c r="QCW106" s="93"/>
      <c r="QCX106" s="93"/>
      <c r="QCY106" s="93"/>
      <c r="QCZ106" s="93"/>
      <c r="QDA106" s="93"/>
      <c r="QDB106" s="93"/>
      <c r="QDC106" s="93"/>
      <c r="QDD106" s="93"/>
      <c r="QDE106" s="93"/>
      <c r="QDF106" s="93"/>
      <c r="QDG106" s="93"/>
      <c r="QDH106" s="93"/>
      <c r="QDI106" s="93"/>
      <c r="QDJ106" s="93"/>
      <c r="QDK106" s="93"/>
      <c r="QDL106" s="93"/>
      <c r="QDM106" s="93"/>
      <c r="QDN106" s="93"/>
      <c r="QDO106" s="93"/>
      <c r="QDP106" s="93"/>
      <c r="QDQ106" s="93"/>
      <c r="QDR106" s="93"/>
      <c r="QDS106" s="93"/>
      <c r="QDT106" s="93"/>
      <c r="QDU106" s="93"/>
      <c r="QDV106" s="93"/>
      <c r="QDW106" s="93"/>
      <c r="QDX106" s="93"/>
      <c r="QDY106" s="93"/>
      <c r="QDZ106" s="93"/>
      <c r="QEA106" s="93"/>
      <c r="QEB106" s="93"/>
      <c r="QEC106" s="93"/>
      <c r="QED106" s="93"/>
      <c r="QEE106" s="93"/>
      <c r="QEF106" s="93"/>
      <c r="QEG106" s="93"/>
      <c r="QEH106" s="93"/>
      <c r="QEI106" s="93"/>
      <c r="QEJ106" s="93"/>
      <c r="QEK106" s="93"/>
      <c r="QEL106" s="93"/>
      <c r="QEM106" s="93"/>
      <c r="QEN106" s="93"/>
      <c r="QEO106" s="93"/>
      <c r="QEP106" s="93"/>
      <c r="QEQ106" s="93"/>
      <c r="QER106" s="93"/>
      <c r="QES106" s="93"/>
      <c r="QET106" s="93"/>
      <c r="QEU106" s="93"/>
      <c r="QEV106" s="93"/>
      <c r="QEW106" s="93"/>
      <c r="QEX106" s="93"/>
      <c r="QEY106" s="93"/>
      <c r="QEZ106" s="93"/>
      <c r="QFA106" s="93"/>
      <c r="QFB106" s="93"/>
      <c r="QFC106" s="93"/>
      <c r="QFD106" s="93"/>
      <c r="QFE106" s="93"/>
      <c r="QFF106" s="93"/>
      <c r="QFG106" s="93"/>
      <c r="QFH106" s="93"/>
      <c r="QFI106" s="93"/>
      <c r="QFJ106" s="93"/>
      <c r="QFK106" s="93"/>
      <c r="QFL106" s="93"/>
      <c r="QFM106" s="93"/>
      <c r="QFN106" s="93"/>
      <c r="QFO106" s="93"/>
      <c r="QFP106" s="93"/>
      <c r="QFQ106" s="93"/>
      <c r="QFR106" s="93"/>
      <c r="QFS106" s="93"/>
      <c r="QFT106" s="93"/>
      <c r="QFU106" s="93"/>
      <c r="QFV106" s="93"/>
      <c r="QFW106" s="93"/>
      <c r="QFX106" s="93"/>
      <c r="QFY106" s="93"/>
      <c r="QFZ106" s="93"/>
      <c r="QGA106" s="93"/>
      <c r="QGB106" s="93"/>
      <c r="QGC106" s="93"/>
      <c r="QGD106" s="93"/>
      <c r="QGE106" s="93"/>
      <c r="QGF106" s="93"/>
      <c r="QGG106" s="93"/>
      <c r="QGH106" s="93"/>
      <c r="QGI106" s="93"/>
      <c r="QGJ106" s="93"/>
      <c r="QGK106" s="93"/>
      <c r="QGL106" s="93"/>
      <c r="QGM106" s="93"/>
      <c r="QGN106" s="93"/>
      <c r="QGO106" s="93"/>
      <c r="QGP106" s="93"/>
      <c r="QGQ106" s="93"/>
      <c r="QGR106" s="93"/>
      <c r="QGS106" s="93"/>
      <c r="QGT106" s="93"/>
      <c r="QGU106" s="93"/>
      <c r="QGV106" s="93"/>
      <c r="QGW106" s="93"/>
      <c r="QGX106" s="93"/>
      <c r="QGY106" s="93"/>
      <c r="QGZ106" s="93"/>
      <c r="QHA106" s="93"/>
      <c r="QHB106" s="93"/>
      <c r="QHC106" s="93"/>
      <c r="QHD106" s="93"/>
      <c r="QHE106" s="93"/>
      <c r="QHF106" s="93"/>
      <c r="QHG106" s="93"/>
      <c r="QHH106" s="93"/>
      <c r="QHI106" s="93"/>
      <c r="QHJ106" s="93"/>
      <c r="QHK106" s="93"/>
      <c r="QHL106" s="93"/>
      <c r="QHM106" s="93"/>
      <c r="QHN106" s="93"/>
      <c r="QHO106" s="93"/>
      <c r="QHP106" s="93"/>
      <c r="QHQ106" s="93"/>
      <c r="QHR106" s="93"/>
      <c r="QHS106" s="93"/>
      <c r="QHT106" s="93"/>
      <c r="QHU106" s="93"/>
      <c r="QHV106" s="93"/>
      <c r="QHW106" s="93"/>
      <c r="QHX106" s="93"/>
      <c r="QHY106" s="93"/>
      <c r="QHZ106" s="93"/>
      <c r="QIA106" s="93"/>
      <c r="QIB106" s="93"/>
      <c r="QIC106" s="93"/>
      <c r="QID106" s="93"/>
      <c r="QIE106" s="93"/>
      <c r="QIF106" s="93"/>
      <c r="QIG106" s="93"/>
      <c r="QIH106" s="93"/>
      <c r="QII106" s="93"/>
      <c r="QIJ106" s="93"/>
      <c r="QIK106" s="93"/>
      <c r="QIL106" s="93"/>
      <c r="QIM106" s="93"/>
      <c r="QIN106" s="93"/>
      <c r="QIO106" s="93"/>
      <c r="QIP106" s="93"/>
      <c r="QIQ106" s="93"/>
      <c r="QIR106" s="93"/>
      <c r="QIS106" s="93"/>
      <c r="QIT106" s="93"/>
      <c r="QIU106" s="93"/>
      <c r="QIV106" s="93"/>
      <c r="QIW106" s="93"/>
      <c r="QIX106" s="93"/>
      <c r="QIY106" s="93"/>
      <c r="QIZ106" s="93"/>
      <c r="QJA106" s="93"/>
      <c r="QJB106" s="93"/>
      <c r="QJC106" s="93"/>
      <c r="QJD106" s="93"/>
      <c r="QJE106" s="93"/>
      <c r="QJF106" s="93"/>
      <c r="QJG106" s="93"/>
      <c r="QJH106" s="93"/>
      <c r="QJI106" s="93"/>
      <c r="QJJ106" s="93"/>
      <c r="QJK106" s="93"/>
      <c r="QJL106" s="93"/>
      <c r="QJM106" s="93"/>
      <c r="QJN106" s="93"/>
      <c r="QJO106" s="93"/>
      <c r="QJP106" s="93"/>
      <c r="QJQ106" s="93"/>
      <c r="QJR106" s="93"/>
      <c r="QJS106" s="93"/>
      <c r="QJT106" s="93"/>
      <c r="QJU106" s="93"/>
      <c r="QJV106" s="93"/>
      <c r="QJW106" s="93"/>
      <c r="QJX106" s="93"/>
      <c r="QJY106" s="93"/>
      <c r="QJZ106" s="93"/>
      <c r="QKA106" s="93"/>
      <c r="QKB106" s="93"/>
      <c r="QKC106" s="93"/>
      <c r="QKD106" s="93"/>
      <c r="QKE106" s="93"/>
      <c r="QKF106" s="93"/>
      <c r="QKG106" s="93"/>
      <c r="QKH106" s="93"/>
      <c r="QKI106" s="93"/>
      <c r="QKJ106" s="93"/>
      <c r="QKK106" s="93"/>
      <c r="QKL106" s="93"/>
      <c r="QKM106" s="93"/>
      <c r="QKN106" s="93"/>
      <c r="QKO106" s="93"/>
      <c r="QKP106" s="93"/>
      <c r="QKQ106" s="93"/>
      <c r="QKR106" s="93"/>
      <c r="QKS106" s="93"/>
      <c r="QKT106" s="93"/>
      <c r="QKU106" s="93"/>
      <c r="QKV106" s="93"/>
      <c r="QKW106" s="93"/>
      <c r="QKX106" s="93"/>
      <c r="QKY106" s="93"/>
      <c r="QKZ106" s="93"/>
      <c r="QLA106" s="93"/>
      <c r="QLB106" s="93"/>
      <c r="QLC106" s="93"/>
      <c r="QLD106" s="93"/>
      <c r="QLE106" s="93"/>
      <c r="QLF106" s="93"/>
      <c r="QLG106" s="93"/>
      <c r="QLH106" s="93"/>
      <c r="QLI106" s="93"/>
      <c r="QLJ106" s="93"/>
      <c r="QLK106" s="93"/>
      <c r="QLL106" s="93"/>
      <c r="QLM106" s="93"/>
      <c r="QLN106" s="93"/>
      <c r="QLO106" s="93"/>
      <c r="QLP106" s="93"/>
      <c r="QLQ106" s="93"/>
      <c r="QLR106" s="93"/>
      <c r="QLS106" s="93"/>
      <c r="QLT106" s="93"/>
      <c r="QLU106" s="93"/>
      <c r="QLV106" s="93"/>
      <c r="QLW106" s="93"/>
      <c r="QLX106" s="93"/>
      <c r="QLY106" s="93"/>
      <c r="QLZ106" s="93"/>
      <c r="QMA106" s="93"/>
      <c r="QMB106" s="93"/>
      <c r="QMC106" s="93"/>
      <c r="QMD106" s="93"/>
      <c r="QME106" s="93"/>
      <c r="QMF106" s="93"/>
      <c r="QMG106" s="93"/>
      <c r="QMH106" s="93"/>
      <c r="QMI106" s="93"/>
      <c r="QMJ106" s="93"/>
      <c r="QMK106" s="93"/>
      <c r="QML106" s="93"/>
      <c r="QMM106" s="93"/>
      <c r="QMN106" s="93"/>
      <c r="QMO106" s="93"/>
      <c r="QMP106" s="93"/>
      <c r="QMQ106" s="93"/>
      <c r="QMR106" s="93"/>
      <c r="QMS106" s="93"/>
      <c r="QMT106" s="93"/>
      <c r="QMU106" s="93"/>
      <c r="QMV106" s="93"/>
      <c r="QMW106" s="93"/>
      <c r="QMX106" s="93"/>
      <c r="QMY106" s="93"/>
      <c r="QMZ106" s="93"/>
      <c r="QNA106" s="93"/>
      <c r="QNB106" s="93"/>
      <c r="QNC106" s="93"/>
      <c r="QND106" s="93"/>
      <c r="QNE106" s="93"/>
      <c r="QNF106" s="93"/>
      <c r="QNG106" s="93"/>
      <c r="QNH106" s="93"/>
      <c r="QNI106" s="93"/>
      <c r="QNJ106" s="93"/>
      <c r="QNK106" s="93"/>
      <c r="QNL106" s="93"/>
      <c r="QNM106" s="93"/>
      <c r="QNN106" s="93"/>
      <c r="QNO106" s="93"/>
      <c r="QNP106" s="93"/>
      <c r="QNQ106" s="93"/>
      <c r="QNR106" s="93"/>
      <c r="QNS106" s="93"/>
      <c r="QNT106" s="93"/>
      <c r="QNU106" s="93"/>
      <c r="QNV106" s="93"/>
      <c r="QNW106" s="93"/>
      <c r="QNX106" s="93"/>
      <c r="QNY106" s="93"/>
      <c r="QNZ106" s="93"/>
      <c r="QOA106" s="93"/>
      <c r="QOB106" s="93"/>
      <c r="QOC106" s="93"/>
      <c r="QOD106" s="93"/>
      <c r="QOE106" s="93"/>
      <c r="QOF106" s="93"/>
      <c r="QOG106" s="93"/>
      <c r="QOH106" s="93"/>
      <c r="QOI106" s="93"/>
      <c r="QOJ106" s="93"/>
      <c r="QOK106" s="93"/>
      <c r="QOL106" s="93"/>
      <c r="QOM106" s="93"/>
      <c r="QON106" s="93"/>
      <c r="QOO106" s="93"/>
      <c r="QOP106" s="93"/>
      <c r="QOQ106" s="93"/>
      <c r="QOR106" s="93"/>
      <c r="QOS106" s="93"/>
      <c r="QOT106" s="93"/>
      <c r="QOU106" s="93"/>
      <c r="QOV106" s="93"/>
      <c r="QOW106" s="93"/>
      <c r="QOX106" s="93"/>
      <c r="QOY106" s="93"/>
      <c r="QOZ106" s="93"/>
      <c r="QPA106" s="93"/>
      <c r="QPB106" s="93"/>
      <c r="QPC106" s="93"/>
      <c r="QPD106" s="93"/>
      <c r="QPE106" s="93"/>
      <c r="QPF106" s="93"/>
      <c r="QPG106" s="93"/>
      <c r="QPH106" s="93"/>
      <c r="QPI106" s="93"/>
      <c r="QPJ106" s="93"/>
      <c r="QPK106" s="93"/>
      <c r="QPL106" s="93"/>
      <c r="QPM106" s="93"/>
      <c r="QPN106" s="93"/>
      <c r="QPO106" s="93"/>
      <c r="QPP106" s="93"/>
      <c r="QPQ106" s="93"/>
      <c r="QPR106" s="93"/>
      <c r="QPS106" s="93"/>
      <c r="QPT106" s="93"/>
      <c r="QPU106" s="93"/>
      <c r="QPV106" s="93"/>
      <c r="QPW106" s="93"/>
      <c r="QPX106" s="93"/>
      <c r="QPY106" s="93"/>
      <c r="QPZ106" s="93"/>
      <c r="QQA106" s="93"/>
      <c r="QQB106" s="93"/>
      <c r="QQC106" s="93"/>
      <c r="QQD106" s="93"/>
      <c r="QQE106" s="93"/>
      <c r="QQF106" s="93"/>
      <c r="QQG106" s="93"/>
      <c r="QQH106" s="93"/>
      <c r="QQI106" s="93"/>
      <c r="QQJ106" s="93"/>
      <c r="QQK106" s="93"/>
      <c r="QQL106" s="93"/>
      <c r="QQM106" s="93"/>
      <c r="QQN106" s="93"/>
      <c r="QQO106" s="93"/>
      <c r="QQP106" s="93"/>
      <c r="QQQ106" s="93"/>
      <c r="QQR106" s="93"/>
      <c r="QQS106" s="93"/>
      <c r="QQT106" s="93"/>
      <c r="QQU106" s="93"/>
      <c r="QQV106" s="93"/>
      <c r="QQW106" s="93"/>
      <c r="QQX106" s="93"/>
      <c r="QQY106" s="93"/>
      <c r="QQZ106" s="93"/>
      <c r="QRA106" s="93"/>
      <c r="QRB106" s="93"/>
      <c r="QRC106" s="93"/>
      <c r="QRD106" s="93"/>
      <c r="QRE106" s="93"/>
      <c r="QRF106" s="93"/>
      <c r="QRG106" s="93"/>
      <c r="QRH106" s="93"/>
      <c r="QRI106" s="93"/>
      <c r="QRJ106" s="93"/>
      <c r="QRK106" s="93"/>
      <c r="QRL106" s="93"/>
      <c r="QRM106" s="93"/>
      <c r="QRN106" s="93"/>
      <c r="QRO106" s="93"/>
      <c r="QRP106" s="93"/>
      <c r="QRQ106" s="93"/>
      <c r="QRR106" s="93"/>
      <c r="QRS106" s="93"/>
      <c r="QRT106" s="93"/>
      <c r="QRU106" s="93"/>
      <c r="QRV106" s="93"/>
      <c r="QRW106" s="93"/>
      <c r="QRX106" s="93"/>
      <c r="QRY106" s="93"/>
      <c r="QRZ106" s="93"/>
      <c r="QSA106" s="93"/>
      <c r="QSB106" s="93"/>
      <c r="QSC106" s="93"/>
      <c r="QSD106" s="93"/>
      <c r="QSE106" s="93"/>
      <c r="QSF106" s="93"/>
      <c r="QSG106" s="93"/>
      <c r="QSH106" s="93"/>
      <c r="QSI106" s="93"/>
      <c r="QSJ106" s="93"/>
      <c r="QSK106" s="93"/>
      <c r="QSL106" s="93"/>
      <c r="QSM106" s="93"/>
      <c r="QSN106" s="93"/>
      <c r="QSO106" s="93"/>
      <c r="QSP106" s="93"/>
      <c r="QSQ106" s="93"/>
      <c r="QSR106" s="93"/>
      <c r="QSS106" s="93"/>
      <c r="QST106" s="93"/>
      <c r="QSU106" s="93"/>
      <c r="QSV106" s="93"/>
      <c r="QSW106" s="93"/>
      <c r="QSX106" s="93"/>
      <c r="QSY106" s="93"/>
      <c r="QSZ106" s="93"/>
      <c r="QTA106" s="93"/>
      <c r="QTB106" s="93"/>
      <c r="QTC106" s="93"/>
      <c r="QTD106" s="93"/>
      <c r="QTE106" s="93"/>
      <c r="QTF106" s="93"/>
      <c r="QTG106" s="93"/>
      <c r="QTH106" s="93"/>
      <c r="QTI106" s="93"/>
      <c r="QTJ106" s="93"/>
      <c r="QTK106" s="93"/>
      <c r="QTL106" s="93"/>
      <c r="QTM106" s="93"/>
      <c r="QTN106" s="93"/>
      <c r="QTO106" s="93"/>
      <c r="QTP106" s="93"/>
      <c r="QTQ106" s="93"/>
      <c r="QTR106" s="93"/>
      <c r="QTS106" s="93"/>
      <c r="QTT106" s="93"/>
      <c r="QTU106" s="93"/>
      <c r="QTV106" s="93"/>
      <c r="QTW106" s="93"/>
      <c r="QTX106" s="93"/>
      <c r="QTY106" s="93"/>
      <c r="QTZ106" s="93"/>
      <c r="QUA106" s="93"/>
      <c r="QUB106" s="93"/>
      <c r="QUC106" s="93"/>
      <c r="QUD106" s="93"/>
      <c r="QUE106" s="93"/>
      <c r="QUF106" s="93"/>
      <c r="QUG106" s="93"/>
      <c r="QUH106" s="93"/>
      <c r="QUI106" s="93"/>
      <c r="QUJ106" s="93"/>
      <c r="QUK106" s="93"/>
      <c r="QUL106" s="93"/>
      <c r="QUM106" s="93"/>
      <c r="QUN106" s="93"/>
      <c r="QUO106" s="93"/>
      <c r="QUP106" s="93"/>
      <c r="QUQ106" s="93"/>
      <c r="QUR106" s="93"/>
      <c r="QUS106" s="93"/>
      <c r="QUT106" s="93"/>
      <c r="QUU106" s="93"/>
      <c r="QUV106" s="93"/>
      <c r="QUW106" s="93"/>
      <c r="QUX106" s="93"/>
      <c r="QUY106" s="93"/>
      <c r="QUZ106" s="93"/>
      <c r="QVA106" s="93"/>
      <c r="QVB106" s="93"/>
      <c r="QVC106" s="93"/>
      <c r="QVD106" s="93"/>
      <c r="QVE106" s="93"/>
      <c r="QVF106" s="93"/>
      <c r="QVG106" s="93"/>
      <c r="QVH106" s="93"/>
      <c r="QVI106" s="93"/>
      <c r="QVJ106" s="93"/>
      <c r="QVK106" s="93"/>
      <c r="QVL106" s="93"/>
      <c r="QVM106" s="93"/>
      <c r="QVN106" s="93"/>
      <c r="QVO106" s="93"/>
      <c r="QVP106" s="93"/>
      <c r="QVQ106" s="93"/>
      <c r="QVR106" s="93"/>
      <c r="QVS106" s="93"/>
      <c r="QVT106" s="93"/>
      <c r="QVU106" s="93"/>
      <c r="QVV106" s="93"/>
      <c r="QVW106" s="93"/>
      <c r="QVX106" s="93"/>
      <c r="QVY106" s="93"/>
      <c r="QVZ106" s="93"/>
      <c r="QWA106" s="93"/>
      <c r="QWB106" s="93"/>
      <c r="QWC106" s="93"/>
      <c r="QWD106" s="93"/>
      <c r="QWE106" s="93"/>
      <c r="QWF106" s="93"/>
      <c r="QWG106" s="93"/>
      <c r="QWH106" s="93"/>
      <c r="QWI106" s="93"/>
      <c r="QWJ106" s="93"/>
      <c r="QWK106" s="93"/>
      <c r="QWL106" s="93"/>
      <c r="QWM106" s="93"/>
      <c r="QWN106" s="93"/>
      <c r="QWO106" s="93"/>
      <c r="QWP106" s="93"/>
      <c r="QWQ106" s="93"/>
      <c r="QWR106" s="93"/>
      <c r="QWS106" s="93"/>
      <c r="QWT106" s="93"/>
      <c r="QWU106" s="93"/>
      <c r="QWV106" s="93"/>
      <c r="QWW106" s="93"/>
      <c r="QWX106" s="93"/>
      <c r="QWY106" s="93"/>
      <c r="QWZ106" s="93"/>
      <c r="QXA106" s="93"/>
      <c r="QXB106" s="93"/>
      <c r="QXC106" s="93"/>
      <c r="QXD106" s="93"/>
      <c r="QXE106" s="93"/>
      <c r="QXF106" s="93"/>
      <c r="QXG106" s="93"/>
      <c r="QXH106" s="93"/>
      <c r="QXI106" s="93"/>
      <c r="QXJ106" s="93"/>
      <c r="QXK106" s="93"/>
      <c r="QXL106" s="93"/>
      <c r="QXM106" s="93"/>
      <c r="QXN106" s="93"/>
      <c r="QXO106" s="93"/>
      <c r="QXP106" s="93"/>
      <c r="QXQ106" s="93"/>
      <c r="QXR106" s="93"/>
      <c r="QXS106" s="93"/>
      <c r="QXT106" s="93"/>
      <c r="QXU106" s="93"/>
      <c r="QXV106" s="93"/>
      <c r="QXW106" s="93"/>
      <c r="QXX106" s="93"/>
      <c r="QXY106" s="93"/>
      <c r="QXZ106" s="93"/>
      <c r="QYA106" s="93"/>
      <c r="QYB106" s="93"/>
      <c r="QYC106" s="93"/>
      <c r="QYD106" s="93"/>
      <c r="QYE106" s="93"/>
      <c r="QYF106" s="93"/>
      <c r="QYG106" s="93"/>
      <c r="QYH106" s="93"/>
      <c r="QYI106" s="93"/>
      <c r="QYJ106" s="93"/>
      <c r="QYK106" s="93"/>
      <c r="QYL106" s="93"/>
      <c r="QYM106" s="93"/>
      <c r="QYN106" s="93"/>
      <c r="QYO106" s="93"/>
      <c r="QYP106" s="93"/>
      <c r="QYQ106" s="93"/>
      <c r="QYR106" s="93"/>
      <c r="QYS106" s="93"/>
      <c r="QYT106" s="93"/>
      <c r="QYU106" s="93"/>
      <c r="QYV106" s="93"/>
      <c r="QYW106" s="93"/>
      <c r="QYX106" s="93"/>
      <c r="QYY106" s="93"/>
      <c r="QYZ106" s="93"/>
      <c r="QZA106" s="93"/>
      <c r="QZB106" s="93"/>
      <c r="QZC106" s="93"/>
      <c r="QZD106" s="93"/>
      <c r="QZE106" s="93"/>
      <c r="QZF106" s="93"/>
      <c r="QZG106" s="93"/>
      <c r="QZH106" s="93"/>
      <c r="QZI106" s="93"/>
      <c r="QZJ106" s="93"/>
      <c r="QZK106" s="93"/>
      <c r="QZL106" s="93"/>
      <c r="QZM106" s="93"/>
      <c r="QZN106" s="93"/>
      <c r="QZO106" s="93"/>
      <c r="QZP106" s="93"/>
      <c r="QZQ106" s="93"/>
      <c r="QZR106" s="93"/>
      <c r="QZS106" s="93"/>
      <c r="QZT106" s="93"/>
      <c r="QZU106" s="93"/>
      <c r="QZV106" s="93"/>
      <c r="QZW106" s="93"/>
      <c r="QZX106" s="93"/>
      <c r="QZY106" s="93"/>
      <c r="QZZ106" s="93"/>
      <c r="RAA106" s="93"/>
      <c r="RAB106" s="93"/>
      <c r="RAC106" s="93"/>
      <c r="RAD106" s="93"/>
      <c r="RAE106" s="93"/>
      <c r="RAF106" s="93"/>
      <c r="RAG106" s="93"/>
      <c r="RAH106" s="93"/>
      <c r="RAI106" s="93"/>
      <c r="RAJ106" s="93"/>
      <c r="RAK106" s="93"/>
      <c r="RAL106" s="93"/>
      <c r="RAM106" s="93"/>
      <c r="RAN106" s="93"/>
      <c r="RAO106" s="93"/>
      <c r="RAP106" s="93"/>
      <c r="RAQ106" s="93"/>
      <c r="RAR106" s="93"/>
      <c r="RAS106" s="93"/>
      <c r="RAT106" s="93"/>
      <c r="RAU106" s="93"/>
      <c r="RAV106" s="93"/>
      <c r="RAW106" s="93"/>
      <c r="RAX106" s="93"/>
      <c r="RAY106" s="93"/>
      <c r="RAZ106" s="93"/>
      <c r="RBA106" s="93"/>
      <c r="RBB106" s="93"/>
      <c r="RBC106" s="93"/>
      <c r="RBD106" s="93"/>
      <c r="RBE106" s="93"/>
      <c r="RBF106" s="93"/>
      <c r="RBG106" s="93"/>
      <c r="RBH106" s="93"/>
      <c r="RBI106" s="93"/>
      <c r="RBJ106" s="93"/>
      <c r="RBK106" s="93"/>
      <c r="RBL106" s="93"/>
      <c r="RBM106" s="93"/>
      <c r="RBN106" s="93"/>
      <c r="RBO106" s="93"/>
      <c r="RBP106" s="93"/>
      <c r="RBQ106" s="93"/>
      <c r="RBR106" s="93"/>
      <c r="RBS106" s="93"/>
      <c r="RBT106" s="93"/>
      <c r="RBU106" s="93"/>
      <c r="RBV106" s="93"/>
      <c r="RBW106" s="93"/>
      <c r="RBX106" s="93"/>
      <c r="RBY106" s="93"/>
      <c r="RBZ106" s="93"/>
      <c r="RCA106" s="93"/>
      <c r="RCB106" s="93"/>
      <c r="RCC106" s="93"/>
      <c r="RCD106" s="93"/>
      <c r="RCE106" s="93"/>
      <c r="RCF106" s="93"/>
      <c r="RCG106" s="93"/>
      <c r="RCH106" s="93"/>
      <c r="RCI106" s="93"/>
      <c r="RCJ106" s="93"/>
      <c r="RCK106" s="93"/>
      <c r="RCL106" s="93"/>
      <c r="RCM106" s="93"/>
      <c r="RCN106" s="93"/>
      <c r="RCO106" s="93"/>
      <c r="RCP106" s="93"/>
      <c r="RCQ106" s="93"/>
      <c r="RCR106" s="93"/>
      <c r="RCS106" s="93"/>
      <c r="RCT106" s="93"/>
      <c r="RCU106" s="93"/>
      <c r="RCV106" s="93"/>
      <c r="RCW106" s="93"/>
      <c r="RCX106" s="93"/>
      <c r="RCY106" s="93"/>
      <c r="RCZ106" s="93"/>
      <c r="RDA106" s="93"/>
      <c r="RDB106" s="93"/>
      <c r="RDC106" s="93"/>
      <c r="RDD106" s="93"/>
      <c r="RDE106" s="93"/>
      <c r="RDF106" s="93"/>
      <c r="RDG106" s="93"/>
      <c r="RDH106" s="93"/>
      <c r="RDI106" s="93"/>
      <c r="RDJ106" s="93"/>
      <c r="RDK106" s="93"/>
      <c r="RDL106" s="93"/>
      <c r="RDM106" s="93"/>
      <c r="RDN106" s="93"/>
      <c r="RDO106" s="93"/>
      <c r="RDP106" s="93"/>
      <c r="RDQ106" s="93"/>
      <c r="RDR106" s="93"/>
      <c r="RDS106" s="93"/>
      <c r="RDT106" s="93"/>
      <c r="RDU106" s="93"/>
      <c r="RDV106" s="93"/>
      <c r="RDW106" s="93"/>
      <c r="RDX106" s="93"/>
      <c r="RDY106" s="93"/>
      <c r="RDZ106" s="93"/>
      <c r="REA106" s="93"/>
      <c r="REB106" s="93"/>
      <c r="REC106" s="93"/>
      <c r="RED106" s="93"/>
      <c r="REE106" s="93"/>
      <c r="REF106" s="93"/>
      <c r="REG106" s="93"/>
      <c r="REH106" s="93"/>
      <c r="REI106" s="93"/>
      <c r="REJ106" s="93"/>
      <c r="REK106" s="93"/>
      <c r="REL106" s="93"/>
      <c r="REM106" s="93"/>
      <c r="REN106" s="93"/>
      <c r="REO106" s="93"/>
      <c r="REP106" s="93"/>
      <c r="REQ106" s="93"/>
      <c r="RER106" s="93"/>
      <c r="RES106" s="93"/>
      <c r="RET106" s="93"/>
      <c r="REU106" s="93"/>
      <c r="REV106" s="93"/>
      <c r="REW106" s="93"/>
      <c r="REX106" s="93"/>
      <c r="REY106" s="93"/>
      <c r="REZ106" s="93"/>
      <c r="RFA106" s="93"/>
      <c r="RFB106" s="93"/>
      <c r="RFC106" s="93"/>
      <c r="RFD106" s="93"/>
      <c r="RFE106" s="93"/>
      <c r="RFF106" s="93"/>
      <c r="RFG106" s="93"/>
      <c r="RFH106" s="93"/>
      <c r="RFI106" s="93"/>
      <c r="RFJ106" s="93"/>
      <c r="RFK106" s="93"/>
      <c r="RFL106" s="93"/>
      <c r="RFM106" s="93"/>
      <c r="RFN106" s="93"/>
      <c r="RFO106" s="93"/>
      <c r="RFP106" s="93"/>
      <c r="RFQ106" s="93"/>
      <c r="RFR106" s="93"/>
      <c r="RFS106" s="93"/>
      <c r="RFT106" s="93"/>
      <c r="RFU106" s="93"/>
      <c r="RFV106" s="93"/>
      <c r="RFW106" s="93"/>
      <c r="RFX106" s="93"/>
      <c r="RFY106" s="93"/>
      <c r="RFZ106" s="93"/>
      <c r="RGA106" s="93"/>
      <c r="RGB106" s="93"/>
      <c r="RGC106" s="93"/>
      <c r="RGD106" s="93"/>
      <c r="RGE106" s="93"/>
      <c r="RGF106" s="93"/>
      <c r="RGG106" s="93"/>
      <c r="RGH106" s="93"/>
      <c r="RGI106" s="93"/>
      <c r="RGJ106" s="93"/>
      <c r="RGK106" s="93"/>
      <c r="RGL106" s="93"/>
      <c r="RGM106" s="93"/>
      <c r="RGN106" s="93"/>
      <c r="RGO106" s="93"/>
      <c r="RGP106" s="93"/>
      <c r="RGQ106" s="93"/>
      <c r="RGR106" s="93"/>
      <c r="RGS106" s="93"/>
      <c r="RGT106" s="93"/>
      <c r="RGU106" s="93"/>
      <c r="RGV106" s="93"/>
      <c r="RGW106" s="93"/>
      <c r="RGX106" s="93"/>
      <c r="RGY106" s="93"/>
      <c r="RGZ106" s="93"/>
      <c r="RHA106" s="93"/>
      <c r="RHB106" s="93"/>
      <c r="RHC106" s="93"/>
      <c r="RHD106" s="93"/>
      <c r="RHE106" s="93"/>
      <c r="RHF106" s="93"/>
      <c r="RHG106" s="93"/>
      <c r="RHH106" s="93"/>
      <c r="RHI106" s="93"/>
      <c r="RHJ106" s="93"/>
      <c r="RHK106" s="93"/>
      <c r="RHL106" s="93"/>
      <c r="RHM106" s="93"/>
      <c r="RHN106" s="93"/>
      <c r="RHO106" s="93"/>
      <c r="RHP106" s="93"/>
      <c r="RHQ106" s="93"/>
      <c r="RHR106" s="93"/>
      <c r="RHS106" s="93"/>
      <c r="RHT106" s="93"/>
      <c r="RHU106" s="93"/>
      <c r="RHV106" s="93"/>
      <c r="RHW106" s="93"/>
      <c r="RHX106" s="93"/>
      <c r="RHY106" s="93"/>
      <c r="RHZ106" s="93"/>
      <c r="RIA106" s="93"/>
      <c r="RIB106" s="93"/>
      <c r="RIC106" s="93"/>
      <c r="RID106" s="93"/>
      <c r="RIE106" s="93"/>
      <c r="RIF106" s="93"/>
      <c r="RIG106" s="93"/>
      <c r="RIH106" s="93"/>
      <c r="RII106" s="93"/>
      <c r="RIJ106" s="93"/>
      <c r="RIK106" s="93"/>
      <c r="RIL106" s="93"/>
      <c r="RIM106" s="93"/>
      <c r="RIN106" s="93"/>
      <c r="RIO106" s="93"/>
      <c r="RIP106" s="93"/>
      <c r="RIQ106" s="93"/>
      <c r="RIR106" s="93"/>
      <c r="RIS106" s="93"/>
      <c r="RIT106" s="93"/>
      <c r="RIU106" s="93"/>
      <c r="RIV106" s="93"/>
      <c r="RIW106" s="93"/>
      <c r="RIX106" s="93"/>
      <c r="RIY106" s="93"/>
      <c r="RIZ106" s="93"/>
      <c r="RJA106" s="93"/>
      <c r="RJB106" s="93"/>
      <c r="RJC106" s="93"/>
      <c r="RJD106" s="93"/>
      <c r="RJE106" s="93"/>
      <c r="RJF106" s="93"/>
      <c r="RJG106" s="93"/>
      <c r="RJH106" s="93"/>
      <c r="RJI106" s="93"/>
      <c r="RJJ106" s="93"/>
      <c r="RJK106" s="93"/>
      <c r="RJL106" s="93"/>
      <c r="RJM106" s="93"/>
      <c r="RJN106" s="93"/>
      <c r="RJO106" s="93"/>
      <c r="RJP106" s="93"/>
      <c r="RJQ106" s="93"/>
      <c r="RJR106" s="93"/>
      <c r="RJS106" s="93"/>
      <c r="RJT106" s="93"/>
      <c r="RJU106" s="93"/>
      <c r="RJV106" s="93"/>
      <c r="RJW106" s="93"/>
      <c r="RJX106" s="93"/>
      <c r="RJY106" s="93"/>
      <c r="RJZ106" s="93"/>
      <c r="RKA106" s="93"/>
      <c r="RKB106" s="93"/>
      <c r="RKC106" s="93"/>
      <c r="RKD106" s="93"/>
      <c r="RKE106" s="93"/>
      <c r="RKF106" s="93"/>
      <c r="RKG106" s="93"/>
      <c r="RKH106" s="93"/>
      <c r="RKI106" s="93"/>
      <c r="RKJ106" s="93"/>
      <c r="RKK106" s="93"/>
      <c r="RKL106" s="93"/>
      <c r="RKM106" s="93"/>
      <c r="RKN106" s="93"/>
      <c r="RKO106" s="93"/>
      <c r="RKP106" s="93"/>
      <c r="RKQ106" s="93"/>
      <c r="RKR106" s="93"/>
      <c r="RKS106" s="93"/>
      <c r="RKT106" s="93"/>
      <c r="RKU106" s="93"/>
      <c r="RKV106" s="93"/>
      <c r="RKW106" s="93"/>
      <c r="RKX106" s="93"/>
      <c r="RKY106" s="93"/>
      <c r="RKZ106" s="93"/>
      <c r="RLA106" s="93"/>
      <c r="RLB106" s="93"/>
      <c r="RLC106" s="93"/>
      <c r="RLD106" s="93"/>
      <c r="RLE106" s="93"/>
      <c r="RLF106" s="93"/>
      <c r="RLG106" s="93"/>
      <c r="RLH106" s="93"/>
      <c r="RLI106" s="93"/>
      <c r="RLJ106" s="93"/>
      <c r="RLK106" s="93"/>
      <c r="RLL106" s="93"/>
      <c r="RLM106" s="93"/>
      <c r="RLN106" s="93"/>
      <c r="RLO106" s="93"/>
      <c r="RLP106" s="93"/>
      <c r="RLQ106" s="93"/>
      <c r="RLR106" s="93"/>
      <c r="RLS106" s="93"/>
      <c r="RLT106" s="93"/>
      <c r="RLU106" s="93"/>
      <c r="RLV106" s="93"/>
      <c r="RLW106" s="93"/>
      <c r="RLX106" s="93"/>
      <c r="RLY106" s="93"/>
      <c r="RLZ106" s="93"/>
      <c r="RMA106" s="93"/>
      <c r="RMB106" s="93"/>
      <c r="RMC106" s="93"/>
      <c r="RMD106" s="93"/>
      <c r="RME106" s="93"/>
      <c r="RMF106" s="93"/>
      <c r="RMG106" s="93"/>
      <c r="RMH106" s="93"/>
      <c r="RMI106" s="93"/>
      <c r="RMJ106" s="93"/>
      <c r="RMK106" s="93"/>
      <c r="RML106" s="93"/>
      <c r="RMM106" s="93"/>
      <c r="RMN106" s="93"/>
      <c r="RMO106" s="93"/>
      <c r="RMP106" s="93"/>
      <c r="RMQ106" s="93"/>
      <c r="RMR106" s="93"/>
      <c r="RMS106" s="93"/>
      <c r="RMT106" s="93"/>
      <c r="RMU106" s="93"/>
      <c r="RMV106" s="93"/>
      <c r="RMW106" s="93"/>
      <c r="RMX106" s="93"/>
      <c r="RMY106" s="93"/>
      <c r="RMZ106" s="93"/>
      <c r="RNA106" s="93"/>
      <c r="RNB106" s="93"/>
      <c r="RNC106" s="93"/>
      <c r="RND106" s="93"/>
      <c r="RNE106" s="93"/>
      <c r="RNF106" s="93"/>
      <c r="RNG106" s="93"/>
      <c r="RNH106" s="93"/>
      <c r="RNI106" s="93"/>
      <c r="RNJ106" s="93"/>
      <c r="RNK106" s="93"/>
      <c r="RNL106" s="93"/>
      <c r="RNM106" s="93"/>
      <c r="RNN106" s="93"/>
      <c r="RNO106" s="93"/>
      <c r="RNP106" s="93"/>
      <c r="RNQ106" s="93"/>
      <c r="RNR106" s="93"/>
      <c r="RNS106" s="93"/>
      <c r="RNT106" s="93"/>
      <c r="RNU106" s="93"/>
      <c r="RNV106" s="93"/>
      <c r="RNW106" s="93"/>
      <c r="RNX106" s="93"/>
      <c r="RNY106" s="93"/>
      <c r="RNZ106" s="93"/>
      <c r="ROA106" s="93"/>
      <c r="ROB106" s="93"/>
      <c r="ROC106" s="93"/>
      <c r="ROD106" s="93"/>
      <c r="ROE106" s="93"/>
      <c r="ROF106" s="93"/>
      <c r="ROG106" s="93"/>
      <c r="ROH106" s="93"/>
      <c r="ROI106" s="93"/>
      <c r="ROJ106" s="93"/>
      <c r="ROK106" s="93"/>
      <c r="ROL106" s="93"/>
      <c r="ROM106" s="93"/>
      <c r="RON106" s="93"/>
      <c r="ROO106" s="93"/>
      <c r="ROP106" s="93"/>
      <c r="ROQ106" s="93"/>
      <c r="ROR106" s="93"/>
      <c r="ROS106" s="93"/>
      <c r="ROT106" s="93"/>
      <c r="ROU106" s="93"/>
      <c r="ROV106" s="93"/>
      <c r="ROW106" s="93"/>
      <c r="ROX106" s="93"/>
      <c r="ROY106" s="93"/>
      <c r="ROZ106" s="93"/>
      <c r="RPA106" s="93"/>
      <c r="RPB106" s="93"/>
      <c r="RPC106" s="93"/>
      <c r="RPD106" s="93"/>
      <c r="RPE106" s="93"/>
      <c r="RPF106" s="93"/>
      <c r="RPG106" s="93"/>
      <c r="RPH106" s="93"/>
      <c r="RPI106" s="93"/>
      <c r="RPJ106" s="93"/>
      <c r="RPK106" s="93"/>
      <c r="RPL106" s="93"/>
      <c r="RPM106" s="93"/>
      <c r="RPN106" s="93"/>
      <c r="RPO106" s="93"/>
      <c r="RPP106" s="93"/>
      <c r="RPQ106" s="93"/>
      <c r="RPR106" s="93"/>
      <c r="RPS106" s="93"/>
      <c r="RPT106" s="93"/>
      <c r="RPU106" s="93"/>
      <c r="RPV106" s="93"/>
      <c r="RPW106" s="93"/>
      <c r="RPX106" s="93"/>
      <c r="RPY106" s="93"/>
      <c r="RPZ106" s="93"/>
      <c r="RQA106" s="93"/>
      <c r="RQB106" s="93"/>
      <c r="RQC106" s="93"/>
      <c r="RQD106" s="93"/>
      <c r="RQE106" s="93"/>
      <c r="RQF106" s="93"/>
      <c r="RQG106" s="93"/>
      <c r="RQH106" s="93"/>
      <c r="RQI106" s="93"/>
      <c r="RQJ106" s="93"/>
      <c r="RQK106" s="93"/>
      <c r="RQL106" s="93"/>
      <c r="RQM106" s="93"/>
      <c r="RQN106" s="93"/>
      <c r="RQO106" s="93"/>
      <c r="RQP106" s="93"/>
      <c r="RQQ106" s="93"/>
      <c r="RQR106" s="93"/>
      <c r="RQS106" s="93"/>
      <c r="RQT106" s="93"/>
      <c r="RQU106" s="93"/>
      <c r="RQV106" s="93"/>
      <c r="RQW106" s="93"/>
      <c r="RQX106" s="93"/>
      <c r="RQY106" s="93"/>
      <c r="RQZ106" s="93"/>
      <c r="RRA106" s="93"/>
      <c r="RRB106" s="93"/>
      <c r="RRC106" s="93"/>
      <c r="RRD106" s="93"/>
      <c r="RRE106" s="93"/>
      <c r="RRF106" s="93"/>
      <c r="RRG106" s="93"/>
      <c r="RRH106" s="93"/>
      <c r="RRI106" s="93"/>
      <c r="RRJ106" s="93"/>
      <c r="RRK106" s="93"/>
      <c r="RRL106" s="93"/>
      <c r="RRM106" s="93"/>
      <c r="RRN106" s="93"/>
      <c r="RRO106" s="93"/>
      <c r="RRP106" s="93"/>
      <c r="RRQ106" s="93"/>
      <c r="RRR106" s="93"/>
      <c r="RRS106" s="93"/>
      <c r="RRT106" s="93"/>
      <c r="RRU106" s="93"/>
      <c r="RRV106" s="93"/>
      <c r="RRW106" s="93"/>
      <c r="RRX106" s="93"/>
      <c r="RRY106" s="93"/>
      <c r="RRZ106" s="93"/>
      <c r="RSA106" s="93"/>
      <c r="RSB106" s="93"/>
      <c r="RSC106" s="93"/>
      <c r="RSD106" s="93"/>
      <c r="RSE106" s="93"/>
      <c r="RSF106" s="93"/>
      <c r="RSG106" s="93"/>
      <c r="RSH106" s="93"/>
      <c r="RSI106" s="93"/>
      <c r="RSJ106" s="93"/>
      <c r="RSK106" s="93"/>
      <c r="RSL106" s="93"/>
      <c r="RSM106" s="93"/>
      <c r="RSN106" s="93"/>
      <c r="RSO106" s="93"/>
      <c r="RSP106" s="93"/>
      <c r="RSQ106" s="93"/>
      <c r="RSR106" s="93"/>
      <c r="RSS106" s="93"/>
      <c r="RST106" s="93"/>
      <c r="RSU106" s="93"/>
      <c r="RSV106" s="93"/>
      <c r="RSW106" s="93"/>
      <c r="RSX106" s="93"/>
      <c r="RSY106" s="93"/>
      <c r="RSZ106" s="93"/>
      <c r="RTA106" s="93"/>
      <c r="RTB106" s="93"/>
      <c r="RTC106" s="93"/>
      <c r="RTD106" s="93"/>
      <c r="RTE106" s="93"/>
      <c r="RTF106" s="93"/>
      <c r="RTG106" s="93"/>
      <c r="RTH106" s="93"/>
      <c r="RTI106" s="93"/>
      <c r="RTJ106" s="93"/>
      <c r="RTK106" s="93"/>
      <c r="RTL106" s="93"/>
      <c r="RTM106" s="93"/>
      <c r="RTN106" s="93"/>
      <c r="RTO106" s="93"/>
      <c r="RTP106" s="93"/>
      <c r="RTQ106" s="93"/>
      <c r="RTR106" s="93"/>
      <c r="RTS106" s="93"/>
      <c r="RTT106" s="93"/>
      <c r="RTU106" s="93"/>
      <c r="RTV106" s="93"/>
      <c r="RTW106" s="93"/>
      <c r="RTX106" s="93"/>
      <c r="RTY106" s="93"/>
      <c r="RTZ106" s="93"/>
      <c r="RUA106" s="93"/>
      <c r="RUB106" s="93"/>
      <c r="RUC106" s="93"/>
      <c r="RUD106" s="93"/>
      <c r="RUE106" s="93"/>
      <c r="RUF106" s="93"/>
      <c r="RUG106" s="93"/>
      <c r="RUH106" s="93"/>
      <c r="RUI106" s="93"/>
      <c r="RUJ106" s="93"/>
      <c r="RUK106" s="93"/>
      <c r="RUL106" s="93"/>
      <c r="RUM106" s="93"/>
      <c r="RUN106" s="93"/>
      <c r="RUO106" s="93"/>
      <c r="RUP106" s="93"/>
      <c r="RUQ106" s="93"/>
      <c r="RUR106" s="93"/>
      <c r="RUS106" s="93"/>
      <c r="RUT106" s="93"/>
      <c r="RUU106" s="93"/>
      <c r="RUV106" s="93"/>
      <c r="RUW106" s="93"/>
      <c r="RUX106" s="93"/>
      <c r="RUY106" s="93"/>
      <c r="RUZ106" s="93"/>
      <c r="RVA106" s="93"/>
      <c r="RVB106" s="93"/>
      <c r="RVC106" s="93"/>
      <c r="RVD106" s="93"/>
      <c r="RVE106" s="93"/>
      <c r="RVF106" s="93"/>
      <c r="RVG106" s="93"/>
      <c r="RVH106" s="93"/>
      <c r="RVI106" s="93"/>
      <c r="RVJ106" s="93"/>
      <c r="RVK106" s="93"/>
      <c r="RVL106" s="93"/>
      <c r="RVM106" s="93"/>
      <c r="RVN106" s="93"/>
      <c r="RVO106" s="93"/>
      <c r="RVP106" s="93"/>
      <c r="RVQ106" s="93"/>
      <c r="RVR106" s="93"/>
      <c r="RVS106" s="93"/>
      <c r="RVT106" s="93"/>
      <c r="RVU106" s="93"/>
      <c r="RVV106" s="93"/>
      <c r="RVW106" s="93"/>
      <c r="RVX106" s="93"/>
      <c r="RVY106" s="93"/>
      <c r="RVZ106" s="93"/>
      <c r="RWA106" s="93"/>
      <c r="RWB106" s="93"/>
      <c r="RWC106" s="93"/>
      <c r="RWD106" s="93"/>
      <c r="RWE106" s="93"/>
      <c r="RWF106" s="93"/>
      <c r="RWG106" s="93"/>
      <c r="RWH106" s="93"/>
      <c r="RWI106" s="93"/>
      <c r="RWJ106" s="93"/>
      <c r="RWK106" s="93"/>
      <c r="RWL106" s="93"/>
      <c r="RWM106" s="93"/>
      <c r="RWN106" s="93"/>
      <c r="RWO106" s="93"/>
      <c r="RWP106" s="93"/>
      <c r="RWQ106" s="93"/>
      <c r="RWR106" s="93"/>
      <c r="RWS106" s="93"/>
      <c r="RWT106" s="93"/>
      <c r="RWU106" s="93"/>
      <c r="RWV106" s="93"/>
      <c r="RWW106" s="93"/>
      <c r="RWX106" s="93"/>
      <c r="RWY106" s="93"/>
      <c r="RWZ106" s="93"/>
      <c r="RXA106" s="93"/>
      <c r="RXB106" s="93"/>
      <c r="RXC106" s="93"/>
      <c r="RXD106" s="93"/>
      <c r="RXE106" s="93"/>
      <c r="RXF106" s="93"/>
      <c r="RXG106" s="93"/>
      <c r="RXH106" s="93"/>
      <c r="RXI106" s="93"/>
      <c r="RXJ106" s="93"/>
      <c r="RXK106" s="93"/>
      <c r="RXL106" s="93"/>
      <c r="RXM106" s="93"/>
      <c r="RXN106" s="93"/>
      <c r="RXO106" s="93"/>
      <c r="RXP106" s="93"/>
      <c r="RXQ106" s="93"/>
      <c r="RXR106" s="93"/>
      <c r="RXS106" s="93"/>
      <c r="RXT106" s="93"/>
      <c r="RXU106" s="93"/>
      <c r="RXV106" s="93"/>
      <c r="RXW106" s="93"/>
      <c r="RXX106" s="93"/>
      <c r="RXY106" s="93"/>
      <c r="RXZ106" s="93"/>
      <c r="RYA106" s="93"/>
      <c r="RYB106" s="93"/>
      <c r="RYC106" s="93"/>
      <c r="RYD106" s="93"/>
      <c r="RYE106" s="93"/>
      <c r="RYF106" s="93"/>
      <c r="RYG106" s="93"/>
      <c r="RYH106" s="93"/>
      <c r="RYI106" s="93"/>
      <c r="RYJ106" s="93"/>
      <c r="RYK106" s="93"/>
      <c r="RYL106" s="93"/>
      <c r="RYM106" s="93"/>
      <c r="RYN106" s="93"/>
      <c r="RYO106" s="93"/>
      <c r="RYP106" s="93"/>
      <c r="RYQ106" s="93"/>
      <c r="RYR106" s="93"/>
      <c r="RYS106" s="93"/>
      <c r="RYT106" s="93"/>
      <c r="RYU106" s="93"/>
      <c r="RYV106" s="93"/>
      <c r="RYW106" s="93"/>
      <c r="RYX106" s="93"/>
      <c r="RYY106" s="93"/>
      <c r="RYZ106" s="93"/>
      <c r="RZA106" s="93"/>
      <c r="RZB106" s="93"/>
      <c r="RZC106" s="93"/>
      <c r="RZD106" s="93"/>
      <c r="RZE106" s="93"/>
      <c r="RZF106" s="93"/>
      <c r="RZG106" s="93"/>
      <c r="RZH106" s="93"/>
      <c r="RZI106" s="93"/>
      <c r="RZJ106" s="93"/>
      <c r="RZK106" s="93"/>
      <c r="RZL106" s="93"/>
      <c r="RZM106" s="93"/>
      <c r="RZN106" s="93"/>
      <c r="RZO106" s="93"/>
      <c r="RZP106" s="93"/>
      <c r="RZQ106" s="93"/>
      <c r="RZR106" s="93"/>
      <c r="RZS106" s="93"/>
      <c r="RZT106" s="93"/>
      <c r="RZU106" s="93"/>
      <c r="RZV106" s="93"/>
      <c r="RZW106" s="93"/>
      <c r="RZX106" s="93"/>
      <c r="RZY106" s="93"/>
      <c r="RZZ106" s="93"/>
      <c r="SAA106" s="93"/>
      <c r="SAB106" s="93"/>
      <c r="SAC106" s="93"/>
      <c r="SAD106" s="93"/>
      <c r="SAE106" s="93"/>
      <c r="SAF106" s="93"/>
      <c r="SAG106" s="93"/>
      <c r="SAH106" s="93"/>
      <c r="SAI106" s="93"/>
      <c r="SAJ106" s="93"/>
      <c r="SAK106" s="93"/>
      <c r="SAL106" s="93"/>
      <c r="SAM106" s="93"/>
      <c r="SAN106" s="93"/>
      <c r="SAO106" s="93"/>
      <c r="SAP106" s="93"/>
      <c r="SAQ106" s="93"/>
      <c r="SAR106" s="93"/>
      <c r="SAS106" s="93"/>
      <c r="SAT106" s="93"/>
      <c r="SAU106" s="93"/>
      <c r="SAV106" s="93"/>
      <c r="SAW106" s="93"/>
      <c r="SAX106" s="93"/>
      <c r="SAY106" s="93"/>
      <c r="SAZ106" s="93"/>
      <c r="SBA106" s="93"/>
      <c r="SBB106" s="93"/>
      <c r="SBC106" s="93"/>
      <c r="SBD106" s="93"/>
      <c r="SBE106" s="93"/>
      <c r="SBF106" s="93"/>
      <c r="SBG106" s="93"/>
      <c r="SBH106" s="93"/>
      <c r="SBI106" s="93"/>
      <c r="SBJ106" s="93"/>
      <c r="SBK106" s="93"/>
      <c r="SBL106" s="93"/>
      <c r="SBM106" s="93"/>
      <c r="SBN106" s="93"/>
      <c r="SBO106" s="93"/>
      <c r="SBP106" s="93"/>
      <c r="SBQ106" s="93"/>
      <c r="SBR106" s="93"/>
      <c r="SBS106" s="93"/>
      <c r="SBT106" s="93"/>
      <c r="SBU106" s="93"/>
      <c r="SBV106" s="93"/>
      <c r="SBW106" s="93"/>
      <c r="SBX106" s="93"/>
      <c r="SBY106" s="93"/>
      <c r="SBZ106" s="93"/>
      <c r="SCA106" s="93"/>
      <c r="SCB106" s="93"/>
      <c r="SCC106" s="93"/>
      <c r="SCD106" s="93"/>
      <c r="SCE106" s="93"/>
      <c r="SCF106" s="93"/>
      <c r="SCG106" s="93"/>
      <c r="SCH106" s="93"/>
      <c r="SCI106" s="93"/>
      <c r="SCJ106" s="93"/>
      <c r="SCK106" s="93"/>
      <c r="SCL106" s="93"/>
      <c r="SCM106" s="93"/>
      <c r="SCN106" s="93"/>
      <c r="SCO106" s="93"/>
      <c r="SCP106" s="93"/>
      <c r="SCQ106" s="93"/>
      <c r="SCR106" s="93"/>
      <c r="SCS106" s="93"/>
      <c r="SCT106" s="93"/>
      <c r="SCU106" s="93"/>
      <c r="SCV106" s="93"/>
      <c r="SCW106" s="93"/>
      <c r="SCX106" s="93"/>
      <c r="SCY106" s="93"/>
      <c r="SCZ106" s="93"/>
      <c r="SDA106" s="93"/>
      <c r="SDB106" s="93"/>
      <c r="SDC106" s="93"/>
      <c r="SDD106" s="93"/>
      <c r="SDE106" s="93"/>
      <c r="SDF106" s="93"/>
      <c r="SDG106" s="93"/>
      <c r="SDH106" s="93"/>
      <c r="SDI106" s="93"/>
      <c r="SDJ106" s="93"/>
      <c r="SDK106" s="93"/>
      <c r="SDL106" s="93"/>
      <c r="SDM106" s="93"/>
      <c r="SDN106" s="93"/>
      <c r="SDO106" s="93"/>
      <c r="SDP106" s="93"/>
      <c r="SDQ106" s="93"/>
      <c r="SDR106" s="93"/>
      <c r="SDS106" s="93"/>
      <c r="SDT106" s="93"/>
      <c r="SDU106" s="93"/>
      <c r="SDV106" s="93"/>
      <c r="SDW106" s="93"/>
      <c r="SDX106" s="93"/>
      <c r="SDY106" s="93"/>
      <c r="SDZ106" s="93"/>
      <c r="SEA106" s="93"/>
      <c r="SEB106" s="93"/>
      <c r="SEC106" s="93"/>
      <c r="SED106" s="93"/>
      <c r="SEE106" s="93"/>
      <c r="SEF106" s="93"/>
      <c r="SEG106" s="93"/>
      <c r="SEH106" s="93"/>
      <c r="SEI106" s="93"/>
      <c r="SEJ106" s="93"/>
      <c r="SEK106" s="93"/>
      <c r="SEL106" s="93"/>
      <c r="SEM106" s="93"/>
      <c r="SEN106" s="93"/>
      <c r="SEO106" s="93"/>
      <c r="SEP106" s="93"/>
      <c r="SEQ106" s="93"/>
      <c r="SER106" s="93"/>
      <c r="SES106" s="93"/>
      <c r="SET106" s="93"/>
      <c r="SEU106" s="93"/>
      <c r="SEV106" s="93"/>
      <c r="SEW106" s="93"/>
      <c r="SEX106" s="93"/>
      <c r="SEY106" s="93"/>
      <c r="SEZ106" s="93"/>
      <c r="SFA106" s="93"/>
      <c r="SFB106" s="93"/>
      <c r="SFC106" s="93"/>
      <c r="SFD106" s="93"/>
      <c r="SFE106" s="93"/>
      <c r="SFF106" s="93"/>
      <c r="SFG106" s="93"/>
      <c r="SFH106" s="93"/>
      <c r="SFI106" s="93"/>
      <c r="SFJ106" s="93"/>
      <c r="SFK106" s="93"/>
      <c r="SFL106" s="93"/>
      <c r="SFM106" s="93"/>
      <c r="SFN106" s="93"/>
      <c r="SFO106" s="93"/>
      <c r="SFP106" s="93"/>
      <c r="SFQ106" s="93"/>
      <c r="SFR106" s="93"/>
      <c r="SFS106" s="93"/>
      <c r="SFT106" s="93"/>
      <c r="SFU106" s="93"/>
      <c r="SFV106" s="93"/>
      <c r="SFW106" s="93"/>
      <c r="SFX106" s="93"/>
      <c r="SFY106" s="93"/>
      <c r="SFZ106" s="93"/>
      <c r="SGA106" s="93"/>
      <c r="SGB106" s="93"/>
      <c r="SGC106" s="93"/>
      <c r="SGD106" s="93"/>
      <c r="SGE106" s="93"/>
      <c r="SGF106" s="93"/>
      <c r="SGG106" s="93"/>
      <c r="SGH106" s="93"/>
      <c r="SGI106" s="93"/>
      <c r="SGJ106" s="93"/>
      <c r="SGK106" s="93"/>
      <c r="SGL106" s="93"/>
      <c r="SGM106" s="93"/>
      <c r="SGN106" s="93"/>
      <c r="SGO106" s="93"/>
      <c r="SGP106" s="93"/>
      <c r="SGQ106" s="93"/>
      <c r="SGR106" s="93"/>
      <c r="SGS106" s="93"/>
      <c r="SGT106" s="93"/>
      <c r="SGU106" s="93"/>
      <c r="SGV106" s="93"/>
      <c r="SGW106" s="93"/>
      <c r="SGX106" s="93"/>
      <c r="SGY106" s="93"/>
      <c r="SGZ106" s="93"/>
      <c r="SHA106" s="93"/>
      <c r="SHB106" s="93"/>
      <c r="SHC106" s="93"/>
      <c r="SHD106" s="93"/>
      <c r="SHE106" s="93"/>
      <c r="SHF106" s="93"/>
      <c r="SHG106" s="93"/>
      <c r="SHH106" s="93"/>
      <c r="SHI106" s="93"/>
      <c r="SHJ106" s="93"/>
      <c r="SHK106" s="93"/>
      <c r="SHL106" s="93"/>
      <c r="SHM106" s="93"/>
      <c r="SHN106" s="93"/>
      <c r="SHO106" s="93"/>
      <c r="SHP106" s="93"/>
      <c r="SHQ106" s="93"/>
      <c r="SHR106" s="93"/>
      <c r="SHS106" s="93"/>
      <c r="SHT106" s="93"/>
      <c r="SHU106" s="93"/>
      <c r="SHV106" s="93"/>
      <c r="SHW106" s="93"/>
      <c r="SHX106" s="93"/>
      <c r="SHY106" s="93"/>
      <c r="SHZ106" s="93"/>
      <c r="SIA106" s="93"/>
      <c r="SIB106" s="93"/>
      <c r="SIC106" s="93"/>
      <c r="SID106" s="93"/>
      <c r="SIE106" s="93"/>
      <c r="SIF106" s="93"/>
      <c r="SIG106" s="93"/>
      <c r="SIH106" s="93"/>
      <c r="SII106" s="93"/>
      <c r="SIJ106" s="93"/>
      <c r="SIK106" s="93"/>
      <c r="SIL106" s="93"/>
      <c r="SIM106" s="93"/>
      <c r="SIN106" s="93"/>
      <c r="SIO106" s="93"/>
      <c r="SIP106" s="93"/>
      <c r="SIQ106" s="93"/>
      <c r="SIR106" s="93"/>
      <c r="SIS106" s="93"/>
      <c r="SIT106" s="93"/>
      <c r="SIU106" s="93"/>
      <c r="SIV106" s="93"/>
      <c r="SIW106" s="93"/>
      <c r="SIX106" s="93"/>
      <c r="SIY106" s="93"/>
      <c r="SIZ106" s="93"/>
      <c r="SJA106" s="93"/>
      <c r="SJB106" s="93"/>
      <c r="SJC106" s="93"/>
      <c r="SJD106" s="93"/>
      <c r="SJE106" s="93"/>
      <c r="SJF106" s="93"/>
      <c r="SJG106" s="93"/>
      <c r="SJH106" s="93"/>
      <c r="SJI106" s="93"/>
      <c r="SJJ106" s="93"/>
      <c r="SJK106" s="93"/>
      <c r="SJL106" s="93"/>
      <c r="SJM106" s="93"/>
      <c r="SJN106" s="93"/>
      <c r="SJO106" s="93"/>
      <c r="SJP106" s="93"/>
      <c r="SJQ106" s="93"/>
      <c r="SJR106" s="93"/>
      <c r="SJS106" s="93"/>
      <c r="SJT106" s="93"/>
      <c r="SJU106" s="93"/>
      <c r="SJV106" s="93"/>
      <c r="SJW106" s="93"/>
      <c r="SJX106" s="93"/>
      <c r="SJY106" s="93"/>
      <c r="SJZ106" s="93"/>
      <c r="SKA106" s="93"/>
      <c r="SKB106" s="93"/>
      <c r="SKC106" s="93"/>
      <c r="SKD106" s="93"/>
      <c r="SKE106" s="93"/>
      <c r="SKF106" s="93"/>
      <c r="SKG106" s="93"/>
      <c r="SKH106" s="93"/>
      <c r="SKI106" s="93"/>
      <c r="SKJ106" s="93"/>
      <c r="SKK106" s="93"/>
      <c r="SKL106" s="93"/>
      <c r="SKM106" s="93"/>
      <c r="SKN106" s="93"/>
      <c r="SKO106" s="93"/>
      <c r="SKP106" s="93"/>
      <c r="SKQ106" s="93"/>
      <c r="SKR106" s="93"/>
      <c r="SKS106" s="93"/>
      <c r="SKT106" s="93"/>
      <c r="SKU106" s="93"/>
      <c r="SKV106" s="93"/>
      <c r="SKW106" s="93"/>
      <c r="SKX106" s="93"/>
      <c r="SKY106" s="93"/>
      <c r="SKZ106" s="93"/>
      <c r="SLA106" s="93"/>
      <c r="SLB106" s="93"/>
      <c r="SLC106" s="93"/>
      <c r="SLD106" s="93"/>
      <c r="SLE106" s="93"/>
      <c r="SLF106" s="93"/>
      <c r="SLG106" s="93"/>
      <c r="SLH106" s="93"/>
      <c r="SLI106" s="93"/>
      <c r="SLJ106" s="93"/>
      <c r="SLK106" s="93"/>
      <c r="SLL106" s="93"/>
      <c r="SLM106" s="93"/>
      <c r="SLN106" s="93"/>
      <c r="SLO106" s="93"/>
      <c r="SLP106" s="93"/>
      <c r="SLQ106" s="93"/>
      <c r="SLR106" s="93"/>
      <c r="SLS106" s="93"/>
      <c r="SLT106" s="93"/>
      <c r="SLU106" s="93"/>
      <c r="SLV106" s="93"/>
      <c r="SLW106" s="93"/>
      <c r="SLX106" s="93"/>
      <c r="SLY106" s="93"/>
      <c r="SLZ106" s="93"/>
      <c r="SMA106" s="93"/>
      <c r="SMB106" s="93"/>
      <c r="SMC106" s="93"/>
      <c r="SMD106" s="93"/>
      <c r="SME106" s="93"/>
      <c r="SMF106" s="93"/>
      <c r="SMG106" s="93"/>
      <c r="SMH106" s="93"/>
      <c r="SMI106" s="93"/>
      <c r="SMJ106" s="93"/>
      <c r="SMK106" s="93"/>
      <c r="SML106" s="93"/>
      <c r="SMM106" s="93"/>
      <c r="SMN106" s="93"/>
      <c r="SMO106" s="93"/>
      <c r="SMP106" s="93"/>
      <c r="SMQ106" s="93"/>
      <c r="SMR106" s="93"/>
      <c r="SMS106" s="93"/>
      <c r="SMT106" s="93"/>
      <c r="SMU106" s="93"/>
      <c r="SMV106" s="93"/>
      <c r="SMW106" s="93"/>
      <c r="SMX106" s="93"/>
      <c r="SMY106" s="93"/>
      <c r="SMZ106" s="93"/>
      <c r="SNA106" s="93"/>
      <c r="SNB106" s="93"/>
      <c r="SNC106" s="93"/>
      <c r="SND106" s="93"/>
      <c r="SNE106" s="93"/>
      <c r="SNF106" s="93"/>
      <c r="SNG106" s="93"/>
      <c r="SNH106" s="93"/>
      <c r="SNI106" s="93"/>
      <c r="SNJ106" s="93"/>
      <c r="SNK106" s="93"/>
      <c r="SNL106" s="93"/>
      <c r="SNM106" s="93"/>
      <c r="SNN106" s="93"/>
      <c r="SNO106" s="93"/>
      <c r="SNP106" s="93"/>
      <c r="SNQ106" s="93"/>
      <c r="SNR106" s="93"/>
      <c r="SNS106" s="93"/>
      <c r="SNT106" s="93"/>
      <c r="SNU106" s="93"/>
      <c r="SNV106" s="93"/>
      <c r="SNW106" s="93"/>
      <c r="SNX106" s="93"/>
      <c r="SNY106" s="93"/>
      <c r="SNZ106" s="93"/>
      <c r="SOA106" s="93"/>
      <c r="SOB106" s="93"/>
      <c r="SOC106" s="93"/>
      <c r="SOD106" s="93"/>
      <c r="SOE106" s="93"/>
      <c r="SOF106" s="93"/>
      <c r="SOG106" s="93"/>
      <c r="SOH106" s="93"/>
      <c r="SOI106" s="93"/>
      <c r="SOJ106" s="93"/>
      <c r="SOK106" s="93"/>
      <c r="SOL106" s="93"/>
      <c r="SOM106" s="93"/>
      <c r="SON106" s="93"/>
      <c r="SOO106" s="93"/>
      <c r="SOP106" s="93"/>
      <c r="SOQ106" s="93"/>
      <c r="SOR106" s="93"/>
      <c r="SOS106" s="93"/>
      <c r="SOT106" s="93"/>
      <c r="SOU106" s="93"/>
      <c r="SOV106" s="93"/>
      <c r="SOW106" s="93"/>
      <c r="SOX106" s="93"/>
      <c r="SOY106" s="93"/>
      <c r="SOZ106" s="93"/>
      <c r="SPA106" s="93"/>
      <c r="SPB106" s="93"/>
      <c r="SPC106" s="93"/>
      <c r="SPD106" s="93"/>
      <c r="SPE106" s="93"/>
      <c r="SPF106" s="93"/>
      <c r="SPG106" s="93"/>
      <c r="SPH106" s="93"/>
      <c r="SPI106" s="93"/>
      <c r="SPJ106" s="93"/>
      <c r="SPK106" s="93"/>
      <c r="SPL106" s="93"/>
      <c r="SPM106" s="93"/>
      <c r="SPN106" s="93"/>
      <c r="SPO106" s="93"/>
      <c r="SPP106" s="93"/>
      <c r="SPQ106" s="93"/>
      <c r="SPR106" s="93"/>
      <c r="SPS106" s="93"/>
      <c r="SPT106" s="93"/>
      <c r="SPU106" s="93"/>
      <c r="SPV106" s="93"/>
      <c r="SPW106" s="93"/>
      <c r="SPX106" s="93"/>
      <c r="SPY106" s="93"/>
      <c r="SPZ106" s="93"/>
      <c r="SQA106" s="93"/>
      <c r="SQB106" s="93"/>
      <c r="SQC106" s="93"/>
      <c r="SQD106" s="93"/>
      <c r="SQE106" s="93"/>
      <c r="SQF106" s="93"/>
      <c r="SQG106" s="93"/>
      <c r="SQH106" s="93"/>
      <c r="SQI106" s="93"/>
      <c r="SQJ106" s="93"/>
      <c r="SQK106" s="93"/>
      <c r="SQL106" s="93"/>
      <c r="SQM106" s="93"/>
      <c r="SQN106" s="93"/>
      <c r="SQO106" s="93"/>
      <c r="SQP106" s="93"/>
      <c r="SQQ106" s="93"/>
      <c r="SQR106" s="93"/>
      <c r="SQS106" s="93"/>
      <c r="SQT106" s="93"/>
      <c r="SQU106" s="93"/>
      <c r="SQV106" s="93"/>
      <c r="SQW106" s="93"/>
      <c r="SQX106" s="93"/>
      <c r="SQY106" s="93"/>
      <c r="SQZ106" s="93"/>
      <c r="SRA106" s="93"/>
      <c r="SRB106" s="93"/>
      <c r="SRC106" s="93"/>
      <c r="SRD106" s="93"/>
      <c r="SRE106" s="93"/>
      <c r="SRF106" s="93"/>
      <c r="SRG106" s="93"/>
      <c r="SRH106" s="93"/>
      <c r="SRI106" s="93"/>
      <c r="SRJ106" s="93"/>
      <c r="SRK106" s="93"/>
      <c r="SRL106" s="93"/>
      <c r="SRM106" s="93"/>
      <c r="SRN106" s="93"/>
      <c r="SRO106" s="93"/>
      <c r="SRP106" s="93"/>
      <c r="SRQ106" s="93"/>
      <c r="SRR106" s="93"/>
      <c r="SRS106" s="93"/>
      <c r="SRT106" s="93"/>
      <c r="SRU106" s="93"/>
      <c r="SRV106" s="93"/>
      <c r="SRW106" s="93"/>
      <c r="SRX106" s="93"/>
      <c r="SRY106" s="93"/>
      <c r="SRZ106" s="93"/>
      <c r="SSA106" s="93"/>
      <c r="SSB106" s="93"/>
      <c r="SSC106" s="93"/>
      <c r="SSD106" s="93"/>
      <c r="SSE106" s="93"/>
      <c r="SSF106" s="93"/>
      <c r="SSG106" s="93"/>
      <c r="SSH106" s="93"/>
      <c r="SSI106" s="93"/>
      <c r="SSJ106" s="93"/>
      <c r="SSK106" s="93"/>
      <c r="SSL106" s="93"/>
      <c r="SSM106" s="93"/>
      <c r="SSN106" s="93"/>
      <c r="SSO106" s="93"/>
      <c r="SSP106" s="93"/>
      <c r="SSQ106" s="93"/>
      <c r="SSR106" s="93"/>
      <c r="SSS106" s="93"/>
      <c r="SST106" s="93"/>
      <c r="SSU106" s="93"/>
      <c r="SSV106" s="93"/>
      <c r="SSW106" s="93"/>
      <c r="SSX106" s="93"/>
      <c r="SSY106" s="93"/>
      <c r="SSZ106" s="93"/>
      <c r="STA106" s="93"/>
      <c r="STB106" s="93"/>
      <c r="STC106" s="93"/>
      <c r="STD106" s="93"/>
      <c r="STE106" s="93"/>
      <c r="STF106" s="93"/>
      <c r="STG106" s="93"/>
      <c r="STH106" s="93"/>
      <c r="STI106" s="93"/>
      <c r="STJ106" s="93"/>
      <c r="STK106" s="93"/>
      <c r="STL106" s="93"/>
      <c r="STM106" s="93"/>
      <c r="STN106" s="93"/>
      <c r="STO106" s="93"/>
      <c r="STP106" s="93"/>
      <c r="STQ106" s="93"/>
      <c r="STR106" s="93"/>
      <c r="STS106" s="93"/>
      <c r="STT106" s="93"/>
      <c r="STU106" s="93"/>
      <c r="STV106" s="93"/>
      <c r="STW106" s="93"/>
      <c r="STX106" s="93"/>
      <c r="STY106" s="93"/>
      <c r="STZ106" s="93"/>
      <c r="SUA106" s="93"/>
      <c r="SUB106" s="93"/>
      <c r="SUC106" s="93"/>
      <c r="SUD106" s="93"/>
      <c r="SUE106" s="93"/>
      <c r="SUF106" s="93"/>
      <c r="SUG106" s="93"/>
      <c r="SUH106" s="93"/>
      <c r="SUI106" s="93"/>
      <c r="SUJ106" s="93"/>
      <c r="SUK106" s="93"/>
      <c r="SUL106" s="93"/>
      <c r="SUM106" s="93"/>
      <c r="SUN106" s="93"/>
      <c r="SUO106" s="93"/>
      <c r="SUP106" s="93"/>
      <c r="SUQ106" s="93"/>
      <c r="SUR106" s="93"/>
      <c r="SUS106" s="93"/>
      <c r="SUT106" s="93"/>
      <c r="SUU106" s="93"/>
      <c r="SUV106" s="93"/>
      <c r="SUW106" s="93"/>
      <c r="SUX106" s="93"/>
      <c r="SUY106" s="93"/>
      <c r="SUZ106" s="93"/>
      <c r="SVA106" s="93"/>
      <c r="SVB106" s="93"/>
      <c r="SVC106" s="93"/>
      <c r="SVD106" s="93"/>
      <c r="SVE106" s="93"/>
      <c r="SVF106" s="93"/>
      <c r="SVG106" s="93"/>
      <c r="SVH106" s="93"/>
      <c r="SVI106" s="93"/>
      <c r="SVJ106" s="93"/>
      <c r="SVK106" s="93"/>
      <c r="SVL106" s="93"/>
      <c r="SVM106" s="93"/>
      <c r="SVN106" s="93"/>
      <c r="SVO106" s="93"/>
      <c r="SVP106" s="93"/>
      <c r="SVQ106" s="93"/>
      <c r="SVR106" s="93"/>
      <c r="SVS106" s="93"/>
      <c r="SVT106" s="93"/>
      <c r="SVU106" s="93"/>
      <c r="SVV106" s="93"/>
      <c r="SVW106" s="93"/>
      <c r="SVX106" s="93"/>
      <c r="SVY106" s="93"/>
      <c r="SVZ106" s="93"/>
      <c r="SWA106" s="93"/>
      <c r="SWB106" s="93"/>
      <c r="SWC106" s="93"/>
      <c r="SWD106" s="93"/>
      <c r="SWE106" s="93"/>
      <c r="SWF106" s="93"/>
      <c r="SWG106" s="93"/>
      <c r="SWH106" s="93"/>
      <c r="SWI106" s="93"/>
      <c r="SWJ106" s="93"/>
      <c r="SWK106" s="93"/>
      <c r="SWL106" s="93"/>
      <c r="SWM106" s="93"/>
      <c r="SWN106" s="93"/>
      <c r="SWO106" s="93"/>
      <c r="SWP106" s="93"/>
      <c r="SWQ106" s="93"/>
      <c r="SWR106" s="93"/>
      <c r="SWS106" s="93"/>
      <c r="SWT106" s="93"/>
      <c r="SWU106" s="93"/>
      <c r="SWV106" s="93"/>
      <c r="SWW106" s="93"/>
      <c r="SWX106" s="93"/>
      <c r="SWY106" s="93"/>
      <c r="SWZ106" s="93"/>
      <c r="SXA106" s="93"/>
      <c r="SXB106" s="93"/>
      <c r="SXC106" s="93"/>
      <c r="SXD106" s="93"/>
      <c r="SXE106" s="93"/>
      <c r="SXF106" s="93"/>
      <c r="SXG106" s="93"/>
      <c r="SXH106" s="93"/>
      <c r="SXI106" s="93"/>
      <c r="SXJ106" s="93"/>
      <c r="SXK106" s="93"/>
      <c r="SXL106" s="93"/>
      <c r="SXM106" s="93"/>
      <c r="SXN106" s="93"/>
      <c r="SXO106" s="93"/>
      <c r="SXP106" s="93"/>
      <c r="SXQ106" s="93"/>
      <c r="SXR106" s="93"/>
      <c r="SXS106" s="93"/>
      <c r="SXT106" s="93"/>
      <c r="SXU106" s="93"/>
      <c r="SXV106" s="93"/>
      <c r="SXW106" s="93"/>
      <c r="SXX106" s="93"/>
      <c r="SXY106" s="93"/>
      <c r="SXZ106" s="93"/>
      <c r="SYA106" s="93"/>
      <c r="SYB106" s="93"/>
      <c r="SYC106" s="93"/>
      <c r="SYD106" s="93"/>
      <c r="SYE106" s="93"/>
      <c r="SYF106" s="93"/>
      <c r="SYG106" s="93"/>
      <c r="SYH106" s="93"/>
      <c r="SYI106" s="93"/>
      <c r="SYJ106" s="93"/>
      <c r="SYK106" s="93"/>
      <c r="SYL106" s="93"/>
      <c r="SYM106" s="93"/>
      <c r="SYN106" s="93"/>
      <c r="SYO106" s="93"/>
      <c r="SYP106" s="93"/>
      <c r="SYQ106" s="93"/>
      <c r="SYR106" s="93"/>
      <c r="SYS106" s="93"/>
      <c r="SYT106" s="93"/>
      <c r="SYU106" s="93"/>
      <c r="SYV106" s="93"/>
      <c r="SYW106" s="93"/>
      <c r="SYX106" s="93"/>
      <c r="SYY106" s="93"/>
      <c r="SYZ106" s="93"/>
      <c r="SZA106" s="93"/>
      <c r="SZB106" s="93"/>
      <c r="SZC106" s="93"/>
      <c r="SZD106" s="93"/>
      <c r="SZE106" s="93"/>
      <c r="SZF106" s="93"/>
      <c r="SZG106" s="93"/>
      <c r="SZH106" s="93"/>
      <c r="SZI106" s="93"/>
      <c r="SZJ106" s="93"/>
      <c r="SZK106" s="93"/>
      <c r="SZL106" s="93"/>
      <c r="SZM106" s="93"/>
      <c r="SZN106" s="93"/>
      <c r="SZO106" s="93"/>
      <c r="SZP106" s="93"/>
      <c r="SZQ106" s="93"/>
      <c r="SZR106" s="93"/>
      <c r="SZS106" s="93"/>
      <c r="SZT106" s="93"/>
      <c r="SZU106" s="93"/>
      <c r="SZV106" s="93"/>
      <c r="SZW106" s="93"/>
      <c r="SZX106" s="93"/>
      <c r="SZY106" s="93"/>
      <c r="SZZ106" s="93"/>
      <c r="TAA106" s="93"/>
      <c r="TAB106" s="93"/>
      <c r="TAC106" s="93"/>
      <c r="TAD106" s="93"/>
      <c r="TAE106" s="93"/>
      <c r="TAF106" s="93"/>
      <c r="TAG106" s="93"/>
      <c r="TAH106" s="93"/>
      <c r="TAI106" s="93"/>
      <c r="TAJ106" s="93"/>
      <c r="TAK106" s="93"/>
      <c r="TAL106" s="93"/>
      <c r="TAM106" s="93"/>
      <c r="TAN106" s="93"/>
      <c r="TAO106" s="93"/>
      <c r="TAP106" s="93"/>
      <c r="TAQ106" s="93"/>
      <c r="TAR106" s="93"/>
      <c r="TAS106" s="93"/>
      <c r="TAT106" s="93"/>
      <c r="TAU106" s="93"/>
      <c r="TAV106" s="93"/>
      <c r="TAW106" s="93"/>
      <c r="TAX106" s="93"/>
      <c r="TAY106" s="93"/>
      <c r="TAZ106" s="93"/>
      <c r="TBA106" s="93"/>
      <c r="TBB106" s="93"/>
      <c r="TBC106" s="93"/>
      <c r="TBD106" s="93"/>
      <c r="TBE106" s="93"/>
      <c r="TBF106" s="93"/>
      <c r="TBG106" s="93"/>
      <c r="TBH106" s="93"/>
      <c r="TBI106" s="93"/>
      <c r="TBJ106" s="93"/>
      <c r="TBK106" s="93"/>
      <c r="TBL106" s="93"/>
      <c r="TBM106" s="93"/>
      <c r="TBN106" s="93"/>
      <c r="TBO106" s="93"/>
      <c r="TBP106" s="93"/>
      <c r="TBQ106" s="93"/>
      <c r="TBR106" s="93"/>
      <c r="TBS106" s="93"/>
      <c r="TBT106" s="93"/>
      <c r="TBU106" s="93"/>
      <c r="TBV106" s="93"/>
      <c r="TBW106" s="93"/>
      <c r="TBX106" s="93"/>
      <c r="TBY106" s="93"/>
      <c r="TBZ106" s="93"/>
      <c r="TCA106" s="93"/>
      <c r="TCB106" s="93"/>
      <c r="TCC106" s="93"/>
      <c r="TCD106" s="93"/>
      <c r="TCE106" s="93"/>
      <c r="TCF106" s="93"/>
      <c r="TCG106" s="93"/>
      <c r="TCH106" s="93"/>
      <c r="TCI106" s="93"/>
      <c r="TCJ106" s="93"/>
      <c r="TCK106" s="93"/>
      <c r="TCL106" s="93"/>
      <c r="TCM106" s="93"/>
      <c r="TCN106" s="93"/>
      <c r="TCO106" s="93"/>
      <c r="TCP106" s="93"/>
      <c r="TCQ106" s="93"/>
      <c r="TCR106" s="93"/>
      <c r="TCS106" s="93"/>
      <c r="TCT106" s="93"/>
      <c r="TCU106" s="93"/>
      <c r="TCV106" s="93"/>
      <c r="TCW106" s="93"/>
      <c r="TCX106" s="93"/>
      <c r="TCY106" s="93"/>
      <c r="TCZ106" s="93"/>
      <c r="TDA106" s="93"/>
      <c r="TDB106" s="93"/>
      <c r="TDC106" s="93"/>
      <c r="TDD106" s="93"/>
      <c r="TDE106" s="93"/>
      <c r="TDF106" s="93"/>
      <c r="TDG106" s="93"/>
      <c r="TDH106" s="93"/>
      <c r="TDI106" s="93"/>
      <c r="TDJ106" s="93"/>
      <c r="TDK106" s="93"/>
      <c r="TDL106" s="93"/>
      <c r="TDM106" s="93"/>
      <c r="TDN106" s="93"/>
      <c r="TDO106" s="93"/>
      <c r="TDP106" s="93"/>
      <c r="TDQ106" s="93"/>
      <c r="TDR106" s="93"/>
      <c r="TDS106" s="93"/>
      <c r="TDT106" s="93"/>
      <c r="TDU106" s="93"/>
      <c r="TDV106" s="93"/>
      <c r="TDW106" s="93"/>
      <c r="TDX106" s="93"/>
      <c r="TDY106" s="93"/>
      <c r="TDZ106" s="93"/>
      <c r="TEA106" s="93"/>
      <c r="TEB106" s="93"/>
      <c r="TEC106" s="93"/>
      <c r="TED106" s="93"/>
      <c r="TEE106" s="93"/>
      <c r="TEF106" s="93"/>
      <c r="TEG106" s="93"/>
      <c r="TEH106" s="93"/>
      <c r="TEI106" s="93"/>
      <c r="TEJ106" s="93"/>
      <c r="TEK106" s="93"/>
      <c r="TEL106" s="93"/>
      <c r="TEM106" s="93"/>
      <c r="TEN106" s="93"/>
      <c r="TEO106" s="93"/>
      <c r="TEP106" s="93"/>
      <c r="TEQ106" s="93"/>
      <c r="TER106" s="93"/>
      <c r="TES106" s="93"/>
      <c r="TET106" s="93"/>
      <c r="TEU106" s="93"/>
      <c r="TEV106" s="93"/>
      <c r="TEW106" s="93"/>
      <c r="TEX106" s="93"/>
      <c r="TEY106" s="93"/>
      <c r="TEZ106" s="93"/>
      <c r="TFA106" s="93"/>
      <c r="TFB106" s="93"/>
      <c r="TFC106" s="93"/>
      <c r="TFD106" s="93"/>
      <c r="TFE106" s="93"/>
      <c r="TFF106" s="93"/>
      <c r="TFG106" s="93"/>
      <c r="TFH106" s="93"/>
      <c r="TFI106" s="93"/>
      <c r="TFJ106" s="93"/>
      <c r="TFK106" s="93"/>
      <c r="TFL106" s="93"/>
      <c r="TFM106" s="93"/>
      <c r="TFN106" s="93"/>
      <c r="TFO106" s="93"/>
      <c r="TFP106" s="93"/>
      <c r="TFQ106" s="93"/>
      <c r="TFR106" s="93"/>
      <c r="TFS106" s="93"/>
      <c r="TFT106" s="93"/>
      <c r="TFU106" s="93"/>
      <c r="TFV106" s="93"/>
      <c r="TFW106" s="93"/>
      <c r="TFX106" s="93"/>
      <c r="TFY106" s="93"/>
      <c r="TFZ106" s="93"/>
      <c r="TGA106" s="93"/>
      <c r="TGB106" s="93"/>
      <c r="TGC106" s="93"/>
      <c r="TGD106" s="93"/>
      <c r="TGE106" s="93"/>
      <c r="TGF106" s="93"/>
      <c r="TGG106" s="93"/>
      <c r="TGH106" s="93"/>
      <c r="TGI106" s="93"/>
      <c r="TGJ106" s="93"/>
      <c r="TGK106" s="93"/>
      <c r="TGL106" s="93"/>
      <c r="TGM106" s="93"/>
      <c r="TGN106" s="93"/>
      <c r="TGO106" s="93"/>
      <c r="TGP106" s="93"/>
      <c r="TGQ106" s="93"/>
      <c r="TGR106" s="93"/>
      <c r="TGS106" s="93"/>
      <c r="TGT106" s="93"/>
      <c r="TGU106" s="93"/>
      <c r="TGV106" s="93"/>
      <c r="TGW106" s="93"/>
      <c r="TGX106" s="93"/>
      <c r="TGY106" s="93"/>
      <c r="TGZ106" s="93"/>
      <c r="THA106" s="93"/>
      <c r="THB106" s="93"/>
      <c r="THC106" s="93"/>
      <c r="THD106" s="93"/>
      <c r="THE106" s="93"/>
      <c r="THF106" s="93"/>
      <c r="THG106" s="93"/>
      <c r="THH106" s="93"/>
      <c r="THI106" s="93"/>
      <c r="THJ106" s="93"/>
      <c r="THK106" s="93"/>
      <c r="THL106" s="93"/>
      <c r="THM106" s="93"/>
      <c r="THN106" s="93"/>
      <c r="THO106" s="93"/>
      <c r="THP106" s="93"/>
      <c r="THQ106" s="93"/>
      <c r="THR106" s="93"/>
      <c r="THS106" s="93"/>
      <c r="THT106" s="93"/>
      <c r="THU106" s="93"/>
      <c r="THV106" s="93"/>
      <c r="THW106" s="93"/>
      <c r="THX106" s="93"/>
      <c r="THY106" s="93"/>
      <c r="THZ106" s="93"/>
      <c r="TIA106" s="93"/>
      <c r="TIB106" s="93"/>
      <c r="TIC106" s="93"/>
      <c r="TID106" s="93"/>
      <c r="TIE106" s="93"/>
      <c r="TIF106" s="93"/>
      <c r="TIG106" s="93"/>
      <c r="TIH106" s="93"/>
      <c r="TII106" s="93"/>
      <c r="TIJ106" s="93"/>
      <c r="TIK106" s="93"/>
      <c r="TIL106" s="93"/>
      <c r="TIM106" s="93"/>
      <c r="TIN106" s="93"/>
      <c r="TIO106" s="93"/>
      <c r="TIP106" s="93"/>
      <c r="TIQ106" s="93"/>
      <c r="TIR106" s="93"/>
      <c r="TIS106" s="93"/>
      <c r="TIT106" s="93"/>
      <c r="TIU106" s="93"/>
      <c r="TIV106" s="93"/>
      <c r="TIW106" s="93"/>
      <c r="TIX106" s="93"/>
      <c r="TIY106" s="93"/>
      <c r="TIZ106" s="93"/>
      <c r="TJA106" s="93"/>
      <c r="TJB106" s="93"/>
      <c r="TJC106" s="93"/>
      <c r="TJD106" s="93"/>
      <c r="TJE106" s="93"/>
      <c r="TJF106" s="93"/>
      <c r="TJG106" s="93"/>
      <c r="TJH106" s="93"/>
      <c r="TJI106" s="93"/>
      <c r="TJJ106" s="93"/>
      <c r="TJK106" s="93"/>
      <c r="TJL106" s="93"/>
      <c r="TJM106" s="93"/>
      <c r="TJN106" s="93"/>
      <c r="TJO106" s="93"/>
      <c r="TJP106" s="93"/>
      <c r="TJQ106" s="93"/>
      <c r="TJR106" s="93"/>
      <c r="TJS106" s="93"/>
      <c r="TJT106" s="93"/>
      <c r="TJU106" s="93"/>
      <c r="TJV106" s="93"/>
      <c r="TJW106" s="93"/>
      <c r="TJX106" s="93"/>
      <c r="TJY106" s="93"/>
      <c r="TJZ106" s="93"/>
      <c r="TKA106" s="93"/>
      <c r="TKB106" s="93"/>
      <c r="TKC106" s="93"/>
      <c r="TKD106" s="93"/>
      <c r="TKE106" s="93"/>
      <c r="TKF106" s="93"/>
      <c r="TKG106" s="93"/>
      <c r="TKH106" s="93"/>
      <c r="TKI106" s="93"/>
      <c r="TKJ106" s="93"/>
      <c r="TKK106" s="93"/>
      <c r="TKL106" s="93"/>
      <c r="TKM106" s="93"/>
      <c r="TKN106" s="93"/>
      <c r="TKO106" s="93"/>
      <c r="TKP106" s="93"/>
      <c r="TKQ106" s="93"/>
      <c r="TKR106" s="93"/>
      <c r="TKS106" s="93"/>
      <c r="TKT106" s="93"/>
      <c r="TKU106" s="93"/>
      <c r="TKV106" s="93"/>
      <c r="TKW106" s="93"/>
      <c r="TKX106" s="93"/>
      <c r="TKY106" s="93"/>
      <c r="TKZ106" s="93"/>
      <c r="TLA106" s="93"/>
      <c r="TLB106" s="93"/>
      <c r="TLC106" s="93"/>
      <c r="TLD106" s="93"/>
      <c r="TLE106" s="93"/>
      <c r="TLF106" s="93"/>
      <c r="TLG106" s="93"/>
      <c r="TLH106" s="93"/>
      <c r="TLI106" s="93"/>
      <c r="TLJ106" s="93"/>
      <c r="TLK106" s="93"/>
      <c r="TLL106" s="93"/>
      <c r="TLM106" s="93"/>
      <c r="TLN106" s="93"/>
      <c r="TLO106" s="93"/>
      <c r="TLP106" s="93"/>
      <c r="TLQ106" s="93"/>
      <c r="TLR106" s="93"/>
      <c r="TLS106" s="93"/>
      <c r="TLT106" s="93"/>
      <c r="TLU106" s="93"/>
      <c r="TLV106" s="93"/>
      <c r="TLW106" s="93"/>
      <c r="TLX106" s="93"/>
      <c r="TLY106" s="93"/>
      <c r="TLZ106" s="93"/>
      <c r="TMA106" s="93"/>
      <c r="TMB106" s="93"/>
      <c r="TMC106" s="93"/>
      <c r="TMD106" s="93"/>
      <c r="TME106" s="93"/>
      <c r="TMF106" s="93"/>
      <c r="TMG106" s="93"/>
      <c r="TMH106" s="93"/>
      <c r="TMI106" s="93"/>
      <c r="TMJ106" s="93"/>
      <c r="TMK106" s="93"/>
      <c r="TML106" s="93"/>
      <c r="TMM106" s="93"/>
      <c r="TMN106" s="93"/>
      <c r="TMO106" s="93"/>
      <c r="TMP106" s="93"/>
      <c r="TMQ106" s="93"/>
      <c r="TMR106" s="93"/>
      <c r="TMS106" s="93"/>
      <c r="TMT106" s="93"/>
      <c r="TMU106" s="93"/>
      <c r="TMV106" s="93"/>
      <c r="TMW106" s="93"/>
      <c r="TMX106" s="93"/>
      <c r="TMY106" s="93"/>
      <c r="TMZ106" s="93"/>
      <c r="TNA106" s="93"/>
      <c r="TNB106" s="93"/>
      <c r="TNC106" s="93"/>
      <c r="TND106" s="93"/>
      <c r="TNE106" s="93"/>
      <c r="TNF106" s="93"/>
      <c r="TNG106" s="93"/>
      <c r="TNH106" s="93"/>
      <c r="TNI106" s="93"/>
      <c r="TNJ106" s="93"/>
      <c r="TNK106" s="93"/>
      <c r="TNL106" s="93"/>
      <c r="TNM106" s="93"/>
      <c r="TNN106" s="93"/>
      <c r="TNO106" s="93"/>
      <c r="TNP106" s="93"/>
      <c r="TNQ106" s="93"/>
      <c r="TNR106" s="93"/>
      <c r="TNS106" s="93"/>
      <c r="TNT106" s="93"/>
      <c r="TNU106" s="93"/>
      <c r="TNV106" s="93"/>
      <c r="TNW106" s="93"/>
      <c r="TNX106" s="93"/>
      <c r="TNY106" s="93"/>
      <c r="TNZ106" s="93"/>
      <c r="TOA106" s="93"/>
      <c r="TOB106" s="93"/>
      <c r="TOC106" s="93"/>
      <c r="TOD106" s="93"/>
      <c r="TOE106" s="93"/>
      <c r="TOF106" s="93"/>
      <c r="TOG106" s="93"/>
      <c r="TOH106" s="93"/>
      <c r="TOI106" s="93"/>
      <c r="TOJ106" s="93"/>
      <c r="TOK106" s="93"/>
      <c r="TOL106" s="93"/>
      <c r="TOM106" s="93"/>
      <c r="TON106" s="93"/>
      <c r="TOO106" s="93"/>
      <c r="TOP106" s="93"/>
      <c r="TOQ106" s="93"/>
      <c r="TOR106" s="93"/>
      <c r="TOS106" s="93"/>
      <c r="TOT106" s="93"/>
      <c r="TOU106" s="93"/>
      <c r="TOV106" s="93"/>
      <c r="TOW106" s="93"/>
      <c r="TOX106" s="93"/>
      <c r="TOY106" s="93"/>
      <c r="TOZ106" s="93"/>
      <c r="TPA106" s="93"/>
      <c r="TPB106" s="93"/>
      <c r="TPC106" s="93"/>
      <c r="TPD106" s="93"/>
      <c r="TPE106" s="93"/>
      <c r="TPF106" s="93"/>
      <c r="TPG106" s="93"/>
      <c r="TPH106" s="93"/>
      <c r="TPI106" s="93"/>
      <c r="TPJ106" s="93"/>
      <c r="TPK106" s="93"/>
      <c r="TPL106" s="93"/>
      <c r="TPM106" s="93"/>
      <c r="TPN106" s="93"/>
      <c r="TPO106" s="93"/>
      <c r="TPP106" s="93"/>
      <c r="TPQ106" s="93"/>
      <c r="TPR106" s="93"/>
      <c r="TPS106" s="93"/>
      <c r="TPT106" s="93"/>
      <c r="TPU106" s="93"/>
      <c r="TPV106" s="93"/>
      <c r="TPW106" s="93"/>
      <c r="TPX106" s="93"/>
      <c r="TPY106" s="93"/>
      <c r="TPZ106" s="93"/>
      <c r="TQA106" s="93"/>
      <c r="TQB106" s="93"/>
      <c r="TQC106" s="93"/>
      <c r="TQD106" s="93"/>
      <c r="TQE106" s="93"/>
      <c r="TQF106" s="93"/>
      <c r="TQG106" s="93"/>
      <c r="TQH106" s="93"/>
      <c r="TQI106" s="93"/>
      <c r="TQJ106" s="93"/>
      <c r="TQK106" s="93"/>
      <c r="TQL106" s="93"/>
      <c r="TQM106" s="93"/>
      <c r="TQN106" s="93"/>
      <c r="TQO106" s="93"/>
      <c r="TQP106" s="93"/>
      <c r="TQQ106" s="93"/>
      <c r="TQR106" s="93"/>
      <c r="TQS106" s="93"/>
      <c r="TQT106" s="93"/>
      <c r="TQU106" s="93"/>
      <c r="TQV106" s="93"/>
      <c r="TQW106" s="93"/>
      <c r="TQX106" s="93"/>
      <c r="TQY106" s="93"/>
      <c r="TQZ106" s="93"/>
      <c r="TRA106" s="93"/>
      <c r="TRB106" s="93"/>
      <c r="TRC106" s="93"/>
      <c r="TRD106" s="93"/>
      <c r="TRE106" s="93"/>
      <c r="TRF106" s="93"/>
      <c r="TRG106" s="93"/>
      <c r="TRH106" s="93"/>
      <c r="TRI106" s="93"/>
      <c r="TRJ106" s="93"/>
      <c r="TRK106" s="93"/>
      <c r="TRL106" s="93"/>
      <c r="TRM106" s="93"/>
      <c r="TRN106" s="93"/>
      <c r="TRO106" s="93"/>
      <c r="TRP106" s="93"/>
      <c r="TRQ106" s="93"/>
      <c r="TRR106" s="93"/>
      <c r="TRS106" s="93"/>
      <c r="TRT106" s="93"/>
      <c r="TRU106" s="93"/>
      <c r="TRV106" s="93"/>
      <c r="TRW106" s="93"/>
      <c r="TRX106" s="93"/>
      <c r="TRY106" s="93"/>
      <c r="TRZ106" s="93"/>
      <c r="TSA106" s="93"/>
      <c r="TSB106" s="93"/>
      <c r="TSC106" s="93"/>
      <c r="TSD106" s="93"/>
      <c r="TSE106" s="93"/>
      <c r="TSF106" s="93"/>
      <c r="TSG106" s="93"/>
      <c r="TSH106" s="93"/>
      <c r="TSI106" s="93"/>
      <c r="TSJ106" s="93"/>
      <c r="TSK106" s="93"/>
      <c r="TSL106" s="93"/>
      <c r="TSM106" s="93"/>
      <c r="TSN106" s="93"/>
      <c r="TSO106" s="93"/>
      <c r="TSP106" s="93"/>
      <c r="TSQ106" s="93"/>
      <c r="TSR106" s="93"/>
      <c r="TSS106" s="93"/>
      <c r="TST106" s="93"/>
      <c r="TSU106" s="93"/>
      <c r="TSV106" s="93"/>
      <c r="TSW106" s="93"/>
      <c r="TSX106" s="93"/>
      <c r="TSY106" s="93"/>
      <c r="TSZ106" s="93"/>
      <c r="TTA106" s="93"/>
      <c r="TTB106" s="93"/>
      <c r="TTC106" s="93"/>
      <c r="TTD106" s="93"/>
      <c r="TTE106" s="93"/>
      <c r="TTF106" s="93"/>
      <c r="TTG106" s="93"/>
      <c r="TTH106" s="93"/>
      <c r="TTI106" s="93"/>
      <c r="TTJ106" s="93"/>
      <c r="TTK106" s="93"/>
      <c r="TTL106" s="93"/>
      <c r="TTM106" s="93"/>
      <c r="TTN106" s="93"/>
      <c r="TTO106" s="93"/>
      <c r="TTP106" s="93"/>
      <c r="TTQ106" s="93"/>
      <c r="TTR106" s="93"/>
      <c r="TTS106" s="93"/>
      <c r="TTT106" s="93"/>
      <c r="TTU106" s="93"/>
      <c r="TTV106" s="93"/>
      <c r="TTW106" s="93"/>
      <c r="TTX106" s="93"/>
      <c r="TTY106" s="93"/>
      <c r="TTZ106" s="93"/>
      <c r="TUA106" s="93"/>
      <c r="TUB106" s="93"/>
      <c r="TUC106" s="93"/>
      <c r="TUD106" s="93"/>
      <c r="TUE106" s="93"/>
      <c r="TUF106" s="93"/>
      <c r="TUG106" s="93"/>
      <c r="TUH106" s="93"/>
      <c r="TUI106" s="93"/>
      <c r="TUJ106" s="93"/>
      <c r="TUK106" s="93"/>
      <c r="TUL106" s="93"/>
      <c r="TUM106" s="93"/>
      <c r="TUN106" s="93"/>
      <c r="TUO106" s="93"/>
      <c r="TUP106" s="93"/>
      <c r="TUQ106" s="93"/>
      <c r="TUR106" s="93"/>
      <c r="TUS106" s="93"/>
      <c r="TUT106" s="93"/>
      <c r="TUU106" s="93"/>
      <c r="TUV106" s="93"/>
      <c r="TUW106" s="93"/>
      <c r="TUX106" s="93"/>
      <c r="TUY106" s="93"/>
      <c r="TUZ106" s="93"/>
      <c r="TVA106" s="93"/>
      <c r="TVB106" s="93"/>
      <c r="TVC106" s="93"/>
      <c r="TVD106" s="93"/>
      <c r="TVE106" s="93"/>
      <c r="TVF106" s="93"/>
      <c r="TVG106" s="93"/>
      <c r="TVH106" s="93"/>
      <c r="TVI106" s="93"/>
      <c r="TVJ106" s="93"/>
      <c r="TVK106" s="93"/>
      <c r="TVL106" s="93"/>
      <c r="TVM106" s="93"/>
      <c r="TVN106" s="93"/>
      <c r="TVO106" s="93"/>
      <c r="TVP106" s="93"/>
      <c r="TVQ106" s="93"/>
      <c r="TVR106" s="93"/>
      <c r="TVS106" s="93"/>
      <c r="TVT106" s="93"/>
      <c r="TVU106" s="93"/>
      <c r="TVV106" s="93"/>
      <c r="TVW106" s="93"/>
      <c r="TVX106" s="93"/>
      <c r="TVY106" s="93"/>
      <c r="TVZ106" s="93"/>
      <c r="TWA106" s="93"/>
      <c r="TWB106" s="93"/>
      <c r="TWC106" s="93"/>
      <c r="TWD106" s="93"/>
      <c r="TWE106" s="93"/>
      <c r="TWF106" s="93"/>
      <c r="TWG106" s="93"/>
      <c r="TWH106" s="93"/>
      <c r="TWI106" s="93"/>
      <c r="TWJ106" s="93"/>
      <c r="TWK106" s="93"/>
      <c r="TWL106" s="93"/>
      <c r="TWM106" s="93"/>
      <c r="TWN106" s="93"/>
      <c r="TWO106" s="93"/>
      <c r="TWP106" s="93"/>
      <c r="TWQ106" s="93"/>
      <c r="TWR106" s="93"/>
      <c r="TWS106" s="93"/>
      <c r="TWT106" s="93"/>
      <c r="TWU106" s="93"/>
      <c r="TWV106" s="93"/>
      <c r="TWW106" s="93"/>
      <c r="TWX106" s="93"/>
      <c r="TWY106" s="93"/>
      <c r="TWZ106" s="93"/>
      <c r="TXA106" s="93"/>
      <c r="TXB106" s="93"/>
      <c r="TXC106" s="93"/>
      <c r="TXD106" s="93"/>
      <c r="TXE106" s="93"/>
      <c r="TXF106" s="93"/>
      <c r="TXG106" s="93"/>
      <c r="TXH106" s="93"/>
      <c r="TXI106" s="93"/>
      <c r="TXJ106" s="93"/>
      <c r="TXK106" s="93"/>
      <c r="TXL106" s="93"/>
      <c r="TXM106" s="93"/>
      <c r="TXN106" s="93"/>
      <c r="TXO106" s="93"/>
      <c r="TXP106" s="93"/>
      <c r="TXQ106" s="93"/>
      <c r="TXR106" s="93"/>
      <c r="TXS106" s="93"/>
      <c r="TXT106" s="93"/>
      <c r="TXU106" s="93"/>
      <c r="TXV106" s="93"/>
      <c r="TXW106" s="93"/>
      <c r="TXX106" s="93"/>
      <c r="TXY106" s="93"/>
      <c r="TXZ106" s="93"/>
      <c r="TYA106" s="93"/>
      <c r="TYB106" s="93"/>
      <c r="TYC106" s="93"/>
      <c r="TYD106" s="93"/>
      <c r="TYE106" s="93"/>
      <c r="TYF106" s="93"/>
      <c r="TYG106" s="93"/>
      <c r="TYH106" s="93"/>
      <c r="TYI106" s="93"/>
      <c r="TYJ106" s="93"/>
      <c r="TYK106" s="93"/>
      <c r="TYL106" s="93"/>
      <c r="TYM106" s="93"/>
      <c r="TYN106" s="93"/>
      <c r="TYO106" s="93"/>
      <c r="TYP106" s="93"/>
      <c r="TYQ106" s="93"/>
      <c r="TYR106" s="93"/>
      <c r="TYS106" s="93"/>
      <c r="TYT106" s="93"/>
      <c r="TYU106" s="93"/>
      <c r="TYV106" s="93"/>
      <c r="TYW106" s="93"/>
      <c r="TYX106" s="93"/>
      <c r="TYY106" s="93"/>
      <c r="TYZ106" s="93"/>
      <c r="TZA106" s="93"/>
      <c r="TZB106" s="93"/>
      <c r="TZC106" s="93"/>
      <c r="TZD106" s="93"/>
      <c r="TZE106" s="93"/>
      <c r="TZF106" s="93"/>
      <c r="TZG106" s="93"/>
      <c r="TZH106" s="93"/>
      <c r="TZI106" s="93"/>
      <c r="TZJ106" s="93"/>
      <c r="TZK106" s="93"/>
      <c r="TZL106" s="93"/>
      <c r="TZM106" s="93"/>
      <c r="TZN106" s="93"/>
      <c r="TZO106" s="93"/>
      <c r="TZP106" s="93"/>
      <c r="TZQ106" s="93"/>
      <c r="TZR106" s="93"/>
      <c r="TZS106" s="93"/>
      <c r="TZT106" s="93"/>
      <c r="TZU106" s="93"/>
      <c r="TZV106" s="93"/>
      <c r="TZW106" s="93"/>
      <c r="TZX106" s="93"/>
      <c r="TZY106" s="93"/>
      <c r="TZZ106" s="93"/>
      <c r="UAA106" s="93"/>
      <c r="UAB106" s="93"/>
      <c r="UAC106" s="93"/>
      <c r="UAD106" s="93"/>
      <c r="UAE106" s="93"/>
      <c r="UAF106" s="93"/>
      <c r="UAG106" s="93"/>
      <c r="UAH106" s="93"/>
      <c r="UAI106" s="93"/>
      <c r="UAJ106" s="93"/>
      <c r="UAK106" s="93"/>
      <c r="UAL106" s="93"/>
      <c r="UAM106" s="93"/>
      <c r="UAN106" s="93"/>
      <c r="UAO106" s="93"/>
      <c r="UAP106" s="93"/>
      <c r="UAQ106" s="93"/>
      <c r="UAR106" s="93"/>
      <c r="UAS106" s="93"/>
      <c r="UAT106" s="93"/>
      <c r="UAU106" s="93"/>
      <c r="UAV106" s="93"/>
      <c r="UAW106" s="93"/>
      <c r="UAX106" s="93"/>
      <c r="UAY106" s="93"/>
      <c r="UAZ106" s="93"/>
      <c r="UBA106" s="93"/>
      <c r="UBB106" s="93"/>
      <c r="UBC106" s="93"/>
      <c r="UBD106" s="93"/>
      <c r="UBE106" s="93"/>
      <c r="UBF106" s="93"/>
      <c r="UBG106" s="93"/>
      <c r="UBH106" s="93"/>
      <c r="UBI106" s="93"/>
      <c r="UBJ106" s="93"/>
      <c r="UBK106" s="93"/>
      <c r="UBL106" s="93"/>
      <c r="UBM106" s="93"/>
      <c r="UBN106" s="93"/>
      <c r="UBO106" s="93"/>
      <c r="UBP106" s="93"/>
      <c r="UBQ106" s="93"/>
      <c r="UBR106" s="93"/>
      <c r="UBS106" s="93"/>
      <c r="UBT106" s="93"/>
      <c r="UBU106" s="93"/>
      <c r="UBV106" s="93"/>
      <c r="UBW106" s="93"/>
      <c r="UBX106" s="93"/>
      <c r="UBY106" s="93"/>
      <c r="UBZ106" s="93"/>
      <c r="UCA106" s="93"/>
      <c r="UCB106" s="93"/>
      <c r="UCC106" s="93"/>
      <c r="UCD106" s="93"/>
      <c r="UCE106" s="93"/>
      <c r="UCF106" s="93"/>
      <c r="UCG106" s="93"/>
      <c r="UCH106" s="93"/>
      <c r="UCI106" s="93"/>
      <c r="UCJ106" s="93"/>
      <c r="UCK106" s="93"/>
      <c r="UCL106" s="93"/>
      <c r="UCM106" s="93"/>
      <c r="UCN106" s="93"/>
      <c r="UCO106" s="93"/>
      <c r="UCP106" s="93"/>
      <c r="UCQ106" s="93"/>
      <c r="UCR106" s="93"/>
      <c r="UCS106" s="93"/>
      <c r="UCT106" s="93"/>
      <c r="UCU106" s="93"/>
      <c r="UCV106" s="93"/>
      <c r="UCW106" s="93"/>
      <c r="UCX106" s="93"/>
      <c r="UCY106" s="93"/>
      <c r="UCZ106" s="93"/>
      <c r="UDA106" s="93"/>
      <c r="UDB106" s="93"/>
      <c r="UDC106" s="93"/>
      <c r="UDD106" s="93"/>
      <c r="UDE106" s="93"/>
      <c r="UDF106" s="93"/>
      <c r="UDG106" s="93"/>
      <c r="UDH106" s="93"/>
      <c r="UDI106" s="93"/>
      <c r="UDJ106" s="93"/>
      <c r="UDK106" s="93"/>
      <c r="UDL106" s="93"/>
      <c r="UDM106" s="93"/>
      <c r="UDN106" s="93"/>
      <c r="UDO106" s="93"/>
      <c r="UDP106" s="93"/>
      <c r="UDQ106" s="93"/>
      <c r="UDR106" s="93"/>
      <c r="UDS106" s="93"/>
      <c r="UDT106" s="93"/>
      <c r="UDU106" s="93"/>
      <c r="UDV106" s="93"/>
      <c r="UDW106" s="93"/>
      <c r="UDX106" s="93"/>
      <c r="UDY106" s="93"/>
      <c r="UDZ106" s="93"/>
      <c r="UEA106" s="93"/>
      <c r="UEB106" s="93"/>
      <c r="UEC106" s="93"/>
      <c r="UED106" s="93"/>
      <c r="UEE106" s="93"/>
      <c r="UEF106" s="93"/>
      <c r="UEG106" s="93"/>
      <c r="UEH106" s="93"/>
      <c r="UEI106" s="93"/>
      <c r="UEJ106" s="93"/>
      <c r="UEK106" s="93"/>
      <c r="UEL106" s="93"/>
      <c r="UEM106" s="93"/>
      <c r="UEN106" s="93"/>
      <c r="UEO106" s="93"/>
      <c r="UEP106" s="93"/>
      <c r="UEQ106" s="93"/>
      <c r="UER106" s="93"/>
      <c r="UES106" s="93"/>
      <c r="UET106" s="93"/>
      <c r="UEU106" s="93"/>
      <c r="UEV106" s="93"/>
      <c r="UEW106" s="93"/>
      <c r="UEX106" s="93"/>
      <c r="UEY106" s="93"/>
      <c r="UEZ106" s="93"/>
      <c r="UFA106" s="93"/>
      <c r="UFB106" s="93"/>
      <c r="UFC106" s="93"/>
      <c r="UFD106" s="93"/>
      <c r="UFE106" s="93"/>
      <c r="UFF106" s="93"/>
      <c r="UFG106" s="93"/>
      <c r="UFH106" s="93"/>
      <c r="UFI106" s="93"/>
      <c r="UFJ106" s="93"/>
      <c r="UFK106" s="93"/>
      <c r="UFL106" s="93"/>
      <c r="UFM106" s="93"/>
      <c r="UFN106" s="93"/>
      <c r="UFO106" s="93"/>
      <c r="UFP106" s="93"/>
      <c r="UFQ106" s="93"/>
      <c r="UFR106" s="93"/>
      <c r="UFS106" s="93"/>
      <c r="UFT106" s="93"/>
      <c r="UFU106" s="93"/>
      <c r="UFV106" s="93"/>
      <c r="UFW106" s="93"/>
      <c r="UFX106" s="93"/>
      <c r="UFY106" s="93"/>
      <c r="UFZ106" s="93"/>
      <c r="UGA106" s="93"/>
      <c r="UGB106" s="93"/>
      <c r="UGC106" s="93"/>
      <c r="UGD106" s="93"/>
      <c r="UGE106" s="93"/>
      <c r="UGF106" s="93"/>
      <c r="UGG106" s="93"/>
      <c r="UGH106" s="93"/>
      <c r="UGI106" s="93"/>
      <c r="UGJ106" s="93"/>
      <c r="UGK106" s="93"/>
      <c r="UGL106" s="93"/>
      <c r="UGM106" s="93"/>
      <c r="UGN106" s="93"/>
      <c r="UGO106" s="93"/>
      <c r="UGP106" s="93"/>
      <c r="UGQ106" s="93"/>
      <c r="UGR106" s="93"/>
      <c r="UGS106" s="93"/>
      <c r="UGT106" s="93"/>
      <c r="UGU106" s="93"/>
      <c r="UGV106" s="93"/>
      <c r="UGW106" s="93"/>
      <c r="UGX106" s="93"/>
      <c r="UGY106" s="93"/>
      <c r="UGZ106" s="93"/>
      <c r="UHA106" s="93"/>
      <c r="UHB106" s="93"/>
      <c r="UHC106" s="93"/>
      <c r="UHD106" s="93"/>
      <c r="UHE106" s="93"/>
      <c r="UHF106" s="93"/>
      <c r="UHG106" s="93"/>
      <c r="UHH106" s="93"/>
      <c r="UHI106" s="93"/>
      <c r="UHJ106" s="93"/>
      <c r="UHK106" s="93"/>
      <c r="UHL106" s="93"/>
      <c r="UHM106" s="93"/>
      <c r="UHN106" s="93"/>
      <c r="UHO106" s="93"/>
      <c r="UHP106" s="93"/>
      <c r="UHQ106" s="93"/>
      <c r="UHR106" s="93"/>
      <c r="UHS106" s="93"/>
      <c r="UHT106" s="93"/>
      <c r="UHU106" s="93"/>
      <c r="UHV106" s="93"/>
      <c r="UHW106" s="93"/>
      <c r="UHX106" s="93"/>
      <c r="UHY106" s="93"/>
      <c r="UHZ106" s="93"/>
      <c r="UIA106" s="93"/>
      <c r="UIB106" s="93"/>
      <c r="UIC106" s="93"/>
      <c r="UID106" s="93"/>
      <c r="UIE106" s="93"/>
      <c r="UIF106" s="93"/>
      <c r="UIG106" s="93"/>
      <c r="UIH106" s="93"/>
      <c r="UII106" s="93"/>
      <c r="UIJ106" s="93"/>
      <c r="UIK106" s="93"/>
      <c r="UIL106" s="93"/>
      <c r="UIM106" s="93"/>
      <c r="UIN106" s="93"/>
      <c r="UIO106" s="93"/>
      <c r="UIP106" s="93"/>
      <c r="UIQ106" s="93"/>
      <c r="UIR106" s="93"/>
      <c r="UIS106" s="93"/>
      <c r="UIT106" s="93"/>
      <c r="UIU106" s="93"/>
      <c r="UIV106" s="93"/>
      <c r="UIW106" s="93"/>
      <c r="UIX106" s="93"/>
      <c r="UIY106" s="93"/>
      <c r="UIZ106" s="93"/>
      <c r="UJA106" s="93"/>
      <c r="UJB106" s="93"/>
      <c r="UJC106" s="93"/>
      <c r="UJD106" s="93"/>
      <c r="UJE106" s="93"/>
      <c r="UJF106" s="93"/>
      <c r="UJG106" s="93"/>
      <c r="UJH106" s="93"/>
      <c r="UJI106" s="93"/>
      <c r="UJJ106" s="93"/>
      <c r="UJK106" s="93"/>
      <c r="UJL106" s="93"/>
      <c r="UJM106" s="93"/>
      <c r="UJN106" s="93"/>
      <c r="UJO106" s="93"/>
      <c r="UJP106" s="93"/>
      <c r="UJQ106" s="93"/>
      <c r="UJR106" s="93"/>
      <c r="UJS106" s="93"/>
      <c r="UJT106" s="93"/>
      <c r="UJU106" s="93"/>
      <c r="UJV106" s="93"/>
      <c r="UJW106" s="93"/>
      <c r="UJX106" s="93"/>
      <c r="UJY106" s="93"/>
      <c r="UJZ106" s="93"/>
      <c r="UKA106" s="93"/>
      <c r="UKB106" s="93"/>
      <c r="UKC106" s="93"/>
      <c r="UKD106" s="93"/>
      <c r="UKE106" s="93"/>
      <c r="UKF106" s="93"/>
      <c r="UKG106" s="93"/>
      <c r="UKH106" s="93"/>
      <c r="UKI106" s="93"/>
      <c r="UKJ106" s="93"/>
      <c r="UKK106" s="93"/>
      <c r="UKL106" s="93"/>
      <c r="UKM106" s="93"/>
      <c r="UKN106" s="93"/>
      <c r="UKO106" s="93"/>
      <c r="UKP106" s="93"/>
      <c r="UKQ106" s="93"/>
      <c r="UKR106" s="93"/>
      <c r="UKS106" s="93"/>
      <c r="UKT106" s="93"/>
      <c r="UKU106" s="93"/>
      <c r="UKV106" s="93"/>
      <c r="UKW106" s="93"/>
      <c r="UKX106" s="93"/>
      <c r="UKY106" s="93"/>
      <c r="UKZ106" s="93"/>
      <c r="ULA106" s="93"/>
      <c r="ULB106" s="93"/>
      <c r="ULC106" s="93"/>
      <c r="ULD106" s="93"/>
      <c r="ULE106" s="93"/>
      <c r="ULF106" s="93"/>
      <c r="ULG106" s="93"/>
      <c r="ULH106" s="93"/>
      <c r="ULI106" s="93"/>
      <c r="ULJ106" s="93"/>
      <c r="ULK106" s="93"/>
      <c r="ULL106" s="93"/>
      <c r="ULM106" s="93"/>
      <c r="ULN106" s="93"/>
      <c r="ULO106" s="93"/>
      <c r="ULP106" s="93"/>
      <c r="ULQ106" s="93"/>
      <c r="ULR106" s="93"/>
      <c r="ULS106" s="93"/>
      <c r="ULT106" s="93"/>
      <c r="ULU106" s="93"/>
      <c r="ULV106" s="93"/>
      <c r="ULW106" s="93"/>
      <c r="ULX106" s="93"/>
      <c r="ULY106" s="93"/>
      <c r="ULZ106" s="93"/>
      <c r="UMA106" s="93"/>
      <c r="UMB106" s="93"/>
      <c r="UMC106" s="93"/>
      <c r="UMD106" s="93"/>
      <c r="UME106" s="93"/>
      <c r="UMF106" s="93"/>
      <c r="UMG106" s="93"/>
      <c r="UMH106" s="93"/>
      <c r="UMI106" s="93"/>
      <c r="UMJ106" s="93"/>
      <c r="UMK106" s="93"/>
      <c r="UML106" s="93"/>
      <c r="UMM106" s="93"/>
      <c r="UMN106" s="93"/>
      <c r="UMO106" s="93"/>
      <c r="UMP106" s="93"/>
      <c r="UMQ106" s="93"/>
      <c r="UMR106" s="93"/>
      <c r="UMS106" s="93"/>
      <c r="UMT106" s="93"/>
      <c r="UMU106" s="93"/>
      <c r="UMV106" s="93"/>
      <c r="UMW106" s="93"/>
      <c r="UMX106" s="93"/>
      <c r="UMY106" s="93"/>
      <c r="UMZ106" s="93"/>
      <c r="UNA106" s="93"/>
      <c r="UNB106" s="93"/>
      <c r="UNC106" s="93"/>
      <c r="UND106" s="93"/>
      <c r="UNE106" s="93"/>
      <c r="UNF106" s="93"/>
      <c r="UNG106" s="93"/>
      <c r="UNH106" s="93"/>
      <c r="UNI106" s="93"/>
      <c r="UNJ106" s="93"/>
      <c r="UNK106" s="93"/>
      <c r="UNL106" s="93"/>
      <c r="UNM106" s="93"/>
      <c r="UNN106" s="93"/>
      <c r="UNO106" s="93"/>
      <c r="UNP106" s="93"/>
      <c r="UNQ106" s="93"/>
      <c r="UNR106" s="93"/>
      <c r="UNS106" s="93"/>
      <c r="UNT106" s="93"/>
      <c r="UNU106" s="93"/>
      <c r="UNV106" s="93"/>
      <c r="UNW106" s="93"/>
      <c r="UNX106" s="93"/>
      <c r="UNY106" s="93"/>
      <c r="UNZ106" s="93"/>
      <c r="UOA106" s="93"/>
      <c r="UOB106" s="93"/>
      <c r="UOC106" s="93"/>
      <c r="UOD106" s="93"/>
      <c r="UOE106" s="93"/>
      <c r="UOF106" s="93"/>
      <c r="UOG106" s="93"/>
      <c r="UOH106" s="93"/>
      <c r="UOI106" s="93"/>
      <c r="UOJ106" s="93"/>
      <c r="UOK106" s="93"/>
      <c r="UOL106" s="93"/>
      <c r="UOM106" s="93"/>
      <c r="UON106" s="93"/>
      <c r="UOO106" s="93"/>
      <c r="UOP106" s="93"/>
      <c r="UOQ106" s="93"/>
      <c r="UOR106" s="93"/>
      <c r="UOS106" s="93"/>
      <c r="UOT106" s="93"/>
      <c r="UOU106" s="93"/>
      <c r="UOV106" s="93"/>
      <c r="UOW106" s="93"/>
      <c r="UOX106" s="93"/>
      <c r="UOY106" s="93"/>
      <c r="UOZ106" s="93"/>
      <c r="UPA106" s="93"/>
      <c r="UPB106" s="93"/>
      <c r="UPC106" s="93"/>
      <c r="UPD106" s="93"/>
      <c r="UPE106" s="93"/>
      <c r="UPF106" s="93"/>
      <c r="UPG106" s="93"/>
      <c r="UPH106" s="93"/>
      <c r="UPI106" s="93"/>
      <c r="UPJ106" s="93"/>
      <c r="UPK106" s="93"/>
      <c r="UPL106" s="93"/>
      <c r="UPM106" s="93"/>
      <c r="UPN106" s="93"/>
      <c r="UPO106" s="93"/>
      <c r="UPP106" s="93"/>
      <c r="UPQ106" s="93"/>
      <c r="UPR106" s="93"/>
      <c r="UPS106" s="93"/>
      <c r="UPT106" s="93"/>
      <c r="UPU106" s="93"/>
      <c r="UPV106" s="93"/>
      <c r="UPW106" s="93"/>
      <c r="UPX106" s="93"/>
      <c r="UPY106" s="93"/>
      <c r="UPZ106" s="93"/>
      <c r="UQA106" s="93"/>
      <c r="UQB106" s="93"/>
      <c r="UQC106" s="93"/>
      <c r="UQD106" s="93"/>
      <c r="UQE106" s="93"/>
      <c r="UQF106" s="93"/>
      <c r="UQG106" s="93"/>
      <c r="UQH106" s="93"/>
      <c r="UQI106" s="93"/>
      <c r="UQJ106" s="93"/>
      <c r="UQK106" s="93"/>
      <c r="UQL106" s="93"/>
      <c r="UQM106" s="93"/>
      <c r="UQN106" s="93"/>
      <c r="UQO106" s="93"/>
      <c r="UQP106" s="93"/>
      <c r="UQQ106" s="93"/>
      <c r="UQR106" s="93"/>
      <c r="UQS106" s="93"/>
      <c r="UQT106" s="93"/>
      <c r="UQU106" s="93"/>
      <c r="UQV106" s="93"/>
      <c r="UQW106" s="93"/>
      <c r="UQX106" s="93"/>
      <c r="UQY106" s="93"/>
      <c r="UQZ106" s="93"/>
      <c r="URA106" s="93"/>
      <c r="URB106" s="93"/>
      <c r="URC106" s="93"/>
      <c r="URD106" s="93"/>
      <c r="URE106" s="93"/>
      <c r="URF106" s="93"/>
      <c r="URG106" s="93"/>
      <c r="URH106" s="93"/>
      <c r="URI106" s="93"/>
      <c r="URJ106" s="93"/>
      <c r="URK106" s="93"/>
      <c r="URL106" s="93"/>
      <c r="URM106" s="93"/>
      <c r="URN106" s="93"/>
      <c r="URO106" s="93"/>
      <c r="URP106" s="93"/>
      <c r="URQ106" s="93"/>
      <c r="URR106" s="93"/>
      <c r="URS106" s="93"/>
      <c r="URT106" s="93"/>
      <c r="URU106" s="93"/>
      <c r="URV106" s="93"/>
      <c r="URW106" s="93"/>
      <c r="URX106" s="93"/>
      <c r="URY106" s="93"/>
      <c r="URZ106" s="93"/>
      <c r="USA106" s="93"/>
      <c r="USB106" s="93"/>
      <c r="USC106" s="93"/>
      <c r="USD106" s="93"/>
      <c r="USE106" s="93"/>
      <c r="USF106" s="93"/>
      <c r="USG106" s="93"/>
      <c r="USH106" s="93"/>
      <c r="USI106" s="93"/>
      <c r="USJ106" s="93"/>
      <c r="USK106" s="93"/>
      <c r="USL106" s="93"/>
      <c r="USM106" s="93"/>
      <c r="USN106" s="93"/>
      <c r="USO106" s="93"/>
      <c r="USP106" s="93"/>
      <c r="USQ106" s="93"/>
      <c r="USR106" s="93"/>
      <c r="USS106" s="93"/>
      <c r="UST106" s="93"/>
      <c r="USU106" s="93"/>
      <c r="USV106" s="93"/>
      <c r="USW106" s="93"/>
      <c r="USX106" s="93"/>
      <c r="USY106" s="93"/>
      <c r="USZ106" s="93"/>
      <c r="UTA106" s="93"/>
      <c r="UTB106" s="93"/>
      <c r="UTC106" s="93"/>
      <c r="UTD106" s="93"/>
      <c r="UTE106" s="93"/>
      <c r="UTF106" s="93"/>
      <c r="UTG106" s="93"/>
      <c r="UTH106" s="93"/>
      <c r="UTI106" s="93"/>
      <c r="UTJ106" s="93"/>
      <c r="UTK106" s="93"/>
      <c r="UTL106" s="93"/>
      <c r="UTM106" s="93"/>
      <c r="UTN106" s="93"/>
      <c r="UTO106" s="93"/>
      <c r="UTP106" s="93"/>
      <c r="UTQ106" s="93"/>
      <c r="UTR106" s="93"/>
      <c r="UTS106" s="93"/>
      <c r="UTT106" s="93"/>
      <c r="UTU106" s="93"/>
      <c r="UTV106" s="93"/>
      <c r="UTW106" s="93"/>
      <c r="UTX106" s="93"/>
      <c r="UTY106" s="93"/>
      <c r="UTZ106" s="93"/>
      <c r="UUA106" s="93"/>
      <c r="UUB106" s="93"/>
      <c r="UUC106" s="93"/>
      <c r="UUD106" s="93"/>
      <c r="UUE106" s="93"/>
      <c r="UUF106" s="93"/>
      <c r="UUG106" s="93"/>
      <c r="UUH106" s="93"/>
      <c r="UUI106" s="93"/>
      <c r="UUJ106" s="93"/>
      <c r="UUK106" s="93"/>
      <c r="UUL106" s="93"/>
      <c r="UUM106" s="93"/>
      <c r="UUN106" s="93"/>
      <c r="UUO106" s="93"/>
      <c r="UUP106" s="93"/>
      <c r="UUQ106" s="93"/>
      <c r="UUR106" s="93"/>
      <c r="UUS106" s="93"/>
      <c r="UUT106" s="93"/>
      <c r="UUU106" s="93"/>
      <c r="UUV106" s="93"/>
      <c r="UUW106" s="93"/>
      <c r="UUX106" s="93"/>
      <c r="UUY106" s="93"/>
      <c r="UUZ106" s="93"/>
      <c r="UVA106" s="93"/>
      <c r="UVB106" s="93"/>
      <c r="UVC106" s="93"/>
      <c r="UVD106" s="93"/>
      <c r="UVE106" s="93"/>
      <c r="UVF106" s="93"/>
      <c r="UVG106" s="93"/>
      <c r="UVH106" s="93"/>
      <c r="UVI106" s="93"/>
      <c r="UVJ106" s="93"/>
      <c r="UVK106" s="93"/>
      <c r="UVL106" s="93"/>
      <c r="UVM106" s="93"/>
      <c r="UVN106" s="93"/>
      <c r="UVO106" s="93"/>
      <c r="UVP106" s="93"/>
      <c r="UVQ106" s="93"/>
      <c r="UVR106" s="93"/>
      <c r="UVS106" s="93"/>
      <c r="UVT106" s="93"/>
      <c r="UVU106" s="93"/>
      <c r="UVV106" s="93"/>
      <c r="UVW106" s="93"/>
      <c r="UVX106" s="93"/>
      <c r="UVY106" s="93"/>
      <c r="UVZ106" s="93"/>
      <c r="UWA106" s="93"/>
      <c r="UWB106" s="93"/>
      <c r="UWC106" s="93"/>
      <c r="UWD106" s="93"/>
      <c r="UWE106" s="93"/>
      <c r="UWF106" s="93"/>
      <c r="UWG106" s="93"/>
      <c r="UWH106" s="93"/>
      <c r="UWI106" s="93"/>
      <c r="UWJ106" s="93"/>
      <c r="UWK106" s="93"/>
      <c r="UWL106" s="93"/>
      <c r="UWM106" s="93"/>
      <c r="UWN106" s="93"/>
      <c r="UWO106" s="93"/>
      <c r="UWP106" s="93"/>
      <c r="UWQ106" s="93"/>
      <c r="UWR106" s="93"/>
      <c r="UWS106" s="93"/>
      <c r="UWT106" s="93"/>
      <c r="UWU106" s="93"/>
      <c r="UWV106" s="93"/>
      <c r="UWW106" s="93"/>
      <c r="UWX106" s="93"/>
      <c r="UWY106" s="93"/>
      <c r="UWZ106" s="93"/>
      <c r="UXA106" s="93"/>
      <c r="UXB106" s="93"/>
      <c r="UXC106" s="93"/>
      <c r="UXD106" s="93"/>
      <c r="UXE106" s="93"/>
      <c r="UXF106" s="93"/>
      <c r="UXG106" s="93"/>
      <c r="UXH106" s="93"/>
      <c r="UXI106" s="93"/>
      <c r="UXJ106" s="93"/>
      <c r="UXK106" s="93"/>
      <c r="UXL106" s="93"/>
      <c r="UXM106" s="93"/>
      <c r="UXN106" s="93"/>
      <c r="UXO106" s="93"/>
      <c r="UXP106" s="93"/>
      <c r="UXQ106" s="93"/>
      <c r="UXR106" s="93"/>
      <c r="UXS106" s="93"/>
      <c r="UXT106" s="93"/>
      <c r="UXU106" s="93"/>
      <c r="UXV106" s="93"/>
      <c r="UXW106" s="93"/>
      <c r="UXX106" s="93"/>
      <c r="UXY106" s="93"/>
      <c r="UXZ106" s="93"/>
      <c r="UYA106" s="93"/>
      <c r="UYB106" s="93"/>
      <c r="UYC106" s="93"/>
      <c r="UYD106" s="93"/>
      <c r="UYE106" s="93"/>
      <c r="UYF106" s="93"/>
      <c r="UYG106" s="93"/>
      <c r="UYH106" s="93"/>
      <c r="UYI106" s="93"/>
      <c r="UYJ106" s="93"/>
      <c r="UYK106" s="93"/>
      <c r="UYL106" s="93"/>
      <c r="UYM106" s="93"/>
      <c r="UYN106" s="93"/>
      <c r="UYO106" s="93"/>
      <c r="UYP106" s="93"/>
      <c r="UYQ106" s="93"/>
      <c r="UYR106" s="93"/>
      <c r="UYS106" s="93"/>
      <c r="UYT106" s="93"/>
      <c r="UYU106" s="93"/>
      <c r="UYV106" s="93"/>
      <c r="UYW106" s="93"/>
      <c r="UYX106" s="93"/>
      <c r="UYY106" s="93"/>
      <c r="UYZ106" s="93"/>
      <c r="UZA106" s="93"/>
      <c r="UZB106" s="93"/>
      <c r="UZC106" s="93"/>
      <c r="UZD106" s="93"/>
      <c r="UZE106" s="93"/>
      <c r="UZF106" s="93"/>
      <c r="UZG106" s="93"/>
      <c r="UZH106" s="93"/>
      <c r="UZI106" s="93"/>
      <c r="UZJ106" s="93"/>
      <c r="UZK106" s="93"/>
      <c r="UZL106" s="93"/>
      <c r="UZM106" s="93"/>
      <c r="UZN106" s="93"/>
      <c r="UZO106" s="93"/>
      <c r="UZP106" s="93"/>
      <c r="UZQ106" s="93"/>
      <c r="UZR106" s="93"/>
      <c r="UZS106" s="93"/>
      <c r="UZT106" s="93"/>
      <c r="UZU106" s="93"/>
      <c r="UZV106" s="93"/>
      <c r="UZW106" s="93"/>
      <c r="UZX106" s="93"/>
      <c r="UZY106" s="93"/>
      <c r="UZZ106" s="93"/>
      <c r="VAA106" s="93"/>
      <c r="VAB106" s="93"/>
      <c r="VAC106" s="93"/>
      <c r="VAD106" s="93"/>
      <c r="VAE106" s="93"/>
      <c r="VAF106" s="93"/>
      <c r="VAG106" s="93"/>
      <c r="VAH106" s="93"/>
      <c r="VAI106" s="93"/>
      <c r="VAJ106" s="93"/>
      <c r="VAK106" s="93"/>
      <c r="VAL106" s="93"/>
      <c r="VAM106" s="93"/>
      <c r="VAN106" s="93"/>
      <c r="VAO106" s="93"/>
      <c r="VAP106" s="93"/>
      <c r="VAQ106" s="93"/>
      <c r="VAR106" s="93"/>
      <c r="VAS106" s="93"/>
      <c r="VAT106" s="93"/>
      <c r="VAU106" s="93"/>
      <c r="VAV106" s="93"/>
      <c r="VAW106" s="93"/>
      <c r="VAX106" s="93"/>
      <c r="VAY106" s="93"/>
      <c r="VAZ106" s="93"/>
      <c r="VBA106" s="93"/>
      <c r="VBB106" s="93"/>
      <c r="VBC106" s="93"/>
      <c r="VBD106" s="93"/>
      <c r="VBE106" s="93"/>
      <c r="VBF106" s="93"/>
      <c r="VBG106" s="93"/>
      <c r="VBH106" s="93"/>
      <c r="VBI106" s="93"/>
      <c r="VBJ106" s="93"/>
      <c r="VBK106" s="93"/>
      <c r="VBL106" s="93"/>
      <c r="VBM106" s="93"/>
      <c r="VBN106" s="93"/>
      <c r="VBO106" s="93"/>
      <c r="VBP106" s="93"/>
      <c r="VBQ106" s="93"/>
      <c r="VBR106" s="93"/>
      <c r="VBS106" s="93"/>
      <c r="VBT106" s="93"/>
      <c r="VBU106" s="93"/>
      <c r="VBV106" s="93"/>
      <c r="VBW106" s="93"/>
      <c r="VBX106" s="93"/>
      <c r="VBY106" s="93"/>
      <c r="VBZ106" s="93"/>
      <c r="VCA106" s="93"/>
      <c r="VCB106" s="93"/>
      <c r="VCC106" s="93"/>
      <c r="VCD106" s="93"/>
      <c r="VCE106" s="93"/>
      <c r="VCF106" s="93"/>
      <c r="VCG106" s="93"/>
      <c r="VCH106" s="93"/>
      <c r="VCI106" s="93"/>
      <c r="VCJ106" s="93"/>
      <c r="VCK106" s="93"/>
      <c r="VCL106" s="93"/>
      <c r="VCM106" s="93"/>
      <c r="VCN106" s="93"/>
      <c r="VCO106" s="93"/>
      <c r="VCP106" s="93"/>
      <c r="VCQ106" s="93"/>
      <c r="VCR106" s="93"/>
      <c r="VCS106" s="93"/>
      <c r="VCT106" s="93"/>
      <c r="VCU106" s="93"/>
      <c r="VCV106" s="93"/>
      <c r="VCW106" s="93"/>
      <c r="VCX106" s="93"/>
      <c r="VCY106" s="93"/>
      <c r="VCZ106" s="93"/>
      <c r="VDA106" s="93"/>
      <c r="VDB106" s="93"/>
      <c r="VDC106" s="93"/>
      <c r="VDD106" s="93"/>
      <c r="VDE106" s="93"/>
      <c r="VDF106" s="93"/>
      <c r="VDG106" s="93"/>
      <c r="VDH106" s="93"/>
      <c r="VDI106" s="93"/>
      <c r="VDJ106" s="93"/>
      <c r="VDK106" s="93"/>
      <c r="VDL106" s="93"/>
      <c r="VDM106" s="93"/>
      <c r="VDN106" s="93"/>
      <c r="VDO106" s="93"/>
      <c r="VDP106" s="93"/>
      <c r="VDQ106" s="93"/>
      <c r="VDR106" s="93"/>
      <c r="VDS106" s="93"/>
      <c r="VDT106" s="93"/>
      <c r="VDU106" s="93"/>
      <c r="VDV106" s="93"/>
      <c r="VDW106" s="93"/>
      <c r="VDX106" s="93"/>
      <c r="VDY106" s="93"/>
      <c r="VDZ106" s="93"/>
      <c r="VEA106" s="93"/>
      <c r="VEB106" s="93"/>
      <c r="VEC106" s="93"/>
      <c r="VED106" s="93"/>
      <c r="VEE106" s="93"/>
      <c r="VEF106" s="93"/>
      <c r="VEG106" s="93"/>
      <c r="VEH106" s="93"/>
      <c r="VEI106" s="93"/>
      <c r="VEJ106" s="93"/>
      <c r="VEK106" s="93"/>
      <c r="VEL106" s="93"/>
      <c r="VEM106" s="93"/>
      <c r="VEN106" s="93"/>
      <c r="VEO106" s="93"/>
      <c r="VEP106" s="93"/>
      <c r="VEQ106" s="93"/>
      <c r="VER106" s="93"/>
      <c r="VES106" s="93"/>
      <c r="VET106" s="93"/>
      <c r="VEU106" s="93"/>
      <c r="VEV106" s="93"/>
      <c r="VEW106" s="93"/>
      <c r="VEX106" s="93"/>
      <c r="VEY106" s="93"/>
      <c r="VEZ106" s="93"/>
      <c r="VFA106" s="93"/>
      <c r="VFB106" s="93"/>
      <c r="VFC106" s="93"/>
      <c r="VFD106" s="93"/>
      <c r="VFE106" s="93"/>
      <c r="VFF106" s="93"/>
      <c r="VFG106" s="93"/>
      <c r="VFH106" s="93"/>
      <c r="VFI106" s="93"/>
      <c r="VFJ106" s="93"/>
      <c r="VFK106" s="93"/>
      <c r="VFL106" s="93"/>
      <c r="VFM106" s="93"/>
      <c r="VFN106" s="93"/>
      <c r="VFO106" s="93"/>
      <c r="VFP106" s="93"/>
      <c r="VFQ106" s="93"/>
      <c r="VFR106" s="93"/>
      <c r="VFS106" s="93"/>
      <c r="VFT106" s="93"/>
      <c r="VFU106" s="93"/>
      <c r="VFV106" s="93"/>
      <c r="VFW106" s="93"/>
      <c r="VFX106" s="93"/>
      <c r="VFY106" s="93"/>
      <c r="VFZ106" s="93"/>
      <c r="VGA106" s="93"/>
      <c r="VGB106" s="93"/>
      <c r="VGC106" s="93"/>
      <c r="VGD106" s="93"/>
      <c r="VGE106" s="93"/>
      <c r="VGF106" s="93"/>
      <c r="VGG106" s="93"/>
      <c r="VGH106" s="93"/>
      <c r="VGI106" s="93"/>
      <c r="VGJ106" s="93"/>
      <c r="VGK106" s="93"/>
      <c r="VGL106" s="93"/>
      <c r="VGM106" s="93"/>
      <c r="VGN106" s="93"/>
      <c r="VGO106" s="93"/>
      <c r="VGP106" s="93"/>
      <c r="VGQ106" s="93"/>
      <c r="VGR106" s="93"/>
      <c r="VGS106" s="93"/>
      <c r="VGT106" s="93"/>
      <c r="VGU106" s="93"/>
      <c r="VGV106" s="93"/>
      <c r="VGW106" s="93"/>
      <c r="VGX106" s="93"/>
      <c r="VGY106" s="93"/>
      <c r="VGZ106" s="93"/>
      <c r="VHA106" s="93"/>
      <c r="VHB106" s="93"/>
      <c r="VHC106" s="93"/>
      <c r="VHD106" s="93"/>
      <c r="VHE106" s="93"/>
      <c r="VHF106" s="93"/>
      <c r="VHG106" s="93"/>
      <c r="VHH106" s="93"/>
      <c r="VHI106" s="93"/>
      <c r="VHJ106" s="93"/>
      <c r="VHK106" s="93"/>
      <c r="VHL106" s="93"/>
      <c r="VHM106" s="93"/>
      <c r="VHN106" s="93"/>
      <c r="VHO106" s="93"/>
      <c r="VHP106" s="93"/>
      <c r="VHQ106" s="93"/>
      <c r="VHR106" s="93"/>
      <c r="VHS106" s="93"/>
      <c r="VHT106" s="93"/>
      <c r="VHU106" s="93"/>
      <c r="VHV106" s="93"/>
      <c r="VHW106" s="93"/>
      <c r="VHX106" s="93"/>
      <c r="VHY106" s="93"/>
      <c r="VHZ106" s="93"/>
      <c r="VIA106" s="93"/>
      <c r="VIB106" s="93"/>
      <c r="VIC106" s="93"/>
      <c r="VID106" s="93"/>
      <c r="VIE106" s="93"/>
      <c r="VIF106" s="93"/>
      <c r="VIG106" s="93"/>
      <c r="VIH106" s="93"/>
      <c r="VII106" s="93"/>
      <c r="VIJ106" s="93"/>
      <c r="VIK106" s="93"/>
      <c r="VIL106" s="93"/>
      <c r="VIM106" s="93"/>
      <c r="VIN106" s="93"/>
      <c r="VIO106" s="93"/>
      <c r="VIP106" s="93"/>
      <c r="VIQ106" s="93"/>
      <c r="VIR106" s="93"/>
      <c r="VIS106" s="93"/>
      <c r="VIT106" s="93"/>
      <c r="VIU106" s="93"/>
      <c r="VIV106" s="93"/>
      <c r="VIW106" s="93"/>
      <c r="VIX106" s="93"/>
      <c r="VIY106" s="93"/>
      <c r="VIZ106" s="93"/>
      <c r="VJA106" s="93"/>
      <c r="VJB106" s="93"/>
      <c r="VJC106" s="93"/>
      <c r="VJD106" s="93"/>
      <c r="VJE106" s="93"/>
      <c r="VJF106" s="93"/>
      <c r="VJG106" s="93"/>
      <c r="VJH106" s="93"/>
      <c r="VJI106" s="93"/>
      <c r="VJJ106" s="93"/>
      <c r="VJK106" s="93"/>
      <c r="VJL106" s="93"/>
      <c r="VJM106" s="93"/>
      <c r="VJN106" s="93"/>
      <c r="VJO106" s="93"/>
      <c r="VJP106" s="93"/>
      <c r="VJQ106" s="93"/>
      <c r="VJR106" s="93"/>
      <c r="VJS106" s="93"/>
      <c r="VJT106" s="93"/>
      <c r="VJU106" s="93"/>
      <c r="VJV106" s="93"/>
      <c r="VJW106" s="93"/>
      <c r="VJX106" s="93"/>
      <c r="VJY106" s="93"/>
      <c r="VJZ106" s="93"/>
      <c r="VKA106" s="93"/>
      <c r="VKB106" s="93"/>
      <c r="VKC106" s="93"/>
      <c r="VKD106" s="93"/>
      <c r="VKE106" s="93"/>
      <c r="VKF106" s="93"/>
      <c r="VKG106" s="93"/>
      <c r="VKH106" s="93"/>
      <c r="VKI106" s="93"/>
      <c r="VKJ106" s="93"/>
      <c r="VKK106" s="93"/>
      <c r="VKL106" s="93"/>
      <c r="VKM106" s="93"/>
      <c r="VKN106" s="93"/>
      <c r="VKO106" s="93"/>
      <c r="VKP106" s="93"/>
      <c r="VKQ106" s="93"/>
      <c r="VKR106" s="93"/>
      <c r="VKS106" s="93"/>
      <c r="VKT106" s="93"/>
      <c r="VKU106" s="93"/>
      <c r="VKV106" s="93"/>
      <c r="VKW106" s="93"/>
      <c r="VKX106" s="93"/>
      <c r="VKY106" s="93"/>
      <c r="VKZ106" s="93"/>
      <c r="VLA106" s="93"/>
      <c r="VLB106" s="93"/>
      <c r="VLC106" s="93"/>
      <c r="VLD106" s="93"/>
      <c r="VLE106" s="93"/>
      <c r="VLF106" s="93"/>
      <c r="VLG106" s="93"/>
      <c r="VLH106" s="93"/>
      <c r="VLI106" s="93"/>
      <c r="VLJ106" s="93"/>
      <c r="VLK106" s="93"/>
      <c r="VLL106" s="93"/>
      <c r="VLM106" s="93"/>
      <c r="VLN106" s="93"/>
      <c r="VLO106" s="93"/>
      <c r="VLP106" s="93"/>
      <c r="VLQ106" s="93"/>
      <c r="VLR106" s="93"/>
      <c r="VLS106" s="93"/>
      <c r="VLT106" s="93"/>
      <c r="VLU106" s="93"/>
      <c r="VLV106" s="93"/>
      <c r="VLW106" s="93"/>
      <c r="VLX106" s="93"/>
      <c r="VLY106" s="93"/>
      <c r="VLZ106" s="93"/>
      <c r="VMA106" s="93"/>
      <c r="VMB106" s="93"/>
      <c r="VMC106" s="93"/>
      <c r="VMD106" s="93"/>
      <c r="VME106" s="93"/>
      <c r="VMF106" s="93"/>
      <c r="VMG106" s="93"/>
      <c r="VMH106" s="93"/>
      <c r="VMI106" s="93"/>
      <c r="VMJ106" s="93"/>
      <c r="VMK106" s="93"/>
      <c r="VML106" s="93"/>
      <c r="VMM106" s="93"/>
      <c r="VMN106" s="93"/>
      <c r="VMO106" s="93"/>
      <c r="VMP106" s="93"/>
      <c r="VMQ106" s="93"/>
      <c r="VMR106" s="93"/>
      <c r="VMS106" s="93"/>
      <c r="VMT106" s="93"/>
      <c r="VMU106" s="93"/>
      <c r="VMV106" s="93"/>
      <c r="VMW106" s="93"/>
      <c r="VMX106" s="93"/>
      <c r="VMY106" s="93"/>
      <c r="VMZ106" s="93"/>
      <c r="VNA106" s="93"/>
      <c r="VNB106" s="93"/>
      <c r="VNC106" s="93"/>
      <c r="VND106" s="93"/>
      <c r="VNE106" s="93"/>
      <c r="VNF106" s="93"/>
      <c r="VNG106" s="93"/>
      <c r="VNH106" s="93"/>
      <c r="VNI106" s="93"/>
      <c r="VNJ106" s="93"/>
      <c r="VNK106" s="93"/>
      <c r="VNL106" s="93"/>
      <c r="VNM106" s="93"/>
      <c r="VNN106" s="93"/>
      <c r="VNO106" s="93"/>
      <c r="VNP106" s="93"/>
      <c r="VNQ106" s="93"/>
      <c r="VNR106" s="93"/>
      <c r="VNS106" s="93"/>
      <c r="VNT106" s="93"/>
      <c r="VNU106" s="93"/>
      <c r="VNV106" s="93"/>
      <c r="VNW106" s="93"/>
      <c r="VNX106" s="93"/>
      <c r="VNY106" s="93"/>
      <c r="VNZ106" s="93"/>
      <c r="VOA106" s="93"/>
      <c r="VOB106" s="93"/>
      <c r="VOC106" s="93"/>
      <c r="VOD106" s="93"/>
      <c r="VOE106" s="93"/>
      <c r="VOF106" s="93"/>
      <c r="VOG106" s="93"/>
      <c r="VOH106" s="93"/>
      <c r="VOI106" s="93"/>
      <c r="VOJ106" s="93"/>
      <c r="VOK106" s="93"/>
      <c r="VOL106" s="93"/>
      <c r="VOM106" s="93"/>
      <c r="VON106" s="93"/>
      <c r="VOO106" s="93"/>
      <c r="VOP106" s="93"/>
      <c r="VOQ106" s="93"/>
      <c r="VOR106" s="93"/>
      <c r="VOS106" s="93"/>
      <c r="VOT106" s="93"/>
      <c r="VOU106" s="93"/>
      <c r="VOV106" s="93"/>
      <c r="VOW106" s="93"/>
      <c r="VOX106" s="93"/>
      <c r="VOY106" s="93"/>
      <c r="VOZ106" s="93"/>
      <c r="VPA106" s="93"/>
      <c r="VPB106" s="93"/>
      <c r="VPC106" s="93"/>
      <c r="VPD106" s="93"/>
      <c r="VPE106" s="93"/>
      <c r="VPF106" s="93"/>
      <c r="VPG106" s="93"/>
      <c r="VPH106" s="93"/>
      <c r="VPI106" s="93"/>
      <c r="VPJ106" s="93"/>
      <c r="VPK106" s="93"/>
      <c r="VPL106" s="93"/>
      <c r="VPM106" s="93"/>
      <c r="VPN106" s="93"/>
      <c r="VPO106" s="93"/>
      <c r="VPP106" s="93"/>
      <c r="VPQ106" s="93"/>
      <c r="VPR106" s="93"/>
      <c r="VPS106" s="93"/>
      <c r="VPT106" s="93"/>
      <c r="VPU106" s="93"/>
      <c r="VPV106" s="93"/>
      <c r="VPW106" s="93"/>
      <c r="VPX106" s="93"/>
      <c r="VPY106" s="93"/>
      <c r="VPZ106" s="93"/>
      <c r="VQA106" s="93"/>
      <c r="VQB106" s="93"/>
      <c r="VQC106" s="93"/>
      <c r="VQD106" s="93"/>
      <c r="VQE106" s="93"/>
      <c r="VQF106" s="93"/>
      <c r="VQG106" s="93"/>
      <c r="VQH106" s="93"/>
      <c r="VQI106" s="93"/>
      <c r="VQJ106" s="93"/>
      <c r="VQK106" s="93"/>
      <c r="VQL106" s="93"/>
      <c r="VQM106" s="93"/>
      <c r="VQN106" s="93"/>
      <c r="VQO106" s="93"/>
      <c r="VQP106" s="93"/>
      <c r="VQQ106" s="93"/>
      <c r="VQR106" s="93"/>
      <c r="VQS106" s="93"/>
      <c r="VQT106" s="93"/>
      <c r="VQU106" s="93"/>
      <c r="VQV106" s="93"/>
      <c r="VQW106" s="93"/>
      <c r="VQX106" s="93"/>
      <c r="VQY106" s="93"/>
      <c r="VQZ106" s="93"/>
      <c r="VRA106" s="93"/>
      <c r="VRB106" s="93"/>
      <c r="VRC106" s="93"/>
      <c r="VRD106" s="93"/>
      <c r="VRE106" s="93"/>
      <c r="VRF106" s="93"/>
      <c r="VRG106" s="93"/>
      <c r="VRH106" s="93"/>
      <c r="VRI106" s="93"/>
      <c r="VRJ106" s="93"/>
      <c r="VRK106" s="93"/>
      <c r="VRL106" s="93"/>
      <c r="VRM106" s="93"/>
      <c r="VRN106" s="93"/>
      <c r="VRO106" s="93"/>
      <c r="VRP106" s="93"/>
      <c r="VRQ106" s="93"/>
      <c r="VRR106" s="93"/>
      <c r="VRS106" s="93"/>
      <c r="VRT106" s="93"/>
      <c r="VRU106" s="93"/>
      <c r="VRV106" s="93"/>
      <c r="VRW106" s="93"/>
      <c r="VRX106" s="93"/>
      <c r="VRY106" s="93"/>
      <c r="VRZ106" s="93"/>
      <c r="VSA106" s="93"/>
      <c r="VSB106" s="93"/>
      <c r="VSC106" s="93"/>
      <c r="VSD106" s="93"/>
      <c r="VSE106" s="93"/>
      <c r="VSF106" s="93"/>
      <c r="VSG106" s="93"/>
      <c r="VSH106" s="93"/>
      <c r="VSI106" s="93"/>
      <c r="VSJ106" s="93"/>
      <c r="VSK106" s="93"/>
      <c r="VSL106" s="93"/>
      <c r="VSM106" s="93"/>
      <c r="VSN106" s="93"/>
      <c r="VSO106" s="93"/>
      <c r="VSP106" s="93"/>
      <c r="VSQ106" s="93"/>
      <c r="VSR106" s="93"/>
      <c r="VSS106" s="93"/>
      <c r="VST106" s="93"/>
      <c r="VSU106" s="93"/>
      <c r="VSV106" s="93"/>
      <c r="VSW106" s="93"/>
      <c r="VSX106" s="93"/>
      <c r="VSY106" s="93"/>
      <c r="VSZ106" s="93"/>
      <c r="VTA106" s="93"/>
      <c r="VTB106" s="93"/>
      <c r="VTC106" s="93"/>
      <c r="VTD106" s="93"/>
      <c r="VTE106" s="93"/>
      <c r="VTF106" s="93"/>
      <c r="VTG106" s="93"/>
      <c r="VTH106" s="93"/>
      <c r="VTI106" s="93"/>
      <c r="VTJ106" s="93"/>
      <c r="VTK106" s="93"/>
      <c r="VTL106" s="93"/>
      <c r="VTM106" s="93"/>
      <c r="VTN106" s="93"/>
      <c r="VTO106" s="93"/>
      <c r="VTP106" s="93"/>
      <c r="VTQ106" s="93"/>
      <c r="VTR106" s="93"/>
      <c r="VTS106" s="93"/>
      <c r="VTT106" s="93"/>
      <c r="VTU106" s="93"/>
      <c r="VTV106" s="93"/>
      <c r="VTW106" s="93"/>
      <c r="VTX106" s="93"/>
      <c r="VTY106" s="93"/>
      <c r="VTZ106" s="93"/>
      <c r="VUA106" s="93"/>
      <c r="VUB106" s="93"/>
      <c r="VUC106" s="93"/>
      <c r="VUD106" s="93"/>
      <c r="VUE106" s="93"/>
      <c r="VUF106" s="93"/>
      <c r="VUG106" s="93"/>
      <c r="VUH106" s="93"/>
      <c r="VUI106" s="93"/>
      <c r="VUJ106" s="93"/>
      <c r="VUK106" s="93"/>
      <c r="VUL106" s="93"/>
      <c r="VUM106" s="93"/>
      <c r="VUN106" s="93"/>
      <c r="VUO106" s="93"/>
      <c r="VUP106" s="93"/>
      <c r="VUQ106" s="93"/>
      <c r="VUR106" s="93"/>
      <c r="VUS106" s="93"/>
      <c r="VUT106" s="93"/>
      <c r="VUU106" s="93"/>
      <c r="VUV106" s="93"/>
      <c r="VUW106" s="93"/>
      <c r="VUX106" s="93"/>
      <c r="VUY106" s="93"/>
      <c r="VUZ106" s="93"/>
      <c r="VVA106" s="93"/>
      <c r="VVB106" s="93"/>
      <c r="VVC106" s="93"/>
      <c r="VVD106" s="93"/>
      <c r="VVE106" s="93"/>
      <c r="VVF106" s="93"/>
      <c r="VVG106" s="93"/>
      <c r="VVH106" s="93"/>
      <c r="VVI106" s="93"/>
      <c r="VVJ106" s="93"/>
      <c r="VVK106" s="93"/>
      <c r="VVL106" s="93"/>
      <c r="VVM106" s="93"/>
      <c r="VVN106" s="93"/>
      <c r="VVO106" s="93"/>
      <c r="VVP106" s="93"/>
      <c r="VVQ106" s="93"/>
      <c r="VVR106" s="93"/>
      <c r="VVS106" s="93"/>
      <c r="VVT106" s="93"/>
      <c r="VVU106" s="93"/>
      <c r="VVV106" s="93"/>
      <c r="VVW106" s="93"/>
      <c r="VVX106" s="93"/>
      <c r="VVY106" s="93"/>
      <c r="VVZ106" s="93"/>
      <c r="VWA106" s="93"/>
      <c r="VWB106" s="93"/>
      <c r="VWC106" s="93"/>
      <c r="VWD106" s="93"/>
      <c r="VWE106" s="93"/>
      <c r="VWF106" s="93"/>
      <c r="VWG106" s="93"/>
      <c r="VWH106" s="93"/>
      <c r="VWI106" s="93"/>
      <c r="VWJ106" s="93"/>
      <c r="VWK106" s="93"/>
      <c r="VWL106" s="93"/>
      <c r="VWM106" s="93"/>
      <c r="VWN106" s="93"/>
      <c r="VWO106" s="93"/>
      <c r="VWP106" s="93"/>
      <c r="VWQ106" s="93"/>
      <c r="VWR106" s="93"/>
      <c r="VWS106" s="93"/>
      <c r="VWT106" s="93"/>
      <c r="VWU106" s="93"/>
      <c r="VWV106" s="93"/>
      <c r="VWW106" s="93"/>
      <c r="VWX106" s="93"/>
      <c r="VWY106" s="93"/>
      <c r="VWZ106" s="93"/>
      <c r="VXA106" s="93"/>
      <c r="VXB106" s="93"/>
      <c r="VXC106" s="93"/>
      <c r="VXD106" s="93"/>
      <c r="VXE106" s="93"/>
      <c r="VXF106" s="93"/>
      <c r="VXG106" s="93"/>
      <c r="VXH106" s="93"/>
      <c r="VXI106" s="93"/>
      <c r="VXJ106" s="93"/>
      <c r="VXK106" s="93"/>
      <c r="VXL106" s="93"/>
      <c r="VXM106" s="93"/>
      <c r="VXN106" s="93"/>
      <c r="VXO106" s="93"/>
      <c r="VXP106" s="93"/>
      <c r="VXQ106" s="93"/>
      <c r="VXR106" s="93"/>
      <c r="VXS106" s="93"/>
      <c r="VXT106" s="93"/>
      <c r="VXU106" s="93"/>
      <c r="VXV106" s="93"/>
      <c r="VXW106" s="93"/>
      <c r="VXX106" s="93"/>
      <c r="VXY106" s="93"/>
      <c r="VXZ106" s="93"/>
      <c r="VYA106" s="93"/>
      <c r="VYB106" s="93"/>
      <c r="VYC106" s="93"/>
      <c r="VYD106" s="93"/>
      <c r="VYE106" s="93"/>
      <c r="VYF106" s="93"/>
      <c r="VYG106" s="93"/>
      <c r="VYH106" s="93"/>
      <c r="VYI106" s="93"/>
      <c r="VYJ106" s="93"/>
      <c r="VYK106" s="93"/>
      <c r="VYL106" s="93"/>
      <c r="VYM106" s="93"/>
      <c r="VYN106" s="93"/>
      <c r="VYO106" s="93"/>
      <c r="VYP106" s="93"/>
      <c r="VYQ106" s="93"/>
      <c r="VYR106" s="93"/>
      <c r="VYS106" s="93"/>
      <c r="VYT106" s="93"/>
      <c r="VYU106" s="93"/>
      <c r="VYV106" s="93"/>
      <c r="VYW106" s="93"/>
      <c r="VYX106" s="93"/>
      <c r="VYY106" s="93"/>
      <c r="VYZ106" s="93"/>
      <c r="VZA106" s="93"/>
      <c r="VZB106" s="93"/>
      <c r="VZC106" s="93"/>
      <c r="VZD106" s="93"/>
      <c r="VZE106" s="93"/>
      <c r="VZF106" s="93"/>
      <c r="VZG106" s="93"/>
      <c r="VZH106" s="93"/>
      <c r="VZI106" s="93"/>
      <c r="VZJ106" s="93"/>
      <c r="VZK106" s="93"/>
      <c r="VZL106" s="93"/>
      <c r="VZM106" s="93"/>
      <c r="VZN106" s="93"/>
      <c r="VZO106" s="93"/>
      <c r="VZP106" s="93"/>
      <c r="VZQ106" s="93"/>
      <c r="VZR106" s="93"/>
      <c r="VZS106" s="93"/>
      <c r="VZT106" s="93"/>
      <c r="VZU106" s="93"/>
      <c r="VZV106" s="93"/>
      <c r="VZW106" s="93"/>
      <c r="VZX106" s="93"/>
      <c r="VZY106" s="93"/>
      <c r="VZZ106" s="93"/>
      <c r="WAA106" s="93"/>
      <c r="WAB106" s="93"/>
      <c r="WAC106" s="93"/>
      <c r="WAD106" s="93"/>
      <c r="WAE106" s="93"/>
      <c r="WAF106" s="93"/>
      <c r="WAG106" s="93"/>
      <c r="WAH106" s="93"/>
      <c r="WAI106" s="93"/>
      <c r="WAJ106" s="93"/>
      <c r="WAK106" s="93"/>
      <c r="WAL106" s="93"/>
      <c r="WAM106" s="93"/>
      <c r="WAN106" s="93"/>
      <c r="WAO106" s="93"/>
      <c r="WAP106" s="93"/>
      <c r="WAQ106" s="93"/>
      <c r="WAR106" s="93"/>
      <c r="WAS106" s="93"/>
      <c r="WAT106" s="93"/>
      <c r="WAU106" s="93"/>
      <c r="WAV106" s="93"/>
      <c r="WAW106" s="93"/>
      <c r="WAX106" s="93"/>
      <c r="WAY106" s="93"/>
      <c r="WAZ106" s="93"/>
      <c r="WBA106" s="93"/>
      <c r="WBB106" s="93"/>
      <c r="WBC106" s="93"/>
      <c r="WBD106" s="93"/>
      <c r="WBE106" s="93"/>
      <c r="WBF106" s="93"/>
      <c r="WBG106" s="93"/>
      <c r="WBH106" s="93"/>
      <c r="WBI106" s="93"/>
      <c r="WBJ106" s="93"/>
      <c r="WBK106" s="93"/>
      <c r="WBL106" s="93"/>
      <c r="WBM106" s="93"/>
      <c r="WBN106" s="93"/>
      <c r="WBO106" s="93"/>
      <c r="WBP106" s="93"/>
      <c r="WBQ106" s="93"/>
      <c r="WBR106" s="93"/>
      <c r="WBS106" s="93"/>
      <c r="WBT106" s="93"/>
      <c r="WBU106" s="93"/>
      <c r="WBV106" s="93"/>
      <c r="WBW106" s="93"/>
      <c r="WBX106" s="93"/>
      <c r="WBY106" s="93"/>
      <c r="WBZ106" s="93"/>
      <c r="WCA106" s="93"/>
      <c r="WCB106" s="93"/>
      <c r="WCC106" s="93"/>
      <c r="WCD106" s="93"/>
      <c r="WCE106" s="93"/>
      <c r="WCF106" s="93"/>
      <c r="WCG106" s="93"/>
      <c r="WCH106" s="93"/>
      <c r="WCI106" s="93"/>
      <c r="WCJ106" s="93"/>
      <c r="WCK106" s="93"/>
      <c r="WCL106" s="93"/>
      <c r="WCM106" s="93"/>
      <c r="WCN106" s="93"/>
      <c r="WCO106" s="93"/>
      <c r="WCP106" s="93"/>
      <c r="WCQ106" s="93"/>
      <c r="WCR106" s="93"/>
      <c r="WCS106" s="93"/>
      <c r="WCT106" s="93"/>
      <c r="WCU106" s="93"/>
      <c r="WCV106" s="93"/>
      <c r="WCW106" s="93"/>
      <c r="WCX106" s="93"/>
      <c r="WCY106" s="93"/>
      <c r="WCZ106" s="93"/>
      <c r="WDA106" s="93"/>
      <c r="WDB106" s="93"/>
      <c r="WDC106" s="93"/>
      <c r="WDD106" s="93"/>
      <c r="WDE106" s="93"/>
      <c r="WDF106" s="93"/>
      <c r="WDG106" s="93"/>
      <c r="WDH106" s="93"/>
      <c r="WDI106" s="93"/>
      <c r="WDJ106" s="93"/>
      <c r="WDK106" s="93"/>
      <c r="WDL106" s="93"/>
      <c r="WDM106" s="93"/>
      <c r="WDN106" s="93"/>
      <c r="WDO106" s="93"/>
      <c r="WDP106" s="93"/>
      <c r="WDQ106" s="93"/>
      <c r="WDR106" s="93"/>
      <c r="WDS106" s="93"/>
      <c r="WDT106" s="93"/>
      <c r="WDU106" s="93"/>
      <c r="WDV106" s="93"/>
      <c r="WDW106" s="93"/>
      <c r="WDX106" s="93"/>
      <c r="WDY106" s="93"/>
      <c r="WDZ106" s="93"/>
      <c r="WEA106" s="93"/>
      <c r="WEB106" s="93"/>
      <c r="WEC106" s="93"/>
      <c r="WED106" s="93"/>
      <c r="WEE106" s="93"/>
      <c r="WEF106" s="93"/>
      <c r="WEG106" s="93"/>
      <c r="WEH106" s="93"/>
      <c r="WEI106" s="93"/>
      <c r="WEJ106" s="93"/>
      <c r="WEK106" s="93"/>
      <c r="WEL106" s="93"/>
      <c r="WEM106" s="93"/>
      <c r="WEN106" s="93"/>
      <c r="WEO106" s="93"/>
      <c r="WEP106" s="93"/>
      <c r="WEQ106" s="93"/>
      <c r="WER106" s="93"/>
      <c r="WES106" s="93"/>
      <c r="WET106" s="93"/>
      <c r="WEU106" s="93"/>
      <c r="WEV106" s="93"/>
      <c r="WEW106" s="93"/>
      <c r="WEX106" s="93"/>
      <c r="WEY106" s="93"/>
      <c r="WEZ106" s="93"/>
      <c r="WFA106" s="93"/>
      <c r="WFB106" s="93"/>
      <c r="WFC106" s="93"/>
      <c r="WFD106" s="93"/>
      <c r="WFE106" s="93"/>
      <c r="WFF106" s="93"/>
      <c r="WFG106" s="93"/>
      <c r="WFH106" s="93"/>
      <c r="WFI106" s="93"/>
      <c r="WFJ106" s="93"/>
      <c r="WFK106" s="93"/>
      <c r="WFL106" s="93"/>
      <c r="WFM106" s="93"/>
      <c r="WFN106" s="93"/>
      <c r="WFO106" s="93"/>
      <c r="WFP106" s="93"/>
      <c r="WFQ106" s="93"/>
      <c r="WFR106" s="93"/>
      <c r="WFS106" s="93"/>
      <c r="WFT106" s="93"/>
      <c r="WFU106" s="93"/>
      <c r="WFV106" s="93"/>
      <c r="WFW106" s="93"/>
      <c r="WFX106" s="93"/>
      <c r="WFY106" s="93"/>
      <c r="WFZ106" s="93"/>
      <c r="WGA106" s="93"/>
      <c r="WGB106" s="93"/>
      <c r="WGC106" s="93"/>
      <c r="WGD106" s="93"/>
      <c r="WGE106" s="93"/>
      <c r="WGF106" s="93"/>
      <c r="WGG106" s="93"/>
      <c r="WGH106" s="93"/>
      <c r="WGI106" s="93"/>
      <c r="WGJ106" s="93"/>
      <c r="WGK106" s="93"/>
      <c r="WGL106" s="93"/>
      <c r="WGM106" s="93"/>
      <c r="WGN106" s="93"/>
      <c r="WGO106" s="93"/>
      <c r="WGP106" s="93"/>
      <c r="WGQ106" s="93"/>
      <c r="WGR106" s="93"/>
      <c r="WGS106" s="93"/>
      <c r="WGT106" s="93"/>
      <c r="WGU106" s="93"/>
      <c r="WGV106" s="93"/>
      <c r="WGW106" s="93"/>
      <c r="WGX106" s="93"/>
      <c r="WGY106" s="93"/>
      <c r="WGZ106" s="93"/>
      <c r="WHA106" s="93"/>
      <c r="WHB106" s="93"/>
      <c r="WHC106" s="93"/>
      <c r="WHD106" s="93"/>
      <c r="WHE106" s="93"/>
      <c r="WHF106" s="93"/>
      <c r="WHG106" s="93"/>
      <c r="WHH106" s="93"/>
      <c r="WHI106" s="93"/>
      <c r="WHJ106" s="93"/>
      <c r="WHK106" s="93"/>
      <c r="WHL106" s="93"/>
      <c r="WHM106" s="93"/>
      <c r="WHN106" s="93"/>
      <c r="WHO106" s="93"/>
      <c r="WHP106" s="93"/>
      <c r="WHQ106" s="93"/>
      <c r="WHR106" s="93"/>
      <c r="WHS106" s="93"/>
      <c r="WHT106" s="93"/>
      <c r="WHU106" s="93"/>
      <c r="WHV106" s="93"/>
      <c r="WHW106" s="93"/>
      <c r="WHX106" s="93"/>
      <c r="WHY106" s="93"/>
      <c r="WHZ106" s="93"/>
      <c r="WIA106" s="93"/>
      <c r="WIB106" s="93"/>
      <c r="WIC106" s="93"/>
      <c r="WID106" s="93"/>
      <c r="WIE106" s="93"/>
      <c r="WIF106" s="93"/>
      <c r="WIG106" s="93"/>
      <c r="WIH106" s="93"/>
      <c r="WII106" s="93"/>
      <c r="WIJ106" s="93"/>
      <c r="WIK106" s="93"/>
      <c r="WIL106" s="93"/>
      <c r="WIM106" s="93"/>
      <c r="WIN106" s="93"/>
      <c r="WIO106" s="93"/>
      <c r="WIP106" s="93"/>
      <c r="WIQ106" s="93"/>
      <c r="WIR106" s="93"/>
      <c r="WIS106" s="93"/>
      <c r="WIT106" s="93"/>
      <c r="WIU106" s="93"/>
      <c r="WIV106" s="93"/>
      <c r="WIW106" s="93"/>
      <c r="WIX106" s="93"/>
      <c r="WIY106" s="93"/>
      <c r="WIZ106" s="93"/>
      <c r="WJA106" s="93"/>
      <c r="WJB106" s="93"/>
      <c r="WJC106" s="93"/>
      <c r="WJD106" s="93"/>
      <c r="WJE106" s="93"/>
      <c r="WJF106" s="93"/>
      <c r="WJG106" s="93"/>
      <c r="WJH106" s="93"/>
      <c r="WJI106" s="93"/>
      <c r="WJJ106" s="93"/>
      <c r="WJK106" s="93"/>
      <c r="WJL106" s="93"/>
      <c r="WJM106" s="93"/>
      <c r="WJN106" s="93"/>
      <c r="WJO106" s="93"/>
      <c r="WJP106" s="93"/>
      <c r="WJQ106" s="93"/>
      <c r="WJR106" s="93"/>
      <c r="WJS106" s="93"/>
      <c r="WJT106" s="93"/>
      <c r="WJU106" s="93"/>
      <c r="WJV106" s="93"/>
      <c r="WJW106" s="93"/>
      <c r="WJX106" s="93"/>
      <c r="WJY106" s="93"/>
      <c r="WJZ106" s="93"/>
      <c r="WKA106" s="93"/>
      <c r="WKB106" s="93"/>
      <c r="WKC106" s="93"/>
      <c r="WKD106" s="93"/>
      <c r="WKE106" s="93"/>
      <c r="WKF106" s="93"/>
      <c r="WKG106" s="93"/>
      <c r="WKH106" s="93"/>
      <c r="WKI106" s="93"/>
      <c r="WKJ106" s="93"/>
      <c r="WKK106" s="93"/>
      <c r="WKL106" s="93"/>
      <c r="WKM106" s="93"/>
      <c r="WKN106" s="93"/>
      <c r="WKO106" s="93"/>
      <c r="WKP106" s="93"/>
      <c r="WKQ106" s="93"/>
      <c r="WKR106" s="93"/>
      <c r="WKS106" s="93"/>
      <c r="WKT106" s="93"/>
      <c r="WKU106" s="93"/>
      <c r="WKV106" s="93"/>
      <c r="WKW106" s="93"/>
      <c r="WKX106" s="93"/>
      <c r="WKY106" s="93"/>
      <c r="WKZ106" s="93"/>
      <c r="WLA106" s="93"/>
      <c r="WLB106" s="93"/>
      <c r="WLC106" s="93"/>
      <c r="WLD106" s="93"/>
      <c r="WLE106" s="93"/>
      <c r="WLF106" s="93"/>
      <c r="WLG106" s="93"/>
      <c r="WLH106" s="93"/>
      <c r="WLI106" s="93"/>
      <c r="WLJ106" s="93"/>
      <c r="WLK106" s="93"/>
      <c r="WLL106" s="93"/>
      <c r="WLM106" s="93"/>
      <c r="WLN106" s="93"/>
      <c r="WLO106" s="93"/>
      <c r="WLP106" s="93"/>
      <c r="WLQ106" s="93"/>
      <c r="WLR106" s="93"/>
      <c r="WLS106" s="93"/>
      <c r="WLT106" s="93"/>
      <c r="WLU106" s="93"/>
      <c r="WLV106" s="93"/>
      <c r="WLW106" s="93"/>
      <c r="WLX106" s="93"/>
      <c r="WLY106" s="93"/>
      <c r="WLZ106" s="93"/>
      <c r="WMA106" s="93"/>
      <c r="WMB106" s="93"/>
      <c r="WMC106" s="93"/>
      <c r="WMD106" s="93"/>
      <c r="WME106" s="93"/>
      <c r="WMF106" s="93"/>
      <c r="WMG106" s="93"/>
      <c r="WMH106" s="93"/>
      <c r="WMI106" s="93"/>
      <c r="WMJ106" s="93"/>
      <c r="WMK106" s="93"/>
      <c r="WML106" s="93"/>
      <c r="WMM106" s="93"/>
      <c r="WMN106" s="93"/>
      <c r="WMO106" s="93"/>
      <c r="WMP106" s="93"/>
      <c r="WMQ106" s="93"/>
      <c r="WMR106" s="93"/>
      <c r="WMS106" s="93"/>
      <c r="WMT106" s="93"/>
      <c r="WMU106" s="93"/>
      <c r="WMV106" s="93"/>
      <c r="WMW106" s="93"/>
      <c r="WMX106" s="93"/>
      <c r="WMY106" s="93"/>
      <c r="WMZ106" s="93"/>
      <c r="WNA106" s="93"/>
      <c r="WNB106" s="93"/>
      <c r="WNC106" s="93"/>
      <c r="WND106" s="93"/>
      <c r="WNE106" s="93"/>
      <c r="WNF106" s="93"/>
      <c r="WNG106" s="93"/>
      <c r="WNH106" s="93"/>
      <c r="WNI106" s="93"/>
      <c r="WNJ106" s="93"/>
      <c r="WNK106" s="93"/>
      <c r="WNL106" s="93"/>
      <c r="WNM106" s="93"/>
      <c r="WNN106" s="93"/>
      <c r="WNO106" s="93"/>
      <c r="WNP106" s="93"/>
      <c r="WNQ106" s="93"/>
      <c r="WNR106" s="93"/>
      <c r="WNS106" s="93"/>
      <c r="WNT106" s="93"/>
      <c r="WNU106" s="93"/>
      <c r="WNV106" s="93"/>
      <c r="WNW106" s="93"/>
      <c r="WNX106" s="93"/>
      <c r="WNY106" s="93"/>
      <c r="WNZ106" s="93"/>
      <c r="WOA106" s="93"/>
      <c r="WOB106" s="93"/>
      <c r="WOC106" s="93"/>
      <c r="WOD106" s="93"/>
      <c r="WOE106" s="93"/>
      <c r="WOF106" s="93"/>
      <c r="WOG106" s="93"/>
      <c r="WOH106" s="93"/>
      <c r="WOI106" s="93"/>
      <c r="WOJ106" s="93"/>
      <c r="WOK106" s="93"/>
      <c r="WOL106" s="93"/>
      <c r="WOM106" s="93"/>
      <c r="WON106" s="93"/>
      <c r="WOO106" s="93"/>
      <c r="WOP106" s="93"/>
      <c r="WOQ106" s="93"/>
      <c r="WOR106" s="93"/>
      <c r="WOS106" s="93"/>
      <c r="WOT106" s="93"/>
      <c r="WOU106" s="93"/>
      <c r="WOV106" s="93"/>
      <c r="WOW106" s="93"/>
      <c r="WOX106" s="93"/>
      <c r="WOY106" s="93"/>
      <c r="WOZ106" s="93"/>
      <c r="WPA106" s="93"/>
      <c r="WPB106" s="93"/>
      <c r="WPC106" s="93"/>
      <c r="WPD106" s="93"/>
      <c r="WPE106" s="93"/>
      <c r="WPF106" s="93"/>
      <c r="WPG106" s="93"/>
      <c r="WPH106" s="93"/>
      <c r="WPI106" s="93"/>
      <c r="WPJ106" s="93"/>
      <c r="WPK106" s="93"/>
      <c r="WPL106" s="93"/>
      <c r="WPM106" s="93"/>
      <c r="WPN106" s="93"/>
      <c r="WPO106" s="93"/>
      <c r="WPP106" s="93"/>
      <c r="WPQ106" s="93"/>
      <c r="WPR106" s="93"/>
      <c r="WPS106" s="93"/>
      <c r="WPT106" s="93"/>
      <c r="WPU106" s="93"/>
      <c r="WPV106" s="93"/>
      <c r="WPW106" s="93"/>
      <c r="WPX106" s="93"/>
      <c r="WPY106" s="93"/>
      <c r="WPZ106" s="93"/>
      <c r="WQA106" s="93"/>
      <c r="WQB106" s="93"/>
      <c r="WQC106" s="93"/>
      <c r="WQD106" s="93"/>
      <c r="WQE106" s="93"/>
      <c r="WQF106" s="93"/>
      <c r="WQG106" s="93"/>
      <c r="WQH106" s="93"/>
      <c r="WQI106" s="93"/>
      <c r="WQJ106" s="93"/>
      <c r="WQK106" s="93"/>
      <c r="WQL106" s="93"/>
      <c r="WQM106" s="93"/>
      <c r="WQN106" s="93"/>
      <c r="WQO106" s="93"/>
      <c r="WQP106" s="93"/>
      <c r="WQQ106" s="93"/>
      <c r="WQR106" s="93"/>
      <c r="WQS106" s="93"/>
      <c r="WQT106" s="93"/>
      <c r="WQU106" s="93"/>
      <c r="WQV106" s="93"/>
      <c r="WQW106" s="93"/>
      <c r="WQX106" s="93"/>
      <c r="WQY106" s="93"/>
      <c r="WQZ106" s="93"/>
      <c r="WRA106" s="93"/>
      <c r="WRB106" s="93"/>
      <c r="WRC106" s="93"/>
      <c r="WRD106" s="93"/>
      <c r="WRE106" s="93"/>
      <c r="WRF106" s="93"/>
      <c r="WRG106" s="93"/>
      <c r="WRH106" s="93"/>
      <c r="WRI106" s="93"/>
      <c r="WRJ106" s="93"/>
      <c r="WRK106" s="93"/>
      <c r="WRL106" s="93"/>
      <c r="WRM106" s="93"/>
      <c r="WRN106" s="93"/>
      <c r="WRO106" s="93"/>
      <c r="WRP106" s="93"/>
      <c r="WRQ106" s="93"/>
      <c r="WRR106" s="93"/>
      <c r="WRS106" s="93"/>
      <c r="WRT106" s="93"/>
      <c r="WRU106" s="93"/>
      <c r="WRV106" s="93"/>
      <c r="WRW106" s="93"/>
      <c r="WRX106" s="93"/>
      <c r="WRY106" s="93"/>
      <c r="WRZ106" s="93"/>
      <c r="WSA106" s="93"/>
      <c r="WSB106" s="93"/>
      <c r="WSC106" s="93"/>
      <c r="WSD106" s="93"/>
      <c r="WSE106" s="93"/>
      <c r="WSF106" s="93"/>
      <c r="WSG106" s="93"/>
      <c r="WSH106" s="93"/>
      <c r="WSI106" s="93"/>
      <c r="WSJ106" s="93"/>
      <c r="WSK106" s="93"/>
      <c r="WSL106" s="93"/>
      <c r="WSM106" s="93"/>
      <c r="WSN106" s="93"/>
      <c r="WSO106" s="93"/>
      <c r="WSP106" s="93"/>
      <c r="WSQ106" s="93"/>
      <c r="WSR106" s="93"/>
      <c r="WSS106" s="93"/>
      <c r="WST106" s="93"/>
      <c r="WSU106" s="93"/>
      <c r="WSV106" s="93"/>
      <c r="WSW106" s="93"/>
      <c r="WSX106" s="93"/>
      <c r="WSY106" s="93"/>
      <c r="WSZ106" s="93"/>
      <c r="WTA106" s="93"/>
      <c r="WTB106" s="93"/>
      <c r="WTC106" s="93"/>
      <c r="WTD106" s="93"/>
      <c r="WTE106" s="93"/>
      <c r="WTF106" s="93"/>
      <c r="WTG106" s="93"/>
      <c r="WTH106" s="93"/>
      <c r="WTI106" s="93"/>
      <c r="WTJ106" s="93"/>
      <c r="WTK106" s="93"/>
      <c r="WTL106" s="93"/>
      <c r="WTM106" s="93"/>
      <c r="WTN106" s="93"/>
      <c r="WTO106" s="93"/>
      <c r="WTP106" s="93"/>
      <c r="WTQ106" s="93"/>
      <c r="WTR106" s="93"/>
      <c r="WTS106" s="93"/>
      <c r="WTT106" s="93"/>
      <c r="WTU106" s="93"/>
      <c r="WTV106" s="93"/>
      <c r="WTW106" s="93"/>
      <c r="WTX106" s="93"/>
      <c r="WTY106" s="93"/>
      <c r="WTZ106" s="93"/>
      <c r="WUA106" s="93"/>
      <c r="WUB106" s="93"/>
      <c r="WUC106" s="93"/>
      <c r="WUD106" s="93"/>
      <c r="WUE106" s="93"/>
      <c r="WUF106" s="93"/>
      <c r="WUG106" s="93"/>
      <c r="WUH106" s="93"/>
      <c r="WUI106" s="93"/>
      <c r="WUJ106" s="93"/>
      <c r="WUK106" s="93"/>
      <c r="WUL106" s="93"/>
      <c r="WUM106" s="93"/>
      <c r="WUN106" s="93"/>
      <c r="WUO106" s="93"/>
      <c r="WUP106" s="93"/>
      <c r="WUQ106" s="93"/>
      <c r="WUR106" s="93"/>
      <c r="WUS106" s="93"/>
      <c r="WUT106" s="93"/>
      <c r="WUU106" s="93"/>
      <c r="WUV106" s="93"/>
      <c r="WUW106" s="93"/>
      <c r="WUX106" s="93"/>
      <c r="WUY106" s="93"/>
      <c r="WUZ106" s="93"/>
      <c r="WVA106" s="93"/>
      <c r="WVB106" s="93"/>
      <c r="WVC106" s="93"/>
      <c r="WVD106" s="93"/>
      <c r="WVE106" s="93"/>
      <c r="WVF106" s="93"/>
      <c r="WVG106" s="93"/>
      <c r="WVH106" s="93"/>
      <c r="WVI106" s="93"/>
      <c r="WVJ106" s="93"/>
      <c r="WVK106" s="93"/>
      <c r="WVL106" s="93"/>
      <c r="WVM106" s="93"/>
      <c r="WVN106" s="93"/>
      <c r="WVO106" s="93"/>
      <c r="WVP106" s="93"/>
      <c r="WVQ106" s="93"/>
      <c r="WVR106" s="93"/>
      <c r="WVS106" s="93"/>
      <c r="WVT106" s="93"/>
      <c r="WVU106" s="93"/>
      <c r="WVV106" s="93"/>
      <c r="WVW106" s="93"/>
      <c r="WVX106" s="93"/>
      <c r="WVY106" s="93"/>
      <c r="WVZ106" s="93"/>
      <c r="WWA106" s="93"/>
      <c r="WWB106" s="93"/>
      <c r="WWC106" s="93"/>
      <c r="WWD106" s="93"/>
      <c r="WWE106" s="93"/>
      <c r="WWF106" s="93"/>
      <c r="WWG106" s="93"/>
      <c r="WWH106" s="93"/>
      <c r="WWI106" s="93"/>
      <c r="WWJ106" s="93"/>
      <c r="WWK106" s="93"/>
      <c r="WWL106" s="93"/>
      <c r="WWM106" s="93"/>
      <c r="WWN106" s="93"/>
      <c r="WWO106" s="93"/>
      <c r="WWP106" s="93"/>
      <c r="WWQ106" s="93"/>
      <c r="WWR106" s="93"/>
      <c r="WWS106" s="93"/>
      <c r="WWT106" s="93"/>
      <c r="WWU106" s="93"/>
      <c r="WWV106" s="93"/>
      <c r="WWW106" s="93"/>
      <c r="WWX106" s="93"/>
      <c r="WWY106" s="93"/>
      <c r="WWZ106" s="93"/>
      <c r="WXA106" s="93"/>
      <c r="WXB106" s="93"/>
      <c r="WXC106" s="93"/>
      <c r="WXD106" s="93"/>
      <c r="WXE106" s="93"/>
      <c r="WXF106" s="93"/>
      <c r="WXG106" s="93"/>
      <c r="WXH106" s="93"/>
      <c r="WXI106" s="93"/>
      <c r="WXJ106" s="93"/>
      <c r="WXK106" s="93"/>
      <c r="WXL106" s="93"/>
      <c r="WXM106" s="93"/>
      <c r="WXN106" s="93"/>
      <c r="WXO106" s="93"/>
      <c r="WXP106" s="93"/>
      <c r="WXQ106" s="93"/>
      <c r="WXR106" s="93"/>
      <c r="WXS106" s="93"/>
      <c r="WXT106" s="93"/>
      <c r="WXU106" s="93"/>
      <c r="WXV106" s="93"/>
      <c r="WXW106" s="93"/>
      <c r="WXX106" s="93"/>
      <c r="WXY106" s="93"/>
      <c r="WXZ106" s="93"/>
      <c r="WYA106" s="93"/>
      <c r="WYB106" s="93"/>
      <c r="WYC106" s="93"/>
      <c r="WYD106" s="93"/>
      <c r="WYE106" s="93"/>
      <c r="WYF106" s="93"/>
      <c r="WYG106" s="93"/>
      <c r="WYH106" s="93"/>
      <c r="WYI106" s="93"/>
      <c r="WYJ106" s="93"/>
      <c r="WYK106" s="93"/>
      <c r="WYL106" s="93"/>
      <c r="WYM106" s="93"/>
      <c r="WYN106" s="93"/>
      <c r="WYO106" s="93"/>
      <c r="WYP106" s="93"/>
      <c r="WYQ106" s="93"/>
      <c r="WYR106" s="93"/>
      <c r="WYS106" s="93"/>
      <c r="WYT106" s="93"/>
      <c r="WYU106" s="93"/>
      <c r="WYV106" s="93"/>
      <c r="WYW106" s="93"/>
      <c r="WYX106" s="93"/>
      <c r="WYY106" s="93"/>
      <c r="WYZ106" s="93"/>
      <c r="WZA106" s="93"/>
      <c r="WZB106" s="93"/>
      <c r="WZC106" s="93"/>
      <c r="WZD106" s="93"/>
      <c r="WZE106" s="93"/>
      <c r="WZF106" s="93"/>
      <c r="WZG106" s="93"/>
    </row>
    <row r="107" spans="1:16231" s="93" customFormat="1" ht="15.95" customHeight="1" x14ac:dyDescent="0.2">
      <c r="A107" s="103"/>
      <c r="B107" s="74" t="s">
        <v>128</v>
      </c>
      <c r="C107" s="75">
        <v>47</v>
      </c>
      <c r="D107" s="75">
        <v>9004648.129999999</v>
      </c>
    </row>
    <row r="108" spans="1:16231" s="93" customFormat="1" ht="15.95" customHeight="1" x14ac:dyDescent="0.2">
      <c r="A108" s="77" t="s">
        <v>172</v>
      </c>
      <c r="B108" s="78" t="s">
        <v>0</v>
      </c>
      <c r="C108" s="53">
        <f t="shared" ref="C108:D108" si="3">SUM(C106:C107)</f>
        <v>47</v>
      </c>
      <c r="D108" s="53">
        <f t="shared" si="3"/>
        <v>9004648.129999999</v>
      </c>
    </row>
    <row r="109" spans="1:16231" s="24" customFormat="1" ht="15.95" customHeight="1" x14ac:dyDescent="0.2">
      <c r="A109" s="101" t="s">
        <v>53</v>
      </c>
      <c r="B109" s="74" t="s">
        <v>58</v>
      </c>
      <c r="C109" s="75">
        <v>0</v>
      </c>
      <c r="D109" s="75">
        <v>0</v>
      </c>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93"/>
      <c r="BH109" s="93"/>
      <c r="BI109" s="93"/>
      <c r="BJ109" s="93"/>
      <c r="BK109" s="93"/>
      <c r="BL109" s="93"/>
      <c r="BM109" s="93"/>
      <c r="BN109" s="93"/>
      <c r="BO109" s="93"/>
      <c r="BP109" s="93"/>
      <c r="BQ109" s="93"/>
      <c r="BR109" s="93"/>
      <c r="BS109" s="93"/>
      <c r="BT109" s="93"/>
      <c r="BU109" s="93"/>
      <c r="BV109" s="93"/>
      <c r="BW109" s="93"/>
      <c r="BX109" s="93"/>
      <c r="BY109" s="93"/>
      <c r="BZ109" s="93"/>
      <c r="CA109" s="93"/>
      <c r="CB109" s="93"/>
      <c r="CC109" s="93"/>
      <c r="CD109" s="93"/>
      <c r="CE109" s="93"/>
      <c r="CF109" s="93"/>
      <c r="CG109" s="93"/>
      <c r="CH109" s="93"/>
      <c r="CI109" s="93"/>
      <c r="CJ109" s="93"/>
      <c r="CK109" s="93"/>
      <c r="CL109" s="93"/>
      <c r="CM109" s="93"/>
      <c r="CN109" s="93"/>
      <c r="CO109" s="93"/>
      <c r="CP109" s="93"/>
      <c r="CQ109" s="93"/>
      <c r="CR109" s="93"/>
      <c r="CS109" s="93"/>
      <c r="CT109" s="93"/>
      <c r="CU109" s="93"/>
      <c r="CV109" s="93"/>
      <c r="CW109" s="93"/>
      <c r="CX109" s="93"/>
      <c r="CY109" s="93"/>
      <c r="CZ109" s="93"/>
      <c r="DA109" s="93"/>
      <c r="DB109" s="93"/>
      <c r="DC109" s="93"/>
      <c r="DD109" s="93"/>
      <c r="DE109" s="93"/>
      <c r="DF109" s="93"/>
      <c r="DG109" s="93"/>
      <c r="DH109" s="93"/>
      <c r="DI109" s="93"/>
      <c r="DJ109" s="93"/>
      <c r="DK109" s="93"/>
      <c r="DL109" s="93"/>
      <c r="DM109" s="93"/>
      <c r="DN109" s="93"/>
      <c r="DO109" s="93"/>
      <c r="DP109" s="93"/>
      <c r="DQ109" s="93"/>
      <c r="DR109" s="93"/>
      <c r="DS109" s="93"/>
      <c r="DT109" s="93"/>
      <c r="DU109" s="93"/>
      <c r="DV109" s="93"/>
      <c r="DW109" s="93"/>
      <c r="DX109" s="93"/>
      <c r="DY109" s="93"/>
      <c r="DZ109" s="93"/>
      <c r="EA109" s="93"/>
      <c r="EB109" s="93"/>
      <c r="EC109" s="93"/>
      <c r="ED109" s="93"/>
      <c r="EE109" s="93"/>
      <c r="EF109" s="93"/>
      <c r="EG109" s="93"/>
      <c r="EH109" s="93"/>
      <c r="EI109" s="93"/>
      <c r="EJ109" s="93"/>
      <c r="EK109" s="93"/>
      <c r="EL109" s="93"/>
      <c r="EM109" s="93"/>
      <c r="EN109" s="93"/>
      <c r="EO109" s="93"/>
      <c r="EP109" s="93"/>
      <c r="EQ109" s="93"/>
      <c r="ER109" s="93"/>
      <c r="ES109" s="93"/>
      <c r="ET109" s="93"/>
      <c r="EU109" s="93"/>
      <c r="EV109" s="93"/>
      <c r="EW109" s="93"/>
      <c r="EX109" s="93"/>
      <c r="EY109" s="93"/>
      <c r="EZ109" s="93"/>
      <c r="FA109" s="93"/>
      <c r="FB109" s="93"/>
      <c r="FC109" s="93"/>
      <c r="FD109" s="93"/>
      <c r="FE109" s="93"/>
      <c r="FF109" s="93"/>
      <c r="FG109" s="93"/>
      <c r="FH109" s="93"/>
      <c r="FI109" s="93"/>
      <c r="FJ109" s="93"/>
      <c r="FK109" s="93"/>
      <c r="FL109" s="93"/>
      <c r="FM109" s="93"/>
      <c r="FN109" s="93"/>
      <c r="FO109" s="93"/>
      <c r="FP109" s="93"/>
      <c r="FQ109" s="93"/>
      <c r="FR109" s="93"/>
      <c r="FS109" s="93"/>
      <c r="FT109" s="93"/>
      <c r="FU109" s="93"/>
      <c r="FV109" s="93"/>
      <c r="FW109" s="93"/>
      <c r="FX109" s="93"/>
      <c r="FY109" s="93"/>
      <c r="FZ109" s="93"/>
      <c r="GA109" s="93"/>
      <c r="GB109" s="93"/>
      <c r="GC109" s="93"/>
      <c r="GD109" s="93"/>
      <c r="GE109" s="93"/>
      <c r="GF109" s="93"/>
      <c r="GG109" s="93"/>
      <c r="GH109" s="93"/>
      <c r="GI109" s="93"/>
      <c r="GJ109" s="93"/>
      <c r="GK109" s="93"/>
      <c r="GL109" s="93"/>
      <c r="GM109" s="93"/>
      <c r="GN109" s="93"/>
      <c r="GO109" s="93"/>
      <c r="GP109" s="93"/>
      <c r="GQ109" s="93"/>
      <c r="GR109" s="93"/>
      <c r="GS109" s="93"/>
      <c r="GT109" s="93"/>
      <c r="GU109" s="93"/>
      <c r="GV109" s="93"/>
      <c r="GW109" s="93"/>
      <c r="GX109" s="93"/>
      <c r="GY109" s="93"/>
      <c r="GZ109" s="93"/>
      <c r="HA109" s="93"/>
      <c r="HB109" s="93"/>
      <c r="HC109" s="93"/>
      <c r="HD109" s="93"/>
      <c r="HE109" s="93"/>
      <c r="HF109" s="93"/>
      <c r="HG109" s="93"/>
      <c r="HH109" s="93"/>
      <c r="HI109" s="93"/>
      <c r="HJ109" s="93"/>
      <c r="HK109" s="93"/>
      <c r="HL109" s="93"/>
      <c r="HM109" s="93"/>
      <c r="HN109" s="93"/>
      <c r="HO109" s="93"/>
      <c r="HP109" s="93"/>
      <c r="HQ109" s="93"/>
      <c r="HR109" s="93"/>
      <c r="HS109" s="93"/>
      <c r="HT109" s="93"/>
      <c r="HU109" s="93"/>
      <c r="HV109" s="93"/>
      <c r="HW109" s="93"/>
      <c r="HX109" s="93"/>
      <c r="HY109" s="93"/>
      <c r="HZ109" s="93"/>
      <c r="IA109" s="93"/>
      <c r="IB109" s="93"/>
      <c r="IC109" s="93"/>
      <c r="ID109" s="93"/>
      <c r="IE109" s="93"/>
      <c r="IF109" s="93"/>
      <c r="IG109" s="93"/>
      <c r="IH109" s="93"/>
      <c r="II109" s="93"/>
      <c r="IJ109" s="93"/>
      <c r="IK109" s="93"/>
      <c r="IL109" s="93"/>
      <c r="IM109" s="93"/>
      <c r="IN109" s="93"/>
      <c r="IO109" s="93"/>
      <c r="IP109" s="93"/>
      <c r="IQ109" s="93"/>
      <c r="IR109" s="93"/>
      <c r="IS109" s="93"/>
      <c r="IT109" s="93"/>
      <c r="IU109" s="93"/>
      <c r="IV109" s="93"/>
      <c r="IW109" s="93"/>
      <c r="IX109" s="93"/>
      <c r="IY109" s="93"/>
      <c r="IZ109" s="93"/>
      <c r="JA109" s="93"/>
      <c r="JB109" s="93"/>
      <c r="JC109" s="93"/>
      <c r="JD109" s="93"/>
      <c r="JE109" s="93"/>
      <c r="JF109" s="93"/>
      <c r="JG109" s="93"/>
      <c r="JH109" s="93"/>
      <c r="JI109" s="93"/>
      <c r="JJ109" s="93"/>
      <c r="JK109" s="93"/>
      <c r="JL109" s="93"/>
      <c r="JM109" s="93"/>
      <c r="JN109" s="93"/>
      <c r="JO109" s="93"/>
      <c r="JP109" s="93"/>
      <c r="JQ109" s="93"/>
      <c r="JR109" s="93"/>
      <c r="JS109" s="93"/>
      <c r="JT109" s="93"/>
      <c r="JU109" s="93"/>
      <c r="JV109" s="93"/>
      <c r="JW109" s="93"/>
      <c r="JX109" s="93"/>
      <c r="JY109" s="93"/>
      <c r="JZ109" s="93"/>
      <c r="KA109" s="93"/>
      <c r="KB109" s="93"/>
      <c r="KC109" s="93"/>
      <c r="KD109" s="93"/>
      <c r="KE109" s="93"/>
      <c r="KF109" s="93"/>
      <c r="KG109" s="93"/>
      <c r="KH109" s="93"/>
      <c r="KI109" s="93"/>
      <c r="KJ109" s="93"/>
      <c r="KK109" s="93"/>
      <c r="KL109" s="93"/>
      <c r="KM109" s="93"/>
      <c r="KN109" s="93"/>
      <c r="KO109" s="93"/>
      <c r="KP109" s="93"/>
      <c r="KQ109" s="93"/>
      <c r="KR109" s="93"/>
      <c r="KS109" s="93"/>
      <c r="KT109" s="93"/>
      <c r="KU109" s="93"/>
      <c r="KV109" s="93"/>
      <c r="KW109" s="93"/>
      <c r="KX109" s="93"/>
      <c r="KY109" s="93"/>
      <c r="KZ109" s="93"/>
      <c r="LA109" s="93"/>
      <c r="LB109" s="93"/>
      <c r="LC109" s="93"/>
      <c r="LD109" s="93"/>
      <c r="LE109" s="93"/>
      <c r="LF109" s="93"/>
      <c r="LG109" s="93"/>
      <c r="LH109" s="93"/>
      <c r="LI109" s="93"/>
      <c r="LJ109" s="93"/>
      <c r="LK109" s="93"/>
      <c r="LL109" s="93"/>
      <c r="LM109" s="93"/>
      <c r="LN109" s="93"/>
      <c r="LO109" s="93"/>
      <c r="LP109" s="93"/>
      <c r="LQ109" s="93"/>
      <c r="LR109" s="93"/>
      <c r="LS109" s="93"/>
      <c r="LT109" s="93"/>
      <c r="LU109" s="93"/>
      <c r="LV109" s="93"/>
      <c r="LW109" s="93"/>
      <c r="LX109" s="93"/>
      <c r="LY109" s="93"/>
      <c r="LZ109" s="93"/>
      <c r="MA109" s="93"/>
      <c r="MB109" s="93"/>
      <c r="MC109" s="93"/>
      <c r="MD109" s="93"/>
      <c r="ME109" s="93"/>
      <c r="MF109" s="93"/>
      <c r="MG109" s="93"/>
      <c r="MH109" s="93"/>
      <c r="MI109" s="93"/>
      <c r="MJ109" s="93"/>
      <c r="MK109" s="93"/>
      <c r="ML109" s="93"/>
      <c r="MM109" s="93"/>
      <c r="MN109" s="93"/>
      <c r="MO109" s="93"/>
      <c r="MP109" s="93"/>
      <c r="MQ109" s="93"/>
      <c r="MR109" s="93"/>
      <c r="MS109" s="93"/>
      <c r="MT109" s="93"/>
      <c r="MU109" s="93"/>
      <c r="MV109" s="93"/>
      <c r="MW109" s="93"/>
      <c r="MX109" s="93"/>
      <c r="MY109" s="93"/>
      <c r="MZ109" s="93"/>
      <c r="NA109" s="93"/>
      <c r="NB109" s="93"/>
      <c r="NC109" s="93"/>
      <c r="ND109" s="93"/>
      <c r="NE109" s="93"/>
      <c r="NF109" s="93"/>
      <c r="NG109" s="93"/>
      <c r="NH109" s="93"/>
      <c r="NI109" s="93"/>
      <c r="NJ109" s="93"/>
      <c r="NK109" s="93"/>
      <c r="NL109" s="93"/>
      <c r="NM109" s="93"/>
      <c r="NN109" s="93"/>
      <c r="NO109" s="93"/>
      <c r="NP109" s="93"/>
      <c r="NQ109" s="93"/>
      <c r="NR109" s="93"/>
      <c r="NS109" s="93"/>
      <c r="NT109" s="93"/>
      <c r="NU109" s="93"/>
      <c r="NV109" s="93"/>
      <c r="NW109" s="93"/>
      <c r="NX109" s="93"/>
      <c r="NY109" s="93"/>
      <c r="NZ109" s="93"/>
      <c r="OA109" s="93"/>
      <c r="OB109" s="93"/>
      <c r="OC109" s="93"/>
      <c r="OD109" s="93"/>
      <c r="OE109" s="93"/>
      <c r="OF109" s="93"/>
      <c r="OG109" s="93"/>
      <c r="OH109" s="93"/>
      <c r="OI109" s="93"/>
      <c r="OJ109" s="93"/>
      <c r="OK109" s="93"/>
      <c r="OL109" s="93"/>
      <c r="OM109" s="93"/>
      <c r="ON109" s="93"/>
      <c r="OO109" s="93"/>
      <c r="OP109" s="93"/>
      <c r="OQ109" s="93"/>
      <c r="OR109" s="93"/>
      <c r="OS109" s="93"/>
      <c r="OT109" s="93"/>
      <c r="OU109" s="93"/>
      <c r="OV109" s="93"/>
      <c r="OW109" s="93"/>
      <c r="OX109" s="93"/>
      <c r="OY109" s="93"/>
      <c r="OZ109" s="93"/>
      <c r="PA109" s="93"/>
      <c r="PB109" s="93"/>
      <c r="PC109" s="93"/>
      <c r="PD109" s="93"/>
      <c r="PE109" s="93"/>
      <c r="PF109" s="93"/>
      <c r="PG109" s="93"/>
      <c r="PH109" s="93"/>
      <c r="PI109" s="93"/>
      <c r="PJ109" s="93"/>
      <c r="PK109" s="93"/>
      <c r="PL109" s="93"/>
      <c r="PM109" s="93"/>
      <c r="PN109" s="93"/>
      <c r="PO109" s="93"/>
      <c r="PP109" s="93"/>
      <c r="PQ109" s="93"/>
      <c r="PR109" s="93"/>
      <c r="PS109" s="93"/>
      <c r="PT109" s="93"/>
      <c r="PU109" s="93"/>
      <c r="PV109" s="93"/>
      <c r="PW109" s="93"/>
      <c r="PX109" s="93"/>
      <c r="PY109" s="93"/>
      <c r="PZ109" s="93"/>
      <c r="QA109" s="93"/>
      <c r="QB109" s="93"/>
      <c r="QC109" s="93"/>
      <c r="QD109" s="93"/>
      <c r="QE109" s="93"/>
      <c r="QF109" s="93"/>
      <c r="QG109" s="93"/>
      <c r="QH109" s="93"/>
      <c r="QI109" s="93"/>
      <c r="QJ109" s="93"/>
      <c r="QK109" s="93"/>
      <c r="QL109" s="93"/>
      <c r="QM109" s="93"/>
      <c r="QN109" s="93"/>
      <c r="QO109" s="93"/>
      <c r="QP109" s="93"/>
      <c r="QQ109" s="93"/>
      <c r="QR109" s="93"/>
      <c r="QS109" s="93"/>
      <c r="QT109" s="93"/>
      <c r="QU109" s="93"/>
      <c r="QV109" s="93"/>
      <c r="QW109" s="93"/>
      <c r="QX109" s="93"/>
      <c r="QY109" s="93"/>
      <c r="QZ109" s="93"/>
      <c r="RA109" s="93"/>
      <c r="RB109" s="93"/>
      <c r="RC109" s="93"/>
      <c r="RD109" s="93"/>
      <c r="RE109" s="93"/>
      <c r="RF109" s="93"/>
      <c r="RG109" s="93"/>
      <c r="RH109" s="93"/>
      <c r="RI109" s="93"/>
      <c r="RJ109" s="93"/>
      <c r="RK109" s="93"/>
      <c r="RL109" s="93"/>
      <c r="RM109" s="93"/>
      <c r="RN109" s="93"/>
      <c r="RO109" s="93"/>
      <c r="RP109" s="93"/>
      <c r="RQ109" s="93"/>
      <c r="RR109" s="93"/>
      <c r="RS109" s="93"/>
      <c r="RT109" s="93"/>
      <c r="RU109" s="93"/>
      <c r="RV109" s="93"/>
      <c r="RW109" s="93"/>
      <c r="RX109" s="93"/>
      <c r="RY109" s="93"/>
      <c r="RZ109" s="93"/>
      <c r="SA109" s="93"/>
      <c r="SB109" s="93"/>
      <c r="SC109" s="93"/>
      <c r="SD109" s="93"/>
      <c r="SE109" s="93"/>
      <c r="SF109" s="93"/>
      <c r="SG109" s="93"/>
      <c r="SH109" s="93"/>
      <c r="SI109" s="93"/>
      <c r="SJ109" s="93"/>
      <c r="SK109" s="93"/>
      <c r="SL109" s="93"/>
      <c r="SM109" s="93"/>
      <c r="SN109" s="93"/>
      <c r="SO109" s="93"/>
      <c r="SP109" s="93"/>
      <c r="SQ109" s="93"/>
      <c r="SR109" s="93"/>
      <c r="SS109" s="93"/>
      <c r="ST109" s="93"/>
      <c r="SU109" s="93"/>
      <c r="SV109" s="93"/>
      <c r="SW109" s="93"/>
      <c r="SX109" s="93"/>
      <c r="SY109" s="93"/>
      <c r="SZ109" s="93"/>
      <c r="TA109" s="93"/>
      <c r="TB109" s="93"/>
      <c r="TC109" s="93"/>
      <c r="TD109" s="93"/>
      <c r="TE109" s="93"/>
      <c r="TF109" s="93"/>
      <c r="TG109" s="93"/>
      <c r="TH109" s="93"/>
      <c r="TI109" s="93"/>
      <c r="TJ109" s="93"/>
      <c r="TK109" s="93"/>
      <c r="TL109" s="93"/>
      <c r="TM109" s="93"/>
      <c r="TN109" s="93"/>
      <c r="TO109" s="93"/>
      <c r="TP109" s="93"/>
      <c r="TQ109" s="93"/>
      <c r="TR109" s="93"/>
      <c r="TS109" s="93"/>
      <c r="TT109" s="93"/>
      <c r="TU109" s="93"/>
      <c r="TV109" s="93"/>
      <c r="TW109" s="93"/>
      <c r="TX109" s="93"/>
      <c r="TY109" s="93"/>
      <c r="TZ109" s="93"/>
      <c r="UA109" s="93"/>
      <c r="UB109" s="93"/>
      <c r="UC109" s="93"/>
      <c r="UD109" s="93"/>
      <c r="UE109" s="93"/>
      <c r="UF109" s="93"/>
      <c r="UG109" s="93"/>
      <c r="UH109" s="93"/>
      <c r="UI109" s="93"/>
      <c r="UJ109" s="93"/>
      <c r="UK109" s="93"/>
      <c r="UL109" s="93"/>
      <c r="UM109" s="93"/>
      <c r="UN109" s="93"/>
      <c r="UO109" s="93"/>
      <c r="UP109" s="93"/>
      <c r="UQ109" s="93"/>
      <c r="UR109" s="93"/>
      <c r="US109" s="93"/>
      <c r="UT109" s="93"/>
      <c r="UU109" s="93"/>
      <c r="UV109" s="93"/>
      <c r="UW109" s="93"/>
      <c r="UX109" s="93"/>
      <c r="UY109" s="93"/>
      <c r="UZ109" s="93"/>
      <c r="VA109" s="93"/>
      <c r="VB109" s="93"/>
      <c r="VC109" s="93"/>
      <c r="VD109" s="93"/>
      <c r="VE109" s="93"/>
      <c r="VF109" s="93"/>
      <c r="VG109" s="93"/>
      <c r="VH109" s="93"/>
      <c r="VI109" s="93"/>
      <c r="VJ109" s="93"/>
      <c r="VK109" s="93"/>
      <c r="VL109" s="93"/>
      <c r="VM109" s="93"/>
      <c r="VN109" s="93"/>
      <c r="VO109" s="93"/>
      <c r="VP109" s="93"/>
      <c r="VQ109" s="93"/>
      <c r="VR109" s="93"/>
      <c r="VS109" s="93"/>
      <c r="VT109" s="93"/>
      <c r="VU109" s="93"/>
      <c r="VV109" s="93"/>
      <c r="VW109" s="93"/>
      <c r="VX109" s="93"/>
      <c r="VY109" s="93"/>
      <c r="VZ109" s="93"/>
      <c r="WA109" s="93"/>
      <c r="WB109" s="93"/>
      <c r="WC109" s="93"/>
      <c r="WD109" s="93"/>
      <c r="WE109" s="93"/>
      <c r="WF109" s="93"/>
      <c r="WG109" s="93"/>
      <c r="WH109" s="93"/>
      <c r="WI109" s="93"/>
      <c r="WJ109" s="93"/>
      <c r="WK109" s="93"/>
      <c r="WL109" s="93"/>
      <c r="WM109" s="93"/>
      <c r="WN109" s="93"/>
      <c r="WO109" s="93"/>
      <c r="WP109" s="93"/>
      <c r="WQ109" s="93"/>
      <c r="WR109" s="93"/>
      <c r="WS109" s="93"/>
      <c r="WT109" s="93"/>
      <c r="WU109" s="93"/>
      <c r="WV109" s="93"/>
      <c r="WW109" s="93"/>
      <c r="WX109" s="93"/>
      <c r="WY109" s="93"/>
      <c r="WZ109" s="93"/>
      <c r="XA109" s="93"/>
      <c r="XB109" s="93"/>
      <c r="XC109" s="93"/>
      <c r="XD109" s="93"/>
      <c r="XE109" s="93"/>
      <c r="XF109" s="93"/>
      <c r="XG109" s="93"/>
      <c r="XH109" s="93"/>
      <c r="XI109" s="93"/>
      <c r="XJ109" s="93"/>
      <c r="XK109" s="93"/>
      <c r="XL109" s="93"/>
      <c r="XM109" s="93"/>
      <c r="XN109" s="93"/>
      <c r="XO109" s="93"/>
      <c r="XP109" s="93"/>
      <c r="XQ109" s="93"/>
      <c r="XR109" s="93"/>
      <c r="XS109" s="93"/>
      <c r="XT109" s="93"/>
      <c r="XU109" s="93"/>
      <c r="XV109" s="93"/>
      <c r="XW109" s="93"/>
      <c r="XX109" s="93"/>
      <c r="XY109" s="93"/>
      <c r="XZ109" s="93"/>
      <c r="YA109" s="93"/>
      <c r="YB109" s="93"/>
      <c r="YC109" s="93"/>
      <c r="YD109" s="93"/>
      <c r="YE109" s="93"/>
      <c r="YF109" s="93"/>
      <c r="YG109" s="93"/>
      <c r="YH109" s="93"/>
      <c r="YI109" s="93"/>
      <c r="YJ109" s="93"/>
      <c r="YK109" s="93"/>
      <c r="YL109" s="93"/>
      <c r="YM109" s="93"/>
      <c r="YN109" s="93"/>
      <c r="YO109" s="93"/>
      <c r="YP109" s="93"/>
      <c r="YQ109" s="93"/>
      <c r="YR109" s="93"/>
      <c r="YS109" s="93"/>
      <c r="YT109" s="93"/>
      <c r="YU109" s="93"/>
      <c r="YV109" s="93"/>
      <c r="YW109" s="93"/>
      <c r="YX109" s="93"/>
      <c r="YY109" s="93"/>
      <c r="YZ109" s="93"/>
      <c r="ZA109" s="93"/>
      <c r="ZB109" s="93"/>
      <c r="ZC109" s="93"/>
      <c r="ZD109" s="93"/>
      <c r="ZE109" s="93"/>
      <c r="ZF109" s="93"/>
      <c r="ZG109" s="93"/>
      <c r="ZH109" s="93"/>
      <c r="ZI109" s="93"/>
      <c r="ZJ109" s="93"/>
      <c r="ZK109" s="93"/>
      <c r="ZL109" s="93"/>
      <c r="ZM109" s="93"/>
      <c r="ZN109" s="93"/>
      <c r="ZO109" s="93"/>
      <c r="ZP109" s="93"/>
      <c r="ZQ109" s="93"/>
      <c r="ZR109" s="93"/>
      <c r="ZS109" s="93"/>
      <c r="ZT109" s="93"/>
      <c r="ZU109" s="93"/>
      <c r="ZV109" s="93"/>
      <c r="ZW109" s="93"/>
      <c r="ZX109" s="93"/>
      <c r="ZY109" s="93"/>
      <c r="ZZ109" s="93"/>
      <c r="AAA109" s="93"/>
      <c r="AAB109" s="93"/>
      <c r="AAC109" s="93"/>
      <c r="AAD109" s="93"/>
      <c r="AAE109" s="93"/>
      <c r="AAF109" s="93"/>
      <c r="AAG109" s="93"/>
      <c r="AAH109" s="93"/>
      <c r="AAI109" s="93"/>
      <c r="AAJ109" s="93"/>
      <c r="AAK109" s="93"/>
      <c r="AAL109" s="93"/>
      <c r="AAM109" s="93"/>
      <c r="AAN109" s="93"/>
      <c r="AAO109" s="93"/>
      <c r="AAP109" s="93"/>
      <c r="AAQ109" s="93"/>
      <c r="AAR109" s="93"/>
      <c r="AAS109" s="93"/>
      <c r="AAT109" s="93"/>
      <c r="AAU109" s="93"/>
      <c r="AAV109" s="93"/>
      <c r="AAW109" s="93"/>
      <c r="AAX109" s="93"/>
      <c r="AAY109" s="93"/>
      <c r="AAZ109" s="93"/>
      <c r="ABA109" s="93"/>
      <c r="ABB109" s="93"/>
      <c r="ABC109" s="93"/>
      <c r="ABD109" s="93"/>
      <c r="ABE109" s="93"/>
      <c r="ABF109" s="93"/>
      <c r="ABG109" s="93"/>
      <c r="ABH109" s="93"/>
      <c r="ABI109" s="93"/>
      <c r="ABJ109" s="93"/>
      <c r="ABK109" s="93"/>
      <c r="ABL109" s="93"/>
      <c r="ABM109" s="93"/>
      <c r="ABN109" s="93"/>
      <c r="ABO109" s="93"/>
      <c r="ABP109" s="93"/>
      <c r="ABQ109" s="93"/>
      <c r="ABR109" s="93"/>
      <c r="ABS109" s="93"/>
      <c r="ABT109" s="93"/>
      <c r="ABU109" s="93"/>
      <c r="ABV109" s="93"/>
      <c r="ABW109" s="93"/>
      <c r="ABX109" s="93"/>
      <c r="ABY109" s="93"/>
      <c r="ABZ109" s="93"/>
      <c r="ACA109" s="93"/>
      <c r="ACB109" s="93"/>
      <c r="ACC109" s="93"/>
      <c r="ACD109" s="93"/>
      <c r="ACE109" s="93"/>
      <c r="ACF109" s="93"/>
      <c r="ACG109" s="93"/>
      <c r="ACH109" s="93"/>
      <c r="ACI109" s="93"/>
      <c r="ACJ109" s="93"/>
      <c r="ACK109" s="93"/>
      <c r="ACL109" s="93"/>
      <c r="ACM109" s="93"/>
      <c r="ACN109" s="93"/>
      <c r="ACO109" s="93"/>
      <c r="ACP109" s="93"/>
      <c r="ACQ109" s="93"/>
      <c r="ACR109" s="93"/>
      <c r="ACS109" s="93"/>
      <c r="ACT109" s="93"/>
      <c r="ACU109" s="93"/>
      <c r="ACV109" s="93"/>
      <c r="ACW109" s="93"/>
      <c r="ACX109" s="93"/>
      <c r="ACY109" s="93"/>
      <c r="ACZ109" s="93"/>
      <c r="ADA109" s="93"/>
      <c r="ADB109" s="93"/>
      <c r="ADC109" s="93"/>
      <c r="ADD109" s="93"/>
      <c r="ADE109" s="93"/>
      <c r="ADF109" s="93"/>
      <c r="ADG109" s="93"/>
      <c r="ADH109" s="93"/>
      <c r="ADI109" s="93"/>
      <c r="ADJ109" s="93"/>
      <c r="ADK109" s="93"/>
      <c r="ADL109" s="93"/>
      <c r="ADM109" s="93"/>
      <c r="ADN109" s="93"/>
      <c r="ADO109" s="93"/>
      <c r="ADP109" s="93"/>
      <c r="ADQ109" s="93"/>
      <c r="ADR109" s="93"/>
      <c r="ADS109" s="93"/>
      <c r="ADT109" s="93"/>
      <c r="ADU109" s="93"/>
      <c r="ADV109" s="93"/>
      <c r="ADW109" s="93"/>
      <c r="ADX109" s="93"/>
      <c r="ADY109" s="93"/>
      <c r="ADZ109" s="93"/>
      <c r="AEA109" s="93"/>
      <c r="AEB109" s="93"/>
      <c r="AEC109" s="93"/>
      <c r="AED109" s="93"/>
      <c r="AEE109" s="93"/>
      <c r="AEF109" s="93"/>
      <c r="AEG109" s="93"/>
      <c r="AEH109" s="93"/>
      <c r="AEI109" s="93"/>
      <c r="AEJ109" s="93"/>
      <c r="AEK109" s="93"/>
      <c r="AEL109" s="93"/>
      <c r="AEM109" s="93"/>
      <c r="AEN109" s="93"/>
      <c r="AEO109" s="93"/>
      <c r="AEP109" s="93"/>
      <c r="AEQ109" s="93"/>
      <c r="AER109" s="93"/>
      <c r="AES109" s="93"/>
      <c r="AET109" s="93"/>
      <c r="AEU109" s="93"/>
      <c r="AEV109" s="93"/>
      <c r="AEW109" s="93"/>
      <c r="AEX109" s="93"/>
      <c r="AEY109" s="93"/>
      <c r="AEZ109" s="93"/>
      <c r="AFA109" s="93"/>
      <c r="AFB109" s="93"/>
      <c r="AFC109" s="93"/>
      <c r="AFD109" s="93"/>
      <c r="AFE109" s="93"/>
      <c r="AFF109" s="93"/>
      <c r="AFG109" s="93"/>
      <c r="AFH109" s="93"/>
      <c r="AFI109" s="93"/>
      <c r="AFJ109" s="93"/>
      <c r="AFK109" s="93"/>
      <c r="AFL109" s="93"/>
      <c r="AFM109" s="93"/>
      <c r="AFN109" s="93"/>
      <c r="AFO109" s="93"/>
      <c r="AFP109" s="93"/>
      <c r="AFQ109" s="93"/>
      <c r="AFR109" s="93"/>
      <c r="AFS109" s="93"/>
      <c r="AFT109" s="93"/>
      <c r="AFU109" s="93"/>
      <c r="AFV109" s="93"/>
      <c r="AFW109" s="93"/>
      <c r="AFX109" s="93"/>
      <c r="AFY109" s="93"/>
      <c r="AFZ109" s="93"/>
      <c r="AGA109" s="93"/>
      <c r="AGB109" s="93"/>
      <c r="AGC109" s="93"/>
      <c r="AGD109" s="93"/>
      <c r="AGE109" s="93"/>
      <c r="AGF109" s="93"/>
      <c r="AGG109" s="93"/>
      <c r="AGH109" s="93"/>
      <c r="AGI109" s="93"/>
      <c r="AGJ109" s="93"/>
      <c r="AGK109" s="93"/>
      <c r="AGL109" s="93"/>
      <c r="AGM109" s="93"/>
      <c r="AGN109" s="93"/>
      <c r="AGO109" s="93"/>
      <c r="AGP109" s="93"/>
      <c r="AGQ109" s="93"/>
      <c r="AGR109" s="93"/>
      <c r="AGS109" s="93"/>
      <c r="AGT109" s="93"/>
      <c r="AGU109" s="93"/>
      <c r="AGV109" s="93"/>
      <c r="AGW109" s="93"/>
      <c r="AGX109" s="93"/>
      <c r="AGY109" s="93"/>
      <c r="AGZ109" s="93"/>
      <c r="AHA109" s="93"/>
      <c r="AHB109" s="93"/>
      <c r="AHC109" s="93"/>
      <c r="AHD109" s="93"/>
      <c r="AHE109" s="93"/>
      <c r="AHF109" s="93"/>
      <c r="AHG109" s="93"/>
      <c r="AHH109" s="93"/>
      <c r="AHI109" s="93"/>
      <c r="AHJ109" s="93"/>
      <c r="AHK109" s="93"/>
      <c r="AHL109" s="93"/>
      <c r="AHM109" s="93"/>
      <c r="AHN109" s="93"/>
      <c r="AHO109" s="93"/>
      <c r="AHP109" s="93"/>
      <c r="AHQ109" s="93"/>
      <c r="AHR109" s="93"/>
      <c r="AHS109" s="93"/>
      <c r="AHT109" s="93"/>
      <c r="AHU109" s="93"/>
      <c r="AHV109" s="93"/>
      <c r="AHW109" s="93"/>
      <c r="AHX109" s="93"/>
      <c r="AHY109" s="93"/>
      <c r="AHZ109" s="93"/>
      <c r="AIA109" s="93"/>
      <c r="AIB109" s="93"/>
      <c r="AIC109" s="93"/>
      <c r="AID109" s="93"/>
      <c r="AIE109" s="93"/>
      <c r="AIF109" s="93"/>
      <c r="AIG109" s="93"/>
      <c r="AIH109" s="93"/>
      <c r="AII109" s="93"/>
      <c r="AIJ109" s="93"/>
      <c r="AIK109" s="93"/>
      <c r="AIL109" s="93"/>
      <c r="AIM109" s="93"/>
      <c r="AIN109" s="93"/>
      <c r="AIO109" s="93"/>
      <c r="AIP109" s="93"/>
      <c r="AIQ109" s="93"/>
      <c r="AIR109" s="93"/>
      <c r="AIS109" s="93"/>
      <c r="AIT109" s="93"/>
      <c r="AIU109" s="93"/>
      <c r="AIV109" s="93"/>
      <c r="AIW109" s="93"/>
      <c r="AIX109" s="93"/>
      <c r="AIY109" s="93"/>
      <c r="AIZ109" s="93"/>
      <c r="AJA109" s="93"/>
      <c r="AJB109" s="93"/>
      <c r="AJC109" s="93"/>
      <c r="AJD109" s="93"/>
      <c r="AJE109" s="93"/>
      <c r="AJF109" s="93"/>
      <c r="AJG109" s="93"/>
      <c r="AJH109" s="93"/>
      <c r="AJI109" s="93"/>
      <c r="AJJ109" s="93"/>
      <c r="AJK109" s="93"/>
      <c r="AJL109" s="93"/>
      <c r="AJM109" s="93"/>
      <c r="AJN109" s="93"/>
      <c r="AJO109" s="93"/>
      <c r="AJP109" s="93"/>
      <c r="AJQ109" s="93"/>
      <c r="AJR109" s="93"/>
      <c r="AJS109" s="93"/>
      <c r="AJT109" s="93"/>
      <c r="AJU109" s="93"/>
      <c r="AJV109" s="93"/>
      <c r="AJW109" s="93"/>
      <c r="AJX109" s="93"/>
      <c r="AJY109" s="93"/>
      <c r="AJZ109" s="93"/>
      <c r="AKA109" s="93"/>
      <c r="AKB109" s="93"/>
      <c r="AKC109" s="93"/>
      <c r="AKD109" s="93"/>
      <c r="AKE109" s="93"/>
      <c r="AKF109" s="93"/>
      <c r="AKG109" s="93"/>
      <c r="AKH109" s="93"/>
      <c r="AKI109" s="93"/>
      <c r="AKJ109" s="93"/>
      <c r="AKK109" s="93"/>
      <c r="AKL109" s="93"/>
      <c r="AKM109" s="93"/>
      <c r="AKN109" s="93"/>
      <c r="AKO109" s="93"/>
      <c r="AKP109" s="93"/>
      <c r="AKQ109" s="93"/>
      <c r="AKR109" s="93"/>
      <c r="AKS109" s="93"/>
      <c r="AKT109" s="93"/>
      <c r="AKU109" s="93"/>
      <c r="AKV109" s="93"/>
      <c r="AKW109" s="93"/>
      <c r="AKX109" s="93"/>
      <c r="AKY109" s="93"/>
      <c r="AKZ109" s="93"/>
      <c r="ALA109" s="93"/>
      <c r="ALB109" s="93"/>
      <c r="ALC109" s="93"/>
      <c r="ALD109" s="93"/>
      <c r="ALE109" s="93"/>
      <c r="ALF109" s="93"/>
      <c r="ALG109" s="93"/>
      <c r="ALH109" s="93"/>
      <c r="ALI109" s="93"/>
      <c r="ALJ109" s="93"/>
      <c r="ALK109" s="93"/>
      <c r="ALL109" s="93"/>
      <c r="ALM109" s="93"/>
      <c r="ALN109" s="93"/>
      <c r="ALO109" s="93"/>
      <c r="ALP109" s="93"/>
      <c r="ALQ109" s="93"/>
      <c r="ALR109" s="93"/>
      <c r="ALS109" s="93"/>
      <c r="ALT109" s="93"/>
      <c r="ALU109" s="93"/>
      <c r="ALV109" s="93"/>
      <c r="ALW109" s="93"/>
      <c r="ALX109" s="93"/>
      <c r="ALY109" s="93"/>
      <c r="ALZ109" s="93"/>
      <c r="AMA109" s="93"/>
      <c r="AMB109" s="93"/>
      <c r="AMC109" s="93"/>
      <c r="AMD109" s="93"/>
      <c r="AME109" s="93"/>
      <c r="AMF109" s="93"/>
      <c r="AMG109" s="93"/>
      <c r="AMH109" s="93"/>
      <c r="AMI109" s="93"/>
      <c r="AMJ109" s="93"/>
      <c r="AMK109" s="93"/>
      <c r="AML109" s="93"/>
      <c r="AMM109" s="93"/>
      <c r="AMN109" s="93"/>
      <c r="AMO109" s="93"/>
      <c r="AMP109" s="93"/>
      <c r="AMQ109" s="93"/>
      <c r="AMR109" s="93"/>
      <c r="AMS109" s="93"/>
      <c r="AMT109" s="93"/>
      <c r="AMU109" s="93"/>
      <c r="AMV109" s="93"/>
      <c r="AMW109" s="93"/>
      <c r="AMX109" s="93"/>
      <c r="AMY109" s="93"/>
      <c r="AMZ109" s="93"/>
      <c r="ANA109" s="93"/>
      <c r="ANB109" s="93"/>
      <c r="ANC109" s="93"/>
      <c r="AND109" s="93"/>
      <c r="ANE109" s="93"/>
      <c r="ANF109" s="93"/>
      <c r="ANG109" s="93"/>
      <c r="ANH109" s="93"/>
      <c r="ANI109" s="93"/>
      <c r="ANJ109" s="93"/>
      <c r="ANK109" s="93"/>
      <c r="ANL109" s="93"/>
      <c r="ANM109" s="93"/>
      <c r="ANN109" s="93"/>
      <c r="ANO109" s="93"/>
      <c r="ANP109" s="93"/>
      <c r="ANQ109" s="93"/>
      <c r="ANR109" s="93"/>
      <c r="ANS109" s="93"/>
      <c r="ANT109" s="93"/>
      <c r="ANU109" s="93"/>
      <c r="ANV109" s="93"/>
      <c r="ANW109" s="93"/>
      <c r="ANX109" s="93"/>
      <c r="ANY109" s="93"/>
      <c r="ANZ109" s="93"/>
      <c r="AOA109" s="93"/>
      <c r="AOB109" s="93"/>
      <c r="AOC109" s="93"/>
      <c r="AOD109" s="93"/>
      <c r="AOE109" s="93"/>
      <c r="AOF109" s="93"/>
      <c r="AOG109" s="93"/>
      <c r="AOH109" s="93"/>
      <c r="AOI109" s="93"/>
      <c r="AOJ109" s="93"/>
      <c r="AOK109" s="93"/>
      <c r="AOL109" s="93"/>
      <c r="AOM109" s="93"/>
      <c r="AON109" s="93"/>
      <c r="AOO109" s="93"/>
      <c r="AOP109" s="93"/>
      <c r="AOQ109" s="93"/>
      <c r="AOR109" s="93"/>
      <c r="AOS109" s="93"/>
      <c r="AOT109" s="93"/>
      <c r="AOU109" s="93"/>
      <c r="AOV109" s="93"/>
      <c r="AOW109" s="93"/>
      <c r="AOX109" s="93"/>
      <c r="AOY109" s="93"/>
      <c r="AOZ109" s="93"/>
      <c r="APA109" s="93"/>
      <c r="APB109" s="93"/>
      <c r="APC109" s="93"/>
      <c r="APD109" s="93"/>
      <c r="APE109" s="93"/>
      <c r="APF109" s="93"/>
      <c r="APG109" s="93"/>
      <c r="APH109" s="93"/>
      <c r="API109" s="93"/>
      <c r="APJ109" s="93"/>
      <c r="APK109" s="93"/>
      <c r="APL109" s="93"/>
      <c r="APM109" s="93"/>
      <c r="APN109" s="93"/>
      <c r="APO109" s="93"/>
      <c r="APP109" s="93"/>
      <c r="APQ109" s="93"/>
      <c r="APR109" s="93"/>
      <c r="APS109" s="93"/>
      <c r="APT109" s="93"/>
      <c r="APU109" s="93"/>
      <c r="APV109" s="93"/>
      <c r="APW109" s="93"/>
      <c r="APX109" s="93"/>
      <c r="APY109" s="93"/>
      <c r="APZ109" s="93"/>
      <c r="AQA109" s="93"/>
      <c r="AQB109" s="93"/>
      <c r="AQC109" s="93"/>
      <c r="AQD109" s="93"/>
      <c r="AQE109" s="93"/>
      <c r="AQF109" s="93"/>
      <c r="AQG109" s="93"/>
      <c r="AQH109" s="93"/>
      <c r="AQI109" s="93"/>
      <c r="AQJ109" s="93"/>
      <c r="AQK109" s="93"/>
      <c r="AQL109" s="93"/>
      <c r="AQM109" s="93"/>
      <c r="AQN109" s="93"/>
      <c r="AQO109" s="93"/>
      <c r="AQP109" s="93"/>
      <c r="AQQ109" s="93"/>
      <c r="AQR109" s="93"/>
      <c r="AQS109" s="93"/>
      <c r="AQT109" s="93"/>
      <c r="AQU109" s="93"/>
      <c r="AQV109" s="93"/>
      <c r="AQW109" s="93"/>
      <c r="AQX109" s="93"/>
      <c r="AQY109" s="93"/>
      <c r="AQZ109" s="93"/>
      <c r="ARA109" s="93"/>
      <c r="ARB109" s="93"/>
      <c r="ARC109" s="93"/>
      <c r="ARD109" s="93"/>
      <c r="ARE109" s="93"/>
      <c r="ARF109" s="93"/>
      <c r="ARG109" s="93"/>
      <c r="ARH109" s="93"/>
      <c r="ARI109" s="93"/>
      <c r="ARJ109" s="93"/>
      <c r="ARK109" s="93"/>
      <c r="ARL109" s="93"/>
      <c r="ARM109" s="93"/>
      <c r="ARN109" s="93"/>
      <c r="ARO109" s="93"/>
      <c r="ARP109" s="93"/>
      <c r="ARQ109" s="93"/>
      <c r="ARR109" s="93"/>
      <c r="ARS109" s="93"/>
      <c r="ART109" s="93"/>
      <c r="ARU109" s="93"/>
      <c r="ARV109" s="93"/>
      <c r="ARW109" s="93"/>
      <c r="ARX109" s="93"/>
      <c r="ARY109" s="93"/>
      <c r="ARZ109" s="93"/>
      <c r="ASA109" s="93"/>
      <c r="ASB109" s="93"/>
      <c r="ASC109" s="93"/>
      <c r="ASD109" s="93"/>
      <c r="ASE109" s="93"/>
      <c r="ASF109" s="93"/>
      <c r="ASG109" s="93"/>
      <c r="ASH109" s="93"/>
      <c r="ASI109" s="93"/>
      <c r="ASJ109" s="93"/>
      <c r="ASK109" s="93"/>
      <c r="ASL109" s="93"/>
      <c r="ASM109" s="93"/>
      <c r="ASN109" s="93"/>
      <c r="ASO109" s="93"/>
      <c r="ASP109" s="93"/>
      <c r="ASQ109" s="93"/>
      <c r="ASR109" s="93"/>
      <c r="ASS109" s="93"/>
      <c r="AST109" s="93"/>
      <c r="ASU109" s="93"/>
      <c r="ASV109" s="93"/>
      <c r="ASW109" s="93"/>
      <c r="ASX109" s="93"/>
      <c r="ASY109" s="93"/>
      <c r="ASZ109" s="93"/>
      <c r="ATA109" s="93"/>
      <c r="ATB109" s="93"/>
      <c r="ATC109" s="93"/>
      <c r="ATD109" s="93"/>
      <c r="ATE109" s="93"/>
      <c r="ATF109" s="93"/>
      <c r="ATG109" s="93"/>
      <c r="ATH109" s="93"/>
      <c r="ATI109" s="93"/>
      <c r="ATJ109" s="93"/>
      <c r="ATK109" s="93"/>
      <c r="ATL109" s="93"/>
      <c r="ATM109" s="93"/>
      <c r="ATN109" s="93"/>
      <c r="ATO109" s="93"/>
      <c r="ATP109" s="93"/>
      <c r="ATQ109" s="93"/>
      <c r="ATR109" s="93"/>
      <c r="ATS109" s="93"/>
      <c r="ATT109" s="93"/>
      <c r="ATU109" s="93"/>
      <c r="ATV109" s="93"/>
      <c r="ATW109" s="93"/>
      <c r="ATX109" s="93"/>
      <c r="ATY109" s="93"/>
      <c r="ATZ109" s="93"/>
      <c r="AUA109" s="93"/>
      <c r="AUB109" s="93"/>
      <c r="AUC109" s="93"/>
      <c r="AUD109" s="93"/>
      <c r="AUE109" s="93"/>
      <c r="AUF109" s="93"/>
      <c r="AUG109" s="93"/>
      <c r="AUH109" s="93"/>
      <c r="AUI109" s="93"/>
      <c r="AUJ109" s="93"/>
      <c r="AUK109" s="93"/>
      <c r="AUL109" s="93"/>
      <c r="AUM109" s="93"/>
      <c r="AUN109" s="93"/>
      <c r="AUO109" s="93"/>
      <c r="AUP109" s="93"/>
      <c r="AUQ109" s="93"/>
      <c r="AUR109" s="93"/>
      <c r="AUS109" s="93"/>
      <c r="AUT109" s="93"/>
      <c r="AUU109" s="93"/>
      <c r="AUV109" s="93"/>
      <c r="AUW109" s="93"/>
      <c r="AUX109" s="93"/>
      <c r="AUY109" s="93"/>
      <c r="AUZ109" s="93"/>
      <c r="AVA109" s="93"/>
      <c r="AVB109" s="93"/>
      <c r="AVC109" s="93"/>
      <c r="AVD109" s="93"/>
      <c r="AVE109" s="93"/>
      <c r="AVF109" s="93"/>
      <c r="AVG109" s="93"/>
      <c r="AVH109" s="93"/>
      <c r="AVI109" s="93"/>
      <c r="AVJ109" s="93"/>
      <c r="AVK109" s="93"/>
      <c r="AVL109" s="93"/>
      <c r="AVM109" s="93"/>
      <c r="AVN109" s="93"/>
      <c r="AVO109" s="93"/>
      <c r="AVP109" s="93"/>
      <c r="AVQ109" s="93"/>
      <c r="AVR109" s="93"/>
      <c r="AVS109" s="93"/>
      <c r="AVT109" s="93"/>
      <c r="AVU109" s="93"/>
      <c r="AVV109" s="93"/>
      <c r="AVW109" s="93"/>
      <c r="AVX109" s="93"/>
      <c r="AVY109" s="93"/>
      <c r="AVZ109" s="93"/>
      <c r="AWA109" s="93"/>
      <c r="AWB109" s="93"/>
      <c r="AWC109" s="93"/>
      <c r="AWD109" s="93"/>
      <c r="AWE109" s="93"/>
      <c r="AWF109" s="93"/>
      <c r="AWG109" s="93"/>
      <c r="AWH109" s="93"/>
      <c r="AWI109" s="93"/>
      <c r="AWJ109" s="93"/>
      <c r="AWK109" s="93"/>
      <c r="AWL109" s="93"/>
      <c r="AWM109" s="93"/>
      <c r="AWN109" s="93"/>
      <c r="AWO109" s="93"/>
      <c r="AWP109" s="93"/>
      <c r="AWQ109" s="93"/>
      <c r="AWR109" s="93"/>
      <c r="AWS109" s="93"/>
      <c r="AWT109" s="93"/>
      <c r="AWU109" s="93"/>
      <c r="AWV109" s="93"/>
      <c r="AWW109" s="93"/>
      <c r="AWX109" s="93"/>
      <c r="AWY109" s="93"/>
      <c r="AWZ109" s="93"/>
      <c r="AXA109" s="93"/>
      <c r="AXB109" s="93"/>
      <c r="AXC109" s="93"/>
      <c r="AXD109" s="93"/>
      <c r="AXE109" s="93"/>
      <c r="AXF109" s="93"/>
      <c r="AXG109" s="93"/>
      <c r="AXH109" s="93"/>
      <c r="AXI109" s="93"/>
      <c r="AXJ109" s="93"/>
      <c r="AXK109" s="93"/>
      <c r="AXL109" s="93"/>
      <c r="AXM109" s="93"/>
      <c r="AXN109" s="93"/>
      <c r="AXO109" s="93"/>
      <c r="AXP109" s="93"/>
      <c r="AXQ109" s="93"/>
      <c r="AXR109" s="93"/>
      <c r="AXS109" s="93"/>
      <c r="AXT109" s="93"/>
      <c r="AXU109" s="93"/>
      <c r="AXV109" s="93"/>
      <c r="AXW109" s="93"/>
      <c r="AXX109" s="93"/>
      <c r="AXY109" s="93"/>
      <c r="AXZ109" s="93"/>
      <c r="AYA109" s="93"/>
      <c r="AYB109" s="93"/>
      <c r="AYC109" s="93"/>
      <c r="AYD109" s="93"/>
      <c r="AYE109" s="93"/>
      <c r="AYF109" s="93"/>
      <c r="AYG109" s="93"/>
      <c r="AYH109" s="93"/>
      <c r="AYI109" s="93"/>
      <c r="AYJ109" s="93"/>
      <c r="AYK109" s="93"/>
      <c r="AYL109" s="93"/>
      <c r="AYM109" s="93"/>
      <c r="AYN109" s="93"/>
      <c r="AYO109" s="93"/>
      <c r="AYP109" s="93"/>
      <c r="AYQ109" s="93"/>
      <c r="AYR109" s="93"/>
      <c r="AYS109" s="93"/>
      <c r="AYT109" s="93"/>
      <c r="AYU109" s="93"/>
      <c r="AYV109" s="93"/>
      <c r="AYW109" s="93"/>
      <c r="AYX109" s="93"/>
      <c r="AYY109" s="93"/>
      <c r="AYZ109" s="93"/>
      <c r="AZA109" s="93"/>
      <c r="AZB109" s="93"/>
      <c r="AZC109" s="93"/>
      <c r="AZD109" s="93"/>
      <c r="AZE109" s="93"/>
      <c r="AZF109" s="93"/>
      <c r="AZG109" s="93"/>
      <c r="AZH109" s="93"/>
      <c r="AZI109" s="93"/>
      <c r="AZJ109" s="93"/>
      <c r="AZK109" s="93"/>
      <c r="AZL109" s="93"/>
      <c r="AZM109" s="93"/>
      <c r="AZN109" s="93"/>
      <c r="AZO109" s="93"/>
      <c r="AZP109" s="93"/>
      <c r="AZQ109" s="93"/>
      <c r="AZR109" s="93"/>
      <c r="AZS109" s="93"/>
      <c r="AZT109" s="93"/>
      <c r="AZU109" s="93"/>
      <c r="AZV109" s="93"/>
      <c r="AZW109" s="93"/>
      <c r="AZX109" s="93"/>
      <c r="AZY109" s="93"/>
      <c r="AZZ109" s="93"/>
      <c r="BAA109" s="93"/>
      <c r="BAB109" s="93"/>
      <c r="BAC109" s="93"/>
      <c r="BAD109" s="93"/>
      <c r="BAE109" s="93"/>
      <c r="BAF109" s="93"/>
      <c r="BAG109" s="93"/>
      <c r="BAH109" s="93"/>
      <c r="BAI109" s="93"/>
      <c r="BAJ109" s="93"/>
      <c r="BAK109" s="93"/>
      <c r="BAL109" s="93"/>
      <c r="BAM109" s="93"/>
      <c r="BAN109" s="93"/>
      <c r="BAO109" s="93"/>
      <c r="BAP109" s="93"/>
      <c r="BAQ109" s="93"/>
      <c r="BAR109" s="93"/>
      <c r="BAS109" s="93"/>
      <c r="BAT109" s="93"/>
      <c r="BAU109" s="93"/>
      <c r="BAV109" s="93"/>
      <c r="BAW109" s="93"/>
      <c r="BAX109" s="93"/>
      <c r="BAY109" s="93"/>
      <c r="BAZ109" s="93"/>
      <c r="BBA109" s="93"/>
      <c r="BBB109" s="93"/>
      <c r="BBC109" s="93"/>
      <c r="BBD109" s="93"/>
      <c r="BBE109" s="93"/>
      <c r="BBF109" s="93"/>
      <c r="BBG109" s="93"/>
      <c r="BBH109" s="93"/>
      <c r="BBI109" s="93"/>
      <c r="BBJ109" s="93"/>
      <c r="BBK109" s="93"/>
      <c r="BBL109" s="93"/>
      <c r="BBM109" s="93"/>
      <c r="BBN109" s="93"/>
      <c r="BBO109" s="93"/>
      <c r="BBP109" s="93"/>
      <c r="BBQ109" s="93"/>
      <c r="BBR109" s="93"/>
      <c r="BBS109" s="93"/>
      <c r="BBT109" s="93"/>
      <c r="BBU109" s="93"/>
      <c r="BBV109" s="93"/>
      <c r="BBW109" s="93"/>
      <c r="BBX109" s="93"/>
      <c r="BBY109" s="93"/>
      <c r="BBZ109" s="93"/>
      <c r="BCA109" s="93"/>
      <c r="BCB109" s="93"/>
      <c r="BCC109" s="93"/>
      <c r="BCD109" s="93"/>
      <c r="BCE109" s="93"/>
      <c r="BCF109" s="93"/>
      <c r="BCG109" s="93"/>
      <c r="BCH109" s="93"/>
      <c r="BCI109" s="93"/>
      <c r="BCJ109" s="93"/>
      <c r="BCK109" s="93"/>
      <c r="BCL109" s="93"/>
      <c r="BCM109" s="93"/>
      <c r="BCN109" s="93"/>
      <c r="BCO109" s="93"/>
      <c r="BCP109" s="93"/>
      <c r="BCQ109" s="93"/>
      <c r="BCR109" s="93"/>
      <c r="BCS109" s="93"/>
      <c r="BCT109" s="93"/>
      <c r="BCU109" s="93"/>
      <c r="BCV109" s="93"/>
      <c r="BCW109" s="93"/>
      <c r="BCX109" s="93"/>
      <c r="BCY109" s="93"/>
      <c r="BCZ109" s="93"/>
      <c r="BDA109" s="93"/>
      <c r="BDB109" s="93"/>
      <c r="BDC109" s="93"/>
      <c r="BDD109" s="93"/>
      <c r="BDE109" s="93"/>
      <c r="BDF109" s="93"/>
      <c r="BDG109" s="93"/>
      <c r="BDH109" s="93"/>
      <c r="BDI109" s="93"/>
      <c r="BDJ109" s="93"/>
      <c r="BDK109" s="93"/>
      <c r="BDL109" s="93"/>
      <c r="BDM109" s="93"/>
      <c r="BDN109" s="93"/>
      <c r="BDO109" s="93"/>
      <c r="BDP109" s="93"/>
      <c r="BDQ109" s="93"/>
      <c r="BDR109" s="93"/>
      <c r="BDS109" s="93"/>
      <c r="BDT109" s="93"/>
      <c r="BDU109" s="93"/>
      <c r="BDV109" s="93"/>
      <c r="BDW109" s="93"/>
      <c r="BDX109" s="93"/>
      <c r="BDY109" s="93"/>
      <c r="BDZ109" s="93"/>
      <c r="BEA109" s="93"/>
      <c r="BEB109" s="93"/>
      <c r="BEC109" s="93"/>
      <c r="BED109" s="93"/>
      <c r="BEE109" s="93"/>
      <c r="BEF109" s="93"/>
      <c r="BEG109" s="93"/>
      <c r="BEH109" s="93"/>
      <c r="BEI109" s="93"/>
      <c r="BEJ109" s="93"/>
      <c r="BEK109" s="93"/>
      <c r="BEL109" s="93"/>
      <c r="BEM109" s="93"/>
      <c r="BEN109" s="93"/>
      <c r="BEO109" s="93"/>
      <c r="BEP109" s="93"/>
      <c r="BEQ109" s="93"/>
      <c r="BER109" s="93"/>
      <c r="BES109" s="93"/>
      <c r="BET109" s="93"/>
      <c r="BEU109" s="93"/>
      <c r="BEV109" s="93"/>
      <c r="BEW109" s="93"/>
      <c r="BEX109" s="93"/>
      <c r="BEY109" s="93"/>
      <c r="BEZ109" s="93"/>
      <c r="BFA109" s="93"/>
      <c r="BFB109" s="93"/>
      <c r="BFC109" s="93"/>
      <c r="BFD109" s="93"/>
      <c r="BFE109" s="93"/>
      <c r="BFF109" s="93"/>
      <c r="BFG109" s="93"/>
      <c r="BFH109" s="93"/>
      <c r="BFI109" s="93"/>
      <c r="BFJ109" s="93"/>
      <c r="BFK109" s="93"/>
      <c r="BFL109" s="93"/>
      <c r="BFM109" s="93"/>
      <c r="BFN109" s="93"/>
      <c r="BFO109" s="93"/>
      <c r="BFP109" s="93"/>
      <c r="BFQ109" s="93"/>
      <c r="BFR109" s="93"/>
      <c r="BFS109" s="93"/>
      <c r="BFT109" s="93"/>
      <c r="BFU109" s="93"/>
      <c r="BFV109" s="93"/>
      <c r="BFW109" s="93"/>
      <c r="BFX109" s="93"/>
      <c r="BFY109" s="93"/>
      <c r="BFZ109" s="93"/>
      <c r="BGA109" s="93"/>
      <c r="BGB109" s="93"/>
      <c r="BGC109" s="93"/>
      <c r="BGD109" s="93"/>
      <c r="BGE109" s="93"/>
      <c r="BGF109" s="93"/>
      <c r="BGG109" s="93"/>
      <c r="BGH109" s="93"/>
      <c r="BGI109" s="93"/>
      <c r="BGJ109" s="93"/>
      <c r="BGK109" s="93"/>
      <c r="BGL109" s="93"/>
      <c r="BGM109" s="93"/>
      <c r="BGN109" s="93"/>
      <c r="BGO109" s="93"/>
      <c r="BGP109" s="93"/>
      <c r="BGQ109" s="93"/>
      <c r="BGR109" s="93"/>
      <c r="BGS109" s="93"/>
      <c r="BGT109" s="93"/>
      <c r="BGU109" s="93"/>
      <c r="BGV109" s="93"/>
      <c r="BGW109" s="93"/>
      <c r="BGX109" s="93"/>
      <c r="BGY109" s="93"/>
      <c r="BGZ109" s="93"/>
      <c r="BHA109" s="93"/>
      <c r="BHB109" s="93"/>
      <c r="BHC109" s="93"/>
      <c r="BHD109" s="93"/>
      <c r="BHE109" s="93"/>
      <c r="BHF109" s="93"/>
      <c r="BHG109" s="93"/>
      <c r="BHH109" s="93"/>
      <c r="BHI109" s="93"/>
      <c r="BHJ109" s="93"/>
      <c r="BHK109" s="93"/>
      <c r="BHL109" s="93"/>
      <c r="BHM109" s="93"/>
      <c r="BHN109" s="93"/>
      <c r="BHO109" s="93"/>
      <c r="BHP109" s="93"/>
      <c r="BHQ109" s="93"/>
      <c r="BHR109" s="93"/>
      <c r="BHS109" s="93"/>
      <c r="BHT109" s="93"/>
      <c r="BHU109" s="93"/>
      <c r="BHV109" s="93"/>
      <c r="BHW109" s="93"/>
      <c r="BHX109" s="93"/>
      <c r="BHY109" s="93"/>
      <c r="BHZ109" s="93"/>
      <c r="BIA109" s="93"/>
      <c r="BIB109" s="93"/>
      <c r="BIC109" s="93"/>
      <c r="BID109" s="93"/>
      <c r="BIE109" s="93"/>
      <c r="BIF109" s="93"/>
      <c r="BIG109" s="93"/>
      <c r="BIH109" s="93"/>
      <c r="BII109" s="93"/>
      <c r="BIJ109" s="93"/>
      <c r="BIK109" s="93"/>
      <c r="BIL109" s="93"/>
      <c r="BIM109" s="93"/>
      <c r="BIN109" s="93"/>
      <c r="BIO109" s="93"/>
      <c r="BIP109" s="93"/>
      <c r="BIQ109" s="93"/>
      <c r="BIR109" s="93"/>
      <c r="BIS109" s="93"/>
      <c r="BIT109" s="93"/>
      <c r="BIU109" s="93"/>
      <c r="BIV109" s="93"/>
      <c r="BIW109" s="93"/>
      <c r="BIX109" s="93"/>
      <c r="BIY109" s="93"/>
      <c r="BIZ109" s="93"/>
      <c r="BJA109" s="93"/>
      <c r="BJB109" s="93"/>
      <c r="BJC109" s="93"/>
      <c r="BJD109" s="93"/>
      <c r="BJE109" s="93"/>
      <c r="BJF109" s="93"/>
      <c r="BJG109" s="93"/>
      <c r="BJH109" s="93"/>
      <c r="BJI109" s="93"/>
      <c r="BJJ109" s="93"/>
      <c r="BJK109" s="93"/>
      <c r="BJL109" s="93"/>
      <c r="BJM109" s="93"/>
      <c r="BJN109" s="93"/>
      <c r="BJO109" s="93"/>
      <c r="BJP109" s="93"/>
      <c r="BJQ109" s="93"/>
      <c r="BJR109" s="93"/>
      <c r="BJS109" s="93"/>
      <c r="BJT109" s="93"/>
      <c r="BJU109" s="93"/>
      <c r="BJV109" s="93"/>
      <c r="BJW109" s="93"/>
      <c r="BJX109" s="93"/>
      <c r="BJY109" s="93"/>
      <c r="BJZ109" s="93"/>
      <c r="BKA109" s="93"/>
      <c r="BKB109" s="93"/>
      <c r="BKC109" s="93"/>
      <c r="BKD109" s="93"/>
      <c r="BKE109" s="93"/>
      <c r="BKF109" s="93"/>
      <c r="BKG109" s="93"/>
      <c r="BKH109" s="93"/>
      <c r="BKI109" s="93"/>
      <c r="BKJ109" s="93"/>
      <c r="BKK109" s="93"/>
      <c r="BKL109" s="93"/>
      <c r="BKM109" s="93"/>
      <c r="BKN109" s="93"/>
      <c r="BKO109" s="93"/>
      <c r="BKP109" s="93"/>
      <c r="BKQ109" s="93"/>
      <c r="BKR109" s="93"/>
      <c r="BKS109" s="93"/>
      <c r="BKT109" s="93"/>
      <c r="BKU109" s="93"/>
      <c r="BKV109" s="93"/>
      <c r="BKW109" s="93"/>
      <c r="BKX109" s="93"/>
      <c r="BKY109" s="93"/>
      <c r="BKZ109" s="93"/>
      <c r="BLA109" s="93"/>
      <c r="BLB109" s="93"/>
      <c r="BLC109" s="93"/>
      <c r="BLD109" s="93"/>
      <c r="BLE109" s="93"/>
      <c r="BLF109" s="93"/>
      <c r="BLG109" s="93"/>
      <c r="BLH109" s="93"/>
      <c r="BLI109" s="93"/>
      <c r="BLJ109" s="93"/>
      <c r="BLK109" s="93"/>
      <c r="BLL109" s="93"/>
      <c r="BLM109" s="93"/>
      <c r="BLN109" s="93"/>
      <c r="BLO109" s="93"/>
      <c r="BLP109" s="93"/>
      <c r="BLQ109" s="93"/>
      <c r="BLR109" s="93"/>
      <c r="BLS109" s="93"/>
      <c r="BLT109" s="93"/>
      <c r="BLU109" s="93"/>
      <c r="BLV109" s="93"/>
      <c r="BLW109" s="93"/>
      <c r="BLX109" s="93"/>
      <c r="BLY109" s="93"/>
      <c r="BLZ109" s="93"/>
      <c r="BMA109" s="93"/>
      <c r="BMB109" s="93"/>
      <c r="BMC109" s="93"/>
      <c r="BMD109" s="93"/>
      <c r="BME109" s="93"/>
      <c r="BMF109" s="93"/>
      <c r="BMG109" s="93"/>
      <c r="BMH109" s="93"/>
      <c r="BMI109" s="93"/>
      <c r="BMJ109" s="93"/>
      <c r="BMK109" s="93"/>
      <c r="BML109" s="93"/>
      <c r="BMM109" s="93"/>
      <c r="BMN109" s="93"/>
      <c r="BMO109" s="93"/>
      <c r="BMP109" s="93"/>
      <c r="BMQ109" s="93"/>
      <c r="BMR109" s="93"/>
      <c r="BMS109" s="93"/>
      <c r="BMT109" s="93"/>
      <c r="BMU109" s="93"/>
      <c r="BMV109" s="93"/>
      <c r="BMW109" s="93"/>
      <c r="BMX109" s="93"/>
      <c r="BMY109" s="93"/>
      <c r="BMZ109" s="93"/>
      <c r="BNA109" s="93"/>
      <c r="BNB109" s="93"/>
      <c r="BNC109" s="93"/>
      <c r="BND109" s="93"/>
      <c r="BNE109" s="93"/>
      <c r="BNF109" s="93"/>
      <c r="BNG109" s="93"/>
      <c r="BNH109" s="93"/>
      <c r="BNI109" s="93"/>
      <c r="BNJ109" s="93"/>
      <c r="BNK109" s="93"/>
      <c r="BNL109" s="93"/>
      <c r="BNM109" s="93"/>
      <c r="BNN109" s="93"/>
      <c r="BNO109" s="93"/>
      <c r="BNP109" s="93"/>
      <c r="BNQ109" s="93"/>
      <c r="BNR109" s="93"/>
      <c r="BNS109" s="93"/>
      <c r="BNT109" s="93"/>
      <c r="BNU109" s="93"/>
      <c r="BNV109" s="93"/>
      <c r="BNW109" s="93"/>
      <c r="BNX109" s="93"/>
      <c r="BNY109" s="93"/>
      <c r="BNZ109" s="93"/>
      <c r="BOA109" s="93"/>
      <c r="BOB109" s="93"/>
      <c r="BOC109" s="93"/>
      <c r="BOD109" s="93"/>
      <c r="BOE109" s="93"/>
      <c r="BOF109" s="93"/>
      <c r="BOG109" s="93"/>
      <c r="BOH109" s="93"/>
      <c r="BOI109" s="93"/>
      <c r="BOJ109" s="93"/>
      <c r="BOK109" s="93"/>
      <c r="BOL109" s="93"/>
      <c r="BOM109" s="93"/>
      <c r="BON109" s="93"/>
      <c r="BOO109" s="93"/>
      <c r="BOP109" s="93"/>
      <c r="BOQ109" s="93"/>
      <c r="BOR109" s="93"/>
      <c r="BOS109" s="93"/>
      <c r="BOT109" s="93"/>
      <c r="BOU109" s="93"/>
      <c r="BOV109" s="93"/>
      <c r="BOW109" s="93"/>
      <c r="BOX109" s="93"/>
      <c r="BOY109" s="93"/>
      <c r="BOZ109" s="93"/>
      <c r="BPA109" s="93"/>
      <c r="BPB109" s="93"/>
      <c r="BPC109" s="93"/>
      <c r="BPD109" s="93"/>
      <c r="BPE109" s="93"/>
      <c r="BPF109" s="93"/>
      <c r="BPG109" s="93"/>
      <c r="BPH109" s="93"/>
      <c r="BPI109" s="93"/>
      <c r="BPJ109" s="93"/>
      <c r="BPK109" s="93"/>
      <c r="BPL109" s="93"/>
      <c r="BPM109" s="93"/>
      <c r="BPN109" s="93"/>
      <c r="BPO109" s="93"/>
      <c r="BPP109" s="93"/>
      <c r="BPQ109" s="93"/>
      <c r="BPR109" s="93"/>
      <c r="BPS109" s="93"/>
      <c r="BPT109" s="93"/>
      <c r="BPU109" s="93"/>
      <c r="BPV109" s="93"/>
      <c r="BPW109" s="93"/>
      <c r="BPX109" s="93"/>
      <c r="BPY109" s="93"/>
      <c r="BPZ109" s="93"/>
      <c r="BQA109" s="93"/>
      <c r="BQB109" s="93"/>
      <c r="BQC109" s="93"/>
      <c r="BQD109" s="93"/>
      <c r="BQE109" s="93"/>
      <c r="BQF109" s="93"/>
      <c r="BQG109" s="93"/>
      <c r="BQH109" s="93"/>
      <c r="BQI109" s="93"/>
      <c r="BQJ109" s="93"/>
      <c r="BQK109" s="93"/>
      <c r="BQL109" s="93"/>
      <c r="BQM109" s="93"/>
      <c r="BQN109" s="93"/>
      <c r="BQO109" s="93"/>
      <c r="BQP109" s="93"/>
      <c r="BQQ109" s="93"/>
      <c r="BQR109" s="93"/>
      <c r="BQS109" s="93"/>
      <c r="BQT109" s="93"/>
      <c r="BQU109" s="93"/>
      <c r="BQV109" s="93"/>
      <c r="BQW109" s="93"/>
      <c r="BQX109" s="93"/>
      <c r="BQY109" s="93"/>
      <c r="BQZ109" s="93"/>
      <c r="BRA109" s="93"/>
      <c r="BRB109" s="93"/>
      <c r="BRC109" s="93"/>
      <c r="BRD109" s="93"/>
      <c r="BRE109" s="93"/>
      <c r="BRF109" s="93"/>
      <c r="BRG109" s="93"/>
      <c r="BRH109" s="93"/>
      <c r="BRI109" s="93"/>
      <c r="BRJ109" s="93"/>
      <c r="BRK109" s="93"/>
      <c r="BRL109" s="93"/>
      <c r="BRM109" s="93"/>
      <c r="BRN109" s="93"/>
      <c r="BRO109" s="93"/>
      <c r="BRP109" s="93"/>
      <c r="BRQ109" s="93"/>
      <c r="BRR109" s="93"/>
      <c r="BRS109" s="93"/>
      <c r="BRT109" s="93"/>
      <c r="BRU109" s="93"/>
      <c r="BRV109" s="93"/>
      <c r="BRW109" s="93"/>
      <c r="BRX109" s="93"/>
      <c r="BRY109" s="93"/>
      <c r="BRZ109" s="93"/>
      <c r="BSA109" s="93"/>
      <c r="BSB109" s="93"/>
      <c r="BSC109" s="93"/>
      <c r="BSD109" s="93"/>
      <c r="BSE109" s="93"/>
      <c r="BSF109" s="93"/>
      <c r="BSG109" s="93"/>
      <c r="BSH109" s="93"/>
      <c r="BSI109" s="93"/>
      <c r="BSJ109" s="93"/>
      <c r="BSK109" s="93"/>
      <c r="BSL109" s="93"/>
      <c r="BSM109" s="93"/>
      <c r="BSN109" s="93"/>
      <c r="BSO109" s="93"/>
      <c r="BSP109" s="93"/>
      <c r="BSQ109" s="93"/>
      <c r="BSR109" s="93"/>
      <c r="BSS109" s="93"/>
      <c r="BST109" s="93"/>
      <c r="BSU109" s="93"/>
      <c r="BSV109" s="93"/>
      <c r="BSW109" s="93"/>
      <c r="BSX109" s="93"/>
      <c r="BSY109" s="93"/>
      <c r="BSZ109" s="93"/>
      <c r="BTA109" s="93"/>
      <c r="BTB109" s="93"/>
      <c r="BTC109" s="93"/>
      <c r="BTD109" s="93"/>
      <c r="BTE109" s="93"/>
      <c r="BTF109" s="93"/>
      <c r="BTG109" s="93"/>
      <c r="BTH109" s="93"/>
      <c r="BTI109" s="93"/>
      <c r="BTJ109" s="93"/>
      <c r="BTK109" s="93"/>
      <c r="BTL109" s="93"/>
      <c r="BTM109" s="93"/>
      <c r="BTN109" s="93"/>
      <c r="BTO109" s="93"/>
      <c r="BTP109" s="93"/>
      <c r="BTQ109" s="93"/>
      <c r="BTR109" s="93"/>
      <c r="BTS109" s="93"/>
      <c r="BTT109" s="93"/>
      <c r="BTU109" s="93"/>
      <c r="BTV109" s="93"/>
      <c r="BTW109" s="93"/>
      <c r="BTX109" s="93"/>
      <c r="BTY109" s="93"/>
      <c r="BTZ109" s="93"/>
      <c r="BUA109" s="93"/>
      <c r="BUB109" s="93"/>
      <c r="BUC109" s="93"/>
      <c r="BUD109" s="93"/>
      <c r="BUE109" s="93"/>
      <c r="BUF109" s="93"/>
      <c r="BUG109" s="93"/>
      <c r="BUH109" s="93"/>
      <c r="BUI109" s="93"/>
      <c r="BUJ109" s="93"/>
      <c r="BUK109" s="93"/>
      <c r="BUL109" s="93"/>
      <c r="BUM109" s="93"/>
      <c r="BUN109" s="93"/>
      <c r="BUO109" s="93"/>
      <c r="BUP109" s="93"/>
      <c r="BUQ109" s="93"/>
      <c r="BUR109" s="93"/>
      <c r="BUS109" s="93"/>
      <c r="BUT109" s="93"/>
      <c r="BUU109" s="93"/>
      <c r="BUV109" s="93"/>
      <c r="BUW109" s="93"/>
      <c r="BUX109" s="93"/>
      <c r="BUY109" s="93"/>
      <c r="BUZ109" s="93"/>
      <c r="BVA109" s="93"/>
      <c r="BVB109" s="93"/>
      <c r="BVC109" s="93"/>
      <c r="BVD109" s="93"/>
      <c r="BVE109" s="93"/>
      <c r="BVF109" s="93"/>
      <c r="BVG109" s="93"/>
      <c r="BVH109" s="93"/>
      <c r="BVI109" s="93"/>
      <c r="BVJ109" s="93"/>
      <c r="BVK109" s="93"/>
      <c r="BVL109" s="93"/>
      <c r="BVM109" s="93"/>
      <c r="BVN109" s="93"/>
      <c r="BVO109" s="93"/>
      <c r="BVP109" s="93"/>
      <c r="BVQ109" s="93"/>
      <c r="BVR109" s="93"/>
      <c r="BVS109" s="93"/>
      <c r="BVT109" s="93"/>
      <c r="BVU109" s="93"/>
      <c r="BVV109" s="93"/>
      <c r="BVW109" s="93"/>
      <c r="BVX109" s="93"/>
      <c r="BVY109" s="93"/>
      <c r="BVZ109" s="93"/>
      <c r="BWA109" s="93"/>
      <c r="BWB109" s="93"/>
      <c r="BWC109" s="93"/>
      <c r="BWD109" s="93"/>
      <c r="BWE109" s="93"/>
      <c r="BWF109" s="93"/>
      <c r="BWG109" s="93"/>
      <c r="BWH109" s="93"/>
      <c r="BWI109" s="93"/>
      <c r="BWJ109" s="93"/>
      <c r="BWK109" s="93"/>
      <c r="BWL109" s="93"/>
      <c r="BWM109" s="93"/>
      <c r="BWN109" s="93"/>
      <c r="BWO109" s="93"/>
      <c r="BWP109" s="93"/>
      <c r="BWQ109" s="93"/>
      <c r="BWR109" s="93"/>
      <c r="BWS109" s="93"/>
      <c r="BWT109" s="93"/>
      <c r="BWU109" s="93"/>
      <c r="BWV109" s="93"/>
      <c r="BWW109" s="93"/>
      <c r="BWX109" s="93"/>
      <c r="BWY109" s="93"/>
      <c r="BWZ109" s="93"/>
      <c r="BXA109" s="93"/>
      <c r="BXB109" s="93"/>
      <c r="BXC109" s="93"/>
      <c r="BXD109" s="93"/>
      <c r="BXE109" s="93"/>
      <c r="BXF109" s="93"/>
      <c r="BXG109" s="93"/>
      <c r="BXH109" s="93"/>
      <c r="BXI109" s="93"/>
      <c r="BXJ109" s="93"/>
      <c r="BXK109" s="93"/>
      <c r="BXL109" s="93"/>
      <c r="BXM109" s="93"/>
      <c r="BXN109" s="93"/>
      <c r="BXO109" s="93"/>
      <c r="BXP109" s="93"/>
      <c r="BXQ109" s="93"/>
      <c r="BXR109" s="93"/>
      <c r="BXS109" s="93"/>
      <c r="BXT109" s="93"/>
      <c r="BXU109" s="93"/>
      <c r="BXV109" s="93"/>
      <c r="BXW109" s="93"/>
      <c r="BXX109" s="93"/>
      <c r="BXY109" s="93"/>
      <c r="BXZ109" s="93"/>
      <c r="BYA109" s="93"/>
      <c r="BYB109" s="93"/>
      <c r="BYC109" s="93"/>
      <c r="BYD109" s="93"/>
      <c r="BYE109" s="93"/>
      <c r="BYF109" s="93"/>
      <c r="BYG109" s="93"/>
      <c r="BYH109" s="93"/>
      <c r="BYI109" s="93"/>
      <c r="BYJ109" s="93"/>
      <c r="BYK109" s="93"/>
      <c r="BYL109" s="93"/>
      <c r="BYM109" s="93"/>
      <c r="BYN109" s="93"/>
      <c r="BYO109" s="93"/>
      <c r="BYP109" s="93"/>
      <c r="BYQ109" s="93"/>
      <c r="BYR109" s="93"/>
      <c r="BYS109" s="93"/>
      <c r="BYT109" s="93"/>
      <c r="BYU109" s="93"/>
      <c r="BYV109" s="93"/>
      <c r="BYW109" s="93"/>
      <c r="BYX109" s="93"/>
      <c r="BYY109" s="93"/>
      <c r="BYZ109" s="93"/>
      <c r="BZA109" s="93"/>
      <c r="BZB109" s="93"/>
      <c r="BZC109" s="93"/>
      <c r="BZD109" s="93"/>
      <c r="BZE109" s="93"/>
      <c r="BZF109" s="93"/>
      <c r="BZG109" s="93"/>
      <c r="BZH109" s="93"/>
      <c r="BZI109" s="93"/>
      <c r="BZJ109" s="93"/>
      <c r="BZK109" s="93"/>
      <c r="BZL109" s="93"/>
      <c r="BZM109" s="93"/>
      <c r="BZN109" s="93"/>
      <c r="BZO109" s="93"/>
      <c r="BZP109" s="93"/>
      <c r="BZQ109" s="93"/>
      <c r="BZR109" s="93"/>
      <c r="BZS109" s="93"/>
      <c r="BZT109" s="93"/>
      <c r="BZU109" s="93"/>
      <c r="BZV109" s="93"/>
      <c r="BZW109" s="93"/>
      <c r="BZX109" s="93"/>
      <c r="BZY109" s="93"/>
      <c r="BZZ109" s="93"/>
      <c r="CAA109" s="93"/>
      <c r="CAB109" s="93"/>
      <c r="CAC109" s="93"/>
      <c r="CAD109" s="93"/>
      <c r="CAE109" s="93"/>
      <c r="CAF109" s="93"/>
      <c r="CAG109" s="93"/>
      <c r="CAH109" s="93"/>
      <c r="CAI109" s="93"/>
      <c r="CAJ109" s="93"/>
      <c r="CAK109" s="93"/>
      <c r="CAL109" s="93"/>
      <c r="CAM109" s="93"/>
      <c r="CAN109" s="93"/>
      <c r="CAO109" s="93"/>
      <c r="CAP109" s="93"/>
      <c r="CAQ109" s="93"/>
      <c r="CAR109" s="93"/>
      <c r="CAS109" s="93"/>
      <c r="CAT109" s="93"/>
      <c r="CAU109" s="93"/>
      <c r="CAV109" s="93"/>
      <c r="CAW109" s="93"/>
      <c r="CAX109" s="93"/>
      <c r="CAY109" s="93"/>
      <c r="CAZ109" s="93"/>
      <c r="CBA109" s="93"/>
      <c r="CBB109" s="93"/>
      <c r="CBC109" s="93"/>
      <c r="CBD109" s="93"/>
      <c r="CBE109" s="93"/>
      <c r="CBF109" s="93"/>
      <c r="CBG109" s="93"/>
      <c r="CBH109" s="93"/>
      <c r="CBI109" s="93"/>
      <c r="CBJ109" s="93"/>
      <c r="CBK109" s="93"/>
      <c r="CBL109" s="93"/>
      <c r="CBM109" s="93"/>
      <c r="CBN109" s="93"/>
      <c r="CBO109" s="93"/>
      <c r="CBP109" s="93"/>
      <c r="CBQ109" s="93"/>
      <c r="CBR109" s="93"/>
      <c r="CBS109" s="93"/>
      <c r="CBT109" s="93"/>
      <c r="CBU109" s="93"/>
      <c r="CBV109" s="93"/>
      <c r="CBW109" s="93"/>
      <c r="CBX109" s="93"/>
      <c r="CBY109" s="93"/>
      <c r="CBZ109" s="93"/>
      <c r="CCA109" s="93"/>
      <c r="CCB109" s="93"/>
      <c r="CCC109" s="93"/>
      <c r="CCD109" s="93"/>
      <c r="CCE109" s="93"/>
      <c r="CCF109" s="93"/>
      <c r="CCG109" s="93"/>
      <c r="CCH109" s="93"/>
      <c r="CCI109" s="93"/>
      <c r="CCJ109" s="93"/>
      <c r="CCK109" s="93"/>
      <c r="CCL109" s="93"/>
      <c r="CCM109" s="93"/>
      <c r="CCN109" s="93"/>
      <c r="CCO109" s="93"/>
      <c r="CCP109" s="93"/>
      <c r="CCQ109" s="93"/>
      <c r="CCR109" s="93"/>
      <c r="CCS109" s="93"/>
      <c r="CCT109" s="93"/>
      <c r="CCU109" s="93"/>
      <c r="CCV109" s="93"/>
      <c r="CCW109" s="93"/>
      <c r="CCX109" s="93"/>
      <c r="CCY109" s="93"/>
      <c r="CCZ109" s="93"/>
      <c r="CDA109" s="93"/>
      <c r="CDB109" s="93"/>
      <c r="CDC109" s="93"/>
      <c r="CDD109" s="93"/>
      <c r="CDE109" s="93"/>
      <c r="CDF109" s="93"/>
      <c r="CDG109" s="93"/>
      <c r="CDH109" s="93"/>
      <c r="CDI109" s="93"/>
      <c r="CDJ109" s="93"/>
      <c r="CDK109" s="93"/>
      <c r="CDL109" s="93"/>
      <c r="CDM109" s="93"/>
      <c r="CDN109" s="93"/>
      <c r="CDO109" s="93"/>
      <c r="CDP109" s="93"/>
      <c r="CDQ109" s="93"/>
      <c r="CDR109" s="93"/>
      <c r="CDS109" s="93"/>
      <c r="CDT109" s="93"/>
      <c r="CDU109" s="93"/>
      <c r="CDV109" s="93"/>
      <c r="CDW109" s="93"/>
      <c r="CDX109" s="93"/>
      <c r="CDY109" s="93"/>
      <c r="CDZ109" s="93"/>
      <c r="CEA109" s="93"/>
      <c r="CEB109" s="93"/>
      <c r="CEC109" s="93"/>
      <c r="CED109" s="93"/>
      <c r="CEE109" s="93"/>
      <c r="CEF109" s="93"/>
      <c r="CEG109" s="93"/>
      <c r="CEH109" s="93"/>
      <c r="CEI109" s="93"/>
      <c r="CEJ109" s="93"/>
      <c r="CEK109" s="93"/>
      <c r="CEL109" s="93"/>
      <c r="CEM109" s="93"/>
      <c r="CEN109" s="93"/>
      <c r="CEO109" s="93"/>
      <c r="CEP109" s="93"/>
      <c r="CEQ109" s="93"/>
      <c r="CER109" s="93"/>
      <c r="CES109" s="93"/>
      <c r="CET109" s="93"/>
      <c r="CEU109" s="93"/>
      <c r="CEV109" s="93"/>
      <c r="CEW109" s="93"/>
      <c r="CEX109" s="93"/>
      <c r="CEY109" s="93"/>
      <c r="CEZ109" s="93"/>
      <c r="CFA109" s="93"/>
      <c r="CFB109" s="93"/>
      <c r="CFC109" s="93"/>
      <c r="CFD109" s="93"/>
      <c r="CFE109" s="93"/>
      <c r="CFF109" s="93"/>
      <c r="CFG109" s="93"/>
      <c r="CFH109" s="93"/>
      <c r="CFI109" s="93"/>
      <c r="CFJ109" s="93"/>
      <c r="CFK109" s="93"/>
      <c r="CFL109" s="93"/>
      <c r="CFM109" s="93"/>
      <c r="CFN109" s="93"/>
      <c r="CFO109" s="93"/>
      <c r="CFP109" s="93"/>
      <c r="CFQ109" s="93"/>
      <c r="CFR109" s="93"/>
      <c r="CFS109" s="93"/>
      <c r="CFT109" s="93"/>
      <c r="CFU109" s="93"/>
      <c r="CFV109" s="93"/>
      <c r="CFW109" s="93"/>
      <c r="CFX109" s="93"/>
      <c r="CFY109" s="93"/>
      <c r="CFZ109" s="93"/>
      <c r="CGA109" s="93"/>
      <c r="CGB109" s="93"/>
      <c r="CGC109" s="93"/>
      <c r="CGD109" s="93"/>
      <c r="CGE109" s="93"/>
      <c r="CGF109" s="93"/>
      <c r="CGG109" s="93"/>
      <c r="CGH109" s="93"/>
      <c r="CGI109" s="93"/>
      <c r="CGJ109" s="93"/>
      <c r="CGK109" s="93"/>
      <c r="CGL109" s="93"/>
      <c r="CGM109" s="93"/>
      <c r="CGN109" s="93"/>
      <c r="CGO109" s="93"/>
      <c r="CGP109" s="93"/>
      <c r="CGQ109" s="93"/>
      <c r="CGR109" s="93"/>
      <c r="CGS109" s="93"/>
      <c r="CGT109" s="93"/>
      <c r="CGU109" s="93"/>
      <c r="CGV109" s="93"/>
      <c r="CGW109" s="93"/>
      <c r="CGX109" s="93"/>
      <c r="CGY109" s="93"/>
      <c r="CGZ109" s="93"/>
      <c r="CHA109" s="93"/>
      <c r="CHB109" s="93"/>
      <c r="CHC109" s="93"/>
      <c r="CHD109" s="93"/>
      <c r="CHE109" s="93"/>
      <c r="CHF109" s="93"/>
      <c r="CHG109" s="93"/>
      <c r="CHH109" s="93"/>
      <c r="CHI109" s="93"/>
      <c r="CHJ109" s="93"/>
      <c r="CHK109" s="93"/>
      <c r="CHL109" s="93"/>
      <c r="CHM109" s="93"/>
      <c r="CHN109" s="93"/>
      <c r="CHO109" s="93"/>
      <c r="CHP109" s="93"/>
      <c r="CHQ109" s="93"/>
      <c r="CHR109" s="93"/>
      <c r="CHS109" s="93"/>
      <c r="CHT109" s="93"/>
      <c r="CHU109" s="93"/>
      <c r="CHV109" s="93"/>
      <c r="CHW109" s="93"/>
      <c r="CHX109" s="93"/>
      <c r="CHY109" s="93"/>
      <c r="CHZ109" s="93"/>
      <c r="CIA109" s="93"/>
      <c r="CIB109" s="93"/>
      <c r="CIC109" s="93"/>
      <c r="CID109" s="93"/>
      <c r="CIE109" s="93"/>
      <c r="CIF109" s="93"/>
      <c r="CIG109" s="93"/>
      <c r="CIH109" s="93"/>
      <c r="CII109" s="93"/>
      <c r="CIJ109" s="93"/>
      <c r="CIK109" s="93"/>
      <c r="CIL109" s="93"/>
      <c r="CIM109" s="93"/>
      <c r="CIN109" s="93"/>
      <c r="CIO109" s="93"/>
      <c r="CIP109" s="93"/>
      <c r="CIQ109" s="93"/>
      <c r="CIR109" s="93"/>
      <c r="CIS109" s="93"/>
      <c r="CIT109" s="93"/>
      <c r="CIU109" s="93"/>
      <c r="CIV109" s="93"/>
      <c r="CIW109" s="93"/>
      <c r="CIX109" s="93"/>
      <c r="CIY109" s="93"/>
      <c r="CIZ109" s="93"/>
      <c r="CJA109" s="93"/>
      <c r="CJB109" s="93"/>
      <c r="CJC109" s="93"/>
      <c r="CJD109" s="93"/>
      <c r="CJE109" s="93"/>
      <c r="CJF109" s="93"/>
      <c r="CJG109" s="93"/>
      <c r="CJH109" s="93"/>
      <c r="CJI109" s="93"/>
      <c r="CJJ109" s="93"/>
      <c r="CJK109" s="93"/>
      <c r="CJL109" s="93"/>
      <c r="CJM109" s="93"/>
      <c r="CJN109" s="93"/>
      <c r="CJO109" s="93"/>
      <c r="CJP109" s="93"/>
      <c r="CJQ109" s="93"/>
      <c r="CJR109" s="93"/>
      <c r="CJS109" s="93"/>
      <c r="CJT109" s="93"/>
      <c r="CJU109" s="93"/>
      <c r="CJV109" s="93"/>
      <c r="CJW109" s="93"/>
      <c r="CJX109" s="93"/>
      <c r="CJY109" s="93"/>
      <c r="CJZ109" s="93"/>
      <c r="CKA109" s="93"/>
      <c r="CKB109" s="93"/>
      <c r="CKC109" s="93"/>
      <c r="CKD109" s="93"/>
      <c r="CKE109" s="93"/>
      <c r="CKF109" s="93"/>
      <c r="CKG109" s="93"/>
      <c r="CKH109" s="93"/>
      <c r="CKI109" s="93"/>
      <c r="CKJ109" s="93"/>
      <c r="CKK109" s="93"/>
      <c r="CKL109" s="93"/>
      <c r="CKM109" s="93"/>
      <c r="CKN109" s="93"/>
      <c r="CKO109" s="93"/>
      <c r="CKP109" s="93"/>
      <c r="CKQ109" s="93"/>
      <c r="CKR109" s="93"/>
      <c r="CKS109" s="93"/>
      <c r="CKT109" s="93"/>
      <c r="CKU109" s="93"/>
      <c r="CKV109" s="93"/>
      <c r="CKW109" s="93"/>
      <c r="CKX109" s="93"/>
      <c r="CKY109" s="93"/>
      <c r="CKZ109" s="93"/>
      <c r="CLA109" s="93"/>
      <c r="CLB109" s="93"/>
      <c r="CLC109" s="93"/>
      <c r="CLD109" s="93"/>
      <c r="CLE109" s="93"/>
      <c r="CLF109" s="93"/>
      <c r="CLG109" s="93"/>
      <c r="CLH109" s="93"/>
      <c r="CLI109" s="93"/>
      <c r="CLJ109" s="93"/>
      <c r="CLK109" s="93"/>
      <c r="CLL109" s="93"/>
      <c r="CLM109" s="93"/>
      <c r="CLN109" s="93"/>
      <c r="CLO109" s="93"/>
      <c r="CLP109" s="93"/>
      <c r="CLQ109" s="93"/>
      <c r="CLR109" s="93"/>
      <c r="CLS109" s="93"/>
      <c r="CLT109" s="93"/>
      <c r="CLU109" s="93"/>
      <c r="CLV109" s="93"/>
      <c r="CLW109" s="93"/>
      <c r="CLX109" s="93"/>
      <c r="CLY109" s="93"/>
      <c r="CLZ109" s="93"/>
      <c r="CMA109" s="93"/>
      <c r="CMB109" s="93"/>
      <c r="CMC109" s="93"/>
      <c r="CMD109" s="93"/>
      <c r="CME109" s="93"/>
      <c r="CMF109" s="93"/>
      <c r="CMG109" s="93"/>
      <c r="CMH109" s="93"/>
      <c r="CMI109" s="93"/>
      <c r="CMJ109" s="93"/>
      <c r="CMK109" s="93"/>
      <c r="CML109" s="93"/>
      <c r="CMM109" s="93"/>
      <c r="CMN109" s="93"/>
      <c r="CMO109" s="93"/>
      <c r="CMP109" s="93"/>
      <c r="CMQ109" s="93"/>
      <c r="CMR109" s="93"/>
      <c r="CMS109" s="93"/>
      <c r="CMT109" s="93"/>
      <c r="CMU109" s="93"/>
      <c r="CMV109" s="93"/>
      <c r="CMW109" s="93"/>
      <c r="CMX109" s="93"/>
      <c r="CMY109" s="93"/>
      <c r="CMZ109" s="93"/>
      <c r="CNA109" s="93"/>
      <c r="CNB109" s="93"/>
      <c r="CNC109" s="93"/>
      <c r="CND109" s="93"/>
      <c r="CNE109" s="93"/>
      <c r="CNF109" s="93"/>
      <c r="CNG109" s="93"/>
      <c r="CNH109" s="93"/>
      <c r="CNI109" s="93"/>
      <c r="CNJ109" s="93"/>
      <c r="CNK109" s="93"/>
      <c r="CNL109" s="93"/>
      <c r="CNM109" s="93"/>
      <c r="CNN109" s="93"/>
      <c r="CNO109" s="93"/>
      <c r="CNP109" s="93"/>
      <c r="CNQ109" s="93"/>
      <c r="CNR109" s="93"/>
      <c r="CNS109" s="93"/>
      <c r="CNT109" s="93"/>
      <c r="CNU109" s="93"/>
      <c r="CNV109" s="93"/>
      <c r="CNW109" s="93"/>
      <c r="CNX109" s="93"/>
      <c r="CNY109" s="93"/>
      <c r="CNZ109" s="93"/>
      <c r="COA109" s="93"/>
      <c r="COB109" s="93"/>
      <c r="COC109" s="93"/>
      <c r="COD109" s="93"/>
      <c r="COE109" s="93"/>
      <c r="COF109" s="93"/>
      <c r="COG109" s="93"/>
      <c r="COH109" s="93"/>
      <c r="COI109" s="93"/>
      <c r="COJ109" s="93"/>
      <c r="COK109" s="93"/>
      <c r="COL109" s="93"/>
      <c r="COM109" s="93"/>
      <c r="CON109" s="93"/>
      <c r="COO109" s="93"/>
      <c r="COP109" s="93"/>
      <c r="COQ109" s="93"/>
      <c r="COR109" s="93"/>
      <c r="COS109" s="93"/>
      <c r="COT109" s="93"/>
      <c r="COU109" s="93"/>
      <c r="COV109" s="93"/>
      <c r="COW109" s="93"/>
      <c r="COX109" s="93"/>
      <c r="COY109" s="93"/>
      <c r="COZ109" s="93"/>
      <c r="CPA109" s="93"/>
      <c r="CPB109" s="93"/>
      <c r="CPC109" s="93"/>
      <c r="CPD109" s="93"/>
      <c r="CPE109" s="93"/>
      <c r="CPF109" s="93"/>
      <c r="CPG109" s="93"/>
      <c r="CPH109" s="93"/>
      <c r="CPI109" s="93"/>
      <c r="CPJ109" s="93"/>
      <c r="CPK109" s="93"/>
      <c r="CPL109" s="93"/>
      <c r="CPM109" s="93"/>
      <c r="CPN109" s="93"/>
      <c r="CPO109" s="93"/>
      <c r="CPP109" s="93"/>
      <c r="CPQ109" s="93"/>
      <c r="CPR109" s="93"/>
      <c r="CPS109" s="93"/>
      <c r="CPT109" s="93"/>
      <c r="CPU109" s="93"/>
      <c r="CPV109" s="93"/>
      <c r="CPW109" s="93"/>
      <c r="CPX109" s="93"/>
      <c r="CPY109" s="93"/>
      <c r="CPZ109" s="93"/>
      <c r="CQA109" s="93"/>
      <c r="CQB109" s="93"/>
      <c r="CQC109" s="93"/>
      <c r="CQD109" s="93"/>
      <c r="CQE109" s="93"/>
      <c r="CQF109" s="93"/>
      <c r="CQG109" s="93"/>
      <c r="CQH109" s="93"/>
      <c r="CQI109" s="93"/>
      <c r="CQJ109" s="93"/>
      <c r="CQK109" s="93"/>
      <c r="CQL109" s="93"/>
      <c r="CQM109" s="93"/>
      <c r="CQN109" s="93"/>
      <c r="CQO109" s="93"/>
      <c r="CQP109" s="93"/>
      <c r="CQQ109" s="93"/>
      <c r="CQR109" s="93"/>
      <c r="CQS109" s="93"/>
      <c r="CQT109" s="93"/>
      <c r="CQU109" s="93"/>
      <c r="CQV109" s="93"/>
      <c r="CQW109" s="93"/>
      <c r="CQX109" s="93"/>
      <c r="CQY109" s="93"/>
      <c r="CQZ109" s="93"/>
      <c r="CRA109" s="93"/>
      <c r="CRB109" s="93"/>
      <c r="CRC109" s="93"/>
      <c r="CRD109" s="93"/>
      <c r="CRE109" s="93"/>
      <c r="CRF109" s="93"/>
      <c r="CRG109" s="93"/>
      <c r="CRH109" s="93"/>
      <c r="CRI109" s="93"/>
      <c r="CRJ109" s="93"/>
      <c r="CRK109" s="93"/>
      <c r="CRL109" s="93"/>
      <c r="CRM109" s="93"/>
      <c r="CRN109" s="93"/>
      <c r="CRO109" s="93"/>
      <c r="CRP109" s="93"/>
      <c r="CRQ109" s="93"/>
      <c r="CRR109" s="93"/>
      <c r="CRS109" s="93"/>
      <c r="CRT109" s="93"/>
      <c r="CRU109" s="93"/>
      <c r="CRV109" s="93"/>
      <c r="CRW109" s="93"/>
      <c r="CRX109" s="93"/>
      <c r="CRY109" s="93"/>
      <c r="CRZ109" s="93"/>
      <c r="CSA109" s="93"/>
      <c r="CSB109" s="93"/>
      <c r="CSC109" s="93"/>
      <c r="CSD109" s="93"/>
      <c r="CSE109" s="93"/>
      <c r="CSF109" s="93"/>
      <c r="CSG109" s="93"/>
      <c r="CSH109" s="93"/>
      <c r="CSI109" s="93"/>
      <c r="CSJ109" s="93"/>
      <c r="CSK109" s="93"/>
      <c r="CSL109" s="93"/>
      <c r="CSM109" s="93"/>
      <c r="CSN109" s="93"/>
      <c r="CSO109" s="93"/>
      <c r="CSP109" s="93"/>
      <c r="CSQ109" s="93"/>
      <c r="CSR109" s="93"/>
      <c r="CSS109" s="93"/>
      <c r="CST109" s="93"/>
      <c r="CSU109" s="93"/>
      <c r="CSV109" s="93"/>
      <c r="CSW109" s="93"/>
      <c r="CSX109" s="93"/>
      <c r="CSY109" s="93"/>
      <c r="CSZ109" s="93"/>
      <c r="CTA109" s="93"/>
      <c r="CTB109" s="93"/>
      <c r="CTC109" s="93"/>
      <c r="CTD109" s="93"/>
      <c r="CTE109" s="93"/>
      <c r="CTF109" s="93"/>
      <c r="CTG109" s="93"/>
      <c r="CTH109" s="93"/>
      <c r="CTI109" s="93"/>
      <c r="CTJ109" s="93"/>
      <c r="CTK109" s="93"/>
      <c r="CTL109" s="93"/>
      <c r="CTM109" s="93"/>
      <c r="CTN109" s="93"/>
      <c r="CTO109" s="93"/>
      <c r="CTP109" s="93"/>
      <c r="CTQ109" s="93"/>
      <c r="CTR109" s="93"/>
      <c r="CTS109" s="93"/>
      <c r="CTT109" s="93"/>
      <c r="CTU109" s="93"/>
      <c r="CTV109" s="93"/>
      <c r="CTW109" s="93"/>
      <c r="CTX109" s="93"/>
      <c r="CTY109" s="93"/>
      <c r="CTZ109" s="93"/>
      <c r="CUA109" s="93"/>
      <c r="CUB109" s="93"/>
      <c r="CUC109" s="93"/>
      <c r="CUD109" s="93"/>
      <c r="CUE109" s="93"/>
      <c r="CUF109" s="93"/>
      <c r="CUG109" s="93"/>
      <c r="CUH109" s="93"/>
      <c r="CUI109" s="93"/>
      <c r="CUJ109" s="93"/>
      <c r="CUK109" s="93"/>
      <c r="CUL109" s="93"/>
      <c r="CUM109" s="93"/>
      <c r="CUN109" s="93"/>
      <c r="CUO109" s="93"/>
      <c r="CUP109" s="93"/>
      <c r="CUQ109" s="93"/>
      <c r="CUR109" s="93"/>
      <c r="CUS109" s="93"/>
      <c r="CUT109" s="93"/>
      <c r="CUU109" s="93"/>
      <c r="CUV109" s="93"/>
      <c r="CUW109" s="93"/>
      <c r="CUX109" s="93"/>
      <c r="CUY109" s="93"/>
      <c r="CUZ109" s="93"/>
      <c r="CVA109" s="93"/>
      <c r="CVB109" s="93"/>
      <c r="CVC109" s="93"/>
      <c r="CVD109" s="93"/>
      <c r="CVE109" s="93"/>
      <c r="CVF109" s="93"/>
      <c r="CVG109" s="93"/>
      <c r="CVH109" s="93"/>
      <c r="CVI109" s="93"/>
      <c r="CVJ109" s="93"/>
      <c r="CVK109" s="93"/>
      <c r="CVL109" s="93"/>
      <c r="CVM109" s="93"/>
      <c r="CVN109" s="93"/>
      <c r="CVO109" s="93"/>
      <c r="CVP109" s="93"/>
      <c r="CVQ109" s="93"/>
      <c r="CVR109" s="93"/>
      <c r="CVS109" s="93"/>
      <c r="CVT109" s="93"/>
      <c r="CVU109" s="93"/>
      <c r="CVV109" s="93"/>
      <c r="CVW109" s="93"/>
      <c r="CVX109" s="93"/>
      <c r="CVY109" s="93"/>
      <c r="CVZ109" s="93"/>
      <c r="CWA109" s="93"/>
      <c r="CWB109" s="93"/>
      <c r="CWC109" s="93"/>
      <c r="CWD109" s="93"/>
      <c r="CWE109" s="93"/>
      <c r="CWF109" s="93"/>
      <c r="CWG109" s="93"/>
      <c r="CWH109" s="93"/>
      <c r="CWI109" s="93"/>
      <c r="CWJ109" s="93"/>
      <c r="CWK109" s="93"/>
      <c r="CWL109" s="93"/>
      <c r="CWM109" s="93"/>
      <c r="CWN109" s="93"/>
      <c r="CWO109" s="93"/>
      <c r="CWP109" s="93"/>
      <c r="CWQ109" s="93"/>
      <c r="CWR109" s="93"/>
      <c r="CWS109" s="93"/>
      <c r="CWT109" s="93"/>
      <c r="CWU109" s="93"/>
      <c r="CWV109" s="93"/>
      <c r="CWW109" s="93"/>
      <c r="CWX109" s="93"/>
      <c r="CWY109" s="93"/>
      <c r="CWZ109" s="93"/>
      <c r="CXA109" s="93"/>
      <c r="CXB109" s="93"/>
      <c r="CXC109" s="93"/>
      <c r="CXD109" s="93"/>
      <c r="CXE109" s="93"/>
      <c r="CXF109" s="93"/>
      <c r="CXG109" s="93"/>
      <c r="CXH109" s="93"/>
      <c r="CXI109" s="93"/>
      <c r="CXJ109" s="93"/>
      <c r="CXK109" s="93"/>
      <c r="CXL109" s="93"/>
      <c r="CXM109" s="93"/>
      <c r="CXN109" s="93"/>
      <c r="CXO109" s="93"/>
      <c r="CXP109" s="93"/>
      <c r="CXQ109" s="93"/>
      <c r="CXR109" s="93"/>
      <c r="CXS109" s="93"/>
      <c r="CXT109" s="93"/>
      <c r="CXU109" s="93"/>
      <c r="CXV109" s="93"/>
      <c r="CXW109" s="93"/>
      <c r="CXX109" s="93"/>
      <c r="CXY109" s="93"/>
      <c r="CXZ109" s="93"/>
      <c r="CYA109" s="93"/>
      <c r="CYB109" s="93"/>
      <c r="CYC109" s="93"/>
      <c r="CYD109" s="93"/>
      <c r="CYE109" s="93"/>
      <c r="CYF109" s="93"/>
      <c r="CYG109" s="93"/>
      <c r="CYH109" s="93"/>
      <c r="CYI109" s="93"/>
      <c r="CYJ109" s="93"/>
      <c r="CYK109" s="93"/>
      <c r="CYL109" s="93"/>
      <c r="CYM109" s="93"/>
      <c r="CYN109" s="93"/>
      <c r="CYO109" s="93"/>
      <c r="CYP109" s="93"/>
      <c r="CYQ109" s="93"/>
      <c r="CYR109" s="93"/>
      <c r="CYS109" s="93"/>
      <c r="CYT109" s="93"/>
      <c r="CYU109" s="93"/>
      <c r="CYV109" s="93"/>
      <c r="CYW109" s="93"/>
      <c r="CYX109" s="93"/>
      <c r="CYY109" s="93"/>
      <c r="CYZ109" s="93"/>
      <c r="CZA109" s="93"/>
      <c r="CZB109" s="93"/>
      <c r="CZC109" s="93"/>
      <c r="CZD109" s="93"/>
      <c r="CZE109" s="93"/>
      <c r="CZF109" s="93"/>
      <c r="CZG109" s="93"/>
      <c r="CZH109" s="93"/>
      <c r="CZI109" s="93"/>
      <c r="CZJ109" s="93"/>
      <c r="CZK109" s="93"/>
      <c r="CZL109" s="93"/>
      <c r="CZM109" s="93"/>
      <c r="CZN109" s="93"/>
      <c r="CZO109" s="93"/>
      <c r="CZP109" s="93"/>
      <c r="CZQ109" s="93"/>
      <c r="CZR109" s="93"/>
      <c r="CZS109" s="93"/>
      <c r="CZT109" s="93"/>
      <c r="CZU109" s="93"/>
      <c r="CZV109" s="93"/>
      <c r="CZW109" s="93"/>
      <c r="CZX109" s="93"/>
      <c r="CZY109" s="93"/>
      <c r="CZZ109" s="93"/>
      <c r="DAA109" s="93"/>
      <c r="DAB109" s="93"/>
      <c r="DAC109" s="93"/>
      <c r="DAD109" s="93"/>
      <c r="DAE109" s="93"/>
      <c r="DAF109" s="93"/>
      <c r="DAG109" s="93"/>
      <c r="DAH109" s="93"/>
      <c r="DAI109" s="93"/>
      <c r="DAJ109" s="93"/>
      <c r="DAK109" s="93"/>
      <c r="DAL109" s="93"/>
      <c r="DAM109" s="93"/>
      <c r="DAN109" s="93"/>
      <c r="DAO109" s="93"/>
      <c r="DAP109" s="93"/>
      <c r="DAQ109" s="93"/>
      <c r="DAR109" s="93"/>
      <c r="DAS109" s="93"/>
      <c r="DAT109" s="93"/>
      <c r="DAU109" s="93"/>
      <c r="DAV109" s="93"/>
      <c r="DAW109" s="93"/>
      <c r="DAX109" s="93"/>
      <c r="DAY109" s="93"/>
      <c r="DAZ109" s="93"/>
      <c r="DBA109" s="93"/>
      <c r="DBB109" s="93"/>
      <c r="DBC109" s="93"/>
      <c r="DBD109" s="93"/>
      <c r="DBE109" s="93"/>
      <c r="DBF109" s="93"/>
      <c r="DBG109" s="93"/>
      <c r="DBH109" s="93"/>
      <c r="DBI109" s="93"/>
      <c r="DBJ109" s="93"/>
      <c r="DBK109" s="93"/>
      <c r="DBL109" s="93"/>
      <c r="DBM109" s="93"/>
      <c r="DBN109" s="93"/>
      <c r="DBO109" s="93"/>
      <c r="DBP109" s="93"/>
      <c r="DBQ109" s="93"/>
      <c r="DBR109" s="93"/>
      <c r="DBS109" s="93"/>
      <c r="DBT109" s="93"/>
      <c r="DBU109" s="93"/>
      <c r="DBV109" s="93"/>
      <c r="DBW109" s="93"/>
      <c r="DBX109" s="93"/>
      <c r="DBY109" s="93"/>
      <c r="DBZ109" s="93"/>
      <c r="DCA109" s="93"/>
      <c r="DCB109" s="93"/>
      <c r="DCC109" s="93"/>
      <c r="DCD109" s="93"/>
      <c r="DCE109" s="93"/>
      <c r="DCF109" s="93"/>
      <c r="DCG109" s="93"/>
      <c r="DCH109" s="93"/>
      <c r="DCI109" s="93"/>
      <c r="DCJ109" s="93"/>
      <c r="DCK109" s="93"/>
      <c r="DCL109" s="93"/>
      <c r="DCM109" s="93"/>
      <c r="DCN109" s="93"/>
      <c r="DCO109" s="93"/>
      <c r="DCP109" s="93"/>
      <c r="DCQ109" s="93"/>
      <c r="DCR109" s="93"/>
      <c r="DCS109" s="93"/>
      <c r="DCT109" s="93"/>
      <c r="DCU109" s="93"/>
      <c r="DCV109" s="93"/>
      <c r="DCW109" s="93"/>
      <c r="DCX109" s="93"/>
      <c r="DCY109" s="93"/>
      <c r="DCZ109" s="93"/>
      <c r="DDA109" s="93"/>
      <c r="DDB109" s="93"/>
      <c r="DDC109" s="93"/>
      <c r="DDD109" s="93"/>
      <c r="DDE109" s="93"/>
      <c r="DDF109" s="93"/>
      <c r="DDG109" s="93"/>
      <c r="DDH109" s="93"/>
      <c r="DDI109" s="93"/>
      <c r="DDJ109" s="93"/>
      <c r="DDK109" s="93"/>
      <c r="DDL109" s="93"/>
      <c r="DDM109" s="93"/>
      <c r="DDN109" s="93"/>
      <c r="DDO109" s="93"/>
      <c r="DDP109" s="93"/>
      <c r="DDQ109" s="93"/>
      <c r="DDR109" s="93"/>
      <c r="DDS109" s="93"/>
      <c r="DDT109" s="93"/>
      <c r="DDU109" s="93"/>
      <c r="DDV109" s="93"/>
      <c r="DDW109" s="93"/>
      <c r="DDX109" s="93"/>
      <c r="DDY109" s="93"/>
      <c r="DDZ109" s="93"/>
      <c r="DEA109" s="93"/>
      <c r="DEB109" s="93"/>
      <c r="DEC109" s="93"/>
      <c r="DED109" s="93"/>
      <c r="DEE109" s="93"/>
      <c r="DEF109" s="93"/>
      <c r="DEG109" s="93"/>
      <c r="DEH109" s="93"/>
      <c r="DEI109" s="93"/>
      <c r="DEJ109" s="93"/>
      <c r="DEK109" s="93"/>
      <c r="DEL109" s="93"/>
      <c r="DEM109" s="93"/>
      <c r="DEN109" s="93"/>
      <c r="DEO109" s="93"/>
      <c r="DEP109" s="93"/>
      <c r="DEQ109" s="93"/>
      <c r="DER109" s="93"/>
      <c r="DES109" s="93"/>
      <c r="DET109" s="93"/>
      <c r="DEU109" s="93"/>
      <c r="DEV109" s="93"/>
      <c r="DEW109" s="93"/>
      <c r="DEX109" s="93"/>
      <c r="DEY109" s="93"/>
      <c r="DEZ109" s="93"/>
      <c r="DFA109" s="93"/>
      <c r="DFB109" s="93"/>
      <c r="DFC109" s="93"/>
      <c r="DFD109" s="93"/>
      <c r="DFE109" s="93"/>
      <c r="DFF109" s="93"/>
      <c r="DFG109" s="93"/>
      <c r="DFH109" s="93"/>
      <c r="DFI109" s="93"/>
      <c r="DFJ109" s="93"/>
      <c r="DFK109" s="93"/>
      <c r="DFL109" s="93"/>
      <c r="DFM109" s="93"/>
      <c r="DFN109" s="93"/>
      <c r="DFO109" s="93"/>
      <c r="DFP109" s="93"/>
      <c r="DFQ109" s="93"/>
      <c r="DFR109" s="93"/>
      <c r="DFS109" s="93"/>
      <c r="DFT109" s="93"/>
      <c r="DFU109" s="93"/>
      <c r="DFV109" s="93"/>
      <c r="DFW109" s="93"/>
      <c r="DFX109" s="93"/>
      <c r="DFY109" s="93"/>
      <c r="DFZ109" s="93"/>
      <c r="DGA109" s="93"/>
      <c r="DGB109" s="93"/>
      <c r="DGC109" s="93"/>
      <c r="DGD109" s="93"/>
      <c r="DGE109" s="93"/>
      <c r="DGF109" s="93"/>
      <c r="DGG109" s="93"/>
      <c r="DGH109" s="93"/>
      <c r="DGI109" s="93"/>
      <c r="DGJ109" s="93"/>
      <c r="DGK109" s="93"/>
      <c r="DGL109" s="93"/>
      <c r="DGM109" s="93"/>
      <c r="DGN109" s="93"/>
      <c r="DGO109" s="93"/>
      <c r="DGP109" s="93"/>
      <c r="DGQ109" s="93"/>
      <c r="DGR109" s="93"/>
      <c r="DGS109" s="93"/>
      <c r="DGT109" s="93"/>
      <c r="DGU109" s="93"/>
      <c r="DGV109" s="93"/>
      <c r="DGW109" s="93"/>
      <c r="DGX109" s="93"/>
      <c r="DGY109" s="93"/>
      <c r="DGZ109" s="93"/>
      <c r="DHA109" s="93"/>
      <c r="DHB109" s="93"/>
      <c r="DHC109" s="93"/>
      <c r="DHD109" s="93"/>
      <c r="DHE109" s="93"/>
      <c r="DHF109" s="93"/>
      <c r="DHG109" s="93"/>
      <c r="DHH109" s="93"/>
      <c r="DHI109" s="93"/>
      <c r="DHJ109" s="93"/>
      <c r="DHK109" s="93"/>
      <c r="DHL109" s="93"/>
      <c r="DHM109" s="93"/>
      <c r="DHN109" s="93"/>
      <c r="DHO109" s="93"/>
      <c r="DHP109" s="93"/>
      <c r="DHQ109" s="93"/>
      <c r="DHR109" s="93"/>
      <c r="DHS109" s="93"/>
      <c r="DHT109" s="93"/>
      <c r="DHU109" s="93"/>
      <c r="DHV109" s="93"/>
      <c r="DHW109" s="93"/>
      <c r="DHX109" s="93"/>
      <c r="DHY109" s="93"/>
      <c r="DHZ109" s="93"/>
      <c r="DIA109" s="93"/>
      <c r="DIB109" s="93"/>
      <c r="DIC109" s="93"/>
      <c r="DID109" s="93"/>
      <c r="DIE109" s="93"/>
      <c r="DIF109" s="93"/>
      <c r="DIG109" s="93"/>
      <c r="DIH109" s="93"/>
      <c r="DII109" s="93"/>
      <c r="DIJ109" s="93"/>
      <c r="DIK109" s="93"/>
      <c r="DIL109" s="93"/>
      <c r="DIM109" s="93"/>
      <c r="DIN109" s="93"/>
      <c r="DIO109" s="93"/>
      <c r="DIP109" s="93"/>
      <c r="DIQ109" s="93"/>
      <c r="DIR109" s="93"/>
      <c r="DIS109" s="93"/>
      <c r="DIT109" s="93"/>
      <c r="DIU109" s="93"/>
      <c r="DIV109" s="93"/>
      <c r="DIW109" s="93"/>
      <c r="DIX109" s="93"/>
      <c r="DIY109" s="93"/>
      <c r="DIZ109" s="93"/>
      <c r="DJA109" s="93"/>
      <c r="DJB109" s="93"/>
      <c r="DJC109" s="93"/>
      <c r="DJD109" s="93"/>
      <c r="DJE109" s="93"/>
      <c r="DJF109" s="93"/>
      <c r="DJG109" s="93"/>
      <c r="DJH109" s="93"/>
      <c r="DJI109" s="93"/>
      <c r="DJJ109" s="93"/>
      <c r="DJK109" s="93"/>
      <c r="DJL109" s="93"/>
      <c r="DJM109" s="93"/>
      <c r="DJN109" s="93"/>
      <c r="DJO109" s="93"/>
      <c r="DJP109" s="93"/>
      <c r="DJQ109" s="93"/>
      <c r="DJR109" s="93"/>
      <c r="DJS109" s="93"/>
      <c r="DJT109" s="93"/>
      <c r="DJU109" s="93"/>
      <c r="DJV109" s="93"/>
      <c r="DJW109" s="93"/>
      <c r="DJX109" s="93"/>
      <c r="DJY109" s="93"/>
      <c r="DJZ109" s="93"/>
      <c r="DKA109" s="93"/>
      <c r="DKB109" s="93"/>
      <c r="DKC109" s="93"/>
      <c r="DKD109" s="93"/>
      <c r="DKE109" s="93"/>
      <c r="DKF109" s="93"/>
      <c r="DKG109" s="93"/>
      <c r="DKH109" s="93"/>
      <c r="DKI109" s="93"/>
      <c r="DKJ109" s="93"/>
      <c r="DKK109" s="93"/>
      <c r="DKL109" s="93"/>
      <c r="DKM109" s="93"/>
      <c r="DKN109" s="93"/>
      <c r="DKO109" s="93"/>
      <c r="DKP109" s="93"/>
      <c r="DKQ109" s="93"/>
      <c r="DKR109" s="93"/>
      <c r="DKS109" s="93"/>
      <c r="DKT109" s="93"/>
      <c r="DKU109" s="93"/>
      <c r="DKV109" s="93"/>
      <c r="DKW109" s="93"/>
      <c r="DKX109" s="93"/>
      <c r="DKY109" s="93"/>
      <c r="DKZ109" s="93"/>
      <c r="DLA109" s="93"/>
      <c r="DLB109" s="93"/>
      <c r="DLC109" s="93"/>
      <c r="DLD109" s="93"/>
      <c r="DLE109" s="93"/>
      <c r="DLF109" s="93"/>
      <c r="DLG109" s="93"/>
      <c r="DLH109" s="93"/>
      <c r="DLI109" s="93"/>
      <c r="DLJ109" s="93"/>
      <c r="DLK109" s="93"/>
      <c r="DLL109" s="93"/>
      <c r="DLM109" s="93"/>
      <c r="DLN109" s="93"/>
      <c r="DLO109" s="93"/>
      <c r="DLP109" s="93"/>
      <c r="DLQ109" s="93"/>
      <c r="DLR109" s="93"/>
      <c r="DLS109" s="93"/>
      <c r="DLT109" s="93"/>
      <c r="DLU109" s="93"/>
      <c r="DLV109" s="93"/>
      <c r="DLW109" s="93"/>
      <c r="DLX109" s="93"/>
      <c r="DLY109" s="93"/>
      <c r="DLZ109" s="93"/>
      <c r="DMA109" s="93"/>
      <c r="DMB109" s="93"/>
      <c r="DMC109" s="93"/>
      <c r="DMD109" s="93"/>
      <c r="DME109" s="93"/>
      <c r="DMF109" s="93"/>
      <c r="DMG109" s="93"/>
      <c r="DMH109" s="93"/>
      <c r="DMI109" s="93"/>
      <c r="DMJ109" s="93"/>
      <c r="DMK109" s="93"/>
      <c r="DML109" s="93"/>
      <c r="DMM109" s="93"/>
      <c r="DMN109" s="93"/>
      <c r="DMO109" s="93"/>
      <c r="DMP109" s="93"/>
      <c r="DMQ109" s="93"/>
      <c r="DMR109" s="93"/>
      <c r="DMS109" s="93"/>
      <c r="DMT109" s="93"/>
      <c r="DMU109" s="93"/>
      <c r="DMV109" s="93"/>
      <c r="DMW109" s="93"/>
      <c r="DMX109" s="93"/>
      <c r="DMY109" s="93"/>
      <c r="DMZ109" s="93"/>
      <c r="DNA109" s="93"/>
      <c r="DNB109" s="93"/>
      <c r="DNC109" s="93"/>
      <c r="DND109" s="93"/>
      <c r="DNE109" s="93"/>
      <c r="DNF109" s="93"/>
      <c r="DNG109" s="93"/>
      <c r="DNH109" s="93"/>
      <c r="DNI109" s="93"/>
      <c r="DNJ109" s="93"/>
      <c r="DNK109" s="93"/>
      <c r="DNL109" s="93"/>
      <c r="DNM109" s="93"/>
      <c r="DNN109" s="93"/>
      <c r="DNO109" s="93"/>
      <c r="DNP109" s="93"/>
      <c r="DNQ109" s="93"/>
      <c r="DNR109" s="93"/>
      <c r="DNS109" s="93"/>
      <c r="DNT109" s="93"/>
      <c r="DNU109" s="93"/>
      <c r="DNV109" s="93"/>
      <c r="DNW109" s="93"/>
      <c r="DNX109" s="93"/>
      <c r="DNY109" s="93"/>
      <c r="DNZ109" s="93"/>
      <c r="DOA109" s="93"/>
      <c r="DOB109" s="93"/>
      <c r="DOC109" s="93"/>
      <c r="DOD109" s="93"/>
      <c r="DOE109" s="93"/>
      <c r="DOF109" s="93"/>
      <c r="DOG109" s="93"/>
      <c r="DOH109" s="93"/>
      <c r="DOI109" s="93"/>
      <c r="DOJ109" s="93"/>
      <c r="DOK109" s="93"/>
      <c r="DOL109" s="93"/>
      <c r="DOM109" s="93"/>
      <c r="DON109" s="93"/>
      <c r="DOO109" s="93"/>
      <c r="DOP109" s="93"/>
      <c r="DOQ109" s="93"/>
      <c r="DOR109" s="93"/>
      <c r="DOS109" s="93"/>
      <c r="DOT109" s="93"/>
      <c r="DOU109" s="93"/>
      <c r="DOV109" s="93"/>
      <c r="DOW109" s="93"/>
      <c r="DOX109" s="93"/>
      <c r="DOY109" s="93"/>
      <c r="DOZ109" s="93"/>
      <c r="DPA109" s="93"/>
      <c r="DPB109" s="93"/>
      <c r="DPC109" s="93"/>
      <c r="DPD109" s="93"/>
      <c r="DPE109" s="93"/>
      <c r="DPF109" s="93"/>
      <c r="DPG109" s="93"/>
      <c r="DPH109" s="93"/>
      <c r="DPI109" s="93"/>
      <c r="DPJ109" s="93"/>
      <c r="DPK109" s="93"/>
      <c r="DPL109" s="93"/>
      <c r="DPM109" s="93"/>
      <c r="DPN109" s="93"/>
      <c r="DPO109" s="93"/>
      <c r="DPP109" s="93"/>
      <c r="DPQ109" s="93"/>
      <c r="DPR109" s="93"/>
      <c r="DPS109" s="93"/>
      <c r="DPT109" s="93"/>
      <c r="DPU109" s="93"/>
      <c r="DPV109" s="93"/>
      <c r="DPW109" s="93"/>
      <c r="DPX109" s="93"/>
      <c r="DPY109" s="93"/>
      <c r="DPZ109" s="93"/>
      <c r="DQA109" s="93"/>
      <c r="DQB109" s="93"/>
      <c r="DQC109" s="93"/>
      <c r="DQD109" s="93"/>
      <c r="DQE109" s="93"/>
      <c r="DQF109" s="93"/>
      <c r="DQG109" s="93"/>
      <c r="DQH109" s="93"/>
      <c r="DQI109" s="93"/>
      <c r="DQJ109" s="93"/>
      <c r="DQK109" s="93"/>
      <c r="DQL109" s="93"/>
      <c r="DQM109" s="93"/>
      <c r="DQN109" s="93"/>
      <c r="DQO109" s="93"/>
      <c r="DQP109" s="93"/>
      <c r="DQQ109" s="93"/>
      <c r="DQR109" s="93"/>
      <c r="DQS109" s="93"/>
      <c r="DQT109" s="93"/>
      <c r="DQU109" s="93"/>
      <c r="DQV109" s="93"/>
      <c r="DQW109" s="93"/>
      <c r="DQX109" s="93"/>
      <c r="DQY109" s="93"/>
      <c r="DQZ109" s="93"/>
      <c r="DRA109" s="93"/>
      <c r="DRB109" s="93"/>
      <c r="DRC109" s="93"/>
      <c r="DRD109" s="93"/>
      <c r="DRE109" s="93"/>
      <c r="DRF109" s="93"/>
      <c r="DRG109" s="93"/>
      <c r="DRH109" s="93"/>
      <c r="DRI109" s="93"/>
      <c r="DRJ109" s="93"/>
      <c r="DRK109" s="93"/>
      <c r="DRL109" s="93"/>
      <c r="DRM109" s="93"/>
      <c r="DRN109" s="93"/>
      <c r="DRO109" s="93"/>
      <c r="DRP109" s="93"/>
      <c r="DRQ109" s="93"/>
      <c r="DRR109" s="93"/>
      <c r="DRS109" s="93"/>
      <c r="DRT109" s="93"/>
      <c r="DRU109" s="93"/>
      <c r="DRV109" s="93"/>
      <c r="DRW109" s="93"/>
      <c r="DRX109" s="93"/>
      <c r="DRY109" s="93"/>
      <c r="DRZ109" s="93"/>
      <c r="DSA109" s="93"/>
      <c r="DSB109" s="93"/>
      <c r="DSC109" s="93"/>
      <c r="DSD109" s="93"/>
      <c r="DSE109" s="93"/>
      <c r="DSF109" s="93"/>
      <c r="DSG109" s="93"/>
      <c r="DSH109" s="93"/>
      <c r="DSI109" s="93"/>
      <c r="DSJ109" s="93"/>
      <c r="DSK109" s="93"/>
      <c r="DSL109" s="93"/>
      <c r="DSM109" s="93"/>
      <c r="DSN109" s="93"/>
      <c r="DSO109" s="93"/>
      <c r="DSP109" s="93"/>
      <c r="DSQ109" s="93"/>
      <c r="DSR109" s="93"/>
      <c r="DSS109" s="93"/>
      <c r="DST109" s="93"/>
      <c r="DSU109" s="93"/>
      <c r="DSV109" s="93"/>
      <c r="DSW109" s="93"/>
      <c r="DSX109" s="93"/>
      <c r="DSY109" s="93"/>
      <c r="DSZ109" s="93"/>
      <c r="DTA109" s="93"/>
      <c r="DTB109" s="93"/>
      <c r="DTC109" s="93"/>
      <c r="DTD109" s="93"/>
      <c r="DTE109" s="93"/>
      <c r="DTF109" s="93"/>
      <c r="DTG109" s="93"/>
      <c r="DTH109" s="93"/>
      <c r="DTI109" s="93"/>
      <c r="DTJ109" s="93"/>
      <c r="DTK109" s="93"/>
      <c r="DTL109" s="93"/>
      <c r="DTM109" s="93"/>
      <c r="DTN109" s="93"/>
      <c r="DTO109" s="93"/>
      <c r="DTP109" s="93"/>
      <c r="DTQ109" s="93"/>
      <c r="DTR109" s="93"/>
      <c r="DTS109" s="93"/>
      <c r="DTT109" s="93"/>
      <c r="DTU109" s="93"/>
      <c r="DTV109" s="93"/>
      <c r="DTW109" s="93"/>
      <c r="DTX109" s="93"/>
      <c r="DTY109" s="93"/>
      <c r="DTZ109" s="93"/>
      <c r="DUA109" s="93"/>
      <c r="DUB109" s="93"/>
      <c r="DUC109" s="93"/>
      <c r="DUD109" s="93"/>
      <c r="DUE109" s="93"/>
      <c r="DUF109" s="93"/>
      <c r="DUG109" s="93"/>
      <c r="DUH109" s="93"/>
      <c r="DUI109" s="93"/>
      <c r="DUJ109" s="93"/>
      <c r="DUK109" s="93"/>
      <c r="DUL109" s="93"/>
      <c r="DUM109" s="93"/>
      <c r="DUN109" s="93"/>
      <c r="DUO109" s="93"/>
      <c r="DUP109" s="93"/>
      <c r="DUQ109" s="93"/>
      <c r="DUR109" s="93"/>
      <c r="DUS109" s="93"/>
      <c r="DUT109" s="93"/>
      <c r="DUU109" s="93"/>
      <c r="DUV109" s="93"/>
      <c r="DUW109" s="93"/>
      <c r="DUX109" s="93"/>
      <c r="DUY109" s="93"/>
      <c r="DUZ109" s="93"/>
      <c r="DVA109" s="93"/>
      <c r="DVB109" s="93"/>
      <c r="DVC109" s="93"/>
      <c r="DVD109" s="93"/>
      <c r="DVE109" s="93"/>
      <c r="DVF109" s="93"/>
      <c r="DVG109" s="93"/>
      <c r="DVH109" s="93"/>
      <c r="DVI109" s="93"/>
      <c r="DVJ109" s="93"/>
      <c r="DVK109" s="93"/>
      <c r="DVL109" s="93"/>
      <c r="DVM109" s="93"/>
      <c r="DVN109" s="93"/>
      <c r="DVO109" s="93"/>
      <c r="DVP109" s="93"/>
      <c r="DVQ109" s="93"/>
      <c r="DVR109" s="93"/>
      <c r="DVS109" s="93"/>
      <c r="DVT109" s="93"/>
      <c r="DVU109" s="93"/>
      <c r="DVV109" s="93"/>
      <c r="DVW109" s="93"/>
      <c r="DVX109" s="93"/>
      <c r="DVY109" s="93"/>
      <c r="DVZ109" s="93"/>
      <c r="DWA109" s="93"/>
      <c r="DWB109" s="93"/>
      <c r="DWC109" s="93"/>
      <c r="DWD109" s="93"/>
      <c r="DWE109" s="93"/>
      <c r="DWF109" s="93"/>
      <c r="DWG109" s="93"/>
      <c r="DWH109" s="93"/>
      <c r="DWI109" s="93"/>
      <c r="DWJ109" s="93"/>
      <c r="DWK109" s="93"/>
      <c r="DWL109" s="93"/>
      <c r="DWM109" s="93"/>
      <c r="DWN109" s="93"/>
      <c r="DWO109" s="93"/>
      <c r="DWP109" s="93"/>
      <c r="DWQ109" s="93"/>
      <c r="DWR109" s="93"/>
      <c r="DWS109" s="93"/>
      <c r="DWT109" s="93"/>
      <c r="DWU109" s="93"/>
      <c r="DWV109" s="93"/>
      <c r="DWW109" s="93"/>
      <c r="DWX109" s="93"/>
      <c r="DWY109" s="93"/>
      <c r="DWZ109" s="93"/>
      <c r="DXA109" s="93"/>
      <c r="DXB109" s="93"/>
      <c r="DXC109" s="93"/>
      <c r="DXD109" s="93"/>
      <c r="DXE109" s="93"/>
      <c r="DXF109" s="93"/>
      <c r="DXG109" s="93"/>
      <c r="DXH109" s="93"/>
      <c r="DXI109" s="93"/>
      <c r="DXJ109" s="93"/>
      <c r="DXK109" s="93"/>
      <c r="DXL109" s="93"/>
      <c r="DXM109" s="93"/>
      <c r="DXN109" s="93"/>
      <c r="DXO109" s="93"/>
      <c r="DXP109" s="93"/>
      <c r="DXQ109" s="93"/>
      <c r="DXR109" s="93"/>
      <c r="DXS109" s="93"/>
      <c r="DXT109" s="93"/>
      <c r="DXU109" s="93"/>
      <c r="DXV109" s="93"/>
      <c r="DXW109" s="93"/>
      <c r="DXX109" s="93"/>
      <c r="DXY109" s="93"/>
      <c r="DXZ109" s="93"/>
      <c r="DYA109" s="93"/>
      <c r="DYB109" s="93"/>
      <c r="DYC109" s="93"/>
      <c r="DYD109" s="93"/>
      <c r="DYE109" s="93"/>
      <c r="DYF109" s="93"/>
      <c r="DYG109" s="93"/>
      <c r="DYH109" s="93"/>
      <c r="DYI109" s="93"/>
      <c r="DYJ109" s="93"/>
      <c r="DYK109" s="93"/>
      <c r="DYL109" s="93"/>
      <c r="DYM109" s="93"/>
      <c r="DYN109" s="93"/>
      <c r="DYO109" s="93"/>
      <c r="DYP109" s="93"/>
      <c r="DYQ109" s="93"/>
      <c r="DYR109" s="93"/>
      <c r="DYS109" s="93"/>
      <c r="DYT109" s="93"/>
      <c r="DYU109" s="93"/>
      <c r="DYV109" s="93"/>
      <c r="DYW109" s="93"/>
      <c r="DYX109" s="93"/>
      <c r="DYY109" s="93"/>
      <c r="DYZ109" s="93"/>
      <c r="DZA109" s="93"/>
      <c r="DZB109" s="93"/>
      <c r="DZC109" s="93"/>
      <c r="DZD109" s="93"/>
      <c r="DZE109" s="93"/>
      <c r="DZF109" s="93"/>
      <c r="DZG109" s="93"/>
      <c r="DZH109" s="93"/>
      <c r="DZI109" s="93"/>
      <c r="DZJ109" s="93"/>
      <c r="DZK109" s="93"/>
      <c r="DZL109" s="93"/>
      <c r="DZM109" s="93"/>
      <c r="DZN109" s="93"/>
      <c r="DZO109" s="93"/>
      <c r="DZP109" s="93"/>
      <c r="DZQ109" s="93"/>
      <c r="DZR109" s="93"/>
      <c r="DZS109" s="93"/>
      <c r="DZT109" s="93"/>
      <c r="DZU109" s="93"/>
      <c r="DZV109" s="93"/>
      <c r="DZW109" s="93"/>
      <c r="DZX109" s="93"/>
      <c r="DZY109" s="93"/>
      <c r="DZZ109" s="93"/>
      <c r="EAA109" s="93"/>
      <c r="EAB109" s="93"/>
      <c r="EAC109" s="93"/>
      <c r="EAD109" s="93"/>
      <c r="EAE109" s="93"/>
      <c r="EAF109" s="93"/>
      <c r="EAG109" s="93"/>
      <c r="EAH109" s="93"/>
      <c r="EAI109" s="93"/>
      <c r="EAJ109" s="93"/>
      <c r="EAK109" s="93"/>
      <c r="EAL109" s="93"/>
      <c r="EAM109" s="93"/>
      <c r="EAN109" s="93"/>
      <c r="EAO109" s="93"/>
      <c r="EAP109" s="93"/>
      <c r="EAQ109" s="93"/>
      <c r="EAR109" s="93"/>
      <c r="EAS109" s="93"/>
      <c r="EAT109" s="93"/>
      <c r="EAU109" s="93"/>
      <c r="EAV109" s="93"/>
      <c r="EAW109" s="93"/>
      <c r="EAX109" s="93"/>
      <c r="EAY109" s="93"/>
      <c r="EAZ109" s="93"/>
      <c r="EBA109" s="93"/>
      <c r="EBB109" s="93"/>
      <c r="EBC109" s="93"/>
      <c r="EBD109" s="93"/>
      <c r="EBE109" s="93"/>
      <c r="EBF109" s="93"/>
      <c r="EBG109" s="93"/>
      <c r="EBH109" s="93"/>
      <c r="EBI109" s="93"/>
      <c r="EBJ109" s="93"/>
      <c r="EBK109" s="93"/>
      <c r="EBL109" s="93"/>
      <c r="EBM109" s="93"/>
      <c r="EBN109" s="93"/>
      <c r="EBO109" s="93"/>
      <c r="EBP109" s="93"/>
      <c r="EBQ109" s="93"/>
      <c r="EBR109" s="93"/>
      <c r="EBS109" s="93"/>
      <c r="EBT109" s="93"/>
      <c r="EBU109" s="93"/>
      <c r="EBV109" s="93"/>
      <c r="EBW109" s="93"/>
      <c r="EBX109" s="93"/>
      <c r="EBY109" s="93"/>
      <c r="EBZ109" s="93"/>
      <c r="ECA109" s="93"/>
      <c r="ECB109" s="93"/>
      <c r="ECC109" s="93"/>
      <c r="ECD109" s="93"/>
      <c r="ECE109" s="93"/>
      <c r="ECF109" s="93"/>
      <c r="ECG109" s="93"/>
      <c r="ECH109" s="93"/>
      <c r="ECI109" s="93"/>
      <c r="ECJ109" s="93"/>
      <c r="ECK109" s="93"/>
      <c r="ECL109" s="93"/>
      <c r="ECM109" s="93"/>
      <c r="ECN109" s="93"/>
      <c r="ECO109" s="93"/>
      <c r="ECP109" s="93"/>
      <c r="ECQ109" s="93"/>
      <c r="ECR109" s="93"/>
      <c r="ECS109" s="93"/>
      <c r="ECT109" s="93"/>
      <c r="ECU109" s="93"/>
      <c r="ECV109" s="93"/>
      <c r="ECW109" s="93"/>
      <c r="ECX109" s="93"/>
      <c r="ECY109" s="93"/>
      <c r="ECZ109" s="93"/>
      <c r="EDA109" s="93"/>
      <c r="EDB109" s="93"/>
      <c r="EDC109" s="93"/>
      <c r="EDD109" s="93"/>
      <c r="EDE109" s="93"/>
      <c r="EDF109" s="93"/>
      <c r="EDG109" s="93"/>
      <c r="EDH109" s="93"/>
      <c r="EDI109" s="93"/>
      <c r="EDJ109" s="93"/>
      <c r="EDK109" s="93"/>
      <c r="EDL109" s="93"/>
      <c r="EDM109" s="93"/>
      <c r="EDN109" s="93"/>
      <c r="EDO109" s="93"/>
      <c r="EDP109" s="93"/>
      <c r="EDQ109" s="93"/>
      <c r="EDR109" s="93"/>
      <c r="EDS109" s="93"/>
      <c r="EDT109" s="93"/>
      <c r="EDU109" s="93"/>
      <c r="EDV109" s="93"/>
      <c r="EDW109" s="93"/>
      <c r="EDX109" s="93"/>
      <c r="EDY109" s="93"/>
      <c r="EDZ109" s="93"/>
      <c r="EEA109" s="93"/>
      <c r="EEB109" s="93"/>
      <c r="EEC109" s="93"/>
      <c r="EED109" s="93"/>
      <c r="EEE109" s="93"/>
      <c r="EEF109" s="93"/>
      <c r="EEG109" s="93"/>
      <c r="EEH109" s="93"/>
      <c r="EEI109" s="93"/>
      <c r="EEJ109" s="93"/>
      <c r="EEK109" s="93"/>
      <c r="EEL109" s="93"/>
      <c r="EEM109" s="93"/>
      <c r="EEN109" s="93"/>
      <c r="EEO109" s="93"/>
      <c r="EEP109" s="93"/>
      <c r="EEQ109" s="93"/>
      <c r="EER109" s="93"/>
      <c r="EES109" s="93"/>
      <c r="EET109" s="93"/>
      <c r="EEU109" s="93"/>
      <c r="EEV109" s="93"/>
      <c r="EEW109" s="93"/>
      <c r="EEX109" s="93"/>
      <c r="EEY109" s="93"/>
      <c r="EEZ109" s="93"/>
      <c r="EFA109" s="93"/>
      <c r="EFB109" s="93"/>
      <c r="EFC109" s="93"/>
      <c r="EFD109" s="93"/>
      <c r="EFE109" s="93"/>
      <c r="EFF109" s="93"/>
      <c r="EFG109" s="93"/>
      <c r="EFH109" s="93"/>
      <c r="EFI109" s="93"/>
      <c r="EFJ109" s="93"/>
      <c r="EFK109" s="93"/>
      <c r="EFL109" s="93"/>
      <c r="EFM109" s="93"/>
      <c r="EFN109" s="93"/>
      <c r="EFO109" s="93"/>
      <c r="EFP109" s="93"/>
      <c r="EFQ109" s="93"/>
      <c r="EFR109" s="93"/>
      <c r="EFS109" s="93"/>
      <c r="EFT109" s="93"/>
      <c r="EFU109" s="93"/>
      <c r="EFV109" s="93"/>
      <c r="EFW109" s="93"/>
      <c r="EFX109" s="93"/>
      <c r="EFY109" s="93"/>
      <c r="EFZ109" s="93"/>
      <c r="EGA109" s="93"/>
      <c r="EGB109" s="93"/>
      <c r="EGC109" s="93"/>
      <c r="EGD109" s="93"/>
      <c r="EGE109" s="93"/>
      <c r="EGF109" s="93"/>
      <c r="EGG109" s="93"/>
      <c r="EGH109" s="93"/>
      <c r="EGI109" s="93"/>
      <c r="EGJ109" s="93"/>
      <c r="EGK109" s="93"/>
      <c r="EGL109" s="93"/>
      <c r="EGM109" s="93"/>
      <c r="EGN109" s="93"/>
      <c r="EGO109" s="93"/>
      <c r="EGP109" s="93"/>
      <c r="EGQ109" s="93"/>
      <c r="EGR109" s="93"/>
      <c r="EGS109" s="93"/>
      <c r="EGT109" s="93"/>
      <c r="EGU109" s="93"/>
      <c r="EGV109" s="93"/>
      <c r="EGW109" s="93"/>
      <c r="EGX109" s="93"/>
      <c r="EGY109" s="93"/>
      <c r="EGZ109" s="93"/>
      <c r="EHA109" s="93"/>
      <c r="EHB109" s="93"/>
      <c r="EHC109" s="93"/>
      <c r="EHD109" s="93"/>
      <c r="EHE109" s="93"/>
      <c r="EHF109" s="93"/>
      <c r="EHG109" s="93"/>
      <c r="EHH109" s="93"/>
      <c r="EHI109" s="93"/>
      <c r="EHJ109" s="93"/>
      <c r="EHK109" s="93"/>
      <c r="EHL109" s="93"/>
      <c r="EHM109" s="93"/>
      <c r="EHN109" s="93"/>
      <c r="EHO109" s="93"/>
      <c r="EHP109" s="93"/>
      <c r="EHQ109" s="93"/>
      <c r="EHR109" s="93"/>
      <c r="EHS109" s="93"/>
      <c r="EHT109" s="93"/>
      <c r="EHU109" s="93"/>
      <c r="EHV109" s="93"/>
      <c r="EHW109" s="93"/>
      <c r="EHX109" s="93"/>
      <c r="EHY109" s="93"/>
      <c r="EHZ109" s="93"/>
      <c r="EIA109" s="93"/>
      <c r="EIB109" s="93"/>
      <c r="EIC109" s="93"/>
      <c r="EID109" s="93"/>
      <c r="EIE109" s="93"/>
      <c r="EIF109" s="93"/>
      <c r="EIG109" s="93"/>
      <c r="EIH109" s="93"/>
      <c r="EII109" s="93"/>
      <c r="EIJ109" s="93"/>
      <c r="EIK109" s="93"/>
      <c r="EIL109" s="93"/>
      <c r="EIM109" s="93"/>
      <c r="EIN109" s="93"/>
      <c r="EIO109" s="93"/>
      <c r="EIP109" s="93"/>
      <c r="EIQ109" s="93"/>
      <c r="EIR109" s="93"/>
      <c r="EIS109" s="93"/>
      <c r="EIT109" s="93"/>
      <c r="EIU109" s="93"/>
      <c r="EIV109" s="93"/>
      <c r="EIW109" s="93"/>
      <c r="EIX109" s="93"/>
      <c r="EIY109" s="93"/>
      <c r="EIZ109" s="93"/>
      <c r="EJA109" s="93"/>
      <c r="EJB109" s="93"/>
      <c r="EJC109" s="93"/>
      <c r="EJD109" s="93"/>
      <c r="EJE109" s="93"/>
      <c r="EJF109" s="93"/>
      <c r="EJG109" s="93"/>
      <c r="EJH109" s="93"/>
      <c r="EJI109" s="93"/>
      <c r="EJJ109" s="93"/>
      <c r="EJK109" s="93"/>
      <c r="EJL109" s="93"/>
      <c r="EJM109" s="93"/>
      <c r="EJN109" s="93"/>
      <c r="EJO109" s="93"/>
      <c r="EJP109" s="93"/>
      <c r="EJQ109" s="93"/>
      <c r="EJR109" s="93"/>
      <c r="EJS109" s="93"/>
      <c r="EJT109" s="93"/>
      <c r="EJU109" s="93"/>
      <c r="EJV109" s="93"/>
      <c r="EJW109" s="93"/>
      <c r="EJX109" s="93"/>
      <c r="EJY109" s="93"/>
      <c r="EJZ109" s="93"/>
      <c r="EKA109" s="93"/>
      <c r="EKB109" s="93"/>
      <c r="EKC109" s="93"/>
      <c r="EKD109" s="93"/>
      <c r="EKE109" s="93"/>
      <c r="EKF109" s="93"/>
      <c r="EKG109" s="93"/>
      <c r="EKH109" s="93"/>
      <c r="EKI109" s="93"/>
      <c r="EKJ109" s="93"/>
      <c r="EKK109" s="93"/>
      <c r="EKL109" s="93"/>
      <c r="EKM109" s="93"/>
      <c r="EKN109" s="93"/>
      <c r="EKO109" s="93"/>
      <c r="EKP109" s="93"/>
      <c r="EKQ109" s="93"/>
      <c r="EKR109" s="93"/>
      <c r="EKS109" s="93"/>
      <c r="EKT109" s="93"/>
      <c r="EKU109" s="93"/>
      <c r="EKV109" s="93"/>
      <c r="EKW109" s="93"/>
      <c r="EKX109" s="93"/>
      <c r="EKY109" s="93"/>
      <c r="EKZ109" s="93"/>
      <c r="ELA109" s="93"/>
      <c r="ELB109" s="93"/>
      <c r="ELC109" s="93"/>
      <c r="ELD109" s="93"/>
      <c r="ELE109" s="93"/>
      <c r="ELF109" s="93"/>
      <c r="ELG109" s="93"/>
      <c r="ELH109" s="93"/>
      <c r="ELI109" s="93"/>
      <c r="ELJ109" s="93"/>
      <c r="ELK109" s="93"/>
      <c r="ELL109" s="93"/>
      <c r="ELM109" s="93"/>
      <c r="ELN109" s="93"/>
      <c r="ELO109" s="93"/>
      <c r="ELP109" s="93"/>
      <c r="ELQ109" s="93"/>
      <c r="ELR109" s="93"/>
      <c r="ELS109" s="93"/>
      <c r="ELT109" s="93"/>
      <c r="ELU109" s="93"/>
      <c r="ELV109" s="93"/>
      <c r="ELW109" s="93"/>
      <c r="ELX109" s="93"/>
      <c r="ELY109" s="93"/>
      <c r="ELZ109" s="93"/>
      <c r="EMA109" s="93"/>
      <c r="EMB109" s="93"/>
      <c r="EMC109" s="93"/>
      <c r="EMD109" s="93"/>
      <c r="EME109" s="93"/>
      <c r="EMF109" s="93"/>
      <c r="EMG109" s="93"/>
      <c r="EMH109" s="93"/>
      <c r="EMI109" s="93"/>
      <c r="EMJ109" s="93"/>
      <c r="EMK109" s="93"/>
      <c r="EML109" s="93"/>
      <c r="EMM109" s="93"/>
      <c r="EMN109" s="93"/>
      <c r="EMO109" s="93"/>
      <c r="EMP109" s="93"/>
      <c r="EMQ109" s="93"/>
      <c r="EMR109" s="93"/>
      <c r="EMS109" s="93"/>
      <c r="EMT109" s="93"/>
      <c r="EMU109" s="93"/>
      <c r="EMV109" s="93"/>
      <c r="EMW109" s="93"/>
      <c r="EMX109" s="93"/>
      <c r="EMY109" s="93"/>
      <c r="EMZ109" s="93"/>
      <c r="ENA109" s="93"/>
      <c r="ENB109" s="93"/>
      <c r="ENC109" s="93"/>
      <c r="END109" s="93"/>
      <c r="ENE109" s="93"/>
      <c r="ENF109" s="93"/>
      <c r="ENG109" s="93"/>
      <c r="ENH109" s="93"/>
      <c r="ENI109" s="93"/>
      <c r="ENJ109" s="93"/>
      <c r="ENK109" s="93"/>
      <c r="ENL109" s="93"/>
      <c r="ENM109" s="93"/>
      <c r="ENN109" s="93"/>
      <c r="ENO109" s="93"/>
      <c r="ENP109" s="93"/>
      <c r="ENQ109" s="93"/>
      <c r="ENR109" s="93"/>
      <c r="ENS109" s="93"/>
      <c r="ENT109" s="93"/>
      <c r="ENU109" s="93"/>
      <c r="ENV109" s="93"/>
      <c r="ENW109" s="93"/>
      <c r="ENX109" s="93"/>
      <c r="ENY109" s="93"/>
      <c r="ENZ109" s="93"/>
      <c r="EOA109" s="93"/>
      <c r="EOB109" s="93"/>
      <c r="EOC109" s="93"/>
      <c r="EOD109" s="93"/>
      <c r="EOE109" s="93"/>
      <c r="EOF109" s="93"/>
      <c r="EOG109" s="93"/>
      <c r="EOH109" s="93"/>
      <c r="EOI109" s="93"/>
      <c r="EOJ109" s="93"/>
      <c r="EOK109" s="93"/>
      <c r="EOL109" s="93"/>
      <c r="EOM109" s="93"/>
      <c r="EON109" s="93"/>
      <c r="EOO109" s="93"/>
      <c r="EOP109" s="93"/>
      <c r="EOQ109" s="93"/>
      <c r="EOR109" s="93"/>
      <c r="EOS109" s="93"/>
      <c r="EOT109" s="93"/>
      <c r="EOU109" s="93"/>
      <c r="EOV109" s="93"/>
      <c r="EOW109" s="93"/>
      <c r="EOX109" s="93"/>
      <c r="EOY109" s="93"/>
      <c r="EOZ109" s="93"/>
      <c r="EPA109" s="93"/>
      <c r="EPB109" s="93"/>
      <c r="EPC109" s="93"/>
      <c r="EPD109" s="93"/>
      <c r="EPE109" s="93"/>
      <c r="EPF109" s="93"/>
      <c r="EPG109" s="93"/>
      <c r="EPH109" s="93"/>
      <c r="EPI109" s="93"/>
      <c r="EPJ109" s="93"/>
      <c r="EPK109" s="93"/>
      <c r="EPL109" s="93"/>
      <c r="EPM109" s="93"/>
      <c r="EPN109" s="93"/>
      <c r="EPO109" s="93"/>
      <c r="EPP109" s="93"/>
      <c r="EPQ109" s="93"/>
      <c r="EPR109" s="93"/>
      <c r="EPS109" s="93"/>
      <c r="EPT109" s="93"/>
      <c r="EPU109" s="93"/>
      <c r="EPV109" s="93"/>
      <c r="EPW109" s="93"/>
      <c r="EPX109" s="93"/>
      <c r="EPY109" s="93"/>
      <c r="EPZ109" s="93"/>
      <c r="EQA109" s="93"/>
      <c r="EQB109" s="93"/>
      <c r="EQC109" s="93"/>
      <c r="EQD109" s="93"/>
      <c r="EQE109" s="93"/>
      <c r="EQF109" s="93"/>
      <c r="EQG109" s="93"/>
      <c r="EQH109" s="93"/>
      <c r="EQI109" s="93"/>
      <c r="EQJ109" s="93"/>
      <c r="EQK109" s="93"/>
      <c r="EQL109" s="93"/>
      <c r="EQM109" s="93"/>
      <c r="EQN109" s="93"/>
      <c r="EQO109" s="93"/>
      <c r="EQP109" s="93"/>
      <c r="EQQ109" s="93"/>
      <c r="EQR109" s="93"/>
      <c r="EQS109" s="93"/>
      <c r="EQT109" s="93"/>
      <c r="EQU109" s="93"/>
      <c r="EQV109" s="93"/>
      <c r="EQW109" s="93"/>
      <c r="EQX109" s="93"/>
      <c r="EQY109" s="93"/>
      <c r="EQZ109" s="93"/>
      <c r="ERA109" s="93"/>
      <c r="ERB109" s="93"/>
      <c r="ERC109" s="93"/>
      <c r="ERD109" s="93"/>
      <c r="ERE109" s="93"/>
      <c r="ERF109" s="93"/>
      <c r="ERG109" s="93"/>
      <c r="ERH109" s="93"/>
      <c r="ERI109" s="93"/>
      <c r="ERJ109" s="93"/>
      <c r="ERK109" s="93"/>
      <c r="ERL109" s="93"/>
      <c r="ERM109" s="93"/>
      <c r="ERN109" s="93"/>
      <c r="ERO109" s="93"/>
      <c r="ERP109" s="93"/>
      <c r="ERQ109" s="93"/>
      <c r="ERR109" s="93"/>
      <c r="ERS109" s="93"/>
      <c r="ERT109" s="93"/>
      <c r="ERU109" s="93"/>
      <c r="ERV109" s="93"/>
      <c r="ERW109" s="93"/>
      <c r="ERX109" s="93"/>
      <c r="ERY109" s="93"/>
      <c r="ERZ109" s="93"/>
      <c r="ESA109" s="93"/>
      <c r="ESB109" s="93"/>
      <c r="ESC109" s="93"/>
      <c r="ESD109" s="93"/>
      <c r="ESE109" s="93"/>
      <c r="ESF109" s="93"/>
      <c r="ESG109" s="93"/>
      <c r="ESH109" s="93"/>
      <c r="ESI109" s="93"/>
      <c r="ESJ109" s="93"/>
      <c r="ESK109" s="93"/>
      <c r="ESL109" s="93"/>
      <c r="ESM109" s="93"/>
      <c r="ESN109" s="93"/>
      <c r="ESO109" s="93"/>
      <c r="ESP109" s="93"/>
      <c r="ESQ109" s="93"/>
      <c r="ESR109" s="93"/>
      <c r="ESS109" s="93"/>
      <c r="EST109" s="93"/>
      <c r="ESU109" s="93"/>
      <c r="ESV109" s="93"/>
      <c r="ESW109" s="93"/>
      <c r="ESX109" s="93"/>
      <c r="ESY109" s="93"/>
      <c r="ESZ109" s="93"/>
      <c r="ETA109" s="93"/>
      <c r="ETB109" s="93"/>
      <c r="ETC109" s="93"/>
      <c r="ETD109" s="93"/>
      <c r="ETE109" s="93"/>
      <c r="ETF109" s="93"/>
      <c r="ETG109" s="93"/>
      <c r="ETH109" s="93"/>
      <c r="ETI109" s="93"/>
      <c r="ETJ109" s="93"/>
      <c r="ETK109" s="93"/>
      <c r="ETL109" s="93"/>
      <c r="ETM109" s="93"/>
      <c r="ETN109" s="93"/>
      <c r="ETO109" s="93"/>
      <c r="ETP109" s="93"/>
      <c r="ETQ109" s="93"/>
      <c r="ETR109" s="93"/>
      <c r="ETS109" s="93"/>
      <c r="ETT109" s="93"/>
      <c r="ETU109" s="93"/>
      <c r="ETV109" s="93"/>
      <c r="ETW109" s="93"/>
      <c r="ETX109" s="93"/>
      <c r="ETY109" s="93"/>
      <c r="ETZ109" s="93"/>
      <c r="EUA109" s="93"/>
      <c r="EUB109" s="93"/>
      <c r="EUC109" s="93"/>
      <c r="EUD109" s="93"/>
      <c r="EUE109" s="93"/>
      <c r="EUF109" s="93"/>
      <c r="EUG109" s="93"/>
      <c r="EUH109" s="93"/>
      <c r="EUI109" s="93"/>
      <c r="EUJ109" s="93"/>
      <c r="EUK109" s="93"/>
      <c r="EUL109" s="93"/>
      <c r="EUM109" s="93"/>
      <c r="EUN109" s="93"/>
      <c r="EUO109" s="93"/>
      <c r="EUP109" s="93"/>
      <c r="EUQ109" s="93"/>
      <c r="EUR109" s="93"/>
      <c r="EUS109" s="93"/>
      <c r="EUT109" s="93"/>
      <c r="EUU109" s="93"/>
      <c r="EUV109" s="93"/>
      <c r="EUW109" s="93"/>
      <c r="EUX109" s="93"/>
      <c r="EUY109" s="93"/>
      <c r="EUZ109" s="93"/>
      <c r="EVA109" s="93"/>
      <c r="EVB109" s="93"/>
      <c r="EVC109" s="93"/>
      <c r="EVD109" s="93"/>
      <c r="EVE109" s="93"/>
      <c r="EVF109" s="93"/>
      <c r="EVG109" s="93"/>
      <c r="EVH109" s="93"/>
      <c r="EVI109" s="93"/>
      <c r="EVJ109" s="93"/>
      <c r="EVK109" s="93"/>
      <c r="EVL109" s="93"/>
      <c r="EVM109" s="93"/>
      <c r="EVN109" s="93"/>
      <c r="EVO109" s="93"/>
      <c r="EVP109" s="93"/>
      <c r="EVQ109" s="93"/>
      <c r="EVR109" s="93"/>
      <c r="EVS109" s="93"/>
      <c r="EVT109" s="93"/>
      <c r="EVU109" s="93"/>
      <c r="EVV109" s="93"/>
      <c r="EVW109" s="93"/>
      <c r="EVX109" s="93"/>
      <c r="EVY109" s="93"/>
      <c r="EVZ109" s="93"/>
      <c r="EWA109" s="93"/>
      <c r="EWB109" s="93"/>
      <c r="EWC109" s="93"/>
      <c r="EWD109" s="93"/>
      <c r="EWE109" s="93"/>
      <c r="EWF109" s="93"/>
      <c r="EWG109" s="93"/>
      <c r="EWH109" s="93"/>
      <c r="EWI109" s="93"/>
      <c r="EWJ109" s="93"/>
      <c r="EWK109" s="93"/>
      <c r="EWL109" s="93"/>
      <c r="EWM109" s="93"/>
      <c r="EWN109" s="93"/>
      <c r="EWO109" s="93"/>
      <c r="EWP109" s="93"/>
      <c r="EWQ109" s="93"/>
      <c r="EWR109" s="93"/>
      <c r="EWS109" s="93"/>
      <c r="EWT109" s="93"/>
      <c r="EWU109" s="93"/>
      <c r="EWV109" s="93"/>
      <c r="EWW109" s="93"/>
      <c r="EWX109" s="93"/>
      <c r="EWY109" s="93"/>
      <c r="EWZ109" s="93"/>
      <c r="EXA109" s="93"/>
      <c r="EXB109" s="93"/>
      <c r="EXC109" s="93"/>
      <c r="EXD109" s="93"/>
      <c r="EXE109" s="93"/>
      <c r="EXF109" s="93"/>
      <c r="EXG109" s="93"/>
      <c r="EXH109" s="93"/>
      <c r="EXI109" s="93"/>
      <c r="EXJ109" s="93"/>
      <c r="EXK109" s="93"/>
      <c r="EXL109" s="93"/>
      <c r="EXM109" s="93"/>
      <c r="EXN109" s="93"/>
      <c r="EXO109" s="93"/>
      <c r="EXP109" s="93"/>
      <c r="EXQ109" s="93"/>
      <c r="EXR109" s="93"/>
      <c r="EXS109" s="93"/>
      <c r="EXT109" s="93"/>
      <c r="EXU109" s="93"/>
      <c r="EXV109" s="93"/>
      <c r="EXW109" s="93"/>
      <c r="EXX109" s="93"/>
      <c r="EXY109" s="93"/>
      <c r="EXZ109" s="93"/>
      <c r="EYA109" s="93"/>
      <c r="EYB109" s="93"/>
      <c r="EYC109" s="93"/>
      <c r="EYD109" s="93"/>
      <c r="EYE109" s="93"/>
      <c r="EYF109" s="93"/>
      <c r="EYG109" s="93"/>
      <c r="EYH109" s="93"/>
      <c r="EYI109" s="93"/>
      <c r="EYJ109" s="93"/>
      <c r="EYK109" s="93"/>
      <c r="EYL109" s="93"/>
      <c r="EYM109" s="93"/>
      <c r="EYN109" s="93"/>
      <c r="EYO109" s="93"/>
      <c r="EYP109" s="93"/>
      <c r="EYQ109" s="93"/>
      <c r="EYR109" s="93"/>
      <c r="EYS109" s="93"/>
      <c r="EYT109" s="93"/>
      <c r="EYU109" s="93"/>
      <c r="EYV109" s="93"/>
      <c r="EYW109" s="93"/>
      <c r="EYX109" s="93"/>
      <c r="EYY109" s="93"/>
      <c r="EYZ109" s="93"/>
      <c r="EZA109" s="93"/>
      <c r="EZB109" s="93"/>
      <c r="EZC109" s="93"/>
      <c r="EZD109" s="93"/>
      <c r="EZE109" s="93"/>
      <c r="EZF109" s="93"/>
      <c r="EZG109" s="93"/>
      <c r="EZH109" s="93"/>
      <c r="EZI109" s="93"/>
      <c r="EZJ109" s="93"/>
      <c r="EZK109" s="93"/>
      <c r="EZL109" s="93"/>
      <c r="EZM109" s="93"/>
      <c r="EZN109" s="93"/>
      <c r="EZO109" s="93"/>
      <c r="EZP109" s="93"/>
      <c r="EZQ109" s="93"/>
      <c r="EZR109" s="93"/>
      <c r="EZS109" s="93"/>
      <c r="EZT109" s="93"/>
      <c r="EZU109" s="93"/>
      <c r="EZV109" s="93"/>
      <c r="EZW109" s="93"/>
      <c r="EZX109" s="93"/>
      <c r="EZY109" s="93"/>
      <c r="EZZ109" s="93"/>
      <c r="FAA109" s="93"/>
      <c r="FAB109" s="93"/>
      <c r="FAC109" s="93"/>
      <c r="FAD109" s="93"/>
      <c r="FAE109" s="93"/>
      <c r="FAF109" s="93"/>
      <c r="FAG109" s="93"/>
      <c r="FAH109" s="93"/>
      <c r="FAI109" s="93"/>
      <c r="FAJ109" s="93"/>
      <c r="FAK109" s="93"/>
      <c r="FAL109" s="93"/>
      <c r="FAM109" s="93"/>
      <c r="FAN109" s="93"/>
      <c r="FAO109" s="93"/>
      <c r="FAP109" s="93"/>
      <c r="FAQ109" s="93"/>
      <c r="FAR109" s="93"/>
      <c r="FAS109" s="93"/>
      <c r="FAT109" s="93"/>
      <c r="FAU109" s="93"/>
      <c r="FAV109" s="93"/>
      <c r="FAW109" s="93"/>
      <c r="FAX109" s="93"/>
      <c r="FAY109" s="93"/>
      <c r="FAZ109" s="93"/>
      <c r="FBA109" s="93"/>
      <c r="FBB109" s="93"/>
      <c r="FBC109" s="93"/>
      <c r="FBD109" s="93"/>
      <c r="FBE109" s="93"/>
      <c r="FBF109" s="93"/>
      <c r="FBG109" s="93"/>
      <c r="FBH109" s="93"/>
      <c r="FBI109" s="93"/>
      <c r="FBJ109" s="93"/>
      <c r="FBK109" s="93"/>
      <c r="FBL109" s="93"/>
      <c r="FBM109" s="93"/>
      <c r="FBN109" s="93"/>
      <c r="FBO109" s="93"/>
      <c r="FBP109" s="93"/>
      <c r="FBQ109" s="93"/>
      <c r="FBR109" s="93"/>
      <c r="FBS109" s="93"/>
      <c r="FBT109" s="93"/>
      <c r="FBU109" s="93"/>
      <c r="FBV109" s="93"/>
      <c r="FBW109" s="93"/>
      <c r="FBX109" s="93"/>
      <c r="FBY109" s="93"/>
      <c r="FBZ109" s="93"/>
      <c r="FCA109" s="93"/>
      <c r="FCB109" s="93"/>
      <c r="FCC109" s="93"/>
      <c r="FCD109" s="93"/>
      <c r="FCE109" s="93"/>
      <c r="FCF109" s="93"/>
      <c r="FCG109" s="93"/>
      <c r="FCH109" s="93"/>
      <c r="FCI109" s="93"/>
      <c r="FCJ109" s="93"/>
      <c r="FCK109" s="93"/>
      <c r="FCL109" s="93"/>
      <c r="FCM109" s="93"/>
      <c r="FCN109" s="93"/>
      <c r="FCO109" s="93"/>
      <c r="FCP109" s="93"/>
      <c r="FCQ109" s="93"/>
      <c r="FCR109" s="93"/>
      <c r="FCS109" s="93"/>
      <c r="FCT109" s="93"/>
      <c r="FCU109" s="93"/>
      <c r="FCV109" s="93"/>
      <c r="FCW109" s="93"/>
      <c r="FCX109" s="93"/>
      <c r="FCY109" s="93"/>
      <c r="FCZ109" s="93"/>
      <c r="FDA109" s="93"/>
      <c r="FDB109" s="93"/>
      <c r="FDC109" s="93"/>
      <c r="FDD109" s="93"/>
      <c r="FDE109" s="93"/>
      <c r="FDF109" s="93"/>
      <c r="FDG109" s="93"/>
      <c r="FDH109" s="93"/>
      <c r="FDI109" s="93"/>
      <c r="FDJ109" s="93"/>
      <c r="FDK109" s="93"/>
      <c r="FDL109" s="93"/>
      <c r="FDM109" s="93"/>
      <c r="FDN109" s="93"/>
      <c r="FDO109" s="93"/>
      <c r="FDP109" s="93"/>
      <c r="FDQ109" s="93"/>
      <c r="FDR109" s="93"/>
      <c r="FDS109" s="93"/>
      <c r="FDT109" s="93"/>
      <c r="FDU109" s="93"/>
      <c r="FDV109" s="93"/>
      <c r="FDW109" s="93"/>
      <c r="FDX109" s="93"/>
      <c r="FDY109" s="93"/>
      <c r="FDZ109" s="93"/>
      <c r="FEA109" s="93"/>
      <c r="FEB109" s="93"/>
      <c r="FEC109" s="93"/>
      <c r="FED109" s="93"/>
      <c r="FEE109" s="93"/>
      <c r="FEF109" s="93"/>
      <c r="FEG109" s="93"/>
      <c r="FEH109" s="93"/>
      <c r="FEI109" s="93"/>
      <c r="FEJ109" s="93"/>
      <c r="FEK109" s="93"/>
      <c r="FEL109" s="93"/>
      <c r="FEM109" s="93"/>
      <c r="FEN109" s="93"/>
      <c r="FEO109" s="93"/>
      <c r="FEP109" s="93"/>
      <c r="FEQ109" s="93"/>
      <c r="FER109" s="93"/>
      <c r="FES109" s="93"/>
      <c r="FET109" s="93"/>
      <c r="FEU109" s="93"/>
      <c r="FEV109" s="93"/>
      <c r="FEW109" s="93"/>
      <c r="FEX109" s="93"/>
      <c r="FEY109" s="93"/>
      <c r="FEZ109" s="93"/>
      <c r="FFA109" s="93"/>
      <c r="FFB109" s="93"/>
      <c r="FFC109" s="93"/>
      <c r="FFD109" s="93"/>
      <c r="FFE109" s="93"/>
      <c r="FFF109" s="93"/>
      <c r="FFG109" s="93"/>
      <c r="FFH109" s="93"/>
      <c r="FFI109" s="93"/>
      <c r="FFJ109" s="93"/>
      <c r="FFK109" s="93"/>
      <c r="FFL109" s="93"/>
      <c r="FFM109" s="93"/>
      <c r="FFN109" s="93"/>
      <c r="FFO109" s="93"/>
      <c r="FFP109" s="93"/>
      <c r="FFQ109" s="93"/>
      <c r="FFR109" s="93"/>
      <c r="FFS109" s="93"/>
      <c r="FFT109" s="93"/>
      <c r="FFU109" s="93"/>
      <c r="FFV109" s="93"/>
      <c r="FFW109" s="93"/>
      <c r="FFX109" s="93"/>
      <c r="FFY109" s="93"/>
      <c r="FFZ109" s="93"/>
      <c r="FGA109" s="93"/>
      <c r="FGB109" s="93"/>
      <c r="FGC109" s="93"/>
      <c r="FGD109" s="93"/>
      <c r="FGE109" s="93"/>
      <c r="FGF109" s="93"/>
      <c r="FGG109" s="93"/>
      <c r="FGH109" s="93"/>
      <c r="FGI109" s="93"/>
      <c r="FGJ109" s="93"/>
      <c r="FGK109" s="93"/>
      <c r="FGL109" s="93"/>
      <c r="FGM109" s="93"/>
      <c r="FGN109" s="93"/>
      <c r="FGO109" s="93"/>
      <c r="FGP109" s="93"/>
      <c r="FGQ109" s="93"/>
      <c r="FGR109" s="93"/>
      <c r="FGS109" s="93"/>
      <c r="FGT109" s="93"/>
      <c r="FGU109" s="93"/>
      <c r="FGV109" s="93"/>
      <c r="FGW109" s="93"/>
      <c r="FGX109" s="93"/>
      <c r="FGY109" s="93"/>
      <c r="FGZ109" s="93"/>
      <c r="FHA109" s="93"/>
      <c r="FHB109" s="93"/>
      <c r="FHC109" s="93"/>
      <c r="FHD109" s="93"/>
      <c r="FHE109" s="93"/>
      <c r="FHF109" s="93"/>
      <c r="FHG109" s="93"/>
      <c r="FHH109" s="93"/>
      <c r="FHI109" s="93"/>
      <c r="FHJ109" s="93"/>
      <c r="FHK109" s="93"/>
      <c r="FHL109" s="93"/>
      <c r="FHM109" s="93"/>
      <c r="FHN109" s="93"/>
      <c r="FHO109" s="93"/>
      <c r="FHP109" s="93"/>
      <c r="FHQ109" s="93"/>
      <c r="FHR109" s="93"/>
      <c r="FHS109" s="93"/>
      <c r="FHT109" s="93"/>
      <c r="FHU109" s="93"/>
      <c r="FHV109" s="93"/>
      <c r="FHW109" s="93"/>
      <c r="FHX109" s="93"/>
      <c r="FHY109" s="93"/>
      <c r="FHZ109" s="93"/>
      <c r="FIA109" s="93"/>
      <c r="FIB109" s="93"/>
      <c r="FIC109" s="93"/>
      <c r="FID109" s="93"/>
      <c r="FIE109" s="93"/>
      <c r="FIF109" s="93"/>
      <c r="FIG109" s="93"/>
      <c r="FIH109" s="93"/>
      <c r="FII109" s="93"/>
      <c r="FIJ109" s="93"/>
      <c r="FIK109" s="93"/>
      <c r="FIL109" s="93"/>
      <c r="FIM109" s="93"/>
      <c r="FIN109" s="93"/>
      <c r="FIO109" s="93"/>
      <c r="FIP109" s="93"/>
      <c r="FIQ109" s="93"/>
      <c r="FIR109" s="93"/>
      <c r="FIS109" s="93"/>
      <c r="FIT109" s="93"/>
      <c r="FIU109" s="93"/>
      <c r="FIV109" s="93"/>
      <c r="FIW109" s="93"/>
      <c r="FIX109" s="93"/>
      <c r="FIY109" s="93"/>
      <c r="FIZ109" s="93"/>
      <c r="FJA109" s="93"/>
      <c r="FJB109" s="93"/>
      <c r="FJC109" s="93"/>
      <c r="FJD109" s="93"/>
      <c r="FJE109" s="93"/>
      <c r="FJF109" s="93"/>
      <c r="FJG109" s="93"/>
      <c r="FJH109" s="93"/>
      <c r="FJI109" s="93"/>
      <c r="FJJ109" s="93"/>
      <c r="FJK109" s="93"/>
      <c r="FJL109" s="93"/>
      <c r="FJM109" s="93"/>
      <c r="FJN109" s="93"/>
      <c r="FJO109" s="93"/>
      <c r="FJP109" s="93"/>
      <c r="FJQ109" s="93"/>
      <c r="FJR109" s="93"/>
      <c r="FJS109" s="93"/>
      <c r="FJT109" s="93"/>
      <c r="FJU109" s="93"/>
      <c r="FJV109" s="93"/>
      <c r="FJW109" s="93"/>
      <c r="FJX109" s="93"/>
      <c r="FJY109" s="93"/>
      <c r="FJZ109" s="93"/>
      <c r="FKA109" s="93"/>
      <c r="FKB109" s="93"/>
      <c r="FKC109" s="93"/>
      <c r="FKD109" s="93"/>
      <c r="FKE109" s="93"/>
      <c r="FKF109" s="93"/>
      <c r="FKG109" s="93"/>
      <c r="FKH109" s="93"/>
      <c r="FKI109" s="93"/>
      <c r="FKJ109" s="93"/>
      <c r="FKK109" s="93"/>
      <c r="FKL109" s="93"/>
      <c r="FKM109" s="93"/>
      <c r="FKN109" s="93"/>
      <c r="FKO109" s="93"/>
      <c r="FKP109" s="93"/>
      <c r="FKQ109" s="93"/>
      <c r="FKR109" s="93"/>
      <c r="FKS109" s="93"/>
      <c r="FKT109" s="93"/>
      <c r="FKU109" s="93"/>
      <c r="FKV109" s="93"/>
      <c r="FKW109" s="93"/>
      <c r="FKX109" s="93"/>
      <c r="FKY109" s="93"/>
      <c r="FKZ109" s="93"/>
      <c r="FLA109" s="93"/>
      <c r="FLB109" s="93"/>
      <c r="FLC109" s="93"/>
      <c r="FLD109" s="93"/>
      <c r="FLE109" s="93"/>
      <c r="FLF109" s="93"/>
      <c r="FLG109" s="93"/>
      <c r="FLH109" s="93"/>
      <c r="FLI109" s="93"/>
      <c r="FLJ109" s="93"/>
      <c r="FLK109" s="93"/>
      <c r="FLL109" s="93"/>
      <c r="FLM109" s="93"/>
      <c r="FLN109" s="93"/>
      <c r="FLO109" s="93"/>
      <c r="FLP109" s="93"/>
      <c r="FLQ109" s="93"/>
      <c r="FLR109" s="93"/>
      <c r="FLS109" s="93"/>
      <c r="FLT109" s="93"/>
      <c r="FLU109" s="93"/>
      <c r="FLV109" s="93"/>
      <c r="FLW109" s="93"/>
      <c r="FLX109" s="93"/>
      <c r="FLY109" s="93"/>
      <c r="FLZ109" s="93"/>
      <c r="FMA109" s="93"/>
      <c r="FMB109" s="93"/>
      <c r="FMC109" s="93"/>
      <c r="FMD109" s="93"/>
      <c r="FME109" s="93"/>
      <c r="FMF109" s="93"/>
      <c r="FMG109" s="93"/>
      <c r="FMH109" s="93"/>
      <c r="FMI109" s="93"/>
      <c r="FMJ109" s="93"/>
      <c r="FMK109" s="93"/>
      <c r="FML109" s="93"/>
      <c r="FMM109" s="93"/>
      <c r="FMN109" s="93"/>
      <c r="FMO109" s="93"/>
      <c r="FMP109" s="93"/>
      <c r="FMQ109" s="93"/>
      <c r="FMR109" s="93"/>
      <c r="FMS109" s="93"/>
      <c r="FMT109" s="93"/>
      <c r="FMU109" s="93"/>
      <c r="FMV109" s="93"/>
      <c r="FMW109" s="93"/>
      <c r="FMX109" s="93"/>
      <c r="FMY109" s="93"/>
      <c r="FMZ109" s="93"/>
      <c r="FNA109" s="93"/>
      <c r="FNB109" s="93"/>
      <c r="FNC109" s="93"/>
      <c r="FND109" s="93"/>
      <c r="FNE109" s="93"/>
      <c r="FNF109" s="93"/>
      <c r="FNG109" s="93"/>
      <c r="FNH109" s="93"/>
      <c r="FNI109" s="93"/>
      <c r="FNJ109" s="93"/>
      <c r="FNK109" s="93"/>
      <c r="FNL109" s="93"/>
      <c r="FNM109" s="93"/>
      <c r="FNN109" s="93"/>
      <c r="FNO109" s="93"/>
      <c r="FNP109" s="93"/>
      <c r="FNQ109" s="93"/>
      <c r="FNR109" s="93"/>
      <c r="FNS109" s="93"/>
      <c r="FNT109" s="93"/>
      <c r="FNU109" s="93"/>
      <c r="FNV109" s="93"/>
      <c r="FNW109" s="93"/>
      <c r="FNX109" s="93"/>
      <c r="FNY109" s="93"/>
      <c r="FNZ109" s="93"/>
      <c r="FOA109" s="93"/>
      <c r="FOB109" s="93"/>
      <c r="FOC109" s="93"/>
      <c r="FOD109" s="93"/>
      <c r="FOE109" s="93"/>
      <c r="FOF109" s="93"/>
      <c r="FOG109" s="93"/>
      <c r="FOH109" s="93"/>
      <c r="FOI109" s="93"/>
      <c r="FOJ109" s="93"/>
      <c r="FOK109" s="93"/>
      <c r="FOL109" s="93"/>
      <c r="FOM109" s="93"/>
      <c r="FON109" s="93"/>
      <c r="FOO109" s="93"/>
      <c r="FOP109" s="93"/>
      <c r="FOQ109" s="93"/>
      <c r="FOR109" s="93"/>
      <c r="FOS109" s="93"/>
      <c r="FOT109" s="93"/>
      <c r="FOU109" s="93"/>
      <c r="FOV109" s="93"/>
      <c r="FOW109" s="93"/>
      <c r="FOX109" s="93"/>
      <c r="FOY109" s="93"/>
      <c r="FOZ109" s="93"/>
      <c r="FPA109" s="93"/>
      <c r="FPB109" s="93"/>
      <c r="FPC109" s="93"/>
      <c r="FPD109" s="93"/>
      <c r="FPE109" s="93"/>
      <c r="FPF109" s="93"/>
      <c r="FPG109" s="93"/>
      <c r="FPH109" s="93"/>
      <c r="FPI109" s="93"/>
      <c r="FPJ109" s="93"/>
      <c r="FPK109" s="93"/>
      <c r="FPL109" s="93"/>
      <c r="FPM109" s="93"/>
      <c r="FPN109" s="93"/>
      <c r="FPO109" s="93"/>
      <c r="FPP109" s="93"/>
      <c r="FPQ109" s="93"/>
      <c r="FPR109" s="93"/>
      <c r="FPS109" s="93"/>
      <c r="FPT109" s="93"/>
      <c r="FPU109" s="93"/>
      <c r="FPV109" s="93"/>
      <c r="FPW109" s="93"/>
      <c r="FPX109" s="93"/>
      <c r="FPY109" s="93"/>
      <c r="FPZ109" s="93"/>
      <c r="FQA109" s="93"/>
      <c r="FQB109" s="93"/>
      <c r="FQC109" s="93"/>
      <c r="FQD109" s="93"/>
      <c r="FQE109" s="93"/>
      <c r="FQF109" s="93"/>
      <c r="FQG109" s="93"/>
      <c r="FQH109" s="93"/>
      <c r="FQI109" s="93"/>
      <c r="FQJ109" s="93"/>
      <c r="FQK109" s="93"/>
      <c r="FQL109" s="93"/>
      <c r="FQM109" s="93"/>
      <c r="FQN109" s="93"/>
      <c r="FQO109" s="93"/>
      <c r="FQP109" s="93"/>
      <c r="FQQ109" s="93"/>
      <c r="FQR109" s="93"/>
      <c r="FQS109" s="93"/>
      <c r="FQT109" s="93"/>
      <c r="FQU109" s="93"/>
      <c r="FQV109" s="93"/>
      <c r="FQW109" s="93"/>
      <c r="FQX109" s="93"/>
      <c r="FQY109" s="93"/>
      <c r="FQZ109" s="93"/>
      <c r="FRA109" s="93"/>
      <c r="FRB109" s="93"/>
      <c r="FRC109" s="93"/>
      <c r="FRD109" s="93"/>
      <c r="FRE109" s="93"/>
      <c r="FRF109" s="93"/>
      <c r="FRG109" s="93"/>
      <c r="FRH109" s="93"/>
      <c r="FRI109" s="93"/>
      <c r="FRJ109" s="93"/>
      <c r="FRK109" s="93"/>
      <c r="FRL109" s="93"/>
      <c r="FRM109" s="93"/>
      <c r="FRN109" s="93"/>
      <c r="FRO109" s="93"/>
      <c r="FRP109" s="93"/>
      <c r="FRQ109" s="93"/>
      <c r="FRR109" s="93"/>
      <c r="FRS109" s="93"/>
      <c r="FRT109" s="93"/>
      <c r="FRU109" s="93"/>
      <c r="FRV109" s="93"/>
      <c r="FRW109" s="93"/>
      <c r="FRX109" s="93"/>
      <c r="FRY109" s="93"/>
      <c r="FRZ109" s="93"/>
      <c r="FSA109" s="93"/>
      <c r="FSB109" s="93"/>
      <c r="FSC109" s="93"/>
      <c r="FSD109" s="93"/>
      <c r="FSE109" s="93"/>
      <c r="FSF109" s="93"/>
      <c r="FSG109" s="93"/>
      <c r="FSH109" s="93"/>
      <c r="FSI109" s="93"/>
      <c r="FSJ109" s="93"/>
      <c r="FSK109" s="93"/>
      <c r="FSL109" s="93"/>
      <c r="FSM109" s="93"/>
      <c r="FSN109" s="93"/>
      <c r="FSO109" s="93"/>
      <c r="FSP109" s="93"/>
      <c r="FSQ109" s="93"/>
      <c r="FSR109" s="93"/>
      <c r="FSS109" s="93"/>
      <c r="FST109" s="93"/>
      <c r="FSU109" s="93"/>
      <c r="FSV109" s="93"/>
      <c r="FSW109" s="93"/>
      <c r="FSX109" s="93"/>
      <c r="FSY109" s="93"/>
      <c r="FSZ109" s="93"/>
      <c r="FTA109" s="93"/>
      <c r="FTB109" s="93"/>
      <c r="FTC109" s="93"/>
      <c r="FTD109" s="93"/>
      <c r="FTE109" s="93"/>
      <c r="FTF109" s="93"/>
      <c r="FTG109" s="93"/>
      <c r="FTH109" s="93"/>
      <c r="FTI109" s="93"/>
      <c r="FTJ109" s="93"/>
      <c r="FTK109" s="93"/>
      <c r="FTL109" s="93"/>
      <c r="FTM109" s="93"/>
      <c r="FTN109" s="93"/>
      <c r="FTO109" s="93"/>
      <c r="FTP109" s="93"/>
      <c r="FTQ109" s="93"/>
      <c r="FTR109" s="93"/>
      <c r="FTS109" s="93"/>
      <c r="FTT109" s="93"/>
      <c r="FTU109" s="93"/>
      <c r="FTV109" s="93"/>
      <c r="FTW109" s="93"/>
      <c r="FTX109" s="93"/>
      <c r="FTY109" s="93"/>
      <c r="FTZ109" s="93"/>
      <c r="FUA109" s="93"/>
      <c r="FUB109" s="93"/>
      <c r="FUC109" s="93"/>
      <c r="FUD109" s="93"/>
      <c r="FUE109" s="93"/>
      <c r="FUF109" s="93"/>
      <c r="FUG109" s="93"/>
      <c r="FUH109" s="93"/>
      <c r="FUI109" s="93"/>
      <c r="FUJ109" s="93"/>
      <c r="FUK109" s="93"/>
      <c r="FUL109" s="93"/>
      <c r="FUM109" s="93"/>
      <c r="FUN109" s="93"/>
      <c r="FUO109" s="93"/>
      <c r="FUP109" s="93"/>
      <c r="FUQ109" s="93"/>
      <c r="FUR109" s="93"/>
      <c r="FUS109" s="93"/>
      <c r="FUT109" s="93"/>
      <c r="FUU109" s="93"/>
      <c r="FUV109" s="93"/>
      <c r="FUW109" s="93"/>
      <c r="FUX109" s="93"/>
      <c r="FUY109" s="93"/>
      <c r="FUZ109" s="93"/>
      <c r="FVA109" s="93"/>
      <c r="FVB109" s="93"/>
      <c r="FVC109" s="93"/>
      <c r="FVD109" s="93"/>
      <c r="FVE109" s="93"/>
      <c r="FVF109" s="93"/>
      <c r="FVG109" s="93"/>
      <c r="FVH109" s="93"/>
      <c r="FVI109" s="93"/>
      <c r="FVJ109" s="93"/>
      <c r="FVK109" s="93"/>
      <c r="FVL109" s="93"/>
      <c r="FVM109" s="93"/>
      <c r="FVN109" s="93"/>
      <c r="FVO109" s="93"/>
      <c r="FVP109" s="93"/>
      <c r="FVQ109" s="93"/>
      <c r="FVR109" s="93"/>
      <c r="FVS109" s="93"/>
      <c r="FVT109" s="93"/>
      <c r="FVU109" s="93"/>
      <c r="FVV109" s="93"/>
      <c r="FVW109" s="93"/>
      <c r="FVX109" s="93"/>
      <c r="FVY109" s="93"/>
      <c r="FVZ109" s="93"/>
      <c r="FWA109" s="93"/>
      <c r="FWB109" s="93"/>
      <c r="FWC109" s="93"/>
      <c r="FWD109" s="93"/>
      <c r="FWE109" s="93"/>
      <c r="FWF109" s="93"/>
      <c r="FWG109" s="93"/>
      <c r="FWH109" s="93"/>
      <c r="FWI109" s="93"/>
      <c r="FWJ109" s="93"/>
      <c r="FWK109" s="93"/>
      <c r="FWL109" s="93"/>
      <c r="FWM109" s="93"/>
      <c r="FWN109" s="93"/>
      <c r="FWO109" s="93"/>
      <c r="FWP109" s="93"/>
      <c r="FWQ109" s="93"/>
      <c r="FWR109" s="93"/>
      <c r="FWS109" s="93"/>
      <c r="FWT109" s="93"/>
      <c r="FWU109" s="93"/>
      <c r="FWV109" s="93"/>
      <c r="FWW109" s="93"/>
      <c r="FWX109" s="93"/>
      <c r="FWY109" s="93"/>
      <c r="FWZ109" s="93"/>
      <c r="FXA109" s="93"/>
      <c r="FXB109" s="93"/>
      <c r="FXC109" s="93"/>
      <c r="FXD109" s="93"/>
      <c r="FXE109" s="93"/>
      <c r="FXF109" s="93"/>
      <c r="FXG109" s="93"/>
      <c r="FXH109" s="93"/>
      <c r="FXI109" s="93"/>
      <c r="FXJ109" s="93"/>
      <c r="FXK109" s="93"/>
      <c r="FXL109" s="93"/>
      <c r="FXM109" s="93"/>
      <c r="FXN109" s="93"/>
      <c r="FXO109" s="93"/>
      <c r="FXP109" s="93"/>
      <c r="FXQ109" s="93"/>
      <c r="FXR109" s="93"/>
      <c r="FXS109" s="93"/>
      <c r="FXT109" s="93"/>
      <c r="FXU109" s="93"/>
      <c r="FXV109" s="93"/>
      <c r="FXW109" s="93"/>
      <c r="FXX109" s="93"/>
      <c r="FXY109" s="93"/>
      <c r="FXZ109" s="93"/>
      <c r="FYA109" s="93"/>
      <c r="FYB109" s="93"/>
      <c r="FYC109" s="93"/>
      <c r="FYD109" s="93"/>
      <c r="FYE109" s="93"/>
      <c r="FYF109" s="93"/>
      <c r="FYG109" s="93"/>
      <c r="FYH109" s="93"/>
      <c r="FYI109" s="93"/>
      <c r="FYJ109" s="93"/>
      <c r="FYK109" s="93"/>
      <c r="FYL109" s="93"/>
      <c r="FYM109" s="93"/>
      <c r="FYN109" s="93"/>
      <c r="FYO109" s="93"/>
      <c r="FYP109" s="93"/>
      <c r="FYQ109" s="93"/>
      <c r="FYR109" s="93"/>
      <c r="FYS109" s="93"/>
      <c r="FYT109" s="93"/>
      <c r="FYU109" s="93"/>
      <c r="FYV109" s="93"/>
      <c r="FYW109" s="93"/>
      <c r="FYX109" s="93"/>
      <c r="FYY109" s="93"/>
      <c r="FYZ109" s="93"/>
      <c r="FZA109" s="93"/>
      <c r="FZB109" s="93"/>
      <c r="FZC109" s="93"/>
      <c r="FZD109" s="93"/>
      <c r="FZE109" s="93"/>
      <c r="FZF109" s="93"/>
      <c r="FZG109" s="93"/>
      <c r="FZH109" s="93"/>
      <c r="FZI109" s="93"/>
      <c r="FZJ109" s="93"/>
      <c r="FZK109" s="93"/>
      <c r="FZL109" s="93"/>
      <c r="FZM109" s="93"/>
      <c r="FZN109" s="93"/>
      <c r="FZO109" s="93"/>
      <c r="FZP109" s="93"/>
      <c r="FZQ109" s="93"/>
      <c r="FZR109" s="93"/>
      <c r="FZS109" s="93"/>
      <c r="FZT109" s="93"/>
      <c r="FZU109" s="93"/>
      <c r="FZV109" s="93"/>
      <c r="FZW109" s="93"/>
      <c r="FZX109" s="93"/>
      <c r="FZY109" s="93"/>
      <c r="FZZ109" s="93"/>
      <c r="GAA109" s="93"/>
      <c r="GAB109" s="93"/>
      <c r="GAC109" s="93"/>
      <c r="GAD109" s="93"/>
      <c r="GAE109" s="93"/>
      <c r="GAF109" s="93"/>
      <c r="GAG109" s="93"/>
      <c r="GAH109" s="93"/>
      <c r="GAI109" s="93"/>
      <c r="GAJ109" s="93"/>
      <c r="GAK109" s="93"/>
      <c r="GAL109" s="93"/>
      <c r="GAM109" s="93"/>
      <c r="GAN109" s="93"/>
      <c r="GAO109" s="93"/>
      <c r="GAP109" s="93"/>
      <c r="GAQ109" s="93"/>
      <c r="GAR109" s="93"/>
      <c r="GAS109" s="93"/>
      <c r="GAT109" s="93"/>
      <c r="GAU109" s="93"/>
      <c r="GAV109" s="93"/>
      <c r="GAW109" s="93"/>
      <c r="GAX109" s="93"/>
      <c r="GAY109" s="93"/>
      <c r="GAZ109" s="93"/>
      <c r="GBA109" s="93"/>
      <c r="GBB109" s="93"/>
      <c r="GBC109" s="93"/>
      <c r="GBD109" s="93"/>
      <c r="GBE109" s="93"/>
      <c r="GBF109" s="93"/>
      <c r="GBG109" s="93"/>
      <c r="GBH109" s="93"/>
      <c r="GBI109" s="93"/>
      <c r="GBJ109" s="93"/>
      <c r="GBK109" s="93"/>
      <c r="GBL109" s="93"/>
      <c r="GBM109" s="93"/>
      <c r="GBN109" s="93"/>
      <c r="GBO109" s="93"/>
      <c r="GBP109" s="93"/>
      <c r="GBQ109" s="93"/>
      <c r="GBR109" s="93"/>
      <c r="GBS109" s="93"/>
      <c r="GBT109" s="93"/>
      <c r="GBU109" s="93"/>
      <c r="GBV109" s="93"/>
      <c r="GBW109" s="93"/>
      <c r="GBX109" s="93"/>
      <c r="GBY109" s="93"/>
      <c r="GBZ109" s="93"/>
      <c r="GCA109" s="93"/>
      <c r="GCB109" s="93"/>
      <c r="GCC109" s="93"/>
      <c r="GCD109" s="93"/>
      <c r="GCE109" s="93"/>
      <c r="GCF109" s="93"/>
      <c r="GCG109" s="93"/>
      <c r="GCH109" s="93"/>
      <c r="GCI109" s="93"/>
      <c r="GCJ109" s="93"/>
      <c r="GCK109" s="93"/>
      <c r="GCL109" s="93"/>
      <c r="GCM109" s="93"/>
      <c r="GCN109" s="93"/>
      <c r="GCO109" s="93"/>
      <c r="GCP109" s="93"/>
      <c r="GCQ109" s="93"/>
      <c r="GCR109" s="93"/>
      <c r="GCS109" s="93"/>
      <c r="GCT109" s="93"/>
      <c r="GCU109" s="93"/>
      <c r="GCV109" s="93"/>
      <c r="GCW109" s="93"/>
      <c r="GCX109" s="93"/>
      <c r="GCY109" s="93"/>
      <c r="GCZ109" s="93"/>
      <c r="GDA109" s="93"/>
      <c r="GDB109" s="93"/>
      <c r="GDC109" s="93"/>
      <c r="GDD109" s="93"/>
      <c r="GDE109" s="93"/>
      <c r="GDF109" s="93"/>
      <c r="GDG109" s="93"/>
      <c r="GDH109" s="93"/>
      <c r="GDI109" s="93"/>
      <c r="GDJ109" s="93"/>
      <c r="GDK109" s="93"/>
      <c r="GDL109" s="93"/>
      <c r="GDM109" s="93"/>
      <c r="GDN109" s="93"/>
      <c r="GDO109" s="93"/>
      <c r="GDP109" s="93"/>
      <c r="GDQ109" s="93"/>
      <c r="GDR109" s="93"/>
      <c r="GDS109" s="93"/>
      <c r="GDT109" s="93"/>
      <c r="GDU109" s="93"/>
      <c r="GDV109" s="93"/>
      <c r="GDW109" s="93"/>
      <c r="GDX109" s="93"/>
      <c r="GDY109" s="93"/>
      <c r="GDZ109" s="93"/>
      <c r="GEA109" s="93"/>
      <c r="GEB109" s="93"/>
      <c r="GEC109" s="93"/>
      <c r="GED109" s="93"/>
      <c r="GEE109" s="93"/>
      <c r="GEF109" s="93"/>
      <c r="GEG109" s="93"/>
      <c r="GEH109" s="93"/>
      <c r="GEI109" s="93"/>
      <c r="GEJ109" s="93"/>
      <c r="GEK109" s="93"/>
      <c r="GEL109" s="93"/>
      <c r="GEM109" s="93"/>
      <c r="GEN109" s="93"/>
      <c r="GEO109" s="93"/>
      <c r="GEP109" s="93"/>
      <c r="GEQ109" s="93"/>
      <c r="GER109" s="93"/>
      <c r="GES109" s="93"/>
      <c r="GET109" s="93"/>
      <c r="GEU109" s="93"/>
      <c r="GEV109" s="93"/>
      <c r="GEW109" s="93"/>
      <c r="GEX109" s="93"/>
      <c r="GEY109" s="93"/>
      <c r="GEZ109" s="93"/>
      <c r="GFA109" s="93"/>
      <c r="GFB109" s="93"/>
      <c r="GFC109" s="93"/>
      <c r="GFD109" s="93"/>
      <c r="GFE109" s="93"/>
      <c r="GFF109" s="93"/>
      <c r="GFG109" s="93"/>
      <c r="GFH109" s="93"/>
      <c r="GFI109" s="93"/>
      <c r="GFJ109" s="93"/>
      <c r="GFK109" s="93"/>
      <c r="GFL109" s="93"/>
      <c r="GFM109" s="93"/>
      <c r="GFN109" s="93"/>
      <c r="GFO109" s="93"/>
      <c r="GFP109" s="93"/>
      <c r="GFQ109" s="93"/>
      <c r="GFR109" s="93"/>
      <c r="GFS109" s="93"/>
      <c r="GFT109" s="93"/>
      <c r="GFU109" s="93"/>
      <c r="GFV109" s="93"/>
      <c r="GFW109" s="93"/>
      <c r="GFX109" s="93"/>
      <c r="GFY109" s="93"/>
      <c r="GFZ109" s="93"/>
      <c r="GGA109" s="93"/>
      <c r="GGB109" s="93"/>
      <c r="GGC109" s="93"/>
      <c r="GGD109" s="93"/>
      <c r="GGE109" s="93"/>
      <c r="GGF109" s="93"/>
      <c r="GGG109" s="93"/>
      <c r="GGH109" s="93"/>
      <c r="GGI109" s="93"/>
      <c r="GGJ109" s="93"/>
      <c r="GGK109" s="93"/>
      <c r="GGL109" s="93"/>
      <c r="GGM109" s="93"/>
      <c r="GGN109" s="93"/>
      <c r="GGO109" s="93"/>
      <c r="GGP109" s="93"/>
      <c r="GGQ109" s="93"/>
      <c r="GGR109" s="93"/>
      <c r="GGS109" s="93"/>
      <c r="GGT109" s="93"/>
      <c r="GGU109" s="93"/>
      <c r="GGV109" s="93"/>
      <c r="GGW109" s="93"/>
      <c r="GGX109" s="93"/>
      <c r="GGY109" s="93"/>
      <c r="GGZ109" s="93"/>
      <c r="GHA109" s="93"/>
      <c r="GHB109" s="93"/>
      <c r="GHC109" s="93"/>
      <c r="GHD109" s="93"/>
      <c r="GHE109" s="93"/>
      <c r="GHF109" s="93"/>
      <c r="GHG109" s="93"/>
      <c r="GHH109" s="93"/>
      <c r="GHI109" s="93"/>
      <c r="GHJ109" s="93"/>
      <c r="GHK109" s="93"/>
      <c r="GHL109" s="93"/>
      <c r="GHM109" s="93"/>
      <c r="GHN109" s="93"/>
      <c r="GHO109" s="93"/>
      <c r="GHP109" s="93"/>
      <c r="GHQ109" s="93"/>
      <c r="GHR109" s="93"/>
      <c r="GHS109" s="93"/>
      <c r="GHT109" s="93"/>
      <c r="GHU109" s="93"/>
      <c r="GHV109" s="93"/>
      <c r="GHW109" s="93"/>
      <c r="GHX109" s="93"/>
      <c r="GHY109" s="93"/>
      <c r="GHZ109" s="93"/>
      <c r="GIA109" s="93"/>
      <c r="GIB109" s="93"/>
      <c r="GIC109" s="93"/>
      <c r="GID109" s="93"/>
      <c r="GIE109" s="93"/>
      <c r="GIF109" s="93"/>
      <c r="GIG109" s="93"/>
      <c r="GIH109" s="93"/>
      <c r="GII109" s="93"/>
      <c r="GIJ109" s="93"/>
      <c r="GIK109" s="93"/>
      <c r="GIL109" s="93"/>
      <c r="GIM109" s="93"/>
      <c r="GIN109" s="93"/>
      <c r="GIO109" s="93"/>
      <c r="GIP109" s="93"/>
      <c r="GIQ109" s="93"/>
      <c r="GIR109" s="93"/>
      <c r="GIS109" s="93"/>
      <c r="GIT109" s="93"/>
      <c r="GIU109" s="93"/>
      <c r="GIV109" s="93"/>
      <c r="GIW109" s="93"/>
      <c r="GIX109" s="93"/>
      <c r="GIY109" s="93"/>
      <c r="GIZ109" s="93"/>
      <c r="GJA109" s="93"/>
      <c r="GJB109" s="93"/>
      <c r="GJC109" s="93"/>
      <c r="GJD109" s="93"/>
      <c r="GJE109" s="93"/>
      <c r="GJF109" s="93"/>
      <c r="GJG109" s="93"/>
      <c r="GJH109" s="93"/>
      <c r="GJI109" s="93"/>
      <c r="GJJ109" s="93"/>
      <c r="GJK109" s="93"/>
      <c r="GJL109" s="93"/>
      <c r="GJM109" s="93"/>
      <c r="GJN109" s="93"/>
      <c r="GJO109" s="93"/>
      <c r="GJP109" s="93"/>
      <c r="GJQ109" s="93"/>
      <c r="GJR109" s="93"/>
      <c r="GJS109" s="93"/>
      <c r="GJT109" s="93"/>
      <c r="GJU109" s="93"/>
      <c r="GJV109" s="93"/>
      <c r="GJW109" s="93"/>
      <c r="GJX109" s="93"/>
      <c r="GJY109" s="93"/>
      <c r="GJZ109" s="93"/>
      <c r="GKA109" s="93"/>
      <c r="GKB109" s="93"/>
      <c r="GKC109" s="93"/>
      <c r="GKD109" s="93"/>
      <c r="GKE109" s="93"/>
      <c r="GKF109" s="93"/>
      <c r="GKG109" s="93"/>
      <c r="GKH109" s="93"/>
      <c r="GKI109" s="93"/>
      <c r="GKJ109" s="93"/>
      <c r="GKK109" s="93"/>
      <c r="GKL109" s="93"/>
      <c r="GKM109" s="93"/>
      <c r="GKN109" s="93"/>
      <c r="GKO109" s="93"/>
      <c r="GKP109" s="93"/>
      <c r="GKQ109" s="93"/>
      <c r="GKR109" s="93"/>
      <c r="GKS109" s="93"/>
      <c r="GKT109" s="93"/>
      <c r="GKU109" s="93"/>
      <c r="GKV109" s="93"/>
      <c r="GKW109" s="93"/>
      <c r="GKX109" s="93"/>
      <c r="GKY109" s="93"/>
      <c r="GKZ109" s="93"/>
      <c r="GLA109" s="93"/>
      <c r="GLB109" s="93"/>
      <c r="GLC109" s="93"/>
      <c r="GLD109" s="93"/>
      <c r="GLE109" s="93"/>
      <c r="GLF109" s="93"/>
      <c r="GLG109" s="93"/>
      <c r="GLH109" s="93"/>
      <c r="GLI109" s="93"/>
      <c r="GLJ109" s="93"/>
      <c r="GLK109" s="93"/>
      <c r="GLL109" s="93"/>
      <c r="GLM109" s="93"/>
      <c r="GLN109" s="93"/>
      <c r="GLO109" s="93"/>
      <c r="GLP109" s="93"/>
      <c r="GLQ109" s="93"/>
      <c r="GLR109" s="93"/>
      <c r="GLS109" s="93"/>
      <c r="GLT109" s="93"/>
      <c r="GLU109" s="93"/>
      <c r="GLV109" s="93"/>
      <c r="GLW109" s="93"/>
      <c r="GLX109" s="93"/>
      <c r="GLY109" s="93"/>
      <c r="GLZ109" s="93"/>
      <c r="GMA109" s="93"/>
      <c r="GMB109" s="93"/>
      <c r="GMC109" s="93"/>
      <c r="GMD109" s="93"/>
      <c r="GME109" s="93"/>
      <c r="GMF109" s="93"/>
      <c r="GMG109" s="93"/>
      <c r="GMH109" s="93"/>
      <c r="GMI109" s="93"/>
      <c r="GMJ109" s="93"/>
      <c r="GMK109" s="93"/>
      <c r="GML109" s="93"/>
      <c r="GMM109" s="93"/>
      <c r="GMN109" s="93"/>
      <c r="GMO109" s="93"/>
      <c r="GMP109" s="93"/>
      <c r="GMQ109" s="93"/>
      <c r="GMR109" s="93"/>
      <c r="GMS109" s="93"/>
      <c r="GMT109" s="93"/>
      <c r="GMU109" s="93"/>
      <c r="GMV109" s="93"/>
      <c r="GMW109" s="93"/>
      <c r="GMX109" s="93"/>
      <c r="GMY109" s="93"/>
      <c r="GMZ109" s="93"/>
      <c r="GNA109" s="93"/>
      <c r="GNB109" s="93"/>
      <c r="GNC109" s="93"/>
      <c r="GND109" s="93"/>
      <c r="GNE109" s="93"/>
      <c r="GNF109" s="93"/>
      <c r="GNG109" s="93"/>
      <c r="GNH109" s="93"/>
      <c r="GNI109" s="93"/>
      <c r="GNJ109" s="93"/>
      <c r="GNK109" s="93"/>
      <c r="GNL109" s="93"/>
      <c r="GNM109" s="93"/>
      <c r="GNN109" s="93"/>
      <c r="GNO109" s="93"/>
      <c r="GNP109" s="93"/>
      <c r="GNQ109" s="93"/>
      <c r="GNR109" s="93"/>
      <c r="GNS109" s="93"/>
      <c r="GNT109" s="93"/>
      <c r="GNU109" s="93"/>
      <c r="GNV109" s="93"/>
      <c r="GNW109" s="93"/>
      <c r="GNX109" s="93"/>
      <c r="GNY109" s="93"/>
      <c r="GNZ109" s="93"/>
      <c r="GOA109" s="93"/>
      <c r="GOB109" s="93"/>
      <c r="GOC109" s="93"/>
      <c r="GOD109" s="93"/>
      <c r="GOE109" s="93"/>
      <c r="GOF109" s="93"/>
      <c r="GOG109" s="93"/>
      <c r="GOH109" s="93"/>
      <c r="GOI109" s="93"/>
      <c r="GOJ109" s="93"/>
      <c r="GOK109" s="93"/>
      <c r="GOL109" s="93"/>
      <c r="GOM109" s="93"/>
      <c r="GON109" s="93"/>
      <c r="GOO109" s="93"/>
      <c r="GOP109" s="93"/>
      <c r="GOQ109" s="93"/>
      <c r="GOR109" s="93"/>
      <c r="GOS109" s="93"/>
      <c r="GOT109" s="93"/>
      <c r="GOU109" s="93"/>
      <c r="GOV109" s="93"/>
      <c r="GOW109" s="93"/>
      <c r="GOX109" s="93"/>
      <c r="GOY109" s="93"/>
      <c r="GOZ109" s="93"/>
      <c r="GPA109" s="93"/>
      <c r="GPB109" s="93"/>
      <c r="GPC109" s="93"/>
      <c r="GPD109" s="93"/>
      <c r="GPE109" s="93"/>
      <c r="GPF109" s="93"/>
      <c r="GPG109" s="93"/>
      <c r="GPH109" s="93"/>
      <c r="GPI109" s="93"/>
      <c r="GPJ109" s="93"/>
      <c r="GPK109" s="93"/>
      <c r="GPL109" s="93"/>
      <c r="GPM109" s="93"/>
      <c r="GPN109" s="93"/>
      <c r="GPO109" s="93"/>
      <c r="GPP109" s="93"/>
      <c r="GPQ109" s="93"/>
      <c r="GPR109" s="93"/>
      <c r="GPS109" s="93"/>
      <c r="GPT109" s="93"/>
      <c r="GPU109" s="93"/>
      <c r="GPV109" s="93"/>
      <c r="GPW109" s="93"/>
      <c r="GPX109" s="93"/>
      <c r="GPY109" s="93"/>
      <c r="GPZ109" s="93"/>
      <c r="GQA109" s="93"/>
      <c r="GQB109" s="93"/>
      <c r="GQC109" s="93"/>
      <c r="GQD109" s="93"/>
      <c r="GQE109" s="93"/>
      <c r="GQF109" s="93"/>
      <c r="GQG109" s="93"/>
      <c r="GQH109" s="93"/>
      <c r="GQI109" s="93"/>
      <c r="GQJ109" s="93"/>
      <c r="GQK109" s="93"/>
      <c r="GQL109" s="93"/>
      <c r="GQM109" s="93"/>
      <c r="GQN109" s="93"/>
      <c r="GQO109" s="93"/>
      <c r="GQP109" s="93"/>
      <c r="GQQ109" s="93"/>
      <c r="GQR109" s="93"/>
      <c r="GQS109" s="93"/>
      <c r="GQT109" s="93"/>
      <c r="GQU109" s="93"/>
      <c r="GQV109" s="93"/>
      <c r="GQW109" s="93"/>
      <c r="GQX109" s="93"/>
      <c r="GQY109" s="93"/>
      <c r="GQZ109" s="93"/>
      <c r="GRA109" s="93"/>
      <c r="GRB109" s="93"/>
      <c r="GRC109" s="93"/>
      <c r="GRD109" s="93"/>
      <c r="GRE109" s="93"/>
      <c r="GRF109" s="93"/>
      <c r="GRG109" s="93"/>
      <c r="GRH109" s="93"/>
      <c r="GRI109" s="93"/>
      <c r="GRJ109" s="93"/>
      <c r="GRK109" s="93"/>
      <c r="GRL109" s="93"/>
      <c r="GRM109" s="93"/>
      <c r="GRN109" s="93"/>
      <c r="GRO109" s="93"/>
      <c r="GRP109" s="93"/>
      <c r="GRQ109" s="93"/>
      <c r="GRR109" s="93"/>
      <c r="GRS109" s="93"/>
      <c r="GRT109" s="93"/>
      <c r="GRU109" s="93"/>
      <c r="GRV109" s="93"/>
      <c r="GRW109" s="93"/>
      <c r="GRX109" s="93"/>
      <c r="GRY109" s="93"/>
      <c r="GRZ109" s="93"/>
      <c r="GSA109" s="93"/>
      <c r="GSB109" s="93"/>
      <c r="GSC109" s="93"/>
      <c r="GSD109" s="93"/>
      <c r="GSE109" s="93"/>
      <c r="GSF109" s="93"/>
      <c r="GSG109" s="93"/>
      <c r="GSH109" s="93"/>
      <c r="GSI109" s="93"/>
      <c r="GSJ109" s="93"/>
      <c r="GSK109" s="93"/>
      <c r="GSL109" s="93"/>
      <c r="GSM109" s="93"/>
      <c r="GSN109" s="93"/>
      <c r="GSO109" s="93"/>
      <c r="GSP109" s="93"/>
      <c r="GSQ109" s="93"/>
      <c r="GSR109" s="93"/>
      <c r="GSS109" s="93"/>
      <c r="GST109" s="93"/>
      <c r="GSU109" s="93"/>
      <c r="GSV109" s="93"/>
      <c r="GSW109" s="93"/>
      <c r="GSX109" s="93"/>
      <c r="GSY109" s="93"/>
      <c r="GSZ109" s="93"/>
      <c r="GTA109" s="93"/>
      <c r="GTB109" s="93"/>
      <c r="GTC109" s="93"/>
      <c r="GTD109" s="93"/>
      <c r="GTE109" s="93"/>
      <c r="GTF109" s="93"/>
      <c r="GTG109" s="93"/>
      <c r="GTH109" s="93"/>
      <c r="GTI109" s="93"/>
      <c r="GTJ109" s="93"/>
      <c r="GTK109" s="93"/>
      <c r="GTL109" s="93"/>
      <c r="GTM109" s="93"/>
      <c r="GTN109" s="93"/>
      <c r="GTO109" s="93"/>
      <c r="GTP109" s="93"/>
      <c r="GTQ109" s="93"/>
      <c r="GTR109" s="93"/>
      <c r="GTS109" s="93"/>
      <c r="GTT109" s="93"/>
      <c r="GTU109" s="93"/>
      <c r="GTV109" s="93"/>
      <c r="GTW109" s="93"/>
      <c r="GTX109" s="93"/>
      <c r="GTY109" s="93"/>
      <c r="GTZ109" s="93"/>
      <c r="GUA109" s="93"/>
      <c r="GUB109" s="93"/>
      <c r="GUC109" s="93"/>
      <c r="GUD109" s="93"/>
      <c r="GUE109" s="93"/>
      <c r="GUF109" s="93"/>
      <c r="GUG109" s="93"/>
      <c r="GUH109" s="93"/>
      <c r="GUI109" s="93"/>
      <c r="GUJ109" s="93"/>
      <c r="GUK109" s="93"/>
      <c r="GUL109" s="93"/>
      <c r="GUM109" s="93"/>
      <c r="GUN109" s="93"/>
      <c r="GUO109" s="93"/>
      <c r="GUP109" s="93"/>
      <c r="GUQ109" s="93"/>
      <c r="GUR109" s="93"/>
      <c r="GUS109" s="93"/>
      <c r="GUT109" s="93"/>
      <c r="GUU109" s="93"/>
      <c r="GUV109" s="93"/>
      <c r="GUW109" s="93"/>
      <c r="GUX109" s="93"/>
      <c r="GUY109" s="93"/>
      <c r="GUZ109" s="93"/>
      <c r="GVA109" s="93"/>
      <c r="GVB109" s="93"/>
      <c r="GVC109" s="93"/>
      <c r="GVD109" s="93"/>
      <c r="GVE109" s="93"/>
      <c r="GVF109" s="93"/>
      <c r="GVG109" s="93"/>
      <c r="GVH109" s="93"/>
      <c r="GVI109" s="93"/>
      <c r="GVJ109" s="93"/>
      <c r="GVK109" s="93"/>
      <c r="GVL109" s="93"/>
      <c r="GVM109" s="93"/>
      <c r="GVN109" s="93"/>
      <c r="GVO109" s="93"/>
      <c r="GVP109" s="93"/>
      <c r="GVQ109" s="93"/>
      <c r="GVR109" s="93"/>
      <c r="GVS109" s="93"/>
      <c r="GVT109" s="93"/>
      <c r="GVU109" s="93"/>
      <c r="GVV109" s="93"/>
      <c r="GVW109" s="93"/>
      <c r="GVX109" s="93"/>
      <c r="GVY109" s="93"/>
      <c r="GVZ109" s="93"/>
      <c r="GWA109" s="93"/>
      <c r="GWB109" s="93"/>
      <c r="GWC109" s="93"/>
      <c r="GWD109" s="93"/>
      <c r="GWE109" s="93"/>
      <c r="GWF109" s="93"/>
      <c r="GWG109" s="93"/>
      <c r="GWH109" s="93"/>
      <c r="GWI109" s="93"/>
      <c r="GWJ109" s="93"/>
      <c r="GWK109" s="93"/>
      <c r="GWL109" s="93"/>
      <c r="GWM109" s="93"/>
      <c r="GWN109" s="93"/>
      <c r="GWO109" s="93"/>
      <c r="GWP109" s="93"/>
      <c r="GWQ109" s="93"/>
      <c r="GWR109" s="93"/>
      <c r="GWS109" s="93"/>
      <c r="GWT109" s="93"/>
      <c r="GWU109" s="93"/>
      <c r="GWV109" s="93"/>
      <c r="GWW109" s="93"/>
      <c r="GWX109" s="93"/>
      <c r="GWY109" s="93"/>
      <c r="GWZ109" s="93"/>
      <c r="GXA109" s="93"/>
      <c r="GXB109" s="93"/>
      <c r="GXC109" s="93"/>
      <c r="GXD109" s="93"/>
      <c r="GXE109" s="93"/>
      <c r="GXF109" s="93"/>
      <c r="GXG109" s="93"/>
      <c r="GXH109" s="93"/>
      <c r="GXI109" s="93"/>
      <c r="GXJ109" s="93"/>
      <c r="GXK109" s="93"/>
      <c r="GXL109" s="93"/>
      <c r="GXM109" s="93"/>
      <c r="GXN109" s="93"/>
      <c r="GXO109" s="93"/>
      <c r="GXP109" s="93"/>
      <c r="GXQ109" s="93"/>
      <c r="GXR109" s="93"/>
      <c r="GXS109" s="93"/>
      <c r="GXT109" s="93"/>
      <c r="GXU109" s="93"/>
      <c r="GXV109" s="93"/>
      <c r="GXW109" s="93"/>
      <c r="GXX109" s="93"/>
      <c r="GXY109" s="93"/>
      <c r="GXZ109" s="93"/>
      <c r="GYA109" s="93"/>
      <c r="GYB109" s="93"/>
      <c r="GYC109" s="93"/>
      <c r="GYD109" s="93"/>
      <c r="GYE109" s="93"/>
      <c r="GYF109" s="93"/>
      <c r="GYG109" s="93"/>
      <c r="GYH109" s="93"/>
      <c r="GYI109" s="93"/>
      <c r="GYJ109" s="93"/>
      <c r="GYK109" s="93"/>
      <c r="GYL109" s="93"/>
      <c r="GYM109" s="93"/>
      <c r="GYN109" s="93"/>
      <c r="GYO109" s="93"/>
      <c r="GYP109" s="93"/>
      <c r="GYQ109" s="93"/>
      <c r="GYR109" s="93"/>
      <c r="GYS109" s="93"/>
      <c r="GYT109" s="93"/>
      <c r="GYU109" s="93"/>
      <c r="GYV109" s="93"/>
      <c r="GYW109" s="93"/>
      <c r="GYX109" s="93"/>
      <c r="GYY109" s="93"/>
      <c r="GYZ109" s="93"/>
      <c r="GZA109" s="93"/>
      <c r="GZB109" s="93"/>
      <c r="GZC109" s="93"/>
      <c r="GZD109" s="93"/>
      <c r="GZE109" s="93"/>
      <c r="GZF109" s="93"/>
      <c r="GZG109" s="93"/>
      <c r="GZH109" s="93"/>
      <c r="GZI109" s="93"/>
      <c r="GZJ109" s="93"/>
      <c r="GZK109" s="93"/>
      <c r="GZL109" s="93"/>
      <c r="GZM109" s="93"/>
      <c r="GZN109" s="93"/>
      <c r="GZO109" s="93"/>
      <c r="GZP109" s="93"/>
      <c r="GZQ109" s="93"/>
      <c r="GZR109" s="93"/>
      <c r="GZS109" s="93"/>
      <c r="GZT109" s="93"/>
      <c r="GZU109" s="93"/>
      <c r="GZV109" s="93"/>
      <c r="GZW109" s="93"/>
      <c r="GZX109" s="93"/>
      <c r="GZY109" s="93"/>
      <c r="GZZ109" s="93"/>
      <c r="HAA109" s="93"/>
      <c r="HAB109" s="93"/>
      <c r="HAC109" s="93"/>
      <c r="HAD109" s="93"/>
      <c r="HAE109" s="93"/>
      <c r="HAF109" s="93"/>
      <c r="HAG109" s="93"/>
      <c r="HAH109" s="93"/>
      <c r="HAI109" s="93"/>
      <c r="HAJ109" s="93"/>
      <c r="HAK109" s="93"/>
      <c r="HAL109" s="93"/>
      <c r="HAM109" s="93"/>
      <c r="HAN109" s="93"/>
      <c r="HAO109" s="93"/>
      <c r="HAP109" s="93"/>
      <c r="HAQ109" s="93"/>
      <c r="HAR109" s="93"/>
      <c r="HAS109" s="93"/>
      <c r="HAT109" s="93"/>
      <c r="HAU109" s="93"/>
      <c r="HAV109" s="93"/>
      <c r="HAW109" s="93"/>
      <c r="HAX109" s="93"/>
      <c r="HAY109" s="93"/>
      <c r="HAZ109" s="93"/>
      <c r="HBA109" s="93"/>
      <c r="HBB109" s="93"/>
      <c r="HBC109" s="93"/>
      <c r="HBD109" s="93"/>
      <c r="HBE109" s="93"/>
      <c r="HBF109" s="93"/>
      <c r="HBG109" s="93"/>
      <c r="HBH109" s="93"/>
      <c r="HBI109" s="93"/>
      <c r="HBJ109" s="93"/>
      <c r="HBK109" s="93"/>
      <c r="HBL109" s="93"/>
      <c r="HBM109" s="93"/>
      <c r="HBN109" s="93"/>
      <c r="HBO109" s="93"/>
      <c r="HBP109" s="93"/>
      <c r="HBQ109" s="93"/>
      <c r="HBR109" s="93"/>
      <c r="HBS109" s="93"/>
      <c r="HBT109" s="93"/>
      <c r="HBU109" s="93"/>
      <c r="HBV109" s="93"/>
      <c r="HBW109" s="93"/>
      <c r="HBX109" s="93"/>
      <c r="HBY109" s="93"/>
      <c r="HBZ109" s="93"/>
      <c r="HCA109" s="93"/>
      <c r="HCB109" s="93"/>
      <c r="HCC109" s="93"/>
      <c r="HCD109" s="93"/>
      <c r="HCE109" s="93"/>
      <c r="HCF109" s="93"/>
      <c r="HCG109" s="93"/>
      <c r="HCH109" s="93"/>
      <c r="HCI109" s="93"/>
      <c r="HCJ109" s="93"/>
      <c r="HCK109" s="93"/>
      <c r="HCL109" s="93"/>
      <c r="HCM109" s="93"/>
      <c r="HCN109" s="93"/>
      <c r="HCO109" s="93"/>
      <c r="HCP109" s="93"/>
      <c r="HCQ109" s="93"/>
      <c r="HCR109" s="93"/>
      <c r="HCS109" s="93"/>
      <c r="HCT109" s="93"/>
      <c r="HCU109" s="93"/>
      <c r="HCV109" s="93"/>
      <c r="HCW109" s="93"/>
      <c r="HCX109" s="93"/>
      <c r="HCY109" s="93"/>
      <c r="HCZ109" s="93"/>
      <c r="HDA109" s="93"/>
      <c r="HDB109" s="93"/>
      <c r="HDC109" s="93"/>
      <c r="HDD109" s="93"/>
      <c r="HDE109" s="93"/>
      <c r="HDF109" s="93"/>
      <c r="HDG109" s="93"/>
      <c r="HDH109" s="93"/>
      <c r="HDI109" s="93"/>
      <c r="HDJ109" s="93"/>
      <c r="HDK109" s="93"/>
      <c r="HDL109" s="93"/>
      <c r="HDM109" s="93"/>
      <c r="HDN109" s="93"/>
      <c r="HDO109" s="93"/>
      <c r="HDP109" s="93"/>
      <c r="HDQ109" s="93"/>
      <c r="HDR109" s="93"/>
      <c r="HDS109" s="93"/>
      <c r="HDT109" s="93"/>
      <c r="HDU109" s="93"/>
      <c r="HDV109" s="93"/>
      <c r="HDW109" s="93"/>
      <c r="HDX109" s="93"/>
      <c r="HDY109" s="93"/>
      <c r="HDZ109" s="93"/>
      <c r="HEA109" s="93"/>
      <c r="HEB109" s="93"/>
      <c r="HEC109" s="93"/>
      <c r="HED109" s="93"/>
      <c r="HEE109" s="93"/>
      <c r="HEF109" s="93"/>
      <c r="HEG109" s="93"/>
      <c r="HEH109" s="93"/>
      <c r="HEI109" s="93"/>
      <c r="HEJ109" s="93"/>
      <c r="HEK109" s="93"/>
      <c r="HEL109" s="93"/>
      <c r="HEM109" s="93"/>
      <c r="HEN109" s="93"/>
      <c r="HEO109" s="93"/>
      <c r="HEP109" s="93"/>
      <c r="HEQ109" s="93"/>
      <c r="HER109" s="93"/>
      <c r="HES109" s="93"/>
      <c r="HET109" s="93"/>
      <c r="HEU109" s="93"/>
      <c r="HEV109" s="93"/>
      <c r="HEW109" s="93"/>
      <c r="HEX109" s="93"/>
      <c r="HEY109" s="93"/>
      <c r="HEZ109" s="93"/>
      <c r="HFA109" s="93"/>
      <c r="HFB109" s="93"/>
      <c r="HFC109" s="93"/>
      <c r="HFD109" s="93"/>
      <c r="HFE109" s="93"/>
      <c r="HFF109" s="93"/>
      <c r="HFG109" s="93"/>
      <c r="HFH109" s="93"/>
      <c r="HFI109" s="93"/>
      <c r="HFJ109" s="93"/>
      <c r="HFK109" s="93"/>
      <c r="HFL109" s="93"/>
      <c r="HFM109" s="93"/>
      <c r="HFN109" s="93"/>
      <c r="HFO109" s="93"/>
      <c r="HFP109" s="93"/>
      <c r="HFQ109" s="93"/>
      <c r="HFR109" s="93"/>
      <c r="HFS109" s="93"/>
      <c r="HFT109" s="93"/>
      <c r="HFU109" s="93"/>
      <c r="HFV109" s="93"/>
      <c r="HFW109" s="93"/>
      <c r="HFX109" s="93"/>
      <c r="HFY109" s="93"/>
      <c r="HFZ109" s="93"/>
      <c r="HGA109" s="93"/>
      <c r="HGB109" s="93"/>
      <c r="HGC109" s="93"/>
      <c r="HGD109" s="93"/>
      <c r="HGE109" s="93"/>
      <c r="HGF109" s="93"/>
      <c r="HGG109" s="93"/>
      <c r="HGH109" s="93"/>
      <c r="HGI109" s="93"/>
      <c r="HGJ109" s="93"/>
      <c r="HGK109" s="93"/>
      <c r="HGL109" s="93"/>
      <c r="HGM109" s="93"/>
      <c r="HGN109" s="93"/>
      <c r="HGO109" s="93"/>
      <c r="HGP109" s="93"/>
      <c r="HGQ109" s="93"/>
      <c r="HGR109" s="93"/>
      <c r="HGS109" s="93"/>
      <c r="HGT109" s="93"/>
      <c r="HGU109" s="93"/>
      <c r="HGV109" s="93"/>
      <c r="HGW109" s="93"/>
      <c r="HGX109" s="93"/>
      <c r="HGY109" s="93"/>
      <c r="HGZ109" s="93"/>
      <c r="HHA109" s="93"/>
      <c r="HHB109" s="93"/>
      <c r="HHC109" s="93"/>
      <c r="HHD109" s="93"/>
      <c r="HHE109" s="93"/>
      <c r="HHF109" s="93"/>
      <c r="HHG109" s="93"/>
      <c r="HHH109" s="93"/>
      <c r="HHI109" s="93"/>
      <c r="HHJ109" s="93"/>
      <c r="HHK109" s="93"/>
      <c r="HHL109" s="93"/>
      <c r="HHM109" s="93"/>
      <c r="HHN109" s="93"/>
      <c r="HHO109" s="93"/>
      <c r="HHP109" s="93"/>
      <c r="HHQ109" s="93"/>
      <c r="HHR109" s="93"/>
      <c r="HHS109" s="93"/>
      <c r="HHT109" s="93"/>
      <c r="HHU109" s="93"/>
      <c r="HHV109" s="93"/>
      <c r="HHW109" s="93"/>
      <c r="HHX109" s="93"/>
      <c r="HHY109" s="93"/>
      <c r="HHZ109" s="93"/>
      <c r="HIA109" s="93"/>
      <c r="HIB109" s="93"/>
      <c r="HIC109" s="93"/>
      <c r="HID109" s="93"/>
      <c r="HIE109" s="93"/>
      <c r="HIF109" s="93"/>
      <c r="HIG109" s="93"/>
      <c r="HIH109" s="93"/>
      <c r="HII109" s="93"/>
      <c r="HIJ109" s="93"/>
      <c r="HIK109" s="93"/>
      <c r="HIL109" s="93"/>
      <c r="HIM109" s="93"/>
      <c r="HIN109" s="93"/>
      <c r="HIO109" s="93"/>
      <c r="HIP109" s="93"/>
      <c r="HIQ109" s="93"/>
      <c r="HIR109" s="93"/>
      <c r="HIS109" s="93"/>
      <c r="HIT109" s="93"/>
      <c r="HIU109" s="93"/>
      <c r="HIV109" s="93"/>
      <c r="HIW109" s="93"/>
      <c r="HIX109" s="93"/>
      <c r="HIY109" s="93"/>
      <c r="HIZ109" s="93"/>
      <c r="HJA109" s="93"/>
      <c r="HJB109" s="93"/>
      <c r="HJC109" s="93"/>
      <c r="HJD109" s="93"/>
      <c r="HJE109" s="93"/>
      <c r="HJF109" s="93"/>
      <c r="HJG109" s="93"/>
      <c r="HJH109" s="93"/>
      <c r="HJI109" s="93"/>
      <c r="HJJ109" s="93"/>
      <c r="HJK109" s="93"/>
      <c r="HJL109" s="93"/>
      <c r="HJM109" s="93"/>
      <c r="HJN109" s="93"/>
      <c r="HJO109" s="93"/>
      <c r="HJP109" s="93"/>
      <c r="HJQ109" s="93"/>
      <c r="HJR109" s="93"/>
      <c r="HJS109" s="93"/>
      <c r="HJT109" s="93"/>
      <c r="HJU109" s="93"/>
      <c r="HJV109" s="93"/>
      <c r="HJW109" s="93"/>
      <c r="HJX109" s="93"/>
      <c r="HJY109" s="93"/>
      <c r="HJZ109" s="93"/>
      <c r="HKA109" s="93"/>
      <c r="HKB109" s="93"/>
      <c r="HKC109" s="93"/>
      <c r="HKD109" s="93"/>
      <c r="HKE109" s="93"/>
      <c r="HKF109" s="93"/>
      <c r="HKG109" s="93"/>
      <c r="HKH109" s="93"/>
      <c r="HKI109" s="93"/>
      <c r="HKJ109" s="93"/>
      <c r="HKK109" s="93"/>
      <c r="HKL109" s="93"/>
      <c r="HKM109" s="93"/>
      <c r="HKN109" s="93"/>
      <c r="HKO109" s="93"/>
      <c r="HKP109" s="93"/>
      <c r="HKQ109" s="93"/>
      <c r="HKR109" s="93"/>
      <c r="HKS109" s="93"/>
      <c r="HKT109" s="93"/>
      <c r="HKU109" s="93"/>
      <c r="HKV109" s="93"/>
      <c r="HKW109" s="93"/>
      <c r="HKX109" s="93"/>
      <c r="HKY109" s="93"/>
      <c r="HKZ109" s="93"/>
      <c r="HLA109" s="93"/>
      <c r="HLB109" s="93"/>
      <c r="HLC109" s="93"/>
      <c r="HLD109" s="93"/>
      <c r="HLE109" s="93"/>
      <c r="HLF109" s="93"/>
      <c r="HLG109" s="93"/>
      <c r="HLH109" s="93"/>
      <c r="HLI109" s="93"/>
      <c r="HLJ109" s="93"/>
      <c r="HLK109" s="93"/>
      <c r="HLL109" s="93"/>
      <c r="HLM109" s="93"/>
      <c r="HLN109" s="93"/>
      <c r="HLO109" s="93"/>
      <c r="HLP109" s="93"/>
      <c r="HLQ109" s="93"/>
      <c r="HLR109" s="93"/>
      <c r="HLS109" s="93"/>
      <c r="HLT109" s="93"/>
      <c r="HLU109" s="93"/>
      <c r="HLV109" s="93"/>
      <c r="HLW109" s="93"/>
      <c r="HLX109" s="93"/>
      <c r="HLY109" s="93"/>
      <c r="HLZ109" s="93"/>
      <c r="HMA109" s="93"/>
      <c r="HMB109" s="93"/>
      <c r="HMC109" s="93"/>
      <c r="HMD109" s="93"/>
      <c r="HME109" s="93"/>
      <c r="HMF109" s="93"/>
      <c r="HMG109" s="93"/>
      <c r="HMH109" s="93"/>
      <c r="HMI109" s="93"/>
      <c r="HMJ109" s="93"/>
      <c r="HMK109" s="93"/>
      <c r="HML109" s="93"/>
      <c r="HMM109" s="93"/>
      <c r="HMN109" s="93"/>
      <c r="HMO109" s="93"/>
      <c r="HMP109" s="93"/>
      <c r="HMQ109" s="93"/>
      <c r="HMR109" s="93"/>
      <c r="HMS109" s="93"/>
      <c r="HMT109" s="93"/>
      <c r="HMU109" s="93"/>
      <c r="HMV109" s="93"/>
      <c r="HMW109" s="93"/>
      <c r="HMX109" s="93"/>
      <c r="HMY109" s="93"/>
      <c r="HMZ109" s="93"/>
      <c r="HNA109" s="93"/>
      <c r="HNB109" s="93"/>
      <c r="HNC109" s="93"/>
      <c r="HND109" s="93"/>
      <c r="HNE109" s="93"/>
      <c r="HNF109" s="93"/>
      <c r="HNG109" s="93"/>
      <c r="HNH109" s="93"/>
      <c r="HNI109" s="93"/>
      <c r="HNJ109" s="93"/>
      <c r="HNK109" s="93"/>
      <c r="HNL109" s="93"/>
      <c r="HNM109" s="93"/>
      <c r="HNN109" s="93"/>
      <c r="HNO109" s="93"/>
      <c r="HNP109" s="93"/>
      <c r="HNQ109" s="93"/>
      <c r="HNR109" s="93"/>
      <c r="HNS109" s="93"/>
      <c r="HNT109" s="93"/>
      <c r="HNU109" s="93"/>
      <c r="HNV109" s="93"/>
      <c r="HNW109" s="93"/>
      <c r="HNX109" s="93"/>
      <c r="HNY109" s="93"/>
      <c r="HNZ109" s="93"/>
      <c r="HOA109" s="93"/>
      <c r="HOB109" s="93"/>
      <c r="HOC109" s="93"/>
      <c r="HOD109" s="93"/>
      <c r="HOE109" s="93"/>
      <c r="HOF109" s="93"/>
      <c r="HOG109" s="93"/>
      <c r="HOH109" s="93"/>
      <c r="HOI109" s="93"/>
      <c r="HOJ109" s="93"/>
      <c r="HOK109" s="93"/>
      <c r="HOL109" s="93"/>
      <c r="HOM109" s="93"/>
      <c r="HON109" s="93"/>
      <c r="HOO109" s="93"/>
      <c r="HOP109" s="93"/>
      <c r="HOQ109" s="93"/>
      <c r="HOR109" s="93"/>
      <c r="HOS109" s="93"/>
      <c r="HOT109" s="93"/>
      <c r="HOU109" s="93"/>
      <c r="HOV109" s="93"/>
      <c r="HOW109" s="93"/>
      <c r="HOX109" s="93"/>
      <c r="HOY109" s="93"/>
      <c r="HOZ109" s="93"/>
      <c r="HPA109" s="93"/>
      <c r="HPB109" s="93"/>
      <c r="HPC109" s="93"/>
      <c r="HPD109" s="93"/>
      <c r="HPE109" s="93"/>
      <c r="HPF109" s="93"/>
      <c r="HPG109" s="93"/>
      <c r="HPH109" s="93"/>
      <c r="HPI109" s="93"/>
      <c r="HPJ109" s="93"/>
      <c r="HPK109" s="93"/>
      <c r="HPL109" s="93"/>
      <c r="HPM109" s="93"/>
      <c r="HPN109" s="93"/>
      <c r="HPO109" s="93"/>
      <c r="HPP109" s="93"/>
      <c r="HPQ109" s="93"/>
      <c r="HPR109" s="93"/>
      <c r="HPS109" s="93"/>
      <c r="HPT109" s="93"/>
      <c r="HPU109" s="93"/>
      <c r="HPV109" s="93"/>
      <c r="HPW109" s="93"/>
      <c r="HPX109" s="93"/>
      <c r="HPY109" s="93"/>
      <c r="HPZ109" s="93"/>
      <c r="HQA109" s="93"/>
      <c r="HQB109" s="93"/>
      <c r="HQC109" s="93"/>
      <c r="HQD109" s="93"/>
      <c r="HQE109" s="93"/>
      <c r="HQF109" s="93"/>
      <c r="HQG109" s="93"/>
      <c r="HQH109" s="93"/>
      <c r="HQI109" s="93"/>
      <c r="HQJ109" s="93"/>
      <c r="HQK109" s="93"/>
      <c r="HQL109" s="93"/>
      <c r="HQM109" s="93"/>
      <c r="HQN109" s="93"/>
      <c r="HQO109" s="93"/>
      <c r="HQP109" s="93"/>
      <c r="HQQ109" s="93"/>
      <c r="HQR109" s="93"/>
      <c r="HQS109" s="93"/>
      <c r="HQT109" s="93"/>
      <c r="HQU109" s="93"/>
      <c r="HQV109" s="93"/>
      <c r="HQW109" s="93"/>
      <c r="HQX109" s="93"/>
      <c r="HQY109" s="93"/>
      <c r="HQZ109" s="93"/>
      <c r="HRA109" s="93"/>
      <c r="HRB109" s="93"/>
      <c r="HRC109" s="93"/>
      <c r="HRD109" s="93"/>
      <c r="HRE109" s="93"/>
      <c r="HRF109" s="93"/>
      <c r="HRG109" s="93"/>
      <c r="HRH109" s="93"/>
      <c r="HRI109" s="93"/>
      <c r="HRJ109" s="93"/>
      <c r="HRK109" s="93"/>
      <c r="HRL109" s="93"/>
      <c r="HRM109" s="93"/>
      <c r="HRN109" s="93"/>
      <c r="HRO109" s="93"/>
      <c r="HRP109" s="93"/>
      <c r="HRQ109" s="93"/>
      <c r="HRR109" s="93"/>
      <c r="HRS109" s="93"/>
      <c r="HRT109" s="93"/>
      <c r="HRU109" s="93"/>
      <c r="HRV109" s="93"/>
      <c r="HRW109" s="93"/>
      <c r="HRX109" s="93"/>
      <c r="HRY109" s="93"/>
      <c r="HRZ109" s="93"/>
      <c r="HSA109" s="93"/>
      <c r="HSB109" s="93"/>
      <c r="HSC109" s="93"/>
      <c r="HSD109" s="93"/>
      <c r="HSE109" s="93"/>
      <c r="HSF109" s="93"/>
      <c r="HSG109" s="93"/>
      <c r="HSH109" s="93"/>
      <c r="HSI109" s="93"/>
      <c r="HSJ109" s="93"/>
      <c r="HSK109" s="93"/>
      <c r="HSL109" s="93"/>
      <c r="HSM109" s="93"/>
      <c r="HSN109" s="93"/>
      <c r="HSO109" s="93"/>
      <c r="HSP109" s="93"/>
      <c r="HSQ109" s="93"/>
      <c r="HSR109" s="93"/>
      <c r="HSS109" s="93"/>
      <c r="HST109" s="93"/>
      <c r="HSU109" s="93"/>
      <c r="HSV109" s="93"/>
      <c r="HSW109" s="93"/>
      <c r="HSX109" s="93"/>
      <c r="HSY109" s="93"/>
      <c r="HSZ109" s="93"/>
      <c r="HTA109" s="93"/>
      <c r="HTB109" s="93"/>
      <c r="HTC109" s="93"/>
      <c r="HTD109" s="93"/>
      <c r="HTE109" s="93"/>
      <c r="HTF109" s="93"/>
      <c r="HTG109" s="93"/>
      <c r="HTH109" s="93"/>
      <c r="HTI109" s="93"/>
      <c r="HTJ109" s="93"/>
      <c r="HTK109" s="93"/>
      <c r="HTL109" s="93"/>
      <c r="HTM109" s="93"/>
      <c r="HTN109" s="93"/>
      <c r="HTO109" s="93"/>
      <c r="HTP109" s="93"/>
      <c r="HTQ109" s="93"/>
      <c r="HTR109" s="93"/>
      <c r="HTS109" s="93"/>
      <c r="HTT109" s="93"/>
      <c r="HTU109" s="93"/>
      <c r="HTV109" s="93"/>
      <c r="HTW109" s="93"/>
      <c r="HTX109" s="93"/>
      <c r="HTY109" s="93"/>
      <c r="HTZ109" s="93"/>
      <c r="HUA109" s="93"/>
      <c r="HUB109" s="93"/>
      <c r="HUC109" s="93"/>
      <c r="HUD109" s="93"/>
      <c r="HUE109" s="93"/>
      <c r="HUF109" s="93"/>
      <c r="HUG109" s="93"/>
      <c r="HUH109" s="93"/>
      <c r="HUI109" s="93"/>
      <c r="HUJ109" s="93"/>
      <c r="HUK109" s="93"/>
      <c r="HUL109" s="93"/>
      <c r="HUM109" s="93"/>
      <c r="HUN109" s="93"/>
      <c r="HUO109" s="93"/>
      <c r="HUP109" s="93"/>
      <c r="HUQ109" s="93"/>
      <c r="HUR109" s="93"/>
      <c r="HUS109" s="93"/>
      <c r="HUT109" s="93"/>
      <c r="HUU109" s="93"/>
      <c r="HUV109" s="93"/>
      <c r="HUW109" s="93"/>
      <c r="HUX109" s="93"/>
      <c r="HUY109" s="93"/>
      <c r="HUZ109" s="93"/>
      <c r="HVA109" s="93"/>
      <c r="HVB109" s="93"/>
      <c r="HVC109" s="93"/>
      <c r="HVD109" s="93"/>
      <c r="HVE109" s="93"/>
      <c r="HVF109" s="93"/>
      <c r="HVG109" s="93"/>
      <c r="HVH109" s="93"/>
      <c r="HVI109" s="93"/>
      <c r="HVJ109" s="93"/>
      <c r="HVK109" s="93"/>
      <c r="HVL109" s="93"/>
      <c r="HVM109" s="93"/>
      <c r="HVN109" s="93"/>
      <c r="HVO109" s="93"/>
      <c r="HVP109" s="93"/>
      <c r="HVQ109" s="93"/>
      <c r="HVR109" s="93"/>
      <c r="HVS109" s="93"/>
      <c r="HVT109" s="93"/>
      <c r="HVU109" s="93"/>
      <c r="HVV109" s="93"/>
      <c r="HVW109" s="93"/>
      <c r="HVX109" s="93"/>
      <c r="HVY109" s="93"/>
      <c r="HVZ109" s="93"/>
      <c r="HWA109" s="93"/>
      <c r="HWB109" s="93"/>
      <c r="HWC109" s="93"/>
      <c r="HWD109" s="93"/>
      <c r="HWE109" s="93"/>
      <c r="HWF109" s="93"/>
      <c r="HWG109" s="93"/>
      <c r="HWH109" s="93"/>
      <c r="HWI109" s="93"/>
      <c r="HWJ109" s="93"/>
      <c r="HWK109" s="93"/>
      <c r="HWL109" s="93"/>
      <c r="HWM109" s="93"/>
      <c r="HWN109" s="93"/>
      <c r="HWO109" s="93"/>
      <c r="HWP109" s="93"/>
      <c r="HWQ109" s="93"/>
      <c r="HWR109" s="93"/>
      <c r="HWS109" s="93"/>
      <c r="HWT109" s="93"/>
      <c r="HWU109" s="93"/>
      <c r="HWV109" s="93"/>
      <c r="HWW109" s="93"/>
      <c r="HWX109" s="93"/>
      <c r="HWY109" s="93"/>
      <c r="HWZ109" s="93"/>
      <c r="HXA109" s="93"/>
      <c r="HXB109" s="93"/>
      <c r="HXC109" s="93"/>
      <c r="HXD109" s="93"/>
      <c r="HXE109" s="93"/>
      <c r="HXF109" s="93"/>
      <c r="HXG109" s="93"/>
      <c r="HXH109" s="93"/>
      <c r="HXI109" s="93"/>
      <c r="HXJ109" s="93"/>
      <c r="HXK109" s="93"/>
      <c r="HXL109" s="93"/>
      <c r="HXM109" s="93"/>
      <c r="HXN109" s="93"/>
      <c r="HXO109" s="93"/>
      <c r="HXP109" s="93"/>
      <c r="HXQ109" s="93"/>
      <c r="HXR109" s="93"/>
      <c r="HXS109" s="93"/>
      <c r="HXT109" s="93"/>
      <c r="HXU109" s="93"/>
      <c r="HXV109" s="93"/>
      <c r="HXW109" s="93"/>
      <c r="HXX109" s="93"/>
      <c r="HXY109" s="93"/>
      <c r="HXZ109" s="93"/>
      <c r="HYA109" s="93"/>
      <c r="HYB109" s="93"/>
      <c r="HYC109" s="93"/>
      <c r="HYD109" s="93"/>
      <c r="HYE109" s="93"/>
      <c r="HYF109" s="93"/>
      <c r="HYG109" s="93"/>
      <c r="HYH109" s="93"/>
      <c r="HYI109" s="93"/>
      <c r="HYJ109" s="93"/>
      <c r="HYK109" s="93"/>
      <c r="HYL109" s="93"/>
      <c r="HYM109" s="93"/>
      <c r="HYN109" s="93"/>
      <c r="HYO109" s="93"/>
      <c r="HYP109" s="93"/>
      <c r="HYQ109" s="93"/>
      <c r="HYR109" s="93"/>
      <c r="HYS109" s="93"/>
      <c r="HYT109" s="93"/>
      <c r="HYU109" s="93"/>
      <c r="HYV109" s="93"/>
      <c r="HYW109" s="93"/>
      <c r="HYX109" s="93"/>
      <c r="HYY109" s="93"/>
      <c r="HYZ109" s="93"/>
      <c r="HZA109" s="93"/>
      <c r="HZB109" s="93"/>
      <c r="HZC109" s="93"/>
      <c r="HZD109" s="93"/>
      <c r="HZE109" s="93"/>
      <c r="HZF109" s="93"/>
      <c r="HZG109" s="93"/>
      <c r="HZH109" s="93"/>
      <c r="HZI109" s="93"/>
      <c r="HZJ109" s="93"/>
      <c r="HZK109" s="93"/>
      <c r="HZL109" s="93"/>
      <c r="HZM109" s="93"/>
      <c r="HZN109" s="93"/>
      <c r="HZO109" s="93"/>
      <c r="HZP109" s="93"/>
      <c r="HZQ109" s="93"/>
      <c r="HZR109" s="93"/>
      <c r="HZS109" s="93"/>
      <c r="HZT109" s="93"/>
      <c r="HZU109" s="93"/>
      <c r="HZV109" s="93"/>
      <c r="HZW109" s="93"/>
      <c r="HZX109" s="93"/>
      <c r="HZY109" s="93"/>
      <c r="HZZ109" s="93"/>
      <c r="IAA109" s="93"/>
      <c r="IAB109" s="93"/>
      <c r="IAC109" s="93"/>
      <c r="IAD109" s="93"/>
      <c r="IAE109" s="93"/>
      <c r="IAF109" s="93"/>
      <c r="IAG109" s="93"/>
      <c r="IAH109" s="93"/>
      <c r="IAI109" s="93"/>
      <c r="IAJ109" s="93"/>
      <c r="IAK109" s="93"/>
      <c r="IAL109" s="93"/>
      <c r="IAM109" s="93"/>
      <c r="IAN109" s="93"/>
      <c r="IAO109" s="93"/>
      <c r="IAP109" s="93"/>
      <c r="IAQ109" s="93"/>
      <c r="IAR109" s="93"/>
      <c r="IAS109" s="93"/>
      <c r="IAT109" s="93"/>
      <c r="IAU109" s="93"/>
      <c r="IAV109" s="93"/>
      <c r="IAW109" s="93"/>
      <c r="IAX109" s="93"/>
      <c r="IAY109" s="93"/>
      <c r="IAZ109" s="93"/>
      <c r="IBA109" s="93"/>
      <c r="IBB109" s="93"/>
      <c r="IBC109" s="93"/>
      <c r="IBD109" s="93"/>
      <c r="IBE109" s="93"/>
      <c r="IBF109" s="93"/>
      <c r="IBG109" s="93"/>
      <c r="IBH109" s="93"/>
      <c r="IBI109" s="93"/>
      <c r="IBJ109" s="93"/>
      <c r="IBK109" s="93"/>
      <c r="IBL109" s="93"/>
      <c r="IBM109" s="93"/>
      <c r="IBN109" s="93"/>
      <c r="IBO109" s="93"/>
      <c r="IBP109" s="93"/>
      <c r="IBQ109" s="93"/>
      <c r="IBR109" s="93"/>
      <c r="IBS109" s="93"/>
      <c r="IBT109" s="93"/>
      <c r="IBU109" s="93"/>
      <c r="IBV109" s="93"/>
      <c r="IBW109" s="93"/>
      <c r="IBX109" s="93"/>
      <c r="IBY109" s="93"/>
      <c r="IBZ109" s="93"/>
      <c r="ICA109" s="93"/>
      <c r="ICB109" s="93"/>
      <c r="ICC109" s="93"/>
      <c r="ICD109" s="93"/>
      <c r="ICE109" s="93"/>
      <c r="ICF109" s="93"/>
      <c r="ICG109" s="93"/>
      <c r="ICH109" s="93"/>
      <c r="ICI109" s="93"/>
      <c r="ICJ109" s="93"/>
      <c r="ICK109" s="93"/>
      <c r="ICL109" s="93"/>
      <c r="ICM109" s="93"/>
      <c r="ICN109" s="93"/>
      <c r="ICO109" s="93"/>
      <c r="ICP109" s="93"/>
      <c r="ICQ109" s="93"/>
      <c r="ICR109" s="93"/>
      <c r="ICS109" s="93"/>
      <c r="ICT109" s="93"/>
      <c r="ICU109" s="93"/>
      <c r="ICV109" s="93"/>
      <c r="ICW109" s="93"/>
      <c r="ICX109" s="93"/>
      <c r="ICY109" s="93"/>
      <c r="ICZ109" s="93"/>
      <c r="IDA109" s="93"/>
      <c r="IDB109" s="93"/>
      <c r="IDC109" s="93"/>
      <c r="IDD109" s="93"/>
      <c r="IDE109" s="93"/>
      <c r="IDF109" s="93"/>
      <c r="IDG109" s="93"/>
      <c r="IDH109" s="93"/>
      <c r="IDI109" s="93"/>
      <c r="IDJ109" s="93"/>
      <c r="IDK109" s="93"/>
      <c r="IDL109" s="93"/>
      <c r="IDM109" s="93"/>
      <c r="IDN109" s="93"/>
      <c r="IDO109" s="93"/>
      <c r="IDP109" s="93"/>
      <c r="IDQ109" s="93"/>
      <c r="IDR109" s="93"/>
      <c r="IDS109" s="93"/>
      <c r="IDT109" s="93"/>
      <c r="IDU109" s="93"/>
      <c r="IDV109" s="93"/>
      <c r="IDW109" s="93"/>
      <c r="IDX109" s="93"/>
      <c r="IDY109" s="93"/>
      <c r="IDZ109" s="93"/>
      <c r="IEA109" s="93"/>
      <c r="IEB109" s="93"/>
      <c r="IEC109" s="93"/>
      <c r="IED109" s="93"/>
      <c r="IEE109" s="93"/>
      <c r="IEF109" s="93"/>
      <c r="IEG109" s="93"/>
      <c r="IEH109" s="93"/>
      <c r="IEI109" s="93"/>
      <c r="IEJ109" s="93"/>
      <c r="IEK109" s="93"/>
      <c r="IEL109" s="93"/>
      <c r="IEM109" s="93"/>
      <c r="IEN109" s="93"/>
      <c r="IEO109" s="93"/>
      <c r="IEP109" s="93"/>
      <c r="IEQ109" s="93"/>
      <c r="IER109" s="93"/>
      <c r="IES109" s="93"/>
      <c r="IET109" s="93"/>
      <c r="IEU109" s="93"/>
      <c r="IEV109" s="93"/>
      <c r="IEW109" s="93"/>
      <c r="IEX109" s="93"/>
      <c r="IEY109" s="93"/>
      <c r="IEZ109" s="93"/>
      <c r="IFA109" s="93"/>
      <c r="IFB109" s="93"/>
      <c r="IFC109" s="93"/>
      <c r="IFD109" s="93"/>
      <c r="IFE109" s="93"/>
      <c r="IFF109" s="93"/>
      <c r="IFG109" s="93"/>
      <c r="IFH109" s="93"/>
      <c r="IFI109" s="93"/>
      <c r="IFJ109" s="93"/>
      <c r="IFK109" s="93"/>
      <c r="IFL109" s="93"/>
      <c r="IFM109" s="93"/>
      <c r="IFN109" s="93"/>
      <c r="IFO109" s="93"/>
      <c r="IFP109" s="93"/>
      <c r="IFQ109" s="93"/>
      <c r="IFR109" s="93"/>
      <c r="IFS109" s="93"/>
      <c r="IFT109" s="93"/>
      <c r="IFU109" s="93"/>
      <c r="IFV109" s="93"/>
      <c r="IFW109" s="93"/>
      <c r="IFX109" s="93"/>
      <c r="IFY109" s="93"/>
      <c r="IFZ109" s="93"/>
      <c r="IGA109" s="93"/>
      <c r="IGB109" s="93"/>
      <c r="IGC109" s="93"/>
      <c r="IGD109" s="93"/>
      <c r="IGE109" s="93"/>
      <c r="IGF109" s="93"/>
      <c r="IGG109" s="93"/>
      <c r="IGH109" s="93"/>
      <c r="IGI109" s="93"/>
      <c r="IGJ109" s="93"/>
      <c r="IGK109" s="93"/>
      <c r="IGL109" s="93"/>
      <c r="IGM109" s="93"/>
      <c r="IGN109" s="93"/>
      <c r="IGO109" s="93"/>
      <c r="IGP109" s="93"/>
      <c r="IGQ109" s="93"/>
      <c r="IGR109" s="93"/>
      <c r="IGS109" s="93"/>
      <c r="IGT109" s="93"/>
      <c r="IGU109" s="93"/>
      <c r="IGV109" s="93"/>
      <c r="IGW109" s="93"/>
      <c r="IGX109" s="93"/>
      <c r="IGY109" s="93"/>
      <c r="IGZ109" s="93"/>
      <c r="IHA109" s="93"/>
      <c r="IHB109" s="93"/>
      <c r="IHC109" s="93"/>
      <c r="IHD109" s="93"/>
      <c r="IHE109" s="93"/>
      <c r="IHF109" s="93"/>
      <c r="IHG109" s="93"/>
      <c r="IHH109" s="93"/>
      <c r="IHI109" s="93"/>
      <c r="IHJ109" s="93"/>
      <c r="IHK109" s="93"/>
      <c r="IHL109" s="93"/>
      <c r="IHM109" s="93"/>
      <c r="IHN109" s="93"/>
      <c r="IHO109" s="93"/>
      <c r="IHP109" s="93"/>
      <c r="IHQ109" s="93"/>
      <c r="IHR109" s="93"/>
      <c r="IHS109" s="93"/>
      <c r="IHT109" s="93"/>
      <c r="IHU109" s="93"/>
      <c r="IHV109" s="93"/>
      <c r="IHW109" s="93"/>
      <c r="IHX109" s="93"/>
      <c r="IHY109" s="93"/>
      <c r="IHZ109" s="93"/>
      <c r="IIA109" s="93"/>
      <c r="IIB109" s="93"/>
      <c r="IIC109" s="93"/>
      <c r="IID109" s="93"/>
      <c r="IIE109" s="93"/>
      <c r="IIF109" s="93"/>
      <c r="IIG109" s="93"/>
      <c r="IIH109" s="93"/>
      <c r="III109" s="93"/>
      <c r="IIJ109" s="93"/>
      <c r="IIK109" s="93"/>
      <c r="IIL109" s="93"/>
      <c r="IIM109" s="93"/>
      <c r="IIN109" s="93"/>
      <c r="IIO109" s="93"/>
      <c r="IIP109" s="93"/>
      <c r="IIQ109" s="93"/>
      <c r="IIR109" s="93"/>
      <c r="IIS109" s="93"/>
      <c r="IIT109" s="93"/>
      <c r="IIU109" s="93"/>
      <c r="IIV109" s="93"/>
      <c r="IIW109" s="93"/>
      <c r="IIX109" s="93"/>
      <c r="IIY109" s="93"/>
      <c r="IIZ109" s="93"/>
      <c r="IJA109" s="93"/>
      <c r="IJB109" s="93"/>
      <c r="IJC109" s="93"/>
      <c r="IJD109" s="93"/>
      <c r="IJE109" s="93"/>
      <c r="IJF109" s="93"/>
      <c r="IJG109" s="93"/>
      <c r="IJH109" s="93"/>
      <c r="IJI109" s="93"/>
      <c r="IJJ109" s="93"/>
      <c r="IJK109" s="93"/>
      <c r="IJL109" s="93"/>
      <c r="IJM109" s="93"/>
      <c r="IJN109" s="93"/>
      <c r="IJO109" s="93"/>
      <c r="IJP109" s="93"/>
      <c r="IJQ109" s="93"/>
      <c r="IJR109" s="93"/>
      <c r="IJS109" s="93"/>
      <c r="IJT109" s="93"/>
      <c r="IJU109" s="93"/>
      <c r="IJV109" s="93"/>
      <c r="IJW109" s="93"/>
      <c r="IJX109" s="93"/>
      <c r="IJY109" s="93"/>
      <c r="IJZ109" s="93"/>
      <c r="IKA109" s="93"/>
      <c r="IKB109" s="93"/>
      <c r="IKC109" s="93"/>
      <c r="IKD109" s="93"/>
      <c r="IKE109" s="93"/>
      <c r="IKF109" s="93"/>
      <c r="IKG109" s="93"/>
      <c r="IKH109" s="93"/>
      <c r="IKI109" s="93"/>
      <c r="IKJ109" s="93"/>
      <c r="IKK109" s="93"/>
      <c r="IKL109" s="93"/>
      <c r="IKM109" s="93"/>
      <c r="IKN109" s="93"/>
      <c r="IKO109" s="93"/>
      <c r="IKP109" s="93"/>
      <c r="IKQ109" s="93"/>
      <c r="IKR109" s="93"/>
      <c r="IKS109" s="93"/>
      <c r="IKT109" s="93"/>
      <c r="IKU109" s="93"/>
      <c r="IKV109" s="93"/>
      <c r="IKW109" s="93"/>
      <c r="IKX109" s="93"/>
      <c r="IKY109" s="93"/>
      <c r="IKZ109" s="93"/>
      <c r="ILA109" s="93"/>
      <c r="ILB109" s="93"/>
      <c r="ILC109" s="93"/>
      <c r="ILD109" s="93"/>
      <c r="ILE109" s="93"/>
      <c r="ILF109" s="93"/>
      <c r="ILG109" s="93"/>
      <c r="ILH109" s="93"/>
      <c r="ILI109" s="93"/>
      <c r="ILJ109" s="93"/>
      <c r="ILK109" s="93"/>
      <c r="ILL109" s="93"/>
      <c r="ILM109" s="93"/>
      <c r="ILN109" s="93"/>
      <c r="ILO109" s="93"/>
      <c r="ILP109" s="93"/>
      <c r="ILQ109" s="93"/>
      <c r="ILR109" s="93"/>
      <c r="ILS109" s="93"/>
      <c r="ILT109" s="93"/>
      <c r="ILU109" s="93"/>
      <c r="ILV109" s="93"/>
      <c r="ILW109" s="93"/>
      <c r="ILX109" s="93"/>
      <c r="ILY109" s="93"/>
      <c r="ILZ109" s="93"/>
      <c r="IMA109" s="93"/>
      <c r="IMB109" s="93"/>
      <c r="IMC109" s="93"/>
      <c r="IMD109" s="93"/>
      <c r="IME109" s="93"/>
      <c r="IMF109" s="93"/>
      <c r="IMG109" s="93"/>
      <c r="IMH109" s="93"/>
      <c r="IMI109" s="93"/>
      <c r="IMJ109" s="93"/>
      <c r="IMK109" s="93"/>
      <c r="IML109" s="93"/>
      <c r="IMM109" s="93"/>
      <c r="IMN109" s="93"/>
      <c r="IMO109" s="93"/>
      <c r="IMP109" s="93"/>
      <c r="IMQ109" s="93"/>
      <c r="IMR109" s="93"/>
      <c r="IMS109" s="93"/>
      <c r="IMT109" s="93"/>
      <c r="IMU109" s="93"/>
      <c r="IMV109" s="93"/>
      <c r="IMW109" s="93"/>
      <c r="IMX109" s="93"/>
      <c r="IMY109" s="93"/>
      <c r="IMZ109" s="93"/>
      <c r="INA109" s="93"/>
      <c r="INB109" s="93"/>
      <c r="INC109" s="93"/>
      <c r="IND109" s="93"/>
      <c r="INE109" s="93"/>
      <c r="INF109" s="93"/>
      <c r="ING109" s="93"/>
      <c r="INH109" s="93"/>
      <c r="INI109" s="93"/>
      <c r="INJ109" s="93"/>
      <c r="INK109" s="93"/>
      <c r="INL109" s="93"/>
      <c r="INM109" s="93"/>
      <c r="INN109" s="93"/>
      <c r="INO109" s="93"/>
      <c r="INP109" s="93"/>
      <c r="INQ109" s="93"/>
      <c r="INR109" s="93"/>
      <c r="INS109" s="93"/>
      <c r="INT109" s="93"/>
      <c r="INU109" s="93"/>
      <c r="INV109" s="93"/>
      <c r="INW109" s="93"/>
      <c r="INX109" s="93"/>
      <c r="INY109" s="93"/>
      <c r="INZ109" s="93"/>
      <c r="IOA109" s="93"/>
      <c r="IOB109" s="93"/>
      <c r="IOC109" s="93"/>
      <c r="IOD109" s="93"/>
      <c r="IOE109" s="93"/>
      <c r="IOF109" s="93"/>
      <c r="IOG109" s="93"/>
      <c r="IOH109" s="93"/>
      <c r="IOI109" s="93"/>
      <c r="IOJ109" s="93"/>
      <c r="IOK109" s="93"/>
      <c r="IOL109" s="93"/>
      <c r="IOM109" s="93"/>
      <c r="ION109" s="93"/>
      <c r="IOO109" s="93"/>
      <c r="IOP109" s="93"/>
      <c r="IOQ109" s="93"/>
      <c r="IOR109" s="93"/>
      <c r="IOS109" s="93"/>
      <c r="IOT109" s="93"/>
      <c r="IOU109" s="93"/>
      <c r="IOV109" s="93"/>
      <c r="IOW109" s="93"/>
      <c r="IOX109" s="93"/>
      <c r="IOY109" s="93"/>
      <c r="IOZ109" s="93"/>
      <c r="IPA109" s="93"/>
      <c r="IPB109" s="93"/>
      <c r="IPC109" s="93"/>
      <c r="IPD109" s="93"/>
      <c r="IPE109" s="93"/>
      <c r="IPF109" s="93"/>
      <c r="IPG109" s="93"/>
      <c r="IPH109" s="93"/>
      <c r="IPI109" s="93"/>
      <c r="IPJ109" s="93"/>
      <c r="IPK109" s="93"/>
      <c r="IPL109" s="93"/>
      <c r="IPM109" s="93"/>
      <c r="IPN109" s="93"/>
      <c r="IPO109" s="93"/>
      <c r="IPP109" s="93"/>
      <c r="IPQ109" s="93"/>
      <c r="IPR109" s="93"/>
      <c r="IPS109" s="93"/>
      <c r="IPT109" s="93"/>
      <c r="IPU109" s="93"/>
      <c r="IPV109" s="93"/>
      <c r="IPW109" s="93"/>
      <c r="IPX109" s="93"/>
      <c r="IPY109" s="93"/>
      <c r="IPZ109" s="93"/>
      <c r="IQA109" s="93"/>
      <c r="IQB109" s="93"/>
      <c r="IQC109" s="93"/>
      <c r="IQD109" s="93"/>
      <c r="IQE109" s="93"/>
      <c r="IQF109" s="93"/>
      <c r="IQG109" s="93"/>
      <c r="IQH109" s="93"/>
      <c r="IQI109" s="93"/>
      <c r="IQJ109" s="93"/>
      <c r="IQK109" s="93"/>
      <c r="IQL109" s="93"/>
      <c r="IQM109" s="93"/>
      <c r="IQN109" s="93"/>
      <c r="IQO109" s="93"/>
      <c r="IQP109" s="93"/>
      <c r="IQQ109" s="93"/>
      <c r="IQR109" s="93"/>
      <c r="IQS109" s="93"/>
      <c r="IQT109" s="93"/>
      <c r="IQU109" s="93"/>
      <c r="IQV109" s="93"/>
      <c r="IQW109" s="93"/>
      <c r="IQX109" s="93"/>
      <c r="IQY109" s="93"/>
      <c r="IQZ109" s="93"/>
      <c r="IRA109" s="93"/>
      <c r="IRB109" s="93"/>
      <c r="IRC109" s="93"/>
      <c r="IRD109" s="93"/>
      <c r="IRE109" s="93"/>
      <c r="IRF109" s="93"/>
      <c r="IRG109" s="93"/>
      <c r="IRH109" s="93"/>
      <c r="IRI109" s="93"/>
      <c r="IRJ109" s="93"/>
      <c r="IRK109" s="93"/>
      <c r="IRL109" s="93"/>
      <c r="IRM109" s="93"/>
      <c r="IRN109" s="93"/>
      <c r="IRO109" s="93"/>
      <c r="IRP109" s="93"/>
      <c r="IRQ109" s="93"/>
      <c r="IRR109" s="93"/>
      <c r="IRS109" s="93"/>
      <c r="IRT109" s="93"/>
      <c r="IRU109" s="93"/>
      <c r="IRV109" s="93"/>
      <c r="IRW109" s="93"/>
      <c r="IRX109" s="93"/>
      <c r="IRY109" s="93"/>
      <c r="IRZ109" s="93"/>
      <c r="ISA109" s="93"/>
      <c r="ISB109" s="93"/>
      <c r="ISC109" s="93"/>
      <c r="ISD109" s="93"/>
      <c r="ISE109" s="93"/>
      <c r="ISF109" s="93"/>
      <c r="ISG109" s="93"/>
      <c r="ISH109" s="93"/>
      <c r="ISI109" s="93"/>
      <c r="ISJ109" s="93"/>
      <c r="ISK109" s="93"/>
      <c r="ISL109" s="93"/>
      <c r="ISM109" s="93"/>
      <c r="ISN109" s="93"/>
      <c r="ISO109" s="93"/>
      <c r="ISP109" s="93"/>
      <c r="ISQ109" s="93"/>
      <c r="ISR109" s="93"/>
      <c r="ISS109" s="93"/>
      <c r="IST109" s="93"/>
      <c r="ISU109" s="93"/>
      <c r="ISV109" s="93"/>
      <c r="ISW109" s="93"/>
      <c r="ISX109" s="93"/>
      <c r="ISY109" s="93"/>
      <c r="ISZ109" s="93"/>
      <c r="ITA109" s="93"/>
      <c r="ITB109" s="93"/>
      <c r="ITC109" s="93"/>
      <c r="ITD109" s="93"/>
      <c r="ITE109" s="93"/>
      <c r="ITF109" s="93"/>
      <c r="ITG109" s="93"/>
      <c r="ITH109" s="93"/>
      <c r="ITI109" s="93"/>
      <c r="ITJ109" s="93"/>
      <c r="ITK109" s="93"/>
      <c r="ITL109" s="93"/>
      <c r="ITM109" s="93"/>
      <c r="ITN109" s="93"/>
      <c r="ITO109" s="93"/>
      <c r="ITP109" s="93"/>
      <c r="ITQ109" s="93"/>
      <c r="ITR109" s="93"/>
      <c r="ITS109" s="93"/>
      <c r="ITT109" s="93"/>
      <c r="ITU109" s="93"/>
      <c r="ITV109" s="93"/>
      <c r="ITW109" s="93"/>
      <c r="ITX109" s="93"/>
      <c r="ITY109" s="93"/>
      <c r="ITZ109" s="93"/>
      <c r="IUA109" s="93"/>
      <c r="IUB109" s="93"/>
      <c r="IUC109" s="93"/>
      <c r="IUD109" s="93"/>
      <c r="IUE109" s="93"/>
      <c r="IUF109" s="93"/>
      <c r="IUG109" s="93"/>
      <c r="IUH109" s="93"/>
      <c r="IUI109" s="93"/>
      <c r="IUJ109" s="93"/>
      <c r="IUK109" s="93"/>
      <c r="IUL109" s="93"/>
      <c r="IUM109" s="93"/>
      <c r="IUN109" s="93"/>
      <c r="IUO109" s="93"/>
      <c r="IUP109" s="93"/>
      <c r="IUQ109" s="93"/>
      <c r="IUR109" s="93"/>
      <c r="IUS109" s="93"/>
      <c r="IUT109" s="93"/>
      <c r="IUU109" s="93"/>
      <c r="IUV109" s="93"/>
      <c r="IUW109" s="93"/>
      <c r="IUX109" s="93"/>
      <c r="IUY109" s="93"/>
      <c r="IUZ109" s="93"/>
      <c r="IVA109" s="93"/>
      <c r="IVB109" s="93"/>
      <c r="IVC109" s="93"/>
      <c r="IVD109" s="93"/>
      <c r="IVE109" s="93"/>
      <c r="IVF109" s="93"/>
      <c r="IVG109" s="93"/>
      <c r="IVH109" s="93"/>
      <c r="IVI109" s="93"/>
      <c r="IVJ109" s="93"/>
      <c r="IVK109" s="93"/>
      <c r="IVL109" s="93"/>
      <c r="IVM109" s="93"/>
      <c r="IVN109" s="93"/>
      <c r="IVO109" s="93"/>
      <c r="IVP109" s="93"/>
      <c r="IVQ109" s="93"/>
      <c r="IVR109" s="93"/>
      <c r="IVS109" s="93"/>
      <c r="IVT109" s="93"/>
      <c r="IVU109" s="93"/>
      <c r="IVV109" s="93"/>
      <c r="IVW109" s="93"/>
      <c r="IVX109" s="93"/>
      <c r="IVY109" s="93"/>
      <c r="IVZ109" s="93"/>
      <c r="IWA109" s="93"/>
      <c r="IWB109" s="93"/>
      <c r="IWC109" s="93"/>
      <c r="IWD109" s="93"/>
      <c r="IWE109" s="93"/>
      <c r="IWF109" s="93"/>
      <c r="IWG109" s="93"/>
      <c r="IWH109" s="93"/>
      <c r="IWI109" s="93"/>
      <c r="IWJ109" s="93"/>
      <c r="IWK109" s="93"/>
      <c r="IWL109" s="93"/>
      <c r="IWM109" s="93"/>
      <c r="IWN109" s="93"/>
      <c r="IWO109" s="93"/>
      <c r="IWP109" s="93"/>
      <c r="IWQ109" s="93"/>
      <c r="IWR109" s="93"/>
      <c r="IWS109" s="93"/>
      <c r="IWT109" s="93"/>
      <c r="IWU109" s="93"/>
      <c r="IWV109" s="93"/>
      <c r="IWW109" s="93"/>
      <c r="IWX109" s="93"/>
      <c r="IWY109" s="93"/>
      <c r="IWZ109" s="93"/>
      <c r="IXA109" s="93"/>
      <c r="IXB109" s="93"/>
      <c r="IXC109" s="93"/>
      <c r="IXD109" s="93"/>
      <c r="IXE109" s="93"/>
      <c r="IXF109" s="93"/>
      <c r="IXG109" s="93"/>
      <c r="IXH109" s="93"/>
      <c r="IXI109" s="93"/>
      <c r="IXJ109" s="93"/>
      <c r="IXK109" s="93"/>
      <c r="IXL109" s="93"/>
      <c r="IXM109" s="93"/>
      <c r="IXN109" s="93"/>
      <c r="IXO109" s="93"/>
      <c r="IXP109" s="93"/>
      <c r="IXQ109" s="93"/>
      <c r="IXR109" s="93"/>
      <c r="IXS109" s="93"/>
      <c r="IXT109" s="93"/>
      <c r="IXU109" s="93"/>
      <c r="IXV109" s="93"/>
      <c r="IXW109" s="93"/>
      <c r="IXX109" s="93"/>
      <c r="IXY109" s="93"/>
      <c r="IXZ109" s="93"/>
      <c r="IYA109" s="93"/>
      <c r="IYB109" s="93"/>
      <c r="IYC109" s="93"/>
      <c r="IYD109" s="93"/>
      <c r="IYE109" s="93"/>
      <c r="IYF109" s="93"/>
      <c r="IYG109" s="93"/>
      <c r="IYH109" s="93"/>
      <c r="IYI109" s="93"/>
      <c r="IYJ109" s="93"/>
      <c r="IYK109" s="93"/>
      <c r="IYL109" s="93"/>
      <c r="IYM109" s="93"/>
      <c r="IYN109" s="93"/>
      <c r="IYO109" s="93"/>
      <c r="IYP109" s="93"/>
      <c r="IYQ109" s="93"/>
      <c r="IYR109" s="93"/>
      <c r="IYS109" s="93"/>
      <c r="IYT109" s="93"/>
      <c r="IYU109" s="93"/>
      <c r="IYV109" s="93"/>
      <c r="IYW109" s="93"/>
      <c r="IYX109" s="93"/>
      <c r="IYY109" s="93"/>
      <c r="IYZ109" s="93"/>
      <c r="IZA109" s="93"/>
      <c r="IZB109" s="93"/>
      <c r="IZC109" s="93"/>
      <c r="IZD109" s="93"/>
      <c r="IZE109" s="93"/>
      <c r="IZF109" s="93"/>
      <c r="IZG109" s="93"/>
      <c r="IZH109" s="93"/>
      <c r="IZI109" s="93"/>
      <c r="IZJ109" s="93"/>
      <c r="IZK109" s="93"/>
      <c r="IZL109" s="93"/>
      <c r="IZM109" s="93"/>
      <c r="IZN109" s="93"/>
      <c r="IZO109" s="93"/>
      <c r="IZP109" s="93"/>
      <c r="IZQ109" s="93"/>
      <c r="IZR109" s="93"/>
      <c r="IZS109" s="93"/>
      <c r="IZT109" s="93"/>
      <c r="IZU109" s="93"/>
      <c r="IZV109" s="93"/>
      <c r="IZW109" s="93"/>
      <c r="IZX109" s="93"/>
      <c r="IZY109" s="93"/>
      <c r="IZZ109" s="93"/>
      <c r="JAA109" s="93"/>
      <c r="JAB109" s="93"/>
      <c r="JAC109" s="93"/>
      <c r="JAD109" s="93"/>
      <c r="JAE109" s="93"/>
      <c r="JAF109" s="93"/>
      <c r="JAG109" s="93"/>
      <c r="JAH109" s="93"/>
      <c r="JAI109" s="93"/>
      <c r="JAJ109" s="93"/>
      <c r="JAK109" s="93"/>
      <c r="JAL109" s="93"/>
      <c r="JAM109" s="93"/>
      <c r="JAN109" s="93"/>
      <c r="JAO109" s="93"/>
      <c r="JAP109" s="93"/>
      <c r="JAQ109" s="93"/>
      <c r="JAR109" s="93"/>
      <c r="JAS109" s="93"/>
      <c r="JAT109" s="93"/>
      <c r="JAU109" s="93"/>
      <c r="JAV109" s="93"/>
      <c r="JAW109" s="93"/>
      <c r="JAX109" s="93"/>
      <c r="JAY109" s="93"/>
      <c r="JAZ109" s="93"/>
      <c r="JBA109" s="93"/>
      <c r="JBB109" s="93"/>
      <c r="JBC109" s="93"/>
      <c r="JBD109" s="93"/>
      <c r="JBE109" s="93"/>
      <c r="JBF109" s="93"/>
      <c r="JBG109" s="93"/>
      <c r="JBH109" s="93"/>
      <c r="JBI109" s="93"/>
      <c r="JBJ109" s="93"/>
      <c r="JBK109" s="93"/>
      <c r="JBL109" s="93"/>
      <c r="JBM109" s="93"/>
      <c r="JBN109" s="93"/>
      <c r="JBO109" s="93"/>
      <c r="JBP109" s="93"/>
      <c r="JBQ109" s="93"/>
      <c r="JBR109" s="93"/>
      <c r="JBS109" s="93"/>
      <c r="JBT109" s="93"/>
      <c r="JBU109" s="93"/>
      <c r="JBV109" s="93"/>
      <c r="JBW109" s="93"/>
      <c r="JBX109" s="93"/>
      <c r="JBY109" s="93"/>
      <c r="JBZ109" s="93"/>
      <c r="JCA109" s="93"/>
      <c r="JCB109" s="93"/>
      <c r="JCC109" s="93"/>
      <c r="JCD109" s="93"/>
      <c r="JCE109" s="93"/>
      <c r="JCF109" s="93"/>
      <c r="JCG109" s="93"/>
      <c r="JCH109" s="93"/>
      <c r="JCI109" s="93"/>
      <c r="JCJ109" s="93"/>
      <c r="JCK109" s="93"/>
      <c r="JCL109" s="93"/>
      <c r="JCM109" s="93"/>
      <c r="JCN109" s="93"/>
      <c r="JCO109" s="93"/>
      <c r="JCP109" s="93"/>
      <c r="JCQ109" s="93"/>
      <c r="JCR109" s="93"/>
      <c r="JCS109" s="93"/>
      <c r="JCT109" s="93"/>
      <c r="JCU109" s="93"/>
      <c r="JCV109" s="93"/>
      <c r="JCW109" s="93"/>
      <c r="JCX109" s="93"/>
      <c r="JCY109" s="93"/>
      <c r="JCZ109" s="93"/>
      <c r="JDA109" s="93"/>
      <c r="JDB109" s="93"/>
      <c r="JDC109" s="93"/>
      <c r="JDD109" s="93"/>
      <c r="JDE109" s="93"/>
      <c r="JDF109" s="93"/>
      <c r="JDG109" s="93"/>
      <c r="JDH109" s="93"/>
      <c r="JDI109" s="93"/>
      <c r="JDJ109" s="93"/>
      <c r="JDK109" s="93"/>
      <c r="JDL109" s="93"/>
      <c r="JDM109" s="93"/>
      <c r="JDN109" s="93"/>
      <c r="JDO109" s="93"/>
      <c r="JDP109" s="93"/>
      <c r="JDQ109" s="93"/>
      <c r="JDR109" s="93"/>
      <c r="JDS109" s="93"/>
      <c r="JDT109" s="93"/>
      <c r="JDU109" s="93"/>
      <c r="JDV109" s="93"/>
      <c r="JDW109" s="93"/>
      <c r="JDX109" s="93"/>
      <c r="JDY109" s="93"/>
      <c r="JDZ109" s="93"/>
      <c r="JEA109" s="93"/>
      <c r="JEB109" s="93"/>
      <c r="JEC109" s="93"/>
      <c r="JED109" s="93"/>
      <c r="JEE109" s="93"/>
      <c r="JEF109" s="93"/>
      <c r="JEG109" s="93"/>
      <c r="JEH109" s="93"/>
      <c r="JEI109" s="93"/>
      <c r="JEJ109" s="93"/>
      <c r="JEK109" s="93"/>
      <c r="JEL109" s="93"/>
      <c r="JEM109" s="93"/>
      <c r="JEN109" s="93"/>
      <c r="JEO109" s="93"/>
      <c r="JEP109" s="93"/>
      <c r="JEQ109" s="93"/>
      <c r="JER109" s="93"/>
      <c r="JES109" s="93"/>
      <c r="JET109" s="93"/>
      <c r="JEU109" s="93"/>
      <c r="JEV109" s="93"/>
      <c r="JEW109" s="93"/>
      <c r="JEX109" s="93"/>
      <c r="JEY109" s="93"/>
      <c r="JEZ109" s="93"/>
      <c r="JFA109" s="93"/>
      <c r="JFB109" s="93"/>
      <c r="JFC109" s="93"/>
      <c r="JFD109" s="93"/>
      <c r="JFE109" s="93"/>
      <c r="JFF109" s="93"/>
      <c r="JFG109" s="93"/>
      <c r="JFH109" s="93"/>
      <c r="JFI109" s="93"/>
      <c r="JFJ109" s="93"/>
      <c r="JFK109" s="93"/>
      <c r="JFL109" s="93"/>
      <c r="JFM109" s="93"/>
      <c r="JFN109" s="93"/>
      <c r="JFO109" s="93"/>
      <c r="JFP109" s="93"/>
      <c r="JFQ109" s="93"/>
      <c r="JFR109" s="93"/>
      <c r="JFS109" s="93"/>
      <c r="JFT109" s="93"/>
      <c r="JFU109" s="93"/>
      <c r="JFV109" s="93"/>
      <c r="JFW109" s="93"/>
      <c r="JFX109" s="93"/>
      <c r="JFY109" s="93"/>
      <c r="JFZ109" s="93"/>
      <c r="JGA109" s="93"/>
      <c r="JGB109" s="93"/>
      <c r="JGC109" s="93"/>
      <c r="JGD109" s="93"/>
      <c r="JGE109" s="93"/>
      <c r="JGF109" s="93"/>
      <c r="JGG109" s="93"/>
      <c r="JGH109" s="93"/>
      <c r="JGI109" s="93"/>
      <c r="JGJ109" s="93"/>
      <c r="JGK109" s="93"/>
      <c r="JGL109" s="93"/>
      <c r="JGM109" s="93"/>
      <c r="JGN109" s="93"/>
      <c r="JGO109" s="93"/>
      <c r="JGP109" s="93"/>
      <c r="JGQ109" s="93"/>
      <c r="JGR109" s="93"/>
      <c r="JGS109" s="93"/>
      <c r="JGT109" s="93"/>
      <c r="JGU109" s="93"/>
      <c r="JGV109" s="93"/>
      <c r="JGW109" s="93"/>
      <c r="JGX109" s="93"/>
      <c r="JGY109" s="93"/>
      <c r="JGZ109" s="93"/>
      <c r="JHA109" s="93"/>
      <c r="JHB109" s="93"/>
      <c r="JHC109" s="93"/>
      <c r="JHD109" s="93"/>
      <c r="JHE109" s="93"/>
      <c r="JHF109" s="93"/>
      <c r="JHG109" s="93"/>
      <c r="JHH109" s="93"/>
      <c r="JHI109" s="93"/>
      <c r="JHJ109" s="93"/>
      <c r="JHK109" s="93"/>
      <c r="JHL109" s="93"/>
      <c r="JHM109" s="93"/>
      <c r="JHN109" s="93"/>
      <c r="JHO109" s="93"/>
      <c r="JHP109" s="93"/>
      <c r="JHQ109" s="93"/>
      <c r="JHR109" s="93"/>
      <c r="JHS109" s="93"/>
      <c r="JHT109" s="93"/>
      <c r="JHU109" s="93"/>
      <c r="JHV109" s="93"/>
      <c r="JHW109" s="93"/>
      <c r="JHX109" s="93"/>
      <c r="JHY109" s="93"/>
      <c r="JHZ109" s="93"/>
      <c r="JIA109" s="93"/>
      <c r="JIB109" s="93"/>
      <c r="JIC109" s="93"/>
      <c r="JID109" s="93"/>
      <c r="JIE109" s="93"/>
      <c r="JIF109" s="93"/>
      <c r="JIG109" s="93"/>
      <c r="JIH109" s="93"/>
      <c r="JII109" s="93"/>
      <c r="JIJ109" s="93"/>
      <c r="JIK109" s="93"/>
      <c r="JIL109" s="93"/>
      <c r="JIM109" s="93"/>
      <c r="JIN109" s="93"/>
      <c r="JIO109" s="93"/>
      <c r="JIP109" s="93"/>
      <c r="JIQ109" s="93"/>
      <c r="JIR109" s="93"/>
      <c r="JIS109" s="93"/>
      <c r="JIT109" s="93"/>
      <c r="JIU109" s="93"/>
      <c r="JIV109" s="93"/>
      <c r="JIW109" s="93"/>
      <c r="JIX109" s="93"/>
      <c r="JIY109" s="93"/>
      <c r="JIZ109" s="93"/>
      <c r="JJA109" s="93"/>
      <c r="JJB109" s="93"/>
      <c r="JJC109" s="93"/>
      <c r="JJD109" s="93"/>
      <c r="JJE109" s="93"/>
      <c r="JJF109" s="93"/>
      <c r="JJG109" s="93"/>
      <c r="JJH109" s="93"/>
      <c r="JJI109" s="93"/>
      <c r="JJJ109" s="93"/>
      <c r="JJK109" s="93"/>
      <c r="JJL109" s="93"/>
      <c r="JJM109" s="93"/>
      <c r="JJN109" s="93"/>
      <c r="JJO109" s="93"/>
      <c r="JJP109" s="93"/>
      <c r="JJQ109" s="93"/>
      <c r="JJR109" s="93"/>
      <c r="JJS109" s="93"/>
      <c r="JJT109" s="93"/>
      <c r="JJU109" s="93"/>
      <c r="JJV109" s="93"/>
      <c r="JJW109" s="93"/>
      <c r="JJX109" s="93"/>
      <c r="JJY109" s="93"/>
      <c r="JJZ109" s="93"/>
      <c r="JKA109" s="93"/>
      <c r="JKB109" s="93"/>
      <c r="JKC109" s="93"/>
      <c r="JKD109" s="93"/>
      <c r="JKE109" s="93"/>
      <c r="JKF109" s="93"/>
      <c r="JKG109" s="93"/>
      <c r="JKH109" s="93"/>
      <c r="JKI109" s="93"/>
      <c r="JKJ109" s="93"/>
      <c r="JKK109" s="93"/>
      <c r="JKL109" s="93"/>
      <c r="JKM109" s="93"/>
      <c r="JKN109" s="93"/>
      <c r="JKO109" s="93"/>
      <c r="JKP109" s="93"/>
      <c r="JKQ109" s="93"/>
      <c r="JKR109" s="93"/>
      <c r="JKS109" s="93"/>
      <c r="JKT109" s="93"/>
      <c r="JKU109" s="93"/>
      <c r="JKV109" s="93"/>
      <c r="JKW109" s="93"/>
      <c r="JKX109" s="93"/>
      <c r="JKY109" s="93"/>
      <c r="JKZ109" s="93"/>
      <c r="JLA109" s="93"/>
      <c r="JLB109" s="93"/>
      <c r="JLC109" s="93"/>
      <c r="JLD109" s="93"/>
      <c r="JLE109" s="93"/>
      <c r="JLF109" s="93"/>
      <c r="JLG109" s="93"/>
      <c r="JLH109" s="93"/>
      <c r="JLI109" s="93"/>
      <c r="JLJ109" s="93"/>
      <c r="JLK109" s="93"/>
      <c r="JLL109" s="93"/>
      <c r="JLM109" s="93"/>
      <c r="JLN109" s="93"/>
      <c r="JLO109" s="93"/>
      <c r="JLP109" s="93"/>
      <c r="JLQ109" s="93"/>
      <c r="JLR109" s="93"/>
      <c r="JLS109" s="93"/>
      <c r="JLT109" s="93"/>
      <c r="JLU109" s="93"/>
      <c r="JLV109" s="93"/>
      <c r="JLW109" s="93"/>
      <c r="JLX109" s="93"/>
      <c r="JLY109" s="93"/>
      <c r="JLZ109" s="93"/>
      <c r="JMA109" s="93"/>
      <c r="JMB109" s="93"/>
      <c r="JMC109" s="93"/>
      <c r="JMD109" s="93"/>
      <c r="JME109" s="93"/>
      <c r="JMF109" s="93"/>
      <c r="JMG109" s="93"/>
      <c r="JMH109" s="93"/>
      <c r="JMI109" s="93"/>
      <c r="JMJ109" s="93"/>
      <c r="JMK109" s="93"/>
      <c r="JML109" s="93"/>
      <c r="JMM109" s="93"/>
      <c r="JMN109" s="93"/>
      <c r="JMO109" s="93"/>
      <c r="JMP109" s="93"/>
      <c r="JMQ109" s="93"/>
      <c r="JMR109" s="93"/>
      <c r="JMS109" s="93"/>
      <c r="JMT109" s="93"/>
      <c r="JMU109" s="93"/>
      <c r="JMV109" s="93"/>
      <c r="JMW109" s="93"/>
      <c r="JMX109" s="93"/>
      <c r="JMY109" s="93"/>
      <c r="JMZ109" s="93"/>
      <c r="JNA109" s="93"/>
      <c r="JNB109" s="93"/>
      <c r="JNC109" s="93"/>
      <c r="JND109" s="93"/>
      <c r="JNE109" s="93"/>
      <c r="JNF109" s="93"/>
      <c r="JNG109" s="93"/>
      <c r="JNH109" s="93"/>
      <c r="JNI109" s="93"/>
      <c r="JNJ109" s="93"/>
      <c r="JNK109" s="93"/>
      <c r="JNL109" s="93"/>
      <c r="JNM109" s="93"/>
      <c r="JNN109" s="93"/>
      <c r="JNO109" s="93"/>
      <c r="JNP109" s="93"/>
      <c r="JNQ109" s="93"/>
      <c r="JNR109" s="93"/>
      <c r="JNS109" s="93"/>
      <c r="JNT109" s="93"/>
      <c r="JNU109" s="93"/>
      <c r="JNV109" s="93"/>
      <c r="JNW109" s="93"/>
      <c r="JNX109" s="93"/>
      <c r="JNY109" s="93"/>
      <c r="JNZ109" s="93"/>
      <c r="JOA109" s="93"/>
      <c r="JOB109" s="93"/>
      <c r="JOC109" s="93"/>
      <c r="JOD109" s="93"/>
      <c r="JOE109" s="93"/>
      <c r="JOF109" s="93"/>
      <c r="JOG109" s="93"/>
      <c r="JOH109" s="93"/>
      <c r="JOI109" s="93"/>
      <c r="JOJ109" s="93"/>
      <c r="JOK109" s="93"/>
      <c r="JOL109" s="93"/>
      <c r="JOM109" s="93"/>
      <c r="JON109" s="93"/>
      <c r="JOO109" s="93"/>
      <c r="JOP109" s="93"/>
      <c r="JOQ109" s="93"/>
      <c r="JOR109" s="93"/>
      <c r="JOS109" s="93"/>
      <c r="JOT109" s="93"/>
      <c r="JOU109" s="93"/>
      <c r="JOV109" s="93"/>
      <c r="JOW109" s="93"/>
      <c r="JOX109" s="93"/>
      <c r="JOY109" s="93"/>
      <c r="JOZ109" s="93"/>
      <c r="JPA109" s="93"/>
      <c r="JPB109" s="93"/>
      <c r="JPC109" s="93"/>
      <c r="JPD109" s="93"/>
      <c r="JPE109" s="93"/>
      <c r="JPF109" s="93"/>
      <c r="JPG109" s="93"/>
      <c r="JPH109" s="93"/>
      <c r="JPI109" s="93"/>
      <c r="JPJ109" s="93"/>
      <c r="JPK109" s="93"/>
      <c r="JPL109" s="93"/>
      <c r="JPM109" s="93"/>
      <c r="JPN109" s="93"/>
      <c r="JPO109" s="93"/>
      <c r="JPP109" s="93"/>
      <c r="JPQ109" s="93"/>
      <c r="JPR109" s="93"/>
      <c r="JPS109" s="93"/>
      <c r="JPT109" s="93"/>
      <c r="JPU109" s="93"/>
      <c r="JPV109" s="93"/>
      <c r="JPW109" s="93"/>
      <c r="JPX109" s="93"/>
      <c r="JPY109" s="93"/>
      <c r="JPZ109" s="93"/>
      <c r="JQA109" s="93"/>
      <c r="JQB109" s="93"/>
      <c r="JQC109" s="93"/>
      <c r="JQD109" s="93"/>
      <c r="JQE109" s="93"/>
      <c r="JQF109" s="93"/>
      <c r="JQG109" s="93"/>
      <c r="JQH109" s="93"/>
      <c r="JQI109" s="93"/>
      <c r="JQJ109" s="93"/>
      <c r="JQK109" s="93"/>
      <c r="JQL109" s="93"/>
      <c r="JQM109" s="93"/>
      <c r="JQN109" s="93"/>
      <c r="JQO109" s="93"/>
      <c r="JQP109" s="93"/>
      <c r="JQQ109" s="93"/>
      <c r="JQR109" s="93"/>
      <c r="JQS109" s="93"/>
      <c r="JQT109" s="93"/>
      <c r="JQU109" s="93"/>
      <c r="JQV109" s="93"/>
      <c r="JQW109" s="93"/>
      <c r="JQX109" s="93"/>
      <c r="JQY109" s="93"/>
      <c r="JQZ109" s="93"/>
      <c r="JRA109" s="93"/>
      <c r="JRB109" s="93"/>
      <c r="JRC109" s="93"/>
      <c r="JRD109" s="93"/>
      <c r="JRE109" s="93"/>
      <c r="JRF109" s="93"/>
      <c r="JRG109" s="93"/>
      <c r="JRH109" s="93"/>
      <c r="JRI109" s="93"/>
      <c r="JRJ109" s="93"/>
      <c r="JRK109" s="93"/>
      <c r="JRL109" s="93"/>
      <c r="JRM109" s="93"/>
      <c r="JRN109" s="93"/>
      <c r="JRO109" s="93"/>
      <c r="JRP109" s="93"/>
      <c r="JRQ109" s="93"/>
      <c r="JRR109" s="93"/>
      <c r="JRS109" s="93"/>
      <c r="JRT109" s="93"/>
      <c r="JRU109" s="93"/>
      <c r="JRV109" s="93"/>
      <c r="JRW109" s="93"/>
      <c r="JRX109" s="93"/>
      <c r="JRY109" s="93"/>
      <c r="JRZ109" s="93"/>
      <c r="JSA109" s="93"/>
      <c r="JSB109" s="93"/>
      <c r="JSC109" s="93"/>
      <c r="JSD109" s="93"/>
      <c r="JSE109" s="93"/>
      <c r="JSF109" s="93"/>
      <c r="JSG109" s="93"/>
      <c r="JSH109" s="93"/>
      <c r="JSI109" s="93"/>
      <c r="JSJ109" s="93"/>
      <c r="JSK109" s="93"/>
      <c r="JSL109" s="93"/>
      <c r="JSM109" s="93"/>
      <c r="JSN109" s="93"/>
      <c r="JSO109" s="93"/>
      <c r="JSP109" s="93"/>
      <c r="JSQ109" s="93"/>
      <c r="JSR109" s="93"/>
      <c r="JSS109" s="93"/>
      <c r="JST109" s="93"/>
      <c r="JSU109" s="93"/>
      <c r="JSV109" s="93"/>
      <c r="JSW109" s="93"/>
      <c r="JSX109" s="93"/>
      <c r="JSY109" s="93"/>
      <c r="JSZ109" s="93"/>
      <c r="JTA109" s="93"/>
      <c r="JTB109" s="93"/>
      <c r="JTC109" s="93"/>
      <c r="JTD109" s="93"/>
      <c r="JTE109" s="93"/>
      <c r="JTF109" s="93"/>
      <c r="JTG109" s="93"/>
      <c r="JTH109" s="93"/>
      <c r="JTI109" s="93"/>
      <c r="JTJ109" s="93"/>
      <c r="JTK109" s="93"/>
      <c r="JTL109" s="93"/>
      <c r="JTM109" s="93"/>
      <c r="JTN109" s="93"/>
      <c r="JTO109" s="93"/>
      <c r="JTP109" s="93"/>
      <c r="JTQ109" s="93"/>
      <c r="JTR109" s="93"/>
      <c r="JTS109" s="93"/>
      <c r="JTT109" s="93"/>
      <c r="JTU109" s="93"/>
      <c r="JTV109" s="93"/>
      <c r="JTW109" s="93"/>
      <c r="JTX109" s="93"/>
      <c r="JTY109" s="93"/>
      <c r="JTZ109" s="93"/>
      <c r="JUA109" s="93"/>
      <c r="JUB109" s="93"/>
      <c r="JUC109" s="93"/>
      <c r="JUD109" s="93"/>
      <c r="JUE109" s="93"/>
      <c r="JUF109" s="93"/>
      <c r="JUG109" s="93"/>
      <c r="JUH109" s="93"/>
      <c r="JUI109" s="93"/>
      <c r="JUJ109" s="93"/>
      <c r="JUK109" s="93"/>
      <c r="JUL109" s="93"/>
      <c r="JUM109" s="93"/>
      <c r="JUN109" s="93"/>
      <c r="JUO109" s="93"/>
      <c r="JUP109" s="93"/>
      <c r="JUQ109" s="93"/>
      <c r="JUR109" s="93"/>
      <c r="JUS109" s="93"/>
      <c r="JUT109" s="93"/>
      <c r="JUU109" s="93"/>
      <c r="JUV109" s="93"/>
      <c r="JUW109" s="93"/>
      <c r="JUX109" s="93"/>
      <c r="JUY109" s="93"/>
      <c r="JUZ109" s="93"/>
      <c r="JVA109" s="93"/>
      <c r="JVB109" s="93"/>
      <c r="JVC109" s="93"/>
      <c r="JVD109" s="93"/>
      <c r="JVE109" s="93"/>
      <c r="JVF109" s="93"/>
      <c r="JVG109" s="93"/>
      <c r="JVH109" s="93"/>
      <c r="JVI109" s="93"/>
      <c r="JVJ109" s="93"/>
      <c r="JVK109" s="93"/>
      <c r="JVL109" s="93"/>
      <c r="JVM109" s="93"/>
      <c r="JVN109" s="93"/>
      <c r="JVO109" s="93"/>
      <c r="JVP109" s="93"/>
      <c r="JVQ109" s="93"/>
      <c r="JVR109" s="93"/>
      <c r="JVS109" s="93"/>
      <c r="JVT109" s="93"/>
      <c r="JVU109" s="93"/>
      <c r="JVV109" s="93"/>
      <c r="JVW109" s="93"/>
      <c r="JVX109" s="93"/>
      <c r="JVY109" s="93"/>
      <c r="JVZ109" s="93"/>
      <c r="JWA109" s="93"/>
      <c r="JWB109" s="93"/>
      <c r="JWC109" s="93"/>
      <c r="JWD109" s="93"/>
      <c r="JWE109" s="93"/>
      <c r="JWF109" s="93"/>
      <c r="JWG109" s="93"/>
      <c r="JWH109" s="93"/>
      <c r="JWI109" s="93"/>
      <c r="JWJ109" s="93"/>
      <c r="JWK109" s="93"/>
      <c r="JWL109" s="93"/>
      <c r="JWM109" s="93"/>
      <c r="JWN109" s="93"/>
      <c r="JWO109" s="93"/>
      <c r="JWP109" s="93"/>
      <c r="JWQ109" s="93"/>
      <c r="JWR109" s="93"/>
      <c r="JWS109" s="93"/>
      <c r="JWT109" s="93"/>
      <c r="JWU109" s="93"/>
      <c r="JWV109" s="93"/>
      <c r="JWW109" s="93"/>
      <c r="JWX109" s="93"/>
      <c r="JWY109" s="93"/>
      <c r="JWZ109" s="93"/>
      <c r="JXA109" s="93"/>
      <c r="JXB109" s="93"/>
      <c r="JXC109" s="93"/>
      <c r="JXD109" s="93"/>
      <c r="JXE109" s="93"/>
      <c r="JXF109" s="93"/>
      <c r="JXG109" s="93"/>
      <c r="JXH109" s="93"/>
      <c r="JXI109" s="93"/>
      <c r="JXJ109" s="93"/>
      <c r="JXK109" s="93"/>
      <c r="JXL109" s="93"/>
      <c r="JXM109" s="93"/>
      <c r="JXN109" s="93"/>
      <c r="JXO109" s="93"/>
      <c r="JXP109" s="93"/>
      <c r="JXQ109" s="93"/>
      <c r="JXR109" s="93"/>
      <c r="JXS109" s="93"/>
      <c r="JXT109" s="93"/>
      <c r="JXU109" s="93"/>
      <c r="JXV109" s="93"/>
      <c r="JXW109" s="93"/>
      <c r="JXX109" s="93"/>
      <c r="JXY109" s="93"/>
      <c r="JXZ109" s="93"/>
      <c r="JYA109" s="93"/>
      <c r="JYB109" s="93"/>
      <c r="JYC109" s="93"/>
      <c r="JYD109" s="93"/>
      <c r="JYE109" s="93"/>
      <c r="JYF109" s="93"/>
      <c r="JYG109" s="93"/>
      <c r="JYH109" s="93"/>
      <c r="JYI109" s="93"/>
      <c r="JYJ109" s="93"/>
      <c r="JYK109" s="93"/>
      <c r="JYL109" s="93"/>
      <c r="JYM109" s="93"/>
      <c r="JYN109" s="93"/>
      <c r="JYO109" s="93"/>
      <c r="JYP109" s="93"/>
      <c r="JYQ109" s="93"/>
      <c r="JYR109" s="93"/>
      <c r="JYS109" s="93"/>
      <c r="JYT109" s="93"/>
      <c r="JYU109" s="93"/>
      <c r="JYV109" s="93"/>
      <c r="JYW109" s="93"/>
      <c r="JYX109" s="93"/>
      <c r="JYY109" s="93"/>
      <c r="JYZ109" s="93"/>
      <c r="JZA109" s="93"/>
      <c r="JZB109" s="93"/>
      <c r="JZC109" s="93"/>
      <c r="JZD109" s="93"/>
      <c r="JZE109" s="93"/>
      <c r="JZF109" s="93"/>
      <c r="JZG109" s="93"/>
      <c r="JZH109" s="93"/>
      <c r="JZI109" s="93"/>
      <c r="JZJ109" s="93"/>
      <c r="JZK109" s="93"/>
      <c r="JZL109" s="93"/>
      <c r="JZM109" s="93"/>
      <c r="JZN109" s="93"/>
      <c r="JZO109" s="93"/>
      <c r="JZP109" s="93"/>
      <c r="JZQ109" s="93"/>
      <c r="JZR109" s="93"/>
      <c r="JZS109" s="93"/>
      <c r="JZT109" s="93"/>
      <c r="JZU109" s="93"/>
      <c r="JZV109" s="93"/>
      <c r="JZW109" s="93"/>
      <c r="JZX109" s="93"/>
      <c r="JZY109" s="93"/>
      <c r="JZZ109" s="93"/>
      <c r="KAA109" s="93"/>
      <c r="KAB109" s="93"/>
      <c r="KAC109" s="93"/>
      <c r="KAD109" s="93"/>
      <c r="KAE109" s="93"/>
      <c r="KAF109" s="93"/>
      <c r="KAG109" s="93"/>
      <c r="KAH109" s="93"/>
      <c r="KAI109" s="93"/>
      <c r="KAJ109" s="93"/>
      <c r="KAK109" s="93"/>
      <c r="KAL109" s="93"/>
      <c r="KAM109" s="93"/>
      <c r="KAN109" s="93"/>
      <c r="KAO109" s="93"/>
      <c r="KAP109" s="93"/>
      <c r="KAQ109" s="93"/>
      <c r="KAR109" s="93"/>
      <c r="KAS109" s="93"/>
      <c r="KAT109" s="93"/>
      <c r="KAU109" s="93"/>
      <c r="KAV109" s="93"/>
      <c r="KAW109" s="93"/>
      <c r="KAX109" s="93"/>
      <c r="KAY109" s="93"/>
      <c r="KAZ109" s="93"/>
      <c r="KBA109" s="93"/>
      <c r="KBB109" s="93"/>
      <c r="KBC109" s="93"/>
      <c r="KBD109" s="93"/>
      <c r="KBE109" s="93"/>
      <c r="KBF109" s="93"/>
      <c r="KBG109" s="93"/>
      <c r="KBH109" s="93"/>
      <c r="KBI109" s="93"/>
      <c r="KBJ109" s="93"/>
      <c r="KBK109" s="93"/>
      <c r="KBL109" s="93"/>
      <c r="KBM109" s="93"/>
      <c r="KBN109" s="93"/>
      <c r="KBO109" s="93"/>
      <c r="KBP109" s="93"/>
      <c r="KBQ109" s="93"/>
      <c r="KBR109" s="93"/>
      <c r="KBS109" s="93"/>
      <c r="KBT109" s="93"/>
      <c r="KBU109" s="93"/>
      <c r="KBV109" s="93"/>
      <c r="KBW109" s="93"/>
      <c r="KBX109" s="93"/>
      <c r="KBY109" s="93"/>
      <c r="KBZ109" s="93"/>
      <c r="KCA109" s="93"/>
      <c r="KCB109" s="93"/>
      <c r="KCC109" s="93"/>
      <c r="KCD109" s="93"/>
      <c r="KCE109" s="93"/>
      <c r="KCF109" s="93"/>
      <c r="KCG109" s="93"/>
      <c r="KCH109" s="93"/>
      <c r="KCI109" s="93"/>
      <c r="KCJ109" s="93"/>
      <c r="KCK109" s="93"/>
      <c r="KCL109" s="93"/>
      <c r="KCM109" s="93"/>
      <c r="KCN109" s="93"/>
      <c r="KCO109" s="93"/>
      <c r="KCP109" s="93"/>
      <c r="KCQ109" s="93"/>
      <c r="KCR109" s="93"/>
      <c r="KCS109" s="93"/>
      <c r="KCT109" s="93"/>
      <c r="KCU109" s="93"/>
      <c r="KCV109" s="93"/>
      <c r="KCW109" s="93"/>
      <c r="KCX109" s="93"/>
      <c r="KCY109" s="93"/>
      <c r="KCZ109" s="93"/>
      <c r="KDA109" s="93"/>
      <c r="KDB109" s="93"/>
      <c r="KDC109" s="93"/>
      <c r="KDD109" s="93"/>
      <c r="KDE109" s="93"/>
      <c r="KDF109" s="93"/>
      <c r="KDG109" s="93"/>
      <c r="KDH109" s="93"/>
      <c r="KDI109" s="93"/>
      <c r="KDJ109" s="93"/>
      <c r="KDK109" s="93"/>
      <c r="KDL109" s="93"/>
      <c r="KDM109" s="93"/>
      <c r="KDN109" s="93"/>
      <c r="KDO109" s="93"/>
      <c r="KDP109" s="93"/>
      <c r="KDQ109" s="93"/>
      <c r="KDR109" s="93"/>
      <c r="KDS109" s="93"/>
      <c r="KDT109" s="93"/>
      <c r="KDU109" s="93"/>
      <c r="KDV109" s="93"/>
      <c r="KDW109" s="93"/>
      <c r="KDX109" s="93"/>
      <c r="KDY109" s="93"/>
      <c r="KDZ109" s="93"/>
      <c r="KEA109" s="93"/>
      <c r="KEB109" s="93"/>
      <c r="KEC109" s="93"/>
      <c r="KED109" s="93"/>
      <c r="KEE109" s="93"/>
      <c r="KEF109" s="93"/>
      <c r="KEG109" s="93"/>
      <c r="KEH109" s="93"/>
      <c r="KEI109" s="93"/>
      <c r="KEJ109" s="93"/>
      <c r="KEK109" s="93"/>
      <c r="KEL109" s="93"/>
      <c r="KEM109" s="93"/>
      <c r="KEN109" s="93"/>
      <c r="KEO109" s="93"/>
      <c r="KEP109" s="93"/>
      <c r="KEQ109" s="93"/>
      <c r="KER109" s="93"/>
      <c r="KES109" s="93"/>
      <c r="KET109" s="93"/>
      <c r="KEU109" s="93"/>
      <c r="KEV109" s="93"/>
      <c r="KEW109" s="93"/>
      <c r="KEX109" s="93"/>
      <c r="KEY109" s="93"/>
      <c r="KEZ109" s="93"/>
      <c r="KFA109" s="93"/>
      <c r="KFB109" s="93"/>
      <c r="KFC109" s="93"/>
      <c r="KFD109" s="93"/>
      <c r="KFE109" s="93"/>
      <c r="KFF109" s="93"/>
      <c r="KFG109" s="93"/>
      <c r="KFH109" s="93"/>
      <c r="KFI109" s="93"/>
      <c r="KFJ109" s="93"/>
      <c r="KFK109" s="93"/>
      <c r="KFL109" s="93"/>
      <c r="KFM109" s="93"/>
      <c r="KFN109" s="93"/>
      <c r="KFO109" s="93"/>
      <c r="KFP109" s="93"/>
      <c r="KFQ109" s="93"/>
      <c r="KFR109" s="93"/>
      <c r="KFS109" s="93"/>
      <c r="KFT109" s="93"/>
      <c r="KFU109" s="93"/>
      <c r="KFV109" s="93"/>
      <c r="KFW109" s="93"/>
      <c r="KFX109" s="93"/>
      <c r="KFY109" s="93"/>
      <c r="KFZ109" s="93"/>
      <c r="KGA109" s="93"/>
      <c r="KGB109" s="93"/>
      <c r="KGC109" s="93"/>
      <c r="KGD109" s="93"/>
      <c r="KGE109" s="93"/>
      <c r="KGF109" s="93"/>
      <c r="KGG109" s="93"/>
      <c r="KGH109" s="93"/>
      <c r="KGI109" s="93"/>
      <c r="KGJ109" s="93"/>
      <c r="KGK109" s="93"/>
      <c r="KGL109" s="93"/>
      <c r="KGM109" s="93"/>
      <c r="KGN109" s="93"/>
      <c r="KGO109" s="93"/>
      <c r="KGP109" s="93"/>
      <c r="KGQ109" s="93"/>
      <c r="KGR109" s="93"/>
      <c r="KGS109" s="93"/>
      <c r="KGT109" s="93"/>
      <c r="KGU109" s="93"/>
      <c r="KGV109" s="93"/>
      <c r="KGW109" s="93"/>
      <c r="KGX109" s="93"/>
      <c r="KGY109" s="93"/>
      <c r="KGZ109" s="93"/>
      <c r="KHA109" s="93"/>
      <c r="KHB109" s="93"/>
      <c r="KHC109" s="93"/>
      <c r="KHD109" s="93"/>
      <c r="KHE109" s="93"/>
      <c r="KHF109" s="93"/>
      <c r="KHG109" s="93"/>
      <c r="KHH109" s="93"/>
      <c r="KHI109" s="93"/>
      <c r="KHJ109" s="93"/>
      <c r="KHK109" s="93"/>
      <c r="KHL109" s="93"/>
      <c r="KHM109" s="93"/>
      <c r="KHN109" s="93"/>
      <c r="KHO109" s="93"/>
      <c r="KHP109" s="93"/>
      <c r="KHQ109" s="93"/>
      <c r="KHR109" s="93"/>
      <c r="KHS109" s="93"/>
      <c r="KHT109" s="93"/>
      <c r="KHU109" s="93"/>
      <c r="KHV109" s="93"/>
      <c r="KHW109" s="93"/>
      <c r="KHX109" s="93"/>
      <c r="KHY109" s="93"/>
      <c r="KHZ109" s="93"/>
      <c r="KIA109" s="93"/>
      <c r="KIB109" s="93"/>
      <c r="KIC109" s="93"/>
      <c r="KID109" s="93"/>
      <c r="KIE109" s="93"/>
      <c r="KIF109" s="93"/>
      <c r="KIG109" s="93"/>
      <c r="KIH109" s="93"/>
      <c r="KII109" s="93"/>
      <c r="KIJ109" s="93"/>
      <c r="KIK109" s="93"/>
      <c r="KIL109" s="93"/>
      <c r="KIM109" s="93"/>
      <c r="KIN109" s="93"/>
      <c r="KIO109" s="93"/>
      <c r="KIP109" s="93"/>
      <c r="KIQ109" s="93"/>
      <c r="KIR109" s="93"/>
      <c r="KIS109" s="93"/>
      <c r="KIT109" s="93"/>
      <c r="KIU109" s="93"/>
      <c r="KIV109" s="93"/>
      <c r="KIW109" s="93"/>
      <c r="KIX109" s="93"/>
      <c r="KIY109" s="93"/>
      <c r="KIZ109" s="93"/>
      <c r="KJA109" s="93"/>
      <c r="KJB109" s="93"/>
      <c r="KJC109" s="93"/>
      <c r="KJD109" s="93"/>
      <c r="KJE109" s="93"/>
      <c r="KJF109" s="93"/>
      <c r="KJG109" s="93"/>
      <c r="KJH109" s="93"/>
      <c r="KJI109" s="93"/>
      <c r="KJJ109" s="93"/>
      <c r="KJK109" s="93"/>
      <c r="KJL109" s="93"/>
      <c r="KJM109" s="93"/>
      <c r="KJN109" s="93"/>
      <c r="KJO109" s="93"/>
      <c r="KJP109" s="93"/>
      <c r="KJQ109" s="93"/>
      <c r="KJR109" s="93"/>
      <c r="KJS109" s="93"/>
      <c r="KJT109" s="93"/>
      <c r="KJU109" s="93"/>
      <c r="KJV109" s="93"/>
      <c r="KJW109" s="93"/>
      <c r="KJX109" s="93"/>
      <c r="KJY109" s="93"/>
      <c r="KJZ109" s="93"/>
      <c r="KKA109" s="93"/>
      <c r="KKB109" s="93"/>
      <c r="KKC109" s="93"/>
      <c r="KKD109" s="93"/>
      <c r="KKE109" s="93"/>
      <c r="KKF109" s="93"/>
      <c r="KKG109" s="93"/>
      <c r="KKH109" s="93"/>
      <c r="KKI109" s="93"/>
      <c r="KKJ109" s="93"/>
      <c r="KKK109" s="93"/>
      <c r="KKL109" s="93"/>
      <c r="KKM109" s="93"/>
      <c r="KKN109" s="93"/>
      <c r="KKO109" s="93"/>
      <c r="KKP109" s="93"/>
      <c r="KKQ109" s="93"/>
      <c r="KKR109" s="93"/>
      <c r="KKS109" s="93"/>
      <c r="KKT109" s="93"/>
      <c r="KKU109" s="93"/>
      <c r="KKV109" s="93"/>
      <c r="KKW109" s="93"/>
      <c r="KKX109" s="93"/>
      <c r="KKY109" s="93"/>
      <c r="KKZ109" s="93"/>
      <c r="KLA109" s="93"/>
      <c r="KLB109" s="93"/>
      <c r="KLC109" s="93"/>
      <c r="KLD109" s="93"/>
      <c r="KLE109" s="93"/>
      <c r="KLF109" s="93"/>
      <c r="KLG109" s="93"/>
      <c r="KLH109" s="93"/>
      <c r="KLI109" s="93"/>
      <c r="KLJ109" s="93"/>
      <c r="KLK109" s="93"/>
      <c r="KLL109" s="93"/>
      <c r="KLM109" s="93"/>
      <c r="KLN109" s="93"/>
      <c r="KLO109" s="93"/>
      <c r="KLP109" s="93"/>
      <c r="KLQ109" s="93"/>
      <c r="KLR109" s="93"/>
      <c r="KLS109" s="93"/>
      <c r="KLT109" s="93"/>
      <c r="KLU109" s="93"/>
      <c r="KLV109" s="93"/>
      <c r="KLW109" s="93"/>
      <c r="KLX109" s="93"/>
      <c r="KLY109" s="93"/>
      <c r="KLZ109" s="93"/>
      <c r="KMA109" s="93"/>
      <c r="KMB109" s="93"/>
      <c r="KMC109" s="93"/>
      <c r="KMD109" s="93"/>
      <c r="KME109" s="93"/>
      <c r="KMF109" s="93"/>
      <c r="KMG109" s="93"/>
      <c r="KMH109" s="93"/>
      <c r="KMI109" s="93"/>
      <c r="KMJ109" s="93"/>
      <c r="KMK109" s="93"/>
      <c r="KML109" s="93"/>
      <c r="KMM109" s="93"/>
      <c r="KMN109" s="93"/>
      <c r="KMO109" s="93"/>
      <c r="KMP109" s="93"/>
      <c r="KMQ109" s="93"/>
      <c r="KMR109" s="93"/>
      <c r="KMS109" s="93"/>
      <c r="KMT109" s="93"/>
      <c r="KMU109" s="93"/>
      <c r="KMV109" s="93"/>
      <c r="KMW109" s="93"/>
      <c r="KMX109" s="93"/>
      <c r="KMY109" s="93"/>
      <c r="KMZ109" s="93"/>
      <c r="KNA109" s="93"/>
      <c r="KNB109" s="93"/>
      <c r="KNC109" s="93"/>
      <c r="KND109" s="93"/>
      <c r="KNE109" s="93"/>
      <c r="KNF109" s="93"/>
      <c r="KNG109" s="93"/>
      <c r="KNH109" s="93"/>
      <c r="KNI109" s="93"/>
      <c r="KNJ109" s="93"/>
      <c r="KNK109" s="93"/>
      <c r="KNL109" s="93"/>
      <c r="KNM109" s="93"/>
      <c r="KNN109" s="93"/>
      <c r="KNO109" s="93"/>
      <c r="KNP109" s="93"/>
      <c r="KNQ109" s="93"/>
      <c r="KNR109" s="93"/>
      <c r="KNS109" s="93"/>
      <c r="KNT109" s="93"/>
      <c r="KNU109" s="93"/>
      <c r="KNV109" s="93"/>
      <c r="KNW109" s="93"/>
      <c r="KNX109" s="93"/>
      <c r="KNY109" s="93"/>
      <c r="KNZ109" s="93"/>
      <c r="KOA109" s="93"/>
      <c r="KOB109" s="93"/>
      <c r="KOC109" s="93"/>
      <c r="KOD109" s="93"/>
      <c r="KOE109" s="93"/>
      <c r="KOF109" s="93"/>
      <c r="KOG109" s="93"/>
      <c r="KOH109" s="93"/>
      <c r="KOI109" s="93"/>
      <c r="KOJ109" s="93"/>
      <c r="KOK109" s="93"/>
      <c r="KOL109" s="93"/>
      <c r="KOM109" s="93"/>
      <c r="KON109" s="93"/>
      <c r="KOO109" s="93"/>
      <c r="KOP109" s="93"/>
      <c r="KOQ109" s="93"/>
      <c r="KOR109" s="93"/>
      <c r="KOS109" s="93"/>
      <c r="KOT109" s="93"/>
      <c r="KOU109" s="93"/>
      <c r="KOV109" s="93"/>
      <c r="KOW109" s="93"/>
      <c r="KOX109" s="93"/>
      <c r="KOY109" s="93"/>
      <c r="KOZ109" s="93"/>
      <c r="KPA109" s="93"/>
      <c r="KPB109" s="93"/>
      <c r="KPC109" s="93"/>
      <c r="KPD109" s="93"/>
      <c r="KPE109" s="93"/>
      <c r="KPF109" s="93"/>
      <c r="KPG109" s="93"/>
      <c r="KPH109" s="93"/>
      <c r="KPI109" s="93"/>
      <c r="KPJ109" s="93"/>
      <c r="KPK109" s="93"/>
      <c r="KPL109" s="93"/>
      <c r="KPM109" s="93"/>
      <c r="KPN109" s="93"/>
      <c r="KPO109" s="93"/>
      <c r="KPP109" s="93"/>
      <c r="KPQ109" s="93"/>
      <c r="KPR109" s="93"/>
      <c r="KPS109" s="93"/>
      <c r="KPT109" s="93"/>
      <c r="KPU109" s="93"/>
      <c r="KPV109" s="93"/>
      <c r="KPW109" s="93"/>
      <c r="KPX109" s="93"/>
      <c r="KPY109" s="93"/>
      <c r="KPZ109" s="93"/>
      <c r="KQA109" s="93"/>
      <c r="KQB109" s="93"/>
      <c r="KQC109" s="93"/>
      <c r="KQD109" s="93"/>
      <c r="KQE109" s="93"/>
      <c r="KQF109" s="93"/>
      <c r="KQG109" s="93"/>
      <c r="KQH109" s="93"/>
      <c r="KQI109" s="93"/>
      <c r="KQJ109" s="93"/>
      <c r="KQK109" s="93"/>
      <c r="KQL109" s="93"/>
      <c r="KQM109" s="93"/>
      <c r="KQN109" s="93"/>
      <c r="KQO109" s="93"/>
      <c r="KQP109" s="93"/>
      <c r="KQQ109" s="93"/>
      <c r="KQR109" s="93"/>
      <c r="KQS109" s="93"/>
      <c r="KQT109" s="93"/>
      <c r="KQU109" s="93"/>
      <c r="KQV109" s="93"/>
      <c r="KQW109" s="93"/>
      <c r="KQX109" s="93"/>
      <c r="KQY109" s="93"/>
      <c r="KQZ109" s="93"/>
      <c r="KRA109" s="93"/>
      <c r="KRB109" s="93"/>
      <c r="KRC109" s="93"/>
      <c r="KRD109" s="93"/>
      <c r="KRE109" s="93"/>
      <c r="KRF109" s="93"/>
      <c r="KRG109" s="93"/>
      <c r="KRH109" s="93"/>
      <c r="KRI109" s="93"/>
      <c r="KRJ109" s="93"/>
      <c r="KRK109" s="93"/>
      <c r="KRL109" s="93"/>
      <c r="KRM109" s="93"/>
      <c r="KRN109" s="93"/>
      <c r="KRO109" s="93"/>
      <c r="KRP109" s="93"/>
      <c r="KRQ109" s="93"/>
      <c r="KRR109" s="93"/>
      <c r="KRS109" s="93"/>
      <c r="KRT109" s="93"/>
      <c r="KRU109" s="93"/>
      <c r="KRV109" s="93"/>
      <c r="KRW109" s="93"/>
      <c r="KRX109" s="93"/>
      <c r="KRY109" s="93"/>
      <c r="KRZ109" s="93"/>
      <c r="KSA109" s="93"/>
      <c r="KSB109" s="93"/>
      <c r="KSC109" s="93"/>
      <c r="KSD109" s="93"/>
      <c r="KSE109" s="93"/>
      <c r="KSF109" s="93"/>
      <c r="KSG109" s="93"/>
      <c r="KSH109" s="93"/>
      <c r="KSI109" s="93"/>
      <c r="KSJ109" s="93"/>
      <c r="KSK109" s="93"/>
      <c r="KSL109" s="93"/>
      <c r="KSM109" s="93"/>
      <c r="KSN109" s="93"/>
      <c r="KSO109" s="93"/>
      <c r="KSP109" s="93"/>
      <c r="KSQ109" s="93"/>
      <c r="KSR109" s="93"/>
      <c r="KSS109" s="93"/>
      <c r="KST109" s="93"/>
      <c r="KSU109" s="93"/>
      <c r="KSV109" s="93"/>
      <c r="KSW109" s="93"/>
      <c r="KSX109" s="93"/>
      <c r="KSY109" s="93"/>
      <c r="KSZ109" s="93"/>
      <c r="KTA109" s="93"/>
      <c r="KTB109" s="93"/>
      <c r="KTC109" s="93"/>
      <c r="KTD109" s="93"/>
      <c r="KTE109" s="93"/>
      <c r="KTF109" s="93"/>
      <c r="KTG109" s="93"/>
      <c r="KTH109" s="93"/>
      <c r="KTI109" s="93"/>
      <c r="KTJ109" s="93"/>
      <c r="KTK109" s="93"/>
      <c r="KTL109" s="93"/>
      <c r="KTM109" s="93"/>
      <c r="KTN109" s="93"/>
      <c r="KTO109" s="93"/>
      <c r="KTP109" s="93"/>
      <c r="KTQ109" s="93"/>
      <c r="KTR109" s="93"/>
      <c r="KTS109" s="93"/>
      <c r="KTT109" s="93"/>
      <c r="KTU109" s="93"/>
      <c r="KTV109" s="93"/>
      <c r="KTW109" s="93"/>
      <c r="KTX109" s="93"/>
      <c r="KTY109" s="93"/>
      <c r="KTZ109" s="93"/>
      <c r="KUA109" s="93"/>
      <c r="KUB109" s="93"/>
      <c r="KUC109" s="93"/>
      <c r="KUD109" s="93"/>
      <c r="KUE109" s="93"/>
      <c r="KUF109" s="93"/>
      <c r="KUG109" s="93"/>
      <c r="KUH109" s="93"/>
      <c r="KUI109" s="93"/>
      <c r="KUJ109" s="93"/>
      <c r="KUK109" s="93"/>
      <c r="KUL109" s="93"/>
      <c r="KUM109" s="93"/>
      <c r="KUN109" s="93"/>
      <c r="KUO109" s="93"/>
      <c r="KUP109" s="93"/>
      <c r="KUQ109" s="93"/>
      <c r="KUR109" s="93"/>
      <c r="KUS109" s="93"/>
      <c r="KUT109" s="93"/>
      <c r="KUU109" s="93"/>
      <c r="KUV109" s="93"/>
      <c r="KUW109" s="93"/>
      <c r="KUX109" s="93"/>
      <c r="KUY109" s="93"/>
      <c r="KUZ109" s="93"/>
      <c r="KVA109" s="93"/>
      <c r="KVB109" s="93"/>
      <c r="KVC109" s="93"/>
      <c r="KVD109" s="93"/>
      <c r="KVE109" s="93"/>
      <c r="KVF109" s="93"/>
      <c r="KVG109" s="93"/>
      <c r="KVH109" s="93"/>
      <c r="KVI109" s="93"/>
      <c r="KVJ109" s="93"/>
      <c r="KVK109" s="93"/>
      <c r="KVL109" s="93"/>
      <c r="KVM109" s="93"/>
      <c r="KVN109" s="93"/>
      <c r="KVO109" s="93"/>
      <c r="KVP109" s="93"/>
      <c r="KVQ109" s="93"/>
      <c r="KVR109" s="93"/>
      <c r="KVS109" s="93"/>
      <c r="KVT109" s="93"/>
      <c r="KVU109" s="93"/>
      <c r="KVV109" s="93"/>
      <c r="KVW109" s="93"/>
      <c r="KVX109" s="93"/>
      <c r="KVY109" s="93"/>
      <c r="KVZ109" s="93"/>
      <c r="KWA109" s="93"/>
      <c r="KWB109" s="93"/>
      <c r="KWC109" s="93"/>
      <c r="KWD109" s="93"/>
      <c r="KWE109" s="93"/>
      <c r="KWF109" s="93"/>
      <c r="KWG109" s="93"/>
      <c r="KWH109" s="93"/>
      <c r="KWI109" s="93"/>
      <c r="KWJ109" s="93"/>
      <c r="KWK109" s="93"/>
      <c r="KWL109" s="93"/>
      <c r="KWM109" s="93"/>
      <c r="KWN109" s="93"/>
      <c r="KWO109" s="93"/>
      <c r="KWP109" s="93"/>
      <c r="KWQ109" s="93"/>
      <c r="KWR109" s="93"/>
      <c r="KWS109" s="93"/>
      <c r="KWT109" s="93"/>
      <c r="KWU109" s="93"/>
      <c r="KWV109" s="93"/>
      <c r="KWW109" s="93"/>
      <c r="KWX109" s="93"/>
      <c r="KWY109" s="93"/>
      <c r="KWZ109" s="93"/>
      <c r="KXA109" s="93"/>
      <c r="KXB109" s="93"/>
      <c r="KXC109" s="93"/>
      <c r="KXD109" s="93"/>
      <c r="KXE109" s="93"/>
      <c r="KXF109" s="93"/>
      <c r="KXG109" s="93"/>
      <c r="KXH109" s="93"/>
      <c r="KXI109" s="93"/>
      <c r="KXJ109" s="93"/>
      <c r="KXK109" s="93"/>
      <c r="KXL109" s="93"/>
      <c r="KXM109" s="93"/>
      <c r="KXN109" s="93"/>
      <c r="KXO109" s="93"/>
      <c r="KXP109" s="93"/>
      <c r="KXQ109" s="93"/>
      <c r="KXR109" s="93"/>
      <c r="KXS109" s="93"/>
      <c r="KXT109" s="93"/>
      <c r="KXU109" s="93"/>
      <c r="KXV109" s="93"/>
      <c r="KXW109" s="93"/>
      <c r="KXX109" s="93"/>
      <c r="KXY109" s="93"/>
      <c r="KXZ109" s="93"/>
      <c r="KYA109" s="93"/>
      <c r="KYB109" s="93"/>
      <c r="KYC109" s="93"/>
      <c r="KYD109" s="93"/>
      <c r="KYE109" s="93"/>
      <c r="KYF109" s="93"/>
      <c r="KYG109" s="93"/>
      <c r="KYH109" s="93"/>
      <c r="KYI109" s="93"/>
      <c r="KYJ109" s="93"/>
      <c r="KYK109" s="93"/>
      <c r="KYL109" s="93"/>
      <c r="KYM109" s="93"/>
      <c r="KYN109" s="93"/>
      <c r="KYO109" s="93"/>
      <c r="KYP109" s="93"/>
      <c r="KYQ109" s="93"/>
      <c r="KYR109" s="93"/>
      <c r="KYS109" s="93"/>
      <c r="KYT109" s="93"/>
      <c r="KYU109" s="93"/>
      <c r="KYV109" s="93"/>
      <c r="KYW109" s="93"/>
      <c r="KYX109" s="93"/>
      <c r="KYY109" s="93"/>
      <c r="KYZ109" s="93"/>
      <c r="KZA109" s="93"/>
      <c r="KZB109" s="93"/>
      <c r="KZC109" s="93"/>
      <c r="KZD109" s="93"/>
      <c r="KZE109" s="93"/>
      <c r="KZF109" s="93"/>
      <c r="KZG109" s="93"/>
      <c r="KZH109" s="93"/>
      <c r="KZI109" s="93"/>
      <c r="KZJ109" s="93"/>
      <c r="KZK109" s="93"/>
      <c r="KZL109" s="93"/>
      <c r="KZM109" s="93"/>
      <c r="KZN109" s="93"/>
      <c r="KZO109" s="93"/>
      <c r="KZP109" s="93"/>
      <c r="KZQ109" s="93"/>
      <c r="KZR109" s="93"/>
      <c r="KZS109" s="93"/>
      <c r="KZT109" s="93"/>
      <c r="KZU109" s="93"/>
      <c r="KZV109" s="93"/>
      <c r="KZW109" s="93"/>
      <c r="KZX109" s="93"/>
      <c r="KZY109" s="93"/>
      <c r="KZZ109" s="93"/>
      <c r="LAA109" s="93"/>
      <c r="LAB109" s="93"/>
      <c r="LAC109" s="93"/>
      <c r="LAD109" s="93"/>
      <c r="LAE109" s="93"/>
      <c r="LAF109" s="93"/>
      <c r="LAG109" s="93"/>
      <c r="LAH109" s="93"/>
      <c r="LAI109" s="93"/>
      <c r="LAJ109" s="93"/>
      <c r="LAK109" s="93"/>
      <c r="LAL109" s="93"/>
      <c r="LAM109" s="93"/>
      <c r="LAN109" s="93"/>
      <c r="LAO109" s="93"/>
      <c r="LAP109" s="93"/>
      <c r="LAQ109" s="93"/>
      <c r="LAR109" s="93"/>
      <c r="LAS109" s="93"/>
      <c r="LAT109" s="93"/>
      <c r="LAU109" s="93"/>
      <c r="LAV109" s="93"/>
      <c r="LAW109" s="93"/>
      <c r="LAX109" s="93"/>
      <c r="LAY109" s="93"/>
      <c r="LAZ109" s="93"/>
      <c r="LBA109" s="93"/>
      <c r="LBB109" s="93"/>
      <c r="LBC109" s="93"/>
      <c r="LBD109" s="93"/>
      <c r="LBE109" s="93"/>
      <c r="LBF109" s="93"/>
      <c r="LBG109" s="93"/>
      <c r="LBH109" s="93"/>
      <c r="LBI109" s="93"/>
      <c r="LBJ109" s="93"/>
      <c r="LBK109" s="93"/>
      <c r="LBL109" s="93"/>
      <c r="LBM109" s="93"/>
      <c r="LBN109" s="93"/>
      <c r="LBO109" s="93"/>
      <c r="LBP109" s="93"/>
      <c r="LBQ109" s="93"/>
      <c r="LBR109" s="93"/>
      <c r="LBS109" s="93"/>
      <c r="LBT109" s="93"/>
      <c r="LBU109" s="93"/>
      <c r="LBV109" s="93"/>
      <c r="LBW109" s="93"/>
      <c r="LBX109" s="93"/>
      <c r="LBY109" s="93"/>
      <c r="LBZ109" s="93"/>
      <c r="LCA109" s="93"/>
      <c r="LCB109" s="93"/>
      <c r="LCC109" s="93"/>
      <c r="LCD109" s="93"/>
      <c r="LCE109" s="93"/>
      <c r="LCF109" s="93"/>
      <c r="LCG109" s="93"/>
      <c r="LCH109" s="93"/>
      <c r="LCI109" s="93"/>
      <c r="LCJ109" s="93"/>
      <c r="LCK109" s="93"/>
      <c r="LCL109" s="93"/>
      <c r="LCM109" s="93"/>
      <c r="LCN109" s="93"/>
      <c r="LCO109" s="93"/>
      <c r="LCP109" s="93"/>
      <c r="LCQ109" s="93"/>
      <c r="LCR109" s="93"/>
      <c r="LCS109" s="93"/>
      <c r="LCT109" s="93"/>
      <c r="LCU109" s="93"/>
      <c r="LCV109" s="93"/>
      <c r="LCW109" s="93"/>
      <c r="LCX109" s="93"/>
      <c r="LCY109" s="93"/>
      <c r="LCZ109" s="93"/>
      <c r="LDA109" s="93"/>
      <c r="LDB109" s="93"/>
      <c r="LDC109" s="93"/>
      <c r="LDD109" s="93"/>
      <c r="LDE109" s="93"/>
      <c r="LDF109" s="93"/>
      <c r="LDG109" s="93"/>
      <c r="LDH109" s="93"/>
      <c r="LDI109" s="93"/>
      <c r="LDJ109" s="93"/>
      <c r="LDK109" s="93"/>
      <c r="LDL109" s="93"/>
      <c r="LDM109" s="93"/>
      <c r="LDN109" s="93"/>
      <c r="LDO109" s="93"/>
      <c r="LDP109" s="93"/>
      <c r="LDQ109" s="93"/>
      <c r="LDR109" s="93"/>
      <c r="LDS109" s="93"/>
      <c r="LDT109" s="93"/>
      <c r="LDU109" s="93"/>
      <c r="LDV109" s="93"/>
      <c r="LDW109" s="93"/>
      <c r="LDX109" s="93"/>
      <c r="LDY109" s="93"/>
      <c r="LDZ109" s="93"/>
      <c r="LEA109" s="93"/>
      <c r="LEB109" s="93"/>
      <c r="LEC109" s="93"/>
      <c r="LED109" s="93"/>
      <c r="LEE109" s="93"/>
      <c r="LEF109" s="93"/>
      <c r="LEG109" s="93"/>
      <c r="LEH109" s="93"/>
      <c r="LEI109" s="93"/>
      <c r="LEJ109" s="93"/>
      <c r="LEK109" s="93"/>
      <c r="LEL109" s="93"/>
      <c r="LEM109" s="93"/>
      <c r="LEN109" s="93"/>
      <c r="LEO109" s="93"/>
      <c r="LEP109" s="93"/>
      <c r="LEQ109" s="93"/>
      <c r="LER109" s="93"/>
      <c r="LES109" s="93"/>
      <c r="LET109" s="93"/>
      <c r="LEU109" s="93"/>
      <c r="LEV109" s="93"/>
      <c r="LEW109" s="93"/>
      <c r="LEX109" s="93"/>
      <c r="LEY109" s="93"/>
      <c r="LEZ109" s="93"/>
      <c r="LFA109" s="93"/>
      <c r="LFB109" s="93"/>
      <c r="LFC109" s="93"/>
      <c r="LFD109" s="93"/>
      <c r="LFE109" s="93"/>
      <c r="LFF109" s="93"/>
      <c r="LFG109" s="93"/>
      <c r="LFH109" s="93"/>
      <c r="LFI109" s="93"/>
      <c r="LFJ109" s="93"/>
      <c r="LFK109" s="93"/>
      <c r="LFL109" s="93"/>
      <c r="LFM109" s="93"/>
      <c r="LFN109" s="93"/>
      <c r="LFO109" s="93"/>
      <c r="LFP109" s="93"/>
      <c r="LFQ109" s="93"/>
      <c r="LFR109" s="93"/>
      <c r="LFS109" s="93"/>
      <c r="LFT109" s="93"/>
      <c r="LFU109" s="93"/>
      <c r="LFV109" s="93"/>
      <c r="LFW109" s="93"/>
      <c r="LFX109" s="93"/>
      <c r="LFY109" s="93"/>
      <c r="LFZ109" s="93"/>
      <c r="LGA109" s="93"/>
      <c r="LGB109" s="93"/>
      <c r="LGC109" s="93"/>
      <c r="LGD109" s="93"/>
      <c r="LGE109" s="93"/>
      <c r="LGF109" s="93"/>
      <c r="LGG109" s="93"/>
      <c r="LGH109" s="93"/>
      <c r="LGI109" s="93"/>
      <c r="LGJ109" s="93"/>
      <c r="LGK109" s="93"/>
      <c r="LGL109" s="93"/>
      <c r="LGM109" s="93"/>
      <c r="LGN109" s="93"/>
      <c r="LGO109" s="93"/>
      <c r="LGP109" s="93"/>
      <c r="LGQ109" s="93"/>
      <c r="LGR109" s="93"/>
      <c r="LGS109" s="93"/>
      <c r="LGT109" s="93"/>
      <c r="LGU109" s="93"/>
      <c r="LGV109" s="93"/>
      <c r="LGW109" s="93"/>
      <c r="LGX109" s="93"/>
      <c r="LGY109" s="93"/>
      <c r="LGZ109" s="93"/>
      <c r="LHA109" s="93"/>
      <c r="LHB109" s="93"/>
      <c r="LHC109" s="93"/>
      <c r="LHD109" s="93"/>
      <c r="LHE109" s="93"/>
      <c r="LHF109" s="93"/>
      <c r="LHG109" s="93"/>
      <c r="LHH109" s="93"/>
      <c r="LHI109" s="93"/>
      <c r="LHJ109" s="93"/>
      <c r="LHK109" s="93"/>
      <c r="LHL109" s="93"/>
      <c r="LHM109" s="93"/>
      <c r="LHN109" s="93"/>
      <c r="LHO109" s="93"/>
      <c r="LHP109" s="93"/>
      <c r="LHQ109" s="93"/>
      <c r="LHR109" s="93"/>
      <c r="LHS109" s="93"/>
      <c r="LHT109" s="93"/>
      <c r="LHU109" s="93"/>
      <c r="LHV109" s="93"/>
      <c r="LHW109" s="93"/>
      <c r="LHX109" s="93"/>
      <c r="LHY109" s="93"/>
      <c r="LHZ109" s="93"/>
      <c r="LIA109" s="93"/>
      <c r="LIB109" s="93"/>
      <c r="LIC109" s="93"/>
      <c r="LID109" s="93"/>
      <c r="LIE109" s="93"/>
      <c r="LIF109" s="93"/>
      <c r="LIG109" s="93"/>
      <c r="LIH109" s="93"/>
      <c r="LII109" s="93"/>
      <c r="LIJ109" s="93"/>
      <c r="LIK109" s="93"/>
      <c r="LIL109" s="93"/>
      <c r="LIM109" s="93"/>
      <c r="LIN109" s="93"/>
      <c r="LIO109" s="93"/>
      <c r="LIP109" s="93"/>
      <c r="LIQ109" s="93"/>
      <c r="LIR109" s="93"/>
      <c r="LIS109" s="93"/>
      <c r="LIT109" s="93"/>
      <c r="LIU109" s="93"/>
      <c r="LIV109" s="93"/>
      <c r="LIW109" s="93"/>
      <c r="LIX109" s="93"/>
      <c r="LIY109" s="93"/>
      <c r="LIZ109" s="93"/>
      <c r="LJA109" s="93"/>
      <c r="LJB109" s="93"/>
      <c r="LJC109" s="93"/>
      <c r="LJD109" s="93"/>
      <c r="LJE109" s="93"/>
      <c r="LJF109" s="93"/>
      <c r="LJG109" s="93"/>
      <c r="LJH109" s="93"/>
      <c r="LJI109" s="93"/>
      <c r="LJJ109" s="93"/>
      <c r="LJK109" s="93"/>
      <c r="LJL109" s="93"/>
      <c r="LJM109" s="93"/>
      <c r="LJN109" s="93"/>
      <c r="LJO109" s="93"/>
      <c r="LJP109" s="93"/>
      <c r="LJQ109" s="93"/>
      <c r="LJR109" s="93"/>
      <c r="LJS109" s="93"/>
      <c r="LJT109" s="93"/>
      <c r="LJU109" s="93"/>
      <c r="LJV109" s="93"/>
      <c r="LJW109" s="93"/>
      <c r="LJX109" s="93"/>
      <c r="LJY109" s="93"/>
      <c r="LJZ109" s="93"/>
      <c r="LKA109" s="93"/>
      <c r="LKB109" s="93"/>
      <c r="LKC109" s="93"/>
      <c r="LKD109" s="93"/>
      <c r="LKE109" s="93"/>
      <c r="LKF109" s="93"/>
      <c r="LKG109" s="93"/>
      <c r="LKH109" s="93"/>
      <c r="LKI109" s="93"/>
      <c r="LKJ109" s="93"/>
      <c r="LKK109" s="93"/>
      <c r="LKL109" s="93"/>
      <c r="LKM109" s="93"/>
      <c r="LKN109" s="93"/>
      <c r="LKO109" s="93"/>
      <c r="LKP109" s="93"/>
      <c r="LKQ109" s="93"/>
      <c r="LKR109" s="93"/>
      <c r="LKS109" s="93"/>
      <c r="LKT109" s="93"/>
      <c r="LKU109" s="93"/>
      <c r="LKV109" s="93"/>
      <c r="LKW109" s="93"/>
      <c r="LKX109" s="93"/>
      <c r="LKY109" s="93"/>
      <c r="LKZ109" s="93"/>
      <c r="LLA109" s="93"/>
      <c r="LLB109" s="93"/>
      <c r="LLC109" s="93"/>
      <c r="LLD109" s="93"/>
      <c r="LLE109" s="93"/>
      <c r="LLF109" s="93"/>
      <c r="LLG109" s="93"/>
      <c r="LLH109" s="93"/>
      <c r="LLI109" s="93"/>
      <c r="LLJ109" s="93"/>
      <c r="LLK109" s="93"/>
      <c r="LLL109" s="93"/>
      <c r="LLM109" s="93"/>
      <c r="LLN109" s="93"/>
      <c r="LLO109" s="93"/>
      <c r="LLP109" s="93"/>
      <c r="LLQ109" s="93"/>
      <c r="LLR109" s="93"/>
      <c r="LLS109" s="93"/>
      <c r="LLT109" s="93"/>
      <c r="LLU109" s="93"/>
      <c r="LLV109" s="93"/>
      <c r="LLW109" s="93"/>
      <c r="LLX109" s="93"/>
      <c r="LLY109" s="93"/>
      <c r="LLZ109" s="93"/>
      <c r="LMA109" s="93"/>
      <c r="LMB109" s="93"/>
      <c r="LMC109" s="93"/>
      <c r="LMD109" s="93"/>
      <c r="LME109" s="93"/>
      <c r="LMF109" s="93"/>
      <c r="LMG109" s="93"/>
      <c r="LMH109" s="93"/>
      <c r="LMI109" s="93"/>
      <c r="LMJ109" s="93"/>
      <c r="LMK109" s="93"/>
      <c r="LML109" s="93"/>
      <c r="LMM109" s="93"/>
      <c r="LMN109" s="93"/>
      <c r="LMO109" s="93"/>
      <c r="LMP109" s="93"/>
      <c r="LMQ109" s="93"/>
      <c r="LMR109" s="93"/>
      <c r="LMS109" s="93"/>
      <c r="LMT109" s="93"/>
      <c r="LMU109" s="93"/>
      <c r="LMV109" s="93"/>
      <c r="LMW109" s="93"/>
      <c r="LMX109" s="93"/>
      <c r="LMY109" s="93"/>
      <c r="LMZ109" s="93"/>
      <c r="LNA109" s="93"/>
      <c r="LNB109" s="93"/>
      <c r="LNC109" s="93"/>
      <c r="LND109" s="93"/>
      <c r="LNE109" s="93"/>
      <c r="LNF109" s="93"/>
      <c r="LNG109" s="93"/>
      <c r="LNH109" s="93"/>
      <c r="LNI109" s="93"/>
      <c r="LNJ109" s="93"/>
      <c r="LNK109" s="93"/>
      <c r="LNL109" s="93"/>
      <c r="LNM109" s="93"/>
      <c r="LNN109" s="93"/>
      <c r="LNO109" s="93"/>
      <c r="LNP109" s="93"/>
      <c r="LNQ109" s="93"/>
      <c r="LNR109" s="93"/>
      <c r="LNS109" s="93"/>
      <c r="LNT109" s="93"/>
      <c r="LNU109" s="93"/>
      <c r="LNV109" s="93"/>
      <c r="LNW109" s="93"/>
      <c r="LNX109" s="93"/>
      <c r="LNY109" s="93"/>
      <c r="LNZ109" s="93"/>
      <c r="LOA109" s="93"/>
      <c r="LOB109" s="93"/>
      <c r="LOC109" s="93"/>
      <c r="LOD109" s="93"/>
      <c r="LOE109" s="93"/>
      <c r="LOF109" s="93"/>
      <c r="LOG109" s="93"/>
      <c r="LOH109" s="93"/>
      <c r="LOI109" s="93"/>
      <c r="LOJ109" s="93"/>
      <c r="LOK109" s="93"/>
      <c r="LOL109" s="93"/>
      <c r="LOM109" s="93"/>
      <c r="LON109" s="93"/>
      <c r="LOO109" s="93"/>
      <c r="LOP109" s="93"/>
      <c r="LOQ109" s="93"/>
      <c r="LOR109" s="93"/>
      <c r="LOS109" s="93"/>
      <c r="LOT109" s="93"/>
      <c r="LOU109" s="93"/>
      <c r="LOV109" s="93"/>
      <c r="LOW109" s="93"/>
      <c r="LOX109" s="93"/>
      <c r="LOY109" s="93"/>
      <c r="LOZ109" s="93"/>
      <c r="LPA109" s="93"/>
      <c r="LPB109" s="93"/>
      <c r="LPC109" s="93"/>
      <c r="LPD109" s="93"/>
      <c r="LPE109" s="93"/>
      <c r="LPF109" s="93"/>
      <c r="LPG109" s="93"/>
      <c r="LPH109" s="93"/>
      <c r="LPI109" s="93"/>
      <c r="LPJ109" s="93"/>
      <c r="LPK109" s="93"/>
      <c r="LPL109" s="93"/>
      <c r="LPM109" s="93"/>
      <c r="LPN109" s="93"/>
      <c r="LPO109" s="93"/>
      <c r="LPP109" s="93"/>
      <c r="LPQ109" s="93"/>
      <c r="LPR109" s="93"/>
      <c r="LPS109" s="93"/>
      <c r="LPT109" s="93"/>
      <c r="LPU109" s="93"/>
      <c r="LPV109" s="93"/>
      <c r="LPW109" s="93"/>
      <c r="LPX109" s="93"/>
      <c r="LPY109" s="93"/>
      <c r="LPZ109" s="93"/>
      <c r="LQA109" s="93"/>
      <c r="LQB109" s="93"/>
      <c r="LQC109" s="93"/>
      <c r="LQD109" s="93"/>
      <c r="LQE109" s="93"/>
      <c r="LQF109" s="93"/>
      <c r="LQG109" s="93"/>
      <c r="LQH109" s="93"/>
      <c r="LQI109" s="93"/>
      <c r="LQJ109" s="93"/>
      <c r="LQK109" s="93"/>
      <c r="LQL109" s="93"/>
      <c r="LQM109" s="93"/>
      <c r="LQN109" s="93"/>
      <c r="LQO109" s="93"/>
      <c r="LQP109" s="93"/>
      <c r="LQQ109" s="93"/>
      <c r="LQR109" s="93"/>
      <c r="LQS109" s="93"/>
      <c r="LQT109" s="93"/>
      <c r="LQU109" s="93"/>
      <c r="LQV109" s="93"/>
      <c r="LQW109" s="93"/>
      <c r="LQX109" s="93"/>
      <c r="LQY109" s="93"/>
      <c r="LQZ109" s="93"/>
      <c r="LRA109" s="93"/>
      <c r="LRB109" s="93"/>
      <c r="LRC109" s="93"/>
      <c r="LRD109" s="93"/>
      <c r="LRE109" s="93"/>
      <c r="LRF109" s="93"/>
      <c r="LRG109" s="93"/>
      <c r="LRH109" s="93"/>
      <c r="LRI109" s="93"/>
      <c r="LRJ109" s="93"/>
      <c r="LRK109" s="93"/>
      <c r="LRL109" s="93"/>
      <c r="LRM109" s="93"/>
      <c r="LRN109" s="93"/>
      <c r="LRO109" s="93"/>
      <c r="LRP109" s="93"/>
      <c r="LRQ109" s="93"/>
      <c r="LRR109" s="93"/>
      <c r="LRS109" s="93"/>
      <c r="LRT109" s="93"/>
      <c r="LRU109" s="93"/>
      <c r="LRV109" s="93"/>
      <c r="LRW109" s="93"/>
      <c r="LRX109" s="93"/>
      <c r="LRY109" s="93"/>
      <c r="LRZ109" s="93"/>
      <c r="LSA109" s="93"/>
      <c r="LSB109" s="93"/>
      <c r="LSC109" s="93"/>
      <c r="LSD109" s="93"/>
      <c r="LSE109" s="93"/>
      <c r="LSF109" s="93"/>
      <c r="LSG109" s="93"/>
      <c r="LSH109" s="93"/>
      <c r="LSI109" s="93"/>
      <c r="LSJ109" s="93"/>
      <c r="LSK109" s="93"/>
      <c r="LSL109" s="93"/>
      <c r="LSM109" s="93"/>
      <c r="LSN109" s="93"/>
      <c r="LSO109" s="93"/>
      <c r="LSP109" s="93"/>
      <c r="LSQ109" s="93"/>
      <c r="LSR109" s="93"/>
      <c r="LSS109" s="93"/>
      <c r="LST109" s="93"/>
      <c r="LSU109" s="93"/>
      <c r="LSV109" s="93"/>
      <c r="LSW109" s="93"/>
      <c r="LSX109" s="93"/>
      <c r="LSY109" s="93"/>
      <c r="LSZ109" s="93"/>
      <c r="LTA109" s="93"/>
      <c r="LTB109" s="93"/>
      <c r="LTC109" s="93"/>
      <c r="LTD109" s="93"/>
      <c r="LTE109" s="93"/>
      <c r="LTF109" s="93"/>
      <c r="LTG109" s="93"/>
      <c r="LTH109" s="93"/>
      <c r="LTI109" s="93"/>
      <c r="LTJ109" s="93"/>
      <c r="LTK109" s="93"/>
      <c r="LTL109" s="93"/>
      <c r="LTM109" s="93"/>
      <c r="LTN109" s="93"/>
      <c r="LTO109" s="93"/>
      <c r="LTP109" s="93"/>
      <c r="LTQ109" s="93"/>
      <c r="LTR109" s="93"/>
      <c r="LTS109" s="93"/>
      <c r="LTT109" s="93"/>
      <c r="LTU109" s="93"/>
      <c r="LTV109" s="93"/>
      <c r="LTW109" s="93"/>
      <c r="LTX109" s="93"/>
      <c r="LTY109" s="93"/>
      <c r="LTZ109" s="93"/>
      <c r="LUA109" s="93"/>
      <c r="LUB109" s="93"/>
      <c r="LUC109" s="93"/>
      <c r="LUD109" s="93"/>
      <c r="LUE109" s="93"/>
      <c r="LUF109" s="93"/>
      <c r="LUG109" s="93"/>
      <c r="LUH109" s="93"/>
      <c r="LUI109" s="93"/>
      <c r="LUJ109" s="93"/>
      <c r="LUK109" s="93"/>
      <c r="LUL109" s="93"/>
      <c r="LUM109" s="93"/>
      <c r="LUN109" s="93"/>
      <c r="LUO109" s="93"/>
      <c r="LUP109" s="93"/>
      <c r="LUQ109" s="93"/>
      <c r="LUR109" s="93"/>
      <c r="LUS109" s="93"/>
      <c r="LUT109" s="93"/>
      <c r="LUU109" s="93"/>
      <c r="LUV109" s="93"/>
      <c r="LUW109" s="93"/>
      <c r="LUX109" s="93"/>
      <c r="LUY109" s="93"/>
      <c r="LUZ109" s="93"/>
      <c r="LVA109" s="93"/>
      <c r="LVB109" s="93"/>
      <c r="LVC109" s="93"/>
      <c r="LVD109" s="93"/>
      <c r="LVE109" s="93"/>
      <c r="LVF109" s="93"/>
      <c r="LVG109" s="93"/>
      <c r="LVH109" s="93"/>
      <c r="LVI109" s="93"/>
      <c r="LVJ109" s="93"/>
      <c r="LVK109" s="93"/>
      <c r="LVL109" s="93"/>
      <c r="LVM109" s="93"/>
      <c r="LVN109" s="93"/>
      <c r="LVO109" s="93"/>
      <c r="LVP109" s="93"/>
      <c r="LVQ109" s="93"/>
      <c r="LVR109" s="93"/>
      <c r="LVS109" s="93"/>
      <c r="LVT109" s="93"/>
      <c r="LVU109" s="93"/>
      <c r="LVV109" s="93"/>
      <c r="LVW109" s="93"/>
      <c r="LVX109" s="93"/>
      <c r="LVY109" s="93"/>
      <c r="LVZ109" s="93"/>
      <c r="LWA109" s="93"/>
      <c r="LWB109" s="93"/>
      <c r="LWC109" s="93"/>
      <c r="LWD109" s="93"/>
      <c r="LWE109" s="93"/>
      <c r="LWF109" s="93"/>
      <c r="LWG109" s="93"/>
      <c r="LWH109" s="93"/>
      <c r="LWI109" s="93"/>
      <c r="LWJ109" s="93"/>
      <c r="LWK109" s="93"/>
      <c r="LWL109" s="93"/>
      <c r="LWM109" s="93"/>
      <c r="LWN109" s="93"/>
      <c r="LWO109" s="93"/>
      <c r="LWP109" s="93"/>
      <c r="LWQ109" s="93"/>
      <c r="LWR109" s="93"/>
      <c r="LWS109" s="93"/>
      <c r="LWT109" s="93"/>
      <c r="LWU109" s="93"/>
      <c r="LWV109" s="93"/>
      <c r="LWW109" s="93"/>
      <c r="LWX109" s="93"/>
      <c r="LWY109" s="93"/>
      <c r="LWZ109" s="93"/>
      <c r="LXA109" s="93"/>
      <c r="LXB109" s="93"/>
      <c r="LXC109" s="93"/>
      <c r="LXD109" s="93"/>
      <c r="LXE109" s="93"/>
      <c r="LXF109" s="93"/>
      <c r="LXG109" s="93"/>
      <c r="LXH109" s="93"/>
      <c r="LXI109" s="93"/>
      <c r="LXJ109" s="93"/>
      <c r="LXK109" s="93"/>
      <c r="LXL109" s="93"/>
      <c r="LXM109" s="93"/>
      <c r="LXN109" s="93"/>
      <c r="LXO109" s="93"/>
      <c r="LXP109" s="93"/>
      <c r="LXQ109" s="93"/>
      <c r="LXR109" s="93"/>
      <c r="LXS109" s="93"/>
      <c r="LXT109" s="93"/>
      <c r="LXU109" s="93"/>
      <c r="LXV109" s="93"/>
      <c r="LXW109" s="93"/>
      <c r="LXX109" s="93"/>
      <c r="LXY109" s="93"/>
      <c r="LXZ109" s="93"/>
      <c r="LYA109" s="93"/>
      <c r="LYB109" s="93"/>
      <c r="LYC109" s="93"/>
      <c r="LYD109" s="93"/>
      <c r="LYE109" s="93"/>
      <c r="LYF109" s="93"/>
      <c r="LYG109" s="93"/>
      <c r="LYH109" s="93"/>
      <c r="LYI109" s="93"/>
      <c r="LYJ109" s="93"/>
      <c r="LYK109" s="93"/>
      <c r="LYL109" s="93"/>
      <c r="LYM109" s="93"/>
      <c r="LYN109" s="93"/>
      <c r="LYO109" s="93"/>
      <c r="LYP109" s="93"/>
      <c r="LYQ109" s="93"/>
      <c r="LYR109" s="93"/>
      <c r="LYS109" s="93"/>
      <c r="LYT109" s="93"/>
      <c r="LYU109" s="93"/>
      <c r="LYV109" s="93"/>
      <c r="LYW109" s="93"/>
      <c r="LYX109" s="93"/>
      <c r="LYY109" s="93"/>
      <c r="LYZ109" s="93"/>
      <c r="LZA109" s="93"/>
      <c r="LZB109" s="93"/>
      <c r="LZC109" s="93"/>
      <c r="LZD109" s="93"/>
      <c r="LZE109" s="93"/>
      <c r="LZF109" s="93"/>
      <c r="LZG109" s="93"/>
      <c r="LZH109" s="93"/>
      <c r="LZI109" s="93"/>
      <c r="LZJ109" s="93"/>
      <c r="LZK109" s="93"/>
      <c r="LZL109" s="93"/>
      <c r="LZM109" s="93"/>
      <c r="LZN109" s="93"/>
      <c r="LZO109" s="93"/>
      <c r="LZP109" s="93"/>
      <c r="LZQ109" s="93"/>
      <c r="LZR109" s="93"/>
      <c r="LZS109" s="93"/>
      <c r="LZT109" s="93"/>
      <c r="LZU109" s="93"/>
      <c r="LZV109" s="93"/>
      <c r="LZW109" s="93"/>
      <c r="LZX109" s="93"/>
      <c r="LZY109" s="93"/>
      <c r="LZZ109" s="93"/>
      <c r="MAA109" s="93"/>
      <c r="MAB109" s="93"/>
      <c r="MAC109" s="93"/>
      <c r="MAD109" s="93"/>
      <c r="MAE109" s="93"/>
      <c r="MAF109" s="93"/>
      <c r="MAG109" s="93"/>
      <c r="MAH109" s="93"/>
      <c r="MAI109" s="93"/>
      <c r="MAJ109" s="93"/>
      <c r="MAK109" s="93"/>
      <c r="MAL109" s="93"/>
      <c r="MAM109" s="93"/>
      <c r="MAN109" s="93"/>
      <c r="MAO109" s="93"/>
      <c r="MAP109" s="93"/>
      <c r="MAQ109" s="93"/>
      <c r="MAR109" s="93"/>
      <c r="MAS109" s="93"/>
      <c r="MAT109" s="93"/>
      <c r="MAU109" s="93"/>
      <c r="MAV109" s="93"/>
      <c r="MAW109" s="93"/>
      <c r="MAX109" s="93"/>
      <c r="MAY109" s="93"/>
      <c r="MAZ109" s="93"/>
      <c r="MBA109" s="93"/>
      <c r="MBB109" s="93"/>
      <c r="MBC109" s="93"/>
      <c r="MBD109" s="93"/>
      <c r="MBE109" s="93"/>
      <c r="MBF109" s="93"/>
      <c r="MBG109" s="93"/>
      <c r="MBH109" s="93"/>
      <c r="MBI109" s="93"/>
      <c r="MBJ109" s="93"/>
      <c r="MBK109" s="93"/>
      <c r="MBL109" s="93"/>
      <c r="MBM109" s="93"/>
      <c r="MBN109" s="93"/>
      <c r="MBO109" s="93"/>
      <c r="MBP109" s="93"/>
      <c r="MBQ109" s="93"/>
      <c r="MBR109" s="93"/>
      <c r="MBS109" s="93"/>
      <c r="MBT109" s="93"/>
      <c r="MBU109" s="93"/>
      <c r="MBV109" s="93"/>
      <c r="MBW109" s="93"/>
      <c r="MBX109" s="93"/>
      <c r="MBY109" s="93"/>
      <c r="MBZ109" s="93"/>
      <c r="MCA109" s="93"/>
      <c r="MCB109" s="93"/>
      <c r="MCC109" s="93"/>
      <c r="MCD109" s="93"/>
      <c r="MCE109" s="93"/>
      <c r="MCF109" s="93"/>
      <c r="MCG109" s="93"/>
      <c r="MCH109" s="93"/>
      <c r="MCI109" s="93"/>
      <c r="MCJ109" s="93"/>
      <c r="MCK109" s="93"/>
      <c r="MCL109" s="93"/>
      <c r="MCM109" s="93"/>
      <c r="MCN109" s="93"/>
      <c r="MCO109" s="93"/>
      <c r="MCP109" s="93"/>
      <c r="MCQ109" s="93"/>
      <c r="MCR109" s="93"/>
      <c r="MCS109" s="93"/>
      <c r="MCT109" s="93"/>
      <c r="MCU109" s="93"/>
      <c r="MCV109" s="93"/>
      <c r="MCW109" s="93"/>
      <c r="MCX109" s="93"/>
      <c r="MCY109" s="93"/>
      <c r="MCZ109" s="93"/>
      <c r="MDA109" s="93"/>
      <c r="MDB109" s="93"/>
      <c r="MDC109" s="93"/>
      <c r="MDD109" s="93"/>
      <c r="MDE109" s="93"/>
      <c r="MDF109" s="93"/>
      <c r="MDG109" s="93"/>
      <c r="MDH109" s="93"/>
      <c r="MDI109" s="93"/>
      <c r="MDJ109" s="93"/>
      <c r="MDK109" s="93"/>
      <c r="MDL109" s="93"/>
      <c r="MDM109" s="93"/>
      <c r="MDN109" s="93"/>
      <c r="MDO109" s="93"/>
      <c r="MDP109" s="93"/>
      <c r="MDQ109" s="93"/>
      <c r="MDR109" s="93"/>
      <c r="MDS109" s="93"/>
      <c r="MDT109" s="93"/>
      <c r="MDU109" s="93"/>
      <c r="MDV109" s="93"/>
      <c r="MDW109" s="93"/>
      <c r="MDX109" s="93"/>
      <c r="MDY109" s="93"/>
      <c r="MDZ109" s="93"/>
      <c r="MEA109" s="93"/>
      <c r="MEB109" s="93"/>
      <c r="MEC109" s="93"/>
      <c r="MED109" s="93"/>
      <c r="MEE109" s="93"/>
      <c r="MEF109" s="93"/>
      <c r="MEG109" s="93"/>
      <c r="MEH109" s="93"/>
      <c r="MEI109" s="93"/>
      <c r="MEJ109" s="93"/>
      <c r="MEK109" s="93"/>
      <c r="MEL109" s="93"/>
      <c r="MEM109" s="93"/>
      <c r="MEN109" s="93"/>
      <c r="MEO109" s="93"/>
      <c r="MEP109" s="93"/>
      <c r="MEQ109" s="93"/>
      <c r="MER109" s="93"/>
      <c r="MES109" s="93"/>
      <c r="MET109" s="93"/>
      <c r="MEU109" s="93"/>
      <c r="MEV109" s="93"/>
      <c r="MEW109" s="93"/>
      <c r="MEX109" s="93"/>
      <c r="MEY109" s="93"/>
      <c r="MEZ109" s="93"/>
      <c r="MFA109" s="93"/>
      <c r="MFB109" s="93"/>
      <c r="MFC109" s="93"/>
      <c r="MFD109" s="93"/>
      <c r="MFE109" s="93"/>
      <c r="MFF109" s="93"/>
      <c r="MFG109" s="93"/>
      <c r="MFH109" s="93"/>
      <c r="MFI109" s="93"/>
      <c r="MFJ109" s="93"/>
      <c r="MFK109" s="93"/>
      <c r="MFL109" s="93"/>
      <c r="MFM109" s="93"/>
      <c r="MFN109" s="93"/>
      <c r="MFO109" s="93"/>
      <c r="MFP109" s="93"/>
      <c r="MFQ109" s="93"/>
      <c r="MFR109" s="93"/>
      <c r="MFS109" s="93"/>
      <c r="MFT109" s="93"/>
      <c r="MFU109" s="93"/>
      <c r="MFV109" s="93"/>
      <c r="MFW109" s="93"/>
      <c r="MFX109" s="93"/>
      <c r="MFY109" s="93"/>
      <c r="MFZ109" s="93"/>
      <c r="MGA109" s="93"/>
      <c r="MGB109" s="93"/>
      <c r="MGC109" s="93"/>
      <c r="MGD109" s="93"/>
      <c r="MGE109" s="93"/>
      <c r="MGF109" s="93"/>
      <c r="MGG109" s="93"/>
      <c r="MGH109" s="93"/>
      <c r="MGI109" s="93"/>
      <c r="MGJ109" s="93"/>
      <c r="MGK109" s="93"/>
      <c r="MGL109" s="93"/>
      <c r="MGM109" s="93"/>
      <c r="MGN109" s="93"/>
      <c r="MGO109" s="93"/>
      <c r="MGP109" s="93"/>
      <c r="MGQ109" s="93"/>
      <c r="MGR109" s="93"/>
      <c r="MGS109" s="93"/>
      <c r="MGT109" s="93"/>
      <c r="MGU109" s="93"/>
      <c r="MGV109" s="93"/>
      <c r="MGW109" s="93"/>
      <c r="MGX109" s="93"/>
      <c r="MGY109" s="93"/>
      <c r="MGZ109" s="93"/>
      <c r="MHA109" s="93"/>
      <c r="MHB109" s="93"/>
      <c r="MHC109" s="93"/>
      <c r="MHD109" s="93"/>
      <c r="MHE109" s="93"/>
      <c r="MHF109" s="93"/>
      <c r="MHG109" s="93"/>
      <c r="MHH109" s="93"/>
      <c r="MHI109" s="93"/>
      <c r="MHJ109" s="93"/>
      <c r="MHK109" s="93"/>
      <c r="MHL109" s="93"/>
      <c r="MHM109" s="93"/>
      <c r="MHN109" s="93"/>
      <c r="MHO109" s="93"/>
      <c r="MHP109" s="93"/>
      <c r="MHQ109" s="93"/>
      <c r="MHR109" s="93"/>
      <c r="MHS109" s="93"/>
      <c r="MHT109" s="93"/>
      <c r="MHU109" s="93"/>
      <c r="MHV109" s="93"/>
      <c r="MHW109" s="93"/>
      <c r="MHX109" s="93"/>
      <c r="MHY109" s="93"/>
      <c r="MHZ109" s="93"/>
      <c r="MIA109" s="93"/>
      <c r="MIB109" s="93"/>
      <c r="MIC109" s="93"/>
      <c r="MID109" s="93"/>
      <c r="MIE109" s="93"/>
      <c r="MIF109" s="93"/>
      <c r="MIG109" s="93"/>
      <c r="MIH109" s="93"/>
      <c r="MII109" s="93"/>
      <c r="MIJ109" s="93"/>
      <c r="MIK109" s="93"/>
      <c r="MIL109" s="93"/>
      <c r="MIM109" s="93"/>
      <c r="MIN109" s="93"/>
      <c r="MIO109" s="93"/>
      <c r="MIP109" s="93"/>
      <c r="MIQ109" s="93"/>
      <c r="MIR109" s="93"/>
      <c r="MIS109" s="93"/>
      <c r="MIT109" s="93"/>
      <c r="MIU109" s="93"/>
      <c r="MIV109" s="93"/>
      <c r="MIW109" s="93"/>
      <c r="MIX109" s="93"/>
      <c r="MIY109" s="93"/>
      <c r="MIZ109" s="93"/>
      <c r="MJA109" s="93"/>
      <c r="MJB109" s="93"/>
      <c r="MJC109" s="93"/>
      <c r="MJD109" s="93"/>
      <c r="MJE109" s="93"/>
      <c r="MJF109" s="93"/>
      <c r="MJG109" s="93"/>
      <c r="MJH109" s="93"/>
      <c r="MJI109" s="93"/>
      <c r="MJJ109" s="93"/>
      <c r="MJK109" s="93"/>
      <c r="MJL109" s="93"/>
      <c r="MJM109" s="93"/>
      <c r="MJN109" s="93"/>
      <c r="MJO109" s="93"/>
      <c r="MJP109" s="93"/>
      <c r="MJQ109" s="93"/>
      <c r="MJR109" s="93"/>
      <c r="MJS109" s="93"/>
      <c r="MJT109" s="93"/>
      <c r="MJU109" s="93"/>
      <c r="MJV109" s="93"/>
      <c r="MJW109" s="93"/>
      <c r="MJX109" s="93"/>
      <c r="MJY109" s="93"/>
      <c r="MJZ109" s="93"/>
      <c r="MKA109" s="93"/>
      <c r="MKB109" s="93"/>
      <c r="MKC109" s="93"/>
      <c r="MKD109" s="93"/>
      <c r="MKE109" s="93"/>
      <c r="MKF109" s="93"/>
      <c r="MKG109" s="93"/>
      <c r="MKH109" s="93"/>
      <c r="MKI109" s="93"/>
      <c r="MKJ109" s="93"/>
      <c r="MKK109" s="93"/>
      <c r="MKL109" s="93"/>
      <c r="MKM109" s="93"/>
      <c r="MKN109" s="93"/>
      <c r="MKO109" s="93"/>
      <c r="MKP109" s="93"/>
      <c r="MKQ109" s="93"/>
      <c r="MKR109" s="93"/>
      <c r="MKS109" s="93"/>
      <c r="MKT109" s="93"/>
      <c r="MKU109" s="93"/>
      <c r="MKV109" s="93"/>
      <c r="MKW109" s="93"/>
      <c r="MKX109" s="93"/>
      <c r="MKY109" s="93"/>
      <c r="MKZ109" s="93"/>
      <c r="MLA109" s="93"/>
      <c r="MLB109" s="93"/>
      <c r="MLC109" s="93"/>
      <c r="MLD109" s="93"/>
      <c r="MLE109" s="93"/>
      <c r="MLF109" s="93"/>
      <c r="MLG109" s="93"/>
      <c r="MLH109" s="93"/>
      <c r="MLI109" s="93"/>
      <c r="MLJ109" s="93"/>
      <c r="MLK109" s="93"/>
      <c r="MLL109" s="93"/>
      <c r="MLM109" s="93"/>
      <c r="MLN109" s="93"/>
      <c r="MLO109" s="93"/>
      <c r="MLP109" s="93"/>
      <c r="MLQ109" s="93"/>
      <c r="MLR109" s="93"/>
      <c r="MLS109" s="93"/>
      <c r="MLT109" s="93"/>
      <c r="MLU109" s="93"/>
      <c r="MLV109" s="93"/>
      <c r="MLW109" s="93"/>
      <c r="MLX109" s="93"/>
      <c r="MLY109" s="93"/>
      <c r="MLZ109" s="93"/>
      <c r="MMA109" s="93"/>
      <c r="MMB109" s="93"/>
      <c r="MMC109" s="93"/>
      <c r="MMD109" s="93"/>
      <c r="MME109" s="93"/>
      <c r="MMF109" s="93"/>
      <c r="MMG109" s="93"/>
      <c r="MMH109" s="93"/>
      <c r="MMI109" s="93"/>
      <c r="MMJ109" s="93"/>
      <c r="MMK109" s="93"/>
      <c r="MML109" s="93"/>
      <c r="MMM109" s="93"/>
      <c r="MMN109" s="93"/>
      <c r="MMO109" s="93"/>
      <c r="MMP109" s="93"/>
      <c r="MMQ109" s="93"/>
      <c r="MMR109" s="93"/>
      <c r="MMS109" s="93"/>
      <c r="MMT109" s="93"/>
      <c r="MMU109" s="93"/>
      <c r="MMV109" s="93"/>
      <c r="MMW109" s="93"/>
      <c r="MMX109" s="93"/>
      <c r="MMY109" s="93"/>
      <c r="MMZ109" s="93"/>
      <c r="MNA109" s="93"/>
      <c r="MNB109" s="93"/>
      <c r="MNC109" s="93"/>
      <c r="MND109" s="93"/>
      <c r="MNE109" s="93"/>
      <c r="MNF109" s="93"/>
      <c r="MNG109" s="93"/>
      <c r="MNH109" s="93"/>
      <c r="MNI109" s="93"/>
      <c r="MNJ109" s="93"/>
      <c r="MNK109" s="93"/>
      <c r="MNL109" s="93"/>
      <c r="MNM109" s="93"/>
      <c r="MNN109" s="93"/>
      <c r="MNO109" s="93"/>
      <c r="MNP109" s="93"/>
      <c r="MNQ109" s="93"/>
      <c r="MNR109" s="93"/>
      <c r="MNS109" s="93"/>
      <c r="MNT109" s="93"/>
      <c r="MNU109" s="93"/>
      <c r="MNV109" s="93"/>
      <c r="MNW109" s="93"/>
      <c r="MNX109" s="93"/>
      <c r="MNY109" s="93"/>
      <c r="MNZ109" s="93"/>
      <c r="MOA109" s="93"/>
      <c r="MOB109" s="93"/>
      <c r="MOC109" s="93"/>
      <c r="MOD109" s="93"/>
      <c r="MOE109" s="93"/>
      <c r="MOF109" s="93"/>
      <c r="MOG109" s="93"/>
      <c r="MOH109" s="93"/>
      <c r="MOI109" s="93"/>
      <c r="MOJ109" s="93"/>
      <c r="MOK109" s="93"/>
      <c r="MOL109" s="93"/>
      <c r="MOM109" s="93"/>
      <c r="MON109" s="93"/>
      <c r="MOO109" s="93"/>
      <c r="MOP109" s="93"/>
      <c r="MOQ109" s="93"/>
      <c r="MOR109" s="93"/>
      <c r="MOS109" s="93"/>
      <c r="MOT109" s="93"/>
      <c r="MOU109" s="93"/>
      <c r="MOV109" s="93"/>
      <c r="MOW109" s="93"/>
      <c r="MOX109" s="93"/>
      <c r="MOY109" s="93"/>
      <c r="MOZ109" s="93"/>
      <c r="MPA109" s="93"/>
      <c r="MPB109" s="93"/>
      <c r="MPC109" s="93"/>
      <c r="MPD109" s="93"/>
      <c r="MPE109" s="93"/>
      <c r="MPF109" s="93"/>
      <c r="MPG109" s="93"/>
      <c r="MPH109" s="93"/>
      <c r="MPI109" s="93"/>
      <c r="MPJ109" s="93"/>
      <c r="MPK109" s="93"/>
      <c r="MPL109" s="93"/>
      <c r="MPM109" s="93"/>
      <c r="MPN109" s="93"/>
      <c r="MPO109" s="93"/>
      <c r="MPP109" s="93"/>
      <c r="MPQ109" s="93"/>
      <c r="MPR109" s="93"/>
      <c r="MPS109" s="93"/>
      <c r="MPT109" s="93"/>
      <c r="MPU109" s="93"/>
      <c r="MPV109" s="93"/>
      <c r="MPW109" s="93"/>
      <c r="MPX109" s="93"/>
      <c r="MPY109" s="93"/>
      <c r="MPZ109" s="93"/>
      <c r="MQA109" s="93"/>
      <c r="MQB109" s="93"/>
      <c r="MQC109" s="93"/>
      <c r="MQD109" s="93"/>
      <c r="MQE109" s="93"/>
      <c r="MQF109" s="93"/>
      <c r="MQG109" s="93"/>
      <c r="MQH109" s="93"/>
      <c r="MQI109" s="93"/>
      <c r="MQJ109" s="93"/>
      <c r="MQK109" s="93"/>
      <c r="MQL109" s="93"/>
      <c r="MQM109" s="93"/>
      <c r="MQN109" s="93"/>
      <c r="MQO109" s="93"/>
      <c r="MQP109" s="93"/>
      <c r="MQQ109" s="93"/>
      <c r="MQR109" s="93"/>
      <c r="MQS109" s="93"/>
      <c r="MQT109" s="93"/>
      <c r="MQU109" s="93"/>
      <c r="MQV109" s="93"/>
      <c r="MQW109" s="93"/>
      <c r="MQX109" s="93"/>
      <c r="MQY109" s="93"/>
      <c r="MQZ109" s="93"/>
      <c r="MRA109" s="93"/>
      <c r="MRB109" s="93"/>
      <c r="MRC109" s="93"/>
      <c r="MRD109" s="93"/>
      <c r="MRE109" s="93"/>
      <c r="MRF109" s="93"/>
      <c r="MRG109" s="93"/>
      <c r="MRH109" s="93"/>
      <c r="MRI109" s="93"/>
      <c r="MRJ109" s="93"/>
      <c r="MRK109" s="93"/>
      <c r="MRL109" s="93"/>
      <c r="MRM109" s="93"/>
      <c r="MRN109" s="93"/>
      <c r="MRO109" s="93"/>
      <c r="MRP109" s="93"/>
      <c r="MRQ109" s="93"/>
      <c r="MRR109" s="93"/>
      <c r="MRS109" s="93"/>
      <c r="MRT109" s="93"/>
      <c r="MRU109" s="93"/>
      <c r="MRV109" s="93"/>
      <c r="MRW109" s="93"/>
      <c r="MRX109" s="93"/>
      <c r="MRY109" s="93"/>
      <c r="MRZ109" s="93"/>
      <c r="MSA109" s="93"/>
      <c r="MSB109" s="93"/>
      <c r="MSC109" s="93"/>
      <c r="MSD109" s="93"/>
      <c r="MSE109" s="93"/>
      <c r="MSF109" s="93"/>
      <c r="MSG109" s="93"/>
      <c r="MSH109" s="93"/>
      <c r="MSI109" s="93"/>
      <c r="MSJ109" s="93"/>
      <c r="MSK109" s="93"/>
      <c r="MSL109" s="93"/>
      <c r="MSM109" s="93"/>
      <c r="MSN109" s="93"/>
      <c r="MSO109" s="93"/>
      <c r="MSP109" s="93"/>
      <c r="MSQ109" s="93"/>
      <c r="MSR109" s="93"/>
      <c r="MSS109" s="93"/>
      <c r="MST109" s="93"/>
      <c r="MSU109" s="93"/>
      <c r="MSV109" s="93"/>
      <c r="MSW109" s="93"/>
      <c r="MSX109" s="93"/>
      <c r="MSY109" s="93"/>
      <c r="MSZ109" s="93"/>
      <c r="MTA109" s="93"/>
      <c r="MTB109" s="93"/>
      <c r="MTC109" s="93"/>
      <c r="MTD109" s="93"/>
      <c r="MTE109" s="93"/>
      <c r="MTF109" s="93"/>
      <c r="MTG109" s="93"/>
      <c r="MTH109" s="93"/>
      <c r="MTI109" s="93"/>
      <c r="MTJ109" s="93"/>
      <c r="MTK109" s="93"/>
      <c r="MTL109" s="93"/>
      <c r="MTM109" s="93"/>
      <c r="MTN109" s="93"/>
      <c r="MTO109" s="93"/>
      <c r="MTP109" s="93"/>
      <c r="MTQ109" s="93"/>
      <c r="MTR109" s="93"/>
      <c r="MTS109" s="93"/>
      <c r="MTT109" s="93"/>
      <c r="MTU109" s="93"/>
      <c r="MTV109" s="93"/>
      <c r="MTW109" s="93"/>
      <c r="MTX109" s="93"/>
      <c r="MTY109" s="93"/>
      <c r="MTZ109" s="93"/>
      <c r="MUA109" s="93"/>
      <c r="MUB109" s="93"/>
      <c r="MUC109" s="93"/>
      <c r="MUD109" s="93"/>
      <c r="MUE109" s="93"/>
      <c r="MUF109" s="93"/>
      <c r="MUG109" s="93"/>
      <c r="MUH109" s="93"/>
      <c r="MUI109" s="93"/>
      <c r="MUJ109" s="93"/>
      <c r="MUK109" s="93"/>
      <c r="MUL109" s="93"/>
      <c r="MUM109" s="93"/>
      <c r="MUN109" s="93"/>
      <c r="MUO109" s="93"/>
      <c r="MUP109" s="93"/>
      <c r="MUQ109" s="93"/>
      <c r="MUR109" s="93"/>
      <c r="MUS109" s="93"/>
      <c r="MUT109" s="93"/>
      <c r="MUU109" s="93"/>
      <c r="MUV109" s="93"/>
      <c r="MUW109" s="93"/>
      <c r="MUX109" s="93"/>
      <c r="MUY109" s="93"/>
      <c r="MUZ109" s="93"/>
      <c r="MVA109" s="93"/>
      <c r="MVB109" s="93"/>
      <c r="MVC109" s="93"/>
      <c r="MVD109" s="93"/>
      <c r="MVE109" s="93"/>
      <c r="MVF109" s="93"/>
      <c r="MVG109" s="93"/>
      <c r="MVH109" s="93"/>
      <c r="MVI109" s="93"/>
      <c r="MVJ109" s="93"/>
      <c r="MVK109" s="93"/>
      <c r="MVL109" s="93"/>
      <c r="MVM109" s="93"/>
      <c r="MVN109" s="93"/>
      <c r="MVO109" s="93"/>
      <c r="MVP109" s="93"/>
      <c r="MVQ109" s="93"/>
      <c r="MVR109" s="93"/>
      <c r="MVS109" s="93"/>
      <c r="MVT109" s="93"/>
      <c r="MVU109" s="93"/>
      <c r="MVV109" s="93"/>
      <c r="MVW109" s="93"/>
      <c r="MVX109" s="93"/>
      <c r="MVY109" s="93"/>
      <c r="MVZ109" s="93"/>
      <c r="MWA109" s="93"/>
      <c r="MWB109" s="93"/>
      <c r="MWC109" s="93"/>
      <c r="MWD109" s="93"/>
      <c r="MWE109" s="93"/>
      <c r="MWF109" s="93"/>
      <c r="MWG109" s="93"/>
      <c r="MWH109" s="93"/>
      <c r="MWI109" s="93"/>
      <c r="MWJ109" s="93"/>
      <c r="MWK109" s="93"/>
      <c r="MWL109" s="93"/>
      <c r="MWM109" s="93"/>
      <c r="MWN109" s="93"/>
      <c r="MWO109" s="93"/>
      <c r="MWP109" s="93"/>
      <c r="MWQ109" s="93"/>
      <c r="MWR109" s="93"/>
      <c r="MWS109" s="93"/>
      <c r="MWT109" s="93"/>
      <c r="MWU109" s="93"/>
      <c r="MWV109" s="93"/>
      <c r="MWW109" s="93"/>
      <c r="MWX109" s="93"/>
      <c r="MWY109" s="93"/>
      <c r="MWZ109" s="93"/>
      <c r="MXA109" s="93"/>
      <c r="MXB109" s="93"/>
      <c r="MXC109" s="93"/>
      <c r="MXD109" s="93"/>
      <c r="MXE109" s="93"/>
      <c r="MXF109" s="93"/>
      <c r="MXG109" s="93"/>
      <c r="MXH109" s="93"/>
      <c r="MXI109" s="93"/>
      <c r="MXJ109" s="93"/>
      <c r="MXK109" s="93"/>
      <c r="MXL109" s="93"/>
      <c r="MXM109" s="93"/>
      <c r="MXN109" s="93"/>
      <c r="MXO109" s="93"/>
      <c r="MXP109" s="93"/>
      <c r="MXQ109" s="93"/>
      <c r="MXR109" s="93"/>
      <c r="MXS109" s="93"/>
      <c r="MXT109" s="93"/>
      <c r="MXU109" s="93"/>
      <c r="MXV109" s="93"/>
      <c r="MXW109" s="93"/>
      <c r="MXX109" s="93"/>
      <c r="MXY109" s="93"/>
      <c r="MXZ109" s="93"/>
      <c r="MYA109" s="93"/>
      <c r="MYB109" s="93"/>
      <c r="MYC109" s="93"/>
      <c r="MYD109" s="93"/>
      <c r="MYE109" s="93"/>
      <c r="MYF109" s="93"/>
      <c r="MYG109" s="93"/>
      <c r="MYH109" s="93"/>
      <c r="MYI109" s="93"/>
      <c r="MYJ109" s="93"/>
      <c r="MYK109" s="93"/>
      <c r="MYL109" s="93"/>
      <c r="MYM109" s="93"/>
      <c r="MYN109" s="93"/>
      <c r="MYO109" s="93"/>
      <c r="MYP109" s="93"/>
      <c r="MYQ109" s="93"/>
      <c r="MYR109" s="93"/>
      <c r="MYS109" s="93"/>
      <c r="MYT109" s="93"/>
      <c r="MYU109" s="93"/>
      <c r="MYV109" s="93"/>
      <c r="MYW109" s="93"/>
      <c r="MYX109" s="93"/>
      <c r="MYY109" s="93"/>
      <c r="MYZ109" s="93"/>
      <c r="MZA109" s="93"/>
      <c r="MZB109" s="93"/>
      <c r="MZC109" s="93"/>
      <c r="MZD109" s="93"/>
      <c r="MZE109" s="93"/>
      <c r="MZF109" s="93"/>
      <c r="MZG109" s="93"/>
      <c r="MZH109" s="93"/>
      <c r="MZI109" s="93"/>
      <c r="MZJ109" s="93"/>
      <c r="MZK109" s="93"/>
      <c r="MZL109" s="93"/>
      <c r="MZM109" s="93"/>
      <c r="MZN109" s="93"/>
      <c r="MZO109" s="93"/>
      <c r="MZP109" s="93"/>
      <c r="MZQ109" s="93"/>
      <c r="MZR109" s="93"/>
      <c r="MZS109" s="93"/>
      <c r="MZT109" s="93"/>
      <c r="MZU109" s="93"/>
      <c r="MZV109" s="93"/>
      <c r="MZW109" s="93"/>
      <c r="MZX109" s="93"/>
      <c r="MZY109" s="93"/>
      <c r="MZZ109" s="93"/>
      <c r="NAA109" s="93"/>
      <c r="NAB109" s="93"/>
      <c r="NAC109" s="93"/>
      <c r="NAD109" s="93"/>
      <c r="NAE109" s="93"/>
      <c r="NAF109" s="93"/>
      <c r="NAG109" s="93"/>
      <c r="NAH109" s="93"/>
      <c r="NAI109" s="93"/>
      <c r="NAJ109" s="93"/>
      <c r="NAK109" s="93"/>
      <c r="NAL109" s="93"/>
      <c r="NAM109" s="93"/>
      <c r="NAN109" s="93"/>
      <c r="NAO109" s="93"/>
      <c r="NAP109" s="93"/>
      <c r="NAQ109" s="93"/>
      <c r="NAR109" s="93"/>
      <c r="NAS109" s="93"/>
      <c r="NAT109" s="93"/>
      <c r="NAU109" s="93"/>
      <c r="NAV109" s="93"/>
      <c r="NAW109" s="93"/>
      <c r="NAX109" s="93"/>
      <c r="NAY109" s="93"/>
      <c r="NAZ109" s="93"/>
      <c r="NBA109" s="93"/>
      <c r="NBB109" s="93"/>
      <c r="NBC109" s="93"/>
      <c r="NBD109" s="93"/>
      <c r="NBE109" s="93"/>
      <c r="NBF109" s="93"/>
      <c r="NBG109" s="93"/>
      <c r="NBH109" s="93"/>
      <c r="NBI109" s="93"/>
      <c r="NBJ109" s="93"/>
      <c r="NBK109" s="93"/>
      <c r="NBL109" s="93"/>
      <c r="NBM109" s="93"/>
      <c r="NBN109" s="93"/>
      <c r="NBO109" s="93"/>
      <c r="NBP109" s="93"/>
      <c r="NBQ109" s="93"/>
      <c r="NBR109" s="93"/>
      <c r="NBS109" s="93"/>
      <c r="NBT109" s="93"/>
      <c r="NBU109" s="93"/>
      <c r="NBV109" s="93"/>
      <c r="NBW109" s="93"/>
      <c r="NBX109" s="93"/>
      <c r="NBY109" s="93"/>
      <c r="NBZ109" s="93"/>
      <c r="NCA109" s="93"/>
      <c r="NCB109" s="93"/>
      <c r="NCC109" s="93"/>
      <c r="NCD109" s="93"/>
      <c r="NCE109" s="93"/>
      <c r="NCF109" s="93"/>
      <c r="NCG109" s="93"/>
      <c r="NCH109" s="93"/>
      <c r="NCI109" s="93"/>
      <c r="NCJ109" s="93"/>
      <c r="NCK109" s="93"/>
      <c r="NCL109" s="93"/>
      <c r="NCM109" s="93"/>
      <c r="NCN109" s="93"/>
      <c r="NCO109" s="93"/>
      <c r="NCP109" s="93"/>
      <c r="NCQ109" s="93"/>
      <c r="NCR109" s="93"/>
      <c r="NCS109" s="93"/>
      <c r="NCT109" s="93"/>
      <c r="NCU109" s="93"/>
      <c r="NCV109" s="93"/>
      <c r="NCW109" s="93"/>
      <c r="NCX109" s="93"/>
      <c r="NCY109" s="93"/>
      <c r="NCZ109" s="93"/>
      <c r="NDA109" s="93"/>
      <c r="NDB109" s="93"/>
      <c r="NDC109" s="93"/>
      <c r="NDD109" s="93"/>
      <c r="NDE109" s="93"/>
      <c r="NDF109" s="93"/>
      <c r="NDG109" s="93"/>
      <c r="NDH109" s="93"/>
      <c r="NDI109" s="93"/>
      <c r="NDJ109" s="93"/>
      <c r="NDK109" s="93"/>
      <c r="NDL109" s="93"/>
      <c r="NDM109" s="93"/>
      <c r="NDN109" s="93"/>
      <c r="NDO109" s="93"/>
      <c r="NDP109" s="93"/>
      <c r="NDQ109" s="93"/>
      <c r="NDR109" s="93"/>
      <c r="NDS109" s="93"/>
      <c r="NDT109" s="93"/>
      <c r="NDU109" s="93"/>
      <c r="NDV109" s="93"/>
      <c r="NDW109" s="93"/>
      <c r="NDX109" s="93"/>
      <c r="NDY109" s="93"/>
      <c r="NDZ109" s="93"/>
      <c r="NEA109" s="93"/>
      <c r="NEB109" s="93"/>
      <c r="NEC109" s="93"/>
      <c r="NED109" s="93"/>
      <c r="NEE109" s="93"/>
      <c r="NEF109" s="93"/>
      <c r="NEG109" s="93"/>
      <c r="NEH109" s="93"/>
      <c r="NEI109" s="93"/>
      <c r="NEJ109" s="93"/>
      <c r="NEK109" s="93"/>
      <c r="NEL109" s="93"/>
      <c r="NEM109" s="93"/>
      <c r="NEN109" s="93"/>
      <c r="NEO109" s="93"/>
      <c r="NEP109" s="93"/>
      <c r="NEQ109" s="93"/>
      <c r="NER109" s="93"/>
      <c r="NES109" s="93"/>
      <c r="NET109" s="93"/>
      <c r="NEU109" s="93"/>
      <c r="NEV109" s="93"/>
      <c r="NEW109" s="93"/>
      <c r="NEX109" s="93"/>
      <c r="NEY109" s="93"/>
      <c r="NEZ109" s="93"/>
      <c r="NFA109" s="93"/>
      <c r="NFB109" s="93"/>
      <c r="NFC109" s="93"/>
      <c r="NFD109" s="93"/>
      <c r="NFE109" s="93"/>
      <c r="NFF109" s="93"/>
      <c r="NFG109" s="93"/>
      <c r="NFH109" s="93"/>
      <c r="NFI109" s="93"/>
      <c r="NFJ109" s="93"/>
      <c r="NFK109" s="93"/>
      <c r="NFL109" s="93"/>
      <c r="NFM109" s="93"/>
      <c r="NFN109" s="93"/>
      <c r="NFO109" s="93"/>
      <c r="NFP109" s="93"/>
      <c r="NFQ109" s="93"/>
      <c r="NFR109" s="93"/>
      <c r="NFS109" s="93"/>
      <c r="NFT109" s="93"/>
      <c r="NFU109" s="93"/>
      <c r="NFV109" s="93"/>
      <c r="NFW109" s="93"/>
      <c r="NFX109" s="93"/>
      <c r="NFY109" s="93"/>
      <c r="NFZ109" s="93"/>
      <c r="NGA109" s="93"/>
      <c r="NGB109" s="93"/>
      <c r="NGC109" s="93"/>
      <c r="NGD109" s="93"/>
      <c r="NGE109" s="93"/>
      <c r="NGF109" s="93"/>
      <c r="NGG109" s="93"/>
      <c r="NGH109" s="93"/>
      <c r="NGI109" s="93"/>
      <c r="NGJ109" s="93"/>
      <c r="NGK109" s="93"/>
      <c r="NGL109" s="93"/>
      <c r="NGM109" s="93"/>
      <c r="NGN109" s="93"/>
      <c r="NGO109" s="93"/>
      <c r="NGP109" s="93"/>
      <c r="NGQ109" s="93"/>
      <c r="NGR109" s="93"/>
      <c r="NGS109" s="93"/>
      <c r="NGT109" s="93"/>
      <c r="NGU109" s="93"/>
      <c r="NGV109" s="93"/>
      <c r="NGW109" s="93"/>
      <c r="NGX109" s="93"/>
      <c r="NGY109" s="93"/>
      <c r="NGZ109" s="93"/>
      <c r="NHA109" s="93"/>
      <c r="NHB109" s="93"/>
      <c r="NHC109" s="93"/>
      <c r="NHD109" s="93"/>
      <c r="NHE109" s="93"/>
      <c r="NHF109" s="93"/>
      <c r="NHG109" s="93"/>
      <c r="NHH109" s="93"/>
      <c r="NHI109" s="93"/>
      <c r="NHJ109" s="93"/>
      <c r="NHK109" s="93"/>
      <c r="NHL109" s="93"/>
      <c r="NHM109" s="93"/>
      <c r="NHN109" s="93"/>
      <c r="NHO109" s="93"/>
      <c r="NHP109" s="93"/>
      <c r="NHQ109" s="93"/>
      <c r="NHR109" s="93"/>
      <c r="NHS109" s="93"/>
      <c r="NHT109" s="93"/>
      <c r="NHU109" s="93"/>
      <c r="NHV109" s="93"/>
      <c r="NHW109" s="93"/>
      <c r="NHX109" s="93"/>
      <c r="NHY109" s="93"/>
      <c r="NHZ109" s="93"/>
      <c r="NIA109" s="93"/>
      <c r="NIB109" s="93"/>
      <c r="NIC109" s="93"/>
      <c r="NID109" s="93"/>
      <c r="NIE109" s="93"/>
      <c r="NIF109" s="93"/>
      <c r="NIG109" s="93"/>
      <c r="NIH109" s="93"/>
      <c r="NII109" s="93"/>
      <c r="NIJ109" s="93"/>
      <c r="NIK109" s="93"/>
      <c r="NIL109" s="93"/>
      <c r="NIM109" s="93"/>
      <c r="NIN109" s="93"/>
      <c r="NIO109" s="93"/>
      <c r="NIP109" s="93"/>
      <c r="NIQ109" s="93"/>
      <c r="NIR109" s="93"/>
      <c r="NIS109" s="93"/>
      <c r="NIT109" s="93"/>
      <c r="NIU109" s="93"/>
      <c r="NIV109" s="93"/>
      <c r="NIW109" s="93"/>
      <c r="NIX109" s="93"/>
      <c r="NIY109" s="93"/>
      <c r="NIZ109" s="93"/>
      <c r="NJA109" s="93"/>
      <c r="NJB109" s="93"/>
      <c r="NJC109" s="93"/>
      <c r="NJD109" s="93"/>
      <c r="NJE109" s="93"/>
      <c r="NJF109" s="93"/>
      <c r="NJG109" s="93"/>
      <c r="NJH109" s="93"/>
      <c r="NJI109" s="93"/>
      <c r="NJJ109" s="93"/>
      <c r="NJK109" s="93"/>
      <c r="NJL109" s="93"/>
      <c r="NJM109" s="93"/>
      <c r="NJN109" s="93"/>
      <c r="NJO109" s="93"/>
      <c r="NJP109" s="93"/>
      <c r="NJQ109" s="93"/>
      <c r="NJR109" s="93"/>
      <c r="NJS109" s="93"/>
      <c r="NJT109" s="93"/>
      <c r="NJU109" s="93"/>
      <c r="NJV109" s="93"/>
      <c r="NJW109" s="93"/>
      <c r="NJX109" s="93"/>
      <c r="NJY109" s="93"/>
      <c r="NJZ109" s="93"/>
      <c r="NKA109" s="93"/>
      <c r="NKB109" s="93"/>
      <c r="NKC109" s="93"/>
      <c r="NKD109" s="93"/>
      <c r="NKE109" s="93"/>
      <c r="NKF109" s="93"/>
      <c r="NKG109" s="93"/>
      <c r="NKH109" s="93"/>
      <c r="NKI109" s="93"/>
      <c r="NKJ109" s="93"/>
      <c r="NKK109" s="93"/>
      <c r="NKL109" s="93"/>
      <c r="NKM109" s="93"/>
      <c r="NKN109" s="93"/>
      <c r="NKO109" s="93"/>
      <c r="NKP109" s="93"/>
      <c r="NKQ109" s="93"/>
      <c r="NKR109" s="93"/>
      <c r="NKS109" s="93"/>
      <c r="NKT109" s="93"/>
      <c r="NKU109" s="93"/>
      <c r="NKV109" s="93"/>
      <c r="NKW109" s="93"/>
      <c r="NKX109" s="93"/>
      <c r="NKY109" s="93"/>
      <c r="NKZ109" s="93"/>
      <c r="NLA109" s="93"/>
      <c r="NLB109" s="93"/>
      <c r="NLC109" s="93"/>
      <c r="NLD109" s="93"/>
      <c r="NLE109" s="93"/>
      <c r="NLF109" s="93"/>
      <c r="NLG109" s="93"/>
      <c r="NLH109" s="93"/>
      <c r="NLI109" s="93"/>
      <c r="NLJ109" s="93"/>
      <c r="NLK109" s="93"/>
      <c r="NLL109" s="93"/>
      <c r="NLM109" s="93"/>
      <c r="NLN109" s="93"/>
      <c r="NLO109" s="93"/>
      <c r="NLP109" s="93"/>
      <c r="NLQ109" s="93"/>
      <c r="NLR109" s="93"/>
      <c r="NLS109" s="93"/>
      <c r="NLT109" s="93"/>
      <c r="NLU109" s="93"/>
      <c r="NLV109" s="93"/>
      <c r="NLW109" s="93"/>
      <c r="NLX109" s="93"/>
      <c r="NLY109" s="93"/>
      <c r="NLZ109" s="93"/>
      <c r="NMA109" s="93"/>
      <c r="NMB109" s="93"/>
      <c r="NMC109" s="93"/>
      <c r="NMD109" s="93"/>
      <c r="NME109" s="93"/>
      <c r="NMF109" s="93"/>
      <c r="NMG109" s="93"/>
      <c r="NMH109" s="93"/>
      <c r="NMI109" s="93"/>
      <c r="NMJ109" s="93"/>
      <c r="NMK109" s="93"/>
      <c r="NML109" s="93"/>
      <c r="NMM109" s="93"/>
      <c r="NMN109" s="93"/>
      <c r="NMO109" s="93"/>
      <c r="NMP109" s="93"/>
      <c r="NMQ109" s="93"/>
      <c r="NMR109" s="93"/>
      <c r="NMS109" s="93"/>
      <c r="NMT109" s="93"/>
      <c r="NMU109" s="93"/>
      <c r="NMV109" s="93"/>
      <c r="NMW109" s="93"/>
      <c r="NMX109" s="93"/>
      <c r="NMY109" s="93"/>
      <c r="NMZ109" s="93"/>
      <c r="NNA109" s="93"/>
      <c r="NNB109" s="93"/>
      <c r="NNC109" s="93"/>
      <c r="NND109" s="93"/>
      <c r="NNE109" s="93"/>
      <c r="NNF109" s="93"/>
      <c r="NNG109" s="93"/>
      <c r="NNH109" s="93"/>
      <c r="NNI109" s="93"/>
      <c r="NNJ109" s="93"/>
      <c r="NNK109" s="93"/>
      <c r="NNL109" s="93"/>
      <c r="NNM109" s="93"/>
      <c r="NNN109" s="93"/>
      <c r="NNO109" s="93"/>
      <c r="NNP109" s="93"/>
      <c r="NNQ109" s="93"/>
      <c r="NNR109" s="93"/>
      <c r="NNS109" s="93"/>
      <c r="NNT109" s="93"/>
      <c r="NNU109" s="93"/>
      <c r="NNV109" s="93"/>
      <c r="NNW109" s="93"/>
      <c r="NNX109" s="93"/>
      <c r="NNY109" s="93"/>
      <c r="NNZ109" s="93"/>
      <c r="NOA109" s="93"/>
      <c r="NOB109" s="93"/>
      <c r="NOC109" s="93"/>
      <c r="NOD109" s="93"/>
      <c r="NOE109" s="93"/>
      <c r="NOF109" s="93"/>
      <c r="NOG109" s="93"/>
      <c r="NOH109" s="93"/>
      <c r="NOI109" s="93"/>
      <c r="NOJ109" s="93"/>
      <c r="NOK109" s="93"/>
      <c r="NOL109" s="93"/>
      <c r="NOM109" s="93"/>
      <c r="NON109" s="93"/>
      <c r="NOO109" s="93"/>
      <c r="NOP109" s="93"/>
      <c r="NOQ109" s="93"/>
      <c r="NOR109" s="93"/>
      <c r="NOS109" s="93"/>
      <c r="NOT109" s="93"/>
      <c r="NOU109" s="93"/>
      <c r="NOV109" s="93"/>
      <c r="NOW109" s="93"/>
      <c r="NOX109" s="93"/>
      <c r="NOY109" s="93"/>
      <c r="NOZ109" s="93"/>
      <c r="NPA109" s="93"/>
      <c r="NPB109" s="93"/>
      <c r="NPC109" s="93"/>
      <c r="NPD109" s="93"/>
      <c r="NPE109" s="93"/>
      <c r="NPF109" s="93"/>
      <c r="NPG109" s="93"/>
      <c r="NPH109" s="93"/>
      <c r="NPI109" s="93"/>
      <c r="NPJ109" s="93"/>
      <c r="NPK109" s="93"/>
      <c r="NPL109" s="93"/>
      <c r="NPM109" s="93"/>
      <c r="NPN109" s="93"/>
      <c r="NPO109" s="93"/>
      <c r="NPP109" s="93"/>
      <c r="NPQ109" s="93"/>
      <c r="NPR109" s="93"/>
      <c r="NPS109" s="93"/>
      <c r="NPT109" s="93"/>
      <c r="NPU109" s="93"/>
      <c r="NPV109" s="93"/>
      <c r="NPW109" s="93"/>
      <c r="NPX109" s="93"/>
      <c r="NPY109" s="93"/>
      <c r="NPZ109" s="93"/>
      <c r="NQA109" s="93"/>
      <c r="NQB109" s="93"/>
      <c r="NQC109" s="93"/>
      <c r="NQD109" s="93"/>
      <c r="NQE109" s="93"/>
      <c r="NQF109" s="93"/>
      <c r="NQG109" s="93"/>
      <c r="NQH109" s="93"/>
      <c r="NQI109" s="93"/>
      <c r="NQJ109" s="93"/>
      <c r="NQK109" s="93"/>
      <c r="NQL109" s="93"/>
      <c r="NQM109" s="93"/>
      <c r="NQN109" s="93"/>
      <c r="NQO109" s="93"/>
      <c r="NQP109" s="93"/>
      <c r="NQQ109" s="93"/>
      <c r="NQR109" s="93"/>
      <c r="NQS109" s="93"/>
      <c r="NQT109" s="93"/>
      <c r="NQU109" s="93"/>
      <c r="NQV109" s="93"/>
      <c r="NQW109" s="93"/>
      <c r="NQX109" s="93"/>
      <c r="NQY109" s="93"/>
      <c r="NQZ109" s="93"/>
      <c r="NRA109" s="93"/>
      <c r="NRB109" s="93"/>
      <c r="NRC109" s="93"/>
      <c r="NRD109" s="93"/>
      <c r="NRE109" s="93"/>
      <c r="NRF109" s="93"/>
      <c r="NRG109" s="93"/>
      <c r="NRH109" s="93"/>
      <c r="NRI109" s="93"/>
      <c r="NRJ109" s="93"/>
      <c r="NRK109" s="93"/>
      <c r="NRL109" s="93"/>
      <c r="NRM109" s="93"/>
      <c r="NRN109" s="93"/>
      <c r="NRO109" s="93"/>
      <c r="NRP109" s="93"/>
      <c r="NRQ109" s="93"/>
      <c r="NRR109" s="93"/>
      <c r="NRS109" s="93"/>
      <c r="NRT109" s="93"/>
      <c r="NRU109" s="93"/>
      <c r="NRV109" s="93"/>
      <c r="NRW109" s="93"/>
      <c r="NRX109" s="93"/>
      <c r="NRY109" s="93"/>
      <c r="NRZ109" s="93"/>
      <c r="NSA109" s="93"/>
      <c r="NSB109" s="93"/>
      <c r="NSC109" s="93"/>
      <c r="NSD109" s="93"/>
      <c r="NSE109" s="93"/>
      <c r="NSF109" s="93"/>
      <c r="NSG109" s="93"/>
      <c r="NSH109" s="93"/>
      <c r="NSI109" s="93"/>
      <c r="NSJ109" s="93"/>
      <c r="NSK109" s="93"/>
      <c r="NSL109" s="93"/>
      <c r="NSM109" s="93"/>
      <c r="NSN109" s="93"/>
      <c r="NSO109" s="93"/>
      <c r="NSP109" s="93"/>
      <c r="NSQ109" s="93"/>
      <c r="NSR109" s="93"/>
      <c r="NSS109" s="93"/>
      <c r="NST109" s="93"/>
      <c r="NSU109" s="93"/>
      <c r="NSV109" s="93"/>
      <c r="NSW109" s="93"/>
      <c r="NSX109" s="93"/>
      <c r="NSY109" s="93"/>
      <c r="NSZ109" s="93"/>
      <c r="NTA109" s="93"/>
      <c r="NTB109" s="93"/>
      <c r="NTC109" s="93"/>
      <c r="NTD109" s="93"/>
      <c r="NTE109" s="93"/>
      <c r="NTF109" s="93"/>
      <c r="NTG109" s="93"/>
      <c r="NTH109" s="93"/>
      <c r="NTI109" s="93"/>
      <c r="NTJ109" s="93"/>
      <c r="NTK109" s="93"/>
      <c r="NTL109" s="93"/>
      <c r="NTM109" s="93"/>
      <c r="NTN109" s="93"/>
      <c r="NTO109" s="93"/>
      <c r="NTP109" s="93"/>
      <c r="NTQ109" s="93"/>
      <c r="NTR109" s="93"/>
      <c r="NTS109" s="93"/>
      <c r="NTT109" s="93"/>
      <c r="NTU109" s="93"/>
      <c r="NTV109" s="93"/>
      <c r="NTW109" s="93"/>
      <c r="NTX109" s="93"/>
      <c r="NTY109" s="93"/>
      <c r="NTZ109" s="93"/>
      <c r="NUA109" s="93"/>
      <c r="NUB109" s="93"/>
      <c r="NUC109" s="93"/>
      <c r="NUD109" s="93"/>
      <c r="NUE109" s="93"/>
      <c r="NUF109" s="93"/>
      <c r="NUG109" s="93"/>
      <c r="NUH109" s="93"/>
      <c r="NUI109" s="93"/>
      <c r="NUJ109" s="93"/>
      <c r="NUK109" s="93"/>
      <c r="NUL109" s="93"/>
      <c r="NUM109" s="93"/>
      <c r="NUN109" s="93"/>
      <c r="NUO109" s="93"/>
      <c r="NUP109" s="93"/>
      <c r="NUQ109" s="93"/>
      <c r="NUR109" s="93"/>
      <c r="NUS109" s="93"/>
      <c r="NUT109" s="93"/>
      <c r="NUU109" s="93"/>
      <c r="NUV109" s="93"/>
      <c r="NUW109" s="93"/>
      <c r="NUX109" s="93"/>
      <c r="NUY109" s="93"/>
      <c r="NUZ109" s="93"/>
      <c r="NVA109" s="93"/>
      <c r="NVB109" s="93"/>
      <c r="NVC109" s="93"/>
      <c r="NVD109" s="93"/>
      <c r="NVE109" s="93"/>
      <c r="NVF109" s="93"/>
      <c r="NVG109" s="93"/>
      <c r="NVH109" s="93"/>
      <c r="NVI109" s="93"/>
      <c r="NVJ109" s="93"/>
      <c r="NVK109" s="93"/>
      <c r="NVL109" s="93"/>
      <c r="NVM109" s="93"/>
      <c r="NVN109" s="93"/>
      <c r="NVO109" s="93"/>
      <c r="NVP109" s="93"/>
      <c r="NVQ109" s="93"/>
      <c r="NVR109" s="93"/>
      <c r="NVS109" s="93"/>
      <c r="NVT109" s="93"/>
      <c r="NVU109" s="93"/>
      <c r="NVV109" s="93"/>
      <c r="NVW109" s="93"/>
      <c r="NVX109" s="93"/>
      <c r="NVY109" s="93"/>
      <c r="NVZ109" s="93"/>
      <c r="NWA109" s="93"/>
      <c r="NWB109" s="93"/>
      <c r="NWC109" s="93"/>
      <c r="NWD109" s="93"/>
      <c r="NWE109" s="93"/>
      <c r="NWF109" s="93"/>
      <c r="NWG109" s="93"/>
      <c r="NWH109" s="93"/>
      <c r="NWI109" s="93"/>
      <c r="NWJ109" s="93"/>
      <c r="NWK109" s="93"/>
      <c r="NWL109" s="93"/>
      <c r="NWM109" s="93"/>
      <c r="NWN109" s="93"/>
      <c r="NWO109" s="93"/>
      <c r="NWP109" s="93"/>
      <c r="NWQ109" s="93"/>
      <c r="NWR109" s="93"/>
      <c r="NWS109" s="93"/>
      <c r="NWT109" s="93"/>
      <c r="NWU109" s="93"/>
      <c r="NWV109" s="93"/>
      <c r="NWW109" s="93"/>
      <c r="NWX109" s="93"/>
      <c r="NWY109" s="93"/>
      <c r="NWZ109" s="93"/>
      <c r="NXA109" s="93"/>
      <c r="NXB109" s="93"/>
      <c r="NXC109" s="93"/>
      <c r="NXD109" s="93"/>
      <c r="NXE109" s="93"/>
      <c r="NXF109" s="93"/>
      <c r="NXG109" s="93"/>
      <c r="NXH109" s="93"/>
      <c r="NXI109" s="93"/>
      <c r="NXJ109" s="93"/>
      <c r="NXK109" s="93"/>
      <c r="NXL109" s="93"/>
      <c r="NXM109" s="93"/>
      <c r="NXN109" s="93"/>
      <c r="NXO109" s="93"/>
      <c r="NXP109" s="93"/>
      <c r="NXQ109" s="93"/>
      <c r="NXR109" s="93"/>
      <c r="NXS109" s="93"/>
      <c r="NXT109" s="93"/>
      <c r="NXU109" s="93"/>
      <c r="NXV109" s="93"/>
      <c r="NXW109" s="93"/>
      <c r="NXX109" s="93"/>
      <c r="NXY109" s="93"/>
      <c r="NXZ109" s="93"/>
      <c r="NYA109" s="93"/>
      <c r="NYB109" s="93"/>
      <c r="NYC109" s="93"/>
      <c r="NYD109" s="93"/>
      <c r="NYE109" s="93"/>
      <c r="NYF109" s="93"/>
      <c r="NYG109" s="93"/>
      <c r="NYH109" s="93"/>
      <c r="NYI109" s="93"/>
      <c r="NYJ109" s="93"/>
      <c r="NYK109" s="93"/>
      <c r="NYL109" s="93"/>
      <c r="NYM109" s="93"/>
      <c r="NYN109" s="93"/>
      <c r="NYO109" s="93"/>
      <c r="NYP109" s="93"/>
      <c r="NYQ109" s="93"/>
      <c r="NYR109" s="93"/>
      <c r="NYS109" s="93"/>
      <c r="NYT109" s="93"/>
      <c r="NYU109" s="93"/>
      <c r="NYV109" s="93"/>
      <c r="NYW109" s="93"/>
      <c r="NYX109" s="93"/>
      <c r="NYY109" s="93"/>
      <c r="NYZ109" s="93"/>
      <c r="NZA109" s="93"/>
      <c r="NZB109" s="93"/>
      <c r="NZC109" s="93"/>
      <c r="NZD109" s="93"/>
      <c r="NZE109" s="93"/>
      <c r="NZF109" s="93"/>
      <c r="NZG109" s="93"/>
      <c r="NZH109" s="93"/>
      <c r="NZI109" s="93"/>
      <c r="NZJ109" s="93"/>
      <c r="NZK109" s="93"/>
      <c r="NZL109" s="93"/>
      <c r="NZM109" s="93"/>
      <c r="NZN109" s="93"/>
      <c r="NZO109" s="93"/>
      <c r="NZP109" s="93"/>
      <c r="NZQ109" s="93"/>
      <c r="NZR109" s="93"/>
      <c r="NZS109" s="93"/>
      <c r="NZT109" s="93"/>
      <c r="NZU109" s="93"/>
      <c r="NZV109" s="93"/>
      <c r="NZW109" s="93"/>
      <c r="NZX109" s="93"/>
      <c r="NZY109" s="93"/>
      <c r="NZZ109" s="93"/>
      <c r="OAA109" s="93"/>
      <c r="OAB109" s="93"/>
      <c r="OAC109" s="93"/>
      <c r="OAD109" s="93"/>
      <c r="OAE109" s="93"/>
      <c r="OAF109" s="93"/>
      <c r="OAG109" s="93"/>
      <c r="OAH109" s="93"/>
      <c r="OAI109" s="93"/>
      <c r="OAJ109" s="93"/>
      <c r="OAK109" s="93"/>
      <c r="OAL109" s="93"/>
      <c r="OAM109" s="93"/>
      <c r="OAN109" s="93"/>
      <c r="OAO109" s="93"/>
      <c r="OAP109" s="93"/>
      <c r="OAQ109" s="93"/>
      <c r="OAR109" s="93"/>
      <c r="OAS109" s="93"/>
      <c r="OAT109" s="93"/>
      <c r="OAU109" s="93"/>
      <c r="OAV109" s="93"/>
      <c r="OAW109" s="93"/>
      <c r="OAX109" s="93"/>
      <c r="OAY109" s="93"/>
      <c r="OAZ109" s="93"/>
      <c r="OBA109" s="93"/>
      <c r="OBB109" s="93"/>
      <c r="OBC109" s="93"/>
      <c r="OBD109" s="93"/>
      <c r="OBE109" s="93"/>
      <c r="OBF109" s="93"/>
      <c r="OBG109" s="93"/>
      <c r="OBH109" s="93"/>
      <c r="OBI109" s="93"/>
      <c r="OBJ109" s="93"/>
      <c r="OBK109" s="93"/>
      <c r="OBL109" s="93"/>
      <c r="OBM109" s="93"/>
      <c r="OBN109" s="93"/>
      <c r="OBO109" s="93"/>
      <c r="OBP109" s="93"/>
      <c r="OBQ109" s="93"/>
      <c r="OBR109" s="93"/>
      <c r="OBS109" s="93"/>
      <c r="OBT109" s="93"/>
      <c r="OBU109" s="93"/>
      <c r="OBV109" s="93"/>
      <c r="OBW109" s="93"/>
      <c r="OBX109" s="93"/>
      <c r="OBY109" s="93"/>
      <c r="OBZ109" s="93"/>
      <c r="OCA109" s="93"/>
      <c r="OCB109" s="93"/>
      <c r="OCC109" s="93"/>
      <c r="OCD109" s="93"/>
      <c r="OCE109" s="93"/>
      <c r="OCF109" s="93"/>
      <c r="OCG109" s="93"/>
      <c r="OCH109" s="93"/>
      <c r="OCI109" s="93"/>
      <c r="OCJ109" s="93"/>
      <c r="OCK109" s="93"/>
      <c r="OCL109" s="93"/>
      <c r="OCM109" s="93"/>
      <c r="OCN109" s="93"/>
      <c r="OCO109" s="93"/>
      <c r="OCP109" s="93"/>
      <c r="OCQ109" s="93"/>
      <c r="OCR109" s="93"/>
      <c r="OCS109" s="93"/>
      <c r="OCT109" s="93"/>
      <c r="OCU109" s="93"/>
      <c r="OCV109" s="93"/>
      <c r="OCW109" s="93"/>
      <c r="OCX109" s="93"/>
      <c r="OCY109" s="93"/>
      <c r="OCZ109" s="93"/>
      <c r="ODA109" s="93"/>
      <c r="ODB109" s="93"/>
      <c r="ODC109" s="93"/>
      <c r="ODD109" s="93"/>
      <c r="ODE109" s="93"/>
      <c r="ODF109" s="93"/>
      <c r="ODG109" s="93"/>
      <c r="ODH109" s="93"/>
      <c r="ODI109" s="93"/>
      <c r="ODJ109" s="93"/>
      <c r="ODK109" s="93"/>
      <c r="ODL109" s="93"/>
      <c r="ODM109" s="93"/>
      <c r="ODN109" s="93"/>
      <c r="ODO109" s="93"/>
      <c r="ODP109" s="93"/>
      <c r="ODQ109" s="93"/>
      <c r="ODR109" s="93"/>
      <c r="ODS109" s="93"/>
      <c r="ODT109" s="93"/>
      <c r="ODU109" s="93"/>
      <c r="ODV109" s="93"/>
      <c r="ODW109" s="93"/>
      <c r="ODX109" s="93"/>
      <c r="ODY109" s="93"/>
      <c r="ODZ109" s="93"/>
      <c r="OEA109" s="93"/>
      <c r="OEB109" s="93"/>
      <c r="OEC109" s="93"/>
      <c r="OED109" s="93"/>
      <c r="OEE109" s="93"/>
      <c r="OEF109" s="93"/>
      <c r="OEG109" s="93"/>
      <c r="OEH109" s="93"/>
      <c r="OEI109" s="93"/>
      <c r="OEJ109" s="93"/>
      <c r="OEK109" s="93"/>
      <c r="OEL109" s="93"/>
      <c r="OEM109" s="93"/>
      <c r="OEN109" s="93"/>
      <c r="OEO109" s="93"/>
      <c r="OEP109" s="93"/>
      <c r="OEQ109" s="93"/>
      <c r="OER109" s="93"/>
      <c r="OES109" s="93"/>
      <c r="OET109" s="93"/>
      <c r="OEU109" s="93"/>
      <c r="OEV109" s="93"/>
      <c r="OEW109" s="93"/>
      <c r="OEX109" s="93"/>
      <c r="OEY109" s="93"/>
      <c r="OEZ109" s="93"/>
      <c r="OFA109" s="93"/>
      <c r="OFB109" s="93"/>
      <c r="OFC109" s="93"/>
      <c r="OFD109" s="93"/>
      <c r="OFE109" s="93"/>
      <c r="OFF109" s="93"/>
      <c r="OFG109" s="93"/>
      <c r="OFH109" s="93"/>
      <c r="OFI109" s="93"/>
      <c r="OFJ109" s="93"/>
      <c r="OFK109" s="93"/>
      <c r="OFL109" s="93"/>
      <c r="OFM109" s="93"/>
      <c r="OFN109" s="93"/>
      <c r="OFO109" s="93"/>
      <c r="OFP109" s="93"/>
      <c r="OFQ109" s="93"/>
      <c r="OFR109" s="93"/>
      <c r="OFS109" s="93"/>
      <c r="OFT109" s="93"/>
      <c r="OFU109" s="93"/>
      <c r="OFV109" s="93"/>
      <c r="OFW109" s="93"/>
      <c r="OFX109" s="93"/>
      <c r="OFY109" s="93"/>
      <c r="OFZ109" s="93"/>
      <c r="OGA109" s="93"/>
      <c r="OGB109" s="93"/>
      <c r="OGC109" s="93"/>
      <c r="OGD109" s="93"/>
      <c r="OGE109" s="93"/>
      <c r="OGF109" s="93"/>
      <c r="OGG109" s="93"/>
      <c r="OGH109" s="93"/>
      <c r="OGI109" s="93"/>
      <c r="OGJ109" s="93"/>
      <c r="OGK109" s="93"/>
      <c r="OGL109" s="93"/>
      <c r="OGM109" s="93"/>
      <c r="OGN109" s="93"/>
      <c r="OGO109" s="93"/>
      <c r="OGP109" s="93"/>
      <c r="OGQ109" s="93"/>
      <c r="OGR109" s="93"/>
      <c r="OGS109" s="93"/>
      <c r="OGT109" s="93"/>
      <c r="OGU109" s="93"/>
      <c r="OGV109" s="93"/>
      <c r="OGW109" s="93"/>
      <c r="OGX109" s="93"/>
      <c r="OGY109" s="93"/>
      <c r="OGZ109" s="93"/>
      <c r="OHA109" s="93"/>
      <c r="OHB109" s="93"/>
      <c r="OHC109" s="93"/>
      <c r="OHD109" s="93"/>
      <c r="OHE109" s="93"/>
      <c r="OHF109" s="93"/>
      <c r="OHG109" s="93"/>
      <c r="OHH109" s="93"/>
      <c r="OHI109" s="93"/>
      <c r="OHJ109" s="93"/>
      <c r="OHK109" s="93"/>
      <c r="OHL109" s="93"/>
      <c r="OHM109" s="93"/>
      <c r="OHN109" s="93"/>
      <c r="OHO109" s="93"/>
      <c r="OHP109" s="93"/>
      <c r="OHQ109" s="93"/>
      <c r="OHR109" s="93"/>
      <c r="OHS109" s="93"/>
      <c r="OHT109" s="93"/>
      <c r="OHU109" s="93"/>
      <c r="OHV109" s="93"/>
      <c r="OHW109" s="93"/>
      <c r="OHX109" s="93"/>
      <c r="OHY109" s="93"/>
      <c r="OHZ109" s="93"/>
      <c r="OIA109" s="93"/>
      <c r="OIB109" s="93"/>
      <c r="OIC109" s="93"/>
      <c r="OID109" s="93"/>
      <c r="OIE109" s="93"/>
      <c r="OIF109" s="93"/>
      <c r="OIG109" s="93"/>
      <c r="OIH109" s="93"/>
      <c r="OII109" s="93"/>
      <c r="OIJ109" s="93"/>
      <c r="OIK109" s="93"/>
      <c r="OIL109" s="93"/>
      <c r="OIM109" s="93"/>
      <c r="OIN109" s="93"/>
      <c r="OIO109" s="93"/>
      <c r="OIP109" s="93"/>
      <c r="OIQ109" s="93"/>
      <c r="OIR109" s="93"/>
      <c r="OIS109" s="93"/>
      <c r="OIT109" s="93"/>
      <c r="OIU109" s="93"/>
      <c r="OIV109" s="93"/>
      <c r="OIW109" s="93"/>
      <c r="OIX109" s="93"/>
      <c r="OIY109" s="93"/>
      <c r="OIZ109" s="93"/>
      <c r="OJA109" s="93"/>
      <c r="OJB109" s="93"/>
      <c r="OJC109" s="93"/>
      <c r="OJD109" s="93"/>
      <c r="OJE109" s="93"/>
      <c r="OJF109" s="93"/>
      <c r="OJG109" s="93"/>
      <c r="OJH109" s="93"/>
      <c r="OJI109" s="93"/>
      <c r="OJJ109" s="93"/>
      <c r="OJK109" s="93"/>
      <c r="OJL109" s="93"/>
      <c r="OJM109" s="93"/>
      <c r="OJN109" s="93"/>
      <c r="OJO109" s="93"/>
      <c r="OJP109" s="93"/>
      <c r="OJQ109" s="93"/>
      <c r="OJR109" s="93"/>
      <c r="OJS109" s="93"/>
      <c r="OJT109" s="93"/>
      <c r="OJU109" s="93"/>
      <c r="OJV109" s="93"/>
      <c r="OJW109" s="93"/>
      <c r="OJX109" s="93"/>
      <c r="OJY109" s="93"/>
      <c r="OJZ109" s="93"/>
      <c r="OKA109" s="93"/>
      <c r="OKB109" s="93"/>
      <c r="OKC109" s="93"/>
      <c r="OKD109" s="93"/>
      <c r="OKE109" s="93"/>
      <c r="OKF109" s="93"/>
      <c r="OKG109" s="93"/>
      <c r="OKH109" s="93"/>
      <c r="OKI109" s="93"/>
      <c r="OKJ109" s="93"/>
      <c r="OKK109" s="93"/>
      <c r="OKL109" s="93"/>
      <c r="OKM109" s="93"/>
      <c r="OKN109" s="93"/>
      <c r="OKO109" s="93"/>
      <c r="OKP109" s="93"/>
      <c r="OKQ109" s="93"/>
      <c r="OKR109" s="93"/>
      <c r="OKS109" s="93"/>
      <c r="OKT109" s="93"/>
      <c r="OKU109" s="93"/>
      <c r="OKV109" s="93"/>
      <c r="OKW109" s="93"/>
      <c r="OKX109" s="93"/>
      <c r="OKY109" s="93"/>
      <c r="OKZ109" s="93"/>
      <c r="OLA109" s="93"/>
      <c r="OLB109" s="93"/>
      <c r="OLC109" s="93"/>
      <c r="OLD109" s="93"/>
      <c r="OLE109" s="93"/>
      <c r="OLF109" s="93"/>
      <c r="OLG109" s="93"/>
      <c r="OLH109" s="93"/>
      <c r="OLI109" s="93"/>
      <c r="OLJ109" s="93"/>
      <c r="OLK109" s="93"/>
      <c r="OLL109" s="93"/>
      <c r="OLM109" s="93"/>
      <c r="OLN109" s="93"/>
      <c r="OLO109" s="93"/>
      <c r="OLP109" s="93"/>
      <c r="OLQ109" s="93"/>
      <c r="OLR109" s="93"/>
      <c r="OLS109" s="93"/>
      <c r="OLT109" s="93"/>
      <c r="OLU109" s="93"/>
      <c r="OLV109" s="93"/>
      <c r="OLW109" s="93"/>
      <c r="OLX109" s="93"/>
      <c r="OLY109" s="93"/>
      <c r="OLZ109" s="93"/>
      <c r="OMA109" s="93"/>
      <c r="OMB109" s="93"/>
      <c r="OMC109" s="93"/>
      <c r="OMD109" s="93"/>
      <c r="OME109" s="93"/>
      <c r="OMF109" s="93"/>
      <c r="OMG109" s="93"/>
      <c r="OMH109" s="93"/>
      <c r="OMI109" s="93"/>
      <c r="OMJ109" s="93"/>
      <c r="OMK109" s="93"/>
      <c r="OML109" s="93"/>
      <c r="OMM109" s="93"/>
      <c r="OMN109" s="93"/>
      <c r="OMO109" s="93"/>
      <c r="OMP109" s="93"/>
      <c r="OMQ109" s="93"/>
      <c r="OMR109" s="93"/>
      <c r="OMS109" s="93"/>
      <c r="OMT109" s="93"/>
      <c r="OMU109" s="93"/>
      <c r="OMV109" s="93"/>
      <c r="OMW109" s="93"/>
      <c r="OMX109" s="93"/>
      <c r="OMY109" s="93"/>
      <c r="OMZ109" s="93"/>
      <c r="ONA109" s="93"/>
      <c r="ONB109" s="93"/>
      <c r="ONC109" s="93"/>
      <c r="OND109" s="93"/>
      <c r="ONE109" s="93"/>
      <c r="ONF109" s="93"/>
      <c r="ONG109" s="93"/>
      <c r="ONH109" s="93"/>
      <c r="ONI109" s="93"/>
      <c r="ONJ109" s="93"/>
      <c r="ONK109" s="93"/>
      <c r="ONL109" s="93"/>
      <c r="ONM109" s="93"/>
      <c r="ONN109" s="93"/>
      <c r="ONO109" s="93"/>
      <c r="ONP109" s="93"/>
      <c r="ONQ109" s="93"/>
      <c r="ONR109" s="93"/>
      <c r="ONS109" s="93"/>
      <c r="ONT109" s="93"/>
      <c r="ONU109" s="93"/>
      <c r="ONV109" s="93"/>
      <c r="ONW109" s="93"/>
      <c r="ONX109" s="93"/>
      <c r="ONY109" s="93"/>
      <c r="ONZ109" s="93"/>
      <c r="OOA109" s="93"/>
      <c r="OOB109" s="93"/>
      <c r="OOC109" s="93"/>
      <c r="OOD109" s="93"/>
      <c r="OOE109" s="93"/>
      <c r="OOF109" s="93"/>
      <c r="OOG109" s="93"/>
      <c r="OOH109" s="93"/>
      <c r="OOI109" s="93"/>
      <c r="OOJ109" s="93"/>
      <c r="OOK109" s="93"/>
      <c r="OOL109" s="93"/>
      <c r="OOM109" s="93"/>
      <c r="OON109" s="93"/>
      <c r="OOO109" s="93"/>
      <c r="OOP109" s="93"/>
      <c r="OOQ109" s="93"/>
      <c r="OOR109" s="93"/>
      <c r="OOS109" s="93"/>
      <c r="OOT109" s="93"/>
      <c r="OOU109" s="93"/>
      <c r="OOV109" s="93"/>
      <c r="OOW109" s="93"/>
      <c r="OOX109" s="93"/>
      <c r="OOY109" s="93"/>
      <c r="OOZ109" s="93"/>
      <c r="OPA109" s="93"/>
      <c r="OPB109" s="93"/>
      <c r="OPC109" s="93"/>
      <c r="OPD109" s="93"/>
      <c r="OPE109" s="93"/>
      <c r="OPF109" s="93"/>
      <c r="OPG109" s="93"/>
      <c r="OPH109" s="93"/>
      <c r="OPI109" s="93"/>
      <c r="OPJ109" s="93"/>
      <c r="OPK109" s="93"/>
      <c r="OPL109" s="93"/>
      <c r="OPM109" s="93"/>
      <c r="OPN109" s="93"/>
      <c r="OPO109" s="93"/>
      <c r="OPP109" s="93"/>
      <c r="OPQ109" s="93"/>
      <c r="OPR109" s="93"/>
      <c r="OPS109" s="93"/>
      <c r="OPT109" s="93"/>
      <c r="OPU109" s="93"/>
      <c r="OPV109" s="93"/>
      <c r="OPW109" s="93"/>
      <c r="OPX109" s="93"/>
      <c r="OPY109" s="93"/>
      <c r="OPZ109" s="93"/>
      <c r="OQA109" s="93"/>
      <c r="OQB109" s="93"/>
      <c r="OQC109" s="93"/>
      <c r="OQD109" s="93"/>
      <c r="OQE109" s="93"/>
      <c r="OQF109" s="93"/>
      <c r="OQG109" s="93"/>
      <c r="OQH109" s="93"/>
      <c r="OQI109" s="93"/>
      <c r="OQJ109" s="93"/>
      <c r="OQK109" s="93"/>
      <c r="OQL109" s="93"/>
      <c r="OQM109" s="93"/>
      <c r="OQN109" s="93"/>
      <c r="OQO109" s="93"/>
      <c r="OQP109" s="93"/>
      <c r="OQQ109" s="93"/>
      <c r="OQR109" s="93"/>
      <c r="OQS109" s="93"/>
      <c r="OQT109" s="93"/>
      <c r="OQU109" s="93"/>
      <c r="OQV109" s="93"/>
      <c r="OQW109" s="93"/>
      <c r="OQX109" s="93"/>
      <c r="OQY109" s="93"/>
      <c r="OQZ109" s="93"/>
      <c r="ORA109" s="93"/>
      <c r="ORB109" s="93"/>
      <c r="ORC109" s="93"/>
      <c r="ORD109" s="93"/>
      <c r="ORE109" s="93"/>
      <c r="ORF109" s="93"/>
      <c r="ORG109" s="93"/>
      <c r="ORH109" s="93"/>
      <c r="ORI109" s="93"/>
      <c r="ORJ109" s="93"/>
      <c r="ORK109" s="93"/>
      <c r="ORL109" s="93"/>
      <c r="ORM109" s="93"/>
      <c r="ORN109" s="93"/>
      <c r="ORO109" s="93"/>
      <c r="ORP109" s="93"/>
      <c r="ORQ109" s="93"/>
      <c r="ORR109" s="93"/>
      <c r="ORS109" s="93"/>
      <c r="ORT109" s="93"/>
      <c r="ORU109" s="93"/>
      <c r="ORV109" s="93"/>
      <c r="ORW109" s="93"/>
      <c r="ORX109" s="93"/>
      <c r="ORY109" s="93"/>
      <c r="ORZ109" s="93"/>
      <c r="OSA109" s="93"/>
      <c r="OSB109" s="93"/>
      <c r="OSC109" s="93"/>
      <c r="OSD109" s="93"/>
      <c r="OSE109" s="93"/>
      <c r="OSF109" s="93"/>
      <c r="OSG109" s="93"/>
      <c r="OSH109" s="93"/>
      <c r="OSI109" s="93"/>
      <c r="OSJ109" s="93"/>
      <c r="OSK109" s="93"/>
      <c r="OSL109" s="93"/>
      <c r="OSM109" s="93"/>
      <c r="OSN109" s="93"/>
      <c r="OSO109" s="93"/>
      <c r="OSP109" s="93"/>
      <c r="OSQ109" s="93"/>
      <c r="OSR109" s="93"/>
      <c r="OSS109" s="93"/>
      <c r="OST109" s="93"/>
      <c r="OSU109" s="93"/>
      <c r="OSV109" s="93"/>
      <c r="OSW109" s="93"/>
      <c r="OSX109" s="93"/>
      <c r="OSY109" s="93"/>
      <c r="OSZ109" s="93"/>
      <c r="OTA109" s="93"/>
      <c r="OTB109" s="93"/>
      <c r="OTC109" s="93"/>
      <c r="OTD109" s="93"/>
      <c r="OTE109" s="93"/>
      <c r="OTF109" s="93"/>
      <c r="OTG109" s="93"/>
      <c r="OTH109" s="93"/>
      <c r="OTI109" s="93"/>
      <c r="OTJ109" s="93"/>
      <c r="OTK109" s="93"/>
      <c r="OTL109" s="93"/>
      <c r="OTM109" s="93"/>
      <c r="OTN109" s="93"/>
      <c r="OTO109" s="93"/>
      <c r="OTP109" s="93"/>
      <c r="OTQ109" s="93"/>
      <c r="OTR109" s="93"/>
      <c r="OTS109" s="93"/>
      <c r="OTT109" s="93"/>
      <c r="OTU109" s="93"/>
      <c r="OTV109" s="93"/>
      <c r="OTW109" s="93"/>
      <c r="OTX109" s="93"/>
      <c r="OTY109" s="93"/>
      <c r="OTZ109" s="93"/>
      <c r="OUA109" s="93"/>
      <c r="OUB109" s="93"/>
      <c r="OUC109" s="93"/>
      <c r="OUD109" s="93"/>
      <c r="OUE109" s="93"/>
      <c r="OUF109" s="93"/>
      <c r="OUG109" s="93"/>
      <c r="OUH109" s="93"/>
      <c r="OUI109" s="93"/>
      <c r="OUJ109" s="93"/>
      <c r="OUK109" s="93"/>
      <c r="OUL109" s="93"/>
      <c r="OUM109" s="93"/>
      <c r="OUN109" s="93"/>
      <c r="OUO109" s="93"/>
      <c r="OUP109" s="93"/>
      <c r="OUQ109" s="93"/>
      <c r="OUR109" s="93"/>
      <c r="OUS109" s="93"/>
      <c r="OUT109" s="93"/>
      <c r="OUU109" s="93"/>
      <c r="OUV109" s="93"/>
      <c r="OUW109" s="93"/>
      <c r="OUX109" s="93"/>
      <c r="OUY109" s="93"/>
      <c r="OUZ109" s="93"/>
      <c r="OVA109" s="93"/>
      <c r="OVB109" s="93"/>
      <c r="OVC109" s="93"/>
      <c r="OVD109" s="93"/>
      <c r="OVE109" s="93"/>
      <c r="OVF109" s="93"/>
      <c r="OVG109" s="93"/>
      <c r="OVH109" s="93"/>
      <c r="OVI109" s="93"/>
      <c r="OVJ109" s="93"/>
      <c r="OVK109" s="93"/>
      <c r="OVL109" s="93"/>
      <c r="OVM109" s="93"/>
      <c r="OVN109" s="93"/>
      <c r="OVO109" s="93"/>
      <c r="OVP109" s="93"/>
      <c r="OVQ109" s="93"/>
      <c r="OVR109" s="93"/>
      <c r="OVS109" s="93"/>
      <c r="OVT109" s="93"/>
      <c r="OVU109" s="93"/>
      <c r="OVV109" s="93"/>
      <c r="OVW109" s="93"/>
      <c r="OVX109" s="93"/>
      <c r="OVY109" s="93"/>
      <c r="OVZ109" s="93"/>
      <c r="OWA109" s="93"/>
      <c r="OWB109" s="93"/>
      <c r="OWC109" s="93"/>
      <c r="OWD109" s="93"/>
      <c r="OWE109" s="93"/>
      <c r="OWF109" s="93"/>
      <c r="OWG109" s="93"/>
      <c r="OWH109" s="93"/>
      <c r="OWI109" s="93"/>
      <c r="OWJ109" s="93"/>
      <c r="OWK109" s="93"/>
      <c r="OWL109" s="93"/>
      <c r="OWM109" s="93"/>
      <c r="OWN109" s="93"/>
      <c r="OWO109" s="93"/>
      <c r="OWP109" s="93"/>
      <c r="OWQ109" s="93"/>
      <c r="OWR109" s="93"/>
      <c r="OWS109" s="93"/>
      <c r="OWT109" s="93"/>
      <c r="OWU109" s="93"/>
      <c r="OWV109" s="93"/>
      <c r="OWW109" s="93"/>
      <c r="OWX109" s="93"/>
      <c r="OWY109" s="93"/>
      <c r="OWZ109" s="93"/>
      <c r="OXA109" s="93"/>
      <c r="OXB109" s="93"/>
      <c r="OXC109" s="93"/>
      <c r="OXD109" s="93"/>
      <c r="OXE109" s="93"/>
      <c r="OXF109" s="93"/>
      <c r="OXG109" s="93"/>
      <c r="OXH109" s="93"/>
      <c r="OXI109" s="93"/>
      <c r="OXJ109" s="93"/>
      <c r="OXK109" s="93"/>
      <c r="OXL109" s="93"/>
      <c r="OXM109" s="93"/>
      <c r="OXN109" s="93"/>
      <c r="OXO109" s="93"/>
      <c r="OXP109" s="93"/>
      <c r="OXQ109" s="93"/>
      <c r="OXR109" s="93"/>
      <c r="OXS109" s="93"/>
      <c r="OXT109" s="93"/>
      <c r="OXU109" s="93"/>
      <c r="OXV109" s="93"/>
      <c r="OXW109" s="93"/>
      <c r="OXX109" s="93"/>
      <c r="OXY109" s="93"/>
      <c r="OXZ109" s="93"/>
      <c r="OYA109" s="93"/>
      <c r="OYB109" s="93"/>
      <c r="OYC109" s="93"/>
      <c r="OYD109" s="93"/>
      <c r="OYE109" s="93"/>
      <c r="OYF109" s="93"/>
      <c r="OYG109" s="93"/>
      <c r="OYH109" s="93"/>
      <c r="OYI109" s="93"/>
      <c r="OYJ109" s="93"/>
      <c r="OYK109" s="93"/>
      <c r="OYL109" s="93"/>
      <c r="OYM109" s="93"/>
      <c r="OYN109" s="93"/>
      <c r="OYO109" s="93"/>
      <c r="OYP109" s="93"/>
      <c r="OYQ109" s="93"/>
      <c r="OYR109" s="93"/>
      <c r="OYS109" s="93"/>
      <c r="OYT109" s="93"/>
      <c r="OYU109" s="93"/>
      <c r="OYV109" s="93"/>
      <c r="OYW109" s="93"/>
      <c r="OYX109" s="93"/>
      <c r="OYY109" s="93"/>
      <c r="OYZ109" s="93"/>
      <c r="OZA109" s="93"/>
      <c r="OZB109" s="93"/>
      <c r="OZC109" s="93"/>
      <c r="OZD109" s="93"/>
      <c r="OZE109" s="93"/>
      <c r="OZF109" s="93"/>
      <c r="OZG109" s="93"/>
      <c r="OZH109" s="93"/>
      <c r="OZI109" s="93"/>
      <c r="OZJ109" s="93"/>
      <c r="OZK109" s="93"/>
      <c r="OZL109" s="93"/>
      <c r="OZM109" s="93"/>
      <c r="OZN109" s="93"/>
      <c r="OZO109" s="93"/>
      <c r="OZP109" s="93"/>
      <c r="OZQ109" s="93"/>
      <c r="OZR109" s="93"/>
      <c r="OZS109" s="93"/>
      <c r="OZT109" s="93"/>
      <c r="OZU109" s="93"/>
      <c r="OZV109" s="93"/>
      <c r="OZW109" s="93"/>
      <c r="OZX109" s="93"/>
      <c r="OZY109" s="93"/>
      <c r="OZZ109" s="93"/>
      <c r="PAA109" s="93"/>
      <c r="PAB109" s="93"/>
      <c r="PAC109" s="93"/>
      <c r="PAD109" s="93"/>
      <c r="PAE109" s="93"/>
      <c r="PAF109" s="93"/>
      <c r="PAG109" s="93"/>
      <c r="PAH109" s="93"/>
      <c r="PAI109" s="93"/>
      <c r="PAJ109" s="93"/>
      <c r="PAK109" s="93"/>
      <c r="PAL109" s="93"/>
      <c r="PAM109" s="93"/>
      <c r="PAN109" s="93"/>
      <c r="PAO109" s="93"/>
      <c r="PAP109" s="93"/>
      <c r="PAQ109" s="93"/>
      <c r="PAR109" s="93"/>
      <c r="PAS109" s="93"/>
      <c r="PAT109" s="93"/>
      <c r="PAU109" s="93"/>
      <c r="PAV109" s="93"/>
      <c r="PAW109" s="93"/>
      <c r="PAX109" s="93"/>
      <c r="PAY109" s="93"/>
      <c r="PAZ109" s="93"/>
      <c r="PBA109" s="93"/>
      <c r="PBB109" s="93"/>
      <c r="PBC109" s="93"/>
      <c r="PBD109" s="93"/>
      <c r="PBE109" s="93"/>
      <c r="PBF109" s="93"/>
      <c r="PBG109" s="93"/>
      <c r="PBH109" s="93"/>
      <c r="PBI109" s="93"/>
      <c r="PBJ109" s="93"/>
      <c r="PBK109" s="93"/>
      <c r="PBL109" s="93"/>
      <c r="PBM109" s="93"/>
      <c r="PBN109" s="93"/>
      <c r="PBO109" s="93"/>
      <c r="PBP109" s="93"/>
      <c r="PBQ109" s="93"/>
      <c r="PBR109" s="93"/>
      <c r="PBS109" s="93"/>
      <c r="PBT109" s="93"/>
      <c r="PBU109" s="93"/>
      <c r="PBV109" s="93"/>
      <c r="PBW109" s="93"/>
      <c r="PBX109" s="93"/>
      <c r="PBY109" s="93"/>
      <c r="PBZ109" s="93"/>
      <c r="PCA109" s="93"/>
      <c r="PCB109" s="93"/>
      <c r="PCC109" s="93"/>
      <c r="PCD109" s="93"/>
      <c r="PCE109" s="93"/>
      <c r="PCF109" s="93"/>
      <c r="PCG109" s="93"/>
      <c r="PCH109" s="93"/>
      <c r="PCI109" s="93"/>
      <c r="PCJ109" s="93"/>
      <c r="PCK109" s="93"/>
      <c r="PCL109" s="93"/>
      <c r="PCM109" s="93"/>
      <c r="PCN109" s="93"/>
      <c r="PCO109" s="93"/>
      <c r="PCP109" s="93"/>
      <c r="PCQ109" s="93"/>
      <c r="PCR109" s="93"/>
      <c r="PCS109" s="93"/>
      <c r="PCT109" s="93"/>
      <c r="PCU109" s="93"/>
      <c r="PCV109" s="93"/>
      <c r="PCW109" s="93"/>
      <c r="PCX109" s="93"/>
      <c r="PCY109" s="93"/>
      <c r="PCZ109" s="93"/>
      <c r="PDA109" s="93"/>
      <c r="PDB109" s="93"/>
      <c r="PDC109" s="93"/>
      <c r="PDD109" s="93"/>
      <c r="PDE109" s="93"/>
      <c r="PDF109" s="93"/>
      <c r="PDG109" s="93"/>
      <c r="PDH109" s="93"/>
      <c r="PDI109" s="93"/>
      <c r="PDJ109" s="93"/>
      <c r="PDK109" s="93"/>
      <c r="PDL109" s="93"/>
      <c r="PDM109" s="93"/>
      <c r="PDN109" s="93"/>
      <c r="PDO109" s="93"/>
      <c r="PDP109" s="93"/>
      <c r="PDQ109" s="93"/>
      <c r="PDR109" s="93"/>
      <c r="PDS109" s="93"/>
      <c r="PDT109" s="93"/>
      <c r="PDU109" s="93"/>
      <c r="PDV109" s="93"/>
      <c r="PDW109" s="93"/>
      <c r="PDX109" s="93"/>
      <c r="PDY109" s="93"/>
      <c r="PDZ109" s="93"/>
      <c r="PEA109" s="93"/>
      <c r="PEB109" s="93"/>
      <c r="PEC109" s="93"/>
      <c r="PED109" s="93"/>
      <c r="PEE109" s="93"/>
      <c r="PEF109" s="93"/>
      <c r="PEG109" s="93"/>
      <c r="PEH109" s="93"/>
      <c r="PEI109" s="93"/>
      <c r="PEJ109" s="93"/>
      <c r="PEK109" s="93"/>
      <c r="PEL109" s="93"/>
      <c r="PEM109" s="93"/>
      <c r="PEN109" s="93"/>
      <c r="PEO109" s="93"/>
      <c r="PEP109" s="93"/>
      <c r="PEQ109" s="93"/>
      <c r="PER109" s="93"/>
      <c r="PES109" s="93"/>
      <c r="PET109" s="93"/>
      <c r="PEU109" s="93"/>
      <c r="PEV109" s="93"/>
      <c r="PEW109" s="93"/>
      <c r="PEX109" s="93"/>
      <c r="PEY109" s="93"/>
      <c r="PEZ109" s="93"/>
      <c r="PFA109" s="93"/>
      <c r="PFB109" s="93"/>
      <c r="PFC109" s="93"/>
      <c r="PFD109" s="93"/>
      <c r="PFE109" s="93"/>
      <c r="PFF109" s="93"/>
      <c r="PFG109" s="93"/>
      <c r="PFH109" s="93"/>
      <c r="PFI109" s="93"/>
      <c r="PFJ109" s="93"/>
      <c r="PFK109" s="93"/>
      <c r="PFL109" s="93"/>
      <c r="PFM109" s="93"/>
      <c r="PFN109" s="93"/>
      <c r="PFO109" s="93"/>
      <c r="PFP109" s="93"/>
      <c r="PFQ109" s="93"/>
      <c r="PFR109" s="93"/>
      <c r="PFS109" s="93"/>
      <c r="PFT109" s="93"/>
      <c r="PFU109" s="93"/>
      <c r="PFV109" s="93"/>
      <c r="PFW109" s="93"/>
      <c r="PFX109" s="93"/>
      <c r="PFY109" s="93"/>
      <c r="PFZ109" s="93"/>
      <c r="PGA109" s="93"/>
      <c r="PGB109" s="93"/>
      <c r="PGC109" s="93"/>
      <c r="PGD109" s="93"/>
      <c r="PGE109" s="93"/>
      <c r="PGF109" s="93"/>
      <c r="PGG109" s="93"/>
      <c r="PGH109" s="93"/>
      <c r="PGI109" s="93"/>
      <c r="PGJ109" s="93"/>
      <c r="PGK109" s="93"/>
      <c r="PGL109" s="93"/>
      <c r="PGM109" s="93"/>
      <c r="PGN109" s="93"/>
      <c r="PGO109" s="93"/>
      <c r="PGP109" s="93"/>
      <c r="PGQ109" s="93"/>
      <c r="PGR109" s="93"/>
      <c r="PGS109" s="93"/>
      <c r="PGT109" s="93"/>
      <c r="PGU109" s="93"/>
      <c r="PGV109" s="93"/>
      <c r="PGW109" s="93"/>
      <c r="PGX109" s="93"/>
      <c r="PGY109" s="93"/>
      <c r="PGZ109" s="93"/>
      <c r="PHA109" s="93"/>
      <c r="PHB109" s="93"/>
      <c r="PHC109" s="93"/>
      <c r="PHD109" s="93"/>
      <c r="PHE109" s="93"/>
      <c r="PHF109" s="93"/>
      <c r="PHG109" s="93"/>
      <c r="PHH109" s="93"/>
      <c r="PHI109" s="93"/>
      <c r="PHJ109" s="93"/>
      <c r="PHK109" s="93"/>
      <c r="PHL109" s="93"/>
      <c r="PHM109" s="93"/>
      <c r="PHN109" s="93"/>
      <c r="PHO109" s="93"/>
      <c r="PHP109" s="93"/>
      <c r="PHQ109" s="93"/>
      <c r="PHR109" s="93"/>
      <c r="PHS109" s="93"/>
      <c r="PHT109" s="93"/>
      <c r="PHU109" s="93"/>
      <c r="PHV109" s="93"/>
      <c r="PHW109" s="93"/>
      <c r="PHX109" s="93"/>
      <c r="PHY109" s="93"/>
      <c r="PHZ109" s="93"/>
      <c r="PIA109" s="93"/>
      <c r="PIB109" s="93"/>
      <c r="PIC109" s="93"/>
      <c r="PID109" s="93"/>
      <c r="PIE109" s="93"/>
      <c r="PIF109" s="93"/>
      <c r="PIG109" s="93"/>
      <c r="PIH109" s="93"/>
      <c r="PII109" s="93"/>
      <c r="PIJ109" s="93"/>
      <c r="PIK109" s="93"/>
      <c r="PIL109" s="93"/>
      <c r="PIM109" s="93"/>
      <c r="PIN109" s="93"/>
      <c r="PIO109" s="93"/>
      <c r="PIP109" s="93"/>
      <c r="PIQ109" s="93"/>
      <c r="PIR109" s="93"/>
      <c r="PIS109" s="93"/>
      <c r="PIT109" s="93"/>
      <c r="PIU109" s="93"/>
      <c r="PIV109" s="93"/>
      <c r="PIW109" s="93"/>
      <c r="PIX109" s="93"/>
      <c r="PIY109" s="93"/>
      <c r="PIZ109" s="93"/>
      <c r="PJA109" s="93"/>
      <c r="PJB109" s="93"/>
      <c r="PJC109" s="93"/>
      <c r="PJD109" s="93"/>
      <c r="PJE109" s="93"/>
      <c r="PJF109" s="93"/>
      <c r="PJG109" s="93"/>
      <c r="PJH109" s="93"/>
      <c r="PJI109" s="93"/>
      <c r="PJJ109" s="93"/>
      <c r="PJK109" s="93"/>
      <c r="PJL109" s="93"/>
      <c r="PJM109" s="93"/>
      <c r="PJN109" s="93"/>
      <c r="PJO109" s="93"/>
      <c r="PJP109" s="93"/>
      <c r="PJQ109" s="93"/>
      <c r="PJR109" s="93"/>
      <c r="PJS109" s="93"/>
      <c r="PJT109" s="93"/>
      <c r="PJU109" s="93"/>
      <c r="PJV109" s="93"/>
      <c r="PJW109" s="93"/>
      <c r="PJX109" s="93"/>
      <c r="PJY109" s="93"/>
      <c r="PJZ109" s="93"/>
      <c r="PKA109" s="93"/>
      <c r="PKB109" s="93"/>
      <c r="PKC109" s="93"/>
      <c r="PKD109" s="93"/>
      <c r="PKE109" s="93"/>
      <c r="PKF109" s="93"/>
      <c r="PKG109" s="93"/>
      <c r="PKH109" s="93"/>
      <c r="PKI109" s="93"/>
      <c r="PKJ109" s="93"/>
      <c r="PKK109" s="93"/>
      <c r="PKL109" s="93"/>
      <c r="PKM109" s="93"/>
      <c r="PKN109" s="93"/>
      <c r="PKO109" s="93"/>
      <c r="PKP109" s="93"/>
      <c r="PKQ109" s="93"/>
      <c r="PKR109" s="93"/>
      <c r="PKS109" s="93"/>
      <c r="PKT109" s="93"/>
      <c r="PKU109" s="93"/>
      <c r="PKV109" s="93"/>
      <c r="PKW109" s="93"/>
      <c r="PKX109" s="93"/>
      <c r="PKY109" s="93"/>
      <c r="PKZ109" s="93"/>
      <c r="PLA109" s="93"/>
      <c r="PLB109" s="93"/>
      <c r="PLC109" s="93"/>
      <c r="PLD109" s="93"/>
      <c r="PLE109" s="93"/>
      <c r="PLF109" s="93"/>
      <c r="PLG109" s="93"/>
      <c r="PLH109" s="93"/>
      <c r="PLI109" s="93"/>
      <c r="PLJ109" s="93"/>
      <c r="PLK109" s="93"/>
      <c r="PLL109" s="93"/>
      <c r="PLM109" s="93"/>
      <c r="PLN109" s="93"/>
      <c r="PLO109" s="93"/>
      <c r="PLP109" s="93"/>
      <c r="PLQ109" s="93"/>
      <c r="PLR109" s="93"/>
      <c r="PLS109" s="93"/>
      <c r="PLT109" s="93"/>
      <c r="PLU109" s="93"/>
      <c r="PLV109" s="93"/>
      <c r="PLW109" s="93"/>
      <c r="PLX109" s="93"/>
      <c r="PLY109" s="93"/>
      <c r="PLZ109" s="93"/>
      <c r="PMA109" s="93"/>
      <c r="PMB109" s="93"/>
      <c r="PMC109" s="93"/>
      <c r="PMD109" s="93"/>
      <c r="PME109" s="93"/>
      <c r="PMF109" s="93"/>
      <c r="PMG109" s="93"/>
      <c r="PMH109" s="93"/>
      <c r="PMI109" s="93"/>
      <c r="PMJ109" s="93"/>
      <c r="PMK109" s="93"/>
      <c r="PML109" s="93"/>
      <c r="PMM109" s="93"/>
      <c r="PMN109" s="93"/>
      <c r="PMO109" s="93"/>
      <c r="PMP109" s="93"/>
      <c r="PMQ109" s="93"/>
      <c r="PMR109" s="93"/>
      <c r="PMS109" s="93"/>
      <c r="PMT109" s="93"/>
      <c r="PMU109" s="93"/>
      <c r="PMV109" s="93"/>
      <c r="PMW109" s="93"/>
      <c r="PMX109" s="93"/>
      <c r="PMY109" s="93"/>
      <c r="PMZ109" s="93"/>
      <c r="PNA109" s="93"/>
      <c r="PNB109" s="93"/>
      <c r="PNC109" s="93"/>
      <c r="PND109" s="93"/>
      <c r="PNE109" s="93"/>
      <c r="PNF109" s="93"/>
      <c r="PNG109" s="93"/>
      <c r="PNH109" s="93"/>
      <c r="PNI109" s="93"/>
      <c r="PNJ109" s="93"/>
      <c r="PNK109" s="93"/>
      <c r="PNL109" s="93"/>
      <c r="PNM109" s="93"/>
      <c r="PNN109" s="93"/>
      <c r="PNO109" s="93"/>
      <c r="PNP109" s="93"/>
      <c r="PNQ109" s="93"/>
      <c r="PNR109" s="93"/>
      <c r="PNS109" s="93"/>
      <c r="PNT109" s="93"/>
      <c r="PNU109" s="93"/>
      <c r="PNV109" s="93"/>
      <c r="PNW109" s="93"/>
      <c r="PNX109" s="93"/>
      <c r="PNY109" s="93"/>
      <c r="PNZ109" s="93"/>
      <c r="POA109" s="93"/>
      <c r="POB109" s="93"/>
      <c r="POC109" s="93"/>
      <c r="POD109" s="93"/>
      <c r="POE109" s="93"/>
      <c r="POF109" s="93"/>
      <c r="POG109" s="93"/>
      <c r="POH109" s="93"/>
      <c r="POI109" s="93"/>
      <c r="POJ109" s="93"/>
      <c r="POK109" s="93"/>
      <c r="POL109" s="93"/>
      <c r="POM109" s="93"/>
      <c r="PON109" s="93"/>
      <c r="POO109" s="93"/>
      <c r="POP109" s="93"/>
      <c r="POQ109" s="93"/>
      <c r="POR109" s="93"/>
      <c r="POS109" s="93"/>
      <c r="POT109" s="93"/>
      <c r="POU109" s="93"/>
      <c r="POV109" s="93"/>
      <c r="POW109" s="93"/>
      <c r="POX109" s="93"/>
      <c r="POY109" s="93"/>
      <c r="POZ109" s="93"/>
      <c r="PPA109" s="93"/>
      <c r="PPB109" s="93"/>
      <c r="PPC109" s="93"/>
      <c r="PPD109" s="93"/>
      <c r="PPE109" s="93"/>
      <c r="PPF109" s="93"/>
      <c r="PPG109" s="93"/>
      <c r="PPH109" s="93"/>
      <c r="PPI109" s="93"/>
      <c r="PPJ109" s="93"/>
      <c r="PPK109" s="93"/>
      <c r="PPL109" s="93"/>
      <c r="PPM109" s="93"/>
      <c r="PPN109" s="93"/>
      <c r="PPO109" s="93"/>
      <c r="PPP109" s="93"/>
      <c r="PPQ109" s="93"/>
      <c r="PPR109" s="93"/>
      <c r="PPS109" s="93"/>
      <c r="PPT109" s="93"/>
      <c r="PPU109" s="93"/>
      <c r="PPV109" s="93"/>
      <c r="PPW109" s="93"/>
      <c r="PPX109" s="93"/>
      <c r="PPY109" s="93"/>
      <c r="PPZ109" s="93"/>
      <c r="PQA109" s="93"/>
      <c r="PQB109" s="93"/>
      <c r="PQC109" s="93"/>
      <c r="PQD109" s="93"/>
      <c r="PQE109" s="93"/>
      <c r="PQF109" s="93"/>
      <c r="PQG109" s="93"/>
      <c r="PQH109" s="93"/>
      <c r="PQI109" s="93"/>
      <c r="PQJ109" s="93"/>
      <c r="PQK109" s="93"/>
      <c r="PQL109" s="93"/>
      <c r="PQM109" s="93"/>
      <c r="PQN109" s="93"/>
      <c r="PQO109" s="93"/>
      <c r="PQP109" s="93"/>
      <c r="PQQ109" s="93"/>
      <c r="PQR109" s="93"/>
      <c r="PQS109" s="93"/>
      <c r="PQT109" s="93"/>
      <c r="PQU109" s="93"/>
      <c r="PQV109" s="93"/>
      <c r="PQW109" s="93"/>
      <c r="PQX109" s="93"/>
      <c r="PQY109" s="93"/>
      <c r="PQZ109" s="93"/>
      <c r="PRA109" s="93"/>
      <c r="PRB109" s="93"/>
      <c r="PRC109" s="93"/>
      <c r="PRD109" s="93"/>
      <c r="PRE109" s="93"/>
      <c r="PRF109" s="93"/>
      <c r="PRG109" s="93"/>
      <c r="PRH109" s="93"/>
      <c r="PRI109" s="93"/>
      <c r="PRJ109" s="93"/>
      <c r="PRK109" s="93"/>
      <c r="PRL109" s="93"/>
      <c r="PRM109" s="93"/>
      <c r="PRN109" s="93"/>
      <c r="PRO109" s="93"/>
      <c r="PRP109" s="93"/>
      <c r="PRQ109" s="93"/>
      <c r="PRR109" s="93"/>
      <c r="PRS109" s="93"/>
      <c r="PRT109" s="93"/>
      <c r="PRU109" s="93"/>
      <c r="PRV109" s="93"/>
      <c r="PRW109" s="93"/>
      <c r="PRX109" s="93"/>
      <c r="PRY109" s="93"/>
      <c r="PRZ109" s="93"/>
      <c r="PSA109" s="93"/>
      <c r="PSB109" s="93"/>
      <c r="PSC109" s="93"/>
      <c r="PSD109" s="93"/>
      <c r="PSE109" s="93"/>
      <c r="PSF109" s="93"/>
      <c r="PSG109" s="93"/>
      <c r="PSH109" s="93"/>
      <c r="PSI109" s="93"/>
      <c r="PSJ109" s="93"/>
      <c r="PSK109" s="93"/>
      <c r="PSL109" s="93"/>
      <c r="PSM109" s="93"/>
      <c r="PSN109" s="93"/>
      <c r="PSO109" s="93"/>
      <c r="PSP109" s="93"/>
      <c r="PSQ109" s="93"/>
      <c r="PSR109" s="93"/>
      <c r="PSS109" s="93"/>
      <c r="PST109" s="93"/>
      <c r="PSU109" s="93"/>
      <c r="PSV109" s="93"/>
      <c r="PSW109" s="93"/>
      <c r="PSX109" s="93"/>
      <c r="PSY109" s="93"/>
      <c r="PSZ109" s="93"/>
      <c r="PTA109" s="93"/>
      <c r="PTB109" s="93"/>
      <c r="PTC109" s="93"/>
      <c r="PTD109" s="93"/>
      <c r="PTE109" s="93"/>
      <c r="PTF109" s="93"/>
      <c r="PTG109" s="93"/>
      <c r="PTH109" s="93"/>
      <c r="PTI109" s="93"/>
      <c r="PTJ109" s="93"/>
      <c r="PTK109" s="93"/>
      <c r="PTL109" s="93"/>
      <c r="PTM109" s="93"/>
      <c r="PTN109" s="93"/>
      <c r="PTO109" s="93"/>
      <c r="PTP109" s="93"/>
      <c r="PTQ109" s="93"/>
      <c r="PTR109" s="93"/>
      <c r="PTS109" s="93"/>
      <c r="PTT109" s="93"/>
      <c r="PTU109" s="93"/>
      <c r="PTV109" s="93"/>
      <c r="PTW109" s="93"/>
      <c r="PTX109" s="93"/>
      <c r="PTY109" s="93"/>
      <c r="PTZ109" s="93"/>
      <c r="PUA109" s="93"/>
      <c r="PUB109" s="93"/>
      <c r="PUC109" s="93"/>
      <c r="PUD109" s="93"/>
      <c r="PUE109" s="93"/>
      <c r="PUF109" s="93"/>
      <c r="PUG109" s="93"/>
      <c r="PUH109" s="93"/>
      <c r="PUI109" s="93"/>
      <c r="PUJ109" s="93"/>
      <c r="PUK109" s="93"/>
      <c r="PUL109" s="93"/>
      <c r="PUM109" s="93"/>
      <c r="PUN109" s="93"/>
      <c r="PUO109" s="93"/>
      <c r="PUP109" s="93"/>
      <c r="PUQ109" s="93"/>
      <c r="PUR109" s="93"/>
      <c r="PUS109" s="93"/>
      <c r="PUT109" s="93"/>
      <c r="PUU109" s="93"/>
      <c r="PUV109" s="93"/>
      <c r="PUW109" s="93"/>
      <c r="PUX109" s="93"/>
      <c r="PUY109" s="93"/>
      <c r="PUZ109" s="93"/>
      <c r="PVA109" s="93"/>
      <c r="PVB109" s="93"/>
      <c r="PVC109" s="93"/>
      <c r="PVD109" s="93"/>
      <c r="PVE109" s="93"/>
      <c r="PVF109" s="93"/>
      <c r="PVG109" s="93"/>
      <c r="PVH109" s="93"/>
      <c r="PVI109" s="93"/>
      <c r="PVJ109" s="93"/>
      <c r="PVK109" s="93"/>
      <c r="PVL109" s="93"/>
      <c r="PVM109" s="93"/>
      <c r="PVN109" s="93"/>
      <c r="PVO109" s="93"/>
      <c r="PVP109" s="93"/>
      <c r="PVQ109" s="93"/>
      <c r="PVR109" s="93"/>
      <c r="PVS109" s="93"/>
      <c r="PVT109" s="93"/>
      <c r="PVU109" s="93"/>
      <c r="PVV109" s="93"/>
      <c r="PVW109" s="93"/>
      <c r="PVX109" s="93"/>
      <c r="PVY109" s="93"/>
      <c r="PVZ109" s="93"/>
      <c r="PWA109" s="93"/>
      <c r="PWB109" s="93"/>
      <c r="PWC109" s="93"/>
      <c r="PWD109" s="93"/>
      <c r="PWE109" s="93"/>
      <c r="PWF109" s="93"/>
      <c r="PWG109" s="93"/>
      <c r="PWH109" s="93"/>
      <c r="PWI109" s="93"/>
      <c r="PWJ109" s="93"/>
      <c r="PWK109" s="93"/>
      <c r="PWL109" s="93"/>
      <c r="PWM109" s="93"/>
      <c r="PWN109" s="93"/>
      <c r="PWO109" s="93"/>
      <c r="PWP109" s="93"/>
      <c r="PWQ109" s="93"/>
      <c r="PWR109" s="93"/>
      <c r="PWS109" s="93"/>
      <c r="PWT109" s="93"/>
      <c r="PWU109" s="93"/>
      <c r="PWV109" s="93"/>
      <c r="PWW109" s="93"/>
      <c r="PWX109" s="93"/>
      <c r="PWY109" s="93"/>
      <c r="PWZ109" s="93"/>
      <c r="PXA109" s="93"/>
      <c r="PXB109" s="93"/>
      <c r="PXC109" s="93"/>
      <c r="PXD109" s="93"/>
      <c r="PXE109" s="93"/>
      <c r="PXF109" s="93"/>
      <c r="PXG109" s="93"/>
      <c r="PXH109" s="93"/>
      <c r="PXI109" s="93"/>
      <c r="PXJ109" s="93"/>
      <c r="PXK109" s="93"/>
      <c r="PXL109" s="93"/>
      <c r="PXM109" s="93"/>
      <c r="PXN109" s="93"/>
      <c r="PXO109" s="93"/>
      <c r="PXP109" s="93"/>
      <c r="PXQ109" s="93"/>
      <c r="PXR109" s="93"/>
      <c r="PXS109" s="93"/>
      <c r="PXT109" s="93"/>
      <c r="PXU109" s="93"/>
      <c r="PXV109" s="93"/>
      <c r="PXW109" s="93"/>
      <c r="PXX109" s="93"/>
      <c r="PXY109" s="93"/>
      <c r="PXZ109" s="93"/>
      <c r="PYA109" s="93"/>
      <c r="PYB109" s="93"/>
      <c r="PYC109" s="93"/>
      <c r="PYD109" s="93"/>
      <c r="PYE109" s="93"/>
      <c r="PYF109" s="93"/>
      <c r="PYG109" s="93"/>
      <c r="PYH109" s="93"/>
      <c r="PYI109" s="93"/>
      <c r="PYJ109" s="93"/>
      <c r="PYK109" s="93"/>
      <c r="PYL109" s="93"/>
      <c r="PYM109" s="93"/>
      <c r="PYN109" s="93"/>
      <c r="PYO109" s="93"/>
      <c r="PYP109" s="93"/>
      <c r="PYQ109" s="93"/>
      <c r="PYR109" s="93"/>
      <c r="PYS109" s="93"/>
      <c r="PYT109" s="93"/>
      <c r="PYU109" s="93"/>
      <c r="PYV109" s="93"/>
      <c r="PYW109" s="93"/>
      <c r="PYX109" s="93"/>
      <c r="PYY109" s="93"/>
      <c r="PYZ109" s="93"/>
      <c r="PZA109" s="93"/>
      <c r="PZB109" s="93"/>
      <c r="PZC109" s="93"/>
      <c r="PZD109" s="93"/>
      <c r="PZE109" s="93"/>
      <c r="PZF109" s="93"/>
      <c r="PZG109" s="93"/>
      <c r="PZH109" s="93"/>
      <c r="PZI109" s="93"/>
      <c r="PZJ109" s="93"/>
      <c r="PZK109" s="93"/>
      <c r="PZL109" s="93"/>
      <c r="PZM109" s="93"/>
      <c r="PZN109" s="93"/>
      <c r="PZO109" s="93"/>
      <c r="PZP109" s="93"/>
      <c r="PZQ109" s="93"/>
      <c r="PZR109" s="93"/>
      <c r="PZS109" s="93"/>
      <c r="PZT109" s="93"/>
      <c r="PZU109" s="93"/>
      <c r="PZV109" s="93"/>
      <c r="PZW109" s="93"/>
      <c r="PZX109" s="93"/>
      <c r="PZY109" s="93"/>
      <c r="PZZ109" s="93"/>
      <c r="QAA109" s="93"/>
      <c r="QAB109" s="93"/>
      <c r="QAC109" s="93"/>
      <c r="QAD109" s="93"/>
      <c r="QAE109" s="93"/>
      <c r="QAF109" s="93"/>
      <c r="QAG109" s="93"/>
      <c r="QAH109" s="93"/>
      <c r="QAI109" s="93"/>
      <c r="QAJ109" s="93"/>
      <c r="QAK109" s="93"/>
      <c r="QAL109" s="93"/>
      <c r="QAM109" s="93"/>
      <c r="QAN109" s="93"/>
      <c r="QAO109" s="93"/>
      <c r="QAP109" s="93"/>
      <c r="QAQ109" s="93"/>
      <c r="QAR109" s="93"/>
      <c r="QAS109" s="93"/>
      <c r="QAT109" s="93"/>
      <c r="QAU109" s="93"/>
      <c r="QAV109" s="93"/>
      <c r="QAW109" s="93"/>
      <c r="QAX109" s="93"/>
      <c r="QAY109" s="93"/>
      <c r="QAZ109" s="93"/>
      <c r="QBA109" s="93"/>
      <c r="QBB109" s="93"/>
      <c r="QBC109" s="93"/>
      <c r="QBD109" s="93"/>
      <c r="QBE109" s="93"/>
      <c r="QBF109" s="93"/>
      <c r="QBG109" s="93"/>
      <c r="QBH109" s="93"/>
      <c r="QBI109" s="93"/>
      <c r="QBJ109" s="93"/>
      <c r="QBK109" s="93"/>
      <c r="QBL109" s="93"/>
      <c r="QBM109" s="93"/>
      <c r="QBN109" s="93"/>
      <c r="QBO109" s="93"/>
      <c r="QBP109" s="93"/>
      <c r="QBQ109" s="93"/>
      <c r="QBR109" s="93"/>
      <c r="QBS109" s="93"/>
      <c r="QBT109" s="93"/>
      <c r="QBU109" s="93"/>
      <c r="QBV109" s="93"/>
      <c r="QBW109" s="93"/>
      <c r="QBX109" s="93"/>
      <c r="QBY109" s="93"/>
      <c r="QBZ109" s="93"/>
      <c r="QCA109" s="93"/>
      <c r="QCB109" s="93"/>
      <c r="QCC109" s="93"/>
      <c r="QCD109" s="93"/>
      <c r="QCE109" s="93"/>
      <c r="QCF109" s="93"/>
      <c r="QCG109" s="93"/>
      <c r="QCH109" s="93"/>
      <c r="QCI109" s="93"/>
      <c r="QCJ109" s="93"/>
      <c r="QCK109" s="93"/>
      <c r="QCL109" s="93"/>
      <c r="QCM109" s="93"/>
      <c r="QCN109" s="93"/>
      <c r="QCO109" s="93"/>
      <c r="QCP109" s="93"/>
      <c r="QCQ109" s="93"/>
      <c r="QCR109" s="93"/>
      <c r="QCS109" s="93"/>
      <c r="QCT109" s="93"/>
      <c r="QCU109" s="93"/>
      <c r="QCV109" s="93"/>
      <c r="QCW109" s="93"/>
      <c r="QCX109" s="93"/>
      <c r="QCY109" s="93"/>
      <c r="QCZ109" s="93"/>
      <c r="QDA109" s="93"/>
      <c r="QDB109" s="93"/>
      <c r="QDC109" s="93"/>
      <c r="QDD109" s="93"/>
      <c r="QDE109" s="93"/>
      <c r="QDF109" s="93"/>
      <c r="QDG109" s="93"/>
      <c r="QDH109" s="93"/>
      <c r="QDI109" s="93"/>
      <c r="QDJ109" s="93"/>
      <c r="QDK109" s="93"/>
      <c r="QDL109" s="93"/>
      <c r="QDM109" s="93"/>
      <c r="QDN109" s="93"/>
      <c r="QDO109" s="93"/>
      <c r="QDP109" s="93"/>
      <c r="QDQ109" s="93"/>
      <c r="QDR109" s="93"/>
      <c r="QDS109" s="93"/>
      <c r="QDT109" s="93"/>
      <c r="QDU109" s="93"/>
      <c r="QDV109" s="93"/>
      <c r="QDW109" s="93"/>
      <c r="QDX109" s="93"/>
      <c r="QDY109" s="93"/>
      <c r="QDZ109" s="93"/>
      <c r="QEA109" s="93"/>
      <c r="QEB109" s="93"/>
      <c r="QEC109" s="93"/>
      <c r="QED109" s="93"/>
      <c r="QEE109" s="93"/>
      <c r="QEF109" s="93"/>
      <c r="QEG109" s="93"/>
      <c r="QEH109" s="93"/>
      <c r="QEI109" s="93"/>
      <c r="QEJ109" s="93"/>
      <c r="QEK109" s="93"/>
      <c r="QEL109" s="93"/>
      <c r="QEM109" s="93"/>
      <c r="QEN109" s="93"/>
      <c r="QEO109" s="93"/>
      <c r="QEP109" s="93"/>
      <c r="QEQ109" s="93"/>
      <c r="QER109" s="93"/>
      <c r="QES109" s="93"/>
      <c r="QET109" s="93"/>
      <c r="QEU109" s="93"/>
      <c r="QEV109" s="93"/>
      <c r="QEW109" s="93"/>
      <c r="QEX109" s="93"/>
      <c r="QEY109" s="93"/>
      <c r="QEZ109" s="93"/>
      <c r="QFA109" s="93"/>
      <c r="QFB109" s="93"/>
      <c r="QFC109" s="93"/>
      <c r="QFD109" s="93"/>
      <c r="QFE109" s="93"/>
      <c r="QFF109" s="93"/>
      <c r="QFG109" s="93"/>
      <c r="QFH109" s="93"/>
      <c r="QFI109" s="93"/>
      <c r="QFJ109" s="93"/>
      <c r="QFK109" s="93"/>
      <c r="QFL109" s="93"/>
      <c r="QFM109" s="93"/>
      <c r="QFN109" s="93"/>
      <c r="QFO109" s="93"/>
      <c r="QFP109" s="93"/>
      <c r="QFQ109" s="93"/>
      <c r="QFR109" s="93"/>
      <c r="QFS109" s="93"/>
      <c r="QFT109" s="93"/>
      <c r="QFU109" s="93"/>
      <c r="QFV109" s="93"/>
      <c r="QFW109" s="93"/>
      <c r="QFX109" s="93"/>
      <c r="QFY109" s="93"/>
      <c r="QFZ109" s="93"/>
      <c r="QGA109" s="93"/>
      <c r="QGB109" s="93"/>
      <c r="QGC109" s="93"/>
      <c r="QGD109" s="93"/>
      <c r="QGE109" s="93"/>
      <c r="QGF109" s="93"/>
      <c r="QGG109" s="93"/>
      <c r="QGH109" s="93"/>
      <c r="QGI109" s="93"/>
      <c r="QGJ109" s="93"/>
      <c r="QGK109" s="93"/>
      <c r="QGL109" s="93"/>
      <c r="QGM109" s="93"/>
      <c r="QGN109" s="93"/>
      <c r="QGO109" s="93"/>
      <c r="QGP109" s="93"/>
      <c r="QGQ109" s="93"/>
      <c r="QGR109" s="93"/>
      <c r="QGS109" s="93"/>
      <c r="QGT109" s="93"/>
      <c r="QGU109" s="93"/>
      <c r="QGV109" s="93"/>
      <c r="QGW109" s="93"/>
      <c r="QGX109" s="93"/>
      <c r="QGY109" s="93"/>
      <c r="QGZ109" s="93"/>
      <c r="QHA109" s="93"/>
      <c r="QHB109" s="93"/>
      <c r="QHC109" s="93"/>
      <c r="QHD109" s="93"/>
      <c r="QHE109" s="93"/>
      <c r="QHF109" s="93"/>
      <c r="QHG109" s="93"/>
      <c r="QHH109" s="93"/>
      <c r="QHI109" s="93"/>
      <c r="QHJ109" s="93"/>
      <c r="QHK109" s="93"/>
      <c r="QHL109" s="93"/>
      <c r="QHM109" s="93"/>
      <c r="QHN109" s="93"/>
      <c r="QHO109" s="93"/>
      <c r="QHP109" s="93"/>
      <c r="QHQ109" s="93"/>
      <c r="QHR109" s="93"/>
      <c r="QHS109" s="93"/>
      <c r="QHT109" s="93"/>
      <c r="QHU109" s="93"/>
      <c r="QHV109" s="93"/>
      <c r="QHW109" s="93"/>
      <c r="QHX109" s="93"/>
      <c r="QHY109" s="93"/>
      <c r="QHZ109" s="93"/>
      <c r="QIA109" s="93"/>
      <c r="QIB109" s="93"/>
      <c r="QIC109" s="93"/>
      <c r="QID109" s="93"/>
      <c r="QIE109" s="93"/>
      <c r="QIF109" s="93"/>
      <c r="QIG109" s="93"/>
      <c r="QIH109" s="93"/>
      <c r="QII109" s="93"/>
      <c r="QIJ109" s="93"/>
      <c r="QIK109" s="93"/>
      <c r="QIL109" s="93"/>
      <c r="QIM109" s="93"/>
      <c r="QIN109" s="93"/>
      <c r="QIO109" s="93"/>
      <c r="QIP109" s="93"/>
      <c r="QIQ109" s="93"/>
      <c r="QIR109" s="93"/>
      <c r="QIS109" s="93"/>
      <c r="QIT109" s="93"/>
      <c r="QIU109" s="93"/>
      <c r="QIV109" s="93"/>
      <c r="QIW109" s="93"/>
      <c r="QIX109" s="93"/>
      <c r="QIY109" s="93"/>
      <c r="QIZ109" s="93"/>
      <c r="QJA109" s="93"/>
      <c r="QJB109" s="93"/>
      <c r="QJC109" s="93"/>
      <c r="QJD109" s="93"/>
      <c r="QJE109" s="93"/>
      <c r="QJF109" s="93"/>
      <c r="QJG109" s="93"/>
      <c r="QJH109" s="93"/>
      <c r="QJI109" s="93"/>
      <c r="QJJ109" s="93"/>
      <c r="QJK109" s="93"/>
      <c r="QJL109" s="93"/>
      <c r="QJM109" s="93"/>
      <c r="QJN109" s="93"/>
      <c r="QJO109" s="93"/>
      <c r="QJP109" s="93"/>
      <c r="QJQ109" s="93"/>
      <c r="QJR109" s="93"/>
      <c r="QJS109" s="93"/>
      <c r="QJT109" s="93"/>
      <c r="QJU109" s="93"/>
      <c r="QJV109" s="93"/>
      <c r="QJW109" s="93"/>
      <c r="QJX109" s="93"/>
      <c r="QJY109" s="93"/>
      <c r="QJZ109" s="93"/>
      <c r="QKA109" s="93"/>
      <c r="QKB109" s="93"/>
      <c r="QKC109" s="93"/>
      <c r="QKD109" s="93"/>
      <c r="QKE109" s="93"/>
      <c r="QKF109" s="93"/>
      <c r="QKG109" s="93"/>
      <c r="QKH109" s="93"/>
      <c r="QKI109" s="93"/>
      <c r="QKJ109" s="93"/>
      <c r="QKK109" s="93"/>
      <c r="QKL109" s="93"/>
      <c r="QKM109" s="93"/>
      <c r="QKN109" s="93"/>
      <c r="QKO109" s="93"/>
      <c r="QKP109" s="93"/>
      <c r="QKQ109" s="93"/>
      <c r="QKR109" s="93"/>
      <c r="QKS109" s="93"/>
      <c r="QKT109" s="93"/>
      <c r="QKU109" s="93"/>
      <c r="QKV109" s="93"/>
      <c r="QKW109" s="93"/>
      <c r="QKX109" s="93"/>
      <c r="QKY109" s="93"/>
      <c r="QKZ109" s="93"/>
      <c r="QLA109" s="93"/>
      <c r="QLB109" s="93"/>
      <c r="QLC109" s="93"/>
      <c r="QLD109" s="93"/>
      <c r="QLE109" s="93"/>
      <c r="QLF109" s="93"/>
      <c r="QLG109" s="93"/>
      <c r="QLH109" s="93"/>
      <c r="QLI109" s="93"/>
      <c r="QLJ109" s="93"/>
      <c r="QLK109" s="93"/>
      <c r="QLL109" s="93"/>
      <c r="QLM109" s="93"/>
      <c r="QLN109" s="93"/>
      <c r="QLO109" s="93"/>
      <c r="QLP109" s="93"/>
      <c r="QLQ109" s="93"/>
      <c r="QLR109" s="93"/>
      <c r="QLS109" s="93"/>
      <c r="QLT109" s="93"/>
      <c r="QLU109" s="93"/>
      <c r="QLV109" s="93"/>
      <c r="QLW109" s="93"/>
      <c r="QLX109" s="93"/>
      <c r="QLY109" s="93"/>
      <c r="QLZ109" s="93"/>
      <c r="QMA109" s="93"/>
      <c r="QMB109" s="93"/>
      <c r="QMC109" s="93"/>
      <c r="QMD109" s="93"/>
      <c r="QME109" s="93"/>
      <c r="QMF109" s="93"/>
      <c r="QMG109" s="93"/>
      <c r="QMH109" s="93"/>
      <c r="QMI109" s="93"/>
      <c r="QMJ109" s="93"/>
      <c r="QMK109" s="93"/>
      <c r="QML109" s="93"/>
      <c r="QMM109" s="93"/>
      <c r="QMN109" s="93"/>
      <c r="QMO109" s="93"/>
      <c r="QMP109" s="93"/>
      <c r="QMQ109" s="93"/>
      <c r="QMR109" s="93"/>
      <c r="QMS109" s="93"/>
      <c r="QMT109" s="93"/>
      <c r="QMU109" s="93"/>
      <c r="QMV109" s="93"/>
      <c r="QMW109" s="93"/>
      <c r="QMX109" s="93"/>
      <c r="QMY109" s="93"/>
      <c r="QMZ109" s="93"/>
      <c r="QNA109" s="93"/>
      <c r="QNB109" s="93"/>
      <c r="QNC109" s="93"/>
      <c r="QND109" s="93"/>
      <c r="QNE109" s="93"/>
      <c r="QNF109" s="93"/>
      <c r="QNG109" s="93"/>
      <c r="QNH109" s="93"/>
      <c r="QNI109" s="93"/>
      <c r="QNJ109" s="93"/>
      <c r="QNK109" s="93"/>
      <c r="QNL109" s="93"/>
      <c r="QNM109" s="93"/>
      <c r="QNN109" s="93"/>
      <c r="QNO109" s="93"/>
      <c r="QNP109" s="93"/>
      <c r="QNQ109" s="93"/>
      <c r="QNR109" s="93"/>
      <c r="QNS109" s="93"/>
      <c r="QNT109" s="93"/>
      <c r="QNU109" s="93"/>
      <c r="QNV109" s="93"/>
      <c r="QNW109" s="93"/>
      <c r="QNX109" s="93"/>
      <c r="QNY109" s="93"/>
      <c r="QNZ109" s="93"/>
      <c r="QOA109" s="93"/>
      <c r="QOB109" s="93"/>
      <c r="QOC109" s="93"/>
      <c r="QOD109" s="93"/>
      <c r="QOE109" s="93"/>
      <c r="QOF109" s="93"/>
      <c r="QOG109" s="93"/>
      <c r="QOH109" s="93"/>
      <c r="QOI109" s="93"/>
      <c r="QOJ109" s="93"/>
      <c r="QOK109" s="93"/>
      <c r="QOL109" s="93"/>
      <c r="QOM109" s="93"/>
      <c r="QON109" s="93"/>
      <c r="QOO109" s="93"/>
      <c r="QOP109" s="93"/>
      <c r="QOQ109" s="93"/>
      <c r="QOR109" s="93"/>
      <c r="QOS109" s="93"/>
      <c r="QOT109" s="93"/>
      <c r="QOU109" s="93"/>
      <c r="QOV109" s="93"/>
      <c r="QOW109" s="93"/>
      <c r="QOX109" s="93"/>
      <c r="QOY109" s="93"/>
      <c r="QOZ109" s="93"/>
      <c r="QPA109" s="93"/>
      <c r="QPB109" s="93"/>
      <c r="QPC109" s="93"/>
      <c r="QPD109" s="93"/>
      <c r="QPE109" s="93"/>
      <c r="QPF109" s="93"/>
      <c r="QPG109" s="93"/>
      <c r="QPH109" s="93"/>
      <c r="QPI109" s="93"/>
      <c r="QPJ109" s="93"/>
      <c r="QPK109" s="93"/>
      <c r="QPL109" s="93"/>
      <c r="QPM109" s="93"/>
      <c r="QPN109" s="93"/>
      <c r="QPO109" s="93"/>
      <c r="QPP109" s="93"/>
      <c r="QPQ109" s="93"/>
      <c r="QPR109" s="93"/>
      <c r="QPS109" s="93"/>
      <c r="QPT109" s="93"/>
      <c r="QPU109" s="93"/>
      <c r="QPV109" s="93"/>
      <c r="QPW109" s="93"/>
      <c r="QPX109" s="93"/>
      <c r="QPY109" s="93"/>
      <c r="QPZ109" s="93"/>
      <c r="QQA109" s="93"/>
      <c r="QQB109" s="93"/>
      <c r="QQC109" s="93"/>
      <c r="QQD109" s="93"/>
      <c r="QQE109" s="93"/>
      <c r="QQF109" s="93"/>
      <c r="QQG109" s="93"/>
      <c r="QQH109" s="93"/>
      <c r="QQI109" s="93"/>
      <c r="QQJ109" s="93"/>
      <c r="QQK109" s="93"/>
      <c r="QQL109" s="93"/>
      <c r="QQM109" s="93"/>
      <c r="QQN109" s="93"/>
      <c r="QQO109" s="93"/>
      <c r="QQP109" s="93"/>
      <c r="QQQ109" s="93"/>
      <c r="QQR109" s="93"/>
      <c r="QQS109" s="93"/>
      <c r="QQT109" s="93"/>
      <c r="QQU109" s="93"/>
      <c r="QQV109" s="93"/>
      <c r="QQW109" s="93"/>
      <c r="QQX109" s="93"/>
      <c r="QQY109" s="93"/>
      <c r="QQZ109" s="93"/>
      <c r="QRA109" s="93"/>
      <c r="QRB109" s="93"/>
      <c r="QRC109" s="93"/>
      <c r="QRD109" s="93"/>
      <c r="QRE109" s="93"/>
      <c r="QRF109" s="93"/>
      <c r="QRG109" s="93"/>
      <c r="QRH109" s="93"/>
      <c r="QRI109" s="93"/>
      <c r="QRJ109" s="93"/>
      <c r="QRK109" s="93"/>
      <c r="QRL109" s="93"/>
      <c r="QRM109" s="93"/>
      <c r="QRN109" s="93"/>
      <c r="QRO109" s="93"/>
      <c r="QRP109" s="93"/>
      <c r="QRQ109" s="93"/>
      <c r="QRR109" s="93"/>
      <c r="QRS109" s="93"/>
      <c r="QRT109" s="93"/>
      <c r="QRU109" s="93"/>
      <c r="QRV109" s="93"/>
      <c r="QRW109" s="93"/>
      <c r="QRX109" s="93"/>
      <c r="QRY109" s="93"/>
      <c r="QRZ109" s="93"/>
      <c r="QSA109" s="93"/>
      <c r="QSB109" s="93"/>
      <c r="QSC109" s="93"/>
      <c r="QSD109" s="93"/>
      <c r="QSE109" s="93"/>
      <c r="QSF109" s="93"/>
      <c r="QSG109" s="93"/>
      <c r="QSH109" s="93"/>
      <c r="QSI109" s="93"/>
      <c r="QSJ109" s="93"/>
      <c r="QSK109" s="93"/>
      <c r="QSL109" s="93"/>
      <c r="QSM109" s="93"/>
      <c r="QSN109" s="93"/>
      <c r="QSO109" s="93"/>
      <c r="QSP109" s="93"/>
      <c r="QSQ109" s="93"/>
      <c r="QSR109" s="93"/>
      <c r="QSS109" s="93"/>
      <c r="QST109" s="93"/>
      <c r="QSU109" s="93"/>
      <c r="QSV109" s="93"/>
      <c r="QSW109" s="93"/>
      <c r="QSX109" s="93"/>
      <c r="QSY109" s="93"/>
      <c r="QSZ109" s="93"/>
      <c r="QTA109" s="93"/>
      <c r="QTB109" s="93"/>
      <c r="QTC109" s="93"/>
      <c r="QTD109" s="93"/>
      <c r="QTE109" s="93"/>
      <c r="QTF109" s="93"/>
      <c r="QTG109" s="93"/>
      <c r="QTH109" s="93"/>
      <c r="QTI109" s="93"/>
      <c r="QTJ109" s="93"/>
      <c r="QTK109" s="93"/>
      <c r="QTL109" s="93"/>
      <c r="QTM109" s="93"/>
      <c r="QTN109" s="93"/>
      <c r="QTO109" s="93"/>
      <c r="QTP109" s="93"/>
      <c r="QTQ109" s="93"/>
      <c r="QTR109" s="93"/>
      <c r="QTS109" s="93"/>
      <c r="QTT109" s="93"/>
      <c r="QTU109" s="93"/>
      <c r="QTV109" s="93"/>
      <c r="QTW109" s="93"/>
      <c r="QTX109" s="93"/>
      <c r="QTY109" s="93"/>
      <c r="QTZ109" s="93"/>
      <c r="QUA109" s="93"/>
      <c r="QUB109" s="93"/>
      <c r="QUC109" s="93"/>
      <c r="QUD109" s="93"/>
      <c r="QUE109" s="93"/>
      <c r="QUF109" s="93"/>
      <c r="QUG109" s="93"/>
      <c r="QUH109" s="93"/>
      <c r="QUI109" s="93"/>
      <c r="QUJ109" s="93"/>
      <c r="QUK109" s="93"/>
      <c r="QUL109" s="93"/>
      <c r="QUM109" s="93"/>
      <c r="QUN109" s="93"/>
      <c r="QUO109" s="93"/>
      <c r="QUP109" s="93"/>
      <c r="QUQ109" s="93"/>
      <c r="QUR109" s="93"/>
      <c r="QUS109" s="93"/>
      <c r="QUT109" s="93"/>
      <c r="QUU109" s="93"/>
      <c r="QUV109" s="93"/>
      <c r="QUW109" s="93"/>
      <c r="QUX109" s="93"/>
      <c r="QUY109" s="93"/>
      <c r="QUZ109" s="93"/>
      <c r="QVA109" s="93"/>
      <c r="QVB109" s="93"/>
      <c r="QVC109" s="93"/>
      <c r="QVD109" s="93"/>
      <c r="QVE109" s="93"/>
      <c r="QVF109" s="93"/>
      <c r="QVG109" s="93"/>
      <c r="QVH109" s="93"/>
      <c r="QVI109" s="93"/>
      <c r="QVJ109" s="93"/>
      <c r="QVK109" s="93"/>
      <c r="QVL109" s="93"/>
      <c r="QVM109" s="93"/>
      <c r="QVN109" s="93"/>
      <c r="QVO109" s="93"/>
      <c r="QVP109" s="93"/>
      <c r="QVQ109" s="93"/>
      <c r="QVR109" s="93"/>
      <c r="QVS109" s="93"/>
      <c r="QVT109" s="93"/>
      <c r="QVU109" s="93"/>
      <c r="QVV109" s="93"/>
      <c r="QVW109" s="93"/>
      <c r="QVX109" s="93"/>
      <c r="QVY109" s="93"/>
      <c r="QVZ109" s="93"/>
      <c r="QWA109" s="93"/>
      <c r="QWB109" s="93"/>
      <c r="QWC109" s="93"/>
      <c r="QWD109" s="93"/>
      <c r="QWE109" s="93"/>
      <c r="QWF109" s="93"/>
      <c r="QWG109" s="93"/>
      <c r="QWH109" s="93"/>
      <c r="QWI109" s="93"/>
      <c r="QWJ109" s="93"/>
      <c r="QWK109" s="93"/>
      <c r="QWL109" s="93"/>
      <c r="QWM109" s="93"/>
      <c r="QWN109" s="93"/>
      <c r="QWO109" s="93"/>
      <c r="QWP109" s="93"/>
      <c r="QWQ109" s="93"/>
      <c r="QWR109" s="93"/>
      <c r="QWS109" s="93"/>
      <c r="QWT109" s="93"/>
      <c r="QWU109" s="93"/>
      <c r="QWV109" s="93"/>
      <c r="QWW109" s="93"/>
      <c r="QWX109" s="93"/>
      <c r="QWY109" s="93"/>
      <c r="QWZ109" s="93"/>
      <c r="QXA109" s="93"/>
      <c r="QXB109" s="93"/>
      <c r="QXC109" s="93"/>
      <c r="QXD109" s="93"/>
      <c r="QXE109" s="93"/>
      <c r="QXF109" s="93"/>
      <c r="QXG109" s="93"/>
      <c r="QXH109" s="93"/>
      <c r="QXI109" s="93"/>
      <c r="QXJ109" s="93"/>
      <c r="QXK109" s="93"/>
      <c r="QXL109" s="93"/>
      <c r="QXM109" s="93"/>
      <c r="QXN109" s="93"/>
      <c r="QXO109" s="93"/>
      <c r="QXP109" s="93"/>
      <c r="QXQ109" s="93"/>
      <c r="QXR109" s="93"/>
      <c r="QXS109" s="93"/>
      <c r="QXT109" s="93"/>
      <c r="QXU109" s="93"/>
      <c r="QXV109" s="93"/>
      <c r="QXW109" s="93"/>
      <c r="QXX109" s="93"/>
      <c r="QXY109" s="93"/>
      <c r="QXZ109" s="93"/>
      <c r="QYA109" s="93"/>
      <c r="QYB109" s="93"/>
      <c r="QYC109" s="93"/>
      <c r="QYD109" s="93"/>
      <c r="QYE109" s="93"/>
      <c r="QYF109" s="93"/>
      <c r="QYG109" s="93"/>
      <c r="QYH109" s="93"/>
      <c r="QYI109" s="93"/>
      <c r="QYJ109" s="93"/>
      <c r="QYK109" s="93"/>
      <c r="QYL109" s="93"/>
      <c r="QYM109" s="93"/>
      <c r="QYN109" s="93"/>
      <c r="QYO109" s="93"/>
      <c r="QYP109" s="93"/>
      <c r="QYQ109" s="93"/>
      <c r="QYR109" s="93"/>
      <c r="QYS109" s="93"/>
      <c r="QYT109" s="93"/>
      <c r="QYU109" s="93"/>
      <c r="QYV109" s="93"/>
      <c r="QYW109" s="93"/>
      <c r="QYX109" s="93"/>
      <c r="QYY109" s="93"/>
      <c r="QYZ109" s="93"/>
      <c r="QZA109" s="93"/>
      <c r="QZB109" s="93"/>
      <c r="QZC109" s="93"/>
      <c r="QZD109" s="93"/>
      <c r="QZE109" s="93"/>
      <c r="QZF109" s="93"/>
      <c r="QZG109" s="93"/>
      <c r="QZH109" s="93"/>
      <c r="QZI109" s="93"/>
      <c r="QZJ109" s="93"/>
      <c r="QZK109" s="93"/>
      <c r="QZL109" s="93"/>
      <c r="QZM109" s="93"/>
      <c r="QZN109" s="93"/>
      <c r="QZO109" s="93"/>
      <c r="QZP109" s="93"/>
      <c r="QZQ109" s="93"/>
      <c r="QZR109" s="93"/>
      <c r="QZS109" s="93"/>
      <c r="QZT109" s="93"/>
      <c r="QZU109" s="93"/>
      <c r="QZV109" s="93"/>
      <c r="QZW109" s="93"/>
      <c r="QZX109" s="93"/>
      <c r="QZY109" s="93"/>
      <c r="QZZ109" s="93"/>
      <c r="RAA109" s="93"/>
      <c r="RAB109" s="93"/>
      <c r="RAC109" s="93"/>
      <c r="RAD109" s="93"/>
      <c r="RAE109" s="93"/>
      <c r="RAF109" s="93"/>
      <c r="RAG109" s="93"/>
      <c r="RAH109" s="93"/>
      <c r="RAI109" s="93"/>
      <c r="RAJ109" s="93"/>
      <c r="RAK109" s="93"/>
      <c r="RAL109" s="93"/>
      <c r="RAM109" s="93"/>
      <c r="RAN109" s="93"/>
      <c r="RAO109" s="93"/>
      <c r="RAP109" s="93"/>
      <c r="RAQ109" s="93"/>
      <c r="RAR109" s="93"/>
      <c r="RAS109" s="93"/>
      <c r="RAT109" s="93"/>
      <c r="RAU109" s="93"/>
      <c r="RAV109" s="93"/>
      <c r="RAW109" s="93"/>
      <c r="RAX109" s="93"/>
      <c r="RAY109" s="93"/>
      <c r="RAZ109" s="93"/>
      <c r="RBA109" s="93"/>
      <c r="RBB109" s="93"/>
      <c r="RBC109" s="93"/>
      <c r="RBD109" s="93"/>
      <c r="RBE109" s="93"/>
      <c r="RBF109" s="93"/>
      <c r="RBG109" s="93"/>
      <c r="RBH109" s="93"/>
      <c r="RBI109" s="93"/>
      <c r="RBJ109" s="93"/>
      <c r="RBK109" s="93"/>
      <c r="RBL109" s="93"/>
      <c r="RBM109" s="93"/>
      <c r="RBN109" s="93"/>
      <c r="RBO109" s="93"/>
      <c r="RBP109" s="93"/>
      <c r="RBQ109" s="93"/>
      <c r="RBR109" s="93"/>
      <c r="RBS109" s="93"/>
      <c r="RBT109" s="93"/>
      <c r="RBU109" s="93"/>
      <c r="RBV109" s="93"/>
      <c r="RBW109" s="93"/>
      <c r="RBX109" s="93"/>
      <c r="RBY109" s="93"/>
      <c r="RBZ109" s="93"/>
      <c r="RCA109" s="93"/>
      <c r="RCB109" s="93"/>
      <c r="RCC109" s="93"/>
      <c r="RCD109" s="93"/>
      <c r="RCE109" s="93"/>
      <c r="RCF109" s="93"/>
      <c r="RCG109" s="93"/>
      <c r="RCH109" s="93"/>
      <c r="RCI109" s="93"/>
      <c r="RCJ109" s="93"/>
      <c r="RCK109" s="93"/>
      <c r="RCL109" s="93"/>
      <c r="RCM109" s="93"/>
      <c r="RCN109" s="93"/>
      <c r="RCO109" s="93"/>
      <c r="RCP109" s="93"/>
      <c r="RCQ109" s="93"/>
      <c r="RCR109" s="93"/>
      <c r="RCS109" s="93"/>
      <c r="RCT109" s="93"/>
      <c r="RCU109" s="93"/>
      <c r="RCV109" s="93"/>
      <c r="RCW109" s="93"/>
      <c r="RCX109" s="93"/>
      <c r="RCY109" s="93"/>
      <c r="RCZ109" s="93"/>
      <c r="RDA109" s="93"/>
      <c r="RDB109" s="93"/>
      <c r="RDC109" s="93"/>
      <c r="RDD109" s="93"/>
      <c r="RDE109" s="93"/>
      <c r="RDF109" s="93"/>
      <c r="RDG109" s="93"/>
      <c r="RDH109" s="93"/>
      <c r="RDI109" s="93"/>
      <c r="RDJ109" s="93"/>
      <c r="RDK109" s="93"/>
      <c r="RDL109" s="93"/>
      <c r="RDM109" s="93"/>
      <c r="RDN109" s="93"/>
      <c r="RDO109" s="93"/>
      <c r="RDP109" s="93"/>
      <c r="RDQ109" s="93"/>
      <c r="RDR109" s="93"/>
      <c r="RDS109" s="93"/>
      <c r="RDT109" s="93"/>
      <c r="RDU109" s="93"/>
      <c r="RDV109" s="93"/>
      <c r="RDW109" s="93"/>
      <c r="RDX109" s="93"/>
      <c r="RDY109" s="93"/>
      <c r="RDZ109" s="93"/>
      <c r="REA109" s="93"/>
      <c r="REB109" s="93"/>
      <c r="REC109" s="93"/>
      <c r="RED109" s="93"/>
      <c r="REE109" s="93"/>
      <c r="REF109" s="93"/>
      <c r="REG109" s="93"/>
      <c r="REH109" s="93"/>
      <c r="REI109" s="93"/>
      <c r="REJ109" s="93"/>
      <c r="REK109" s="93"/>
      <c r="REL109" s="93"/>
      <c r="REM109" s="93"/>
      <c r="REN109" s="93"/>
      <c r="REO109" s="93"/>
      <c r="REP109" s="93"/>
      <c r="REQ109" s="93"/>
      <c r="RER109" s="93"/>
      <c r="RES109" s="93"/>
      <c r="RET109" s="93"/>
      <c r="REU109" s="93"/>
      <c r="REV109" s="93"/>
      <c r="REW109" s="93"/>
      <c r="REX109" s="93"/>
      <c r="REY109" s="93"/>
      <c r="REZ109" s="93"/>
      <c r="RFA109" s="93"/>
      <c r="RFB109" s="93"/>
      <c r="RFC109" s="93"/>
      <c r="RFD109" s="93"/>
      <c r="RFE109" s="93"/>
      <c r="RFF109" s="93"/>
      <c r="RFG109" s="93"/>
      <c r="RFH109" s="93"/>
      <c r="RFI109" s="93"/>
      <c r="RFJ109" s="93"/>
      <c r="RFK109" s="93"/>
      <c r="RFL109" s="93"/>
      <c r="RFM109" s="93"/>
      <c r="RFN109" s="93"/>
      <c r="RFO109" s="93"/>
      <c r="RFP109" s="93"/>
      <c r="RFQ109" s="93"/>
      <c r="RFR109" s="93"/>
      <c r="RFS109" s="93"/>
      <c r="RFT109" s="93"/>
      <c r="RFU109" s="93"/>
      <c r="RFV109" s="93"/>
      <c r="RFW109" s="93"/>
      <c r="RFX109" s="93"/>
      <c r="RFY109" s="93"/>
      <c r="RFZ109" s="93"/>
      <c r="RGA109" s="93"/>
      <c r="RGB109" s="93"/>
      <c r="RGC109" s="93"/>
      <c r="RGD109" s="93"/>
      <c r="RGE109" s="93"/>
      <c r="RGF109" s="93"/>
      <c r="RGG109" s="93"/>
      <c r="RGH109" s="93"/>
      <c r="RGI109" s="93"/>
      <c r="RGJ109" s="93"/>
      <c r="RGK109" s="93"/>
      <c r="RGL109" s="93"/>
      <c r="RGM109" s="93"/>
      <c r="RGN109" s="93"/>
      <c r="RGO109" s="93"/>
      <c r="RGP109" s="93"/>
      <c r="RGQ109" s="93"/>
      <c r="RGR109" s="93"/>
      <c r="RGS109" s="93"/>
      <c r="RGT109" s="93"/>
      <c r="RGU109" s="93"/>
      <c r="RGV109" s="93"/>
      <c r="RGW109" s="93"/>
      <c r="RGX109" s="93"/>
      <c r="RGY109" s="93"/>
      <c r="RGZ109" s="93"/>
      <c r="RHA109" s="93"/>
      <c r="RHB109" s="93"/>
      <c r="RHC109" s="93"/>
      <c r="RHD109" s="93"/>
      <c r="RHE109" s="93"/>
      <c r="RHF109" s="93"/>
      <c r="RHG109" s="93"/>
      <c r="RHH109" s="93"/>
      <c r="RHI109" s="93"/>
      <c r="RHJ109" s="93"/>
      <c r="RHK109" s="93"/>
      <c r="RHL109" s="93"/>
      <c r="RHM109" s="93"/>
      <c r="RHN109" s="93"/>
      <c r="RHO109" s="93"/>
      <c r="RHP109" s="93"/>
      <c r="RHQ109" s="93"/>
      <c r="RHR109" s="93"/>
      <c r="RHS109" s="93"/>
      <c r="RHT109" s="93"/>
      <c r="RHU109" s="93"/>
      <c r="RHV109" s="93"/>
      <c r="RHW109" s="93"/>
      <c r="RHX109" s="93"/>
      <c r="RHY109" s="93"/>
      <c r="RHZ109" s="93"/>
      <c r="RIA109" s="93"/>
      <c r="RIB109" s="93"/>
      <c r="RIC109" s="93"/>
      <c r="RID109" s="93"/>
      <c r="RIE109" s="93"/>
      <c r="RIF109" s="93"/>
      <c r="RIG109" s="93"/>
      <c r="RIH109" s="93"/>
      <c r="RII109" s="93"/>
      <c r="RIJ109" s="93"/>
      <c r="RIK109" s="93"/>
      <c r="RIL109" s="93"/>
      <c r="RIM109" s="93"/>
      <c r="RIN109" s="93"/>
      <c r="RIO109" s="93"/>
      <c r="RIP109" s="93"/>
      <c r="RIQ109" s="93"/>
      <c r="RIR109" s="93"/>
      <c r="RIS109" s="93"/>
      <c r="RIT109" s="93"/>
      <c r="RIU109" s="93"/>
      <c r="RIV109" s="93"/>
      <c r="RIW109" s="93"/>
      <c r="RIX109" s="93"/>
      <c r="RIY109" s="93"/>
      <c r="RIZ109" s="93"/>
      <c r="RJA109" s="93"/>
      <c r="RJB109" s="93"/>
      <c r="RJC109" s="93"/>
      <c r="RJD109" s="93"/>
      <c r="RJE109" s="93"/>
      <c r="RJF109" s="93"/>
      <c r="RJG109" s="93"/>
      <c r="RJH109" s="93"/>
      <c r="RJI109" s="93"/>
      <c r="RJJ109" s="93"/>
      <c r="RJK109" s="93"/>
      <c r="RJL109" s="93"/>
      <c r="RJM109" s="93"/>
      <c r="RJN109" s="93"/>
      <c r="RJO109" s="93"/>
      <c r="RJP109" s="93"/>
      <c r="RJQ109" s="93"/>
      <c r="RJR109" s="93"/>
      <c r="RJS109" s="93"/>
      <c r="RJT109" s="93"/>
      <c r="RJU109" s="93"/>
      <c r="RJV109" s="93"/>
      <c r="RJW109" s="93"/>
      <c r="RJX109" s="93"/>
      <c r="RJY109" s="93"/>
      <c r="RJZ109" s="93"/>
      <c r="RKA109" s="93"/>
      <c r="RKB109" s="93"/>
      <c r="RKC109" s="93"/>
      <c r="RKD109" s="93"/>
      <c r="RKE109" s="93"/>
      <c r="RKF109" s="93"/>
      <c r="RKG109" s="93"/>
      <c r="RKH109" s="93"/>
      <c r="RKI109" s="93"/>
      <c r="RKJ109" s="93"/>
      <c r="RKK109" s="93"/>
      <c r="RKL109" s="93"/>
      <c r="RKM109" s="93"/>
      <c r="RKN109" s="93"/>
      <c r="RKO109" s="93"/>
      <c r="RKP109" s="93"/>
      <c r="RKQ109" s="93"/>
      <c r="RKR109" s="93"/>
      <c r="RKS109" s="93"/>
      <c r="RKT109" s="93"/>
      <c r="RKU109" s="93"/>
      <c r="RKV109" s="93"/>
      <c r="RKW109" s="93"/>
      <c r="RKX109" s="93"/>
      <c r="RKY109" s="93"/>
      <c r="RKZ109" s="93"/>
      <c r="RLA109" s="93"/>
      <c r="RLB109" s="93"/>
      <c r="RLC109" s="93"/>
      <c r="RLD109" s="93"/>
      <c r="RLE109" s="93"/>
      <c r="RLF109" s="93"/>
      <c r="RLG109" s="93"/>
      <c r="RLH109" s="93"/>
      <c r="RLI109" s="93"/>
      <c r="RLJ109" s="93"/>
      <c r="RLK109" s="93"/>
      <c r="RLL109" s="93"/>
      <c r="RLM109" s="93"/>
      <c r="RLN109" s="93"/>
      <c r="RLO109" s="93"/>
      <c r="RLP109" s="93"/>
      <c r="RLQ109" s="93"/>
      <c r="RLR109" s="93"/>
      <c r="RLS109" s="93"/>
      <c r="RLT109" s="93"/>
      <c r="RLU109" s="93"/>
      <c r="RLV109" s="93"/>
      <c r="RLW109" s="93"/>
      <c r="RLX109" s="93"/>
      <c r="RLY109" s="93"/>
      <c r="RLZ109" s="93"/>
      <c r="RMA109" s="93"/>
      <c r="RMB109" s="93"/>
      <c r="RMC109" s="93"/>
      <c r="RMD109" s="93"/>
      <c r="RME109" s="93"/>
      <c r="RMF109" s="93"/>
      <c r="RMG109" s="93"/>
      <c r="RMH109" s="93"/>
      <c r="RMI109" s="93"/>
      <c r="RMJ109" s="93"/>
      <c r="RMK109" s="93"/>
      <c r="RML109" s="93"/>
      <c r="RMM109" s="93"/>
      <c r="RMN109" s="93"/>
      <c r="RMO109" s="93"/>
      <c r="RMP109" s="93"/>
      <c r="RMQ109" s="93"/>
      <c r="RMR109" s="93"/>
      <c r="RMS109" s="93"/>
      <c r="RMT109" s="93"/>
      <c r="RMU109" s="93"/>
      <c r="RMV109" s="93"/>
      <c r="RMW109" s="93"/>
      <c r="RMX109" s="93"/>
      <c r="RMY109" s="93"/>
      <c r="RMZ109" s="93"/>
      <c r="RNA109" s="93"/>
      <c r="RNB109" s="93"/>
      <c r="RNC109" s="93"/>
      <c r="RND109" s="93"/>
      <c r="RNE109" s="93"/>
      <c r="RNF109" s="93"/>
      <c r="RNG109" s="93"/>
      <c r="RNH109" s="93"/>
      <c r="RNI109" s="93"/>
      <c r="RNJ109" s="93"/>
      <c r="RNK109" s="93"/>
      <c r="RNL109" s="93"/>
      <c r="RNM109" s="93"/>
      <c r="RNN109" s="93"/>
      <c r="RNO109" s="93"/>
      <c r="RNP109" s="93"/>
      <c r="RNQ109" s="93"/>
      <c r="RNR109" s="93"/>
      <c r="RNS109" s="93"/>
      <c r="RNT109" s="93"/>
      <c r="RNU109" s="93"/>
      <c r="RNV109" s="93"/>
      <c r="RNW109" s="93"/>
      <c r="RNX109" s="93"/>
      <c r="RNY109" s="93"/>
      <c r="RNZ109" s="93"/>
      <c r="ROA109" s="93"/>
      <c r="ROB109" s="93"/>
      <c r="ROC109" s="93"/>
      <c r="ROD109" s="93"/>
      <c r="ROE109" s="93"/>
      <c r="ROF109" s="93"/>
      <c r="ROG109" s="93"/>
      <c r="ROH109" s="93"/>
      <c r="ROI109" s="93"/>
      <c r="ROJ109" s="93"/>
      <c r="ROK109" s="93"/>
      <c r="ROL109" s="93"/>
      <c r="ROM109" s="93"/>
      <c r="RON109" s="93"/>
      <c r="ROO109" s="93"/>
      <c r="ROP109" s="93"/>
      <c r="ROQ109" s="93"/>
      <c r="ROR109" s="93"/>
      <c r="ROS109" s="93"/>
      <c r="ROT109" s="93"/>
      <c r="ROU109" s="93"/>
      <c r="ROV109" s="93"/>
      <c r="ROW109" s="93"/>
      <c r="ROX109" s="93"/>
      <c r="ROY109" s="93"/>
      <c r="ROZ109" s="93"/>
      <c r="RPA109" s="93"/>
      <c r="RPB109" s="93"/>
      <c r="RPC109" s="93"/>
      <c r="RPD109" s="93"/>
      <c r="RPE109" s="93"/>
      <c r="RPF109" s="93"/>
      <c r="RPG109" s="93"/>
      <c r="RPH109" s="93"/>
      <c r="RPI109" s="93"/>
      <c r="RPJ109" s="93"/>
      <c r="RPK109" s="93"/>
      <c r="RPL109" s="93"/>
      <c r="RPM109" s="93"/>
      <c r="RPN109" s="93"/>
      <c r="RPO109" s="93"/>
      <c r="RPP109" s="93"/>
      <c r="RPQ109" s="93"/>
      <c r="RPR109" s="93"/>
      <c r="RPS109" s="93"/>
      <c r="RPT109" s="93"/>
      <c r="RPU109" s="93"/>
      <c r="RPV109" s="93"/>
      <c r="RPW109" s="93"/>
      <c r="RPX109" s="93"/>
      <c r="RPY109" s="93"/>
      <c r="RPZ109" s="93"/>
      <c r="RQA109" s="93"/>
      <c r="RQB109" s="93"/>
      <c r="RQC109" s="93"/>
      <c r="RQD109" s="93"/>
      <c r="RQE109" s="93"/>
      <c r="RQF109" s="93"/>
      <c r="RQG109" s="93"/>
      <c r="RQH109" s="93"/>
      <c r="RQI109" s="93"/>
      <c r="RQJ109" s="93"/>
      <c r="RQK109" s="93"/>
      <c r="RQL109" s="93"/>
      <c r="RQM109" s="93"/>
      <c r="RQN109" s="93"/>
      <c r="RQO109" s="93"/>
      <c r="RQP109" s="93"/>
      <c r="RQQ109" s="93"/>
      <c r="RQR109" s="93"/>
      <c r="RQS109" s="93"/>
      <c r="RQT109" s="93"/>
      <c r="RQU109" s="93"/>
      <c r="RQV109" s="93"/>
      <c r="RQW109" s="93"/>
      <c r="RQX109" s="93"/>
      <c r="RQY109" s="93"/>
      <c r="RQZ109" s="93"/>
      <c r="RRA109" s="93"/>
      <c r="RRB109" s="93"/>
      <c r="RRC109" s="93"/>
      <c r="RRD109" s="93"/>
      <c r="RRE109" s="93"/>
      <c r="RRF109" s="93"/>
      <c r="RRG109" s="93"/>
      <c r="RRH109" s="93"/>
      <c r="RRI109" s="93"/>
      <c r="RRJ109" s="93"/>
      <c r="RRK109" s="93"/>
      <c r="RRL109" s="93"/>
      <c r="RRM109" s="93"/>
      <c r="RRN109" s="93"/>
      <c r="RRO109" s="93"/>
      <c r="RRP109" s="93"/>
      <c r="RRQ109" s="93"/>
      <c r="RRR109" s="93"/>
      <c r="RRS109" s="93"/>
      <c r="RRT109" s="93"/>
      <c r="RRU109" s="93"/>
      <c r="RRV109" s="93"/>
      <c r="RRW109" s="93"/>
      <c r="RRX109" s="93"/>
      <c r="RRY109" s="93"/>
      <c r="RRZ109" s="93"/>
      <c r="RSA109" s="93"/>
      <c r="RSB109" s="93"/>
      <c r="RSC109" s="93"/>
      <c r="RSD109" s="93"/>
      <c r="RSE109" s="93"/>
      <c r="RSF109" s="93"/>
      <c r="RSG109" s="93"/>
      <c r="RSH109" s="93"/>
      <c r="RSI109" s="93"/>
      <c r="RSJ109" s="93"/>
      <c r="RSK109" s="93"/>
      <c r="RSL109" s="93"/>
      <c r="RSM109" s="93"/>
      <c r="RSN109" s="93"/>
      <c r="RSO109" s="93"/>
      <c r="RSP109" s="93"/>
      <c r="RSQ109" s="93"/>
      <c r="RSR109" s="93"/>
      <c r="RSS109" s="93"/>
      <c r="RST109" s="93"/>
      <c r="RSU109" s="93"/>
      <c r="RSV109" s="93"/>
      <c r="RSW109" s="93"/>
      <c r="RSX109" s="93"/>
      <c r="RSY109" s="93"/>
      <c r="RSZ109" s="93"/>
      <c r="RTA109" s="93"/>
      <c r="RTB109" s="93"/>
      <c r="RTC109" s="93"/>
      <c r="RTD109" s="93"/>
      <c r="RTE109" s="93"/>
      <c r="RTF109" s="93"/>
      <c r="RTG109" s="93"/>
      <c r="RTH109" s="93"/>
      <c r="RTI109" s="93"/>
      <c r="RTJ109" s="93"/>
      <c r="RTK109" s="93"/>
      <c r="RTL109" s="93"/>
      <c r="RTM109" s="93"/>
      <c r="RTN109" s="93"/>
      <c r="RTO109" s="93"/>
      <c r="RTP109" s="93"/>
      <c r="RTQ109" s="93"/>
      <c r="RTR109" s="93"/>
      <c r="RTS109" s="93"/>
      <c r="RTT109" s="93"/>
      <c r="RTU109" s="93"/>
      <c r="RTV109" s="93"/>
      <c r="RTW109" s="93"/>
      <c r="RTX109" s="93"/>
      <c r="RTY109" s="93"/>
      <c r="RTZ109" s="93"/>
      <c r="RUA109" s="93"/>
      <c r="RUB109" s="93"/>
      <c r="RUC109" s="93"/>
      <c r="RUD109" s="93"/>
      <c r="RUE109" s="93"/>
      <c r="RUF109" s="93"/>
      <c r="RUG109" s="93"/>
      <c r="RUH109" s="93"/>
      <c r="RUI109" s="93"/>
      <c r="RUJ109" s="93"/>
      <c r="RUK109" s="93"/>
      <c r="RUL109" s="93"/>
      <c r="RUM109" s="93"/>
      <c r="RUN109" s="93"/>
      <c r="RUO109" s="93"/>
      <c r="RUP109" s="93"/>
      <c r="RUQ109" s="93"/>
      <c r="RUR109" s="93"/>
      <c r="RUS109" s="93"/>
      <c r="RUT109" s="93"/>
      <c r="RUU109" s="93"/>
      <c r="RUV109" s="93"/>
      <c r="RUW109" s="93"/>
      <c r="RUX109" s="93"/>
      <c r="RUY109" s="93"/>
      <c r="RUZ109" s="93"/>
      <c r="RVA109" s="93"/>
      <c r="RVB109" s="93"/>
      <c r="RVC109" s="93"/>
      <c r="RVD109" s="93"/>
      <c r="RVE109" s="93"/>
      <c r="RVF109" s="93"/>
      <c r="RVG109" s="93"/>
      <c r="RVH109" s="93"/>
      <c r="RVI109" s="93"/>
      <c r="RVJ109" s="93"/>
      <c r="RVK109" s="93"/>
      <c r="RVL109" s="93"/>
      <c r="RVM109" s="93"/>
      <c r="RVN109" s="93"/>
      <c r="RVO109" s="93"/>
      <c r="RVP109" s="93"/>
      <c r="RVQ109" s="93"/>
      <c r="RVR109" s="93"/>
      <c r="RVS109" s="93"/>
      <c r="RVT109" s="93"/>
      <c r="RVU109" s="93"/>
      <c r="RVV109" s="93"/>
      <c r="RVW109" s="93"/>
      <c r="RVX109" s="93"/>
      <c r="RVY109" s="93"/>
      <c r="RVZ109" s="93"/>
      <c r="RWA109" s="93"/>
      <c r="RWB109" s="93"/>
      <c r="RWC109" s="93"/>
      <c r="RWD109" s="93"/>
      <c r="RWE109" s="93"/>
      <c r="RWF109" s="93"/>
      <c r="RWG109" s="93"/>
      <c r="RWH109" s="93"/>
      <c r="RWI109" s="93"/>
      <c r="RWJ109" s="93"/>
      <c r="RWK109" s="93"/>
      <c r="RWL109" s="93"/>
      <c r="RWM109" s="93"/>
      <c r="RWN109" s="93"/>
      <c r="RWO109" s="93"/>
      <c r="RWP109" s="93"/>
      <c r="RWQ109" s="93"/>
      <c r="RWR109" s="93"/>
      <c r="RWS109" s="93"/>
      <c r="RWT109" s="93"/>
      <c r="RWU109" s="93"/>
      <c r="RWV109" s="93"/>
      <c r="RWW109" s="93"/>
      <c r="RWX109" s="93"/>
      <c r="RWY109" s="93"/>
      <c r="RWZ109" s="93"/>
      <c r="RXA109" s="93"/>
      <c r="RXB109" s="93"/>
      <c r="RXC109" s="93"/>
      <c r="RXD109" s="93"/>
      <c r="RXE109" s="93"/>
      <c r="RXF109" s="93"/>
      <c r="RXG109" s="93"/>
      <c r="RXH109" s="93"/>
      <c r="RXI109" s="93"/>
      <c r="RXJ109" s="93"/>
      <c r="RXK109" s="93"/>
      <c r="RXL109" s="93"/>
      <c r="RXM109" s="93"/>
      <c r="RXN109" s="93"/>
      <c r="RXO109" s="93"/>
      <c r="RXP109" s="93"/>
      <c r="RXQ109" s="93"/>
      <c r="RXR109" s="93"/>
      <c r="RXS109" s="93"/>
      <c r="RXT109" s="93"/>
      <c r="RXU109" s="93"/>
      <c r="RXV109" s="93"/>
      <c r="RXW109" s="93"/>
      <c r="RXX109" s="93"/>
      <c r="RXY109" s="93"/>
      <c r="RXZ109" s="93"/>
      <c r="RYA109" s="93"/>
      <c r="RYB109" s="93"/>
      <c r="RYC109" s="93"/>
      <c r="RYD109" s="93"/>
      <c r="RYE109" s="93"/>
      <c r="RYF109" s="93"/>
      <c r="RYG109" s="93"/>
      <c r="RYH109" s="93"/>
      <c r="RYI109" s="93"/>
      <c r="RYJ109" s="93"/>
      <c r="RYK109" s="93"/>
      <c r="RYL109" s="93"/>
      <c r="RYM109" s="93"/>
      <c r="RYN109" s="93"/>
      <c r="RYO109" s="93"/>
      <c r="RYP109" s="93"/>
      <c r="RYQ109" s="93"/>
      <c r="RYR109" s="93"/>
      <c r="RYS109" s="93"/>
      <c r="RYT109" s="93"/>
      <c r="RYU109" s="93"/>
      <c r="RYV109" s="93"/>
      <c r="RYW109" s="93"/>
      <c r="RYX109" s="93"/>
      <c r="RYY109" s="93"/>
      <c r="RYZ109" s="93"/>
      <c r="RZA109" s="93"/>
      <c r="RZB109" s="93"/>
      <c r="RZC109" s="93"/>
      <c r="RZD109" s="93"/>
      <c r="RZE109" s="93"/>
      <c r="RZF109" s="93"/>
      <c r="RZG109" s="93"/>
      <c r="RZH109" s="93"/>
      <c r="RZI109" s="93"/>
      <c r="RZJ109" s="93"/>
      <c r="RZK109" s="93"/>
      <c r="RZL109" s="93"/>
      <c r="RZM109" s="93"/>
      <c r="RZN109" s="93"/>
      <c r="RZO109" s="93"/>
      <c r="RZP109" s="93"/>
      <c r="RZQ109" s="93"/>
      <c r="RZR109" s="93"/>
      <c r="RZS109" s="93"/>
      <c r="RZT109" s="93"/>
      <c r="RZU109" s="93"/>
      <c r="RZV109" s="93"/>
      <c r="RZW109" s="93"/>
      <c r="RZX109" s="93"/>
      <c r="RZY109" s="93"/>
      <c r="RZZ109" s="93"/>
      <c r="SAA109" s="93"/>
      <c r="SAB109" s="93"/>
      <c r="SAC109" s="93"/>
      <c r="SAD109" s="93"/>
      <c r="SAE109" s="93"/>
      <c r="SAF109" s="93"/>
      <c r="SAG109" s="93"/>
      <c r="SAH109" s="93"/>
      <c r="SAI109" s="93"/>
      <c r="SAJ109" s="93"/>
      <c r="SAK109" s="93"/>
      <c r="SAL109" s="93"/>
      <c r="SAM109" s="93"/>
      <c r="SAN109" s="93"/>
      <c r="SAO109" s="93"/>
      <c r="SAP109" s="93"/>
      <c r="SAQ109" s="93"/>
      <c r="SAR109" s="93"/>
      <c r="SAS109" s="93"/>
      <c r="SAT109" s="93"/>
      <c r="SAU109" s="93"/>
      <c r="SAV109" s="93"/>
      <c r="SAW109" s="93"/>
      <c r="SAX109" s="93"/>
      <c r="SAY109" s="93"/>
      <c r="SAZ109" s="93"/>
      <c r="SBA109" s="93"/>
      <c r="SBB109" s="93"/>
      <c r="SBC109" s="93"/>
      <c r="SBD109" s="93"/>
      <c r="SBE109" s="93"/>
      <c r="SBF109" s="93"/>
      <c r="SBG109" s="93"/>
      <c r="SBH109" s="93"/>
      <c r="SBI109" s="93"/>
      <c r="SBJ109" s="93"/>
      <c r="SBK109" s="93"/>
      <c r="SBL109" s="93"/>
      <c r="SBM109" s="93"/>
      <c r="SBN109" s="93"/>
      <c r="SBO109" s="93"/>
      <c r="SBP109" s="93"/>
      <c r="SBQ109" s="93"/>
      <c r="SBR109" s="93"/>
      <c r="SBS109" s="93"/>
      <c r="SBT109" s="93"/>
      <c r="SBU109" s="93"/>
      <c r="SBV109" s="93"/>
      <c r="SBW109" s="93"/>
      <c r="SBX109" s="93"/>
      <c r="SBY109" s="93"/>
      <c r="SBZ109" s="93"/>
      <c r="SCA109" s="93"/>
      <c r="SCB109" s="93"/>
      <c r="SCC109" s="93"/>
      <c r="SCD109" s="93"/>
      <c r="SCE109" s="93"/>
      <c r="SCF109" s="93"/>
      <c r="SCG109" s="93"/>
      <c r="SCH109" s="93"/>
      <c r="SCI109" s="93"/>
      <c r="SCJ109" s="93"/>
      <c r="SCK109" s="93"/>
      <c r="SCL109" s="93"/>
      <c r="SCM109" s="93"/>
      <c r="SCN109" s="93"/>
      <c r="SCO109" s="93"/>
      <c r="SCP109" s="93"/>
      <c r="SCQ109" s="93"/>
      <c r="SCR109" s="93"/>
      <c r="SCS109" s="93"/>
      <c r="SCT109" s="93"/>
      <c r="SCU109" s="93"/>
      <c r="SCV109" s="93"/>
      <c r="SCW109" s="93"/>
      <c r="SCX109" s="93"/>
      <c r="SCY109" s="93"/>
      <c r="SCZ109" s="93"/>
      <c r="SDA109" s="93"/>
      <c r="SDB109" s="93"/>
      <c r="SDC109" s="93"/>
      <c r="SDD109" s="93"/>
      <c r="SDE109" s="93"/>
      <c r="SDF109" s="93"/>
      <c r="SDG109" s="93"/>
      <c r="SDH109" s="93"/>
      <c r="SDI109" s="93"/>
      <c r="SDJ109" s="93"/>
      <c r="SDK109" s="93"/>
      <c r="SDL109" s="93"/>
      <c r="SDM109" s="93"/>
      <c r="SDN109" s="93"/>
      <c r="SDO109" s="93"/>
      <c r="SDP109" s="93"/>
      <c r="SDQ109" s="93"/>
      <c r="SDR109" s="93"/>
      <c r="SDS109" s="93"/>
      <c r="SDT109" s="93"/>
      <c r="SDU109" s="93"/>
      <c r="SDV109" s="93"/>
      <c r="SDW109" s="93"/>
      <c r="SDX109" s="93"/>
      <c r="SDY109" s="93"/>
      <c r="SDZ109" s="93"/>
      <c r="SEA109" s="93"/>
      <c r="SEB109" s="93"/>
      <c r="SEC109" s="93"/>
      <c r="SED109" s="93"/>
      <c r="SEE109" s="93"/>
      <c r="SEF109" s="93"/>
      <c r="SEG109" s="93"/>
      <c r="SEH109" s="93"/>
      <c r="SEI109" s="93"/>
      <c r="SEJ109" s="93"/>
      <c r="SEK109" s="93"/>
      <c r="SEL109" s="93"/>
      <c r="SEM109" s="93"/>
      <c r="SEN109" s="93"/>
      <c r="SEO109" s="93"/>
      <c r="SEP109" s="93"/>
      <c r="SEQ109" s="93"/>
      <c r="SER109" s="93"/>
      <c r="SES109" s="93"/>
      <c r="SET109" s="93"/>
      <c r="SEU109" s="93"/>
      <c r="SEV109" s="93"/>
      <c r="SEW109" s="93"/>
      <c r="SEX109" s="93"/>
      <c r="SEY109" s="93"/>
      <c r="SEZ109" s="93"/>
      <c r="SFA109" s="93"/>
      <c r="SFB109" s="93"/>
      <c r="SFC109" s="93"/>
      <c r="SFD109" s="93"/>
      <c r="SFE109" s="93"/>
      <c r="SFF109" s="93"/>
      <c r="SFG109" s="93"/>
      <c r="SFH109" s="93"/>
      <c r="SFI109" s="93"/>
      <c r="SFJ109" s="93"/>
      <c r="SFK109" s="93"/>
      <c r="SFL109" s="93"/>
      <c r="SFM109" s="93"/>
      <c r="SFN109" s="93"/>
      <c r="SFO109" s="93"/>
      <c r="SFP109" s="93"/>
      <c r="SFQ109" s="93"/>
      <c r="SFR109" s="93"/>
      <c r="SFS109" s="93"/>
      <c r="SFT109" s="93"/>
      <c r="SFU109" s="93"/>
      <c r="SFV109" s="93"/>
      <c r="SFW109" s="93"/>
      <c r="SFX109" s="93"/>
      <c r="SFY109" s="93"/>
      <c r="SFZ109" s="93"/>
      <c r="SGA109" s="93"/>
      <c r="SGB109" s="93"/>
      <c r="SGC109" s="93"/>
      <c r="SGD109" s="93"/>
      <c r="SGE109" s="93"/>
      <c r="SGF109" s="93"/>
      <c r="SGG109" s="93"/>
      <c r="SGH109" s="93"/>
      <c r="SGI109" s="93"/>
      <c r="SGJ109" s="93"/>
      <c r="SGK109" s="93"/>
      <c r="SGL109" s="93"/>
      <c r="SGM109" s="93"/>
      <c r="SGN109" s="93"/>
      <c r="SGO109" s="93"/>
      <c r="SGP109" s="93"/>
      <c r="SGQ109" s="93"/>
      <c r="SGR109" s="93"/>
      <c r="SGS109" s="93"/>
      <c r="SGT109" s="93"/>
      <c r="SGU109" s="93"/>
      <c r="SGV109" s="93"/>
      <c r="SGW109" s="93"/>
      <c r="SGX109" s="93"/>
      <c r="SGY109" s="93"/>
      <c r="SGZ109" s="93"/>
      <c r="SHA109" s="93"/>
      <c r="SHB109" s="93"/>
      <c r="SHC109" s="93"/>
      <c r="SHD109" s="93"/>
      <c r="SHE109" s="93"/>
      <c r="SHF109" s="93"/>
      <c r="SHG109" s="93"/>
      <c r="SHH109" s="93"/>
      <c r="SHI109" s="93"/>
      <c r="SHJ109" s="93"/>
      <c r="SHK109" s="93"/>
      <c r="SHL109" s="93"/>
      <c r="SHM109" s="93"/>
      <c r="SHN109" s="93"/>
      <c r="SHO109" s="93"/>
      <c r="SHP109" s="93"/>
      <c r="SHQ109" s="93"/>
      <c r="SHR109" s="93"/>
      <c r="SHS109" s="93"/>
      <c r="SHT109" s="93"/>
      <c r="SHU109" s="93"/>
      <c r="SHV109" s="93"/>
      <c r="SHW109" s="93"/>
      <c r="SHX109" s="93"/>
      <c r="SHY109" s="93"/>
      <c r="SHZ109" s="93"/>
      <c r="SIA109" s="93"/>
      <c r="SIB109" s="93"/>
      <c r="SIC109" s="93"/>
      <c r="SID109" s="93"/>
      <c r="SIE109" s="93"/>
      <c r="SIF109" s="93"/>
      <c r="SIG109" s="93"/>
      <c r="SIH109" s="93"/>
      <c r="SII109" s="93"/>
      <c r="SIJ109" s="93"/>
      <c r="SIK109" s="93"/>
      <c r="SIL109" s="93"/>
      <c r="SIM109" s="93"/>
      <c r="SIN109" s="93"/>
      <c r="SIO109" s="93"/>
      <c r="SIP109" s="93"/>
      <c r="SIQ109" s="93"/>
      <c r="SIR109" s="93"/>
      <c r="SIS109" s="93"/>
      <c r="SIT109" s="93"/>
      <c r="SIU109" s="93"/>
      <c r="SIV109" s="93"/>
      <c r="SIW109" s="93"/>
      <c r="SIX109" s="93"/>
      <c r="SIY109" s="93"/>
      <c r="SIZ109" s="93"/>
      <c r="SJA109" s="93"/>
      <c r="SJB109" s="93"/>
      <c r="SJC109" s="93"/>
      <c r="SJD109" s="93"/>
      <c r="SJE109" s="93"/>
      <c r="SJF109" s="93"/>
      <c r="SJG109" s="93"/>
      <c r="SJH109" s="93"/>
      <c r="SJI109" s="93"/>
      <c r="SJJ109" s="93"/>
      <c r="SJK109" s="93"/>
      <c r="SJL109" s="93"/>
      <c r="SJM109" s="93"/>
      <c r="SJN109" s="93"/>
      <c r="SJO109" s="93"/>
      <c r="SJP109" s="93"/>
      <c r="SJQ109" s="93"/>
      <c r="SJR109" s="93"/>
      <c r="SJS109" s="93"/>
      <c r="SJT109" s="93"/>
      <c r="SJU109" s="93"/>
      <c r="SJV109" s="93"/>
      <c r="SJW109" s="93"/>
      <c r="SJX109" s="93"/>
      <c r="SJY109" s="93"/>
      <c r="SJZ109" s="93"/>
      <c r="SKA109" s="93"/>
      <c r="SKB109" s="93"/>
      <c r="SKC109" s="93"/>
      <c r="SKD109" s="93"/>
      <c r="SKE109" s="93"/>
      <c r="SKF109" s="93"/>
      <c r="SKG109" s="93"/>
      <c r="SKH109" s="93"/>
      <c r="SKI109" s="93"/>
      <c r="SKJ109" s="93"/>
      <c r="SKK109" s="93"/>
      <c r="SKL109" s="93"/>
      <c r="SKM109" s="93"/>
      <c r="SKN109" s="93"/>
      <c r="SKO109" s="93"/>
      <c r="SKP109" s="93"/>
      <c r="SKQ109" s="93"/>
      <c r="SKR109" s="93"/>
      <c r="SKS109" s="93"/>
      <c r="SKT109" s="93"/>
      <c r="SKU109" s="93"/>
      <c r="SKV109" s="93"/>
      <c r="SKW109" s="93"/>
      <c r="SKX109" s="93"/>
      <c r="SKY109" s="93"/>
      <c r="SKZ109" s="93"/>
      <c r="SLA109" s="93"/>
      <c r="SLB109" s="93"/>
      <c r="SLC109" s="93"/>
      <c r="SLD109" s="93"/>
      <c r="SLE109" s="93"/>
      <c r="SLF109" s="93"/>
      <c r="SLG109" s="93"/>
      <c r="SLH109" s="93"/>
      <c r="SLI109" s="93"/>
      <c r="SLJ109" s="93"/>
      <c r="SLK109" s="93"/>
      <c r="SLL109" s="93"/>
      <c r="SLM109" s="93"/>
      <c r="SLN109" s="93"/>
      <c r="SLO109" s="93"/>
      <c r="SLP109" s="93"/>
      <c r="SLQ109" s="93"/>
      <c r="SLR109" s="93"/>
      <c r="SLS109" s="93"/>
      <c r="SLT109" s="93"/>
      <c r="SLU109" s="93"/>
      <c r="SLV109" s="93"/>
      <c r="SLW109" s="93"/>
      <c r="SLX109" s="93"/>
      <c r="SLY109" s="93"/>
      <c r="SLZ109" s="93"/>
      <c r="SMA109" s="93"/>
      <c r="SMB109" s="93"/>
      <c r="SMC109" s="93"/>
      <c r="SMD109" s="93"/>
      <c r="SME109" s="93"/>
      <c r="SMF109" s="93"/>
      <c r="SMG109" s="93"/>
      <c r="SMH109" s="93"/>
      <c r="SMI109" s="93"/>
      <c r="SMJ109" s="93"/>
      <c r="SMK109" s="93"/>
      <c r="SML109" s="93"/>
      <c r="SMM109" s="93"/>
      <c r="SMN109" s="93"/>
      <c r="SMO109" s="93"/>
      <c r="SMP109" s="93"/>
      <c r="SMQ109" s="93"/>
      <c r="SMR109" s="93"/>
      <c r="SMS109" s="93"/>
      <c r="SMT109" s="93"/>
      <c r="SMU109" s="93"/>
      <c r="SMV109" s="93"/>
      <c r="SMW109" s="93"/>
      <c r="SMX109" s="93"/>
      <c r="SMY109" s="93"/>
      <c r="SMZ109" s="93"/>
      <c r="SNA109" s="93"/>
      <c r="SNB109" s="93"/>
      <c r="SNC109" s="93"/>
      <c r="SND109" s="93"/>
      <c r="SNE109" s="93"/>
      <c r="SNF109" s="93"/>
      <c r="SNG109" s="93"/>
      <c r="SNH109" s="93"/>
      <c r="SNI109" s="93"/>
      <c r="SNJ109" s="93"/>
      <c r="SNK109" s="93"/>
      <c r="SNL109" s="93"/>
      <c r="SNM109" s="93"/>
      <c r="SNN109" s="93"/>
      <c r="SNO109" s="93"/>
      <c r="SNP109" s="93"/>
      <c r="SNQ109" s="93"/>
      <c r="SNR109" s="93"/>
      <c r="SNS109" s="93"/>
      <c r="SNT109" s="93"/>
      <c r="SNU109" s="93"/>
      <c r="SNV109" s="93"/>
      <c r="SNW109" s="93"/>
      <c r="SNX109" s="93"/>
      <c r="SNY109" s="93"/>
      <c r="SNZ109" s="93"/>
      <c r="SOA109" s="93"/>
      <c r="SOB109" s="93"/>
      <c r="SOC109" s="93"/>
      <c r="SOD109" s="93"/>
      <c r="SOE109" s="93"/>
      <c r="SOF109" s="93"/>
      <c r="SOG109" s="93"/>
      <c r="SOH109" s="93"/>
      <c r="SOI109" s="93"/>
      <c r="SOJ109" s="93"/>
      <c r="SOK109" s="93"/>
      <c r="SOL109" s="93"/>
      <c r="SOM109" s="93"/>
      <c r="SON109" s="93"/>
      <c r="SOO109" s="93"/>
      <c r="SOP109" s="93"/>
      <c r="SOQ109" s="93"/>
      <c r="SOR109" s="93"/>
      <c r="SOS109" s="93"/>
      <c r="SOT109" s="93"/>
      <c r="SOU109" s="93"/>
      <c r="SOV109" s="93"/>
      <c r="SOW109" s="93"/>
      <c r="SOX109" s="93"/>
      <c r="SOY109" s="93"/>
      <c r="SOZ109" s="93"/>
      <c r="SPA109" s="93"/>
      <c r="SPB109" s="93"/>
      <c r="SPC109" s="93"/>
      <c r="SPD109" s="93"/>
      <c r="SPE109" s="93"/>
      <c r="SPF109" s="93"/>
      <c r="SPG109" s="93"/>
      <c r="SPH109" s="93"/>
      <c r="SPI109" s="93"/>
      <c r="SPJ109" s="93"/>
      <c r="SPK109" s="93"/>
      <c r="SPL109" s="93"/>
      <c r="SPM109" s="93"/>
      <c r="SPN109" s="93"/>
      <c r="SPO109" s="93"/>
      <c r="SPP109" s="93"/>
      <c r="SPQ109" s="93"/>
      <c r="SPR109" s="93"/>
      <c r="SPS109" s="93"/>
      <c r="SPT109" s="93"/>
      <c r="SPU109" s="93"/>
      <c r="SPV109" s="93"/>
      <c r="SPW109" s="93"/>
      <c r="SPX109" s="93"/>
      <c r="SPY109" s="93"/>
      <c r="SPZ109" s="93"/>
      <c r="SQA109" s="93"/>
      <c r="SQB109" s="93"/>
      <c r="SQC109" s="93"/>
      <c r="SQD109" s="93"/>
      <c r="SQE109" s="93"/>
      <c r="SQF109" s="93"/>
      <c r="SQG109" s="93"/>
      <c r="SQH109" s="93"/>
      <c r="SQI109" s="93"/>
      <c r="SQJ109" s="93"/>
      <c r="SQK109" s="93"/>
      <c r="SQL109" s="93"/>
      <c r="SQM109" s="93"/>
      <c r="SQN109" s="93"/>
      <c r="SQO109" s="93"/>
      <c r="SQP109" s="93"/>
      <c r="SQQ109" s="93"/>
      <c r="SQR109" s="93"/>
      <c r="SQS109" s="93"/>
      <c r="SQT109" s="93"/>
      <c r="SQU109" s="93"/>
      <c r="SQV109" s="93"/>
      <c r="SQW109" s="93"/>
      <c r="SQX109" s="93"/>
      <c r="SQY109" s="93"/>
      <c r="SQZ109" s="93"/>
      <c r="SRA109" s="93"/>
      <c r="SRB109" s="93"/>
      <c r="SRC109" s="93"/>
      <c r="SRD109" s="93"/>
      <c r="SRE109" s="93"/>
      <c r="SRF109" s="93"/>
      <c r="SRG109" s="93"/>
      <c r="SRH109" s="93"/>
      <c r="SRI109" s="93"/>
      <c r="SRJ109" s="93"/>
      <c r="SRK109" s="93"/>
      <c r="SRL109" s="93"/>
      <c r="SRM109" s="93"/>
      <c r="SRN109" s="93"/>
      <c r="SRO109" s="93"/>
      <c r="SRP109" s="93"/>
      <c r="SRQ109" s="93"/>
      <c r="SRR109" s="93"/>
      <c r="SRS109" s="93"/>
      <c r="SRT109" s="93"/>
      <c r="SRU109" s="93"/>
      <c r="SRV109" s="93"/>
      <c r="SRW109" s="93"/>
      <c r="SRX109" s="93"/>
      <c r="SRY109" s="93"/>
      <c r="SRZ109" s="93"/>
      <c r="SSA109" s="93"/>
      <c r="SSB109" s="93"/>
      <c r="SSC109" s="93"/>
      <c r="SSD109" s="93"/>
      <c r="SSE109" s="93"/>
      <c r="SSF109" s="93"/>
      <c r="SSG109" s="93"/>
      <c r="SSH109" s="93"/>
      <c r="SSI109" s="93"/>
      <c r="SSJ109" s="93"/>
      <c r="SSK109" s="93"/>
      <c r="SSL109" s="93"/>
      <c r="SSM109" s="93"/>
      <c r="SSN109" s="93"/>
      <c r="SSO109" s="93"/>
      <c r="SSP109" s="93"/>
      <c r="SSQ109" s="93"/>
      <c r="SSR109" s="93"/>
      <c r="SSS109" s="93"/>
      <c r="SST109" s="93"/>
      <c r="SSU109" s="93"/>
      <c r="SSV109" s="93"/>
      <c r="SSW109" s="93"/>
      <c r="SSX109" s="93"/>
      <c r="SSY109" s="93"/>
      <c r="SSZ109" s="93"/>
      <c r="STA109" s="93"/>
      <c r="STB109" s="93"/>
      <c r="STC109" s="93"/>
      <c r="STD109" s="93"/>
      <c r="STE109" s="93"/>
      <c r="STF109" s="93"/>
      <c r="STG109" s="93"/>
      <c r="STH109" s="93"/>
      <c r="STI109" s="93"/>
      <c r="STJ109" s="93"/>
      <c r="STK109" s="93"/>
      <c r="STL109" s="93"/>
      <c r="STM109" s="93"/>
      <c r="STN109" s="93"/>
      <c r="STO109" s="93"/>
      <c r="STP109" s="93"/>
      <c r="STQ109" s="93"/>
      <c r="STR109" s="93"/>
      <c r="STS109" s="93"/>
      <c r="STT109" s="93"/>
      <c r="STU109" s="93"/>
      <c r="STV109" s="93"/>
      <c r="STW109" s="93"/>
      <c r="STX109" s="93"/>
      <c r="STY109" s="93"/>
      <c r="STZ109" s="93"/>
      <c r="SUA109" s="93"/>
      <c r="SUB109" s="93"/>
      <c r="SUC109" s="93"/>
      <c r="SUD109" s="93"/>
      <c r="SUE109" s="93"/>
      <c r="SUF109" s="93"/>
      <c r="SUG109" s="93"/>
      <c r="SUH109" s="93"/>
      <c r="SUI109" s="93"/>
      <c r="SUJ109" s="93"/>
      <c r="SUK109" s="93"/>
      <c r="SUL109" s="93"/>
      <c r="SUM109" s="93"/>
      <c r="SUN109" s="93"/>
      <c r="SUO109" s="93"/>
      <c r="SUP109" s="93"/>
      <c r="SUQ109" s="93"/>
      <c r="SUR109" s="93"/>
      <c r="SUS109" s="93"/>
      <c r="SUT109" s="93"/>
      <c r="SUU109" s="93"/>
      <c r="SUV109" s="93"/>
      <c r="SUW109" s="93"/>
      <c r="SUX109" s="93"/>
      <c r="SUY109" s="93"/>
      <c r="SUZ109" s="93"/>
      <c r="SVA109" s="93"/>
      <c r="SVB109" s="93"/>
      <c r="SVC109" s="93"/>
      <c r="SVD109" s="93"/>
      <c r="SVE109" s="93"/>
      <c r="SVF109" s="93"/>
      <c r="SVG109" s="93"/>
      <c r="SVH109" s="93"/>
      <c r="SVI109" s="93"/>
      <c r="SVJ109" s="93"/>
      <c r="SVK109" s="93"/>
      <c r="SVL109" s="93"/>
      <c r="SVM109" s="93"/>
      <c r="SVN109" s="93"/>
      <c r="SVO109" s="93"/>
      <c r="SVP109" s="93"/>
      <c r="SVQ109" s="93"/>
      <c r="SVR109" s="93"/>
      <c r="SVS109" s="93"/>
      <c r="SVT109" s="93"/>
      <c r="SVU109" s="93"/>
      <c r="SVV109" s="93"/>
      <c r="SVW109" s="93"/>
      <c r="SVX109" s="93"/>
      <c r="SVY109" s="93"/>
      <c r="SVZ109" s="93"/>
      <c r="SWA109" s="93"/>
      <c r="SWB109" s="93"/>
      <c r="SWC109" s="93"/>
      <c r="SWD109" s="93"/>
      <c r="SWE109" s="93"/>
      <c r="SWF109" s="93"/>
      <c r="SWG109" s="93"/>
      <c r="SWH109" s="93"/>
      <c r="SWI109" s="93"/>
      <c r="SWJ109" s="93"/>
      <c r="SWK109" s="93"/>
      <c r="SWL109" s="93"/>
      <c r="SWM109" s="93"/>
      <c r="SWN109" s="93"/>
      <c r="SWO109" s="93"/>
      <c r="SWP109" s="93"/>
      <c r="SWQ109" s="93"/>
      <c r="SWR109" s="93"/>
      <c r="SWS109" s="93"/>
      <c r="SWT109" s="93"/>
      <c r="SWU109" s="93"/>
      <c r="SWV109" s="93"/>
      <c r="SWW109" s="93"/>
      <c r="SWX109" s="93"/>
      <c r="SWY109" s="93"/>
      <c r="SWZ109" s="93"/>
      <c r="SXA109" s="93"/>
      <c r="SXB109" s="93"/>
      <c r="SXC109" s="93"/>
      <c r="SXD109" s="93"/>
      <c r="SXE109" s="93"/>
      <c r="SXF109" s="93"/>
      <c r="SXG109" s="93"/>
      <c r="SXH109" s="93"/>
      <c r="SXI109" s="93"/>
      <c r="SXJ109" s="93"/>
      <c r="SXK109" s="93"/>
      <c r="SXL109" s="93"/>
      <c r="SXM109" s="93"/>
      <c r="SXN109" s="93"/>
      <c r="SXO109" s="93"/>
      <c r="SXP109" s="93"/>
      <c r="SXQ109" s="93"/>
      <c r="SXR109" s="93"/>
      <c r="SXS109" s="93"/>
      <c r="SXT109" s="93"/>
      <c r="SXU109" s="93"/>
      <c r="SXV109" s="93"/>
      <c r="SXW109" s="93"/>
      <c r="SXX109" s="93"/>
      <c r="SXY109" s="93"/>
      <c r="SXZ109" s="93"/>
      <c r="SYA109" s="93"/>
      <c r="SYB109" s="93"/>
      <c r="SYC109" s="93"/>
      <c r="SYD109" s="93"/>
      <c r="SYE109" s="93"/>
      <c r="SYF109" s="93"/>
      <c r="SYG109" s="93"/>
      <c r="SYH109" s="93"/>
      <c r="SYI109" s="93"/>
      <c r="SYJ109" s="93"/>
      <c r="SYK109" s="93"/>
      <c r="SYL109" s="93"/>
      <c r="SYM109" s="93"/>
      <c r="SYN109" s="93"/>
      <c r="SYO109" s="93"/>
      <c r="SYP109" s="93"/>
      <c r="SYQ109" s="93"/>
      <c r="SYR109" s="93"/>
      <c r="SYS109" s="93"/>
      <c r="SYT109" s="93"/>
      <c r="SYU109" s="93"/>
      <c r="SYV109" s="93"/>
      <c r="SYW109" s="93"/>
      <c r="SYX109" s="93"/>
      <c r="SYY109" s="93"/>
      <c r="SYZ109" s="93"/>
      <c r="SZA109" s="93"/>
      <c r="SZB109" s="93"/>
      <c r="SZC109" s="93"/>
      <c r="SZD109" s="93"/>
      <c r="SZE109" s="93"/>
      <c r="SZF109" s="93"/>
      <c r="SZG109" s="93"/>
      <c r="SZH109" s="93"/>
      <c r="SZI109" s="93"/>
      <c r="SZJ109" s="93"/>
      <c r="SZK109" s="93"/>
      <c r="SZL109" s="93"/>
      <c r="SZM109" s="93"/>
      <c r="SZN109" s="93"/>
      <c r="SZO109" s="93"/>
      <c r="SZP109" s="93"/>
      <c r="SZQ109" s="93"/>
      <c r="SZR109" s="93"/>
      <c r="SZS109" s="93"/>
      <c r="SZT109" s="93"/>
      <c r="SZU109" s="93"/>
      <c r="SZV109" s="93"/>
      <c r="SZW109" s="93"/>
      <c r="SZX109" s="93"/>
      <c r="SZY109" s="93"/>
      <c r="SZZ109" s="93"/>
      <c r="TAA109" s="93"/>
      <c r="TAB109" s="93"/>
      <c r="TAC109" s="93"/>
      <c r="TAD109" s="93"/>
      <c r="TAE109" s="93"/>
      <c r="TAF109" s="93"/>
      <c r="TAG109" s="93"/>
      <c r="TAH109" s="93"/>
      <c r="TAI109" s="93"/>
      <c r="TAJ109" s="93"/>
      <c r="TAK109" s="93"/>
      <c r="TAL109" s="93"/>
      <c r="TAM109" s="93"/>
      <c r="TAN109" s="93"/>
      <c r="TAO109" s="93"/>
      <c r="TAP109" s="93"/>
      <c r="TAQ109" s="93"/>
      <c r="TAR109" s="93"/>
      <c r="TAS109" s="93"/>
      <c r="TAT109" s="93"/>
      <c r="TAU109" s="93"/>
      <c r="TAV109" s="93"/>
      <c r="TAW109" s="93"/>
      <c r="TAX109" s="93"/>
      <c r="TAY109" s="93"/>
      <c r="TAZ109" s="93"/>
      <c r="TBA109" s="93"/>
      <c r="TBB109" s="93"/>
      <c r="TBC109" s="93"/>
      <c r="TBD109" s="93"/>
      <c r="TBE109" s="93"/>
      <c r="TBF109" s="93"/>
      <c r="TBG109" s="93"/>
      <c r="TBH109" s="93"/>
      <c r="TBI109" s="93"/>
      <c r="TBJ109" s="93"/>
      <c r="TBK109" s="93"/>
      <c r="TBL109" s="93"/>
      <c r="TBM109" s="93"/>
      <c r="TBN109" s="93"/>
      <c r="TBO109" s="93"/>
      <c r="TBP109" s="93"/>
      <c r="TBQ109" s="93"/>
      <c r="TBR109" s="93"/>
      <c r="TBS109" s="93"/>
      <c r="TBT109" s="93"/>
      <c r="TBU109" s="93"/>
      <c r="TBV109" s="93"/>
      <c r="TBW109" s="93"/>
      <c r="TBX109" s="93"/>
      <c r="TBY109" s="93"/>
      <c r="TBZ109" s="93"/>
      <c r="TCA109" s="93"/>
      <c r="TCB109" s="93"/>
      <c r="TCC109" s="93"/>
      <c r="TCD109" s="93"/>
      <c r="TCE109" s="93"/>
      <c r="TCF109" s="93"/>
      <c r="TCG109" s="93"/>
      <c r="TCH109" s="93"/>
      <c r="TCI109" s="93"/>
      <c r="TCJ109" s="93"/>
      <c r="TCK109" s="93"/>
      <c r="TCL109" s="93"/>
      <c r="TCM109" s="93"/>
      <c r="TCN109" s="93"/>
      <c r="TCO109" s="93"/>
      <c r="TCP109" s="93"/>
      <c r="TCQ109" s="93"/>
      <c r="TCR109" s="93"/>
      <c r="TCS109" s="93"/>
      <c r="TCT109" s="93"/>
      <c r="TCU109" s="93"/>
      <c r="TCV109" s="93"/>
      <c r="TCW109" s="93"/>
      <c r="TCX109" s="93"/>
      <c r="TCY109" s="93"/>
      <c r="TCZ109" s="93"/>
      <c r="TDA109" s="93"/>
      <c r="TDB109" s="93"/>
      <c r="TDC109" s="93"/>
      <c r="TDD109" s="93"/>
      <c r="TDE109" s="93"/>
      <c r="TDF109" s="93"/>
      <c r="TDG109" s="93"/>
      <c r="TDH109" s="93"/>
      <c r="TDI109" s="93"/>
      <c r="TDJ109" s="93"/>
      <c r="TDK109" s="93"/>
      <c r="TDL109" s="93"/>
      <c r="TDM109" s="93"/>
      <c r="TDN109" s="93"/>
      <c r="TDO109" s="93"/>
      <c r="TDP109" s="93"/>
      <c r="TDQ109" s="93"/>
      <c r="TDR109" s="93"/>
      <c r="TDS109" s="93"/>
      <c r="TDT109" s="93"/>
      <c r="TDU109" s="93"/>
      <c r="TDV109" s="93"/>
      <c r="TDW109" s="93"/>
      <c r="TDX109" s="93"/>
      <c r="TDY109" s="93"/>
      <c r="TDZ109" s="93"/>
      <c r="TEA109" s="93"/>
      <c r="TEB109" s="93"/>
      <c r="TEC109" s="93"/>
      <c r="TED109" s="93"/>
      <c r="TEE109" s="93"/>
      <c r="TEF109" s="93"/>
      <c r="TEG109" s="93"/>
      <c r="TEH109" s="93"/>
      <c r="TEI109" s="93"/>
      <c r="TEJ109" s="93"/>
      <c r="TEK109" s="93"/>
      <c r="TEL109" s="93"/>
      <c r="TEM109" s="93"/>
      <c r="TEN109" s="93"/>
      <c r="TEO109" s="93"/>
      <c r="TEP109" s="93"/>
      <c r="TEQ109" s="93"/>
      <c r="TER109" s="93"/>
      <c r="TES109" s="93"/>
      <c r="TET109" s="93"/>
      <c r="TEU109" s="93"/>
      <c r="TEV109" s="93"/>
      <c r="TEW109" s="93"/>
      <c r="TEX109" s="93"/>
      <c r="TEY109" s="93"/>
      <c r="TEZ109" s="93"/>
      <c r="TFA109" s="93"/>
      <c r="TFB109" s="93"/>
      <c r="TFC109" s="93"/>
      <c r="TFD109" s="93"/>
      <c r="TFE109" s="93"/>
      <c r="TFF109" s="93"/>
      <c r="TFG109" s="93"/>
      <c r="TFH109" s="93"/>
      <c r="TFI109" s="93"/>
      <c r="TFJ109" s="93"/>
      <c r="TFK109" s="93"/>
      <c r="TFL109" s="93"/>
      <c r="TFM109" s="93"/>
      <c r="TFN109" s="93"/>
      <c r="TFO109" s="93"/>
      <c r="TFP109" s="93"/>
      <c r="TFQ109" s="93"/>
      <c r="TFR109" s="93"/>
      <c r="TFS109" s="93"/>
      <c r="TFT109" s="93"/>
      <c r="TFU109" s="93"/>
      <c r="TFV109" s="93"/>
      <c r="TFW109" s="93"/>
      <c r="TFX109" s="93"/>
      <c r="TFY109" s="93"/>
      <c r="TFZ109" s="93"/>
      <c r="TGA109" s="93"/>
      <c r="TGB109" s="93"/>
      <c r="TGC109" s="93"/>
      <c r="TGD109" s="93"/>
      <c r="TGE109" s="93"/>
      <c r="TGF109" s="93"/>
      <c r="TGG109" s="93"/>
      <c r="TGH109" s="93"/>
      <c r="TGI109" s="93"/>
      <c r="TGJ109" s="93"/>
      <c r="TGK109" s="93"/>
      <c r="TGL109" s="93"/>
      <c r="TGM109" s="93"/>
      <c r="TGN109" s="93"/>
      <c r="TGO109" s="93"/>
      <c r="TGP109" s="93"/>
      <c r="TGQ109" s="93"/>
      <c r="TGR109" s="93"/>
      <c r="TGS109" s="93"/>
      <c r="TGT109" s="93"/>
      <c r="TGU109" s="93"/>
      <c r="TGV109" s="93"/>
      <c r="TGW109" s="93"/>
      <c r="TGX109" s="93"/>
      <c r="TGY109" s="93"/>
      <c r="TGZ109" s="93"/>
      <c r="THA109" s="93"/>
      <c r="THB109" s="93"/>
      <c r="THC109" s="93"/>
      <c r="THD109" s="93"/>
      <c r="THE109" s="93"/>
      <c r="THF109" s="93"/>
      <c r="THG109" s="93"/>
      <c r="THH109" s="93"/>
      <c r="THI109" s="93"/>
      <c r="THJ109" s="93"/>
      <c r="THK109" s="93"/>
      <c r="THL109" s="93"/>
      <c r="THM109" s="93"/>
      <c r="THN109" s="93"/>
      <c r="THO109" s="93"/>
      <c r="THP109" s="93"/>
      <c r="THQ109" s="93"/>
      <c r="THR109" s="93"/>
      <c r="THS109" s="93"/>
      <c r="THT109" s="93"/>
      <c r="THU109" s="93"/>
      <c r="THV109" s="93"/>
      <c r="THW109" s="93"/>
      <c r="THX109" s="93"/>
      <c r="THY109" s="93"/>
      <c r="THZ109" s="93"/>
      <c r="TIA109" s="93"/>
      <c r="TIB109" s="93"/>
      <c r="TIC109" s="93"/>
      <c r="TID109" s="93"/>
      <c r="TIE109" s="93"/>
      <c r="TIF109" s="93"/>
      <c r="TIG109" s="93"/>
      <c r="TIH109" s="93"/>
      <c r="TII109" s="93"/>
      <c r="TIJ109" s="93"/>
      <c r="TIK109" s="93"/>
      <c r="TIL109" s="93"/>
      <c r="TIM109" s="93"/>
      <c r="TIN109" s="93"/>
      <c r="TIO109" s="93"/>
      <c r="TIP109" s="93"/>
      <c r="TIQ109" s="93"/>
      <c r="TIR109" s="93"/>
      <c r="TIS109" s="93"/>
      <c r="TIT109" s="93"/>
      <c r="TIU109" s="93"/>
      <c r="TIV109" s="93"/>
      <c r="TIW109" s="93"/>
      <c r="TIX109" s="93"/>
      <c r="TIY109" s="93"/>
      <c r="TIZ109" s="93"/>
      <c r="TJA109" s="93"/>
      <c r="TJB109" s="93"/>
      <c r="TJC109" s="93"/>
      <c r="TJD109" s="93"/>
      <c r="TJE109" s="93"/>
      <c r="TJF109" s="93"/>
      <c r="TJG109" s="93"/>
      <c r="TJH109" s="93"/>
      <c r="TJI109" s="93"/>
      <c r="TJJ109" s="93"/>
      <c r="TJK109" s="93"/>
      <c r="TJL109" s="93"/>
      <c r="TJM109" s="93"/>
      <c r="TJN109" s="93"/>
      <c r="TJO109" s="93"/>
      <c r="TJP109" s="93"/>
      <c r="TJQ109" s="93"/>
      <c r="TJR109" s="93"/>
      <c r="TJS109" s="93"/>
      <c r="TJT109" s="93"/>
      <c r="TJU109" s="93"/>
      <c r="TJV109" s="93"/>
      <c r="TJW109" s="93"/>
      <c r="TJX109" s="93"/>
      <c r="TJY109" s="93"/>
      <c r="TJZ109" s="93"/>
      <c r="TKA109" s="93"/>
      <c r="TKB109" s="93"/>
      <c r="TKC109" s="93"/>
      <c r="TKD109" s="93"/>
      <c r="TKE109" s="93"/>
      <c r="TKF109" s="93"/>
      <c r="TKG109" s="93"/>
      <c r="TKH109" s="93"/>
      <c r="TKI109" s="93"/>
      <c r="TKJ109" s="93"/>
      <c r="TKK109" s="93"/>
      <c r="TKL109" s="93"/>
      <c r="TKM109" s="93"/>
      <c r="TKN109" s="93"/>
      <c r="TKO109" s="93"/>
      <c r="TKP109" s="93"/>
      <c r="TKQ109" s="93"/>
      <c r="TKR109" s="93"/>
      <c r="TKS109" s="93"/>
      <c r="TKT109" s="93"/>
      <c r="TKU109" s="93"/>
      <c r="TKV109" s="93"/>
      <c r="TKW109" s="93"/>
      <c r="TKX109" s="93"/>
      <c r="TKY109" s="93"/>
      <c r="TKZ109" s="93"/>
      <c r="TLA109" s="93"/>
      <c r="TLB109" s="93"/>
      <c r="TLC109" s="93"/>
      <c r="TLD109" s="93"/>
      <c r="TLE109" s="93"/>
      <c r="TLF109" s="93"/>
      <c r="TLG109" s="93"/>
      <c r="TLH109" s="93"/>
      <c r="TLI109" s="93"/>
      <c r="TLJ109" s="93"/>
      <c r="TLK109" s="93"/>
      <c r="TLL109" s="93"/>
      <c r="TLM109" s="93"/>
      <c r="TLN109" s="93"/>
      <c r="TLO109" s="93"/>
      <c r="TLP109" s="93"/>
      <c r="TLQ109" s="93"/>
      <c r="TLR109" s="93"/>
      <c r="TLS109" s="93"/>
      <c r="TLT109" s="93"/>
      <c r="TLU109" s="93"/>
      <c r="TLV109" s="93"/>
      <c r="TLW109" s="93"/>
      <c r="TLX109" s="93"/>
      <c r="TLY109" s="93"/>
      <c r="TLZ109" s="93"/>
      <c r="TMA109" s="93"/>
      <c r="TMB109" s="93"/>
      <c r="TMC109" s="93"/>
      <c r="TMD109" s="93"/>
      <c r="TME109" s="93"/>
      <c r="TMF109" s="93"/>
      <c r="TMG109" s="93"/>
      <c r="TMH109" s="93"/>
      <c r="TMI109" s="93"/>
      <c r="TMJ109" s="93"/>
      <c r="TMK109" s="93"/>
      <c r="TML109" s="93"/>
      <c r="TMM109" s="93"/>
      <c r="TMN109" s="93"/>
      <c r="TMO109" s="93"/>
      <c r="TMP109" s="93"/>
      <c r="TMQ109" s="93"/>
      <c r="TMR109" s="93"/>
      <c r="TMS109" s="93"/>
      <c r="TMT109" s="93"/>
      <c r="TMU109" s="93"/>
      <c r="TMV109" s="93"/>
      <c r="TMW109" s="93"/>
      <c r="TMX109" s="93"/>
      <c r="TMY109" s="93"/>
      <c r="TMZ109" s="93"/>
      <c r="TNA109" s="93"/>
      <c r="TNB109" s="93"/>
      <c r="TNC109" s="93"/>
      <c r="TND109" s="93"/>
      <c r="TNE109" s="93"/>
      <c r="TNF109" s="93"/>
      <c r="TNG109" s="93"/>
      <c r="TNH109" s="93"/>
      <c r="TNI109" s="93"/>
      <c r="TNJ109" s="93"/>
      <c r="TNK109" s="93"/>
      <c r="TNL109" s="93"/>
      <c r="TNM109" s="93"/>
      <c r="TNN109" s="93"/>
      <c r="TNO109" s="93"/>
      <c r="TNP109" s="93"/>
      <c r="TNQ109" s="93"/>
      <c r="TNR109" s="93"/>
      <c r="TNS109" s="93"/>
      <c r="TNT109" s="93"/>
      <c r="TNU109" s="93"/>
      <c r="TNV109" s="93"/>
      <c r="TNW109" s="93"/>
      <c r="TNX109" s="93"/>
      <c r="TNY109" s="93"/>
      <c r="TNZ109" s="93"/>
      <c r="TOA109" s="93"/>
      <c r="TOB109" s="93"/>
      <c r="TOC109" s="93"/>
      <c r="TOD109" s="93"/>
      <c r="TOE109" s="93"/>
      <c r="TOF109" s="93"/>
      <c r="TOG109" s="93"/>
      <c r="TOH109" s="93"/>
      <c r="TOI109" s="93"/>
      <c r="TOJ109" s="93"/>
      <c r="TOK109" s="93"/>
      <c r="TOL109" s="93"/>
      <c r="TOM109" s="93"/>
      <c r="TON109" s="93"/>
      <c r="TOO109" s="93"/>
      <c r="TOP109" s="93"/>
      <c r="TOQ109" s="93"/>
      <c r="TOR109" s="93"/>
      <c r="TOS109" s="93"/>
      <c r="TOT109" s="93"/>
      <c r="TOU109" s="93"/>
      <c r="TOV109" s="93"/>
      <c r="TOW109" s="93"/>
      <c r="TOX109" s="93"/>
      <c r="TOY109" s="93"/>
      <c r="TOZ109" s="93"/>
      <c r="TPA109" s="93"/>
      <c r="TPB109" s="93"/>
      <c r="TPC109" s="93"/>
      <c r="TPD109" s="93"/>
      <c r="TPE109" s="93"/>
      <c r="TPF109" s="93"/>
      <c r="TPG109" s="93"/>
      <c r="TPH109" s="93"/>
      <c r="TPI109" s="93"/>
      <c r="TPJ109" s="93"/>
      <c r="TPK109" s="93"/>
      <c r="TPL109" s="93"/>
      <c r="TPM109" s="93"/>
      <c r="TPN109" s="93"/>
      <c r="TPO109" s="93"/>
      <c r="TPP109" s="93"/>
      <c r="TPQ109" s="93"/>
      <c r="TPR109" s="93"/>
      <c r="TPS109" s="93"/>
      <c r="TPT109" s="93"/>
      <c r="TPU109" s="93"/>
      <c r="TPV109" s="93"/>
      <c r="TPW109" s="93"/>
      <c r="TPX109" s="93"/>
      <c r="TPY109" s="93"/>
      <c r="TPZ109" s="93"/>
      <c r="TQA109" s="93"/>
      <c r="TQB109" s="93"/>
      <c r="TQC109" s="93"/>
      <c r="TQD109" s="93"/>
      <c r="TQE109" s="93"/>
      <c r="TQF109" s="93"/>
      <c r="TQG109" s="93"/>
      <c r="TQH109" s="93"/>
      <c r="TQI109" s="93"/>
      <c r="TQJ109" s="93"/>
      <c r="TQK109" s="93"/>
      <c r="TQL109" s="93"/>
      <c r="TQM109" s="93"/>
      <c r="TQN109" s="93"/>
      <c r="TQO109" s="93"/>
      <c r="TQP109" s="93"/>
      <c r="TQQ109" s="93"/>
      <c r="TQR109" s="93"/>
      <c r="TQS109" s="93"/>
      <c r="TQT109" s="93"/>
      <c r="TQU109" s="93"/>
      <c r="TQV109" s="93"/>
      <c r="TQW109" s="93"/>
      <c r="TQX109" s="93"/>
      <c r="TQY109" s="93"/>
      <c r="TQZ109" s="93"/>
      <c r="TRA109" s="93"/>
      <c r="TRB109" s="93"/>
      <c r="TRC109" s="93"/>
      <c r="TRD109" s="93"/>
      <c r="TRE109" s="93"/>
      <c r="TRF109" s="93"/>
      <c r="TRG109" s="93"/>
      <c r="TRH109" s="93"/>
      <c r="TRI109" s="93"/>
      <c r="TRJ109" s="93"/>
      <c r="TRK109" s="93"/>
      <c r="TRL109" s="93"/>
      <c r="TRM109" s="93"/>
      <c r="TRN109" s="93"/>
      <c r="TRO109" s="93"/>
      <c r="TRP109" s="93"/>
      <c r="TRQ109" s="93"/>
      <c r="TRR109" s="93"/>
      <c r="TRS109" s="93"/>
      <c r="TRT109" s="93"/>
      <c r="TRU109" s="93"/>
      <c r="TRV109" s="93"/>
      <c r="TRW109" s="93"/>
      <c r="TRX109" s="93"/>
      <c r="TRY109" s="93"/>
      <c r="TRZ109" s="93"/>
      <c r="TSA109" s="93"/>
      <c r="TSB109" s="93"/>
      <c r="TSC109" s="93"/>
      <c r="TSD109" s="93"/>
      <c r="TSE109" s="93"/>
      <c r="TSF109" s="93"/>
      <c r="TSG109" s="93"/>
      <c r="TSH109" s="93"/>
      <c r="TSI109" s="93"/>
      <c r="TSJ109" s="93"/>
      <c r="TSK109" s="93"/>
      <c r="TSL109" s="93"/>
      <c r="TSM109" s="93"/>
      <c r="TSN109" s="93"/>
      <c r="TSO109" s="93"/>
      <c r="TSP109" s="93"/>
      <c r="TSQ109" s="93"/>
      <c r="TSR109" s="93"/>
      <c r="TSS109" s="93"/>
      <c r="TST109" s="93"/>
      <c r="TSU109" s="93"/>
      <c r="TSV109" s="93"/>
      <c r="TSW109" s="93"/>
      <c r="TSX109" s="93"/>
      <c r="TSY109" s="93"/>
      <c r="TSZ109" s="93"/>
      <c r="TTA109" s="93"/>
      <c r="TTB109" s="93"/>
      <c r="TTC109" s="93"/>
      <c r="TTD109" s="93"/>
      <c r="TTE109" s="93"/>
      <c r="TTF109" s="93"/>
      <c r="TTG109" s="93"/>
      <c r="TTH109" s="93"/>
      <c r="TTI109" s="93"/>
      <c r="TTJ109" s="93"/>
      <c r="TTK109" s="93"/>
      <c r="TTL109" s="93"/>
      <c r="TTM109" s="93"/>
      <c r="TTN109" s="93"/>
      <c r="TTO109" s="93"/>
      <c r="TTP109" s="93"/>
      <c r="TTQ109" s="93"/>
      <c r="TTR109" s="93"/>
      <c r="TTS109" s="93"/>
      <c r="TTT109" s="93"/>
      <c r="TTU109" s="93"/>
      <c r="TTV109" s="93"/>
      <c r="TTW109" s="93"/>
      <c r="TTX109" s="93"/>
      <c r="TTY109" s="93"/>
      <c r="TTZ109" s="93"/>
      <c r="TUA109" s="93"/>
      <c r="TUB109" s="93"/>
      <c r="TUC109" s="93"/>
      <c r="TUD109" s="93"/>
      <c r="TUE109" s="93"/>
      <c r="TUF109" s="93"/>
      <c r="TUG109" s="93"/>
      <c r="TUH109" s="93"/>
      <c r="TUI109" s="93"/>
      <c r="TUJ109" s="93"/>
      <c r="TUK109" s="93"/>
      <c r="TUL109" s="93"/>
      <c r="TUM109" s="93"/>
      <c r="TUN109" s="93"/>
      <c r="TUO109" s="93"/>
      <c r="TUP109" s="93"/>
      <c r="TUQ109" s="93"/>
      <c r="TUR109" s="93"/>
      <c r="TUS109" s="93"/>
      <c r="TUT109" s="93"/>
      <c r="TUU109" s="93"/>
      <c r="TUV109" s="93"/>
      <c r="TUW109" s="93"/>
      <c r="TUX109" s="93"/>
      <c r="TUY109" s="93"/>
      <c r="TUZ109" s="93"/>
      <c r="TVA109" s="93"/>
      <c r="TVB109" s="93"/>
      <c r="TVC109" s="93"/>
      <c r="TVD109" s="93"/>
      <c r="TVE109" s="93"/>
      <c r="TVF109" s="93"/>
      <c r="TVG109" s="93"/>
      <c r="TVH109" s="93"/>
      <c r="TVI109" s="93"/>
      <c r="TVJ109" s="93"/>
      <c r="TVK109" s="93"/>
      <c r="TVL109" s="93"/>
      <c r="TVM109" s="93"/>
      <c r="TVN109" s="93"/>
      <c r="TVO109" s="93"/>
      <c r="TVP109" s="93"/>
      <c r="TVQ109" s="93"/>
      <c r="TVR109" s="93"/>
      <c r="TVS109" s="93"/>
      <c r="TVT109" s="93"/>
      <c r="TVU109" s="93"/>
      <c r="TVV109" s="93"/>
      <c r="TVW109" s="93"/>
      <c r="TVX109" s="93"/>
      <c r="TVY109" s="93"/>
      <c r="TVZ109" s="93"/>
      <c r="TWA109" s="93"/>
      <c r="TWB109" s="93"/>
      <c r="TWC109" s="93"/>
      <c r="TWD109" s="93"/>
      <c r="TWE109" s="93"/>
      <c r="TWF109" s="93"/>
      <c r="TWG109" s="93"/>
      <c r="TWH109" s="93"/>
      <c r="TWI109" s="93"/>
      <c r="TWJ109" s="93"/>
      <c r="TWK109" s="93"/>
      <c r="TWL109" s="93"/>
      <c r="TWM109" s="93"/>
      <c r="TWN109" s="93"/>
      <c r="TWO109" s="93"/>
      <c r="TWP109" s="93"/>
      <c r="TWQ109" s="93"/>
      <c r="TWR109" s="93"/>
      <c r="TWS109" s="93"/>
      <c r="TWT109" s="93"/>
      <c r="TWU109" s="93"/>
      <c r="TWV109" s="93"/>
      <c r="TWW109" s="93"/>
      <c r="TWX109" s="93"/>
      <c r="TWY109" s="93"/>
      <c r="TWZ109" s="93"/>
      <c r="TXA109" s="93"/>
      <c r="TXB109" s="93"/>
      <c r="TXC109" s="93"/>
      <c r="TXD109" s="93"/>
      <c r="TXE109" s="93"/>
      <c r="TXF109" s="93"/>
      <c r="TXG109" s="93"/>
      <c r="TXH109" s="93"/>
      <c r="TXI109" s="93"/>
      <c r="TXJ109" s="93"/>
      <c r="TXK109" s="93"/>
      <c r="TXL109" s="93"/>
      <c r="TXM109" s="93"/>
      <c r="TXN109" s="93"/>
      <c r="TXO109" s="93"/>
      <c r="TXP109" s="93"/>
      <c r="TXQ109" s="93"/>
      <c r="TXR109" s="93"/>
      <c r="TXS109" s="93"/>
      <c r="TXT109" s="93"/>
      <c r="TXU109" s="93"/>
      <c r="TXV109" s="93"/>
      <c r="TXW109" s="93"/>
      <c r="TXX109" s="93"/>
      <c r="TXY109" s="93"/>
      <c r="TXZ109" s="93"/>
      <c r="TYA109" s="93"/>
      <c r="TYB109" s="93"/>
      <c r="TYC109" s="93"/>
      <c r="TYD109" s="93"/>
      <c r="TYE109" s="93"/>
      <c r="TYF109" s="93"/>
      <c r="TYG109" s="93"/>
      <c r="TYH109" s="93"/>
      <c r="TYI109" s="93"/>
      <c r="TYJ109" s="93"/>
      <c r="TYK109" s="93"/>
      <c r="TYL109" s="93"/>
      <c r="TYM109" s="93"/>
      <c r="TYN109" s="93"/>
      <c r="TYO109" s="93"/>
      <c r="TYP109" s="93"/>
      <c r="TYQ109" s="93"/>
      <c r="TYR109" s="93"/>
      <c r="TYS109" s="93"/>
      <c r="TYT109" s="93"/>
      <c r="TYU109" s="93"/>
      <c r="TYV109" s="93"/>
      <c r="TYW109" s="93"/>
      <c r="TYX109" s="93"/>
      <c r="TYY109" s="93"/>
      <c r="TYZ109" s="93"/>
      <c r="TZA109" s="93"/>
      <c r="TZB109" s="93"/>
      <c r="TZC109" s="93"/>
      <c r="TZD109" s="93"/>
      <c r="TZE109" s="93"/>
      <c r="TZF109" s="93"/>
      <c r="TZG109" s="93"/>
      <c r="TZH109" s="93"/>
      <c r="TZI109" s="93"/>
      <c r="TZJ109" s="93"/>
      <c r="TZK109" s="93"/>
      <c r="TZL109" s="93"/>
      <c r="TZM109" s="93"/>
      <c r="TZN109" s="93"/>
      <c r="TZO109" s="93"/>
      <c r="TZP109" s="93"/>
      <c r="TZQ109" s="93"/>
      <c r="TZR109" s="93"/>
      <c r="TZS109" s="93"/>
      <c r="TZT109" s="93"/>
      <c r="TZU109" s="93"/>
      <c r="TZV109" s="93"/>
      <c r="TZW109" s="93"/>
      <c r="TZX109" s="93"/>
      <c r="TZY109" s="93"/>
      <c r="TZZ109" s="93"/>
      <c r="UAA109" s="93"/>
      <c r="UAB109" s="93"/>
      <c r="UAC109" s="93"/>
      <c r="UAD109" s="93"/>
      <c r="UAE109" s="93"/>
      <c r="UAF109" s="93"/>
      <c r="UAG109" s="93"/>
      <c r="UAH109" s="93"/>
      <c r="UAI109" s="93"/>
      <c r="UAJ109" s="93"/>
      <c r="UAK109" s="93"/>
      <c r="UAL109" s="93"/>
      <c r="UAM109" s="93"/>
      <c r="UAN109" s="93"/>
      <c r="UAO109" s="93"/>
      <c r="UAP109" s="93"/>
      <c r="UAQ109" s="93"/>
      <c r="UAR109" s="93"/>
      <c r="UAS109" s="93"/>
      <c r="UAT109" s="93"/>
      <c r="UAU109" s="93"/>
      <c r="UAV109" s="93"/>
      <c r="UAW109" s="93"/>
      <c r="UAX109" s="93"/>
      <c r="UAY109" s="93"/>
      <c r="UAZ109" s="93"/>
      <c r="UBA109" s="93"/>
      <c r="UBB109" s="93"/>
      <c r="UBC109" s="93"/>
      <c r="UBD109" s="93"/>
      <c r="UBE109" s="93"/>
      <c r="UBF109" s="93"/>
      <c r="UBG109" s="93"/>
      <c r="UBH109" s="93"/>
      <c r="UBI109" s="93"/>
      <c r="UBJ109" s="93"/>
      <c r="UBK109" s="93"/>
      <c r="UBL109" s="93"/>
      <c r="UBM109" s="93"/>
      <c r="UBN109" s="93"/>
      <c r="UBO109" s="93"/>
      <c r="UBP109" s="93"/>
      <c r="UBQ109" s="93"/>
      <c r="UBR109" s="93"/>
      <c r="UBS109" s="93"/>
      <c r="UBT109" s="93"/>
      <c r="UBU109" s="93"/>
      <c r="UBV109" s="93"/>
      <c r="UBW109" s="93"/>
      <c r="UBX109" s="93"/>
      <c r="UBY109" s="93"/>
      <c r="UBZ109" s="93"/>
      <c r="UCA109" s="93"/>
      <c r="UCB109" s="93"/>
      <c r="UCC109" s="93"/>
      <c r="UCD109" s="93"/>
      <c r="UCE109" s="93"/>
      <c r="UCF109" s="93"/>
      <c r="UCG109" s="93"/>
      <c r="UCH109" s="93"/>
      <c r="UCI109" s="93"/>
      <c r="UCJ109" s="93"/>
      <c r="UCK109" s="93"/>
      <c r="UCL109" s="93"/>
      <c r="UCM109" s="93"/>
      <c r="UCN109" s="93"/>
      <c r="UCO109" s="93"/>
      <c r="UCP109" s="93"/>
      <c r="UCQ109" s="93"/>
      <c r="UCR109" s="93"/>
      <c r="UCS109" s="93"/>
      <c r="UCT109" s="93"/>
      <c r="UCU109" s="93"/>
      <c r="UCV109" s="93"/>
      <c r="UCW109" s="93"/>
      <c r="UCX109" s="93"/>
      <c r="UCY109" s="93"/>
      <c r="UCZ109" s="93"/>
      <c r="UDA109" s="93"/>
      <c r="UDB109" s="93"/>
      <c r="UDC109" s="93"/>
      <c r="UDD109" s="93"/>
      <c r="UDE109" s="93"/>
      <c r="UDF109" s="93"/>
      <c r="UDG109" s="93"/>
      <c r="UDH109" s="93"/>
      <c r="UDI109" s="93"/>
      <c r="UDJ109" s="93"/>
      <c r="UDK109" s="93"/>
      <c r="UDL109" s="93"/>
      <c r="UDM109" s="93"/>
      <c r="UDN109" s="93"/>
      <c r="UDO109" s="93"/>
      <c r="UDP109" s="93"/>
      <c r="UDQ109" s="93"/>
      <c r="UDR109" s="93"/>
      <c r="UDS109" s="93"/>
      <c r="UDT109" s="93"/>
      <c r="UDU109" s="93"/>
      <c r="UDV109" s="93"/>
      <c r="UDW109" s="93"/>
      <c r="UDX109" s="93"/>
      <c r="UDY109" s="93"/>
      <c r="UDZ109" s="93"/>
      <c r="UEA109" s="93"/>
      <c r="UEB109" s="93"/>
      <c r="UEC109" s="93"/>
      <c r="UED109" s="93"/>
      <c r="UEE109" s="93"/>
      <c r="UEF109" s="93"/>
      <c r="UEG109" s="93"/>
      <c r="UEH109" s="93"/>
      <c r="UEI109" s="93"/>
      <c r="UEJ109" s="93"/>
      <c r="UEK109" s="93"/>
      <c r="UEL109" s="93"/>
      <c r="UEM109" s="93"/>
      <c r="UEN109" s="93"/>
      <c r="UEO109" s="93"/>
      <c r="UEP109" s="93"/>
      <c r="UEQ109" s="93"/>
      <c r="UER109" s="93"/>
      <c r="UES109" s="93"/>
      <c r="UET109" s="93"/>
      <c r="UEU109" s="93"/>
      <c r="UEV109" s="93"/>
      <c r="UEW109" s="93"/>
      <c r="UEX109" s="93"/>
      <c r="UEY109" s="93"/>
      <c r="UEZ109" s="93"/>
      <c r="UFA109" s="93"/>
      <c r="UFB109" s="93"/>
      <c r="UFC109" s="93"/>
      <c r="UFD109" s="93"/>
      <c r="UFE109" s="93"/>
      <c r="UFF109" s="93"/>
      <c r="UFG109" s="93"/>
      <c r="UFH109" s="93"/>
      <c r="UFI109" s="93"/>
      <c r="UFJ109" s="93"/>
      <c r="UFK109" s="93"/>
      <c r="UFL109" s="93"/>
      <c r="UFM109" s="93"/>
      <c r="UFN109" s="93"/>
      <c r="UFO109" s="93"/>
      <c r="UFP109" s="93"/>
      <c r="UFQ109" s="93"/>
      <c r="UFR109" s="93"/>
      <c r="UFS109" s="93"/>
      <c r="UFT109" s="93"/>
      <c r="UFU109" s="93"/>
      <c r="UFV109" s="93"/>
      <c r="UFW109" s="93"/>
      <c r="UFX109" s="93"/>
      <c r="UFY109" s="93"/>
      <c r="UFZ109" s="93"/>
      <c r="UGA109" s="93"/>
      <c r="UGB109" s="93"/>
      <c r="UGC109" s="93"/>
      <c r="UGD109" s="93"/>
      <c r="UGE109" s="93"/>
      <c r="UGF109" s="93"/>
      <c r="UGG109" s="93"/>
      <c r="UGH109" s="93"/>
      <c r="UGI109" s="93"/>
      <c r="UGJ109" s="93"/>
      <c r="UGK109" s="93"/>
      <c r="UGL109" s="93"/>
      <c r="UGM109" s="93"/>
      <c r="UGN109" s="93"/>
      <c r="UGO109" s="93"/>
      <c r="UGP109" s="93"/>
      <c r="UGQ109" s="93"/>
      <c r="UGR109" s="93"/>
      <c r="UGS109" s="93"/>
      <c r="UGT109" s="93"/>
      <c r="UGU109" s="93"/>
      <c r="UGV109" s="93"/>
      <c r="UGW109" s="93"/>
      <c r="UGX109" s="93"/>
      <c r="UGY109" s="93"/>
      <c r="UGZ109" s="93"/>
      <c r="UHA109" s="93"/>
      <c r="UHB109" s="93"/>
      <c r="UHC109" s="93"/>
      <c r="UHD109" s="93"/>
      <c r="UHE109" s="93"/>
      <c r="UHF109" s="93"/>
      <c r="UHG109" s="93"/>
      <c r="UHH109" s="93"/>
      <c r="UHI109" s="93"/>
      <c r="UHJ109" s="93"/>
      <c r="UHK109" s="93"/>
      <c r="UHL109" s="93"/>
      <c r="UHM109" s="93"/>
      <c r="UHN109" s="93"/>
      <c r="UHO109" s="93"/>
      <c r="UHP109" s="93"/>
      <c r="UHQ109" s="93"/>
      <c r="UHR109" s="93"/>
      <c r="UHS109" s="93"/>
      <c r="UHT109" s="93"/>
      <c r="UHU109" s="93"/>
      <c r="UHV109" s="93"/>
      <c r="UHW109" s="93"/>
      <c r="UHX109" s="93"/>
      <c r="UHY109" s="93"/>
      <c r="UHZ109" s="93"/>
      <c r="UIA109" s="93"/>
      <c r="UIB109" s="93"/>
      <c r="UIC109" s="93"/>
      <c r="UID109" s="93"/>
      <c r="UIE109" s="93"/>
      <c r="UIF109" s="93"/>
      <c r="UIG109" s="93"/>
      <c r="UIH109" s="93"/>
      <c r="UII109" s="93"/>
      <c r="UIJ109" s="93"/>
      <c r="UIK109" s="93"/>
      <c r="UIL109" s="93"/>
      <c r="UIM109" s="93"/>
      <c r="UIN109" s="93"/>
      <c r="UIO109" s="93"/>
      <c r="UIP109" s="93"/>
      <c r="UIQ109" s="93"/>
      <c r="UIR109" s="93"/>
      <c r="UIS109" s="93"/>
      <c r="UIT109" s="93"/>
      <c r="UIU109" s="93"/>
      <c r="UIV109" s="93"/>
      <c r="UIW109" s="93"/>
      <c r="UIX109" s="93"/>
      <c r="UIY109" s="93"/>
      <c r="UIZ109" s="93"/>
      <c r="UJA109" s="93"/>
      <c r="UJB109" s="93"/>
      <c r="UJC109" s="93"/>
      <c r="UJD109" s="93"/>
      <c r="UJE109" s="93"/>
      <c r="UJF109" s="93"/>
      <c r="UJG109" s="93"/>
      <c r="UJH109" s="93"/>
      <c r="UJI109" s="93"/>
      <c r="UJJ109" s="93"/>
      <c r="UJK109" s="93"/>
      <c r="UJL109" s="93"/>
      <c r="UJM109" s="93"/>
      <c r="UJN109" s="93"/>
      <c r="UJO109" s="93"/>
      <c r="UJP109" s="93"/>
      <c r="UJQ109" s="93"/>
      <c r="UJR109" s="93"/>
      <c r="UJS109" s="93"/>
      <c r="UJT109" s="93"/>
      <c r="UJU109" s="93"/>
      <c r="UJV109" s="93"/>
      <c r="UJW109" s="93"/>
      <c r="UJX109" s="93"/>
      <c r="UJY109" s="93"/>
      <c r="UJZ109" s="93"/>
      <c r="UKA109" s="93"/>
      <c r="UKB109" s="93"/>
      <c r="UKC109" s="93"/>
      <c r="UKD109" s="93"/>
      <c r="UKE109" s="93"/>
      <c r="UKF109" s="93"/>
      <c r="UKG109" s="93"/>
      <c r="UKH109" s="93"/>
      <c r="UKI109" s="93"/>
      <c r="UKJ109" s="93"/>
      <c r="UKK109" s="93"/>
      <c r="UKL109" s="93"/>
      <c r="UKM109" s="93"/>
      <c r="UKN109" s="93"/>
      <c r="UKO109" s="93"/>
      <c r="UKP109" s="93"/>
      <c r="UKQ109" s="93"/>
      <c r="UKR109" s="93"/>
      <c r="UKS109" s="93"/>
      <c r="UKT109" s="93"/>
      <c r="UKU109" s="93"/>
      <c r="UKV109" s="93"/>
      <c r="UKW109" s="93"/>
      <c r="UKX109" s="93"/>
      <c r="UKY109" s="93"/>
      <c r="UKZ109" s="93"/>
      <c r="ULA109" s="93"/>
      <c r="ULB109" s="93"/>
      <c r="ULC109" s="93"/>
      <c r="ULD109" s="93"/>
      <c r="ULE109" s="93"/>
      <c r="ULF109" s="93"/>
      <c r="ULG109" s="93"/>
      <c r="ULH109" s="93"/>
      <c r="ULI109" s="93"/>
      <c r="ULJ109" s="93"/>
      <c r="ULK109" s="93"/>
      <c r="ULL109" s="93"/>
      <c r="ULM109" s="93"/>
      <c r="ULN109" s="93"/>
      <c r="ULO109" s="93"/>
      <c r="ULP109" s="93"/>
      <c r="ULQ109" s="93"/>
      <c r="ULR109" s="93"/>
      <c r="ULS109" s="93"/>
      <c r="ULT109" s="93"/>
      <c r="ULU109" s="93"/>
      <c r="ULV109" s="93"/>
      <c r="ULW109" s="93"/>
      <c r="ULX109" s="93"/>
      <c r="ULY109" s="93"/>
      <c r="ULZ109" s="93"/>
      <c r="UMA109" s="93"/>
      <c r="UMB109" s="93"/>
      <c r="UMC109" s="93"/>
      <c r="UMD109" s="93"/>
      <c r="UME109" s="93"/>
      <c r="UMF109" s="93"/>
      <c r="UMG109" s="93"/>
      <c r="UMH109" s="93"/>
      <c r="UMI109" s="93"/>
      <c r="UMJ109" s="93"/>
      <c r="UMK109" s="93"/>
      <c r="UML109" s="93"/>
      <c r="UMM109" s="93"/>
      <c r="UMN109" s="93"/>
      <c r="UMO109" s="93"/>
      <c r="UMP109" s="93"/>
      <c r="UMQ109" s="93"/>
      <c r="UMR109" s="93"/>
      <c r="UMS109" s="93"/>
      <c r="UMT109" s="93"/>
      <c r="UMU109" s="93"/>
      <c r="UMV109" s="93"/>
      <c r="UMW109" s="93"/>
      <c r="UMX109" s="93"/>
      <c r="UMY109" s="93"/>
      <c r="UMZ109" s="93"/>
      <c r="UNA109" s="93"/>
      <c r="UNB109" s="93"/>
      <c r="UNC109" s="93"/>
      <c r="UND109" s="93"/>
      <c r="UNE109" s="93"/>
      <c r="UNF109" s="93"/>
      <c r="UNG109" s="93"/>
      <c r="UNH109" s="93"/>
      <c r="UNI109" s="93"/>
      <c r="UNJ109" s="93"/>
      <c r="UNK109" s="93"/>
      <c r="UNL109" s="93"/>
      <c r="UNM109" s="93"/>
      <c r="UNN109" s="93"/>
      <c r="UNO109" s="93"/>
      <c r="UNP109" s="93"/>
      <c r="UNQ109" s="93"/>
      <c r="UNR109" s="93"/>
      <c r="UNS109" s="93"/>
      <c r="UNT109" s="93"/>
      <c r="UNU109" s="93"/>
      <c r="UNV109" s="93"/>
      <c r="UNW109" s="93"/>
      <c r="UNX109" s="93"/>
      <c r="UNY109" s="93"/>
      <c r="UNZ109" s="93"/>
      <c r="UOA109" s="93"/>
      <c r="UOB109" s="93"/>
      <c r="UOC109" s="93"/>
      <c r="UOD109" s="93"/>
      <c r="UOE109" s="93"/>
      <c r="UOF109" s="93"/>
      <c r="UOG109" s="93"/>
      <c r="UOH109" s="93"/>
      <c r="UOI109" s="93"/>
      <c r="UOJ109" s="93"/>
      <c r="UOK109" s="93"/>
      <c r="UOL109" s="93"/>
      <c r="UOM109" s="93"/>
      <c r="UON109" s="93"/>
      <c r="UOO109" s="93"/>
      <c r="UOP109" s="93"/>
      <c r="UOQ109" s="93"/>
      <c r="UOR109" s="93"/>
      <c r="UOS109" s="93"/>
      <c r="UOT109" s="93"/>
      <c r="UOU109" s="93"/>
      <c r="UOV109" s="93"/>
      <c r="UOW109" s="93"/>
      <c r="UOX109" s="93"/>
      <c r="UOY109" s="93"/>
      <c r="UOZ109" s="93"/>
      <c r="UPA109" s="93"/>
      <c r="UPB109" s="93"/>
      <c r="UPC109" s="93"/>
      <c r="UPD109" s="93"/>
      <c r="UPE109" s="93"/>
      <c r="UPF109" s="93"/>
      <c r="UPG109" s="93"/>
      <c r="UPH109" s="93"/>
      <c r="UPI109" s="93"/>
      <c r="UPJ109" s="93"/>
      <c r="UPK109" s="93"/>
      <c r="UPL109" s="93"/>
      <c r="UPM109" s="93"/>
      <c r="UPN109" s="93"/>
      <c r="UPO109" s="93"/>
      <c r="UPP109" s="93"/>
      <c r="UPQ109" s="93"/>
      <c r="UPR109" s="93"/>
      <c r="UPS109" s="93"/>
      <c r="UPT109" s="93"/>
      <c r="UPU109" s="93"/>
      <c r="UPV109" s="93"/>
      <c r="UPW109" s="93"/>
      <c r="UPX109" s="93"/>
      <c r="UPY109" s="93"/>
      <c r="UPZ109" s="93"/>
      <c r="UQA109" s="93"/>
      <c r="UQB109" s="93"/>
      <c r="UQC109" s="93"/>
      <c r="UQD109" s="93"/>
      <c r="UQE109" s="93"/>
      <c r="UQF109" s="93"/>
      <c r="UQG109" s="93"/>
      <c r="UQH109" s="93"/>
      <c r="UQI109" s="93"/>
      <c r="UQJ109" s="93"/>
      <c r="UQK109" s="93"/>
      <c r="UQL109" s="93"/>
      <c r="UQM109" s="93"/>
      <c r="UQN109" s="93"/>
      <c r="UQO109" s="93"/>
      <c r="UQP109" s="93"/>
      <c r="UQQ109" s="93"/>
      <c r="UQR109" s="93"/>
      <c r="UQS109" s="93"/>
      <c r="UQT109" s="93"/>
      <c r="UQU109" s="93"/>
      <c r="UQV109" s="93"/>
      <c r="UQW109" s="93"/>
      <c r="UQX109" s="93"/>
      <c r="UQY109" s="93"/>
      <c r="UQZ109" s="93"/>
      <c r="URA109" s="93"/>
      <c r="URB109" s="93"/>
      <c r="URC109" s="93"/>
      <c r="URD109" s="93"/>
      <c r="URE109" s="93"/>
      <c r="URF109" s="93"/>
      <c r="URG109" s="93"/>
      <c r="URH109" s="93"/>
      <c r="URI109" s="93"/>
      <c r="URJ109" s="93"/>
      <c r="URK109" s="93"/>
      <c r="URL109" s="93"/>
      <c r="URM109" s="93"/>
      <c r="URN109" s="93"/>
      <c r="URO109" s="93"/>
      <c r="URP109" s="93"/>
      <c r="URQ109" s="93"/>
      <c r="URR109" s="93"/>
      <c r="URS109" s="93"/>
      <c r="URT109" s="93"/>
      <c r="URU109" s="93"/>
      <c r="URV109" s="93"/>
      <c r="URW109" s="93"/>
      <c r="URX109" s="93"/>
      <c r="URY109" s="93"/>
      <c r="URZ109" s="93"/>
      <c r="USA109" s="93"/>
      <c r="USB109" s="93"/>
      <c r="USC109" s="93"/>
      <c r="USD109" s="93"/>
      <c r="USE109" s="93"/>
      <c r="USF109" s="93"/>
      <c r="USG109" s="93"/>
      <c r="USH109" s="93"/>
      <c r="USI109" s="93"/>
      <c r="USJ109" s="93"/>
      <c r="USK109" s="93"/>
      <c r="USL109" s="93"/>
      <c r="USM109" s="93"/>
      <c r="USN109" s="93"/>
      <c r="USO109" s="93"/>
      <c r="USP109" s="93"/>
      <c r="USQ109" s="93"/>
      <c r="USR109" s="93"/>
      <c r="USS109" s="93"/>
      <c r="UST109" s="93"/>
      <c r="USU109" s="93"/>
      <c r="USV109" s="93"/>
      <c r="USW109" s="93"/>
      <c r="USX109" s="93"/>
      <c r="USY109" s="93"/>
      <c r="USZ109" s="93"/>
      <c r="UTA109" s="93"/>
      <c r="UTB109" s="93"/>
      <c r="UTC109" s="93"/>
      <c r="UTD109" s="93"/>
      <c r="UTE109" s="93"/>
      <c r="UTF109" s="93"/>
      <c r="UTG109" s="93"/>
      <c r="UTH109" s="93"/>
      <c r="UTI109" s="93"/>
      <c r="UTJ109" s="93"/>
      <c r="UTK109" s="93"/>
      <c r="UTL109" s="93"/>
      <c r="UTM109" s="93"/>
      <c r="UTN109" s="93"/>
      <c r="UTO109" s="93"/>
      <c r="UTP109" s="93"/>
      <c r="UTQ109" s="93"/>
      <c r="UTR109" s="93"/>
      <c r="UTS109" s="93"/>
      <c r="UTT109" s="93"/>
      <c r="UTU109" s="93"/>
      <c r="UTV109" s="93"/>
      <c r="UTW109" s="93"/>
      <c r="UTX109" s="93"/>
      <c r="UTY109" s="93"/>
      <c r="UTZ109" s="93"/>
      <c r="UUA109" s="93"/>
      <c r="UUB109" s="93"/>
      <c r="UUC109" s="93"/>
      <c r="UUD109" s="93"/>
      <c r="UUE109" s="93"/>
      <c r="UUF109" s="93"/>
      <c r="UUG109" s="93"/>
      <c r="UUH109" s="93"/>
      <c r="UUI109" s="93"/>
      <c r="UUJ109" s="93"/>
      <c r="UUK109" s="93"/>
      <c r="UUL109" s="93"/>
      <c r="UUM109" s="93"/>
      <c r="UUN109" s="93"/>
      <c r="UUO109" s="93"/>
      <c r="UUP109" s="93"/>
      <c r="UUQ109" s="93"/>
      <c r="UUR109" s="93"/>
      <c r="UUS109" s="93"/>
      <c r="UUT109" s="93"/>
      <c r="UUU109" s="93"/>
      <c r="UUV109" s="93"/>
      <c r="UUW109" s="93"/>
      <c r="UUX109" s="93"/>
      <c r="UUY109" s="93"/>
      <c r="UUZ109" s="93"/>
      <c r="UVA109" s="93"/>
      <c r="UVB109" s="93"/>
      <c r="UVC109" s="93"/>
      <c r="UVD109" s="93"/>
      <c r="UVE109" s="93"/>
      <c r="UVF109" s="93"/>
      <c r="UVG109" s="93"/>
      <c r="UVH109" s="93"/>
      <c r="UVI109" s="93"/>
      <c r="UVJ109" s="93"/>
      <c r="UVK109" s="93"/>
      <c r="UVL109" s="93"/>
      <c r="UVM109" s="93"/>
      <c r="UVN109" s="93"/>
      <c r="UVO109" s="93"/>
      <c r="UVP109" s="93"/>
      <c r="UVQ109" s="93"/>
      <c r="UVR109" s="93"/>
      <c r="UVS109" s="93"/>
      <c r="UVT109" s="93"/>
      <c r="UVU109" s="93"/>
      <c r="UVV109" s="93"/>
      <c r="UVW109" s="93"/>
      <c r="UVX109" s="93"/>
      <c r="UVY109" s="93"/>
      <c r="UVZ109" s="93"/>
      <c r="UWA109" s="93"/>
      <c r="UWB109" s="93"/>
      <c r="UWC109" s="93"/>
      <c r="UWD109" s="93"/>
      <c r="UWE109" s="93"/>
      <c r="UWF109" s="93"/>
      <c r="UWG109" s="93"/>
      <c r="UWH109" s="93"/>
      <c r="UWI109" s="93"/>
      <c r="UWJ109" s="93"/>
      <c r="UWK109" s="93"/>
      <c r="UWL109" s="93"/>
      <c r="UWM109" s="93"/>
      <c r="UWN109" s="93"/>
      <c r="UWO109" s="93"/>
      <c r="UWP109" s="93"/>
      <c r="UWQ109" s="93"/>
      <c r="UWR109" s="93"/>
      <c r="UWS109" s="93"/>
      <c r="UWT109" s="93"/>
      <c r="UWU109" s="93"/>
      <c r="UWV109" s="93"/>
      <c r="UWW109" s="93"/>
      <c r="UWX109" s="93"/>
      <c r="UWY109" s="93"/>
      <c r="UWZ109" s="93"/>
      <c r="UXA109" s="93"/>
      <c r="UXB109" s="93"/>
      <c r="UXC109" s="93"/>
      <c r="UXD109" s="93"/>
      <c r="UXE109" s="93"/>
      <c r="UXF109" s="93"/>
      <c r="UXG109" s="93"/>
      <c r="UXH109" s="93"/>
      <c r="UXI109" s="93"/>
      <c r="UXJ109" s="93"/>
      <c r="UXK109" s="93"/>
      <c r="UXL109" s="93"/>
      <c r="UXM109" s="93"/>
      <c r="UXN109" s="93"/>
      <c r="UXO109" s="93"/>
      <c r="UXP109" s="93"/>
      <c r="UXQ109" s="93"/>
      <c r="UXR109" s="93"/>
      <c r="UXS109" s="93"/>
      <c r="UXT109" s="93"/>
      <c r="UXU109" s="93"/>
      <c r="UXV109" s="93"/>
      <c r="UXW109" s="93"/>
      <c r="UXX109" s="93"/>
      <c r="UXY109" s="93"/>
      <c r="UXZ109" s="93"/>
      <c r="UYA109" s="93"/>
      <c r="UYB109" s="93"/>
      <c r="UYC109" s="93"/>
      <c r="UYD109" s="93"/>
      <c r="UYE109" s="93"/>
      <c r="UYF109" s="93"/>
      <c r="UYG109" s="93"/>
      <c r="UYH109" s="93"/>
      <c r="UYI109" s="93"/>
      <c r="UYJ109" s="93"/>
      <c r="UYK109" s="93"/>
      <c r="UYL109" s="93"/>
      <c r="UYM109" s="93"/>
      <c r="UYN109" s="93"/>
      <c r="UYO109" s="93"/>
      <c r="UYP109" s="93"/>
      <c r="UYQ109" s="93"/>
      <c r="UYR109" s="93"/>
      <c r="UYS109" s="93"/>
      <c r="UYT109" s="93"/>
      <c r="UYU109" s="93"/>
      <c r="UYV109" s="93"/>
      <c r="UYW109" s="93"/>
      <c r="UYX109" s="93"/>
      <c r="UYY109" s="93"/>
      <c r="UYZ109" s="93"/>
      <c r="UZA109" s="93"/>
      <c r="UZB109" s="93"/>
      <c r="UZC109" s="93"/>
      <c r="UZD109" s="93"/>
      <c r="UZE109" s="93"/>
      <c r="UZF109" s="93"/>
      <c r="UZG109" s="93"/>
      <c r="UZH109" s="93"/>
      <c r="UZI109" s="93"/>
      <c r="UZJ109" s="93"/>
      <c r="UZK109" s="93"/>
      <c r="UZL109" s="93"/>
      <c r="UZM109" s="93"/>
      <c r="UZN109" s="93"/>
      <c r="UZO109" s="93"/>
      <c r="UZP109" s="93"/>
      <c r="UZQ109" s="93"/>
      <c r="UZR109" s="93"/>
      <c r="UZS109" s="93"/>
      <c r="UZT109" s="93"/>
      <c r="UZU109" s="93"/>
      <c r="UZV109" s="93"/>
      <c r="UZW109" s="93"/>
      <c r="UZX109" s="93"/>
      <c r="UZY109" s="93"/>
      <c r="UZZ109" s="93"/>
      <c r="VAA109" s="93"/>
      <c r="VAB109" s="93"/>
      <c r="VAC109" s="93"/>
      <c r="VAD109" s="93"/>
      <c r="VAE109" s="93"/>
      <c r="VAF109" s="93"/>
      <c r="VAG109" s="93"/>
      <c r="VAH109" s="93"/>
      <c r="VAI109" s="93"/>
      <c r="VAJ109" s="93"/>
      <c r="VAK109" s="93"/>
      <c r="VAL109" s="93"/>
      <c r="VAM109" s="93"/>
      <c r="VAN109" s="93"/>
      <c r="VAO109" s="93"/>
      <c r="VAP109" s="93"/>
      <c r="VAQ109" s="93"/>
      <c r="VAR109" s="93"/>
      <c r="VAS109" s="93"/>
      <c r="VAT109" s="93"/>
      <c r="VAU109" s="93"/>
      <c r="VAV109" s="93"/>
      <c r="VAW109" s="93"/>
      <c r="VAX109" s="93"/>
      <c r="VAY109" s="93"/>
      <c r="VAZ109" s="93"/>
      <c r="VBA109" s="93"/>
      <c r="VBB109" s="93"/>
      <c r="VBC109" s="93"/>
      <c r="VBD109" s="93"/>
      <c r="VBE109" s="93"/>
      <c r="VBF109" s="93"/>
      <c r="VBG109" s="93"/>
      <c r="VBH109" s="93"/>
      <c r="VBI109" s="93"/>
      <c r="VBJ109" s="93"/>
      <c r="VBK109" s="93"/>
      <c r="VBL109" s="93"/>
      <c r="VBM109" s="93"/>
      <c r="VBN109" s="93"/>
      <c r="VBO109" s="93"/>
      <c r="VBP109" s="93"/>
      <c r="VBQ109" s="93"/>
      <c r="VBR109" s="93"/>
      <c r="VBS109" s="93"/>
      <c r="VBT109" s="93"/>
      <c r="VBU109" s="93"/>
      <c r="VBV109" s="93"/>
      <c r="VBW109" s="93"/>
      <c r="VBX109" s="93"/>
      <c r="VBY109" s="93"/>
      <c r="VBZ109" s="93"/>
      <c r="VCA109" s="93"/>
      <c r="VCB109" s="93"/>
      <c r="VCC109" s="93"/>
      <c r="VCD109" s="93"/>
      <c r="VCE109" s="93"/>
      <c r="VCF109" s="93"/>
      <c r="VCG109" s="93"/>
      <c r="VCH109" s="93"/>
      <c r="VCI109" s="93"/>
      <c r="VCJ109" s="93"/>
      <c r="VCK109" s="93"/>
      <c r="VCL109" s="93"/>
      <c r="VCM109" s="93"/>
      <c r="VCN109" s="93"/>
      <c r="VCO109" s="93"/>
      <c r="VCP109" s="93"/>
      <c r="VCQ109" s="93"/>
      <c r="VCR109" s="93"/>
      <c r="VCS109" s="93"/>
      <c r="VCT109" s="93"/>
      <c r="VCU109" s="93"/>
      <c r="VCV109" s="93"/>
      <c r="VCW109" s="93"/>
      <c r="VCX109" s="93"/>
      <c r="VCY109" s="93"/>
      <c r="VCZ109" s="93"/>
      <c r="VDA109" s="93"/>
      <c r="VDB109" s="93"/>
      <c r="VDC109" s="93"/>
      <c r="VDD109" s="93"/>
      <c r="VDE109" s="93"/>
      <c r="VDF109" s="93"/>
      <c r="VDG109" s="93"/>
      <c r="VDH109" s="93"/>
      <c r="VDI109" s="93"/>
      <c r="VDJ109" s="93"/>
      <c r="VDK109" s="93"/>
      <c r="VDL109" s="93"/>
      <c r="VDM109" s="93"/>
      <c r="VDN109" s="93"/>
      <c r="VDO109" s="93"/>
      <c r="VDP109" s="93"/>
      <c r="VDQ109" s="93"/>
      <c r="VDR109" s="93"/>
      <c r="VDS109" s="93"/>
      <c r="VDT109" s="93"/>
      <c r="VDU109" s="93"/>
      <c r="VDV109" s="93"/>
      <c r="VDW109" s="93"/>
      <c r="VDX109" s="93"/>
      <c r="VDY109" s="93"/>
      <c r="VDZ109" s="93"/>
      <c r="VEA109" s="93"/>
      <c r="VEB109" s="93"/>
      <c r="VEC109" s="93"/>
      <c r="VED109" s="93"/>
      <c r="VEE109" s="93"/>
      <c r="VEF109" s="93"/>
      <c r="VEG109" s="93"/>
      <c r="VEH109" s="93"/>
      <c r="VEI109" s="93"/>
      <c r="VEJ109" s="93"/>
      <c r="VEK109" s="93"/>
      <c r="VEL109" s="93"/>
      <c r="VEM109" s="93"/>
      <c r="VEN109" s="93"/>
      <c r="VEO109" s="93"/>
      <c r="VEP109" s="93"/>
      <c r="VEQ109" s="93"/>
      <c r="VER109" s="93"/>
      <c r="VES109" s="93"/>
      <c r="VET109" s="93"/>
      <c r="VEU109" s="93"/>
      <c r="VEV109" s="93"/>
      <c r="VEW109" s="93"/>
      <c r="VEX109" s="93"/>
      <c r="VEY109" s="93"/>
      <c r="VEZ109" s="93"/>
      <c r="VFA109" s="93"/>
      <c r="VFB109" s="93"/>
      <c r="VFC109" s="93"/>
      <c r="VFD109" s="93"/>
      <c r="VFE109" s="93"/>
      <c r="VFF109" s="93"/>
      <c r="VFG109" s="93"/>
      <c r="VFH109" s="93"/>
      <c r="VFI109" s="93"/>
      <c r="VFJ109" s="93"/>
      <c r="VFK109" s="93"/>
      <c r="VFL109" s="93"/>
      <c r="VFM109" s="93"/>
      <c r="VFN109" s="93"/>
      <c r="VFO109" s="93"/>
      <c r="VFP109" s="93"/>
      <c r="VFQ109" s="93"/>
      <c r="VFR109" s="93"/>
      <c r="VFS109" s="93"/>
      <c r="VFT109" s="93"/>
      <c r="VFU109" s="93"/>
      <c r="VFV109" s="93"/>
      <c r="VFW109" s="93"/>
      <c r="VFX109" s="93"/>
      <c r="VFY109" s="93"/>
      <c r="VFZ109" s="93"/>
      <c r="VGA109" s="93"/>
      <c r="VGB109" s="93"/>
      <c r="VGC109" s="93"/>
      <c r="VGD109" s="93"/>
      <c r="VGE109" s="93"/>
      <c r="VGF109" s="93"/>
      <c r="VGG109" s="93"/>
      <c r="VGH109" s="93"/>
      <c r="VGI109" s="93"/>
      <c r="VGJ109" s="93"/>
      <c r="VGK109" s="93"/>
      <c r="VGL109" s="93"/>
      <c r="VGM109" s="93"/>
      <c r="VGN109" s="93"/>
      <c r="VGO109" s="93"/>
      <c r="VGP109" s="93"/>
      <c r="VGQ109" s="93"/>
      <c r="VGR109" s="93"/>
      <c r="VGS109" s="93"/>
      <c r="VGT109" s="93"/>
      <c r="VGU109" s="93"/>
      <c r="VGV109" s="93"/>
      <c r="VGW109" s="93"/>
      <c r="VGX109" s="93"/>
      <c r="VGY109" s="93"/>
      <c r="VGZ109" s="93"/>
      <c r="VHA109" s="93"/>
      <c r="VHB109" s="93"/>
      <c r="VHC109" s="93"/>
      <c r="VHD109" s="93"/>
      <c r="VHE109" s="93"/>
      <c r="VHF109" s="93"/>
      <c r="VHG109" s="93"/>
      <c r="VHH109" s="93"/>
      <c r="VHI109" s="93"/>
      <c r="VHJ109" s="93"/>
      <c r="VHK109" s="93"/>
      <c r="VHL109" s="93"/>
      <c r="VHM109" s="93"/>
      <c r="VHN109" s="93"/>
      <c r="VHO109" s="93"/>
      <c r="VHP109" s="93"/>
      <c r="VHQ109" s="93"/>
      <c r="VHR109" s="93"/>
      <c r="VHS109" s="93"/>
      <c r="VHT109" s="93"/>
      <c r="VHU109" s="93"/>
      <c r="VHV109" s="93"/>
      <c r="VHW109" s="93"/>
      <c r="VHX109" s="93"/>
      <c r="VHY109" s="93"/>
      <c r="VHZ109" s="93"/>
      <c r="VIA109" s="93"/>
      <c r="VIB109" s="93"/>
      <c r="VIC109" s="93"/>
      <c r="VID109" s="93"/>
      <c r="VIE109" s="93"/>
      <c r="VIF109" s="93"/>
      <c r="VIG109" s="93"/>
      <c r="VIH109" s="93"/>
      <c r="VII109" s="93"/>
      <c r="VIJ109" s="93"/>
      <c r="VIK109" s="93"/>
      <c r="VIL109" s="93"/>
      <c r="VIM109" s="93"/>
      <c r="VIN109" s="93"/>
      <c r="VIO109" s="93"/>
      <c r="VIP109" s="93"/>
      <c r="VIQ109" s="93"/>
      <c r="VIR109" s="93"/>
      <c r="VIS109" s="93"/>
      <c r="VIT109" s="93"/>
      <c r="VIU109" s="93"/>
      <c r="VIV109" s="93"/>
      <c r="VIW109" s="93"/>
      <c r="VIX109" s="93"/>
      <c r="VIY109" s="93"/>
      <c r="VIZ109" s="93"/>
      <c r="VJA109" s="93"/>
      <c r="VJB109" s="93"/>
      <c r="VJC109" s="93"/>
      <c r="VJD109" s="93"/>
      <c r="VJE109" s="93"/>
      <c r="VJF109" s="93"/>
      <c r="VJG109" s="93"/>
      <c r="VJH109" s="93"/>
      <c r="VJI109" s="93"/>
      <c r="VJJ109" s="93"/>
      <c r="VJK109" s="93"/>
      <c r="VJL109" s="93"/>
      <c r="VJM109" s="93"/>
      <c r="VJN109" s="93"/>
      <c r="VJO109" s="93"/>
      <c r="VJP109" s="93"/>
      <c r="VJQ109" s="93"/>
      <c r="VJR109" s="93"/>
      <c r="VJS109" s="93"/>
      <c r="VJT109" s="93"/>
      <c r="VJU109" s="93"/>
      <c r="VJV109" s="93"/>
      <c r="VJW109" s="93"/>
      <c r="VJX109" s="93"/>
      <c r="VJY109" s="93"/>
      <c r="VJZ109" s="93"/>
      <c r="VKA109" s="93"/>
      <c r="VKB109" s="93"/>
      <c r="VKC109" s="93"/>
      <c r="VKD109" s="93"/>
      <c r="VKE109" s="93"/>
      <c r="VKF109" s="93"/>
      <c r="VKG109" s="93"/>
      <c r="VKH109" s="93"/>
      <c r="VKI109" s="93"/>
      <c r="VKJ109" s="93"/>
      <c r="VKK109" s="93"/>
      <c r="VKL109" s="93"/>
      <c r="VKM109" s="93"/>
      <c r="VKN109" s="93"/>
      <c r="VKO109" s="93"/>
      <c r="VKP109" s="93"/>
      <c r="VKQ109" s="93"/>
      <c r="VKR109" s="93"/>
      <c r="VKS109" s="93"/>
      <c r="VKT109" s="93"/>
      <c r="VKU109" s="93"/>
      <c r="VKV109" s="93"/>
      <c r="VKW109" s="93"/>
      <c r="VKX109" s="93"/>
      <c r="VKY109" s="93"/>
      <c r="VKZ109" s="93"/>
      <c r="VLA109" s="93"/>
      <c r="VLB109" s="93"/>
      <c r="VLC109" s="93"/>
      <c r="VLD109" s="93"/>
      <c r="VLE109" s="93"/>
      <c r="VLF109" s="93"/>
      <c r="VLG109" s="93"/>
      <c r="VLH109" s="93"/>
      <c r="VLI109" s="93"/>
      <c r="VLJ109" s="93"/>
      <c r="VLK109" s="93"/>
      <c r="VLL109" s="93"/>
      <c r="VLM109" s="93"/>
      <c r="VLN109" s="93"/>
      <c r="VLO109" s="93"/>
      <c r="VLP109" s="93"/>
      <c r="VLQ109" s="93"/>
      <c r="VLR109" s="93"/>
      <c r="VLS109" s="93"/>
      <c r="VLT109" s="93"/>
      <c r="VLU109" s="93"/>
      <c r="VLV109" s="93"/>
      <c r="VLW109" s="93"/>
      <c r="VLX109" s="93"/>
      <c r="VLY109" s="93"/>
      <c r="VLZ109" s="93"/>
      <c r="VMA109" s="93"/>
      <c r="VMB109" s="93"/>
      <c r="VMC109" s="93"/>
      <c r="VMD109" s="93"/>
      <c r="VME109" s="93"/>
      <c r="VMF109" s="93"/>
      <c r="VMG109" s="93"/>
      <c r="VMH109" s="93"/>
      <c r="VMI109" s="93"/>
      <c r="VMJ109" s="93"/>
      <c r="VMK109" s="93"/>
      <c r="VML109" s="93"/>
      <c r="VMM109" s="93"/>
      <c r="VMN109" s="93"/>
      <c r="VMO109" s="93"/>
      <c r="VMP109" s="93"/>
      <c r="VMQ109" s="93"/>
      <c r="VMR109" s="93"/>
      <c r="VMS109" s="93"/>
      <c r="VMT109" s="93"/>
      <c r="VMU109" s="93"/>
      <c r="VMV109" s="93"/>
      <c r="VMW109" s="93"/>
      <c r="VMX109" s="93"/>
      <c r="VMY109" s="93"/>
      <c r="VMZ109" s="93"/>
      <c r="VNA109" s="93"/>
      <c r="VNB109" s="93"/>
      <c r="VNC109" s="93"/>
      <c r="VND109" s="93"/>
      <c r="VNE109" s="93"/>
      <c r="VNF109" s="93"/>
      <c r="VNG109" s="93"/>
      <c r="VNH109" s="93"/>
      <c r="VNI109" s="93"/>
      <c r="VNJ109" s="93"/>
      <c r="VNK109" s="93"/>
      <c r="VNL109" s="93"/>
      <c r="VNM109" s="93"/>
      <c r="VNN109" s="93"/>
      <c r="VNO109" s="93"/>
      <c r="VNP109" s="93"/>
      <c r="VNQ109" s="93"/>
      <c r="VNR109" s="93"/>
      <c r="VNS109" s="93"/>
      <c r="VNT109" s="93"/>
      <c r="VNU109" s="93"/>
      <c r="VNV109" s="93"/>
      <c r="VNW109" s="93"/>
      <c r="VNX109" s="93"/>
      <c r="VNY109" s="93"/>
      <c r="VNZ109" s="93"/>
      <c r="VOA109" s="93"/>
      <c r="VOB109" s="93"/>
      <c r="VOC109" s="93"/>
      <c r="VOD109" s="93"/>
      <c r="VOE109" s="93"/>
      <c r="VOF109" s="93"/>
      <c r="VOG109" s="93"/>
      <c r="VOH109" s="93"/>
      <c r="VOI109" s="93"/>
      <c r="VOJ109" s="93"/>
      <c r="VOK109" s="93"/>
      <c r="VOL109" s="93"/>
      <c r="VOM109" s="93"/>
      <c r="VON109" s="93"/>
      <c r="VOO109" s="93"/>
      <c r="VOP109" s="93"/>
      <c r="VOQ109" s="93"/>
      <c r="VOR109" s="93"/>
      <c r="VOS109" s="93"/>
      <c r="VOT109" s="93"/>
      <c r="VOU109" s="93"/>
      <c r="VOV109" s="93"/>
      <c r="VOW109" s="93"/>
      <c r="VOX109" s="93"/>
      <c r="VOY109" s="93"/>
      <c r="VOZ109" s="93"/>
      <c r="VPA109" s="93"/>
      <c r="VPB109" s="93"/>
      <c r="VPC109" s="93"/>
      <c r="VPD109" s="93"/>
      <c r="VPE109" s="93"/>
      <c r="VPF109" s="93"/>
      <c r="VPG109" s="93"/>
      <c r="VPH109" s="93"/>
      <c r="VPI109" s="93"/>
      <c r="VPJ109" s="93"/>
      <c r="VPK109" s="93"/>
      <c r="VPL109" s="93"/>
      <c r="VPM109" s="93"/>
      <c r="VPN109" s="93"/>
      <c r="VPO109" s="93"/>
      <c r="VPP109" s="93"/>
      <c r="VPQ109" s="93"/>
      <c r="VPR109" s="93"/>
      <c r="VPS109" s="93"/>
      <c r="VPT109" s="93"/>
      <c r="VPU109" s="93"/>
      <c r="VPV109" s="93"/>
      <c r="VPW109" s="93"/>
      <c r="VPX109" s="93"/>
      <c r="VPY109" s="93"/>
      <c r="VPZ109" s="93"/>
      <c r="VQA109" s="93"/>
      <c r="VQB109" s="93"/>
      <c r="VQC109" s="93"/>
      <c r="VQD109" s="93"/>
      <c r="VQE109" s="93"/>
      <c r="VQF109" s="93"/>
      <c r="VQG109" s="93"/>
      <c r="VQH109" s="93"/>
      <c r="VQI109" s="93"/>
      <c r="VQJ109" s="93"/>
      <c r="VQK109" s="93"/>
      <c r="VQL109" s="93"/>
      <c r="VQM109" s="93"/>
      <c r="VQN109" s="93"/>
      <c r="VQO109" s="93"/>
      <c r="VQP109" s="93"/>
      <c r="VQQ109" s="93"/>
      <c r="VQR109" s="93"/>
      <c r="VQS109" s="93"/>
      <c r="VQT109" s="93"/>
      <c r="VQU109" s="93"/>
      <c r="VQV109" s="93"/>
      <c r="VQW109" s="93"/>
      <c r="VQX109" s="93"/>
      <c r="VQY109" s="93"/>
      <c r="VQZ109" s="93"/>
      <c r="VRA109" s="93"/>
      <c r="VRB109" s="93"/>
      <c r="VRC109" s="93"/>
      <c r="VRD109" s="93"/>
      <c r="VRE109" s="93"/>
      <c r="VRF109" s="93"/>
      <c r="VRG109" s="93"/>
      <c r="VRH109" s="93"/>
      <c r="VRI109" s="93"/>
      <c r="VRJ109" s="93"/>
      <c r="VRK109" s="93"/>
      <c r="VRL109" s="93"/>
      <c r="VRM109" s="93"/>
      <c r="VRN109" s="93"/>
      <c r="VRO109" s="93"/>
      <c r="VRP109" s="93"/>
      <c r="VRQ109" s="93"/>
      <c r="VRR109" s="93"/>
      <c r="VRS109" s="93"/>
      <c r="VRT109" s="93"/>
      <c r="VRU109" s="93"/>
      <c r="VRV109" s="93"/>
      <c r="VRW109" s="93"/>
      <c r="VRX109" s="93"/>
      <c r="VRY109" s="93"/>
      <c r="VRZ109" s="93"/>
      <c r="VSA109" s="93"/>
      <c r="VSB109" s="93"/>
      <c r="VSC109" s="93"/>
      <c r="VSD109" s="93"/>
      <c r="VSE109" s="93"/>
      <c r="VSF109" s="93"/>
      <c r="VSG109" s="93"/>
      <c r="VSH109" s="93"/>
      <c r="VSI109" s="93"/>
      <c r="VSJ109" s="93"/>
      <c r="VSK109" s="93"/>
      <c r="VSL109" s="93"/>
      <c r="VSM109" s="93"/>
      <c r="VSN109" s="93"/>
      <c r="VSO109" s="93"/>
      <c r="VSP109" s="93"/>
      <c r="VSQ109" s="93"/>
      <c r="VSR109" s="93"/>
      <c r="VSS109" s="93"/>
      <c r="VST109" s="93"/>
      <c r="VSU109" s="93"/>
      <c r="VSV109" s="93"/>
      <c r="VSW109" s="93"/>
      <c r="VSX109" s="93"/>
      <c r="VSY109" s="93"/>
      <c r="VSZ109" s="93"/>
      <c r="VTA109" s="93"/>
      <c r="VTB109" s="93"/>
      <c r="VTC109" s="93"/>
      <c r="VTD109" s="93"/>
      <c r="VTE109" s="93"/>
      <c r="VTF109" s="93"/>
      <c r="VTG109" s="93"/>
      <c r="VTH109" s="93"/>
      <c r="VTI109" s="93"/>
      <c r="VTJ109" s="93"/>
      <c r="VTK109" s="93"/>
      <c r="VTL109" s="93"/>
      <c r="VTM109" s="93"/>
      <c r="VTN109" s="93"/>
      <c r="VTO109" s="93"/>
      <c r="VTP109" s="93"/>
      <c r="VTQ109" s="93"/>
      <c r="VTR109" s="93"/>
      <c r="VTS109" s="93"/>
      <c r="VTT109" s="93"/>
      <c r="VTU109" s="93"/>
      <c r="VTV109" s="93"/>
      <c r="VTW109" s="93"/>
      <c r="VTX109" s="93"/>
      <c r="VTY109" s="93"/>
      <c r="VTZ109" s="93"/>
      <c r="VUA109" s="93"/>
      <c r="VUB109" s="93"/>
      <c r="VUC109" s="93"/>
      <c r="VUD109" s="93"/>
      <c r="VUE109" s="93"/>
      <c r="VUF109" s="93"/>
      <c r="VUG109" s="93"/>
      <c r="VUH109" s="93"/>
      <c r="VUI109" s="93"/>
      <c r="VUJ109" s="93"/>
      <c r="VUK109" s="93"/>
      <c r="VUL109" s="93"/>
      <c r="VUM109" s="93"/>
      <c r="VUN109" s="93"/>
      <c r="VUO109" s="93"/>
      <c r="VUP109" s="93"/>
      <c r="VUQ109" s="93"/>
      <c r="VUR109" s="93"/>
      <c r="VUS109" s="93"/>
      <c r="VUT109" s="93"/>
      <c r="VUU109" s="93"/>
      <c r="VUV109" s="93"/>
      <c r="VUW109" s="93"/>
      <c r="VUX109" s="93"/>
      <c r="VUY109" s="93"/>
      <c r="VUZ109" s="93"/>
      <c r="VVA109" s="93"/>
      <c r="VVB109" s="93"/>
      <c r="VVC109" s="93"/>
      <c r="VVD109" s="93"/>
      <c r="VVE109" s="93"/>
      <c r="VVF109" s="93"/>
      <c r="VVG109" s="93"/>
      <c r="VVH109" s="93"/>
      <c r="VVI109" s="93"/>
      <c r="VVJ109" s="93"/>
      <c r="VVK109" s="93"/>
      <c r="VVL109" s="93"/>
      <c r="VVM109" s="93"/>
      <c r="VVN109" s="93"/>
      <c r="VVO109" s="93"/>
      <c r="VVP109" s="93"/>
      <c r="VVQ109" s="93"/>
      <c r="VVR109" s="93"/>
      <c r="VVS109" s="93"/>
      <c r="VVT109" s="93"/>
      <c r="VVU109" s="93"/>
      <c r="VVV109" s="93"/>
      <c r="VVW109" s="93"/>
      <c r="VVX109" s="93"/>
      <c r="VVY109" s="93"/>
      <c r="VVZ109" s="93"/>
      <c r="VWA109" s="93"/>
      <c r="VWB109" s="93"/>
      <c r="VWC109" s="93"/>
      <c r="VWD109" s="93"/>
      <c r="VWE109" s="93"/>
      <c r="VWF109" s="93"/>
      <c r="VWG109" s="93"/>
      <c r="VWH109" s="93"/>
      <c r="VWI109" s="93"/>
      <c r="VWJ109" s="93"/>
      <c r="VWK109" s="93"/>
      <c r="VWL109" s="93"/>
      <c r="VWM109" s="93"/>
      <c r="VWN109" s="93"/>
      <c r="VWO109" s="93"/>
      <c r="VWP109" s="93"/>
      <c r="VWQ109" s="93"/>
      <c r="VWR109" s="93"/>
      <c r="VWS109" s="93"/>
      <c r="VWT109" s="93"/>
      <c r="VWU109" s="93"/>
      <c r="VWV109" s="93"/>
      <c r="VWW109" s="93"/>
      <c r="VWX109" s="93"/>
      <c r="VWY109" s="93"/>
      <c r="VWZ109" s="93"/>
      <c r="VXA109" s="93"/>
      <c r="VXB109" s="93"/>
      <c r="VXC109" s="93"/>
      <c r="VXD109" s="93"/>
      <c r="VXE109" s="93"/>
      <c r="VXF109" s="93"/>
      <c r="VXG109" s="93"/>
      <c r="VXH109" s="93"/>
      <c r="VXI109" s="93"/>
      <c r="VXJ109" s="93"/>
      <c r="VXK109" s="93"/>
      <c r="VXL109" s="93"/>
      <c r="VXM109" s="93"/>
      <c r="VXN109" s="93"/>
      <c r="VXO109" s="93"/>
      <c r="VXP109" s="93"/>
      <c r="VXQ109" s="93"/>
      <c r="VXR109" s="93"/>
      <c r="VXS109" s="93"/>
      <c r="VXT109" s="93"/>
      <c r="VXU109" s="93"/>
      <c r="VXV109" s="93"/>
      <c r="VXW109" s="93"/>
      <c r="VXX109" s="93"/>
      <c r="VXY109" s="93"/>
      <c r="VXZ109" s="93"/>
      <c r="VYA109" s="93"/>
      <c r="VYB109" s="93"/>
      <c r="VYC109" s="93"/>
      <c r="VYD109" s="93"/>
      <c r="VYE109" s="93"/>
      <c r="VYF109" s="93"/>
      <c r="VYG109" s="93"/>
      <c r="VYH109" s="93"/>
      <c r="VYI109" s="93"/>
      <c r="VYJ109" s="93"/>
      <c r="VYK109" s="93"/>
      <c r="VYL109" s="93"/>
      <c r="VYM109" s="93"/>
      <c r="VYN109" s="93"/>
      <c r="VYO109" s="93"/>
      <c r="VYP109" s="93"/>
      <c r="VYQ109" s="93"/>
      <c r="VYR109" s="93"/>
      <c r="VYS109" s="93"/>
      <c r="VYT109" s="93"/>
      <c r="VYU109" s="93"/>
      <c r="VYV109" s="93"/>
      <c r="VYW109" s="93"/>
      <c r="VYX109" s="93"/>
      <c r="VYY109" s="93"/>
      <c r="VYZ109" s="93"/>
      <c r="VZA109" s="93"/>
      <c r="VZB109" s="93"/>
      <c r="VZC109" s="93"/>
      <c r="VZD109" s="93"/>
      <c r="VZE109" s="93"/>
      <c r="VZF109" s="93"/>
      <c r="VZG109" s="93"/>
      <c r="VZH109" s="93"/>
      <c r="VZI109" s="93"/>
      <c r="VZJ109" s="93"/>
      <c r="VZK109" s="93"/>
      <c r="VZL109" s="93"/>
      <c r="VZM109" s="93"/>
      <c r="VZN109" s="93"/>
      <c r="VZO109" s="93"/>
      <c r="VZP109" s="93"/>
      <c r="VZQ109" s="93"/>
      <c r="VZR109" s="93"/>
      <c r="VZS109" s="93"/>
      <c r="VZT109" s="93"/>
      <c r="VZU109" s="93"/>
      <c r="VZV109" s="93"/>
      <c r="VZW109" s="93"/>
      <c r="VZX109" s="93"/>
      <c r="VZY109" s="93"/>
      <c r="VZZ109" s="93"/>
      <c r="WAA109" s="93"/>
      <c r="WAB109" s="93"/>
      <c r="WAC109" s="93"/>
      <c r="WAD109" s="93"/>
      <c r="WAE109" s="93"/>
      <c r="WAF109" s="93"/>
      <c r="WAG109" s="93"/>
      <c r="WAH109" s="93"/>
      <c r="WAI109" s="93"/>
      <c r="WAJ109" s="93"/>
      <c r="WAK109" s="93"/>
      <c r="WAL109" s="93"/>
      <c r="WAM109" s="93"/>
      <c r="WAN109" s="93"/>
      <c r="WAO109" s="93"/>
      <c r="WAP109" s="93"/>
      <c r="WAQ109" s="93"/>
      <c r="WAR109" s="93"/>
      <c r="WAS109" s="93"/>
      <c r="WAT109" s="93"/>
      <c r="WAU109" s="93"/>
      <c r="WAV109" s="93"/>
      <c r="WAW109" s="93"/>
      <c r="WAX109" s="93"/>
      <c r="WAY109" s="93"/>
      <c r="WAZ109" s="93"/>
      <c r="WBA109" s="93"/>
      <c r="WBB109" s="93"/>
      <c r="WBC109" s="93"/>
      <c r="WBD109" s="93"/>
      <c r="WBE109" s="93"/>
      <c r="WBF109" s="93"/>
      <c r="WBG109" s="93"/>
      <c r="WBH109" s="93"/>
      <c r="WBI109" s="93"/>
      <c r="WBJ109" s="93"/>
      <c r="WBK109" s="93"/>
      <c r="WBL109" s="93"/>
      <c r="WBM109" s="93"/>
      <c r="WBN109" s="93"/>
      <c r="WBO109" s="93"/>
      <c r="WBP109" s="93"/>
      <c r="WBQ109" s="93"/>
      <c r="WBR109" s="93"/>
      <c r="WBS109" s="93"/>
      <c r="WBT109" s="93"/>
      <c r="WBU109" s="93"/>
      <c r="WBV109" s="93"/>
      <c r="WBW109" s="93"/>
      <c r="WBX109" s="93"/>
      <c r="WBY109" s="93"/>
      <c r="WBZ109" s="93"/>
      <c r="WCA109" s="93"/>
      <c r="WCB109" s="93"/>
      <c r="WCC109" s="93"/>
      <c r="WCD109" s="93"/>
      <c r="WCE109" s="93"/>
      <c r="WCF109" s="93"/>
      <c r="WCG109" s="93"/>
      <c r="WCH109" s="93"/>
      <c r="WCI109" s="93"/>
      <c r="WCJ109" s="93"/>
      <c r="WCK109" s="93"/>
      <c r="WCL109" s="93"/>
      <c r="WCM109" s="93"/>
      <c r="WCN109" s="93"/>
      <c r="WCO109" s="93"/>
      <c r="WCP109" s="93"/>
      <c r="WCQ109" s="93"/>
      <c r="WCR109" s="93"/>
      <c r="WCS109" s="93"/>
      <c r="WCT109" s="93"/>
      <c r="WCU109" s="93"/>
      <c r="WCV109" s="93"/>
      <c r="WCW109" s="93"/>
      <c r="WCX109" s="93"/>
      <c r="WCY109" s="93"/>
      <c r="WCZ109" s="93"/>
      <c r="WDA109" s="93"/>
      <c r="WDB109" s="93"/>
      <c r="WDC109" s="93"/>
      <c r="WDD109" s="93"/>
      <c r="WDE109" s="93"/>
      <c r="WDF109" s="93"/>
      <c r="WDG109" s="93"/>
      <c r="WDH109" s="93"/>
      <c r="WDI109" s="93"/>
      <c r="WDJ109" s="93"/>
      <c r="WDK109" s="93"/>
      <c r="WDL109" s="93"/>
      <c r="WDM109" s="93"/>
      <c r="WDN109" s="93"/>
      <c r="WDO109" s="93"/>
      <c r="WDP109" s="93"/>
      <c r="WDQ109" s="93"/>
      <c r="WDR109" s="93"/>
      <c r="WDS109" s="93"/>
      <c r="WDT109" s="93"/>
      <c r="WDU109" s="93"/>
      <c r="WDV109" s="93"/>
      <c r="WDW109" s="93"/>
      <c r="WDX109" s="93"/>
      <c r="WDY109" s="93"/>
      <c r="WDZ109" s="93"/>
      <c r="WEA109" s="93"/>
      <c r="WEB109" s="93"/>
      <c r="WEC109" s="93"/>
      <c r="WED109" s="93"/>
      <c r="WEE109" s="93"/>
      <c r="WEF109" s="93"/>
      <c r="WEG109" s="93"/>
      <c r="WEH109" s="93"/>
      <c r="WEI109" s="93"/>
      <c r="WEJ109" s="93"/>
      <c r="WEK109" s="93"/>
      <c r="WEL109" s="93"/>
      <c r="WEM109" s="93"/>
      <c r="WEN109" s="93"/>
      <c r="WEO109" s="93"/>
      <c r="WEP109" s="93"/>
      <c r="WEQ109" s="93"/>
      <c r="WER109" s="93"/>
      <c r="WES109" s="93"/>
      <c r="WET109" s="93"/>
      <c r="WEU109" s="93"/>
      <c r="WEV109" s="93"/>
      <c r="WEW109" s="93"/>
      <c r="WEX109" s="93"/>
      <c r="WEY109" s="93"/>
      <c r="WEZ109" s="93"/>
      <c r="WFA109" s="93"/>
      <c r="WFB109" s="93"/>
      <c r="WFC109" s="93"/>
      <c r="WFD109" s="93"/>
      <c r="WFE109" s="93"/>
      <c r="WFF109" s="93"/>
      <c r="WFG109" s="93"/>
      <c r="WFH109" s="93"/>
      <c r="WFI109" s="93"/>
      <c r="WFJ109" s="93"/>
      <c r="WFK109" s="93"/>
      <c r="WFL109" s="93"/>
      <c r="WFM109" s="93"/>
      <c r="WFN109" s="93"/>
      <c r="WFO109" s="93"/>
      <c r="WFP109" s="93"/>
      <c r="WFQ109" s="93"/>
      <c r="WFR109" s="93"/>
      <c r="WFS109" s="93"/>
      <c r="WFT109" s="93"/>
      <c r="WFU109" s="93"/>
      <c r="WFV109" s="93"/>
      <c r="WFW109" s="93"/>
      <c r="WFX109" s="93"/>
      <c r="WFY109" s="93"/>
      <c r="WFZ109" s="93"/>
      <c r="WGA109" s="93"/>
      <c r="WGB109" s="93"/>
      <c r="WGC109" s="93"/>
      <c r="WGD109" s="93"/>
      <c r="WGE109" s="93"/>
      <c r="WGF109" s="93"/>
      <c r="WGG109" s="93"/>
      <c r="WGH109" s="93"/>
      <c r="WGI109" s="93"/>
      <c r="WGJ109" s="93"/>
      <c r="WGK109" s="93"/>
      <c r="WGL109" s="93"/>
      <c r="WGM109" s="93"/>
      <c r="WGN109" s="93"/>
      <c r="WGO109" s="93"/>
      <c r="WGP109" s="93"/>
      <c r="WGQ109" s="93"/>
      <c r="WGR109" s="93"/>
      <c r="WGS109" s="93"/>
      <c r="WGT109" s="93"/>
      <c r="WGU109" s="93"/>
      <c r="WGV109" s="93"/>
      <c r="WGW109" s="93"/>
      <c r="WGX109" s="93"/>
      <c r="WGY109" s="93"/>
      <c r="WGZ109" s="93"/>
      <c r="WHA109" s="93"/>
      <c r="WHB109" s="93"/>
      <c r="WHC109" s="93"/>
      <c r="WHD109" s="93"/>
      <c r="WHE109" s="93"/>
      <c r="WHF109" s="93"/>
      <c r="WHG109" s="93"/>
      <c r="WHH109" s="93"/>
      <c r="WHI109" s="93"/>
      <c r="WHJ109" s="93"/>
      <c r="WHK109" s="93"/>
      <c r="WHL109" s="93"/>
      <c r="WHM109" s="93"/>
      <c r="WHN109" s="93"/>
      <c r="WHO109" s="93"/>
      <c r="WHP109" s="93"/>
      <c r="WHQ109" s="93"/>
      <c r="WHR109" s="93"/>
      <c r="WHS109" s="93"/>
      <c r="WHT109" s="93"/>
      <c r="WHU109" s="93"/>
      <c r="WHV109" s="93"/>
      <c r="WHW109" s="93"/>
      <c r="WHX109" s="93"/>
      <c r="WHY109" s="93"/>
      <c r="WHZ109" s="93"/>
      <c r="WIA109" s="93"/>
      <c r="WIB109" s="93"/>
      <c r="WIC109" s="93"/>
      <c r="WID109" s="93"/>
      <c r="WIE109" s="93"/>
      <c r="WIF109" s="93"/>
      <c r="WIG109" s="93"/>
      <c r="WIH109" s="93"/>
      <c r="WII109" s="93"/>
      <c r="WIJ109" s="93"/>
      <c r="WIK109" s="93"/>
      <c r="WIL109" s="93"/>
      <c r="WIM109" s="93"/>
      <c r="WIN109" s="93"/>
      <c r="WIO109" s="93"/>
      <c r="WIP109" s="93"/>
      <c r="WIQ109" s="93"/>
      <c r="WIR109" s="93"/>
      <c r="WIS109" s="93"/>
      <c r="WIT109" s="93"/>
      <c r="WIU109" s="93"/>
      <c r="WIV109" s="93"/>
      <c r="WIW109" s="93"/>
      <c r="WIX109" s="93"/>
      <c r="WIY109" s="93"/>
      <c r="WIZ109" s="93"/>
      <c r="WJA109" s="93"/>
      <c r="WJB109" s="93"/>
      <c r="WJC109" s="93"/>
      <c r="WJD109" s="93"/>
      <c r="WJE109" s="93"/>
      <c r="WJF109" s="93"/>
      <c r="WJG109" s="93"/>
      <c r="WJH109" s="93"/>
      <c r="WJI109" s="93"/>
      <c r="WJJ109" s="93"/>
      <c r="WJK109" s="93"/>
      <c r="WJL109" s="93"/>
      <c r="WJM109" s="93"/>
      <c r="WJN109" s="93"/>
      <c r="WJO109" s="93"/>
      <c r="WJP109" s="93"/>
      <c r="WJQ109" s="93"/>
      <c r="WJR109" s="93"/>
      <c r="WJS109" s="93"/>
      <c r="WJT109" s="93"/>
      <c r="WJU109" s="93"/>
      <c r="WJV109" s="93"/>
      <c r="WJW109" s="93"/>
      <c r="WJX109" s="93"/>
      <c r="WJY109" s="93"/>
      <c r="WJZ109" s="93"/>
      <c r="WKA109" s="93"/>
      <c r="WKB109" s="93"/>
      <c r="WKC109" s="93"/>
      <c r="WKD109" s="93"/>
      <c r="WKE109" s="93"/>
      <c r="WKF109" s="93"/>
      <c r="WKG109" s="93"/>
      <c r="WKH109" s="93"/>
      <c r="WKI109" s="93"/>
      <c r="WKJ109" s="93"/>
      <c r="WKK109" s="93"/>
      <c r="WKL109" s="93"/>
      <c r="WKM109" s="93"/>
      <c r="WKN109" s="93"/>
      <c r="WKO109" s="93"/>
      <c r="WKP109" s="93"/>
      <c r="WKQ109" s="93"/>
      <c r="WKR109" s="93"/>
      <c r="WKS109" s="93"/>
      <c r="WKT109" s="93"/>
      <c r="WKU109" s="93"/>
      <c r="WKV109" s="93"/>
      <c r="WKW109" s="93"/>
      <c r="WKX109" s="93"/>
      <c r="WKY109" s="93"/>
      <c r="WKZ109" s="93"/>
      <c r="WLA109" s="93"/>
      <c r="WLB109" s="93"/>
      <c r="WLC109" s="93"/>
      <c r="WLD109" s="93"/>
      <c r="WLE109" s="93"/>
      <c r="WLF109" s="93"/>
      <c r="WLG109" s="93"/>
      <c r="WLH109" s="93"/>
      <c r="WLI109" s="93"/>
      <c r="WLJ109" s="93"/>
      <c r="WLK109" s="93"/>
      <c r="WLL109" s="93"/>
      <c r="WLM109" s="93"/>
      <c r="WLN109" s="93"/>
      <c r="WLO109" s="93"/>
      <c r="WLP109" s="93"/>
      <c r="WLQ109" s="93"/>
      <c r="WLR109" s="93"/>
      <c r="WLS109" s="93"/>
      <c r="WLT109" s="93"/>
      <c r="WLU109" s="93"/>
      <c r="WLV109" s="93"/>
      <c r="WLW109" s="93"/>
      <c r="WLX109" s="93"/>
      <c r="WLY109" s="93"/>
      <c r="WLZ109" s="93"/>
      <c r="WMA109" s="93"/>
      <c r="WMB109" s="93"/>
      <c r="WMC109" s="93"/>
      <c r="WMD109" s="93"/>
      <c r="WME109" s="93"/>
      <c r="WMF109" s="93"/>
      <c r="WMG109" s="93"/>
      <c r="WMH109" s="93"/>
      <c r="WMI109" s="93"/>
      <c r="WMJ109" s="93"/>
      <c r="WMK109" s="93"/>
      <c r="WML109" s="93"/>
      <c r="WMM109" s="93"/>
      <c r="WMN109" s="93"/>
      <c r="WMO109" s="93"/>
      <c r="WMP109" s="93"/>
      <c r="WMQ109" s="93"/>
      <c r="WMR109" s="93"/>
      <c r="WMS109" s="93"/>
      <c r="WMT109" s="93"/>
      <c r="WMU109" s="93"/>
      <c r="WMV109" s="93"/>
      <c r="WMW109" s="93"/>
      <c r="WMX109" s="93"/>
      <c r="WMY109" s="93"/>
      <c r="WMZ109" s="93"/>
      <c r="WNA109" s="93"/>
      <c r="WNB109" s="93"/>
      <c r="WNC109" s="93"/>
      <c r="WND109" s="93"/>
      <c r="WNE109" s="93"/>
      <c r="WNF109" s="93"/>
      <c r="WNG109" s="93"/>
      <c r="WNH109" s="93"/>
      <c r="WNI109" s="93"/>
      <c r="WNJ109" s="93"/>
      <c r="WNK109" s="93"/>
      <c r="WNL109" s="93"/>
      <c r="WNM109" s="93"/>
      <c r="WNN109" s="93"/>
      <c r="WNO109" s="93"/>
      <c r="WNP109" s="93"/>
      <c r="WNQ109" s="93"/>
      <c r="WNR109" s="93"/>
      <c r="WNS109" s="93"/>
      <c r="WNT109" s="93"/>
      <c r="WNU109" s="93"/>
      <c r="WNV109" s="93"/>
      <c r="WNW109" s="93"/>
      <c r="WNX109" s="93"/>
      <c r="WNY109" s="93"/>
      <c r="WNZ109" s="93"/>
      <c r="WOA109" s="93"/>
      <c r="WOB109" s="93"/>
      <c r="WOC109" s="93"/>
      <c r="WOD109" s="93"/>
      <c r="WOE109" s="93"/>
      <c r="WOF109" s="93"/>
      <c r="WOG109" s="93"/>
      <c r="WOH109" s="93"/>
      <c r="WOI109" s="93"/>
      <c r="WOJ109" s="93"/>
      <c r="WOK109" s="93"/>
      <c r="WOL109" s="93"/>
      <c r="WOM109" s="93"/>
      <c r="WON109" s="93"/>
      <c r="WOO109" s="93"/>
      <c r="WOP109" s="93"/>
      <c r="WOQ109" s="93"/>
      <c r="WOR109" s="93"/>
      <c r="WOS109" s="93"/>
      <c r="WOT109" s="93"/>
      <c r="WOU109" s="93"/>
      <c r="WOV109" s="93"/>
      <c r="WOW109" s="93"/>
      <c r="WOX109" s="93"/>
      <c r="WOY109" s="93"/>
      <c r="WOZ109" s="93"/>
      <c r="WPA109" s="93"/>
      <c r="WPB109" s="93"/>
      <c r="WPC109" s="93"/>
      <c r="WPD109" s="93"/>
      <c r="WPE109" s="93"/>
      <c r="WPF109" s="93"/>
      <c r="WPG109" s="93"/>
      <c r="WPH109" s="93"/>
      <c r="WPI109" s="93"/>
      <c r="WPJ109" s="93"/>
      <c r="WPK109" s="93"/>
      <c r="WPL109" s="93"/>
      <c r="WPM109" s="93"/>
      <c r="WPN109" s="93"/>
      <c r="WPO109" s="93"/>
      <c r="WPP109" s="93"/>
      <c r="WPQ109" s="93"/>
      <c r="WPR109" s="93"/>
      <c r="WPS109" s="93"/>
      <c r="WPT109" s="93"/>
      <c r="WPU109" s="93"/>
      <c r="WPV109" s="93"/>
      <c r="WPW109" s="93"/>
      <c r="WPX109" s="93"/>
      <c r="WPY109" s="93"/>
      <c r="WPZ109" s="93"/>
      <c r="WQA109" s="93"/>
      <c r="WQB109" s="93"/>
      <c r="WQC109" s="93"/>
      <c r="WQD109" s="93"/>
      <c r="WQE109" s="93"/>
      <c r="WQF109" s="93"/>
      <c r="WQG109" s="93"/>
      <c r="WQH109" s="93"/>
      <c r="WQI109" s="93"/>
      <c r="WQJ109" s="93"/>
      <c r="WQK109" s="93"/>
      <c r="WQL109" s="93"/>
      <c r="WQM109" s="93"/>
      <c r="WQN109" s="93"/>
      <c r="WQO109" s="93"/>
      <c r="WQP109" s="93"/>
      <c r="WQQ109" s="93"/>
      <c r="WQR109" s="93"/>
      <c r="WQS109" s="93"/>
      <c r="WQT109" s="93"/>
      <c r="WQU109" s="93"/>
      <c r="WQV109" s="93"/>
      <c r="WQW109" s="93"/>
      <c r="WQX109" s="93"/>
      <c r="WQY109" s="93"/>
      <c r="WQZ109" s="93"/>
      <c r="WRA109" s="93"/>
      <c r="WRB109" s="93"/>
      <c r="WRC109" s="93"/>
      <c r="WRD109" s="93"/>
      <c r="WRE109" s="93"/>
      <c r="WRF109" s="93"/>
      <c r="WRG109" s="93"/>
      <c r="WRH109" s="93"/>
      <c r="WRI109" s="93"/>
      <c r="WRJ109" s="93"/>
      <c r="WRK109" s="93"/>
      <c r="WRL109" s="93"/>
      <c r="WRM109" s="93"/>
      <c r="WRN109" s="93"/>
      <c r="WRO109" s="93"/>
      <c r="WRP109" s="93"/>
      <c r="WRQ109" s="93"/>
      <c r="WRR109" s="93"/>
      <c r="WRS109" s="93"/>
      <c r="WRT109" s="93"/>
      <c r="WRU109" s="93"/>
      <c r="WRV109" s="93"/>
      <c r="WRW109" s="93"/>
      <c r="WRX109" s="93"/>
      <c r="WRY109" s="93"/>
      <c r="WRZ109" s="93"/>
      <c r="WSA109" s="93"/>
      <c r="WSB109" s="93"/>
      <c r="WSC109" s="93"/>
      <c r="WSD109" s="93"/>
      <c r="WSE109" s="93"/>
      <c r="WSF109" s="93"/>
      <c r="WSG109" s="93"/>
      <c r="WSH109" s="93"/>
      <c r="WSI109" s="93"/>
      <c r="WSJ109" s="93"/>
      <c r="WSK109" s="93"/>
      <c r="WSL109" s="93"/>
      <c r="WSM109" s="93"/>
      <c r="WSN109" s="93"/>
      <c r="WSO109" s="93"/>
      <c r="WSP109" s="93"/>
      <c r="WSQ109" s="93"/>
      <c r="WSR109" s="93"/>
      <c r="WSS109" s="93"/>
      <c r="WST109" s="93"/>
      <c r="WSU109" s="93"/>
      <c r="WSV109" s="93"/>
      <c r="WSW109" s="93"/>
      <c r="WSX109" s="93"/>
      <c r="WSY109" s="93"/>
      <c r="WSZ109" s="93"/>
      <c r="WTA109" s="93"/>
      <c r="WTB109" s="93"/>
      <c r="WTC109" s="93"/>
      <c r="WTD109" s="93"/>
      <c r="WTE109" s="93"/>
      <c r="WTF109" s="93"/>
      <c r="WTG109" s="93"/>
      <c r="WTH109" s="93"/>
      <c r="WTI109" s="93"/>
      <c r="WTJ109" s="93"/>
      <c r="WTK109" s="93"/>
      <c r="WTL109" s="93"/>
      <c r="WTM109" s="93"/>
      <c r="WTN109" s="93"/>
      <c r="WTO109" s="93"/>
      <c r="WTP109" s="93"/>
      <c r="WTQ109" s="93"/>
      <c r="WTR109" s="93"/>
      <c r="WTS109" s="93"/>
      <c r="WTT109" s="93"/>
      <c r="WTU109" s="93"/>
      <c r="WTV109" s="93"/>
      <c r="WTW109" s="93"/>
      <c r="WTX109" s="93"/>
      <c r="WTY109" s="93"/>
      <c r="WTZ109" s="93"/>
      <c r="WUA109" s="93"/>
      <c r="WUB109" s="93"/>
      <c r="WUC109" s="93"/>
      <c r="WUD109" s="93"/>
      <c r="WUE109" s="93"/>
      <c r="WUF109" s="93"/>
      <c r="WUG109" s="93"/>
      <c r="WUH109" s="93"/>
      <c r="WUI109" s="93"/>
      <c r="WUJ109" s="93"/>
      <c r="WUK109" s="93"/>
      <c r="WUL109" s="93"/>
      <c r="WUM109" s="93"/>
      <c r="WUN109" s="93"/>
      <c r="WUO109" s="93"/>
      <c r="WUP109" s="93"/>
      <c r="WUQ109" s="93"/>
      <c r="WUR109" s="93"/>
      <c r="WUS109" s="93"/>
      <c r="WUT109" s="93"/>
      <c r="WUU109" s="93"/>
      <c r="WUV109" s="93"/>
      <c r="WUW109" s="93"/>
      <c r="WUX109" s="93"/>
      <c r="WUY109" s="93"/>
      <c r="WUZ109" s="93"/>
      <c r="WVA109" s="93"/>
      <c r="WVB109" s="93"/>
      <c r="WVC109" s="93"/>
      <c r="WVD109" s="93"/>
      <c r="WVE109" s="93"/>
      <c r="WVF109" s="93"/>
      <c r="WVG109" s="93"/>
      <c r="WVH109" s="93"/>
      <c r="WVI109" s="93"/>
      <c r="WVJ109" s="93"/>
      <c r="WVK109" s="93"/>
      <c r="WVL109" s="93"/>
      <c r="WVM109" s="93"/>
      <c r="WVN109" s="93"/>
      <c r="WVO109" s="93"/>
      <c r="WVP109" s="93"/>
      <c r="WVQ109" s="93"/>
      <c r="WVR109" s="93"/>
      <c r="WVS109" s="93"/>
      <c r="WVT109" s="93"/>
      <c r="WVU109" s="93"/>
      <c r="WVV109" s="93"/>
      <c r="WVW109" s="93"/>
      <c r="WVX109" s="93"/>
      <c r="WVY109" s="93"/>
      <c r="WVZ109" s="93"/>
      <c r="WWA109" s="93"/>
      <c r="WWB109" s="93"/>
      <c r="WWC109" s="93"/>
      <c r="WWD109" s="93"/>
      <c r="WWE109" s="93"/>
      <c r="WWF109" s="93"/>
      <c r="WWG109" s="93"/>
      <c r="WWH109" s="93"/>
      <c r="WWI109" s="93"/>
      <c r="WWJ109" s="93"/>
      <c r="WWK109" s="93"/>
      <c r="WWL109" s="93"/>
      <c r="WWM109" s="93"/>
      <c r="WWN109" s="93"/>
      <c r="WWO109" s="93"/>
      <c r="WWP109" s="93"/>
      <c r="WWQ109" s="93"/>
      <c r="WWR109" s="93"/>
      <c r="WWS109" s="93"/>
      <c r="WWT109" s="93"/>
      <c r="WWU109" s="93"/>
      <c r="WWV109" s="93"/>
      <c r="WWW109" s="93"/>
      <c r="WWX109" s="93"/>
      <c r="WWY109" s="93"/>
      <c r="WWZ109" s="93"/>
      <c r="WXA109" s="93"/>
      <c r="WXB109" s="93"/>
      <c r="WXC109" s="93"/>
      <c r="WXD109" s="93"/>
      <c r="WXE109" s="93"/>
      <c r="WXF109" s="93"/>
      <c r="WXG109" s="93"/>
      <c r="WXH109" s="93"/>
      <c r="WXI109" s="93"/>
      <c r="WXJ109" s="93"/>
      <c r="WXK109" s="93"/>
      <c r="WXL109" s="93"/>
      <c r="WXM109" s="93"/>
      <c r="WXN109" s="93"/>
      <c r="WXO109" s="93"/>
      <c r="WXP109" s="93"/>
      <c r="WXQ109" s="93"/>
      <c r="WXR109" s="93"/>
      <c r="WXS109" s="93"/>
      <c r="WXT109" s="93"/>
      <c r="WXU109" s="93"/>
      <c r="WXV109" s="93"/>
      <c r="WXW109" s="93"/>
      <c r="WXX109" s="93"/>
      <c r="WXY109" s="93"/>
      <c r="WXZ109" s="93"/>
      <c r="WYA109" s="93"/>
      <c r="WYB109" s="93"/>
      <c r="WYC109" s="93"/>
      <c r="WYD109" s="93"/>
      <c r="WYE109" s="93"/>
      <c r="WYF109" s="93"/>
      <c r="WYG109" s="93"/>
      <c r="WYH109" s="93"/>
      <c r="WYI109" s="93"/>
      <c r="WYJ109" s="93"/>
      <c r="WYK109" s="93"/>
      <c r="WYL109" s="93"/>
      <c r="WYM109" s="93"/>
      <c r="WYN109" s="93"/>
      <c r="WYO109" s="93"/>
      <c r="WYP109" s="93"/>
      <c r="WYQ109" s="93"/>
      <c r="WYR109" s="93"/>
      <c r="WYS109" s="93"/>
      <c r="WYT109" s="93"/>
      <c r="WYU109" s="93"/>
      <c r="WYV109" s="93"/>
      <c r="WYW109" s="93"/>
      <c r="WYX109" s="93"/>
      <c r="WYY109" s="93"/>
      <c r="WYZ109" s="93"/>
      <c r="WZA109" s="93"/>
      <c r="WZB109" s="93"/>
      <c r="WZC109" s="93"/>
      <c r="WZD109" s="93"/>
      <c r="WZE109" s="93"/>
      <c r="WZF109" s="93"/>
      <c r="WZG109" s="93"/>
    </row>
    <row r="110" spans="1:16231" s="93" customFormat="1" ht="15.95" customHeight="1" x14ac:dyDescent="0.2">
      <c r="A110" s="77" t="s">
        <v>169</v>
      </c>
      <c r="B110" s="78" t="s">
        <v>0</v>
      </c>
      <c r="C110" s="53">
        <f t="shared" ref="C110:D110" si="4">SUM(C109)</f>
        <v>0</v>
      </c>
      <c r="D110" s="53">
        <f t="shared" si="4"/>
        <v>0</v>
      </c>
    </row>
    <row r="111" spans="1:16231" s="93" customFormat="1" ht="15.95" customHeight="1" x14ac:dyDescent="0.2">
      <c r="A111" s="101" t="s">
        <v>135</v>
      </c>
      <c r="B111" s="74" t="s">
        <v>40</v>
      </c>
      <c r="C111" s="75">
        <v>0</v>
      </c>
      <c r="D111" s="75">
        <v>0</v>
      </c>
    </row>
    <row r="112" spans="1:16231" s="93" customFormat="1" ht="15.95" customHeight="1" x14ac:dyDescent="0.2">
      <c r="A112" s="103"/>
      <c r="B112" s="74" t="s">
        <v>158</v>
      </c>
      <c r="C112" s="75">
        <v>2</v>
      </c>
      <c r="D112" s="75">
        <v>7579884</v>
      </c>
    </row>
    <row r="113" spans="1:16231" s="93" customFormat="1" ht="15.95" customHeight="1" x14ac:dyDescent="0.2">
      <c r="A113" s="102"/>
      <c r="B113" s="74" t="s">
        <v>47</v>
      </c>
      <c r="C113" s="75">
        <v>1</v>
      </c>
      <c r="D113" s="75">
        <v>100000</v>
      </c>
    </row>
    <row r="114" spans="1:16231" s="24" customFormat="1" ht="15.95" customHeight="1" x14ac:dyDescent="0.2">
      <c r="A114" s="102"/>
      <c r="B114" s="74" t="s">
        <v>132</v>
      </c>
      <c r="C114" s="75">
        <v>1</v>
      </c>
      <c r="D114" s="75">
        <v>34376</v>
      </c>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3"/>
      <c r="BU114" s="93"/>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c r="CX114" s="93"/>
      <c r="CY114" s="93"/>
      <c r="CZ114" s="93"/>
      <c r="DA114" s="93"/>
      <c r="DB114" s="93"/>
      <c r="DC114" s="93"/>
      <c r="DD114" s="93"/>
      <c r="DE114" s="93"/>
      <c r="DF114" s="93"/>
      <c r="DG114" s="93"/>
      <c r="DH114" s="93"/>
      <c r="DI114" s="93"/>
      <c r="DJ114" s="93"/>
      <c r="DK114" s="93"/>
      <c r="DL114" s="93"/>
      <c r="DM114" s="93"/>
      <c r="DN114" s="93"/>
      <c r="DO114" s="93"/>
      <c r="DP114" s="93"/>
      <c r="DQ114" s="93"/>
      <c r="DR114" s="93"/>
      <c r="DS114" s="93"/>
      <c r="DT114" s="93"/>
      <c r="DU114" s="93"/>
      <c r="DV114" s="93"/>
      <c r="DW114" s="93"/>
      <c r="DX114" s="93"/>
      <c r="DY114" s="93"/>
      <c r="DZ114" s="93"/>
      <c r="EA114" s="93"/>
      <c r="EB114" s="93"/>
      <c r="EC114" s="93"/>
      <c r="ED114" s="93"/>
      <c r="EE114" s="93"/>
      <c r="EF114" s="93"/>
      <c r="EG114" s="93"/>
      <c r="EH114" s="93"/>
      <c r="EI114" s="93"/>
      <c r="EJ114" s="93"/>
      <c r="EK114" s="93"/>
      <c r="EL114" s="93"/>
      <c r="EM114" s="93"/>
      <c r="EN114" s="93"/>
      <c r="EO114" s="93"/>
      <c r="EP114" s="93"/>
      <c r="EQ114" s="93"/>
      <c r="ER114" s="93"/>
      <c r="ES114" s="93"/>
      <c r="ET114" s="93"/>
      <c r="EU114" s="93"/>
      <c r="EV114" s="93"/>
      <c r="EW114" s="93"/>
      <c r="EX114" s="93"/>
      <c r="EY114" s="93"/>
      <c r="EZ114" s="93"/>
      <c r="FA114" s="93"/>
      <c r="FB114" s="93"/>
      <c r="FC114" s="93"/>
      <c r="FD114" s="93"/>
      <c r="FE114" s="93"/>
      <c r="FF114" s="93"/>
      <c r="FG114" s="93"/>
      <c r="FH114" s="93"/>
      <c r="FI114" s="93"/>
      <c r="FJ114" s="93"/>
      <c r="FK114" s="93"/>
      <c r="FL114" s="93"/>
      <c r="FM114" s="93"/>
      <c r="FN114" s="93"/>
      <c r="FO114" s="93"/>
      <c r="FP114" s="93"/>
      <c r="FQ114" s="93"/>
      <c r="FR114" s="93"/>
      <c r="FS114" s="93"/>
      <c r="FT114" s="93"/>
      <c r="FU114" s="93"/>
      <c r="FV114" s="93"/>
      <c r="FW114" s="93"/>
      <c r="FX114" s="93"/>
      <c r="FY114" s="93"/>
      <c r="FZ114" s="93"/>
      <c r="GA114" s="93"/>
      <c r="GB114" s="93"/>
      <c r="GC114" s="93"/>
      <c r="GD114" s="93"/>
      <c r="GE114" s="93"/>
      <c r="GF114" s="93"/>
      <c r="GG114" s="93"/>
      <c r="GH114" s="93"/>
      <c r="GI114" s="93"/>
      <c r="GJ114" s="93"/>
      <c r="GK114" s="93"/>
      <c r="GL114" s="93"/>
      <c r="GM114" s="93"/>
      <c r="GN114" s="93"/>
      <c r="GO114" s="93"/>
      <c r="GP114" s="93"/>
      <c r="GQ114" s="93"/>
      <c r="GR114" s="93"/>
      <c r="GS114" s="93"/>
      <c r="GT114" s="93"/>
      <c r="GU114" s="93"/>
      <c r="GV114" s="93"/>
      <c r="GW114" s="93"/>
      <c r="GX114" s="93"/>
      <c r="GY114" s="93"/>
      <c r="GZ114" s="93"/>
      <c r="HA114" s="93"/>
      <c r="HB114" s="93"/>
      <c r="HC114" s="93"/>
      <c r="HD114" s="93"/>
      <c r="HE114" s="93"/>
      <c r="HF114" s="93"/>
      <c r="HG114" s="93"/>
      <c r="HH114" s="93"/>
      <c r="HI114" s="93"/>
      <c r="HJ114" s="93"/>
      <c r="HK114" s="93"/>
      <c r="HL114" s="93"/>
      <c r="HM114" s="93"/>
      <c r="HN114" s="93"/>
      <c r="HO114" s="93"/>
      <c r="HP114" s="93"/>
      <c r="HQ114" s="93"/>
      <c r="HR114" s="93"/>
      <c r="HS114" s="93"/>
      <c r="HT114" s="93"/>
      <c r="HU114" s="93"/>
      <c r="HV114" s="93"/>
      <c r="HW114" s="93"/>
      <c r="HX114" s="93"/>
      <c r="HY114" s="93"/>
      <c r="HZ114" s="93"/>
      <c r="IA114" s="93"/>
      <c r="IB114" s="93"/>
      <c r="IC114" s="93"/>
      <c r="ID114" s="93"/>
      <c r="IE114" s="93"/>
      <c r="IF114" s="93"/>
      <c r="IG114" s="93"/>
      <c r="IH114" s="93"/>
      <c r="II114" s="93"/>
      <c r="IJ114" s="93"/>
      <c r="IK114" s="93"/>
      <c r="IL114" s="93"/>
      <c r="IM114" s="93"/>
      <c r="IN114" s="93"/>
      <c r="IO114" s="93"/>
      <c r="IP114" s="93"/>
      <c r="IQ114" s="93"/>
      <c r="IR114" s="93"/>
      <c r="IS114" s="93"/>
      <c r="IT114" s="93"/>
      <c r="IU114" s="93"/>
      <c r="IV114" s="93"/>
      <c r="IW114" s="93"/>
      <c r="IX114" s="93"/>
      <c r="IY114" s="93"/>
      <c r="IZ114" s="93"/>
      <c r="JA114" s="93"/>
      <c r="JB114" s="93"/>
      <c r="JC114" s="93"/>
      <c r="JD114" s="93"/>
      <c r="JE114" s="93"/>
      <c r="JF114" s="93"/>
      <c r="JG114" s="93"/>
      <c r="JH114" s="93"/>
      <c r="JI114" s="93"/>
      <c r="JJ114" s="93"/>
      <c r="JK114" s="93"/>
      <c r="JL114" s="93"/>
      <c r="JM114" s="93"/>
      <c r="JN114" s="93"/>
      <c r="JO114" s="93"/>
      <c r="JP114" s="93"/>
      <c r="JQ114" s="93"/>
      <c r="JR114" s="93"/>
      <c r="JS114" s="93"/>
      <c r="JT114" s="93"/>
      <c r="JU114" s="93"/>
      <c r="JV114" s="93"/>
      <c r="JW114" s="93"/>
      <c r="JX114" s="93"/>
      <c r="JY114" s="93"/>
      <c r="JZ114" s="93"/>
      <c r="KA114" s="93"/>
      <c r="KB114" s="93"/>
      <c r="KC114" s="93"/>
      <c r="KD114" s="93"/>
      <c r="KE114" s="93"/>
      <c r="KF114" s="93"/>
      <c r="KG114" s="93"/>
      <c r="KH114" s="93"/>
      <c r="KI114" s="93"/>
      <c r="KJ114" s="93"/>
      <c r="KK114" s="93"/>
      <c r="KL114" s="93"/>
      <c r="KM114" s="93"/>
      <c r="KN114" s="93"/>
      <c r="KO114" s="93"/>
      <c r="KP114" s="93"/>
      <c r="KQ114" s="93"/>
      <c r="KR114" s="93"/>
      <c r="KS114" s="93"/>
      <c r="KT114" s="93"/>
      <c r="KU114" s="93"/>
      <c r="KV114" s="93"/>
      <c r="KW114" s="93"/>
      <c r="KX114" s="93"/>
      <c r="KY114" s="93"/>
      <c r="KZ114" s="93"/>
      <c r="LA114" s="93"/>
      <c r="LB114" s="93"/>
      <c r="LC114" s="93"/>
      <c r="LD114" s="93"/>
      <c r="LE114" s="93"/>
      <c r="LF114" s="93"/>
      <c r="LG114" s="93"/>
      <c r="LH114" s="93"/>
      <c r="LI114" s="93"/>
      <c r="LJ114" s="93"/>
      <c r="LK114" s="93"/>
      <c r="LL114" s="93"/>
      <c r="LM114" s="93"/>
      <c r="LN114" s="93"/>
      <c r="LO114" s="93"/>
      <c r="LP114" s="93"/>
      <c r="LQ114" s="93"/>
      <c r="LR114" s="93"/>
      <c r="LS114" s="93"/>
      <c r="LT114" s="93"/>
      <c r="LU114" s="93"/>
      <c r="LV114" s="93"/>
      <c r="LW114" s="93"/>
      <c r="LX114" s="93"/>
      <c r="LY114" s="93"/>
      <c r="LZ114" s="93"/>
      <c r="MA114" s="93"/>
      <c r="MB114" s="93"/>
      <c r="MC114" s="93"/>
      <c r="MD114" s="93"/>
      <c r="ME114" s="93"/>
      <c r="MF114" s="93"/>
      <c r="MG114" s="93"/>
      <c r="MH114" s="93"/>
      <c r="MI114" s="93"/>
      <c r="MJ114" s="93"/>
      <c r="MK114" s="93"/>
      <c r="ML114" s="93"/>
      <c r="MM114" s="93"/>
      <c r="MN114" s="93"/>
      <c r="MO114" s="93"/>
      <c r="MP114" s="93"/>
      <c r="MQ114" s="93"/>
      <c r="MR114" s="93"/>
      <c r="MS114" s="93"/>
      <c r="MT114" s="93"/>
      <c r="MU114" s="93"/>
      <c r="MV114" s="93"/>
      <c r="MW114" s="93"/>
      <c r="MX114" s="93"/>
      <c r="MY114" s="93"/>
      <c r="MZ114" s="93"/>
      <c r="NA114" s="93"/>
      <c r="NB114" s="93"/>
      <c r="NC114" s="93"/>
      <c r="ND114" s="93"/>
      <c r="NE114" s="93"/>
      <c r="NF114" s="93"/>
      <c r="NG114" s="93"/>
      <c r="NH114" s="93"/>
      <c r="NI114" s="93"/>
      <c r="NJ114" s="93"/>
      <c r="NK114" s="93"/>
      <c r="NL114" s="93"/>
      <c r="NM114" s="93"/>
      <c r="NN114" s="93"/>
      <c r="NO114" s="93"/>
      <c r="NP114" s="93"/>
      <c r="NQ114" s="93"/>
      <c r="NR114" s="93"/>
      <c r="NS114" s="93"/>
      <c r="NT114" s="93"/>
      <c r="NU114" s="93"/>
      <c r="NV114" s="93"/>
      <c r="NW114" s="93"/>
      <c r="NX114" s="93"/>
      <c r="NY114" s="93"/>
      <c r="NZ114" s="93"/>
      <c r="OA114" s="93"/>
      <c r="OB114" s="93"/>
      <c r="OC114" s="93"/>
      <c r="OD114" s="93"/>
      <c r="OE114" s="93"/>
      <c r="OF114" s="93"/>
      <c r="OG114" s="93"/>
      <c r="OH114" s="93"/>
      <c r="OI114" s="93"/>
      <c r="OJ114" s="93"/>
      <c r="OK114" s="93"/>
      <c r="OL114" s="93"/>
      <c r="OM114" s="93"/>
      <c r="ON114" s="93"/>
      <c r="OO114" s="93"/>
      <c r="OP114" s="93"/>
      <c r="OQ114" s="93"/>
      <c r="OR114" s="93"/>
      <c r="OS114" s="93"/>
      <c r="OT114" s="93"/>
      <c r="OU114" s="93"/>
      <c r="OV114" s="93"/>
      <c r="OW114" s="93"/>
      <c r="OX114" s="93"/>
      <c r="OY114" s="93"/>
      <c r="OZ114" s="93"/>
      <c r="PA114" s="93"/>
      <c r="PB114" s="93"/>
      <c r="PC114" s="93"/>
      <c r="PD114" s="93"/>
      <c r="PE114" s="93"/>
      <c r="PF114" s="93"/>
      <c r="PG114" s="93"/>
      <c r="PH114" s="93"/>
      <c r="PI114" s="93"/>
      <c r="PJ114" s="93"/>
      <c r="PK114" s="93"/>
      <c r="PL114" s="93"/>
      <c r="PM114" s="93"/>
      <c r="PN114" s="93"/>
      <c r="PO114" s="93"/>
      <c r="PP114" s="93"/>
      <c r="PQ114" s="93"/>
      <c r="PR114" s="93"/>
      <c r="PS114" s="93"/>
      <c r="PT114" s="93"/>
      <c r="PU114" s="93"/>
      <c r="PV114" s="93"/>
      <c r="PW114" s="93"/>
      <c r="PX114" s="93"/>
      <c r="PY114" s="93"/>
      <c r="PZ114" s="93"/>
      <c r="QA114" s="93"/>
      <c r="QB114" s="93"/>
      <c r="QC114" s="93"/>
      <c r="QD114" s="93"/>
      <c r="QE114" s="93"/>
      <c r="QF114" s="93"/>
      <c r="QG114" s="93"/>
      <c r="QH114" s="93"/>
      <c r="QI114" s="93"/>
      <c r="QJ114" s="93"/>
      <c r="QK114" s="93"/>
      <c r="QL114" s="93"/>
      <c r="QM114" s="93"/>
      <c r="QN114" s="93"/>
      <c r="QO114" s="93"/>
      <c r="QP114" s="93"/>
      <c r="QQ114" s="93"/>
      <c r="QR114" s="93"/>
      <c r="QS114" s="93"/>
      <c r="QT114" s="93"/>
      <c r="QU114" s="93"/>
      <c r="QV114" s="93"/>
      <c r="QW114" s="93"/>
      <c r="QX114" s="93"/>
      <c r="QY114" s="93"/>
      <c r="QZ114" s="93"/>
      <c r="RA114" s="93"/>
      <c r="RB114" s="93"/>
      <c r="RC114" s="93"/>
      <c r="RD114" s="93"/>
      <c r="RE114" s="93"/>
      <c r="RF114" s="93"/>
      <c r="RG114" s="93"/>
      <c r="RH114" s="93"/>
      <c r="RI114" s="93"/>
      <c r="RJ114" s="93"/>
      <c r="RK114" s="93"/>
      <c r="RL114" s="93"/>
      <c r="RM114" s="93"/>
      <c r="RN114" s="93"/>
      <c r="RO114" s="93"/>
      <c r="RP114" s="93"/>
      <c r="RQ114" s="93"/>
      <c r="RR114" s="93"/>
      <c r="RS114" s="93"/>
      <c r="RT114" s="93"/>
      <c r="RU114" s="93"/>
      <c r="RV114" s="93"/>
      <c r="RW114" s="93"/>
      <c r="RX114" s="93"/>
      <c r="RY114" s="93"/>
      <c r="RZ114" s="93"/>
      <c r="SA114" s="93"/>
      <c r="SB114" s="93"/>
      <c r="SC114" s="93"/>
      <c r="SD114" s="93"/>
      <c r="SE114" s="93"/>
      <c r="SF114" s="93"/>
      <c r="SG114" s="93"/>
      <c r="SH114" s="93"/>
      <c r="SI114" s="93"/>
      <c r="SJ114" s="93"/>
      <c r="SK114" s="93"/>
      <c r="SL114" s="93"/>
      <c r="SM114" s="93"/>
      <c r="SN114" s="93"/>
      <c r="SO114" s="93"/>
      <c r="SP114" s="93"/>
      <c r="SQ114" s="93"/>
      <c r="SR114" s="93"/>
      <c r="SS114" s="93"/>
      <c r="ST114" s="93"/>
      <c r="SU114" s="93"/>
      <c r="SV114" s="93"/>
      <c r="SW114" s="93"/>
      <c r="SX114" s="93"/>
      <c r="SY114" s="93"/>
      <c r="SZ114" s="93"/>
      <c r="TA114" s="93"/>
      <c r="TB114" s="93"/>
      <c r="TC114" s="93"/>
      <c r="TD114" s="93"/>
      <c r="TE114" s="93"/>
      <c r="TF114" s="93"/>
      <c r="TG114" s="93"/>
      <c r="TH114" s="93"/>
      <c r="TI114" s="93"/>
      <c r="TJ114" s="93"/>
      <c r="TK114" s="93"/>
      <c r="TL114" s="93"/>
      <c r="TM114" s="93"/>
      <c r="TN114" s="93"/>
      <c r="TO114" s="93"/>
      <c r="TP114" s="93"/>
      <c r="TQ114" s="93"/>
      <c r="TR114" s="93"/>
      <c r="TS114" s="93"/>
      <c r="TT114" s="93"/>
      <c r="TU114" s="93"/>
      <c r="TV114" s="93"/>
      <c r="TW114" s="93"/>
      <c r="TX114" s="93"/>
      <c r="TY114" s="93"/>
      <c r="TZ114" s="93"/>
      <c r="UA114" s="93"/>
      <c r="UB114" s="93"/>
      <c r="UC114" s="93"/>
      <c r="UD114" s="93"/>
      <c r="UE114" s="93"/>
      <c r="UF114" s="93"/>
      <c r="UG114" s="93"/>
      <c r="UH114" s="93"/>
      <c r="UI114" s="93"/>
      <c r="UJ114" s="93"/>
      <c r="UK114" s="93"/>
      <c r="UL114" s="93"/>
      <c r="UM114" s="93"/>
      <c r="UN114" s="93"/>
      <c r="UO114" s="93"/>
      <c r="UP114" s="93"/>
      <c r="UQ114" s="93"/>
      <c r="UR114" s="93"/>
      <c r="US114" s="93"/>
      <c r="UT114" s="93"/>
      <c r="UU114" s="93"/>
      <c r="UV114" s="93"/>
      <c r="UW114" s="93"/>
      <c r="UX114" s="93"/>
      <c r="UY114" s="93"/>
      <c r="UZ114" s="93"/>
      <c r="VA114" s="93"/>
      <c r="VB114" s="93"/>
      <c r="VC114" s="93"/>
      <c r="VD114" s="93"/>
      <c r="VE114" s="93"/>
      <c r="VF114" s="93"/>
      <c r="VG114" s="93"/>
      <c r="VH114" s="93"/>
      <c r="VI114" s="93"/>
      <c r="VJ114" s="93"/>
      <c r="VK114" s="93"/>
      <c r="VL114" s="93"/>
      <c r="VM114" s="93"/>
      <c r="VN114" s="93"/>
      <c r="VO114" s="93"/>
      <c r="VP114" s="93"/>
      <c r="VQ114" s="93"/>
      <c r="VR114" s="93"/>
      <c r="VS114" s="93"/>
      <c r="VT114" s="93"/>
      <c r="VU114" s="93"/>
      <c r="VV114" s="93"/>
      <c r="VW114" s="93"/>
      <c r="VX114" s="93"/>
      <c r="VY114" s="93"/>
      <c r="VZ114" s="93"/>
      <c r="WA114" s="93"/>
      <c r="WB114" s="93"/>
      <c r="WC114" s="93"/>
      <c r="WD114" s="93"/>
      <c r="WE114" s="93"/>
      <c r="WF114" s="93"/>
      <c r="WG114" s="93"/>
      <c r="WH114" s="93"/>
      <c r="WI114" s="93"/>
      <c r="WJ114" s="93"/>
      <c r="WK114" s="93"/>
      <c r="WL114" s="93"/>
      <c r="WM114" s="93"/>
      <c r="WN114" s="93"/>
      <c r="WO114" s="93"/>
      <c r="WP114" s="93"/>
      <c r="WQ114" s="93"/>
      <c r="WR114" s="93"/>
      <c r="WS114" s="93"/>
      <c r="WT114" s="93"/>
      <c r="WU114" s="93"/>
      <c r="WV114" s="93"/>
      <c r="WW114" s="93"/>
      <c r="WX114" s="93"/>
      <c r="WY114" s="93"/>
      <c r="WZ114" s="93"/>
      <c r="XA114" s="93"/>
      <c r="XB114" s="93"/>
      <c r="XC114" s="93"/>
      <c r="XD114" s="93"/>
      <c r="XE114" s="93"/>
      <c r="XF114" s="93"/>
      <c r="XG114" s="93"/>
      <c r="XH114" s="93"/>
      <c r="XI114" s="93"/>
      <c r="XJ114" s="93"/>
      <c r="XK114" s="93"/>
      <c r="XL114" s="93"/>
      <c r="XM114" s="93"/>
      <c r="XN114" s="93"/>
      <c r="XO114" s="93"/>
      <c r="XP114" s="93"/>
      <c r="XQ114" s="93"/>
      <c r="XR114" s="93"/>
      <c r="XS114" s="93"/>
      <c r="XT114" s="93"/>
      <c r="XU114" s="93"/>
      <c r="XV114" s="93"/>
      <c r="XW114" s="93"/>
      <c r="XX114" s="93"/>
      <c r="XY114" s="93"/>
      <c r="XZ114" s="93"/>
      <c r="YA114" s="93"/>
      <c r="YB114" s="93"/>
      <c r="YC114" s="93"/>
      <c r="YD114" s="93"/>
      <c r="YE114" s="93"/>
      <c r="YF114" s="93"/>
      <c r="YG114" s="93"/>
      <c r="YH114" s="93"/>
      <c r="YI114" s="93"/>
      <c r="YJ114" s="93"/>
      <c r="YK114" s="93"/>
      <c r="YL114" s="93"/>
      <c r="YM114" s="93"/>
      <c r="YN114" s="93"/>
      <c r="YO114" s="93"/>
      <c r="YP114" s="93"/>
      <c r="YQ114" s="93"/>
      <c r="YR114" s="93"/>
      <c r="YS114" s="93"/>
      <c r="YT114" s="93"/>
      <c r="YU114" s="93"/>
      <c r="YV114" s="93"/>
      <c r="YW114" s="93"/>
      <c r="YX114" s="93"/>
      <c r="YY114" s="93"/>
      <c r="YZ114" s="93"/>
      <c r="ZA114" s="93"/>
      <c r="ZB114" s="93"/>
      <c r="ZC114" s="93"/>
      <c r="ZD114" s="93"/>
      <c r="ZE114" s="93"/>
      <c r="ZF114" s="93"/>
      <c r="ZG114" s="93"/>
      <c r="ZH114" s="93"/>
      <c r="ZI114" s="93"/>
      <c r="ZJ114" s="93"/>
      <c r="ZK114" s="93"/>
      <c r="ZL114" s="93"/>
      <c r="ZM114" s="93"/>
      <c r="ZN114" s="93"/>
      <c r="ZO114" s="93"/>
      <c r="ZP114" s="93"/>
      <c r="ZQ114" s="93"/>
      <c r="ZR114" s="93"/>
      <c r="ZS114" s="93"/>
      <c r="ZT114" s="93"/>
      <c r="ZU114" s="93"/>
      <c r="ZV114" s="93"/>
      <c r="ZW114" s="93"/>
      <c r="ZX114" s="93"/>
      <c r="ZY114" s="93"/>
      <c r="ZZ114" s="93"/>
      <c r="AAA114" s="93"/>
      <c r="AAB114" s="93"/>
      <c r="AAC114" s="93"/>
      <c r="AAD114" s="93"/>
      <c r="AAE114" s="93"/>
      <c r="AAF114" s="93"/>
      <c r="AAG114" s="93"/>
      <c r="AAH114" s="93"/>
      <c r="AAI114" s="93"/>
      <c r="AAJ114" s="93"/>
      <c r="AAK114" s="93"/>
      <c r="AAL114" s="93"/>
      <c r="AAM114" s="93"/>
      <c r="AAN114" s="93"/>
      <c r="AAO114" s="93"/>
      <c r="AAP114" s="93"/>
      <c r="AAQ114" s="93"/>
      <c r="AAR114" s="93"/>
      <c r="AAS114" s="93"/>
      <c r="AAT114" s="93"/>
      <c r="AAU114" s="93"/>
      <c r="AAV114" s="93"/>
      <c r="AAW114" s="93"/>
      <c r="AAX114" s="93"/>
      <c r="AAY114" s="93"/>
      <c r="AAZ114" s="93"/>
      <c r="ABA114" s="93"/>
      <c r="ABB114" s="93"/>
      <c r="ABC114" s="93"/>
      <c r="ABD114" s="93"/>
      <c r="ABE114" s="93"/>
      <c r="ABF114" s="93"/>
      <c r="ABG114" s="93"/>
      <c r="ABH114" s="93"/>
      <c r="ABI114" s="93"/>
      <c r="ABJ114" s="93"/>
      <c r="ABK114" s="93"/>
      <c r="ABL114" s="93"/>
      <c r="ABM114" s="93"/>
      <c r="ABN114" s="93"/>
      <c r="ABO114" s="93"/>
      <c r="ABP114" s="93"/>
      <c r="ABQ114" s="93"/>
      <c r="ABR114" s="93"/>
      <c r="ABS114" s="93"/>
      <c r="ABT114" s="93"/>
      <c r="ABU114" s="93"/>
      <c r="ABV114" s="93"/>
      <c r="ABW114" s="93"/>
      <c r="ABX114" s="93"/>
      <c r="ABY114" s="93"/>
      <c r="ABZ114" s="93"/>
      <c r="ACA114" s="93"/>
      <c r="ACB114" s="93"/>
      <c r="ACC114" s="93"/>
      <c r="ACD114" s="93"/>
      <c r="ACE114" s="93"/>
      <c r="ACF114" s="93"/>
      <c r="ACG114" s="93"/>
      <c r="ACH114" s="93"/>
      <c r="ACI114" s="93"/>
      <c r="ACJ114" s="93"/>
      <c r="ACK114" s="93"/>
      <c r="ACL114" s="93"/>
      <c r="ACM114" s="93"/>
      <c r="ACN114" s="93"/>
      <c r="ACO114" s="93"/>
      <c r="ACP114" s="93"/>
      <c r="ACQ114" s="93"/>
      <c r="ACR114" s="93"/>
      <c r="ACS114" s="93"/>
      <c r="ACT114" s="93"/>
      <c r="ACU114" s="93"/>
      <c r="ACV114" s="93"/>
      <c r="ACW114" s="93"/>
      <c r="ACX114" s="93"/>
      <c r="ACY114" s="93"/>
      <c r="ACZ114" s="93"/>
      <c r="ADA114" s="93"/>
      <c r="ADB114" s="93"/>
      <c r="ADC114" s="93"/>
      <c r="ADD114" s="93"/>
      <c r="ADE114" s="93"/>
      <c r="ADF114" s="93"/>
      <c r="ADG114" s="93"/>
      <c r="ADH114" s="93"/>
      <c r="ADI114" s="93"/>
      <c r="ADJ114" s="93"/>
      <c r="ADK114" s="93"/>
      <c r="ADL114" s="93"/>
      <c r="ADM114" s="93"/>
      <c r="ADN114" s="93"/>
      <c r="ADO114" s="93"/>
      <c r="ADP114" s="93"/>
      <c r="ADQ114" s="93"/>
      <c r="ADR114" s="93"/>
      <c r="ADS114" s="93"/>
      <c r="ADT114" s="93"/>
      <c r="ADU114" s="93"/>
      <c r="ADV114" s="93"/>
      <c r="ADW114" s="93"/>
      <c r="ADX114" s="93"/>
      <c r="ADY114" s="93"/>
      <c r="ADZ114" s="93"/>
      <c r="AEA114" s="93"/>
      <c r="AEB114" s="93"/>
      <c r="AEC114" s="93"/>
      <c r="AED114" s="93"/>
      <c r="AEE114" s="93"/>
      <c r="AEF114" s="93"/>
      <c r="AEG114" s="93"/>
      <c r="AEH114" s="93"/>
      <c r="AEI114" s="93"/>
      <c r="AEJ114" s="93"/>
      <c r="AEK114" s="93"/>
      <c r="AEL114" s="93"/>
      <c r="AEM114" s="93"/>
      <c r="AEN114" s="93"/>
      <c r="AEO114" s="93"/>
      <c r="AEP114" s="93"/>
      <c r="AEQ114" s="93"/>
      <c r="AER114" s="93"/>
      <c r="AES114" s="93"/>
      <c r="AET114" s="93"/>
      <c r="AEU114" s="93"/>
      <c r="AEV114" s="93"/>
      <c r="AEW114" s="93"/>
      <c r="AEX114" s="93"/>
      <c r="AEY114" s="93"/>
      <c r="AEZ114" s="93"/>
      <c r="AFA114" s="93"/>
      <c r="AFB114" s="93"/>
      <c r="AFC114" s="93"/>
      <c r="AFD114" s="93"/>
      <c r="AFE114" s="93"/>
      <c r="AFF114" s="93"/>
      <c r="AFG114" s="93"/>
      <c r="AFH114" s="93"/>
      <c r="AFI114" s="93"/>
      <c r="AFJ114" s="93"/>
      <c r="AFK114" s="93"/>
      <c r="AFL114" s="93"/>
      <c r="AFM114" s="93"/>
      <c r="AFN114" s="93"/>
      <c r="AFO114" s="93"/>
      <c r="AFP114" s="93"/>
      <c r="AFQ114" s="93"/>
      <c r="AFR114" s="93"/>
      <c r="AFS114" s="93"/>
      <c r="AFT114" s="93"/>
      <c r="AFU114" s="93"/>
      <c r="AFV114" s="93"/>
      <c r="AFW114" s="93"/>
      <c r="AFX114" s="93"/>
      <c r="AFY114" s="93"/>
      <c r="AFZ114" s="93"/>
      <c r="AGA114" s="93"/>
      <c r="AGB114" s="93"/>
      <c r="AGC114" s="93"/>
      <c r="AGD114" s="93"/>
      <c r="AGE114" s="93"/>
      <c r="AGF114" s="93"/>
      <c r="AGG114" s="93"/>
      <c r="AGH114" s="93"/>
      <c r="AGI114" s="93"/>
      <c r="AGJ114" s="93"/>
      <c r="AGK114" s="93"/>
      <c r="AGL114" s="93"/>
      <c r="AGM114" s="93"/>
      <c r="AGN114" s="93"/>
      <c r="AGO114" s="93"/>
      <c r="AGP114" s="93"/>
      <c r="AGQ114" s="93"/>
      <c r="AGR114" s="93"/>
      <c r="AGS114" s="93"/>
      <c r="AGT114" s="93"/>
      <c r="AGU114" s="93"/>
      <c r="AGV114" s="93"/>
      <c r="AGW114" s="93"/>
      <c r="AGX114" s="93"/>
      <c r="AGY114" s="93"/>
      <c r="AGZ114" s="93"/>
      <c r="AHA114" s="93"/>
      <c r="AHB114" s="93"/>
      <c r="AHC114" s="93"/>
      <c r="AHD114" s="93"/>
      <c r="AHE114" s="93"/>
      <c r="AHF114" s="93"/>
      <c r="AHG114" s="93"/>
      <c r="AHH114" s="93"/>
      <c r="AHI114" s="93"/>
      <c r="AHJ114" s="93"/>
      <c r="AHK114" s="93"/>
      <c r="AHL114" s="93"/>
      <c r="AHM114" s="93"/>
      <c r="AHN114" s="93"/>
      <c r="AHO114" s="93"/>
      <c r="AHP114" s="93"/>
      <c r="AHQ114" s="93"/>
      <c r="AHR114" s="93"/>
      <c r="AHS114" s="93"/>
      <c r="AHT114" s="93"/>
      <c r="AHU114" s="93"/>
      <c r="AHV114" s="93"/>
      <c r="AHW114" s="93"/>
      <c r="AHX114" s="93"/>
      <c r="AHY114" s="93"/>
      <c r="AHZ114" s="93"/>
      <c r="AIA114" s="93"/>
      <c r="AIB114" s="93"/>
      <c r="AIC114" s="93"/>
      <c r="AID114" s="93"/>
      <c r="AIE114" s="93"/>
      <c r="AIF114" s="93"/>
      <c r="AIG114" s="93"/>
      <c r="AIH114" s="93"/>
      <c r="AII114" s="93"/>
      <c r="AIJ114" s="93"/>
      <c r="AIK114" s="93"/>
      <c r="AIL114" s="93"/>
      <c r="AIM114" s="93"/>
      <c r="AIN114" s="93"/>
      <c r="AIO114" s="93"/>
      <c r="AIP114" s="93"/>
      <c r="AIQ114" s="93"/>
      <c r="AIR114" s="93"/>
      <c r="AIS114" s="93"/>
      <c r="AIT114" s="93"/>
      <c r="AIU114" s="93"/>
      <c r="AIV114" s="93"/>
      <c r="AIW114" s="93"/>
      <c r="AIX114" s="93"/>
      <c r="AIY114" s="93"/>
      <c r="AIZ114" s="93"/>
      <c r="AJA114" s="93"/>
      <c r="AJB114" s="93"/>
      <c r="AJC114" s="93"/>
      <c r="AJD114" s="93"/>
      <c r="AJE114" s="93"/>
      <c r="AJF114" s="93"/>
      <c r="AJG114" s="93"/>
      <c r="AJH114" s="93"/>
      <c r="AJI114" s="93"/>
      <c r="AJJ114" s="93"/>
      <c r="AJK114" s="93"/>
      <c r="AJL114" s="93"/>
      <c r="AJM114" s="93"/>
      <c r="AJN114" s="93"/>
      <c r="AJO114" s="93"/>
      <c r="AJP114" s="93"/>
      <c r="AJQ114" s="93"/>
      <c r="AJR114" s="93"/>
      <c r="AJS114" s="93"/>
      <c r="AJT114" s="93"/>
      <c r="AJU114" s="93"/>
      <c r="AJV114" s="93"/>
      <c r="AJW114" s="93"/>
      <c r="AJX114" s="93"/>
      <c r="AJY114" s="93"/>
      <c r="AJZ114" s="93"/>
      <c r="AKA114" s="93"/>
      <c r="AKB114" s="93"/>
      <c r="AKC114" s="93"/>
      <c r="AKD114" s="93"/>
      <c r="AKE114" s="93"/>
      <c r="AKF114" s="93"/>
      <c r="AKG114" s="93"/>
      <c r="AKH114" s="93"/>
      <c r="AKI114" s="93"/>
      <c r="AKJ114" s="93"/>
      <c r="AKK114" s="93"/>
      <c r="AKL114" s="93"/>
      <c r="AKM114" s="93"/>
      <c r="AKN114" s="93"/>
      <c r="AKO114" s="93"/>
      <c r="AKP114" s="93"/>
      <c r="AKQ114" s="93"/>
      <c r="AKR114" s="93"/>
      <c r="AKS114" s="93"/>
      <c r="AKT114" s="93"/>
      <c r="AKU114" s="93"/>
      <c r="AKV114" s="93"/>
      <c r="AKW114" s="93"/>
      <c r="AKX114" s="93"/>
      <c r="AKY114" s="93"/>
      <c r="AKZ114" s="93"/>
      <c r="ALA114" s="93"/>
      <c r="ALB114" s="93"/>
      <c r="ALC114" s="93"/>
      <c r="ALD114" s="93"/>
      <c r="ALE114" s="93"/>
      <c r="ALF114" s="93"/>
      <c r="ALG114" s="93"/>
      <c r="ALH114" s="93"/>
      <c r="ALI114" s="93"/>
      <c r="ALJ114" s="93"/>
      <c r="ALK114" s="93"/>
      <c r="ALL114" s="93"/>
      <c r="ALM114" s="93"/>
      <c r="ALN114" s="93"/>
      <c r="ALO114" s="93"/>
      <c r="ALP114" s="93"/>
      <c r="ALQ114" s="93"/>
      <c r="ALR114" s="93"/>
      <c r="ALS114" s="93"/>
      <c r="ALT114" s="93"/>
      <c r="ALU114" s="93"/>
      <c r="ALV114" s="93"/>
      <c r="ALW114" s="93"/>
      <c r="ALX114" s="93"/>
      <c r="ALY114" s="93"/>
      <c r="ALZ114" s="93"/>
      <c r="AMA114" s="93"/>
      <c r="AMB114" s="93"/>
      <c r="AMC114" s="93"/>
      <c r="AMD114" s="93"/>
      <c r="AME114" s="93"/>
      <c r="AMF114" s="93"/>
      <c r="AMG114" s="93"/>
      <c r="AMH114" s="93"/>
      <c r="AMI114" s="93"/>
      <c r="AMJ114" s="93"/>
      <c r="AMK114" s="93"/>
      <c r="AML114" s="93"/>
      <c r="AMM114" s="93"/>
      <c r="AMN114" s="93"/>
      <c r="AMO114" s="93"/>
      <c r="AMP114" s="93"/>
      <c r="AMQ114" s="93"/>
      <c r="AMR114" s="93"/>
      <c r="AMS114" s="93"/>
      <c r="AMT114" s="93"/>
      <c r="AMU114" s="93"/>
      <c r="AMV114" s="93"/>
      <c r="AMW114" s="93"/>
      <c r="AMX114" s="93"/>
      <c r="AMY114" s="93"/>
      <c r="AMZ114" s="93"/>
      <c r="ANA114" s="93"/>
      <c r="ANB114" s="93"/>
      <c r="ANC114" s="93"/>
      <c r="AND114" s="93"/>
      <c r="ANE114" s="93"/>
      <c r="ANF114" s="93"/>
      <c r="ANG114" s="93"/>
      <c r="ANH114" s="93"/>
      <c r="ANI114" s="93"/>
      <c r="ANJ114" s="93"/>
      <c r="ANK114" s="93"/>
      <c r="ANL114" s="93"/>
      <c r="ANM114" s="93"/>
      <c r="ANN114" s="93"/>
      <c r="ANO114" s="93"/>
      <c r="ANP114" s="93"/>
      <c r="ANQ114" s="93"/>
      <c r="ANR114" s="93"/>
      <c r="ANS114" s="93"/>
      <c r="ANT114" s="93"/>
      <c r="ANU114" s="93"/>
      <c r="ANV114" s="93"/>
      <c r="ANW114" s="93"/>
      <c r="ANX114" s="93"/>
      <c r="ANY114" s="93"/>
      <c r="ANZ114" s="93"/>
      <c r="AOA114" s="93"/>
      <c r="AOB114" s="93"/>
      <c r="AOC114" s="93"/>
      <c r="AOD114" s="93"/>
      <c r="AOE114" s="93"/>
      <c r="AOF114" s="93"/>
      <c r="AOG114" s="93"/>
      <c r="AOH114" s="93"/>
      <c r="AOI114" s="93"/>
      <c r="AOJ114" s="93"/>
      <c r="AOK114" s="93"/>
      <c r="AOL114" s="93"/>
      <c r="AOM114" s="93"/>
      <c r="AON114" s="93"/>
      <c r="AOO114" s="93"/>
      <c r="AOP114" s="93"/>
      <c r="AOQ114" s="93"/>
      <c r="AOR114" s="93"/>
      <c r="AOS114" s="93"/>
      <c r="AOT114" s="93"/>
      <c r="AOU114" s="93"/>
      <c r="AOV114" s="93"/>
      <c r="AOW114" s="93"/>
      <c r="AOX114" s="93"/>
      <c r="AOY114" s="93"/>
      <c r="AOZ114" s="93"/>
      <c r="APA114" s="93"/>
      <c r="APB114" s="93"/>
      <c r="APC114" s="93"/>
      <c r="APD114" s="93"/>
      <c r="APE114" s="93"/>
      <c r="APF114" s="93"/>
      <c r="APG114" s="93"/>
      <c r="APH114" s="93"/>
      <c r="API114" s="93"/>
      <c r="APJ114" s="93"/>
      <c r="APK114" s="93"/>
      <c r="APL114" s="93"/>
      <c r="APM114" s="93"/>
      <c r="APN114" s="93"/>
      <c r="APO114" s="93"/>
      <c r="APP114" s="93"/>
      <c r="APQ114" s="93"/>
      <c r="APR114" s="93"/>
      <c r="APS114" s="93"/>
      <c r="APT114" s="93"/>
      <c r="APU114" s="93"/>
      <c r="APV114" s="93"/>
      <c r="APW114" s="93"/>
      <c r="APX114" s="93"/>
      <c r="APY114" s="93"/>
      <c r="APZ114" s="93"/>
      <c r="AQA114" s="93"/>
      <c r="AQB114" s="93"/>
      <c r="AQC114" s="93"/>
      <c r="AQD114" s="93"/>
      <c r="AQE114" s="93"/>
      <c r="AQF114" s="93"/>
      <c r="AQG114" s="93"/>
      <c r="AQH114" s="93"/>
      <c r="AQI114" s="93"/>
      <c r="AQJ114" s="93"/>
      <c r="AQK114" s="93"/>
      <c r="AQL114" s="93"/>
      <c r="AQM114" s="93"/>
      <c r="AQN114" s="93"/>
      <c r="AQO114" s="93"/>
      <c r="AQP114" s="93"/>
      <c r="AQQ114" s="93"/>
      <c r="AQR114" s="93"/>
      <c r="AQS114" s="93"/>
      <c r="AQT114" s="93"/>
      <c r="AQU114" s="93"/>
      <c r="AQV114" s="93"/>
      <c r="AQW114" s="93"/>
      <c r="AQX114" s="93"/>
      <c r="AQY114" s="93"/>
      <c r="AQZ114" s="93"/>
      <c r="ARA114" s="93"/>
      <c r="ARB114" s="93"/>
      <c r="ARC114" s="93"/>
      <c r="ARD114" s="93"/>
      <c r="ARE114" s="93"/>
      <c r="ARF114" s="93"/>
      <c r="ARG114" s="93"/>
      <c r="ARH114" s="93"/>
      <c r="ARI114" s="93"/>
      <c r="ARJ114" s="93"/>
      <c r="ARK114" s="93"/>
      <c r="ARL114" s="93"/>
      <c r="ARM114" s="93"/>
      <c r="ARN114" s="93"/>
      <c r="ARO114" s="93"/>
      <c r="ARP114" s="93"/>
      <c r="ARQ114" s="93"/>
      <c r="ARR114" s="93"/>
      <c r="ARS114" s="93"/>
      <c r="ART114" s="93"/>
      <c r="ARU114" s="93"/>
      <c r="ARV114" s="93"/>
      <c r="ARW114" s="93"/>
      <c r="ARX114" s="93"/>
      <c r="ARY114" s="93"/>
      <c r="ARZ114" s="93"/>
      <c r="ASA114" s="93"/>
      <c r="ASB114" s="93"/>
      <c r="ASC114" s="93"/>
      <c r="ASD114" s="93"/>
      <c r="ASE114" s="93"/>
      <c r="ASF114" s="93"/>
      <c r="ASG114" s="93"/>
      <c r="ASH114" s="93"/>
      <c r="ASI114" s="93"/>
      <c r="ASJ114" s="93"/>
      <c r="ASK114" s="93"/>
      <c r="ASL114" s="93"/>
      <c r="ASM114" s="93"/>
      <c r="ASN114" s="93"/>
      <c r="ASO114" s="93"/>
      <c r="ASP114" s="93"/>
      <c r="ASQ114" s="93"/>
      <c r="ASR114" s="93"/>
      <c r="ASS114" s="93"/>
      <c r="AST114" s="93"/>
      <c r="ASU114" s="93"/>
      <c r="ASV114" s="93"/>
      <c r="ASW114" s="93"/>
      <c r="ASX114" s="93"/>
      <c r="ASY114" s="93"/>
      <c r="ASZ114" s="93"/>
      <c r="ATA114" s="93"/>
      <c r="ATB114" s="93"/>
      <c r="ATC114" s="93"/>
      <c r="ATD114" s="93"/>
      <c r="ATE114" s="93"/>
      <c r="ATF114" s="93"/>
      <c r="ATG114" s="93"/>
      <c r="ATH114" s="93"/>
      <c r="ATI114" s="93"/>
      <c r="ATJ114" s="93"/>
      <c r="ATK114" s="93"/>
      <c r="ATL114" s="93"/>
      <c r="ATM114" s="93"/>
      <c r="ATN114" s="93"/>
      <c r="ATO114" s="93"/>
      <c r="ATP114" s="93"/>
      <c r="ATQ114" s="93"/>
      <c r="ATR114" s="93"/>
      <c r="ATS114" s="93"/>
      <c r="ATT114" s="93"/>
      <c r="ATU114" s="93"/>
      <c r="ATV114" s="93"/>
      <c r="ATW114" s="93"/>
      <c r="ATX114" s="93"/>
      <c r="ATY114" s="93"/>
      <c r="ATZ114" s="93"/>
      <c r="AUA114" s="93"/>
      <c r="AUB114" s="93"/>
      <c r="AUC114" s="93"/>
      <c r="AUD114" s="93"/>
      <c r="AUE114" s="93"/>
      <c r="AUF114" s="93"/>
      <c r="AUG114" s="93"/>
      <c r="AUH114" s="93"/>
      <c r="AUI114" s="93"/>
      <c r="AUJ114" s="93"/>
      <c r="AUK114" s="93"/>
      <c r="AUL114" s="93"/>
      <c r="AUM114" s="93"/>
      <c r="AUN114" s="93"/>
      <c r="AUO114" s="93"/>
      <c r="AUP114" s="93"/>
      <c r="AUQ114" s="93"/>
      <c r="AUR114" s="93"/>
      <c r="AUS114" s="93"/>
      <c r="AUT114" s="93"/>
      <c r="AUU114" s="93"/>
      <c r="AUV114" s="93"/>
      <c r="AUW114" s="93"/>
      <c r="AUX114" s="93"/>
      <c r="AUY114" s="93"/>
      <c r="AUZ114" s="93"/>
      <c r="AVA114" s="93"/>
      <c r="AVB114" s="93"/>
      <c r="AVC114" s="93"/>
      <c r="AVD114" s="93"/>
      <c r="AVE114" s="93"/>
      <c r="AVF114" s="93"/>
      <c r="AVG114" s="93"/>
      <c r="AVH114" s="93"/>
      <c r="AVI114" s="93"/>
      <c r="AVJ114" s="93"/>
      <c r="AVK114" s="93"/>
      <c r="AVL114" s="93"/>
      <c r="AVM114" s="93"/>
      <c r="AVN114" s="93"/>
      <c r="AVO114" s="93"/>
      <c r="AVP114" s="93"/>
      <c r="AVQ114" s="93"/>
      <c r="AVR114" s="93"/>
      <c r="AVS114" s="93"/>
      <c r="AVT114" s="93"/>
      <c r="AVU114" s="93"/>
      <c r="AVV114" s="93"/>
      <c r="AVW114" s="93"/>
      <c r="AVX114" s="93"/>
      <c r="AVY114" s="93"/>
      <c r="AVZ114" s="93"/>
      <c r="AWA114" s="93"/>
      <c r="AWB114" s="93"/>
      <c r="AWC114" s="93"/>
      <c r="AWD114" s="93"/>
      <c r="AWE114" s="93"/>
      <c r="AWF114" s="93"/>
      <c r="AWG114" s="93"/>
      <c r="AWH114" s="93"/>
      <c r="AWI114" s="93"/>
      <c r="AWJ114" s="93"/>
      <c r="AWK114" s="93"/>
      <c r="AWL114" s="93"/>
      <c r="AWM114" s="93"/>
      <c r="AWN114" s="93"/>
      <c r="AWO114" s="93"/>
      <c r="AWP114" s="93"/>
      <c r="AWQ114" s="93"/>
      <c r="AWR114" s="93"/>
      <c r="AWS114" s="93"/>
      <c r="AWT114" s="93"/>
      <c r="AWU114" s="93"/>
      <c r="AWV114" s="93"/>
      <c r="AWW114" s="93"/>
      <c r="AWX114" s="93"/>
      <c r="AWY114" s="93"/>
      <c r="AWZ114" s="93"/>
      <c r="AXA114" s="93"/>
      <c r="AXB114" s="93"/>
      <c r="AXC114" s="93"/>
      <c r="AXD114" s="93"/>
      <c r="AXE114" s="93"/>
      <c r="AXF114" s="93"/>
      <c r="AXG114" s="93"/>
      <c r="AXH114" s="93"/>
      <c r="AXI114" s="93"/>
      <c r="AXJ114" s="93"/>
      <c r="AXK114" s="93"/>
      <c r="AXL114" s="93"/>
      <c r="AXM114" s="93"/>
      <c r="AXN114" s="93"/>
      <c r="AXO114" s="93"/>
      <c r="AXP114" s="93"/>
      <c r="AXQ114" s="93"/>
      <c r="AXR114" s="93"/>
      <c r="AXS114" s="93"/>
      <c r="AXT114" s="93"/>
      <c r="AXU114" s="93"/>
      <c r="AXV114" s="93"/>
      <c r="AXW114" s="93"/>
      <c r="AXX114" s="93"/>
      <c r="AXY114" s="93"/>
      <c r="AXZ114" s="93"/>
      <c r="AYA114" s="93"/>
      <c r="AYB114" s="93"/>
      <c r="AYC114" s="93"/>
      <c r="AYD114" s="93"/>
      <c r="AYE114" s="93"/>
      <c r="AYF114" s="93"/>
      <c r="AYG114" s="93"/>
      <c r="AYH114" s="93"/>
      <c r="AYI114" s="93"/>
      <c r="AYJ114" s="93"/>
      <c r="AYK114" s="93"/>
      <c r="AYL114" s="93"/>
      <c r="AYM114" s="93"/>
      <c r="AYN114" s="93"/>
      <c r="AYO114" s="93"/>
      <c r="AYP114" s="93"/>
      <c r="AYQ114" s="93"/>
      <c r="AYR114" s="93"/>
      <c r="AYS114" s="93"/>
      <c r="AYT114" s="93"/>
      <c r="AYU114" s="93"/>
      <c r="AYV114" s="93"/>
      <c r="AYW114" s="93"/>
      <c r="AYX114" s="93"/>
      <c r="AYY114" s="93"/>
      <c r="AYZ114" s="93"/>
      <c r="AZA114" s="93"/>
      <c r="AZB114" s="93"/>
      <c r="AZC114" s="93"/>
      <c r="AZD114" s="93"/>
      <c r="AZE114" s="93"/>
      <c r="AZF114" s="93"/>
      <c r="AZG114" s="93"/>
      <c r="AZH114" s="93"/>
      <c r="AZI114" s="93"/>
      <c r="AZJ114" s="93"/>
      <c r="AZK114" s="93"/>
      <c r="AZL114" s="93"/>
      <c r="AZM114" s="93"/>
      <c r="AZN114" s="93"/>
      <c r="AZO114" s="93"/>
      <c r="AZP114" s="93"/>
      <c r="AZQ114" s="93"/>
      <c r="AZR114" s="93"/>
      <c r="AZS114" s="93"/>
      <c r="AZT114" s="93"/>
      <c r="AZU114" s="93"/>
      <c r="AZV114" s="93"/>
      <c r="AZW114" s="93"/>
      <c r="AZX114" s="93"/>
      <c r="AZY114" s="93"/>
      <c r="AZZ114" s="93"/>
      <c r="BAA114" s="93"/>
      <c r="BAB114" s="93"/>
      <c r="BAC114" s="93"/>
      <c r="BAD114" s="93"/>
      <c r="BAE114" s="93"/>
      <c r="BAF114" s="93"/>
      <c r="BAG114" s="93"/>
      <c r="BAH114" s="93"/>
      <c r="BAI114" s="93"/>
      <c r="BAJ114" s="93"/>
      <c r="BAK114" s="93"/>
      <c r="BAL114" s="93"/>
      <c r="BAM114" s="93"/>
      <c r="BAN114" s="93"/>
      <c r="BAO114" s="93"/>
      <c r="BAP114" s="93"/>
      <c r="BAQ114" s="93"/>
      <c r="BAR114" s="93"/>
      <c r="BAS114" s="93"/>
      <c r="BAT114" s="93"/>
      <c r="BAU114" s="93"/>
      <c r="BAV114" s="93"/>
      <c r="BAW114" s="93"/>
      <c r="BAX114" s="93"/>
      <c r="BAY114" s="93"/>
      <c r="BAZ114" s="93"/>
      <c r="BBA114" s="93"/>
      <c r="BBB114" s="93"/>
      <c r="BBC114" s="93"/>
      <c r="BBD114" s="93"/>
      <c r="BBE114" s="93"/>
      <c r="BBF114" s="93"/>
      <c r="BBG114" s="93"/>
      <c r="BBH114" s="93"/>
      <c r="BBI114" s="93"/>
      <c r="BBJ114" s="93"/>
      <c r="BBK114" s="93"/>
      <c r="BBL114" s="93"/>
      <c r="BBM114" s="93"/>
      <c r="BBN114" s="93"/>
      <c r="BBO114" s="93"/>
      <c r="BBP114" s="93"/>
      <c r="BBQ114" s="93"/>
      <c r="BBR114" s="93"/>
      <c r="BBS114" s="93"/>
      <c r="BBT114" s="93"/>
      <c r="BBU114" s="93"/>
      <c r="BBV114" s="93"/>
      <c r="BBW114" s="93"/>
      <c r="BBX114" s="93"/>
      <c r="BBY114" s="93"/>
      <c r="BBZ114" s="93"/>
      <c r="BCA114" s="93"/>
      <c r="BCB114" s="93"/>
      <c r="BCC114" s="93"/>
      <c r="BCD114" s="93"/>
      <c r="BCE114" s="93"/>
      <c r="BCF114" s="93"/>
      <c r="BCG114" s="93"/>
      <c r="BCH114" s="93"/>
      <c r="BCI114" s="93"/>
      <c r="BCJ114" s="93"/>
      <c r="BCK114" s="93"/>
      <c r="BCL114" s="93"/>
      <c r="BCM114" s="93"/>
      <c r="BCN114" s="93"/>
      <c r="BCO114" s="93"/>
      <c r="BCP114" s="93"/>
      <c r="BCQ114" s="93"/>
      <c r="BCR114" s="93"/>
      <c r="BCS114" s="93"/>
      <c r="BCT114" s="93"/>
      <c r="BCU114" s="93"/>
      <c r="BCV114" s="93"/>
      <c r="BCW114" s="93"/>
      <c r="BCX114" s="93"/>
      <c r="BCY114" s="93"/>
      <c r="BCZ114" s="93"/>
      <c r="BDA114" s="93"/>
      <c r="BDB114" s="93"/>
      <c r="BDC114" s="93"/>
      <c r="BDD114" s="93"/>
      <c r="BDE114" s="93"/>
      <c r="BDF114" s="93"/>
      <c r="BDG114" s="93"/>
      <c r="BDH114" s="93"/>
      <c r="BDI114" s="93"/>
      <c r="BDJ114" s="93"/>
      <c r="BDK114" s="93"/>
      <c r="BDL114" s="93"/>
      <c r="BDM114" s="93"/>
      <c r="BDN114" s="93"/>
      <c r="BDO114" s="93"/>
      <c r="BDP114" s="93"/>
      <c r="BDQ114" s="93"/>
      <c r="BDR114" s="93"/>
      <c r="BDS114" s="93"/>
      <c r="BDT114" s="93"/>
      <c r="BDU114" s="93"/>
      <c r="BDV114" s="93"/>
      <c r="BDW114" s="93"/>
      <c r="BDX114" s="93"/>
      <c r="BDY114" s="93"/>
      <c r="BDZ114" s="93"/>
      <c r="BEA114" s="93"/>
      <c r="BEB114" s="93"/>
      <c r="BEC114" s="93"/>
      <c r="BED114" s="93"/>
      <c r="BEE114" s="93"/>
      <c r="BEF114" s="93"/>
      <c r="BEG114" s="93"/>
      <c r="BEH114" s="93"/>
      <c r="BEI114" s="93"/>
      <c r="BEJ114" s="93"/>
      <c r="BEK114" s="93"/>
      <c r="BEL114" s="93"/>
      <c r="BEM114" s="93"/>
      <c r="BEN114" s="93"/>
      <c r="BEO114" s="93"/>
      <c r="BEP114" s="93"/>
      <c r="BEQ114" s="93"/>
      <c r="BER114" s="93"/>
      <c r="BES114" s="93"/>
      <c r="BET114" s="93"/>
      <c r="BEU114" s="93"/>
      <c r="BEV114" s="93"/>
      <c r="BEW114" s="93"/>
      <c r="BEX114" s="93"/>
      <c r="BEY114" s="93"/>
      <c r="BEZ114" s="93"/>
      <c r="BFA114" s="93"/>
      <c r="BFB114" s="93"/>
      <c r="BFC114" s="93"/>
      <c r="BFD114" s="93"/>
      <c r="BFE114" s="93"/>
      <c r="BFF114" s="93"/>
      <c r="BFG114" s="93"/>
      <c r="BFH114" s="93"/>
      <c r="BFI114" s="93"/>
      <c r="BFJ114" s="93"/>
      <c r="BFK114" s="93"/>
      <c r="BFL114" s="93"/>
      <c r="BFM114" s="93"/>
      <c r="BFN114" s="93"/>
      <c r="BFO114" s="93"/>
      <c r="BFP114" s="93"/>
      <c r="BFQ114" s="93"/>
      <c r="BFR114" s="93"/>
      <c r="BFS114" s="93"/>
      <c r="BFT114" s="93"/>
      <c r="BFU114" s="93"/>
      <c r="BFV114" s="93"/>
      <c r="BFW114" s="93"/>
      <c r="BFX114" s="93"/>
      <c r="BFY114" s="93"/>
      <c r="BFZ114" s="93"/>
      <c r="BGA114" s="93"/>
      <c r="BGB114" s="93"/>
      <c r="BGC114" s="93"/>
      <c r="BGD114" s="93"/>
      <c r="BGE114" s="93"/>
      <c r="BGF114" s="93"/>
      <c r="BGG114" s="93"/>
      <c r="BGH114" s="93"/>
      <c r="BGI114" s="93"/>
      <c r="BGJ114" s="93"/>
      <c r="BGK114" s="93"/>
      <c r="BGL114" s="93"/>
      <c r="BGM114" s="93"/>
      <c r="BGN114" s="93"/>
      <c r="BGO114" s="93"/>
      <c r="BGP114" s="93"/>
      <c r="BGQ114" s="93"/>
      <c r="BGR114" s="93"/>
      <c r="BGS114" s="93"/>
      <c r="BGT114" s="93"/>
      <c r="BGU114" s="93"/>
      <c r="BGV114" s="93"/>
      <c r="BGW114" s="93"/>
      <c r="BGX114" s="93"/>
      <c r="BGY114" s="93"/>
      <c r="BGZ114" s="93"/>
      <c r="BHA114" s="93"/>
      <c r="BHB114" s="93"/>
      <c r="BHC114" s="93"/>
      <c r="BHD114" s="93"/>
      <c r="BHE114" s="93"/>
      <c r="BHF114" s="93"/>
      <c r="BHG114" s="93"/>
      <c r="BHH114" s="93"/>
      <c r="BHI114" s="93"/>
      <c r="BHJ114" s="93"/>
      <c r="BHK114" s="93"/>
      <c r="BHL114" s="93"/>
      <c r="BHM114" s="93"/>
      <c r="BHN114" s="93"/>
      <c r="BHO114" s="93"/>
      <c r="BHP114" s="93"/>
      <c r="BHQ114" s="93"/>
      <c r="BHR114" s="93"/>
      <c r="BHS114" s="93"/>
      <c r="BHT114" s="93"/>
      <c r="BHU114" s="93"/>
      <c r="BHV114" s="93"/>
      <c r="BHW114" s="93"/>
      <c r="BHX114" s="93"/>
      <c r="BHY114" s="93"/>
      <c r="BHZ114" s="93"/>
      <c r="BIA114" s="93"/>
      <c r="BIB114" s="93"/>
      <c r="BIC114" s="93"/>
      <c r="BID114" s="93"/>
      <c r="BIE114" s="93"/>
      <c r="BIF114" s="93"/>
      <c r="BIG114" s="93"/>
      <c r="BIH114" s="93"/>
      <c r="BII114" s="93"/>
      <c r="BIJ114" s="93"/>
      <c r="BIK114" s="93"/>
      <c r="BIL114" s="93"/>
      <c r="BIM114" s="93"/>
      <c r="BIN114" s="93"/>
      <c r="BIO114" s="93"/>
      <c r="BIP114" s="93"/>
      <c r="BIQ114" s="93"/>
      <c r="BIR114" s="93"/>
      <c r="BIS114" s="93"/>
      <c r="BIT114" s="93"/>
      <c r="BIU114" s="93"/>
      <c r="BIV114" s="93"/>
      <c r="BIW114" s="93"/>
      <c r="BIX114" s="93"/>
      <c r="BIY114" s="93"/>
      <c r="BIZ114" s="93"/>
      <c r="BJA114" s="93"/>
      <c r="BJB114" s="93"/>
      <c r="BJC114" s="93"/>
      <c r="BJD114" s="93"/>
      <c r="BJE114" s="93"/>
      <c r="BJF114" s="93"/>
      <c r="BJG114" s="93"/>
      <c r="BJH114" s="93"/>
      <c r="BJI114" s="93"/>
      <c r="BJJ114" s="93"/>
      <c r="BJK114" s="93"/>
      <c r="BJL114" s="93"/>
      <c r="BJM114" s="93"/>
      <c r="BJN114" s="93"/>
      <c r="BJO114" s="93"/>
      <c r="BJP114" s="93"/>
      <c r="BJQ114" s="93"/>
      <c r="BJR114" s="93"/>
      <c r="BJS114" s="93"/>
      <c r="BJT114" s="93"/>
      <c r="BJU114" s="93"/>
      <c r="BJV114" s="93"/>
      <c r="BJW114" s="93"/>
      <c r="BJX114" s="93"/>
      <c r="BJY114" s="93"/>
      <c r="BJZ114" s="93"/>
      <c r="BKA114" s="93"/>
      <c r="BKB114" s="93"/>
      <c r="BKC114" s="93"/>
      <c r="BKD114" s="93"/>
      <c r="BKE114" s="93"/>
      <c r="BKF114" s="93"/>
      <c r="BKG114" s="93"/>
      <c r="BKH114" s="93"/>
      <c r="BKI114" s="93"/>
      <c r="BKJ114" s="93"/>
      <c r="BKK114" s="93"/>
      <c r="BKL114" s="93"/>
      <c r="BKM114" s="93"/>
      <c r="BKN114" s="93"/>
      <c r="BKO114" s="93"/>
      <c r="BKP114" s="93"/>
      <c r="BKQ114" s="93"/>
      <c r="BKR114" s="93"/>
      <c r="BKS114" s="93"/>
      <c r="BKT114" s="93"/>
      <c r="BKU114" s="93"/>
      <c r="BKV114" s="93"/>
      <c r="BKW114" s="93"/>
      <c r="BKX114" s="93"/>
      <c r="BKY114" s="93"/>
      <c r="BKZ114" s="93"/>
      <c r="BLA114" s="93"/>
      <c r="BLB114" s="93"/>
      <c r="BLC114" s="93"/>
      <c r="BLD114" s="93"/>
      <c r="BLE114" s="93"/>
      <c r="BLF114" s="93"/>
      <c r="BLG114" s="93"/>
      <c r="BLH114" s="93"/>
      <c r="BLI114" s="93"/>
      <c r="BLJ114" s="93"/>
      <c r="BLK114" s="93"/>
      <c r="BLL114" s="93"/>
      <c r="BLM114" s="93"/>
      <c r="BLN114" s="93"/>
      <c r="BLO114" s="93"/>
      <c r="BLP114" s="93"/>
      <c r="BLQ114" s="93"/>
      <c r="BLR114" s="93"/>
      <c r="BLS114" s="93"/>
      <c r="BLT114" s="93"/>
      <c r="BLU114" s="93"/>
      <c r="BLV114" s="93"/>
      <c r="BLW114" s="93"/>
      <c r="BLX114" s="93"/>
      <c r="BLY114" s="93"/>
      <c r="BLZ114" s="93"/>
      <c r="BMA114" s="93"/>
      <c r="BMB114" s="93"/>
      <c r="BMC114" s="93"/>
      <c r="BMD114" s="93"/>
      <c r="BME114" s="93"/>
      <c r="BMF114" s="93"/>
      <c r="BMG114" s="93"/>
      <c r="BMH114" s="93"/>
      <c r="BMI114" s="93"/>
      <c r="BMJ114" s="93"/>
      <c r="BMK114" s="93"/>
      <c r="BML114" s="93"/>
      <c r="BMM114" s="93"/>
      <c r="BMN114" s="93"/>
      <c r="BMO114" s="93"/>
      <c r="BMP114" s="93"/>
      <c r="BMQ114" s="93"/>
      <c r="BMR114" s="93"/>
      <c r="BMS114" s="93"/>
      <c r="BMT114" s="93"/>
      <c r="BMU114" s="93"/>
      <c r="BMV114" s="93"/>
      <c r="BMW114" s="93"/>
      <c r="BMX114" s="93"/>
      <c r="BMY114" s="93"/>
      <c r="BMZ114" s="93"/>
      <c r="BNA114" s="93"/>
      <c r="BNB114" s="93"/>
      <c r="BNC114" s="93"/>
      <c r="BND114" s="93"/>
      <c r="BNE114" s="93"/>
      <c r="BNF114" s="93"/>
      <c r="BNG114" s="93"/>
      <c r="BNH114" s="93"/>
      <c r="BNI114" s="93"/>
      <c r="BNJ114" s="93"/>
      <c r="BNK114" s="93"/>
      <c r="BNL114" s="93"/>
      <c r="BNM114" s="93"/>
      <c r="BNN114" s="93"/>
      <c r="BNO114" s="93"/>
      <c r="BNP114" s="93"/>
      <c r="BNQ114" s="93"/>
      <c r="BNR114" s="93"/>
      <c r="BNS114" s="93"/>
      <c r="BNT114" s="93"/>
      <c r="BNU114" s="93"/>
      <c r="BNV114" s="93"/>
      <c r="BNW114" s="93"/>
      <c r="BNX114" s="93"/>
      <c r="BNY114" s="93"/>
      <c r="BNZ114" s="93"/>
      <c r="BOA114" s="93"/>
      <c r="BOB114" s="93"/>
      <c r="BOC114" s="93"/>
      <c r="BOD114" s="93"/>
      <c r="BOE114" s="93"/>
      <c r="BOF114" s="93"/>
      <c r="BOG114" s="93"/>
      <c r="BOH114" s="93"/>
      <c r="BOI114" s="93"/>
      <c r="BOJ114" s="93"/>
      <c r="BOK114" s="93"/>
      <c r="BOL114" s="93"/>
      <c r="BOM114" s="93"/>
      <c r="BON114" s="93"/>
      <c r="BOO114" s="93"/>
      <c r="BOP114" s="93"/>
      <c r="BOQ114" s="93"/>
      <c r="BOR114" s="93"/>
      <c r="BOS114" s="93"/>
      <c r="BOT114" s="93"/>
      <c r="BOU114" s="93"/>
      <c r="BOV114" s="93"/>
      <c r="BOW114" s="93"/>
      <c r="BOX114" s="93"/>
      <c r="BOY114" s="93"/>
      <c r="BOZ114" s="93"/>
      <c r="BPA114" s="93"/>
      <c r="BPB114" s="93"/>
      <c r="BPC114" s="93"/>
      <c r="BPD114" s="93"/>
      <c r="BPE114" s="93"/>
      <c r="BPF114" s="93"/>
      <c r="BPG114" s="93"/>
      <c r="BPH114" s="93"/>
      <c r="BPI114" s="93"/>
      <c r="BPJ114" s="93"/>
      <c r="BPK114" s="93"/>
      <c r="BPL114" s="93"/>
      <c r="BPM114" s="93"/>
      <c r="BPN114" s="93"/>
      <c r="BPO114" s="93"/>
      <c r="BPP114" s="93"/>
      <c r="BPQ114" s="93"/>
      <c r="BPR114" s="93"/>
      <c r="BPS114" s="93"/>
      <c r="BPT114" s="93"/>
      <c r="BPU114" s="93"/>
      <c r="BPV114" s="93"/>
      <c r="BPW114" s="93"/>
      <c r="BPX114" s="93"/>
      <c r="BPY114" s="93"/>
      <c r="BPZ114" s="93"/>
      <c r="BQA114" s="93"/>
      <c r="BQB114" s="93"/>
      <c r="BQC114" s="93"/>
      <c r="BQD114" s="93"/>
      <c r="BQE114" s="93"/>
      <c r="BQF114" s="93"/>
      <c r="BQG114" s="93"/>
      <c r="BQH114" s="93"/>
      <c r="BQI114" s="93"/>
      <c r="BQJ114" s="93"/>
      <c r="BQK114" s="93"/>
      <c r="BQL114" s="93"/>
      <c r="BQM114" s="93"/>
      <c r="BQN114" s="93"/>
      <c r="BQO114" s="93"/>
      <c r="BQP114" s="93"/>
      <c r="BQQ114" s="93"/>
      <c r="BQR114" s="93"/>
      <c r="BQS114" s="93"/>
      <c r="BQT114" s="93"/>
      <c r="BQU114" s="93"/>
      <c r="BQV114" s="93"/>
      <c r="BQW114" s="93"/>
      <c r="BQX114" s="93"/>
      <c r="BQY114" s="93"/>
      <c r="BQZ114" s="93"/>
      <c r="BRA114" s="93"/>
      <c r="BRB114" s="93"/>
      <c r="BRC114" s="93"/>
      <c r="BRD114" s="93"/>
      <c r="BRE114" s="93"/>
      <c r="BRF114" s="93"/>
      <c r="BRG114" s="93"/>
      <c r="BRH114" s="93"/>
      <c r="BRI114" s="93"/>
      <c r="BRJ114" s="93"/>
      <c r="BRK114" s="93"/>
      <c r="BRL114" s="93"/>
      <c r="BRM114" s="93"/>
      <c r="BRN114" s="93"/>
      <c r="BRO114" s="93"/>
      <c r="BRP114" s="93"/>
      <c r="BRQ114" s="93"/>
      <c r="BRR114" s="93"/>
      <c r="BRS114" s="93"/>
      <c r="BRT114" s="93"/>
      <c r="BRU114" s="93"/>
      <c r="BRV114" s="93"/>
      <c r="BRW114" s="93"/>
      <c r="BRX114" s="93"/>
      <c r="BRY114" s="93"/>
      <c r="BRZ114" s="93"/>
      <c r="BSA114" s="93"/>
      <c r="BSB114" s="93"/>
      <c r="BSC114" s="93"/>
      <c r="BSD114" s="93"/>
      <c r="BSE114" s="93"/>
      <c r="BSF114" s="93"/>
      <c r="BSG114" s="93"/>
      <c r="BSH114" s="93"/>
      <c r="BSI114" s="93"/>
      <c r="BSJ114" s="93"/>
      <c r="BSK114" s="93"/>
      <c r="BSL114" s="93"/>
      <c r="BSM114" s="93"/>
      <c r="BSN114" s="93"/>
      <c r="BSO114" s="93"/>
      <c r="BSP114" s="93"/>
      <c r="BSQ114" s="93"/>
      <c r="BSR114" s="93"/>
      <c r="BSS114" s="93"/>
      <c r="BST114" s="93"/>
      <c r="BSU114" s="93"/>
      <c r="BSV114" s="93"/>
      <c r="BSW114" s="93"/>
      <c r="BSX114" s="93"/>
      <c r="BSY114" s="93"/>
      <c r="BSZ114" s="93"/>
      <c r="BTA114" s="93"/>
      <c r="BTB114" s="93"/>
      <c r="BTC114" s="93"/>
      <c r="BTD114" s="93"/>
      <c r="BTE114" s="93"/>
      <c r="BTF114" s="93"/>
      <c r="BTG114" s="93"/>
      <c r="BTH114" s="93"/>
      <c r="BTI114" s="93"/>
      <c r="BTJ114" s="93"/>
      <c r="BTK114" s="93"/>
      <c r="BTL114" s="93"/>
      <c r="BTM114" s="93"/>
      <c r="BTN114" s="93"/>
      <c r="BTO114" s="93"/>
      <c r="BTP114" s="93"/>
      <c r="BTQ114" s="93"/>
      <c r="BTR114" s="93"/>
      <c r="BTS114" s="93"/>
      <c r="BTT114" s="93"/>
      <c r="BTU114" s="93"/>
      <c r="BTV114" s="93"/>
      <c r="BTW114" s="93"/>
      <c r="BTX114" s="93"/>
      <c r="BTY114" s="93"/>
      <c r="BTZ114" s="93"/>
      <c r="BUA114" s="93"/>
      <c r="BUB114" s="93"/>
      <c r="BUC114" s="93"/>
      <c r="BUD114" s="93"/>
      <c r="BUE114" s="93"/>
      <c r="BUF114" s="93"/>
      <c r="BUG114" s="93"/>
      <c r="BUH114" s="93"/>
      <c r="BUI114" s="93"/>
      <c r="BUJ114" s="93"/>
      <c r="BUK114" s="93"/>
      <c r="BUL114" s="93"/>
      <c r="BUM114" s="93"/>
      <c r="BUN114" s="93"/>
      <c r="BUO114" s="93"/>
      <c r="BUP114" s="93"/>
      <c r="BUQ114" s="93"/>
      <c r="BUR114" s="93"/>
      <c r="BUS114" s="93"/>
      <c r="BUT114" s="93"/>
      <c r="BUU114" s="93"/>
      <c r="BUV114" s="93"/>
      <c r="BUW114" s="93"/>
      <c r="BUX114" s="93"/>
      <c r="BUY114" s="93"/>
      <c r="BUZ114" s="93"/>
      <c r="BVA114" s="93"/>
      <c r="BVB114" s="93"/>
      <c r="BVC114" s="93"/>
      <c r="BVD114" s="93"/>
      <c r="BVE114" s="93"/>
      <c r="BVF114" s="93"/>
      <c r="BVG114" s="93"/>
      <c r="BVH114" s="93"/>
      <c r="BVI114" s="93"/>
      <c r="BVJ114" s="93"/>
      <c r="BVK114" s="93"/>
      <c r="BVL114" s="93"/>
      <c r="BVM114" s="93"/>
      <c r="BVN114" s="93"/>
      <c r="BVO114" s="93"/>
      <c r="BVP114" s="93"/>
      <c r="BVQ114" s="93"/>
      <c r="BVR114" s="93"/>
      <c r="BVS114" s="93"/>
      <c r="BVT114" s="93"/>
      <c r="BVU114" s="93"/>
      <c r="BVV114" s="93"/>
      <c r="BVW114" s="93"/>
      <c r="BVX114" s="93"/>
      <c r="BVY114" s="93"/>
      <c r="BVZ114" s="93"/>
      <c r="BWA114" s="93"/>
      <c r="BWB114" s="93"/>
      <c r="BWC114" s="93"/>
      <c r="BWD114" s="93"/>
      <c r="BWE114" s="93"/>
      <c r="BWF114" s="93"/>
      <c r="BWG114" s="93"/>
      <c r="BWH114" s="93"/>
      <c r="BWI114" s="93"/>
      <c r="BWJ114" s="93"/>
      <c r="BWK114" s="93"/>
      <c r="BWL114" s="93"/>
      <c r="BWM114" s="93"/>
      <c r="BWN114" s="93"/>
      <c r="BWO114" s="93"/>
      <c r="BWP114" s="93"/>
      <c r="BWQ114" s="93"/>
      <c r="BWR114" s="93"/>
      <c r="BWS114" s="93"/>
      <c r="BWT114" s="93"/>
      <c r="BWU114" s="93"/>
      <c r="BWV114" s="93"/>
      <c r="BWW114" s="93"/>
      <c r="BWX114" s="93"/>
      <c r="BWY114" s="93"/>
      <c r="BWZ114" s="93"/>
      <c r="BXA114" s="93"/>
      <c r="BXB114" s="93"/>
      <c r="BXC114" s="93"/>
      <c r="BXD114" s="93"/>
      <c r="BXE114" s="93"/>
      <c r="BXF114" s="93"/>
      <c r="BXG114" s="93"/>
      <c r="BXH114" s="93"/>
      <c r="BXI114" s="93"/>
      <c r="BXJ114" s="93"/>
      <c r="BXK114" s="93"/>
      <c r="BXL114" s="93"/>
      <c r="BXM114" s="93"/>
      <c r="BXN114" s="93"/>
      <c r="BXO114" s="93"/>
      <c r="BXP114" s="93"/>
      <c r="BXQ114" s="93"/>
      <c r="BXR114" s="93"/>
      <c r="BXS114" s="93"/>
      <c r="BXT114" s="93"/>
      <c r="BXU114" s="93"/>
      <c r="BXV114" s="93"/>
      <c r="BXW114" s="93"/>
      <c r="BXX114" s="93"/>
      <c r="BXY114" s="93"/>
      <c r="BXZ114" s="93"/>
      <c r="BYA114" s="93"/>
      <c r="BYB114" s="93"/>
      <c r="BYC114" s="93"/>
      <c r="BYD114" s="93"/>
      <c r="BYE114" s="93"/>
      <c r="BYF114" s="93"/>
      <c r="BYG114" s="93"/>
      <c r="BYH114" s="93"/>
      <c r="BYI114" s="93"/>
      <c r="BYJ114" s="93"/>
      <c r="BYK114" s="93"/>
      <c r="BYL114" s="93"/>
      <c r="BYM114" s="93"/>
      <c r="BYN114" s="93"/>
      <c r="BYO114" s="93"/>
      <c r="BYP114" s="93"/>
      <c r="BYQ114" s="93"/>
      <c r="BYR114" s="93"/>
      <c r="BYS114" s="93"/>
      <c r="BYT114" s="93"/>
      <c r="BYU114" s="93"/>
      <c r="BYV114" s="93"/>
      <c r="BYW114" s="93"/>
      <c r="BYX114" s="93"/>
      <c r="BYY114" s="93"/>
      <c r="BYZ114" s="93"/>
      <c r="BZA114" s="93"/>
      <c r="BZB114" s="93"/>
      <c r="BZC114" s="93"/>
      <c r="BZD114" s="93"/>
      <c r="BZE114" s="93"/>
      <c r="BZF114" s="93"/>
      <c r="BZG114" s="93"/>
      <c r="BZH114" s="93"/>
      <c r="BZI114" s="93"/>
      <c r="BZJ114" s="93"/>
      <c r="BZK114" s="93"/>
      <c r="BZL114" s="93"/>
      <c r="BZM114" s="93"/>
      <c r="BZN114" s="93"/>
      <c r="BZO114" s="93"/>
      <c r="BZP114" s="93"/>
      <c r="BZQ114" s="93"/>
      <c r="BZR114" s="93"/>
      <c r="BZS114" s="93"/>
      <c r="BZT114" s="93"/>
      <c r="BZU114" s="93"/>
      <c r="BZV114" s="93"/>
      <c r="BZW114" s="93"/>
      <c r="BZX114" s="93"/>
      <c r="BZY114" s="93"/>
      <c r="BZZ114" s="93"/>
      <c r="CAA114" s="93"/>
      <c r="CAB114" s="93"/>
      <c r="CAC114" s="93"/>
      <c r="CAD114" s="93"/>
      <c r="CAE114" s="93"/>
      <c r="CAF114" s="93"/>
      <c r="CAG114" s="93"/>
      <c r="CAH114" s="93"/>
      <c r="CAI114" s="93"/>
      <c r="CAJ114" s="93"/>
      <c r="CAK114" s="93"/>
      <c r="CAL114" s="93"/>
      <c r="CAM114" s="93"/>
      <c r="CAN114" s="93"/>
      <c r="CAO114" s="93"/>
      <c r="CAP114" s="93"/>
      <c r="CAQ114" s="93"/>
      <c r="CAR114" s="93"/>
      <c r="CAS114" s="93"/>
      <c r="CAT114" s="93"/>
      <c r="CAU114" s="93"/>
      <c r="CAV114" s="93"/>
      <c r="CAW114" s="93"/>
      <c r="CAX114" s="93"/>
      <c r="CAY114" s="93"/>
      <c r="CAZ114" s="93"/>
      <c r="CBA114" s="93"/>
      <c r="CBB114" s="93"/>
      <c r="CBC114" s="93"/>
      <c r="CBD114" s="93"/>
      <c r="CBE114" s="93"/>
      <c r="CBF114" s="93"/>
      <c r="CBG114" s="93"/>
      <c r="CBH114" s="93"/>
      <c r="CBI114" s="93"/>
      <c r="CBJ114" s="93"/>
      <c r="CBK114" s="93"/>
      <c r="CBL114" s="93"/>
      <c r="CBM114" s="93"/>
      <c r="CBN114" s="93"/>
      <c r="CBO114" s="93"/>
      <c r="CBP114" s="93"/>
      <c r="CBQ114" s="93"/>
      <c r="CBR114" s="93"/>
      <c r="CBS114" s="93"/>
      <c r="CBT114" s="93"/>
      <c r="CBU114" s="93"/>
      <c r="CBV114" s="93"/>
      <c r="CBW114" s="93"/>
      <c r="CBX114" s="93"/>
      <c r="CBY114" s="93"/>
      <c r="CBZ114" s="93"/>
      <c r="CCA114" s="93"/>
      <c r="CCB114" s="93"/>
      <c r="CCC114" s="93"/>
      <c r="CCD114" s="93"/>
      <c r="CCE114" s="93"/>
      <c r="CCF114" s="93"/>
      <c r="CCG114" s="93"/>
      <c r="CCH114" s="93"/>
      <c r="CCI114" s="93"/>
      <c r="CCJ114" s="93"/>
      <c r="CCK114" s="93"/>
      <c r="CCL114" s="93"/>
      <c r="CCM114" s="93"/>
      <c r="CCN114" s="93"/>
      <c r="CCO114" s="93"/>
      <c r="CCP114" s="93"/>
      <c r="CCQ114" s="93"/>
      <c r="CCR114" s="93"/>
      <c r="CCS114" s="93"/>
      <c r="CCT114" s="93"/>
      <c r="CCU114" s="93"/>
      <c r="CCV114" s="93"/>
      <c r="CCW114" s="93"/>
      <c r="CCX114" s="93"/>
      <c r="CCY114" s="93"/>
      <c r="CCZ114" s="93"/>
      <c r="CDA114" s="93"/>
      <c r="CDB114" s="93"/>
      <c r="CDC114" s="93"/>
      <c r="CDD114" s="93"/>
      <c r="CDE114" s="93"/>
      <c r="CDF114" s="93"/>
      <c r="CDG114" s="93"/>
      <c r="CDH114" s="93"/>
      <c r="CDI114" s="93"/>
      <c r="CDJ114" s="93"/>
      <c r="CDK114" s="93"/>
      <c r="CDL114" s="93"/>
      <c r="CDM114" s="93"/>
      <c r="CDN114" s="93"/>
      <c r="CDO114" s="93"/>
      <c r="CDP114" s="93"/>
      <c r="CDQ114" s="93"/>
      <c r="CDR114" s="93"/>
      <c r="CDS114" s="93"/>
      <c r="CDT114" s="93"/>
      <c r="CDU114" s="93"/>
      <c r="CDV114" s="93"/>
      <c r="CDW114" s="93"/>
      <c r="CDX114" s="93"/>
      <c r="CDY114" s="93"/>
      <c r="CDZ114" s="93"/>
      <c r="CEA114" s="93"/>
      <c r="CEB114" s="93"/>
      <c r="CEC114" s="93"/>
      <c r="CED114" s="93"/>
      <c r="CEE114" s="93"/>
      <c r="CEF114" s="93"/>
      <c r="CEG114" s="93"/>
      <c r="CEH114" s="93"/>
      <c r="CEI114" s="93"/>
      <c r="CEJ114" s="93"/>
      <c r="CEK114" s="93"/>
      <c r="CEL114" s="93"/>
      <c r="CEM114" s="93"/>
      <c r="CEN114" s="93"/>
      <c r="CEO114" s="93"/>
      <c r="CEP114" s="93"/>
      <c r="CEQ114" s="93"/>
      <c r="CER114" s="93"/>
      <c r="CES114" s="93"/>
      <c r="CET114" s="93"/>
      <c r="CEU114" s="93"/>
      <c r="CEV114" s="93"/>
      <c r="CEW114" s="93"/>
      <c r="CEX114" s="93"/>
      <c r="CEY114" s="93"/>
      <c r="CEZ114" s="93"/>
      <c r="CFA114" s="93"/>
      <c r="CFB114" s="93"/>
      <c r="CFC114" s="93"/>
      <c r="CFD114" s="93"/>
      <c r="CFE114" s="93"/>
      <c r="CFF114" s="93"/>
      <c r="CFG114" s="93"/>
      <c r="CFH114" s="93"/>
      <c r="CFI114" s="93"/>
      <c r="CFJ114" s="93"/>
      <c r="CFK114" s="93"/>
      <c r="CFL114" s="93"/>
      <c r="CFM114" s="93"/>
      <c r="CFN114" s="93"/>
      <c r="CFO114" s="93"/>
      <c r="CFP114" s="93"/>
      <c r="CFQ114" s="93"/>
      <c r="CFR114" s="93"/>
      <c r="CFS114" s="93"/>
      <c r="CFT114" s="93"/>
      <c r="CFU114" s="93"/>
      <c r="CFV114" s="93"/>
      <c r="CFW114" s="93"/>
      <c r="CFX114" s="93"/>
      <c r="CFY114" s="93"/>
      <c r="CFZ114" s="93"/>
      <c r="CGA114" s="93"/>
      <c r="CGB114" s="93"/>
      <c r="CGC114" s="93"/>
      <c r="CGD114" s="93"/>
      <c r="CGE114" s="93"/>
      <c r="CGF114" s="93"/>
      <c r="CGG114" s="93"/>
      <c r="CGH114" s="93"/>
      <c r="CGI114" s="93"/>
      <c r="CGJ114" s="93"/>
      <c r="CGK114" s="93"/>
      <c r="CGL114" s="93"/>
      <c r="CGM114" s="93"/>
      <c r="CGN114" s="93"/>
      <c r="CGO114" s="93"/>
      <c r="CGP114" s="93"/>
      <c r="CGQ114" s="93"/>
      <c r="CGR114" s="93"/>
      <c r="CGS114" s="93"/>
      <c r="CGT114" s="93"/>
      <c r="CGU114" s="93"/>
      <c r="CGV114" s="93"/>
      <c r="CGW114" s="93"/>
      <c r="CGX114" s="93"/>
      <c r="CGY114" s="93"/>
      <c r="CGZ114" s="93"/>
      <c r="CHA114" s="93"/>
      <c r="CHB114" s="93"/>
      <c r="CHC114" s="93"/>
      <c r="CHD114" s="93"/>
      <c r="CHE114" s="93"/>
      <c r="CHF114" s="93"/>
      <c r="CHG114" s="93"/>
      <c r="CHH114" s="93"/>
      <c r="CHI114" s="93"/>
      <c r="CHJ114" s="93"/>
      <c r="CHK114" s="93"/>
      <c r="CHL114" s="93"/>
      <c r="CHM114" s="93"/>
      <c r="CHN114" s="93"/>
      <c r="CHO114" s="93"/>
      <c r="CHP114" s="93"/>
      <c r="CHQ114" s="93"/>
      <c r="CHR114" s="93"/>
      <c r="CHS114" s="93"/>
      <c r="CHT114" s="93"/>
      <c r="CHU114" s="93"/>
      <c r="CHV114" s="93"/>
      <c r="CHW114" s="93"/>
      <c r="CHX114" s="93"/>
      <c r="CHY114" s="93"/>
      <c r="CHZ114" s="93"/>
      <c r="CIA114" s="93"/>
      <c r="CIB114" s="93"/>
      <c r="CIC114" s="93"/>
      <c r="CID114" s="93"/>
      <c r="CIE114" s="93"/>
      <c r="CIF114" s="93"/>
      <c r="CIG114" s="93"/>
      <c r="CIH114" s="93"/>
      <c r="CII114" s="93"/>
      <c r="CIJ114" s="93"/>
      <c r="CIK114" s="93"/>
      <c r="CIL114" s="93"/>
      <c r="CIM114" s="93"/>
      <c r="CIN114" s="93"/>
      <c r="CIO114" s="93"/>
      <c r="CIP114" s="93"/>
      <c r="CIQ114" s="93"/>
      <c r="CIR114" s="93"/>
      <c r="CIS114" s="93"/>
      <c r="CIT114" s="93"/>
      <c r="CIU114" s="93"/>
      <c r="CIV114" s="93"/>
      <c r="CIW114" s="93"/>
      <c r="CIX114" s="93"/>
      <c r="CIY114" s="93"/>
      <c r="CIZ114" s="93"/>
      <c r="CJA114" s="93"/>
      <c r="CJB114" s="93"/>
      <c r="CJC114" s="93"/>
      <c r="CJD114" s="93"/>
      <c r="CJE114" s="93"/>
      <c r="CJF114" s="93"/>
      <c r="CJG114" s="93"/>
      <c r="CJH114" s="93"/>
      <c r="CJI114" s="93"/>
      <c r="CJJ114" s="93"/>
      <c r="CJK114" s="93"/>
      <c r="CJL114" s="93"/>
      <c r="CJM114" s="93"/>
      <c r="CJN114" s="93"/>
      <c r="CJO114" s="93"/>
      <c r="CJP114" s="93"/>
      <c r="CJQ114" s="93"/>
      <c r="CJR114" s="93"/>
      <c r="CJS114" s="93"/>
      <c r="CJT114" s="93"/>
      <c r="CJU114" s="93"/>
      <c r="CJV114" s="93"/>
      <c r="CJW114" s="93"/>
      <c r="CJX114" s="93"/>
      <c r="CJY114" s="93"/>
      <c r="CJZ114" s="93"/>
      <c r="CKA114" s="93"/>
      <c r="CKB114" s="93"/>
      <c r="CKC114" s="93"/>
      <c r="CKD114" s="93"/>
      <c r="CKE114" s="93"/>
      <c r="CKF114" s="93"/>
      <c r="CKG114" s="93"/>
      <c r="CKH114" s="93"/>
      <c r="CKI114" s="93"/>
      <c r="CKJ114" s="93"/>
      <c r="CKK114" s="93"/>
      <c r="CKL114" s="93"/>
      <c r="CKM114" s="93"/>
      <c r="CKN114" s="93"/>
      <c r="CKO114" s="93"/>
      <c r="CKP114" s="93"/>
      <c r="CKQ114" s="93"/>
      <c r="CKR114" s="93"/>
      <c r="CKS114" s="93"/>
      <c r="CKT114" s="93"/>
      <c r="CKU114" s="93"/>
      <c r="CKV114" s="93"/>
      <c r="CKW114" s="93"/>
      <c r="CKX114" s="93"/>
      <c r="CKY114" s="93"/>
      <c r="CKZ114" s="93"/>
      <c r="CLA114" s="93"/>
      <c r="CLB114" s="93"/>
      <c r="CLC114" s="93"/>
      <c r="CLD114" s="93"/>
      <c r="CLE114" s="93"/>
      <c r="CLF114" s="93"/>
      <c r="CLG114" s="93"/>
      <c r="CLH114" s="93"/>
      <c r="CLI114" s="93"/>
      <c r="CLJ114" s="93"/>
      <c r="CLK114" s="93"/>
      <c r="CLL114" s="93"/>
      <c r="CLM114" s="93"/>
      <c r="CLN114" s="93"/>
      <c r="CLO114" s="93"/>
      <c r="CLP114" s="93"/>
      <c r="CLQ114" s="93"/>
      <c r="CLR114" s="93"/>
      <c r="CLS114" s="93"/>
      <c r="CLT114" s="93"/>
      <c r="CLU114" s="93"/>
      <c r="CLV114" s="93"/>
      <c r="CLW114" s="93"/>
      <c r="CLX114" s="93"/>
      <c r="CLY114" s="93"/>
      <c r="CLZ114" s="93"/>
      <c r="CMA114" s="93"/>
      <c r="CMB114" s="93"/>
      <c r="CMC114" s="93"/>
      <c r="CMD114" s="93"/>
      <c r="CME114" s="93"/>
      <c r="CMF114" s="93"/>
      <c r="CMG114" s="93"/>
      <c r="CMH114" s="93"/>
      <c r="CMI114" s="93"/>
      <c r="CMJ114" s="93"/>
      <c r="CMK114" s="93"/>
      <c r="CML114" s="93"/>
      <c r="CMM114" s="93"/>
      <c r="CMN114" s="93"/>
      <c r="CMO114" s="93"/>
      <c r="CMP114" s="93"/>
      <c r="CMQ114" s="93"/>
      <c r="CMR114" s="93"/>
      <c r="CMS114" s="93"/>
      <c r="CMT114" s="93"/>
      <c r="CMU114" s="93"/>
      <c r="CMV114" s="93"/>
      <c r="CMW114" s="93"/>
      <c r="CMX114" s="93"/>
      <c r="CMY114" s="93"/>
      <c r="CMZ114" s="93"/>
      <c r="CNA114" s="93"/>
      <c r="CNB114" s="93"/>
      <c r="CNC114" s="93"/>
      <c r="CND114" s="93"/>
      <c r="CNE114" s="93"/>
      <c r="CNF114" s="93"/>
      <c r="CNG114" s="93"/>
      <c r="CNH114" s="93"/>
      <c r="CNI114" s="93"/>
      <c r="CNJ114" s="93"/>
      <c r="CNK114" s="93"/>
      <c r="CNL114" s="93"/>
      <c r="CNM114" s="93"/>
      <c r="CNN114" s="93"/>
      <c r="CNO114" s="93"/>
      <c r="CNP114" s="93"/>
      <c r="CNQ114" s="93"/>
      <c r="CNR114" s="93"/>
      <c r="CNS114" s="93"/>
      <c r="CNT114" s="93"/>
      <c r="CNU114" s="93"/>
      <c r="CNV114" s="93"/>
      <c r="CNW114" s="93"/>
      <c r="CNX114" s="93"/>
      <c r="CNY114" s="93"/>
      <c r="CNZ114" s="93"/>
      <c r="COA114" s="93"/>
      <c r="COB114" s="93"/>
      <c r="COC114" s="93"/>
      <c r="COD114" s="93"/>
      <c r="COE114" s="93"/>
      <c r="COF114" s="93"/>
      <c r="COG114" s="93"/>
      <c r="COH114" s="93"/>
      <c r="COI114" s="93"/>
      <c r="COJ114" s="93"/>
      <c r="COK114" s="93"/>
      <c r="COL114" s="93"/>
      <c r="COM114" s="93"/>
      <c r="CON114" s="93"/>
      <c r="COO114" s="93"/>
      <c r="COP114" s="93"/>
      <c r="COQ114" s="93"/>
      <c r="COR114" s="93"/>
      <c r="COS114" s="93"/>
      <c r="COT114" s="93"/>
      <c r="COU114" s="93"/>
      <c r="COV114" s="93"/>
      <c r="COW114" s="93"/>
      <c r="COX114" s="93"/>
      <c r="COY114" s="93"/>
      <c r="COZ114" s="93"/>
      <c r="CPA114" s="93"/>
      <c r="CPB114" s="93"/>
      <c r="CPC114" s="93"/>
      <c r="CPD114" s="93"/>
      <c r="CPE114" s="93"/>
      <c r="CPF114" s="93"/>
      <c r="CPG114" s="93"/>
      <c r="CPH114" s="93"/>
      <c r="CPI114" s="93"/>
      <c r="CPJ114" s="93"/>
      <c r="CPK114" s="93"/>
      <c r="CPL114" s="93"/>
      <c r="CPM114" s="93"/>
      <c r="CPN114" s="93"/>
      <c r="CPO114" s="93"/>
      <c r="CPP114" s="93"/>
      <c r="CPQ114" s="93"/>
      <c r="CPR114" s="93"/>
      <c r="CPS114" s="93"/>
      <c r="CPT114" s="93"/>
      <c r="CPU114" s="93"/>
      <c r="CPV114" s="93"/>
      <c r="CPW114" s="93"/>
      <c r="CPX114" s="93"/>
      <c r="CPY114" s="93"/>
      <c r="CPZ114" s="93"/>
      <c r="CQA114" s="93"/>
      <c r="CQB114" s="93"/>
      <c r="CQC114" s="93"/>
      <c r="CQD114" s="93"/>
      <c r="CQE114" s="93"/>
      <c r="CQF114" s="93"/>
      <c r="CQG114" s="93"/>
      <c r="CQH114" s="93"/>
      <c r="CQI114" s="93"/>
      <c r="CQJ114" s="93"/>
      <c r="CQK114" s="93"/>
      <c r="CQL114" s="93"/>
      <c r="CQM114" s="93"/>
      <c r="CQN114" s="93"/>
      <c r="CQO114" s="93"/>
      <c r="CQP114" s="93"/>
      <c r="CQQ114" s="93"/>
      <c r="CQR114" s="93"/>
      <c r="CQS114" s="93"/>
      <c r="CQT114" s="93"/>
      <c r="CQU114" s="93"/>
      <c r="CQV114" s="93"/>
      <c r="CQW114" s="93"/>
      <c r="CQX114" s="93"/>
      <c r="CQY114" s="93"/>
      <c r="CQZ114" s="93"/>
      <c r="CRA114" s="93"/>
      <c r="CRB114" s="93"/>
      <c r="CRC114" s="93"/>
      <c r="CRD114" s="93"/>
      <c r="CRE114" s="93"/>
      <c r="CRF114" s="93"/>
      <c r="CRG114" s="93"/>
      <c r="CRH114" s="93"/>
      <c r="CRI114" s="93"/>
      <c r="CRJ114" s="93"/>
      <c r="CRK114" s="93"/>
      <c r="CRL114" s="93"/>
      <c r="CRM114" s="93"/>
      <c r="CRN114" s="93"/>
      <c r="CRO114" s="93"/>
      <c r="CRP114" s="93"/>
      <c r="CRQ114" s="93"/>
      <c r="CRR114" s="93"/>
      <c r="CRS114" s="93"/>
      <c r="CRT114" s="93"/>
      <c r="CRU114" s="93"/>
      <c r="CRV114" s="93"/>
      <c r="CRW114" s="93"/>
      <c r="CRX114" s="93"/>
      <c r="CRY114" s="93"/>
      <c r="CRZ114" s="93"/>
      <c r="CSA114" s="93"/>
      <c r="CSB114" s="93"/>
      <c r="CSC114" s="93"/>
      <c r="CSD114" s="93"/>
      <c r="CSE114" s="93"/>
      <c r="CSF114" s="93"/>
      <c r="CSG114" s="93"/>
      <c r="CSH114" s="93"/>
      <c r="CSI114" s="93"/>
      <c r="CSJ114" s="93"/>
      <c r="CSK114" s="93"/>
      <c r="CSL114" s="93"/>
      <c r="CSM114" s="93"/>
      <c r="CSN114" s="93"/>
      <c r="CSO114" s="93"/>
      <c r="CSP114" s="93"/>
      <c r="CSQ114" s="93"/>
      <c r="CSR114" s="93"/>
      <c r="CSS114" s="93"/>
      <c r="CST114" s="93"/>
      <c r="CSU114" s="93"/>
      <c r="CSV114" s="93"/>
      <c r="CSW114" s="93"/>
      <c r="CSX114" s="93"/>
      <c r="CSY114" s="93"/>
      <c r="CSZ114" s="93"/>
      <c r="CTA114" s="93"/>
      <c r="CTB114" s="93"/>
      <c r="CTC114" s="93"/>
      <c r="CTD114" s="93"/>
      <c r="CTE114" s="93"/>
      <c r="CTF114" s="93"/>
      <c r="CTG114" s="93"/>
      <c r="CTH114" s="93"/>
      <c r="CTI114" s="93"/>
      <c r="CTJ114" s="93"/>
      <c r="CTK114" s="93"/>
      <c r="CTL114" s="93"/>
      <c r="CTM114" s="93"/>
      <c r="CTN114" s="93"/>
      <c r="CTO114" s="93"/>
      <c r="CTP114" s="93"/>
      <c r="CTQ114" s="93"/>
      <c r="CTR114" s="93"/>
      <c r="CTS114" s="93"/>
      <c r="CTT114" s="93"/>
      <c r="CTU114" s="93"/>
      <c r="CTV114" s="93"/>
      <c r="CTW114" s="93"/>
      <c r="CTX114" s="93"/>
      <c r="CTY114" s="93"/>
      <c r="CTZ114" s="93"/>
      <c r="CUA114" s="93"/>
      <c r="CUB114" s="93"/>
      <c r="CUC114" s="93"/>
      <c r="CUD114" s="93"/>
      <c r="CUE114" s="93"/>
      <c r="CUF114" s="93"/>
      <c r="CUG114" s="93"/>
      <c r="CUH114" s="93"/>
      <c r="CUI114" s="93"/>
      <c r="CUJ114" s="93"/>
      <c r="CUK114" s="93"/>
      <c r="CUL114" s="93"/>
      <c r="CUM114" s="93"/>
      <c r="CUN114" s="93"/>
      <c r="CUO114" s="93"/>
      <c r="CUP114" s="93"/>
      <c r="CUQ114" s="93"/>
      <c r="CUR114" s="93"/>
      <c r="CUS114" s="93"/>
      <c r="CUT114" s="93"/>
      <c r="CUU114" s="93"/>
      <c r="CUV114" s="93"/>
      <c r="CUW114" s="93"/>
      <c r="CUX114" s="93"/>
      <c r="CUY114" s="93"/>
      <c r="CUZ114" s="93"/>
      <c r="CVA114" s="93"/>
      <c r="CVB114" s="93"/>
      <c r="CVC114" s="93"/>
      <c r="CVD114" s="93"/>
      <c r="CVE114" s="93"/>
      <c r="CVF114" s="93"/>
      <c r="CVG114" s="93"/>
      <c r="CVH114" s="93"/>
      <c r="CVI114" s="93"/>
      <c r="CVJ114" s="93"/>
      <c r="CVK114" s="93"/>
      <c r="CVL114" s="93"/>
      <c r="CVM114" s="93"/>
      <c r="CVN114" s="93"/>
      <c r="CVO114" s="93"/>
      <c r="CVP114" s="93"/>
      <c r="CVQ114" s="93"/>
      <c r="CVR114" s="93"/>
      <c r="CVS114" s="93"/>
      <c r="CVT114" s="93"/>
      <c r="CVU114" s="93"/>
      <c r="CVV114" s="93"/>
      <c r="CVW114" s="93"/>
      <c r="CVX114" s="93"/>
      <c r="CVY114" s="93"/>
      <c r="CVZ114" s="93"/>
      <c r="CWA114" s="93"/>
      <c r="CWB114" s="93"/>
      <c r="CWC114" s="93"/>
      <c r="CWD114" s="93"/>
      <c r="CWE114" s="93"/>
      <c r="CWF114" s="93"/>
      <c r="CWG114" s="93"/>
      <c r="CWH114" s="93"/>
      <c r="CWI114" s="93"/>
      <c r="CWJ114" s="93"/>
      <c r="CWK114" s="93"/>
      <c r="CWL114" s="93"/>
      <c r="CWM114" s="93"/>
      <c r="CWN114" s="93"/>
      <c r="CWO114" s="93"/>
      <c r="CWP114" s="93"/>
      <c r="CWQ114" s="93"/>
      <c r="CWR114" s="93"/>
      <c r="CWS114" s="93"/>
      <c r="CWT114" s="93"/>
      <c r="CWU114" s="93"/>
      <c r="CWV114" s="93"/>
      <c r="CWW114" s="93"/>
      <c r="CWX114" s="93"/>
      <c r="CWY114" s="93"/>
      <c r="CWZ114" s="93"/>
      <c r="CXA114" s="93"/>
      <c r="CXB114" s="93"/>
      <c r="CXC114" s="93"/>
      <c r="CXD114" s="93"/>
      <c r="CXE114" s="93"/>
      <c r="CXF114" s="93"/>
      <c r="CXG114" s="93"/>
      <c r="CXH114" s="93"/>
      <c r="CXI114" s="93"/>
      <c r="CXJ114" s="93"/>
      <c r="CXK114" s="93"/>
      <c r="CXL114" s="93"/>
      <c r="CXM114" s="93"/>
      <c r="CXN114" s="93"/>
      <c r="CXO114" s="93"/>
      <c r="CXP114" s="93"/>
      <c r="CXQ114" s="93"/>
      <c r="CXR114" s="93"/>
      <c r="CXS114" s="93"/>
      <c r="CXT114" s="93"/>
      <c r="CXU114" s="93"/>
      <c r="CXV114" s="93"/>
      <c r="CXW114" s="93"/>
      <c r="CXX114" s="93"/>
      <c r="CXY114" s="93"/>
      <c r="CXZ114" s="93"/>
      <c r="CYA114" s="93"/>
      <c r="CYB114" s="93"/>
      <c r="CYC114" s="93"/>
      <c r="CYD114" s="93"/>
      <c r="CYE114" s="93"/>
      <c r="CYF114" s="93"/>
      <c r="CYG114" s="93"/>
      <c r="CYH114" s="93"/>
      <c r="CYI114" s="93"/>
      <c r="CYJ114" s="93"/>
      <c r="CYK114" s="93"/>
      <c r="CYL114" s="93"/>
      <c r="CYM114" s="93"/>
      <c r="CYN114" s="93"/>
      <c r="CYO114" s="93"/>
      <c r="CYP114" s="93"/>
      <c r="CYQ114" s="93"/>
      <c r="CYR114" s="93"/>
      <c r="CYS114" s="93"/>
      <c r="CYT114" s="93"/>
      <c r="CYU114" s="93"/>
      <c r="CYV114" s="93"/>
      <c r="CYW114" s="93"/>
      <c r="CYX114" s="93"/>
      <c r="CYY114" s="93"/>
      <c r="CYZ114" s="93"/>
      <c r="CZA114" s="93"/>
      <c r="CZB114" s="93"/>
      <c r="CZC114" s="93"/>
      <c r="CZD114" s="93"/>
      <c r="CZE114" s="93"/>
      <c r="CZF114" s="93"/>
      <c r="CZG114" s="93"/>
      <c r="CZH114" s="93"/>
      <c r="CZI114" s="93"/>
      <c r="CZJ114" s="93"/>
      <c r="CZK114" s="93"/>
      <c r="CZL114" s="93"/>
      <c r="CZM114" s="93"/>
      <c r="CZN114" s="93"/>
      <c r="CZO114" s="93"/>
      <c r="CZP114" s="93"/>
      <c r="CZQ114" s="93"/>
      <c r="CZR114" s="93"/>
      <c r="CZS114" s="93"/>
      <c r="CZT114" s="93"/>
      <c r="CZU114" s="93"/>
      <c r="CZV114" s="93"/>
      <c r="CZW114" s="93"/>
      <c r="CZX114" s="93"/>
      <c r="CZY114" s="93"/>
      <c r="CZZ114" s="93"/>
      <c r="DAA114" s="93"/>
      <c r="DAB114" s="93"/>
      <c r="DAC114" s="93"/>
      <c r="DAD114" s="93"/>
      <c r="DAE114" s="93"/>
      <c r="DAF114" s="93"/>
      <c r="DAG114" s="93"/>
      <c r="DAH114" s="93"/>
      <c r="DAI114" s="93"/>
      <c r="DAJ114" s="93"/>
      <c r="DAK114" s="93"/>
      <c r="DAL114" s="93"/>
      <c r="DAM114" s="93"/>
      <c r="DAN114" s="93"/>
      <c r="DAO114" s="93"/>
      <c r="DAP114" s="93"/>
      <c r="DAQ114" s="93"/>
      <c r="DAR114" s="93"/>
      <c r="DAS114" s="93"/>
      <c r="DAT114" s="93"/>
      <c r="DAU114" s="93"/>
      <c r="DAV114" s="93"/>
      <c r="DAW114" s="93"/>
      <c r="DAX114" s="93"/>
      <c r="DAY114" s="93"/>
      <c r="DAZ114" s="93"/>
      <c r="DBA114" s="93"/>
      <c r="DBB114" s="93"/>
      <c r="DBC114" s="93"/>
      <c r="DBD114" s="93"/>
      <c r="DBE114" s="93"/>
      <c r="DBF114" s="93"/>
      <c r="DBG114" s="93"/>
      <c r="DBH114" s="93"/>
      <c r="DBI114" s="93"/>
      <c r="DBJ114" s="93"/>
      <c r="DBK114" s="93"/>
      <c r="DBL114" s="93"/>
      <c r="DBM114" s="93"/>
      <c r="DBN114" s="93"/>
      <c r="DBO114" s="93"/>
      <c r="DBP114" s="93"/>
      <c r="DBQ114" s="93"/>
      <c r="DBR114" s="93"/>
      <c r="DBS114" s="93"/>
      <c r="DBT114" s="93"/>
      <c r="DBU114" s="93"/>
      <c r="DBV114" s="93"/>
      <c r="DBW114" s="93"/>
      <c r="DBX114" s="93"/>
      <c r="DBY114" s="93"/>
      <c r="DBZ114" s="93"/>
      <c r="DCA114" s="93"/>
      <c r="DCB114" s="93"/>
      <c r="DCC114" s="93"/>
      <c r="DCD114" s="93"/>
      <c r="DCE114" s="93"/>
      <c r="DCF114" s="93"/>
      <c r="DCG114" s="93"/>
      <c r="DCH114" s="93"/>
      <c r="DCI114" s="93"/>
      <c r="DCJ114" s="93"/>
      <c r="DCK114" s="93"/>
      <c r="DCL114" s="93"/>
      <c r="DCM114" s="93"/>
      <c r="DCN114" s="93"/>
      <c r="DCO114" s="93"/>
      <c r="DCP114" s="93"/>
      <c r="DCQ114" s="93"/>
      <c r="DCR114" s="93"/>
      <c r="DCS114" s="93"/>
      <c r="DCT114" s="93"/>
      <c r="DCU114" s="93"/>
      <c r="DCV114" s="93"/>
      <c r="DCW114" s="93"/>
      <c r="DCX114" s="93"/>
      <c r="DCY114" s="93"/>
      <c r="DCZ114" s="93"/>
      <c r="DDA114" s="93"/>
      <c r="DDB114" s="93"/>
      <c r="DDC114" s="93"/>
      <c r="DDD114" s="93"/>
      <c r="DDE114" s="93"/>
      <c r="DDF114" s="93"/>
      <c r="DDG114" s="93"/>
      <c r="DDH114" s="93"/>
      <c r="DDI114" s="93"/>
      <c r="DDJ114" s="93"/>
      <c r="DDK114" s="93"/>
      <c r="DDL114" s="93"/>
      <c r="DDM114" s="93"/>
      <c r="DDN114" s="93"/>
      <c r="DDO114" s="93"/>
      <c r="DDP114" s="93"/>
      <c r="DDQ114" s="93"/>
      <c r="DDR114" s="93"/>
      <c r="DDS114" s="93"/>
      <c r="DDT114" s="93"/>
      <c r="DDU114" s="93"/>
      <c r="DDV114" s="93"/>
      <c r="DDW114" s="93"/>
      <c r="DDX114" s="93"/>
      <c r="DDY114" s="93"/>
      <c r="DDZ114" s="93"/>
      <c r="DEA114" s="93"/>
      <c r="DEB114" s="93"/>
      <c r="DEC114" s="93"/>
      <c r="DED114" s="93"/>
      <c r="DEE114" s="93"/>
      <c r="DEF114" s="93"/>
      <c r="DEG114" s="93"/>
      <c r="DEH114" s="93"/>
      <c r="DEI114" s="93"/>
      <c r="DEJ114" s="93"/>
      <c r="DEK114" s="93"/>
      <c r="DEL114" s="93"/>
      <c r="DEM114" s="93"/>
      <c r="DEN114" s="93"/>
      <c r="DEO114" s="93"/>
      <c r="DEP114" s="93"/>
      <c r="DEQ114" s="93"/>
      <c r="DER114" s="93"/>
      <c r="DES114" s="93"/>
      <c r="DET114" s="93"/>
      <c r="DEU114" s="93"/>
      <c r="DEV114" s="93"/>
      <c r="DEW114" s="93"/>
      <c r="DEX114" s="93"/>
      <c r="DEY114" s="93"/>
      <c r="DEZ114" s="93"/>
      <c r="DFA114" s="93"/>
      <c r="DFB114" s="93"/>
      <c r="DFC114" s="93"/>
      <c r="DFD114" s="93"/>
      <c r="DFE114" s="93"/>
      <c r="DFF114" s="93"/>
      <c r="DFG114" s="93"/>
      <c r="DFH114" s="93"/>
      <c r="DFI114" s="93"/>
      <c r="DFJ114" s="93"/>
      <c r="DFK114" s="93"/>
      <c r="DFL114" s="93"/>
      <c r="DFM114" s="93"/>
      <c r="DFN114" s="93"/>
      <c r="DFO114" s="93"/>
      <c r="DFP114" s="93"/>
      <c r="DFQ114" s="93"/>
      <c r="DFR114" s="93"/>
      <c r="DFS114" s="93"/>
      <c r="DFT114" s="93"/>
      <c r="DFU114" s="93"/>
      <c r="DFV114" s="93"/>
      <c r="DFW114" s="93"/>
      <c r="DFX114" s="93"/>
      <c r="DFY114" s="93"/>
      <c r="DFZ114" s="93"/>
      <c r="DGA114" s="93"/>
      <c r="DGB114" s="93"/>
      <c r="DGC114" s="93"/>
      <c r="DGD114" s="93"/>
      <c r="DGE114" s="93"/>
      <c r="DGF114" s="93"/>
      <c r="DGG114" s="93"/>
      <c r="DGH114" s="93"/>
      <c r="DGI114" s="93"/>
      <c r="DGJ114" s="93"/>
      <c r="DGK114" s="93"/>
      <c r="DGL114" s="93"/>
      <c r="DGM114" s="93"/>
      <c r="DGN114" s="93"/>
      <c r="DGO114" s="93"/>
      <c r="DGP114" s="93"/>
      <c r="DGQ114" s="93"/>
      <c r="DGR114" s="93"/>
      <c r="DGS114" s="93"/>
      <c r="DGT114" s="93"/>
      <c r="DGU114" s="93"/>
      <c r="DGV114" s="93"/>
      <c r="DGW114" s="93"/>
      <c r="DGX114" s="93"/>
      <c r="DGY114" s="93"/>
      <c r="DGZ114" s="93"/>
      <c r="DHA114" s="93"/>
      <c r="DHB114" s="93"/>
      <c r="DHC114" s="93"/>
      <c r="DHD114" s="93"/>
      <c r="DHE114" s="93"/>
      <c r="DHF114" s="93"/>
      <c r="DHG114" s="93"/>
      <c r="DHH114" s="93"/>
      <c r="DHI114" s="93"/>
      <c r="DHJ114" s="93"/>
      <c r="DHK114" s="93"/>
      <c r="DHL114" s="93"/>
      <c r="DHM114" s="93"/>
      <c r="DHN114" s="93"/>
      <c r="DHO114" s="93"/>
      <c r="DHP114" s="93"/>
      <c r="DHQ114" s="93"/>
      <c r="DHR114" s="93"/>
      <c r="DHS114" s="93"/>
      <c r="DHT114" s="93"/>
      <c r="DHU114" s="93"/>
      <c r="DHV114" s="93"/>
      <c r="DHW114" s="93"/>
      <c r="DHX114" s="93"/>
      <c r="DHY114" s="93"/>
      <c r="DHZ114" s="93"/>
      <c r="DIA114" s="93"/>
      <c r="DIB114" s="93"/>
      <c r="DIC114" s="93"/>
      <c r="DID114" s="93"/>
      <c r="DIE114" s="93"/>
      <c r="DIF114" s="93"/>
      <c r="DIG114" s="93"/>
      <c r="DIH114" s="93"/>
      <c r="DII114" s="93"/>
      <c r="DIJ114" s="93"/>
      <c r="DIK114" s="93"/>
      <c r="DIL114" s="93"/>
      <c r="DIM114" s="93"/>
      <c r="DIN114" s="93"/>
      <c r="DIO114" s="93"/>
      <c r="DIP114" s="93"/>
      <c r="DIQ114" s="93"/>
      <c r="DIR114" s="93"/>
      <c r="DIS114" s="93"/>
      <c r="DIT114" s="93"/>
      <c r="DIU114" s="93"/>
      <c r="DIV114" s="93"/>
      <c r="DIW114" s="93"/>
      <c r="DIX114" s="93"/>
      <c r="DIY114" s="93"/>
      <c r="DIZ114" s="93"/>
      <c r="DJA114" s="93"/>
      <c r="DJB114" s="93"/>
      <c r="DJC114" s="93"/>
      <c r="DJD114" s="93"/>
      <c r="DJE114" s="93"/>
      <c r="DJF114" s="93"/>
      <c r="DJG114" s="93"/>
      <c r="DJH114" s="93"/>
      <c r="DJI114" s="93"/>
      <c r="DJJ114" s="93"/>
      <c r="DJK114" s="93"/>
      <c r="DJL114" s="93"/>
      <c r="DJM114" s="93"/>
      <c r="DJN114" s="93"/>
      <c r="DJO114" s="93"/>
      <c r="DJP114" s="93"/>
      <c r="DJQ114" s="93"/>
      <c r="DJR114" s="93"/>
      <c r="DJS114" s="93"/>
      <c r="DJT114" s="93"/>
      <c r="DJU114" s="93"/>
      <c r="DJV114" s="93"/>
      <c r="DJW114" s="93"/>
      <c r="DJX114" s="93"/>
      <c r="DJY114" s="93"/>
      <c r="DJZ114" s="93"/>
      <c r="DKA114" s="93"/>
      <c r="DKB114" s="93"/>
      <c r="DKC114" s="93"/>
      <c r="DKD114" s="93"/>
      <c r="DKE114" s="93"/>
      <c r="DKF114" s="93"/>
      <c r="DKG114" s="93"/>
      <c r="DKH114" s="93"/>
      <c r="DKI114" s="93"/>
      <c r="DKJ114" s="93"/>
      <c r="DKK114" s="93"/>
      <c r="DKL114" s="93"/>
      <c r="DKM114" s="93"/>
      <c r="DKN114" s="93"/>
      <c r="DKO114" s="93"/>
      <c r="DKP114" s="93"/>
      <c r="DKQ114" s="93"/>
      <c r="DKR114" s="93"/>
      <c r="DKS114" s="93"/>
      <c r="DKT114" s="93"/>
      <c r="DKU114" s="93"/>
      <c r="DKV114" s="93"/>
      <c r="DKW114" s="93"/>
      <c r="DKX114" s="93"/>
      <c r="DKY114" s="93"/>
      <c r="DKZ114" s="93"/>
      <c r="DLA114" s="93"/>
      <c r="DLB114" s="93"/>
      <c r="DLC114" s="93"/>
      <c r="DLD114" s="93"/>
      <c r="DLE114" s="93"/>
      <c r="DLF114" s="93"/>
      <c r="DLG114" s="93"/>
      <c r="DLH114" s="93"/>
      <c r="DLI114" s="93"/>
      <c r="DLJ114" s="93"/>
      <c r="DLK114" s="93"/>
      <c r="DLL114" s="93"/>
      <c r="DLM114" s="93"/>
      <c r="DLN114" s="93"/>
      <c r="DLO114" s="93"/>
      <c r="DLP114" s="93"/>
      <c r="DLQ114" s="93"/>
      <c r="DLR114" s="93"/>
      <c r="DLS114" s="93"/>
      <c r="DLT114" s="93"/>
      <c r="DLU114" s="93"/>
      <c r="DLV114" s="93"/>
      <c r="DLW114" s="93"/>
      <c r="DLX114" s="93"/>
      <c r="DLY114" s="93"/>
      <c r="DLZ114" s="93"/>
      <c r="DMA114" s="93"/>
      <c r="DMB114" s="93"/>
      <c r="DMC114" s="93"/>
      <c r="DMD114" s="93"/>
      <c r="DME114" s="93"/>
      <c r="DMF114" s="93"/>
      <c r="DMG114" s="93"/>
      <c r="DMH114" s="93"/>
      <c r="DMI114" s="93"/>
      <c r="DMJ114" s="93"/>
      <c r="DMK114" s="93"/>
      <c r="DML114" s="93"/>
      <c r="DMM114" s="93"/>
      <c r="DMN114" s="93"/>
      <c r="DMO114" s="93"/>
      <c r="DMP114" s="93"/>
      <c r="DMQ114" s="93"/>
      <c r="DMR114" s="93"/>
      <c r="DMS114" s="93"/>
      <c r="DMT114" s="93"/>
      <c r="DMU114" s="93"/>
      <c r="DMV114" s="93"/>
      <c r="DMW114" s="93"/>
      <c r="DMX114" s="93"/>
      <c r="DMY114" s="93"/>
      <c r="DMZ114" s="93"/>
      <c r="DNA114" s="93"/>
      <c r="DNB114" s="93"/>
      <c r="DNC114" s="93"/>
      <c r="DND114" s="93"/>
      <c r="DNE114" s="93"/>
      <c r="DNF114" s="93"/>
      <c r="DNG114" s="93"/>
      <c r="DNH114" s="93"/>
      <c r="DNI114" s="93"/>
      <c r="DNJ114" s="93"/>
      <c r="DNK114" s="93"/>
      <c r="DNL114" s="93"/>
      <c r="DNM114" s="93"/>
      <c r="DNN114" s="93"/>
      <c r="DNO114" s="93"/>
      <c r="DNP114" s="93"/>
      <c r="DNQ114" s="93"/>
      <c r="DNR114" s="93"/>
      <c r="DNS114" s="93"/>
      <c r="DNT114" s="93"/>
      <c r="DNU114" s="93"/>
      <c r="DNV114" s="93"/>
      <c r="DNW114" s="93"/>
      <c r="DNX114" s="93"/>
      <c r="DNY114" s="93"/>
      <c r="DNZ114" s="93"/>
      <c r="DOA114" s="93"/>
      <c r="DOB114" s="93"/>
      <c r="DOC114" s="93"/>
      <c r="DOD114" s="93"/>
      <c r="DOE114" s="93"/>
      <c r="DOF114" s="93"/>
      <c r="DOG114" s="93"/>
      <c r="DOH114" s="93"/>
      <c r="DOI114" s="93"/>
      <c r="DOJ114" s="93"/>
      <c r="DOK114" s="93"/>
      <c r="DOL114" s="93"/>
      <c r="DOM114" s="93"/>
      <c r="DON114" s="93"/>
      <c r="DOO114" s="93"/>
      <c r="DOP114" s="93"/>
      <c r="DOQ114" s="93"/>
      <c r="DOR114" s="93"/>
      <c r="DOS114" s="93"/>
      <c r="DOT114" s="93"/>
      <c r="DOU114" s="93"/>
      <c r="DOV114" s="93"/>
      <c r="DOW114" s="93"/>
      <c r="DOX114" s="93"/>
      <c r="DOY114" s="93"/>
      <c r="DOZ114" s="93"/>
      <c r="DPA114" s="93"/>
      <c r="DPB114" s="93"/>
      <c r="DPC114" s="93"/>
      <c r="DPD114" s="93"/>
      <c r="DPE114" s="93"/>
      <c r="DPF114" s="93"/>
      <c r="DPG114" s="93"/>
      <c r="DPH114" s="93"/>
      <c r="DPI114" s="93"/>
      <c r="DPJ114" s="93"/>
      <c r="DPK114" s="93"/>
      <c r="DPL114" s="93"/>
      <c r="DPM114" s="93"/>
      <c r="DPN114" s="93"/>
      <c r="DPO114" s="93"/>
      <c r="DPP114" s="93"/>
      <c r="DPQ114" s="93"/>
      <c r="DPR114" s="93"/>
      <c r="DPS114" s="93"/>
      <c r="DPT114" s="93"/>
      <c r="DPU114" s="93"/>
      <c r="DPV114" s="93"/>
      <c r="DPW114" s="93"/>
      <c r="DPX114" s="93"/>
      <c r="DPY114" s="93"/>
      <c r="DPZ114" s="93"/>
      <c r="DQA114" s="93"/>
      <c r="DQB114" s="93"/>
      <c r="DQC114" s="93"/>
      <c r="DQD114" s="93"/>
      <c r="DQE114" s="93"/>
      <c r="DQF114" s="93"/>
      <c r="DQG114" s="93"/>
      <c r="DQH114" s="93"/>
      <c r="DQI114" s="93"/>
      <c r="DQJ114" s="93"/>
      <c r="DQK114" s="93"/>
      <c r="DQL114" s="93"/>
      <c r="DQM114" s="93"/>
      <c r="DQN114" s="93"/>
      <c r="DQO114" s="93"/>
      <c r="DQP114" s="93"/>
      <c r="DQQ114" s="93"/>
      <c r="DQR114" s="93"/>
      <c r="DQS114" s="93"/>
      <c r="DQT114" s="93"/>
      <c r="DQU114" s="93"/>
      <c r="DQV114" s="93"/>
      <c r="DQW114" s="93"/>
      <c r="DQX114" s="93"/>
      <c r="DQY114" s="93"/>
      <c r="DQZ114" s="93"/>
      <c r="DRA114" s="93"/>
      <c r="DRB114" s="93"/>
      <c r="DRC114" s="93"/>
      <c r="DRD114" s="93"/>
      <c r="DRE114" s="93"/>
      <c r="DRF114" s="93"/>
      <c r="DRG114" s="93"/>
      <c r="DRH114" s="93"/>
      <c r="DRI114" s="93"/>
      <c r="DRJ114" s="93"/>
      <c r="DRK114" s="93"/>
      <c r="DRL114" s="93"/>
      <c r="DRM114" s="93"/>
      <c r="DRN114" s="93"/>
      <c r="DRO114" s="93"/>
      <c r="DRP114" s="93"/>
      <c r="DRQ114" s="93"/>
      <c r="DRR114" s="93"/>
      <c r="DRS114" s="93"/>
      <c r="DRT114" s="93"/>
      <c r="DRU114" s="93"/>
      <c r="DRV114" s="93"/>
      <c r="DRW114" s="93"/>
      <c r="DRX114" s="93"/>
      <c r="DRY114" s="93"/>
      <c r="DRZ114" s="93"/>
      <c r="DSA114" s="93"/>
      <c r="DSB114" s="93"/>
      <c r="DSC114" s="93"/>
      <c r="DSD114" s="93"/>
      <c r="DSE114" s="93"/>
      <c r="DSF114" s="93"/>
      <c r="DSG114" s="93"/>
      <c r="DSH114" s="93"/>
      <c r="DSI114" s="93"/>
      <c r="DSJ114" s="93"/>
      <c r="DSK114" s="93"/>
      <c r="DSL114" s="93"/>
      <c r="DSM114" s="93"/>
      <c r="DSN114" s="93"/>
      <c r="DSO114" s="93"/>
      <c r="DSP114" s="93"/>
      <c r="DSQ114" s="93"/>
      <c r="DSR114" s="93"/>
      <c r="DSS114" s="93"/>
      <c r="DST114" s="93"/>
      <c r="DSU114" s="93"/>
      <c r="DSV114" s="93"/>
      <c r="DSW114" s="93"/>
      <c r="DSX114" s="93"/>
      <c r="DSY114" s="93"/>
      <c r="DSZ114" s="93"/>
      <c r="DTA114" s="93"/>
      <c r="DTB114" s="93"/>
      <c r="DTC114" s="93"/>
      <c r="DTD114" s="93"/>
      <c r="DTE114" s="93"/>
      <c r="DTF114" s="93"/>
      <c r="DTG114" s="93"/>
      <c r="DTH114" s="93"/>
      <c r="DTI114" s="93"/>
      <c r="DTJ114" s="93"/>
      <c r="DTK114" s="93"/>
      <c r="DTL114" s="93"/>
      <c r="DTM114" s="93"/>
      <c r="DTN114" s="93"/>
      <c r="DTO114" s="93"/>
      <c r="DTP114" s="93"/>
      <c r="DTQ114" s="93"/>
      <c r="DTR114" s="93"/>
      <c r="DTS114" s="93"/>
      <c r="DTT114" s="93"/>
      <c r="DTU114" s="93"/>
      <c r="DTV114" s="93"/>
      <c r="DTW114" s="93"/>
      <c r="DTX114" s="93"/>
      <c r="DTY114" s="93"/>
      <c r="DTZ114" s="93"/>
      <c r="DUA114" s="93"/>
      <c r="DUB114" s="93"/>
      <c r="DUC114" s="93"/>
      <c r="DUD114" s="93"/>
      <c r="DUE114" s="93"/>
      <c r="DUF114" s="93"/>
      <c r="DUG114" s="93"/>
      <c r="DUH114" s="93"/>
      <c r="DUI114" s="93"/>
      <c r="DUJ114" s="93"/>
      <c r="DUK114" s="93"/>
      <c r="DUL114" s="93"/>
      <c r="DUM114" s="93"/>
      <c r="DUN114" s="93"/>
      <c r="DUO114" s="93"/>
      <c r="DUP114" s="93"/>
      <c r="DUQ114" s="93"/>
      <c r="DUR114" s="93"/>
      <c r="DUS114" s="93"/>
      <c r="DUT114" s="93"/>
      <c r="DUU114" s="93"/>
      <c r="DUV114" s="93"/>
      <c r="DUW114" s="93"/>
      <c r="DUX114" s="93"/>
      <c r="DUY114" s="93"/>
      <c r="DUZ114" s="93"/>
      <c r="DVA114" s="93"/>
      <c r="DVB114" s="93"/>
      <c r="DVC114" s="93"/>
      <c r="DVD114" s="93"/>
      <c r="DVE114" s="93"/>
      <c r="DVF114" s="93"/>
      <c r="DVG114" s="93"/>
      <c r="DVH114" s="93"/>
      <c r="DVI114" s="93"/>
      <c r="DVJ114" s="93"/>
      <c r="DVK114" s="93"/>
      <c r="DVL114" s="93"/>
      <c r="DVM114" s="93"/>
      <c r="DVN114" s="93"/>
      <c r="DVO114" s="93"/>
      <c r="DVP114" s="93"/>
      <c r="DVQ114" s="93"/>
      <c r="DVR114" s="93"/>
      <c r="DVS114" s="93"/>
      <c r="DVT114" s="93"/>
      <c r="DVU114" s="93"/>
      <c r="DVV114" s="93"/>
      <c r="DVW114" s="93"/>
      <c r="DVX114" s="93"/>
      <c r="DVY114" s="93"/>
      <c r="DVZ114" s="93"/>
      <c r="DWA114" s="93"/>
      <c r="DWB114" s="93"/>
      <c r="DWC114" s="93"/>
      <c r="DWD114" s="93"/>
      <c r="DWE114" s="93"/>
      <c r="DWF114" s="93"/>
      <c r="DWG114" s="93"/>
      <c r="DWH114" s="93"/>
      <c r="DWI114" s="93"/>
      <c r="DWJ114" s="93"/>
      <c r="DWK114" s="93"/>
      <c r="DWL114" s="93"/>
      <c r="DWM114" s="93"/>
      <c r="DWN114" s="93"/>
      <c r="DWO114" s="93"/>
      <c r="DWP114" s="93"/>
      <c r="DWQ114" s="93"/>
      <c r="DWR114" s="93"/>
      <c r="DWS114" s="93"/>
      <c r="DWT114" s="93"/>
      <c r="DWU114" s="93"/>
      <c r="DWV114" s="93"/>
      <c r="DWW114" s="93"/>
      <c r="DWX114" s="93"/>
      <c r="DWY114" s="93"/>
      <c r="DWZ114" s="93"/>
      <c r="DXA114" s="93"/>
      <c r="DXB114" s="93"/>
      <c r="DXC114" s="93"/>
      <c r="DXD114" s="93"/>
      <c r="DXE114" s="93"/>
      <c r="DXF114" s="93"/>
      <c r="DXG114" s="93"/>
      <c r="DXH114" s="93"/>
      <c r="DXI114" s="93"/>
      <c r="DXJ114" s="93"/>
      <c r="DXK114" s="93"/>
      <c r="DXL114" s="93"/>
      <c r="DXM114" s="93"/>
      <c r="DXN114" s="93"/>
      <c r="DXO114" s="93"/>
      <c r="DXP114" s="93"/>
      <c r="DXQ114" s="93"/>
      <c r="DXR114" s="93"/>
      <c r="DXS114" s="93"/>
      <c r="DXT114" s="93"/>
      <c r="DXU114" s="93"/>
      <c r="DXV114" s="93"/>
      <c r="DXW114" s="93"/>
      <c r="DXX114" s="93"/>
      <c r="DXY114" s="93"/>
      <c r="DXZ114" s="93"/>
      <c r="DYA114" s="93"/>
      <c r="DYB114" s="93"/>
      <c r="DYC114" s="93"/>
      <c r="DYD114" s="93"/>
      <c r="DYE114" s="93"/>
      <c r="DYF114" s="93"/>
      <c r="DYG114" s="93"/>
      <c r="DYH114" s="93"/>
      <c r="DYI114" s="93"/>
      <c r="DYJ114" s="93"/>
      <c r="DYK114" s="93"/>
      <c r="DYL114" s="93"/>
      <c r="DYM114" s="93"/>
      <c r="DYN114" s="93"/>
      <c r="DYO114" s="93"/>
      <c r="DYP114" s="93"/>
      <c r="DYQ114" s="93"/>
      <c r="DYR114" s="93"/>
      <c r="DYS114" s="93"/>
      <c r="DYT114" s="93"/>
      <c r="DYU114" s="93"/>
      <c r="DYV114" s="93"/>
      <c r="DYW114" s="93"/>
      <c r="DYX114" s="93"/>
      <c r="DYY114" s="93"/>
      <c r="DYZ114" s="93"/>
      <c r="DZA114" s="93"/>
      <c r="DZB114" s="93"/>
      <c r="DZC114" s="93"/>
      <c r="DZD114" s="93"/>
      <c r="DZE114" s="93"/>
      <c r="DZF114" s="93"/>
      <c r="DZG114" s="93"/>
      <c r="DZH114" s="93"/>
      <c r="DZI114" s="93"/>
      <c r="DZJ114" s="93"/>
      <c r="DZK114" s="93"/>
      <c r="DZL114" s="93"/>
      <c r="DZM114" s="93"/>
      <c r="DZN114" s="93"/>
      <c r="DZO114" s="93"/>
      <c r="DZP114" s="93"/>
      <c r="DZQ114" s="93"/>
      <c r="DZR114" s="93"/>
      <c r="DZS114" s="93"/>
      <c r="DZT114" s="93"/>
      <c r="DZU114" s="93"/>
      <c r="DZV114" s="93"/>
      <c r="DZW114" s="93"/>
      <c r="DZX114" s="93"/>
      <c r="DZY114" s="93"/>
      <c r="DZZ114" s="93"/>
      <c r="EAA114" s="93"/>
      <c r="EAB114" s="93"/>
      <c r="EAC114" s="93"/>
      <c r="EAD114" s="93"/>
      <c r="EAE114" s="93"/>
      <c r="EAF114" s="93"/>
      <c r="EAG114" s="93"/>
      <c r="EAH114" s="93"/>
      <c r="EAI114" s="93"/>
      <c r="EAJ114" s="93"/>
      <c r="EAK114" s="93"/>
      <c r="EAL114" s="93"/>
      <c r="EAM114" s="93"/>
      <c r="EAN114" s="93"/>
      <c r="EAO114" s="93"/>
      <c r="EAP114" s="93"/>
      <c r="EAQ114" s="93"/>
      <c r="EAR114" s="93"/>
      <c r="EAS114" s="93"/>
      <c r="EAT114" s="93"/>
      <c r="EAU114" s="93"/>
      <c r="EAV114" s="93"/>
      <c r="EAW114" s="93"/>
      <c r="EAX114" s="93"/>
      <c r="EAY114" s="93"/>
      <c r="EAZ114" s="93"/>
      <c r="EBA114" s="93"/>
      <c r="EBB114" s="93"/>
      <c r="EBC114" s="93"/>
      <c r="EBD114" s="93"/>
      <c r="EBE114" s="93"/>
      <c r="EBF114" s="93"/>
      <c r="EBG114" s="93"/>
      <c r="EBH114" s="93"/>
      <c r="EBI114" s="93"/>
      <c r="EBJ114" s="93"/>
      <c r="EBK114" s="93"/>
      <c r="EBL114" s="93"/>
      <c r="EBM114" s="93"/>
      <c r="EBN114" s="93"/>
      <c r="EBO114" s="93"/>
      <c r="EBP114" s="93"/>
      <c r="EBQ114" s="93"/>
      <c r="EBR114" s="93"/>
      <c r="EBS114" s="93"/>
      <c r="EBT114" s="93"/>
      <c r="EBU114" s="93"/>
      <c r="EBV114" s="93"/>
      <c r="EBW114" s="93"/>
      <c r="EBX114" s="93"/>
      <c r="EBY114" s="93"/>
      <c r="EBZ114" s="93"/>
      <c r="ECA114" s="93"/>
      <c r="ECB114" s="93"/>
      <c r="ECC114" s="93"/>
      <c r="ECD114" s="93"/>
      <c r="ECE114" s="93"/>
      <c r="ECF114" s="93"/>
      <c r="ECG114" s="93"/>
      <c r="ECH114" s="93"/>
      <c r="ECI114" s="93"/>
      <c r="ECJ114" s="93"/>
      <c r="ECK114" s="93"/>
      <c r="ECL114" s="93"/>
      <c r="ECM114" s="93"/>
      <c r="ECN114" s="93"/>
      <c r="ECO114" s="93"/>
      <c r="ECP114" s="93"/>
      <c r="ECQ114" s="93"/>
      <c r="ECR114" s="93"/>
      <c r="ECS114" s="93"/>
      <c r="ECT114" s="93"/>
      <c r="ECU114" s="93"/>
      <c r="ECV114" s="93"/>
      <c r="ECW114" s="93"/>
      <c r="ECX114" s="93"/>
      <c r="ECY114" s="93"/>
      <c r="ECZ114" s="93"/>
      <c r="EDA114" s="93"/>
      <c r="EDB114" s="93"/>
      <c r="EDC114" s="93"/>
      <c r="EDD114" s="93"/>
      <c r="EDE114" s="93"/>
      <c r="EDF114" s="93"/>
      <c r="EDG114" s="93"/>
      <c r="EDH114" s="93"/>
      <c r="EDI114" s="93"/>
      <c r="EDJ114" s="93"/>
      <c r="EDK114" s="93"/>
      <c r="EDL114" s="93"/>
      <c r="EDM114" s="93"/>
      <c r="EDN114" s="93"/>
      <c r="EDO114" s="93"/>
      <c r="EDP114" s="93"/>
      <c r="EDQ114" s="93"/>
      <c r="EDR114" s="93"/>
      <c r="EDS114" s="93"/>
      <c r="EDT114" s="93"/>
      <c r="EDU114" s="93"/>
      <c r="EDV114" s="93"/>
      <c r="EDW114" s="93"/>
      <c r="EDX114" s="93"/>
      <c r="EDY114" s="93"/>
      <c r="EDZ114" s="93"/>
      <c r="EEA114" s="93"/>
      <c r="EEB114" s="93"/>
      <c r="EEC114" s="93"/>
      <c r="EED114" s="93"/>
      <c r="EEE114" s="93"/>
      <c r="EEF114" s="93"/>
      <c r="EEG114" s="93"/>
      <c r="EEH114" s="93"/>
      <c r="EEI114" s="93"/>
      <c r="EEJ114" s="93"/>
      <c r="EEK114" s="93"/>
      <c r="EEL114" s="93"/>
      <c r="EEM114" s="93"/>
      <c r="EEN114" s="93"/>
      <c r="EEO114" s="93"/>
      <c r="EEP114" s="93"/>
      <c r="EEQ114" s="93"/>
      <c r="EER114" s="93"/>
      <c r="EES114" s="93"/>
      <c r="EET114" s="93"/>
      <c r="EEU114" s="93"/>
      <c r="EEV114" s="93"/>
      <c r="EEW114" s="93"/>
      <c r="EEX114" s="93"/>
      <c r="EEY114" s="93"/>
      <c r="EEZ114" s="93"/>
      <c r="EFA114" s="93"/>
      <c r="EFB114" s="93"/>
      <c r="EFC114" s="93"/>
      <c r="EFD114" s="93"/>
      <c r="EFE114" s="93"/>
      <c r="EFF114" s="93"/>
      <c r="EFG114" s="93"/>
      <c r="EFH114" s="93"/>
      <c r="EFI114" s="93"/>
      <c r="EFJ114" s="93"/>
      <c r="EFK114" s="93"/>
      <c r="EFL114" s="93"/>
      <c r="EFM114" s="93"/>
      <c r="EFN114" s="93"/>
      <c r="EFO114" s="93"/>
      <c r="EFP114" s="93"/>
      <c r="EFQ114" s="93"/>
      <c r="EFR114" s="93"/>
      <c r="EFS114" s="93"/>
      <c r="EFT114" s="93"/>
      <c r="EFU114" s="93"/>
      <c r="EFV114" s="93"/>
      <c r="EFW114" s="93"/>
      <c r="EFX114" s="93"/>
      <c r="EFY114" s="93"/>
      <c r="EFZ114" s="93"/>
      <c r="EGA114" s="93"/>
      <c r="EGB114" s="93"/>
      <c r="EGC114" s="93"/>
      <c r="EGD114" s="93"/>
      <c r="EGE114" s="93"/>
      <c r="EGF114" s="93"/>
      <c r="EGG114" s="93"/>
      <c r="EGH114" s="93"/>
      <c r="EGI114" s="93"/>
      <c r="EGJ114" s="93"/>
      <c r="EGK114" s="93"/>
      <c r="EGL114" s="93"/>
      <c r="EGM114" s="93"/>
      <c r="EGN114" s="93"/>
      <c r="EGO114" s="93"/>
      <c r="EGP114" s="93"/>
      <c r="EGQ114" s="93"/>
      <c r="EGR114" s="93"/>
      <c r="EGS114" s="93"/>
      <c r="EGT114" s="93"/>
      <c r="EGU114" s="93"/>
      <c r="EGV114" s="93"/>
      <c r="EGW114" s="93"/>
      <c r="EGX114" s="93"/>
      <c r="EGY114" s="93"/>
      <c r="EGZ114" s="93"/>
      <c r="EHA114" s="93"/>
      <c r="EHB114" s="93"/>
      <c r="EHC114" s="93"/>
      <c r="EHD114" s="93"/>
      <c r="EHE114" s="93"/>
      <c r="EHF114" s="93"/>
      <c r="EHG114" s="93"/>
      <c r="EHH114" s="93"/>
      <c r="EHI114" s="93"/>
      <c r="EHJ114" s="93"/>
      <c r="EHK114" s="93"/>
      <c r="EHL114" s="93"/>
      <c r="EHM114" s="93"/>
      <c r="EHN114" s="93"/>
      <c r="EHO114" s="93"/>
      <c r="EHP114" s="93"/>
      <c r="EHQ114" s="93"/>
      <c r="EHR114" s="93"/>
      <c r="EHS114" s="93"/>
      <c r="EHT114" s="93"/>
      <c r="EHU114" s="93"/>
      <c r="EHV114" s="93"/>
      <c r="EHW114" s="93"/>
      <c r="EHX114" s="93"/>
      <c r="EHY114" s="93"/>
      <c r="EHZ114" s="93"/>
      <c r="EIA114" s="93"/>
      <c r="EIB114" s="93"/>
      <c r="EIC114" s="93"/>
      <c r="EID114" s="93"/>
      <c r="EIE114" s="93"/>
      <c r="EIF114" s="93"/>
      <c r="EIG114" s="93"/>
      <c r="EIH114" s="93"/>
      <c r="EII114" s="93"/>
      <c r="EIJ114" s="93"/>
      <c r="EIK114" s="93"/>
      <c r="EIL114" s="93"/>
      <c r="EIM114" s="93"/>
      <c r="EIN114" s="93"/>
      <c r="EIO114" s="93"/>
      <c r="EIP114" s="93"/>
      <c r="EIQ114" s="93"/>
      <c r="EIR114" s="93"/>
      <c r="EIS114" s="93"/>
      <c r="EIT114" s="93"/>
      <c r="EIU114" s="93"/>
      <c r="EIV114" s="93"/>
      <c r="EIW114" s="93"/>
      <c r="EIX114" s="93"/>
      <c r="EIY114" s="93"/>
      <c r="EIZ114" s="93"/>
      <c r="EJA114" s="93"/>
      <c r="EJB114" s="93"/>
      <c r="EJC114" s="93"/>
      <c r="EJD114" s="93"/>
      <c r="EJE114" s="93"/>
      <c r="EJF114" s="93"/>
      <c r="EJG114" s="93"/>
      <c r="EJH114" s="93"/>
      <c r="EJI114" s="93"/>
      <c r="EJJ114" s="93"/>
      <c r="EJK114" s="93"/>
      <c r="EJL114" s="93"/>
      <c r="EJM114" s="93"/>
      <c r="EJN114" s="93"/>
      <c r="EJO114" s="93"/>
      <c r="EJP114" s="93"/>
      <c r="EJQ114" s="93"/>
      <c r="EJR114" s="93"/>
      <c r="EJS114" s="93"/>
      <c r="EJT114" s="93"/>
      <c r="EJU114" s="93"/>
      <c r="EJV114" s="93"/>
      <c r="EJW114" s="93"/>
      <c r="EJX114" s="93"/>
      <c r="EJY114" s="93"/>
      <c r="EJZ114" s="93"/>
      <c r="EKA114" s="93"/>
      <c r="EKB114" s="93"/>
      <c r="EKC114" s="93"/>
      <c r="EKD114" s="93"/>
      <c r="EKE114" s="93"/>
      <c r="EKF114" s="93"/>
      <c r="EKG114" s="93"/>
      <c r="EKH114" s="93"/>
      <c r="EKI114" s="93"/>
      <c r="EKJ114" s="93"/>
      <c r="EKK114" s="93"/>
      <c r="EKL114" s="93"/>
      <c r="EKM114" s="93"/>
      <c r="EKN114" s="93"/>
      <c r="EKO114" s="93"/>
      <c r="EKP114" s="93"/>
      <c r="EKQ114" s="93"/>
      <c r="EKR114" s="93"/>
      <c r="EKS114" s="93"/>
      <c r="EKT114" s="93"/>
      <c r="EKU114" s="93"/>
      <c r="EKV114" s="93"/>
      <c r="EKW114" s="93"/>
      <c r="EKX114" s="93"/>
      <c r="EKY114" s="93"/>
      <c r="EKZ114" s="93"/>
      <c r="ELA114" s="93"/>
      <c r="ELB114" s="93"/>
      <c r="ELC114" s="93"/>
      <c r="ELD114" s="93"/>
      <c r="ELE114" s="93"/>
      <c r="ELF114" s="93"/>
      <c r="ELG114" s="93"/>
      <c r="ELH114" s="93"/>
      <c r="ELI114" s="93"/>
      <c r="ELJ114" s="93"/>
      <c r="ELK114" s="93"/>
      <c r="ELL114" s="93"/>
      <c r="ELM114" s="93"/>
      <c r="ELN114" s="93"/>
      <c r="ELO114" s="93"/>
      <c r="ELP114" s="93"/>
      <c r="ELQ114" s="93"/>
      <c r="ELR114" s="93"/>
      <c r="ELS114" s="93"/>
      <c r="ELT114" s="93"/>
      <c r="ELU114" s="93"/>
      <c r="ELV114" s="93"/>
      <c r="ELW114" s="93"/>
      <c r="ELX114" s="93"/>
      <c r="ELY114" s="93"/>
      <c r="ELZ114" s="93"/>
      <c r="EMA114" s="93"/>
      <c r="EMB114" s="93"/>
      <c r="EMC114" s="93"/>
      <c r="EMD114" s="93"/>
      <c r="EME114" s="93"/>
      <c r="EMF114" s="93"/>
      <c r="EMG114" s="93"/>
      <c r="EMH114" s="93"/>
      <c r="EMI114" s="93"/>
      <c r="EMJ114" s="93"/>
      <c r="EMK114" s="93"/>
      <c r="EML114" s="93"/>
      <c r="EMM114" s="93"/>
      <c r="EMN114" s="93"/>
      <c r="EMO114" s="93"/>
      <c r="EMP114" s="93"/>
      <c r="EMQ114" s="93"/>
      <c r="EMR114" s="93"/>
      <c r="EMS114" s="93"/>
      <c r="EMT114" s="93"/>
      <c r="EMU114" s="93"/>
      <c r="EMV114" s="93"/>
      <c r="EMW114" s="93"/>
      <c r="EMX114" s="93"/>
      <c r="EMY114" s="93"/>
      <c r="EMZ114" s="93"/>
      <c r="ENA114" s="93"/>
      <c r="ENB114" s="93"/>
      <c r="ENC114" s="93"/>
      <c r="END114" s="93"/>
      <c r="ENE114" s="93"/>
      <c r="ENF114" s="93"/>
      <c r="ENG114" s="93"/>
      <c r="ENH114" s="93"/>
      <c r="ENI114" s="93"/>
      <c r="ENJ114" s="93"/>
      <c r="ENK114" s="93"/>
      <c r="ENL114" s="93"/>
      <c r="ENM114" s="93"/>
      <c r="ENN114" s="93"/>
      <c r="ENO114" s="93"/>
      <c r="ENP114" s="93"/>
      <c r="ENQ114" s="93"/>
      <c r="ENR114" s="93"/>
      <c r="ENS114" s="93"/>
      <c r="ENT114" s="93"/>
      <c r="ENU114" s="93"/>
      <c r="ENV114" s="93"/>
      <c r="ENW114" s="93"/>
      <c r="ENX114" s="93"/>
      <c r="ENY114" s="93"/>
      <c r="ENZ114" s="93"/>
      <c r="EOA114" s="93"/>
      <c r="EOB114" s="93"/>
      <c r="EOC114" s="93"/>
      <c r="EOD114" s="93"/>
      <c r="EOE114" s="93"/>
      <c r="EOF114" s="93"/>
      <c r="EOG114" s="93"/>
      <c r="EOH114" s="93"/>
      <c r="EOI114" s="93"/>
      <c r="EOJ114" s="93"/>
      <c r="EOK114" s="93"/>
      <c r="EOL114" s="93"/>
      <c r="EOM114" s="93"/>
      <c r="EON114" s="93"/>
      <c r="EOO114" s="93"/>
      <c r="EOP114" s="93"/>
      <c r="EOQ114" s="93"/>
      <c r="EOR114" s="93"/>
      <c r="EOS114" s="93"/>
      <c r="EOT114" s="93"/>
      <c r="EOU114" s="93"/>
      <c r="EOV114" s="93"/>
      <c r="EOW114" s="93"/>
      <c r="EOX114" s="93"/>
      <c r="EOY114" s="93"/>
      <c r="EOZ114" s="93"/>
      <c r="EPA114" s="93"/>
      <c r="EPB114" s="93"/>
      <c r="EPC114" s="93"/>
      <c r="EPD114" s="93"/>
      <c r="EPE114" s="93"/>
      <c r="EPF114" s="93"/>
      <c r="EPG114" s="93"/>
      <c r="EPH114" s="93"/>
      <c r="EPI114" s="93"/>
      <c r="EPJ114" s="93"/>
      <c r="EPK114" s="93"/>
      <c r="EPL114" s="93"/>
      <c r="EPM114" s="93"/>
      <c r="EPN114" s="93"/>
      <c r="EPO114" s="93"/>
      <c r="EPP114" s="93"/>
      <c r="EPQ114" s="93"/>
      <c r="EPR114" s="93"/>
      <c r="EPS114" s="93"/>
      <c r="EPT114" s="93"/>
      <c r="EPU114" s="93"/>
      <c r="EPV114" s="93"/>
      <c r="EPW114" s="93"/>
      <c r="EPX114" s="93"/>
      <c r="EPY114" s="93"/>
      <c r="EPZ114" s="93"/>
      <c r="EQA114" s="93"/>
      <c r="EQB114" s="93"/>
      <c r="EQC114" s="93"/>
      <c r="EQD114" s="93"/>
      <c r="EQE114" s="93"/>
      <c r="EQF114" s="93"/>
      <c r="EQG114" s="93"/>
      <c r="EQH114" s="93"/>
      <c r="EQI114" s="93"/>
      <c r="EQJ114" s="93"/>
      <c r="EQK114" s="93"/>
      <c r="EQL114" s="93"/>
      <c r="EQM114" s="93"/>
      <c r="EQN114" s="93"/>
      <c r="EQO114" s="93"/>
      <c r="EQP114" s="93"/>
      <c r="EQQ114" s="93"/>
      <c r="EQR114" s="93"/>
      <c r="EQS114" s="93"/>
      <c r="EQT114" s="93"/>
      <c r="EQU114" s="93"/>
      <c r="EQV114" s="93"/>
      <c r="EQW114" s="93"/>
      <c r="EQX114" s="93"/>
      <c r="EQY114" s="93"/>
      <c r="EQZ114" s="93"/>
      <c r="ERA114" s="93"/>
      <c r="ERB114" s="93"/>
      <c r="ERC114" s="93"/>
      <c r="ERD114" s="93"/>
      <c r="ERE114" s="93"/>
      <c r="ERF114" s="93"/>
      <c r="ERG114" s="93"/>
      <c r="ERH114" s="93"/>
      <c r="ERI114" s="93"/>
      <c r="ERJ114" s="93"/>
      <c r="ERK114" s="93"/>
      <c r="ERL114" s="93"/>
      <c r="ERM114" s="93"/>
      <c r="ERN114" s="93"/>
      <c r="ERO114" s="93"/>
      <c r="ERP114" s="93"/>
      <c r="ERQ114" s="93"/>
      <c r="ERR114" s="93"/>
      <c r="ERS114" s="93"/>
      <c r="ERT114" s="93"/>
      <c r="ERU114" s="93"/>
      <c r="ERV114" s="93"/>
      <c r="ERW114" s="93"/>
      <c r="ERX114" s="93"/>
      <c r="ERY114" s="93"/>
      <c r="ERZ114" s="93"/>
      <c r="ESA114" s="93"/>
      <c r="ESB114" s="93"/>
      <c r="ESC114" s="93"/>
      <c r="ESD114" s="93"/>
      <c r="ESE114" s="93"/>
      <c r="ESF114" s="93"/>
      <c r="ESG114" s="93"/>
      <c r="ESH114" s="93"/>
      <c r="ESI114" s="93"/>
      <c r="ESJ114" s="93"/>
      <c r="ESK114" s="93"/>
      <c r="ESL114" s="93"/>
      <c r="ESM114" s="93"/>
      <c r="ESN114" s="93"/>
      <c r="ESO114" s="93"/>
      <c r="ESP114" s="93"/>
      <c r="ESQ114" s="93"/>
      <c r="ESR114" s="93"/>
      <c r="ESS114" s="93"/>
      <c r="EST114" s="93"/>
      <c r="ESU114" s="93"/>
      <c r="ESV114" s="93"/>
      <c r="ESW114" s="93"/>
      <c r="ESX114" s="93"/>
      <c r="ESY114" s="93"/>
      <c r="ESZ114" s="93"/>
      <c r="ETA114" s="93"/>
      <c r="ETB114" s="93"/>
      <c r="ETC114" s="93"/>
      <c r="ETD114" s="93"/>
      <c r="ETE114" s="93"/>
      <c r="ETF114" s="93"/>
      <c r="ETG114" s="93"/>
      <c r="ETH114" s="93"/>
      <c r="ETI114" s="93"/>
      <c r="ETJ114" s="93"/>
      <c r="ETK114" s="93"/>
      <c r="ETL114" s="93"/>
      <c r="ETM114" s="93"/>
      <c r="ETN114" s="93"/>
      <c r="ETO114" s="93"/>
      <c r="ETP114" s="93"/>
      <c r="ETQ114" s="93"/>
      <c r="ETR114" s="93"/>
      <c r="ETS114" s="93"/>
      <c r="ETT114" s="93"/>
      <c r="ETU114" s="93"/>
      <c r="ETV114" s="93"/>
      <c r="ETW114" s="93"/>
      <c r="ETX114" s="93"/>
      <c r="ETY114" s="93"/>
      <c r="ETZ114" s="93"/>
      <c r="EUA114" s="93"/>
      <c r="EUB114" s="93"/>
      <c r="EUC114" s="93"/>
      <c r="EUD114" s="93"/>
      <c r="EUE114" s="93"/>
      <c r="EUF114" s="93"/>
      <c r="EUG114" s="93"/>
      <c r="EUH114" s="93"/>
      <c r="EUI114" s="93"/>
      <c r="EUJ114" s="93"/>
      <c r="EUK114" s="93"/>
      <c r="EUL114" s="93"/>
      <c r="EUM114" s="93"/>
      <c r="EUN114" s="93"/>
      <c r="EUO114" s="93"/>
      <c r="EUP114" s="93"/>
      <c r="EUQ114" s="93"/>
      <c r="EUR114" s="93"/>
      <c r="EUS114" s="93"/>
      <c r="EUT114" s="93"/>
      <c r="EUU114" s="93"/>
      <c r="EUV114" s="93"/>
      <c r="EUW114" s="93"/>
      <c r="EUX114" s="93"/>
      <c r="EUY114" s="93"/>
      <c r="EUZ114" s="93"/>
      <c r="EVA114" s="93"/>
      <c r="EVB114" s="93"/>
      <c r="EVC114" s="93"/>
      <c r="EVD114" s="93"/>
      <c r="EVE114" s="93"/>
      <c r="EVF114" s="93"/>
      <c r="EVG114" s="93"/>
      <c r="EVH114" s="93"/>
      <c r="EVI114" s="93"/>
      <c r="EVJ114" s="93"/>
      <c r="EVK114" s="93"/>
      <c r="EVL114" s="93"/>
      <c r="EVM114" s="93"/>
      <c r="EVN114" s="93"/>
      <c r="EVO114" s="93"/>
      <c r="EVP114" s="93"/>
      <c r="EVQ114" s="93"/>
      <c r="EVR114" s="93"/>
      <c r="EVS114" s="93"/>
      <c r="EVT114" s="93"/>
      <c r="EVU114" s="93"/>
      <c r="EVV114" s="93"/>
      <c r="EVW114" s="93"/>
      <c r="EVX114" s="93"/>
      <c r="EVY114" s="93"/>
      <c r="EVZ114" s="93"/>
      <c r="EWA114" s="93"/>
      <c r="EWB114" s="93"/>
      <c r="EWC114" s="93"/>
      <c r="EWD114" s="93"/>
      <c r="EWE114" s="93"/>
      <c r="EWF114" s="93"/>
      <c r="EWG114" s="93"/>
      <c r="EWH114" s="93"/>
      <c r="EWI114" s="93"/>
      <c r="EWJ114" s="93"/>
      <c r="EWK114" s="93"/>
      <c r="EWL114" s="93"/>
      <c r="EWM114" s="93"/>
      <c r="EWN114" s="93"/>
      <c r="EWO114" s="93"/>
      <c r="EWP114" s="93"/>
      <c r="EWQ114" s="93"/>
      <c r="EWR114" s="93"/>
      <c r="EWS114" s="93"/>
      <c r="EWT114" s="93"/>
      <c r="EWU114" s="93"/>
      <c r="EWV114" s="93"/>
      <c r="EWW114" s="93"/>
      <c r="EWX114" s="93"/>
      <c r="EWY114" s="93"/>
      <c r="EWZ114" s="93"/>
      <c r="EXA114" s="93"/>
      <c r="EXB114" s="93"/>
      <c r="EXC114" s="93"/>
      <c r="EXD114" s="93"/>
      <c r="EXE114" s="93"/>
      <c r="EXF114" s="93"/>
      <c r="EXG114" s="93"/>
      <c r="EXH114" s="93"/>
      <c r="EXI114" s="93"/>
      <c r="EXJ114" s="93"/>
      <c r="EXK114" s="93"/>
      <c r="EXL114" s="93"/>
      <c r="EXM114" s="93"/>
      <c r="EXN114" s="93"/>
      <c r="EXO114" s="93"/>
      <c r="EXP114" s="93"/>
      <c r="EXQ114" s="93"/>
      <c r="EXR114" s="93"/>
      <c r="EXS114" s="93"/>
      <c r="EXT114" s="93"/>
      <c r="EXU114" s="93"/>
      <c r="EXV114" s="93"/>
      <c r="EXW114" s="93"/>
      <c r="EXX114" s="93"/>
      <c r="EXY114" s="93"/>
      <c r="EXZ114" s="93"/>
      <c r="EYA114" s="93"/>
      <c r="EYB114" s="93"/>
      <c r="EYC114" s="93"/>
      <c r="EYD114" s="93"/>
      <c r="EYE114" s="93"/>
      <c r="EYF114" s="93"/>
      <c r="EYG114" s="93"/>
      <c r="EYH114" s="93"/>
      <c r="EYI114" s="93"/>
      <c r="EYJ114" s="93"/>
      <c r="EYK114" s="93"/>
      <c r="EYL114" s="93"/>
      <c r="EYM114" s="93"/>
      <c r="EYN114" s="93"/>
      <c r="EYO114" s="93"/>
      <c r="EYP114" s="93"/>
      <c r="EYQ114" s="93"/>
      <c r="EYR114" s="93"/>
      <c r="EYS114" s="93"/>
      <c r="EYT114" s="93"/>
      <c r="EYU114" s="93"/>
      <c r="EYV114" s="93"/>
      <c r="EYW114" s="93"/>
      <c r="EYX114" s="93"/>
      <c r="EYY114" s="93"/>
      <c r="EYZ114" s="93"/>
      <c r="EZA114" s="93"/>
      <c r="EZB114" s="93"/>
      <c r="EZC114" s="93"/>
      <c r="EZD114" s="93"/>
      <c r="EZE114" s="93"/>
      <c r="EZF114" s="93"/>
      <c r="EZG114" s="93"/>
      <c r="EZH114" s="93"/>
      <c r="EZI114" s="93"/>
      <c r="EZJ114" s="93"/>
      <c r="EZK114" s="93"/>
      <c r="EZL114" s="93"/>
      <c r="EZM114" s="93"/>
      <c r="EZN114" s="93"/>
      <c r="EZO114" s="93"/>
      <c r="EZP114" s="93"/>
      <c r="EZQ114" s="93"/>
      <c r="EZR114" s="93"/>
      <c r="EZS114" s="93"/>
      <c r="EZT114" s="93"/>
      <c r="EZU114" s="93"/>
      <c r="EZV114" s="93"/>
      <c r="EZW114" s="93"/>
      <c r="EZX114" s="93"/>
      <c r="EZY114" s="93"/>
      <c r="EZZ114" s="93"/>
      <c r="FAA114" s="93"/>
      <c r="FAB114" s="93"/>
      <c r="FAC114" s="93"/>
      <c r="FAD114" s="93"/>
      <c r="FAE114" s="93"/>
      <c r="FAF114" s="93"/>
      <c r="FAG114" s="93"/>
      <c r="FAH114" s="93"/>
      <c r="FAI114" s="93"/>
      <c r="FAJ114" s="93"/>
      <c r="FAK114" s="93"/>
      <c r="FAL114" s="93"/>
      <c r="FAM114" s="93"/>
      <c r="FAN114" s="93"/>
      <c r="FAO114" s="93"/>
      <c r="FAP114" s="93"/>
      <c r="FAQ114" s="93"/>
      <c r="FAR114" s="93"/>
      <c r="FAS114" s="93"/>
      <c r="FAT114" s="93"/>
      <c r="FAU114" s="93"/>
      <c r="FAV114" s="93"/>
      <c r="FAW114" s="93"/>
      <c r="FAX114" s="93"/>
      <c r="FAY114" s="93"/>
      <c r="FAZ114" s="93"/>
      <c r="FBA114" s="93"/>
      <c r="FBB114" s="93"/>
      <c r="FBC114" s="93"/>
      <c r="FBD114" s="93"/>
      <c r="FBE114" s="93"/>
      <c r="FBF114" s="93"/>
      <c r="FBG114" s="93"/>
      <c r="FBH114" s="93"/>
      <c r="FBI114" s="93"/>
      <c r="FBJ114" s="93"/>
      <c r="FBK114" s="93"/>
      <c r="FBL114" s="93"/>
      <c r="FBM114" s="93"/>
      <c r="FBN114" s="93"/>
      <c r="FBO114" s="93"/>
      <c r="FBP114" s="93"/>
      <c r="FBQ114" s="93"/>
      <c r="FBR114" s="93"/>
      <c r="FBS114" s="93"/>
      <c r="FBT114" s="93"/>
      <c r="FBU114" s="93"/>
      <c r="FBV114" s="93"/>
      <c r="FBW114" s="93"/>
      <c r="FBX114" s="93"/>
      <c r="FBY114" s="93"/>
      <c r="FBZ114" s="93"/>
      <c r="FCA114" s="93"/>
      <c r="FCB114" s="93"/>
      <c r="FCC114" s="93"/>
      <c r="FCD114" s="93"/>
      <c r="FCE114" s="93"/>
      <c r="FCF114" s="93"/>
      <c r="FCG114" s="93"/>
      <c r="FCH114" s="93"/>
      <c r="FCI114" s="93"/>
      <c r="FCJ114" s="93"/>
      <c r="FCK114" s="93"/>
      <c r="FCL114" s="93"/>
      <c r="FCM114" s="93"/>
      <c r="FCN114" s="93"/>
      <c r="FCO114" s="93"/>
      <c r="FCP114" s="93"/>
      <c r="FCQ114" s="93"/>
      <c r="FCR114" s="93"/>
      <c r="FCS114" s="93"/>
      <c r="FCT114" s="93"/>
      <c r="FCU114" s="93"/>
      <c r="FCV114" s="93"/>
      <c r="FCW114" s="93"/>
      <c r="FCX114" s="93"/>
      <c r="FCY114" s="93"/>
      <c r="FCZ114" s="93"/>
      <c r="FDA114" s="93"/>
      <c r="FDB114" s="93"/>
      <c r="FDC114" s="93"/>
      <c r="FDD114" s="93"/>
      <c r="FDE114" s="93"/>
      <c r="FDF114" s="93"/>
      <c r="FDG114" s="93"/>
      <c r="FDH114" s="93"/>
      <c r="FDI114" s="93"/>
      <c r="FDJ114" s="93"/>
      <c r="FDK114" s="93"/>
      <c r="FDL114" s="93"/>
      <c r="FDM114" s="93"/>
      <c r="FDN114" s="93"/>
      <c r="FDO114" s="93"/>
      <c r="FDP114" s="93"/>
      <c r="FDQ114" s="93"/>
      <c r="FDR114" s="93"/>
      <c r="FDS114" s="93"/>
      <c r="FDT114" s="93"/>
      <c r="FDU114" s="93"/>
      <c r="FDV114" s="93"/>
      <c r="FDW114" s="93"/>
      <c r="FDX114" s="93"/>
      <c r="FDY114" s="93"/>
      <c r="FDZ114" s="93"/>
      <c r="FEA114" s="93"/>
      <c r="FEB114" s="93"/>
      <c r="FEC114" s="93"/>
      <c r="FED114" s="93"/>
      <c r="FEE114" s="93"/>
      <c r="FEF114" s="93"/>
      <c r="FEG114" s="93"/>
      <c r="FEH114" s="93"/>
      <c r="FEI114" s="93"/>
      <c r="FEJ114" s="93"/>
      <c r="FEK114" s="93"/>
      <c r="FEL114" s="93"/>
      <c r="FEM114" s="93"/>
      <c r="FEN114" s="93"/>
      <c r="FEO114" s="93"/>
      <c r="FEP114" s="93"/>
      <c r="FEQ114" s="93"/>
      <c r="FER114" s="93"/>
      <c r="FES114" s="93"/>
      <c r="FET114" s="93"/>
      <c r="FEU114" s="93"/>
      <c r="FEV114" s="93"/>
      <c r="FEW114" s="93"/>
      <c r="FEX114" s="93"/>
      <c r="FEY114" s="93"/>
      <c r="FEZ114" s="93"/>
      <c r="FFA114" s="93"/>
      <c r="FFB114" s="93"/>
      <c r="FFC114" s="93"/>
      <c r="FFD114" s="93"/>
      <c r="FFE114" s="93"/>
      <c r="FFF114" s="93"/>
      <c r="FFG114" s="93"/>
      <c r="FFH114" s="93"/>
      <c r="FFI114" s="93"/>
      <c r="FFJ114" s="93"/>
      <c r="FFK114" s="93"/>
      <c r="FFL114" s="93"/>
      <c r="FFM114" s="93"/>
      <c r="FFN114" s="93"/>
      <c r="FFO114" s="93"/>
      <c r="FFP114" s="93"/>
      <c r="FFQ114" s="93"/>
      <c r="FFR114" s="93"/>
      <c r="FFS114" s="93"/>
      <c r="FFT114" s="93"/>
      <c r="FFU114" s="93"/>
      <c r="FFV114" s="93"/>
      <c r="FFW114" s="93"/>
      <c r="FFX114" s="93"/>
      <c r="FFY114" s="93"/>
      <c r="FFZ114" s="93"/>
      <c r="FGA114" s="93"/>
      <c r="FGB114" s="93"/>
      <c r="FGC114" s="93"/>
      <c r="FGD114" s="93"/>
      <c r="FGE114" s="93"/>
      <c r="FGF114" s="93"/>
      <c r="FGG114" s="93"/>
      <c r="FGH114" s="93"/>
      <c r="FGI114" s="93"/>
      <c r="FGJ114" s="93"/>
      <c r="FGK114" s="93"/>
      <c r="FGL114" s="93"/>
      <c r="FGM114" s="93"/>
      <c r="FGN114" s="93"/>
      <c r="FGO114" s="93"/>
      <c r="FGP114" s="93"/>
      <c r="FGQ114" s="93"/>
      <c r="FGR114" s="93"/>
      <c r="FGS114" s="93"/>
      <c r="FGT114" s="93"/>
      <c r="FGU114" s="93"/>
      <c r="FGV114" s="93"/>
      <c r="FGW114" s="93"/>
      <c r="FGX114" s="93"/>
      <c r="FGY114" s="93"/>
      <c r="FGZ114" s="93"/>
      <c r="FHA114" s="93"/>
      <c r="FHB114" s="93"/>
      <c r="FHC114" s="93"/>
      <c r="FHD114" s="93"/>
      <c r="FHE114" s="93"/>
      <c r="FHF114" s="93"/>
      <c r="FHG114" s="93"/>
      <c r="FHH114" s="93"/>
      <c r="FHI114" s="93"/>
      <c r="FHJ114" s="93"/>
      <c r="FHK114" s="93"/>
      <c r="FHL114" s="93"/>
      <c r="FHM114" s="93"/>
      <c r="FHN114" s="93"/>
      <c r="FHO114" s="93"/>
      <c r="FHP114" s="93"/>
      <c r="FHQ114" s="93"/>
      <c r="FHR114" s="93"/>
      <c r="FHS114" s="93"/>
      <c r="FHT114" s="93"/>
      <c r="FHU114" s="93"/>
      <c r="FHV114" s="93"/>
      <c r="FHW114" s="93"/>
      <c r="FHX114" s="93"/>
      <c r="FHY114" s="93"/>
      <c r="FHZ114" s="93"/>
      <c r="FIA114" s="93"/>
      <c r="FIB114" s="93"/>
      <c r="FIC114" s="93"/>
      <c r="FID114" s="93"/>
      <c r="FIE114" s="93"/>
      <c r="FIF114" s="93"/>
      <c r="FIG114" s="93"/>
      <c r="FIH114" s="93"/>
      <c r="FII114" s="93"/>
      <c r="FIJ114" s="93"/>
      <c r="FIK114" s="93"/>
      <c r="FIL114" s="93"/>
      <c r="FIM114" s="93"/>
      <c r="FIN114" s="93"/>
      <c r="FIO114" s="93"/>
      <c r="FIP114" s="93"/>
      <c r="FIQ114" s="93"/>
      <c r="FIR114" s="93"/>
      <c r="FIS114" s="93"/>
      <c r="FIT114" s="93"/>
      <c r="FIU114" s="93"/>
      <c r="FIV114" s="93"/>
      <c r="FIW114" s="93"/>
      <c r="FIX114" s="93"/>
      <c r="FIY114" s="93"/>
      <c r="FIZ114" s="93"/>
      <c r="FJA114" s="93"/>
      <c r="FJB114" s="93"/>
      <c r="FJC114" s="93"/>
      <c r="FJD114" s="93"/>
      <c r="FJE114" s="93"/>
      <c r="FJF114" s="93"/>
      <c r="FJG114" s="93"/>
      <c r="FJH114" s="93"/>
      <c r="FJI114" s="93"/>
      <c r="FJJ114" s="93"/>
      <c r="FJK114" s="93"/>
      <c r="FJL114" s="93"/>
      <c r="FJM114" s="93"/>
      <c r="FJN114" s="93"/>
      <c r="FJO114" s="93"/>
      <c r="FJP114" s="93"/>
      <c r="FJQ114" s="93"/>
      <c r="FJR114" s="93"/>
      <c r="FJS114" s="93"/>
      <c r="FJT114" s="93"/>
      <c r="FJU114" s="93"/>
      <c r="FJV114" s="93"/>
      <c r="FJW114" s="93"/>
      <c r="FJX114" s="93"/>
      <c r="FJY114" s="93"/>
      <c r="FJZ114" s="93"/>
      <c r="FKA114" s="93"/>
      <c r="FKB114" s="93"/>
      <c r="FKC114" s="93"/>
      <c r="FKD114" s="93"/>
      <c r="FKE114" s="93"/>
      <c r="FKF114" s="93"/>
      <c r="FKG114" s="93"/>
      <c r="FKH114" s="93"/>
      <c r="FKI114" s="93"/>
      <c r="FKJ114" s="93"/>
      <c r="FKK114" s="93"/>
      <c r="FKL114" s="93"/>
      <c r="FKM114" s="93"/>
      <c r="FKN114" s="93"/>
      <c r="FKO114" s="93"/>
      <c r="FKP114" s="93"/>
      <c r="FKQ114" s="93"/>
      <c r="FKR114" s="93"/>
      <c r="FKS114" s="93"/>
      <c r="FKT114" s="93"/>
      <c r="FKU114" s="93"/>
      <c r="FKV114" s="93"/>
      <c r="FKW114" s="93"/>
      <c r="FKX114" s="93"/>
      <c r="FKY114" s="93"/>
      <c r="FKZ114" s="93"/>
      <c r="FLA114" s="93"/>
      <c r="FLB114" s="93"/>
      <c r="FLC114" s="93"/>
      <c r="FLD114" s="93"/>
      <c r="FLE114" s="93"/>
      <c r="FLF114" s="93"/>
      <c r="FLG114" s="93"/>
      <c r="FLH114" s="93"/>
      <c r="FLI114" s="93"/>
      <c r="FLJ114" s="93"/>
      <c r="FLK114" s="93"/>
      <c r="FLL114" s="93"/>
      <c r="FLM114" s="93"/>
      <c r="FLN114" s="93"/>
      <c r="FLO114" s="93"/>
      <c r="FLP114" s="93"/>
      <c r="FLQ114" s="93"/>
      <c r="FLR114" s="93"/>
      <c r="FLS114" s="93"/>
      <c r="FLT114" s="93"/>
      <c r="FLU114" s="93"/>
      <c r="FLV114" s="93"/>
      <c r="FLW114" s="93"/>
      <c r="FLX114" s="93"/>
      <c r="FLY114" s="93"/>
      <c r="FLZ114" s="93"/>
      <c r="FMA114" s="93"/>
      <c r="FMB114" s="93"/>
      <c r="FMC114" s="93"/>
      <c r="FMD114" s="93"/>
      <c r="FME114" s="93"/>
      <c r="FMF114" s="93"/>
      <c r="FMG114" s="93"/>
      <c r="FMH114" s="93"/>
      <c r="FMI114" s="93"/>
      <c r="FMJ114" s="93"/>
      <c r="FMK114" s="93"/>
      <c r="FML114" s="93"/>
      <c r="FMM114" s="93"/>
      <c r="FMN114" s="93"/>
      <c r="FMO114" s="93"/>
      <c r="FMP114" s="93"/>
      <c r="FMQ114" s="93"/>
      <c r="FMR114" s="93"/>
      <c r="FMS114" s="93"/>
      <c r="FMT114" s="93"/>
      <c r="FMU114" s="93"/>
      <c r="FMV114" s="93"/>
      <c r="FMW114" s="93"/>
      <c r="FMX114" s="93"/>
      <c r="FMY114" s="93"/>
      <c r="FMZ114" s="93"/>
      <c r="FNA114" s="93"/>
      <c r="FNB114" s="93"/>
      <c r="FNC114" s="93"/>
      <c r="FND114" s="93"/>
      <c r="FNE114" s="93"/>
      <c r="FNF114" s="93"/>
      <c r="FNG114" s="93"/>
      <c r="FNH114" s="93"/>
      <c r="FNI114" s="93"/>
      <c r="FNJ114" s="93"/>
      <c r="FNK114" s="93"/>
      <c r="FNL114" s="93"/>
      <c r="FNM114" s="93"/>
      <c r="FNN114" s="93"/>
      <c r="FNO114" s="93"/>
      <c r="FNP114" s="93"/>
      <c r="FNQ114" s="93"/>
      <c r="FNR114" s="93"/>
      <c r="FNS114" s="93"/>
      <c r="FNT114" s="93"/>
      <c r="FNU114" s="93"/>
      <c r="FNV114" s="93"/>
      <c r="FNW114" s="93"/>
      <c r="FNX114" s="93"/>
      <c r="FNY114" s="93"/>
      <c r="FNZ114" s="93"/>
      <c r="FOA114" s="93"/>
      <c r="FOB114" s="93"/>
      <c r="FOC114" s="93"/>
      <c r="FOD114" s="93"/>
      <c r="FOE114" s="93"/>
      <c r="FOF114" s="93"/>
      <c r="FOG114" s="93"/>
      <c r="FOH114" s="93"/>
      <c r="FOI114" s="93"/>
      <c r="FOJ114" s="93"/>
      <c r="FOK114" s="93"/>
      <c r="FOL114" s="93"/>
      <c r="FOM114" s="93"/>
      <c r="FON114" s="93"/>
      <c r="FOO114" s="93"/>
      <c r="FOP114" s="93"/>
      <c r="FOQ114" s="93"/>
      <c r="FOR114" s="93"/>
      <c r="FOS114" s="93"/>
      <c r="FOT114" s="93"/>
      <c r="FOU114" s="93"/>
      <c r="FOV114" s="93"/>
      <c r="FOW114" s="93"/>
      <c r="FOX114" s="93"/>
      <c r="FOY114" s="93"/>
      <c r="FOZ114" s="93"/>
      <c r="FPA114" s="93"/>
      <c r="FPB114" s="93"/>
      <c r="FPC114" s="93"/>
      <c r="FPD114" s="93"/>
      <c r="FPE114" s="93"/>
      <c r="FPF114" s="93"/>
      <c r="FPG114" s="93"/>
      <c r="FPH114" s="93"/>
      <c r="FPI114" s="93"/>
      <c r="FPJ114" s="93"/>
      <c r="FPK114" s="93"/>
      <c r="FPL114" s="93"/>
      <c r="FPM114" s="93"/>
      <c r="FPN114" s="93"/>
      <c r="FPO114" s="93"/>
      <c r="FPP114" s="93"/>
      <c r="FPQ114" s="93"/>
      <c r="FPR114" s="93"/>
      <c r="FPS114" s="93"/>
      <c r="FPT114" s="93"/>
      <c r="FPU114" s="93"/>
      <c r="FPV114" s="93"/>
      <c r="FPW114" s="93"/>
      <c r="FPX114" s="93"/>
      <c r="FPY114" s="93"/>
      <c r="FPZ114" s="93"/>
      <c r="FQA114" s="93"/>
      <c r="FQB114" s="93"/>
      <c r="FQC114" s="93"/>
      <c r="FQD114" s="93"/>
      <c r="FQE114" s="93"/>
      <c r="FQF114" s="93"/>
      <c r="FQG114" s="93"/>
      <c r="FQH114" s="93"/>
      <c r="FQI114" s="93"/>
      <c r="FQJ114" s="93"/>
      <c r="FQK114" s="93"/>
      <c r="FQL114" s="93"/>
      <c r="FQM114" s="93"/>
      <c r="FQN114" s="93"/>
      <c r="FQO114" s="93"/>
      <c r="FQP114" s="93"/>
      <c r="FQQ114" s="93"/>
      <c r="FQR114" s="93"/>
      <c r="FQS114" s="93"/>
      <c r="FQT114" s="93"/>
      <c r="FQU114" s="93"/>
      <c r="FQV114" s="93"/>
      <c r="FQW114" s="93"/>
      <c r="FQX114" s="93"/>
      <c r="FQY114" s="93"/>
      <c r="FQZ114" s="93"/>
      <c r="FRA114" s="93"/>
      <c r="FRB114" s="93"/>
      <c r="FRC114" s="93"/>
      <c r="FRD114" s="93"/>
      <c r="FRE114" s="93"/>
      <c r="FRF114" s="93"/>
      <c r="FRG114" s="93"/>
      <c r="FRH114" s="93"/>
      <c r="FRI114" s="93"/>
      <c r="FRJ114" s="93"/>
      <c r="FRK114" s="93"/>
      <c r="FRL114" s="93"/>
      <c r="FRM114" s="93"/>
      <c r="FRN114" s="93"/>
      <c r="FRO114" s="93"/>
      <c r="FRP114" s="93"/>
      <c r="FRQ114" s="93"/>
      <c r="FRR114" s="93"/>
      <c r="FRS114" s="93"/>
      <c r="FRT114" s="93"/>
      <c r="FRU114" s="93"/>
      <c r="FRV114" s="93"/>
      <c r="FRW114" s="93"/>
      <c r="FRX114" s="93"/>
      <c r="FRY114" s="93"/>
      <c r="FRZ114" s="93"/>
      <c r="FSA114" s="93"/>
      <c r="FSB114" s="93"/>
      <c r="FSC114" s="93"/>
      <c r="FSD114" s="93"/>
      <c r="FSE114" s="93"/>
      <c r="FSF114" s="93"/>
      <c r="FSG114" s="93"/>
      <c r="FSH114" s="93"/>
      <c r="FSI114" s="93"/>
      <c r="FSJ114" s="93"/>
      <c r="FSK114" s="93"/>
      <c r="FSL114" s="93"/>
      <c r="FSM114" s="93"/>
      <c r="FSN114" s="93"/>
      <c r="FSO114" s="93"/>
      <c r="FSP114" s="93"/>
      <c r="FSQ114" s="93"/>
      <c r="FSR114" s="93"/>
      <c r="FSS114" s="93"/>
      <c r="FST114" s="93"/>
      <c r="FSU114" s="93"/>
      <c r="FSV114" s="93"/>
      <c r="FSW114" s="93"/>
      <c r="FSX114" s="93"/>
      <c r="FSY114" s="93"/>
      <c r="FSZ114" s="93"/>
      <c r="FTA114" s="93"/>
      <c r="FTB114" s="93"/>
      <c r="FTC114" s="93"/>
      <c r="FTD114" s="93"/>
      <c r="FTE114" s="93"/>
      <c r="FTF114" s="93"/>
      <c r="FTG114" s="93"/>
      <c r="FTH114" s="93"/>
      <c r="FTI114" s="93"/>
      <c r="FTJ114" s="93"/>
      <c r="FTK114" s="93"/>
      <c r="FTL114" s="93"/>
      <c r="FTM114" s="93"/>
      <c r="FTN114" s="93"/>
      <c r="FTO114" s="93"/>
      <c r="FTP114" s="93"/>
      <c r="FTQ114" s="93"/>
      <c r="FTR114" s="93"/>
      <c r="FTS114" s="93"/>
      <c r="FTT114" s="93"/>
      <c r="FTU114" s="93"/>
      <c r="FTV114" s="93"/>
      <c r="FTW114" s="93"/>
      <c r="FTX114" s="93"/>
      <c r="FTY114" s="93"/>
      <c r="FTZ114" s="93"/>
      <c r="FUA114" s="93"/>
      <c r="FUB114" s="93"/>
      <c r="FUC114" s="93"/>
      <c r="FUD114" s="93"/>
      <c r="FUE114" s="93"/>
      <c r="FUF114" s="93"/>
      <c r="FUG114" s="93"/>
      <c r="FUH114" s="93"/>
      <c r="FUI114" s="93"/>
      <c r="FUJ114" s="93"/>
      <c r="FUK114" s="93"/>
      <c r="FUL114" s="93"/>
      <c r="FUM114" s="93"/>
      <c r="FUN114" s="93"/>
      <c r="FUO114" s="93"/>
      <c r="FUP114" s="93"/>
      <c r="FUQ114" s="93"/>
      <c r="FUR114" s="93"/>
      <c r="FUS114" s="93"/>
      <c r="FUT114" s="93"/>
      <c r="FUU114" s="93"/>
      <c r="FUV114" s="93"/>
      <c r="FUW114" s="93"/>
      <c r="FUX114" s="93"/>
      <c r="FUY114" s="93"/>
      <c r="FUZ114" s="93"/>
      <c r="FVA114" s="93"/>
      <c r="FVB114" s="93"/>
      <c r="FVC114" s="93"/>
      <c r="FVD114" s="93"/>
      <c r="FVE114" s="93"/>
      <c r="FVF114" s="93"/>
      <c r="FVG114" s="93"/>
      <c r="FVH114" s="93"/>
      <c r="FVI114" s="93"/>
      <c r="FVJ114" s="93"/>
      <c r="FVK114" s="93"/>
      <c r="FVL114" s="93"/>
      <c r="FVM114" s="93"/>
      <c r="FVN114" s="93"/>
      <c r="FVO114" s="93"/>
      <c r="FVP114" s="93"/>
      <c r="FVQ114" s="93"/>
      <c r="FVR114" s="93"/>
      <c r="FVS114" s="93"/>
      <c r="FVT114" s="93"/>
      <c r="FVU114" s="93"/>
      <c r="FVV114" s="93"/>
      <c r="FVW114" s="93"/>
      <c r="FVX114" s="93"/>
      <c r="FVY114" s="93"/>
      <c r="FVZ114" s="93"/>
      <c r="FWA114" s="93"/>
      <c r="FWB114" s="93"/>
      <c r="FWC114" s="93"/>
      <c r="FWD114" s="93"/>
      <c r="FWE114" s="93"/>
      <c r="FWF114" s="93"/>
      <c r="FWG114" s="93"/>
      <c r="FWH114" s="93"/>
      <c r="FWI114" s="93"/>
      <c r="FWJ114" s="93"/>
      <c r="FWK114" s="93"/>
      <c r="FWL114" s="93"/>
      <c r="FWM114" s="93"/>
      <c r="FWN114" s="93"/>
      <c r="FWO114" s="93"/>
      <c r="FWP114" s="93"/>
      <c r="FWQ114" s="93"/>
      <c r="FWR114" s="93"/>
      <c r="FWS114" s="93"/>
      <c r="FWT114" s="93"/>
      <c r="FWU114" s="93"/>
      <c r="FWV114" s="93"/>
      <c r="FWW114" s="93"/>
      <c r="FWX114" s="93"/>
      <c r="FWY114" s="93"/>
      <c r="FWZ114" s="93"/>
      <c r="FXA114" s="93"/>
      <c r="FXB114" s="93"/>
      <c r="FXC114" s="93"/>
      <c r="FXD114" s="93"/>
      <c r="FXE114" s="93"/>
      <c r="FXF114" s="93"/>
      <c r="FXG114" s="93"/>
      <c r="FXH114" s="93"/>
      <c r="FXI114" s="93"/>
      <c r="FXJ114" s="93"/>
      <c r="FXK114" s="93"/>
      <c r="FXL114" s="93"/>
      <c r="FXM114" s="93"/>
      <c r="FXN114" s="93"/>
      <c r="FXO114" s="93"/>
      <c r="FXP114" s="93"/>
      <c r="FXQ114" s="93"/>
      <c r="FXR114" s="93"/>
      <c r="FXS114" s="93"/>
      <c r="FXT114" s="93"/>
      <c r="FXU114" s="93"/>
      <c r="FXV114" s="93"/>
      <c r="FXW114" s="93"/>
      <c r="FXX114" s="93"/>
      <c r="FXY114" s="93"/>
      <c r="FXZ114" s="93"/>
      <c r="FYA114" s="93"/>
      <c r="FYB114" s="93"/>
      <c r="FYC114" s="93"/>
      <c r="FYD114" s="93"/>
      <c r="FYE114" s="93"/>
      <c r="FYF114" s="93"/>
      <c r="FYG114" s="93"/>
      <c r="FYH114" s="93"/>
      <c r="FYI114" s="93"/>
      <c r="FYJ114" s="93"/>
      <c r="FYK114" s="93"/>
      <c r="FYL114" s="93"/>
      <c r="FYM114" s="93"/>
      <c r="FYN114" s="93"/>
      <c r="FYO114" s="93"/>
      <c r="FYP114" s="93"/>
      <c r="FYQ114" s="93"/>
      <c r="FYR114" s="93"/>
      <c r="FYS114" s="93"/>
      <c r="FYT114" s="93"/>
      <c r="FYU114" s="93"/>
      <c r="FYV114" s="93"/>
      <c r="FYW114" s="93"/>
      <c r="FYX114" s="93"/>
      <c r="FYY114" s="93"/>
      <c r="FYZ114" s="93"/>
      <c r="FZA114" s="93"/>
      <c r="FZB114" s="93"/>
      <c r="FZC114" s="93"/>
      <c r="FZD114" s="93"/>
      <c r="FZE114" s="93"/>
      <c r="FZF114" s="93"/>
      <c r="FZG114" s="93"/>
      <c r="FZH114" s="93"/>
      <c r="FZI114" s="93"/>
      <c r="FZJ114" s="93"/>
      <c r="FZK114" s="93"/>
      <c r="FZL114" s="93"/>
      <c r="FZM114" s="93"/>
      <c r="FZN114" s="93"/>
      <c r="FZO114" s="93"/>
      <c r="FZP114" s="93"/>
      <c r="FZQ114" s="93"/>
      <c r="FZR114" s="93"/>
      <c r="FZS114" s="93"/>
      <c r="FZT114" s="93"/>
      <c r="FZU114" s="93"/>
      <c r="FZV114" s="93"/>
      <c r="FZW114" s="93"/>
      <c r="FZX114" s="93"/>
      <c r="FZY114" s="93"/>
      <c r="FZZ114" s="93"/>
      <c r="GAA114" s="93"/>
      <c r="GAB114" s="93"/>
      <c r="GAC114" s="93"/>
      <c r="GAD114" s="93"/>
      <c r="GAE114" s="93"/>
      <c r="GAF114" s="93"/>
      <c r="GAG114" s="93"/>
      <c r="GAH114" s="93"/>
      <c r="GAI114" s="93"/>
      <c r="GAJ114" s="93"/>
      <c r="GAK114" s="93"/>
      <c r="GAL114" s="93"/>
      <c r="GAM114" s="93"/>
      <c r="GAN114" s="93"/>
      <c r="GAO114" s="93"/>
      <c r="GAP114" s="93"/>
      <c r="GAQ114" s="93"/>
      <c r="GAR114" s="93"/>
      <c r="GAS114" s="93"/>
      <c r="GAT114" s="93"/>
      <c r="GAU114" s="93"/>
      <c r="GAV114" s="93"/>
      <c r="GAW114" s="93"/>
      <c r="GAX114" s="93"/>
      <c r="GAY114" s="93"/>
      <c r="GAZ114" s="93"/>
      <c r="GBA114" s="93"/>
      <c r="GBB114" s="93"/>
      <c r="GBC114" s="93"/>
      <c r="GBD114" s="93"/>
      <c r="GBE114" s="93"/>
      <c r="GBF114" s="93"/>
      <c r="GBG114" s="93"/>
      <c r="GBH114" s="93"/>
      <c r="GBI114" s="93"/>
      <c r="GBJ114" s="93"/>
      <c r="GBK114" s="93"/>
      <c r="GBL114" s="93"/>
      <c r="GBM114" s="93"/>
      <c r="GBN114" s="93"/>
      <c r="GBO114" s="93"/>
      <c r="GBP114" s="93"/>
      <c r="GBQ114" s="93"/>
      <c r="GBR114" s="93"/>
      <c r="GBS114" s="93"/>
      <c r="GBT114" s="93"/>
      <c r="GBU114" s="93"/>
      <c r="GBV114" s="93"/>
      <c r="GBW114" s="93"/>
      <c r="GBX114" s="93"/>
      <c r="GBY114" s="93"/>
      <c r="GBZ114" s="93"/>
      <c r="GCA114" s="93"/>
      <c r="GCB114" s="93"/>
      <c r="GCC114" s="93"/>
      <c r="GCD114" s="93"/>
      <c r="GCE114" s="93"/>
      <c r="GCF114" s="93"/>
      <c r="GCG114" s="93"/>
      <c r="GCH114" s="93"/>
      <c r="GCI114" s="93"/>
      <c r="GCJ114" s="93"/>
      <c r="GCK114" s="93"/>
      <c r="GCL114" s="93"/>
      <c r="GCM114" s="93"/>
      <c r="GCN114" s="93"/>
      <c r="GCO114" s="93"/>
      <c r="GCP114" s="93"/>
      <c r="GCQ114" s="93"/>
      <c r="GCR114" s="93"/>
      <c r="GCS114" s="93"/>
      <c r="GCT114" s="93"/>
      <c r="GCU114" s="93"/>
      <c r="GCV114" s="93"/>
      <c r="GCW114" s="93"/>
      <c r="GCX114" s="93"/>
      <c r="GCY114" s="93"/>
      <c r="GCZ114" s="93"/>
      <c r="GDA114" s="93"/>
      <c r="GDB114" s="93"/>
      <c r="GDC114" s="93"/>
      <c r="GDD114" s="93"/>
      <c r="GDE114" s="93"/>
      <c r="GDF114" s="93"/>
      <c r="GDG114" s="93"/>
      <c r="GDH114" s="93"/>
      <c r="GDI114" s="93"/>
      <c r="GDJ114" s="93"/>
      <c r="GDK114" s="93"/>
      <c r="GDL114" s="93"/>
      <c r="GDM114" s="93"/>
      <c r="GDN114" s="93"/>
      <c r="GDO114" s="93"/>
      <c r="GDP114" s="93"/>
      <c r="GDQ114" s="93"/>
      <c r="GDR114" s="93"/>
      <c r="GDS114" s="93"/>
      <c r="GDT114" s="93"/>
      <c r="GDU114" s="93"/>
      <c r="GDV114" s="93"/>
      <c r="GDW114" s="93"/>
      <c r="GDX114" s="93"/>
      <c r="GDY114" s="93"/>
      <c r="GDZ114" s="93"/>
      <c r="GEA114" s="93"/>
      <c r="GEB114" s="93"/>
      <c r="GEC114" s="93"/>
      <c r="GED114" s="93"/>
      <c r="GEE114" s="93"/>
      <c r="GEF114" s="93"/>
      <c r="GEG114" s="93"/>
      <c r="GEH114" s="93"/>
      <c r="GEI114" s="93"/>
      <c r="GEJ114" s="93"/>
      <c r="GEK114" s="93"/>
      <c r="GEL114" s="93"/>
      <c r="GEM114" s="93"/>
      <c r="GEN114" s="93"/>
      <c r="GEO114" s="93"/>
      <c r="GEP114" s="93"/>
      <c r="GEQ114" s="93"/>
      <c r="GER114" s="93"/>
      <c r="GES114" s="93"/>
      <c r="GET114" s="93"/>
      <c r="GEU114" s="93"/>
      <c r="GEV114" s="93"/>
      <c r="GEW114" s="93"/>
      <c r="GEX114" s="93"/>
      <c r="GEY114" s="93"/>
      <c r="GEZ114" s="93"/>
      <c r="GFA114" s="93"/>
      <c r="GFB114" s="93"/>
      <c r="GFC114" s="93"/>
      <c r="GFD114" s="93"/>
      <c r="GFE114" s="93"/>
      <c r="GFF114" s="93"/>
      <c r="GFG114" s="93"/>
      <c r="GFH114" s="93"/>
      <c r="GFI114" s="93"/>
      <c r="GFJ114" s="93"/>
      <c r="GFK114" s="93"/>
      <c r="GFL114" s="93"/>
      <c r="GFM114" s="93"/>
      <c r="GFN114" s="93"/>
      <c r="GFO114" s="93"/>
      <c r="GFP114" s="93"/>
      <c r="GFQ114" s="93"/>
      <c r="GFR114" s="93"/>
      <c r="GFS114" s="93"/>
      <c r="GFT114" s="93"/>
      <c r="GFU114" s="93"/>
      <c r="GFV114" s="93"/>
      <c r="GFW114" s="93"/>
      <c r="GFX114" s="93"/>
      <c r="GFY114" s="93"/>
      <c r="GFZ114" s="93"/>
      <c r="GGA114" s="93"/>
      <c r="GGB114" s="93"/>
      <c r="GGC114" s="93"/>
      <c r="GGD114" s="93"/>
      <c r="GGE114" s="93"/>
      <c r="GGF114" s="93"/>
      <c r="GGG114" s="93"/>
      <c r="GGH114" s="93"/>
      <c r="GGI114" s="93"/>
      <c r="GGJ114" s="93"/>
      <c r="GGK114" s="93"/>
      <c r="GGL114" s="93"/>
      <c r="GGM114" s="93"/>
      <c r="GGN114" s="93"/>
      <c r="GGO114" s="93"/>
      <c r="GGP114" s="93"/>
      <c r="GGQ114" s="93"/>
      <c r="GGR114" s="93"/>
      <c r="GGS114" s="93"/>
      <c r="GGT114" s="93"/>
      <c r="GGU114" s="93"/>
      <c r="GGV114" s="93"/>
      <c r="GGW114" s="93"/>
      <c r="GGX114" s="93"/>
      <c r="GGY114" s="93"/>
      <c r="GGZ114" s="93"/>
      <c r="GHA114" s="93"/>
      <c r="GHB114" s="93"/>
      <c r="GHC114" s="93"/>
      <c r="GHD114" s="93"/>
      <c r="GHE114" s="93"/>
      <c r="GHF114" s="93"/>
      <c r="GHG114" s="93"/>
      <c r="GHH114" s="93"/>
      <c r="GHI114" s="93"/>
      <c r="GHJ114" s="93"/>
      <c r="GHK114" s="93"/>
      <c r="GHL114" s="93"/>
      <c r="GHM114" s="93"/>
      <c r="GHN114" s="93"/>
      <c r="GHO114" s="93"/>
      <c r="GHP114" s="93"/>
      <c r="GHQ114" s="93"/>
      <c r="GHR114" s="93"/>
      <c r="GHS114" s="93"/>
      <c r="GHT114" s="93"/>
      <c r="GHU114" s="93"/>
      <c r="GHV114" s="93"/>
      <c r="GHW114" s="93"/>
      <c r="GHX114" s="93"/>
      <c r="GHY114" s="93"/>
      <c r="GHZ114" s="93"/>
      <c r="GIA114" s="93"/>
      <c r="GIB114" s="93"/>
      <c r="GIC114" s="93"/>
      <c r="GID114" s="93"/>
      <c r="GIE114" s="93"/>
      <c r="GIF114" s="93"/>
      <c r="GIG114" s="93"/>
      <c r="GIH114" s="93"/>
      <c r="GII114" s="93"/>
      <c r="GIJ114" s="93"/>
      <c r="GIK114" s="93"/>
      <c r="GIL114" s="93"/>
      <c r="GIM114" s="93"/>
      <c r="GIN114" s="93"/>
      <c r="GIO114" s="93"/>
      <c r="GIP114" s="93"/>
      <c r="GIQ114" s="93"/>
      <c r="GIR114" s="93"/>
      <c r="GIS114" s="93"/>
      <c r="GIT114" s="93"/>
      <c r="GIU114" s="93"/>
      <c r="GIV114" s="93"/>
      <c r="GIW114" s="93"/>
      <c r="GIX114" s="93"/>
      <c r="GIY114" s="93"/>
      <c r="GIZ114" s="93"/>
      <c r="GJA114" s="93"/>
      <c r="GJB114" s="93"/>
      <c r="GJC114" s="93"/>
      <c r="GJD114" s="93"/>
      <c r="GJE114" s="93"/>
      <c r="GJF114" s="93"/>
      <c r="GJG114" s="93"/>
      <c r="GJH114" s="93"/>
      <c r="GJI114" s="93"/>
      <c r="GJJ114" s="93"/>
      <c r="GJK114" s="93"/>
      <c r="GJL114" s="93"/>
      <c r="GJM114" s="93"/>
      <c r="GJN114" s="93"/>
      <c r="GJO114" s="93"/>
      <c r="GJP114" s="93"/>
      <c r="GJQ114" s="93"/>
      <c r="GJR114" s="93"/>
      <c r="GJS114" s="93"/>
      <c r="GJT114" s="93"/>
      <c r="GJU114" s="93"/>
      <c r="GJV114" s="93"/>
      <c r="GJW114" s="93"/>
      <c r="GJX114" s="93"/>
      <c r="GJY114" s="93"/>
      <c r="GJZ114" s="93"/>
      <c r="GKA114" s="93"/>
      <c r="GKB114" s="93"/>
      <c r="GKC114" s="93"/>
      <c r="GKD114" s="93"/>
      <c r="GKE114" s="93"/>
      <c r="GKF114" s="93"/>
      <c r="GKG114" s="93"/>
      <c r="GKH114" s="93"/>
      <c r="GKI114" s="93"/>
      <c r="GKJ114" s="93"/>
      <c r="GKK114" s="93"/>
      <c r="GKL114" s="93"/>
      <c r="GKM114" s="93"/>
      <c r="GKN114" s="93"/>
      <c r="GKO114" s="93"/>
      <c r="GKP114" s="93"/>
      <c r="GKQ114" s="93"/>
      <c r="GKR114" s="93"/>
      <c r="GKS114" s="93"/>
      <c r="GKT114" s="93"/>
      <c r="GKU114" s="93"/>
      <c r="GKV114" s="93"/>
      <c r="GKW114" s="93"/>
      <c r="GKX114" s="93"/>
      <c r="GKY114" s="93"/>
      <c r="GKZ114" s="93"/>
      <c r="GLA114" s="93"/>
      <c r="GLB114" s="93"/>
      <c r="GLC114" s="93"/>
      <c r="GLD114" s="93"/>
      <c r="GLE114" s="93"/>
      <c r="GLF114" s="93"/>
      <c r="GLG114" s="93"/>
      <c r="GLH114" s="93"/>
      <c r="GLI114" s="93"/>
      <c r="GLJ114" s="93"/>
      <c r="GLK114" s="93"/>
      <c r="GLL114" s="93"/>
      <c r="GLM114" s="93"/>
      <c r="GLN114" s="93"/>
      <c r="GLO114" s="93"/>
      <c r="GLP114" s="93"/>
      <c r="GLQ114" s="93"/>
      <c r="GLR114" s="93"/>
      <c r="GLS114" s="93"/>
      <c r="GLT114" s="93"/>
      <c r="GLU114" s="93"/>
      <c r="GLV114" s="93"/>
      <c r="GLW114" s="93"/>
      <c r="GLX114" s="93"/>
      <c r="GLY114" s="93"/>
      <c r="GLZ114" s="93"/>
      <c r="GMA114" s="93"/>
      <c r="GMB114" s="93"/>
      <c r="GMC114" s="93"/>
      <c r="GMD114" s="93"/>
      <c r="GME114" s="93"/>
      <c r="GMF114" s="93"/>
      <c r="GMG114" s="93"/>
      <c r="GMH114" s="93"/>
      <c r="GMI114" s="93"/>
      <c r="GMJ114" s="93"/>
      <c r="GMK114" s="93"/>
      <c r="GML114" s="93"/>
      <c r="GMM114" s="93"/>
      <c r="GMN114" s="93"/>
      <c r="GMO114" s="93"/>
      <c r="GMP114" s="93"/>
      <c r="GMQ114" s="93"/>
      <c r="GMR114" s="93"/>
      <c r="GMS114" s="93"/>
      <c r="GMT114" s="93"/>
      <c r="GMU114" s="93"/>
      <c r="GMV114" s="93"/>
      <c r="GMW114" s="93"/>
      <c r="GMX114" s="93"/>
      <c r="GMY114" s="93"/>
      <c r="GMZ114" s="93"/>
      <c r="GNA114" s="93"/>
      <c r="GNB114" s="93"/>
      <c r="GNC114" s="93"/>
      <c r="GND114" s="93"/>
      <c r="GNE114" s="93"/>
      <c r="GNF114" s="93"/>
      <c r="GNG114" s="93"/>
      <c r="GNH114" s="93"/>
      <c r="GNI114" s="93"/>
      <c r="GNJ114" s="93"/>
      <c r="GNK114" s="93"/>
      <c r="GNL114" s="93"/>
      <c r="GNM114" s="93"/>
      <c r="GNN114" s="93"/>
      <c r="GNO114" s="93"/>
      <c r="GNP114" s="93"/>
      <c r="GNQ114" s="93"/>
      <c r="GNR114" s="93"/>
      <c r="GNS114" s="93"/>
      <c r="GNT114" s="93"/>
      <c r="GNU114" s="93"/>
      <c r="GNV114" s="93"/>
      <c r="GNW114" s="93"/>
      <c r="GNX114" s="93"/>
      <c r="GNY114" s="93"/>
      <c r="GNZ114" s="93"/>
      <c r="GOA114" s="93"/>
      <c r="GOB114" s="93"/>
      <c r="GOC114" s="93"/>
      <c r="GOD114" s="93"/>
      <c r="GOE114" s="93"/>
      <c r="GOF114" s="93"/>
      <c r="GOG114" s="93"/>
      <c r="GOH114" s="93"/>
      <c r="GOI114" s="93"/>
      <c r="GOJ114" s="93"/>
      <c r="GOK114" s="93"/>
      <c r="GOL114" s="93"/>
      <c r="GOM114" s="93"/>
      <c r="GON114" s="93"/>
      <c r="GOO114" s="93"/>
      <c r="GOP114" s="93"/>
      <c r="GOQ114" s="93"/>
      <c r="GOR114" s="93"/>
      <c r="GOS114" s="93"/>
      <c r="GOT114" s="93"/>
      <c r="GOU114" s="93"/>
      <c r="GOV114" s="93"/>
      <c r="GOW114" s="93"/>
      <c r="GOX114" s="93"/>
      <c r="GOY114" s="93"/>
      <c r="GOZ114" s="93"/>
      <c r="GPA114" s="93"/>
      <c r="GPB114" s="93"/>
      <c r="GPC114" s="93"/>
      <c r="GPD114" s="93"/>
      <c r="GPE114" s="93"/>
      <c r="GPF114" s="93"/>
      <c r="GPG114" s="93"/>
      <c r="GPH114" s="93"/>
      <c r="GPI114" s="93"/>
      <c r="GPJ114" s="93"/>
      <c r="GPK114" s="93"/>
      <c r="GPL114" s="93"/>
      <c r="GPM114" s="93"/>
      <c r="GPN114" s="93"/>
      <c r="GPO114" s="93"/>
      <c r="GPP114" s="93"/>
      <c r="GPQ114" s="93"/>
      <c r="GPR114" s="93"/>
      <c r="GPS114" s="93"/>
      <c r="GPT114" s="93"/>
      <c r="GPU114" s="93"/>
      <c r="GPV114" s="93"/>
      <c r="GPW114" s="93"/>
      <c r="GPX114" s="93"/>
      <c r="GPY114" s="93"/>
      <c r="GPZ114" s="93"/>
      <c r="GQA114" s="93"/>
      <c r="GQB114" s="93"/>
      <c r="GQC114" s="93"/>
      <c r="GQD114" s="93"/>
      <c r="GQE114" s="93"/>
      <c r="GQF114" s="93"/>
      <c r="GQG114" s="93"/>
      <c r="GQH114" s="93"/>
      <c r="GQI114" s="93"/>
      <c r="GQJ114" s="93"/>
      <c r="GQK114" s="93"/>
      <c r="GQL114" s="93"/>
      <c r="GQM114" s="93"/>
      <c r="GQN114" s="93"/>
      <c r="GQO114" s="93"/>
      <c r="GQP114" s="93"/>
      <c r="GQQ114" s="93"/>
      <c r="GQR114" s="93"/>
      <c r="GQS114" s="93"/>
      <c r="GQT114" s="93"/>
      <c r="GQU114" s="93"/>
      <c r="GQV114" s="93"/>
      <c r="GQW114" s="93"/>
      <c r="GQX114" s="93"/>
      <c r="GQY114" s="93"/>
      <c r="GQZ114" s="93"/>
      <c r="GRA114" s="93"/>
      <c r="GRB114" s="93"/>
      <c r="GRC114" s="93"/>
      <c r="GRD114" s="93"/>
      <c r="GRE114" s="93"/>
      <c r="GRF114" s="93"/>
      <c r="GRG114" s="93"/>
      <c r="GRH114" s="93"/>
      <c r="GRI114" s="93"/>
      <c r="GRJ114" s="93"/>
      <c r="GRK114" s="93"/>
      <c r="GRL114" s="93"/>
      <c r="GRM114" s="93"/>
      <c r="GRN114" s="93"/>
      <c r="GRO114" s="93"/>
      <c r="GRP114" s="93"/>
      <c r="GRQ114" s="93"/>
      <c r="GRR114" s="93"/>
      <c r="GRS114" s="93"/>
      <c r="GRT114" s="93"/>
      <c r="GRU114" s="93"/>
      <c r="GRV114" s="93"/>
      <c r="GRW114" s="93"/>
      <c r="GRX114" s="93"/>
      <c r="GRY114" s="93"/>
      <c r="GRZ114" s="93"/>
      <c r="GSA114" s="93"/>
      <c r="GSB114" s="93"/>
      <c r="GSC114" s="93"/>
      <c r="GSD114" s="93"/>
      <c r="GSE114" s="93"/>
      <c r="GSF114" s="93"/>
      <c r="GSG114" s="93"/>
      <c r="GSH114" s="93"/>
      <c r="GSI114" s="93"/>
      <c r="GSJ114" s="93"/>
      <c r="GSK114" s="93"/>
      <c r="GSL114" s="93"/>
      <c r="GSM114" s="93"/>
      <c r="GSN114" s="93"/>
      <c r="GSO114" s="93"/>
      <c r="GSP114" s="93"/>
      <c r="GSQ114" s="93"/>
      <c r="GSR114" s="93"/>
      <c r="GSS114" s="93"/>
      <c r="GST114" s="93"/>
      <c r="GSU114" s="93"/>
      <c r="GSV114" s="93"/>
      <c r="GSW114" s="93"/>
      <c r="GSX114" s="93"/>
      <c r="GSY114" s="93"/>
      <c r="GSZ114" s="93"/>
      <c r="GTA114" s="93"/>
      <c r="GTB114" s="93"/>
      <c r="GTC114" s="93"/>
      <c r="GTD114" s="93"/>
      <c r="GTE114" s="93"/>
      <c r="GTF114" s="93"/>
      <c r="GTG114" s="93"/>
      <c r="GTH114" s="93"/>
      <c r="GTI114" s="93"/>
      <c r="GTJ114" s="93"/>
      <c r="GTK114" s="93"/>
      <c r="GTL114" s="93"/>
      <c r="GTM114" s="93"/>
      <c r="GTN114" s="93"/>
      <c r="GTO114" s="93"/>
      <c r="GTP114" s="93"/>
      <c r="GTQ114" s="93"/>
      <c r="GTR114" s="93"/>
      <c r="GTS114" s="93"/>
      <c r="GTT114" s="93"/>
      <c r="GTU114" s="93"/>
      <c r="GTV114" s="93"/>
      <c r="GTW114" s="93"/>
      <c r="GTX114" s="93"/>
      <c r="GTY114" s="93"/>
      <c r="GTZ114" s="93"/>
      <c r="GUA114" s="93"/>
      <c r="GUB114" s="93"/>
      <c r="GUC114" s="93"/>
      <c r="GUD114" s="93"/>
      <c r="GUE114" s="93"/>
      <c r="GUF114" s="93"/>
      <c r="GUG114" s="93"/>
      <c r="GUH114" s="93"/>
      <c r="GUI114" s="93"/>
      <c r="GUJ114" s="93"/>
      <c r="GUK114" s="93"/>
      <c r="GUL114" s="93"/>
      <c r="GUM114" s="93"/>
      <c r="GUN114" s="93"/>
      <c r="GUO114" s="93"/>
      <c r="GUP114" s="93"/>
      <c r="GUQ114" s="93"/>
      <c r="GUR114" s="93"/>
      <c r="GUS114" s="93"/>
      <c r="GUT114" s="93"/>
      <c r="GUU114" s="93"/>
      <c r="GUV114" s="93"/>
      <c r="GUW114" s="93"/>
      <c r="GUX114" s="93"/>
      <c r="GUY114" s="93"/>
      <c r="GUZ114" s="93"/>
      <c r="GVA114" s="93"/>
      <c r="GVB114" s="93"/>
      <c r="GVC114" s="93"/>
      <c r="GVD114" s="93"/>
      <c r="GVE114" s="93"/>
      <c r="GVF114" s="93"/>
      <c r="GVG114" s="93"/>
      <c r="GVH114" s="93"/>
      <c r="GVI114" s="93"/>
      <c r="GVJ114" s="93"/>
      <c r="GVK114" s="93"/>
      <c r="GVL114" s="93"/>
      <c r="GVM114" s="93"/>
      <c r="GVN114" s="93"/>
      <c r="GVO114" s="93"/>
      <c r="GVP114" s="93"/>
      <c r="GVQ114" s="93"/>
      <c r="GVR114" s="93"/>
      <c r="GVS114" s="93"/>
      <c r="GVT114" s="93"/>
      <c r="GVU114" s="93"/>
      <c r="GVV114" s="93"/>
      <c r="GVW114" s="93"/>
      <c r="GVX114" s="93"/>
      <c r="GVY114" s="93"/>
      <c r="GVZ114" s="93"/>
      <c r="GWA114" s="93"/>
      <c r="GWB114" s="93"/>
      <c r="GWC114" s="93"/>
      <c r="GWD114" s="93"/>
      <c r="GWE114" s="93"/>
      <c r="GWF114" s="93"/>
      <c r="GWG114" s="93"/>
      <c r="GWH114" s="93"/>
      <c r="GWI114" s="93"/>
      <c r="GWJ114" s="93"/>
      <c r="GWK114" s="93"/>
      <c r="GWL114" s="93"/>
      <c r="GWM114" s="93"/>
      <c r="GWN114" s="93"/>
      <c r="GWO114" s="93"/>
      <c r="GWP114" s="93"/>
      <c r="GWQ114" s="93"/>
      <c r="GWR114" s="93"/>
      <c r="GWS114" s="93"/>
      <c r="GWT114" s="93"/>
      <c r="GWU114" s="93"/>
      <c r="GWV114" s="93"/>
      <c r="GWW114" s="93"/>
      <c r="GWX114" s="93"/>
      <c r="GWY114" s="93"/>
      <c r="GWZ114" s="93"/>
      <c r="GXA114" s="93"/>
      <c r="GXB114" s="93"/>
      <c r="GXC114" s="93"/>
      <c r="GXD114" s="93"/>
      <c r="GXE114" s="93"/>
      <c r="GXF114" s="93"/>
      <c r="GXG114" s="93"/>
      <c r="GXH114" s="93"/>
      <c r="GXI114" s="93"/>
      <c r="GXJ114" s="93"/>
      <c r="GXK114" s="93"/>
      <c r="GXL114" s="93"/>
      <c r="GXM114" s="93"/>
      <c r="GXN114" s="93"/>
      <c r="GXO114" s="93"/>
      <c r="GXP114" s="93"/>
      <c r="GXQ114" s="93"/>
      <c r="GXR114" s="93"/>
      <c r="GXS114" s="93"/>
      <c r="GXT114" s="93"/>
      <c r="GXU114" s="93"/>
      <c r="GXV114" s="93"/>
      <c r="GXW114" s="93"/>
      <c r="GXX114" s="93"/>
      <c r="GXY114" s="93"/>
      <c r="GXZ114" s="93"/>
      <c r="GYA114" s="93"/>
      <c r="GYB114" s="93"/>
      <c r="GYC114" s="93"/>
      <c r="GYD114" s="93"/>
      <c r="GYE114" s="93"/>
      <c r="GYF114" s="93"/>
      <c r="GYG114" s="93"/>
      <c r="GYH114" s="93"/>
      <c r="GYI114" s="93"/>
      <c r="GYJ114" s="93"/>
      <c r="GYK114" s="93"/>
      <c r="GYL114" s="93"/>
      <c r="GYM114" s="93"/>
      <c r="GYN114" s="93"/>
      <c r="GYO114" s="93"/>
      <c r="GYP114" s="93"/>
      <c r="GYQ114" s="93"/>
      <c r="GYR114" s="93"/>
      <c r="GYS114" s="93"/>
      <c r="GYT114" s="93"/>
      <c r="GYU114" s="93"/>
      <c r="GYV114" s="93"/>
      <c r="GYW114" s="93"/>
      <c r="GYX114" s="93"/>
      <c r="GYY114" s="93"/>
      <c r="GYZ114" s="93"/>
      <c r="GZA114" s="93"/>
      <c r="GZB114" s="93"/>
      <c r="GZC114" s="93"/>
      <c r="GZD114" s="93"/>
      <c r="GZE114" s="93"/>
      <c r="GZF114" s="93"/>
      <c r="GZG114" s="93"/>
      <c r="GZH114" s="93"/>
      <c r="GZI114" s="93"/>
      <c r="GZJ114" s="93"/>
      <c r="GZK114" s="93"/>
      <c r="GZL114" s="93"/>
      <c r="GZM114" s="93"/>
      <c r="GZN114" s="93"/>
      <c r="GZO114" s="93"/>
      <c r="GZP114" s="93"/>
      <c r="GZQ114" s="93"/>
      <c r="GZR114" s="93"/>
      <c r="GZS114" s="93"/>
      <c r="GZT114" s="93"/>
      <c r="GZU114" s="93"/>
      <c r="GZV114" s="93"/>
      <c r="GZW114" s="93"/>
      <c r="GZX114" s="93"/>
      <c r="GZY114" s="93"/>
      <c r="GZZ114" s="93"/>
      <c r="HAA114" s="93"/>
      <c r="HAB114" s="93"/>
      <c r="HAC114" s="93"/>
      <c r="HAD114" s="93"/>
      <c r="HAE114" s="93"/>
      <c r="HAF114" s="93"/>
      <c r="HAG114" s="93"/>
      <c r="HAH114" s="93"/>
      <c r="HAI114" s="93"/>
      <c r="HAJ114" s="93"/>
      <c r="HAK114" s="93"/>
      <c r="HAL114" s="93"/>
      <c r="HAM114" s="93"/>
      <c r="HAN114" s="93"/>
      <c r="HAO114" s="93"/>
      <c r="HAP114" s="93"/>
      <c r="HAQ114" s="93"/>
      <c r="HAR114" s="93"/>
      <c r="HAS114" s="93"/>
      <c r="HAT114" s="93"/>
      <c r="HAU114" s="93"/>
      <c r="HAV114" s="93"/>
      <c r="HAW114" s="93"/>
      <c r="HAX114" s="93"/>
      <c r="HAY114" s="93"/>
      <c r="HAZ114" s="93"/>
      <c r="HBA114" s="93"/>
      <c r="HBB114" s="93"/>
      <c r="HBC114" s="93"/>
      <c r="HBD114" s="93"/>
      <c r="HBE114" s="93"/>
      <c r="HBF114" s="93"/>
      <c r="HBG114" s="93"/>
      <c r="HBH114" s="93"/>
      <c r="HBI114" s="93"/>
      <c r="HBJ114" s="93"/>
      <c r="HBK114" s="93"/>
      <c r="HBL114" s="93"/>
      <c r="HBM114" s="93"/>
      <c r="HBN114" s="93"/>
      <c r="HBO114" s="93"/>
      <c r="HBP114" s="93"/>
      <c r="HBQ114" s="93"/>
      <c r="HBR114" s="93"/>
      <c r="HBS114" s="93"/>
      <c r="HBT114" s="93"/>
      <c r="HBU114" s="93"/>
      <c r="HBV114" s="93"/>
      <c r="HBW114" s="93"/>
      <c r="HBX114" s="93"/>
      <c r="HBY114" s="93"/>
      <c r="HBZ114" s="93"/>
      <c r="HCA114" s="93"/>
      <c r="HCB114" s="93"/>
      <c r="HCC114" s="93"/>
      <c r="HCD114" s="93"/>
      <c r="HCE114" s="93"/>
      <c r="HCF114" s="93"/>
      <c r="HCG114" s="93"/>
      <c r="HCH114" s="93"/>
      <c r="HCI114" s="93"/>
      <c r="HCJ114" s="93"/>
      <c r="HCK114" s="93"/>
      <c r="HCL114" s="93"/>
      <c r="HCM114" s="93"/>
      <c r="HCN114" s="93"/>
      <c r="HCO114" s="93"/>
      <c r="HCP114" s="93"/>
      <c r="HCQ114" s="93"/>
      <c r="HCR114" s="93"/>
      <c r="HCS114" s="93"/>
      <c r="HCT114" s="93"/>
      <c r="HCU114" s="93"/>
      <c r="HCV114" s="93"/>
      <c r="HCW114" s="93"/>
      <c r="HCX114" s="93"/>
      <c r="HCY114" s="93"/>
      <c r="HCZ114" s="93"/>
      <c r="HDA114" s="93"/>
      <c r="HDB114" s="93"/>
      <c r="HDC114" s="93"/>
      <c r="HDD114" s="93"/>
      <c r="HDE114" s="93"/>
      <c r="HDF114" s="93"/>
      <c r="HDG114" s="93"/>
      <c r="HDH114" s="93"/>
      <c r="HDI114" s="93"/>
      <c r="HDJ114" s="93"/>
      <c r="HDK114" s="93"/>
      <c r="HDL114" s="93"/>
      <c r="HDM114" s="93"/>
      <c r="HDN114" s="93"/>
      <c r="HDO114" s="93"/>
      <c r="HDP114" s="93"/>
      <c r="HDQ114" s="93"/>
      <c r="HDR114" s="93"/>
      <c r="HDS114" s="93"/>
      <c r="HDT114" s="93"/>
      <c r="HDU114" s="93"/>
      <c r="HDV114" s="93"/>
      <c r="HDW114" s="93"/>
      <c r="HDX114" s="93"/>
      <c r="HDY114" s="93"/>
      <c r="HDZ114" s="93"/>
      <c r="HEA114" s="93"/>
      <c r="HEB114" s="93"/>
      <c r="HEC114" s="93"/>
      <c r="HED114" s="93"/>
      <c r="HEE114" s="93"/>
      <c r="HEF114" s="93"/>
      <c r="HEG114" s="93"/>
      <c r="HEH114" s="93"/>
      <c r="HEI114" s="93"/>
      <c r="HEJ114" s="93"/>
      <c r="HEK114" s="93"/>
      <c r="HEL114" s="93"/>
      <c r="HEM114" s="93"/>
      <c r="HEN114" s="93"/>
      <c r="HEO114" s="93"/>
      <c r="HEP114" s="93"/>
      <c r="HEQ114" s="93"/>
      <c r="HER114" s="93"/>
      <c r="HES114" s="93"/>
      <c r="HET114" s="93"/>
      <c r="HEU114" s="93"/>
      <c r="HEV114" s="93"/>
      <c r="HEW114" s="93"/>
      <c r="HEX114" s="93"/>
      <c r="HEY114" s="93"/>
      <c r="HEZ114" s="93"/>
      <c r="HFA114" s="93"/>
      <c r="HFB114" s="93"/>
      <c r="HFC114" s="93"/>
      <c r="HFD114" s="93"/>
      <c r="HFE114" s="93"/>
      <c r="HFF114" s="93"/>
      <c r="HFG114" s="93"/>
      <c r="HFH114" s="93"/>
      <c r="HFI114" s="93"/>
      <c r="HFJ114" s="93"/>
      <c r="HFK114" s="93"/>
      <c r="HFL114" s="93"/>
      <c r="HFM114" s="93"/>
      <c r="HFN114" s="93"/>
      <c r="HFO114" s="93"/>
      <c r="HFP114" s="93"/>
      <c r="HFQ114" s="93"/>
      <c r="HFR114" s="93"/>
      <c r="HFS114" s="93"/>
      <c r="HFT114" s="93"/>
      <c r="HFU114" s="93"/>
      <c r="HFV114" s="93"/>
      <c r="HFW114" s="93"/>
      <c r="HFX114" s="93"/>
      <c r="HFY114" s="93"/>
      <c r="HFZ114" s="93"/>
      <c r="HGA114" s="93"/>
      <c r="HGB114" s="93"/>
      <c r="HGC114" s="93"/>
      <c r="HGD114" s="93"/>
      <c r="HGE114" s="93"/>
      <c r="HGF114" s="93"/>
      <c r="HGG114" s="93"/>
      <c r="HGH114" s="93"/>
      <c r="HGI114" s="93"/>
      <c r="HGJ114" s="93"/>
      <c r="HGK114" s="93"/>
      <c r="HGL114" s="93"/>
      <c r="HGM114" s="93"/>
      <c r="HGN114" s="93"/>
      <c r="HGO114" s="93"/>
      <c r="HGP114" s="93"/>
      <c r="HGQ114" s="93"/>
      <c r="HGR114" s="93"/>
      <c r="HGS114" s="93"/>
      <c r="HGT114" s="93"/>
      <c r="HGU114" s="93"/>
      <c r="HGV114" s="93"/>
      <c r="HGW114" s="93"/>
      <c r="HGX114" s="93"/>
      <c r="HGY114" s="93"/>
      <c r="HGZ114" s="93"/>
      <c r="HHA114" s="93"/>
      <c r="HHB114" s="93"/>
      <c r="HHC114" s="93"/>
      <c r="HHD114" s="93"/>
      <c r="HHE114" s="93"/>
      <c r="HHF114" s="93"/>
      <c r="HHG114" s="93"/>
      <c r="HHH114" s="93"/>
      <c r="HHI114" s="93"/>
      <c r="HHJ114" s="93"/>
      <c r="HHK114" s="93"/>
      <c r="HHL114" s="93"/>
      <c r="HHM114" s="93"/>
      <c r="HHN114" s="93"/>
      <c r="HHO114" s="93"/>
      <c r="HHP114" s="93"/>
      <c r="HHQ114" s="93"/>
      <c r="HHR114" s="93"/>
      <c r="HHS114" s="93"/>
      <c r="HHT114" s="93"/>
      <c r="HHU114" s="93"/>
      <c r="HHV114" s="93"/>
      <c r="HHW114" s="93"/>
      <c r="HHX114" s="93"/>
      <c r="HHY114" s="93"/>
      <c r="HHZ114" s="93"/>
      <c r="HIA114" s="93"/>
      <c r="HIB114" s="93"/>
      <c r="HIC114" s="93"/>
      <c r="HID114" s="93"/>
      <c r="HIE114" s="93"/>
      <c r="HIF114" s="93"/>
      <c r="HIG114" s="93"/>
      <c r="HIH114" s="93"/>
      <c r="HII114" s="93"/>
      <c r="HIJ114" s="93"/>
      <c r="HIK114" s="93"/>
      <c r="HIL114" s="93"/>
      <c r="HIM114" s="93"/>
      <c r="HIN114" s="93"/>
      <c r="HIO114" s="93"/>
      <c r="HIP114" s="93"/>
      <c r="HIQ114" s="93"/>
      <c r="HIR114" s="93"/>
      <c r="HIS114" s="93"/>
      <c r="HIT114" s="93"/>
      <c r="HIU114" s="93"/>
      <c r="HIV114" s="93"/>
      <c r="HIW114" s="93"/>
      <c r="HIX114" s="93"/>
      <c r="HIY114" s="93"/>
      <c r="HIZ114" s="93"/>
      <c r="HJA114" s="93"/>
      <c r="HJB114" s="93"/>
      <c r="HJC114" s="93"/>
      <c r="HJD114" s="93"/>
      <c r="HJE114" s="93"/>
      <c r="HJF114" s="93"/>
      <c r="HJG114" s="93"/>
      <c r="HJH114" s="93"/>
      <c r="HJI114" s="93"/>
      <c r="HJJ114" s="93"/>
      <c r="HJK114" s="93"/>
      <c r="HJL114" s="93"/>
      <c r="HJM114" s="93"/>
      <c r="HJN114" s="93"/>
      <c r="HJO114" s="93"/>
      <c r="HJP114" s="93"/>
      <c r="HJQ114" s="93"/>
      <c r="HJR114" s="93"/>
      <c r="HJS114" s="93"/>
      <c r="HJT114" s="93"/>
      <c r="HJU114" s="93"/>
      <c r="HJV114" s="93"/>
      <c r="HJW114" s="93"/>
      <c r="HJX114" s="93"/>
      <c r="HJY114" s="93"/>
      <c r="HJZ114" s="93"/>
      <c r="HKA114" s="93"/>
      <c r="HKB114" s="93"/>
      <c r="HKC114" s="93"/>
      <c r="HKD114" s="93"/>
      <c r="HKE114" s="93"/>
      <c r="HKF114" s="93"/>
      <c r="HKG114" s="93"/>
      <c r="HKH114" s="93"/>
      <c r="HKI114" s="93"/>
      <c r="HKJ114" s="93"/>
      <c r="HKK114" s="93"/>
      <c r="HKL114" s="93"/>
      <c r="HKM114" s="93"/>
      <c r="HKN114" s="93"/>
      <c r="HKO114" s="93"/>
      <c r="HKP114" s="93"/>
      <c r="HKQ114" s="93"/>
      <c r="HKR114" s="93"/>
      <c r="HKS114" s="93"/>
      <c r="HKT114" s="93"/>
      <c r="HKU114" s="93"/>
      <c r="HKV114" s="93"/>
      <c r="HKW114" s="93"/>
      <c r="HKX114" s="93"/>
      <c r="HKY114" s="93"/>
      <c r="HKZ114" s="93"/>
      <c r="HLA114" s="93"/>
      <c r="HLB114" s="93"/>
      <c r="HLC114" s="93"/>
      <c r="HLD114" s="93"/>
      <c r="HLE114" s="93"/>
      <c r="HLF114" s="93"/>
      <c r="HLG114" s="93"/>
      <c r="HLH114" s="93"/>
      <c r="HLI114" s="93"/>
      <c r="HLJ114" s="93"/>
      <c r="HLK114" s="93"/>
      <c r="HLL114" s="93"/>
      <c r="HLM114" s="93"/>
      <c r="HLN114" s="93"/>
      <c r="HLO114" s="93"/>
      <c r="HLP114" s="93"/>
      <c r="HLQ114" s="93"/>
      <c r="HLR114" s="93"/>
      <c r="HLS114" s="93"/>
      <c r="HLT114" s="93"/>
      <c r="HLU114" s="93"/>
      <c r="HLV114" s="93"/>
      <c r="HLW114" s="93"/>
      <c r="HLX114" s="93"/>
      <c r="HLY114" s="93"/>
      <c r="HLZ114" s="93"/>
      <c r="HMA114" s="93"/>
      <c r="HMB114" s="93"/>
      <c r="HMC114" s="93"/>
      <c r="HMD114" s="93"/>
      <c r="HME114" s="93"/>
      <c r="HMF114" s="93"/>
      <c r="HMG114" s="93"/>
      <c r="HMH114" s="93"/>
      <c r="HMI114" s="93"/>
      <c r="HMJ114" s="93"/>
      <c r="HMK114" s="93"/>
      <c r="HML114" s="93"/>
      <c r="HMM114" s="93"/>
      <c r="HMN114" s="93"/>
      <c r="HMO114" s="93"/>
      <c r="HMP114" s="93"/>
      <c r="HMQ114" s="93"/>
      <c r="HMR114" s="93"/>
      <c r="HMS114" s="93"/>
      <c r="HMT114" s="93"/>
      <c r="HMU114" s="93"/>
      <c r="HMV114" s="93"/>
      <c r="HMW114" s="93"/>
      <c r="HMX114" s="93"/>
      <c r="HMY114" s="93"/>
      <c r="HMZ114" s="93"/>
      <c r="HNA114" s="93"/>
      <c r="HNB114" s="93"/>
      <c r="HNC114" s="93"/>
      <c r="HND114" s="93"/>
      <c r="HNE114" s="93"/>
      <c r="HNF114" s="93"/>
      <c r="HNG114" s="93"/>
      <c r="HNH114" s="93"/>
      <c r="HNI114" s="93"/>
      <c r="HNJ114" s="93"/>
      <c r="HNK114" s="93"/>
      <c r="HNL114" s="93"/>
      <c r="HNM114" s="93"/>
      <c r="HNN114" s="93"/>
      <c r="HNO114" s="93"/>
      <c r="HNP114" s="93"/>
      <c r="HNQ114" s="93"/>
      <c r="HNR114" s="93"/>
      <c r="HNS114" s="93"/>
      <c r="HNT114" s="93"/>
      <c r="HNU114" s="93"/>
      <c r="HNV114" s="93"/>
      <c r="HNW114" s="93"/>
      <c r="HNX114" s="93"/>
      <c r="HNY114" s="93"/>
      <c r="HNZ114" s="93"/>
      <c r="HOA114" s="93"/>
      <c r="HOB114" s="93"/>
      <c r="HOC114" s="93"/>
      <c r="HOD114" s="93"/>
      <c r="HOE114" s="93"/>
      <c r="HOF114" s="93"/>
      <c r="HOG114" s="93"/>
      <c r="HOH114" s="93"/>
      <c r="HOI114" s="93"/>
      <c r="HOJ114" s="93"/>
      <c r="HOK114" s="93"/>
      <c r="HOL114" s="93"/>
      <c r="HOM114" s="93"/>
      <c r="HON114" s="93"/>
      <c r="HOO114" s="93"/>
      <c r="HOP114" s="93"/>
      <c r="HOQ114" s="93"/>
      <c r="HOR114" s="93"/>
      <c r="HOS114" s="93"/>
      <c r="HOT114" s="93"/>
      <c r="HOU114" s="93"/>
      <c r="HOV114" s="93"/>
      <c r="HOW114" s="93"/>
      <c r="HOX114" s="93"/>
      <c r="HOY114" s="93"/>
      <c r="HOZ114" s="93"/>
      <c r="HPA114" s="93"/>
      <c r="HPB114" s="93"/>
      <c r="HPC114" s="93"/>
      <c r="HPD114" s="93"/>
      <c r="HPE114" s="93"/>
      <c r="HPF114" s="93"/>
      <c r="HPG114" s="93"/>
      <c r="HPH114" s="93"/>
      <c r="HPI114" s="93"/>
      <c r="HPJ114" s="93"/>
      <c r="HPK114" s="93"/>
      <c r="HPL114" s="93"/>
      <c r="HPM114" s="93"/>
      <c r="HPN114" s="93"/>
      <c r="HPO114" s="93"/>
      <c r="HPP114" s="93"/>
      <c r="HPQ114" s="93"/>
      <c r="HPR114" s="93"/>
      <c r="HPS114" s="93"/>
      <c r="HPT114" s="93"/>
      <c r="HPU114" s="93"/>
      <c r="HPV114" s="93"/>
      <c r="HPW114" s="93"/>
      <c r="HPX114" s="93"/>
      <c r="HPY114" s="93"/>
      <c r="HPZ114" s="93"/>
      <c r="HQA114" s="93"/>
      <c r="HQB114" s="93"/>
      <c r="HQC114" s="93"/>
      <c r="HQD114" s="93"/>
      <c r="HQE114" s="93"/>
      <c r="HQF114" s="93"/>
      <c r="HQG114" s="93"/>
      <c r="HQH114" s="93"/>
      <c r="HQI114" s="93"/>
      <c r="HQJ114" s="93"/>
      <c r="HQK114" s="93"/>
      <c r="HQL114" s="93"/>
      <c r="HQM114" s="93"/>
      <c r="HQN114" s="93"/>
      <c r="HQO114" s="93"/>
      <c r="HQP114" s="93"/>
      <c r="HQQ114" s="93"/>
      <c r="HQR114" s="93"/>
      <c r="HQS114" s="93"/>
      <c r="HQT114" s="93"/>
      <c r="HQU114" s="93"/>
      <c r="HQV114" s="93"/>
      <c r="HQW114" s="93"/>
      <c r="HQX114" s="93"/>
      <c r="HQY114" s="93"/>
      <c r="HQZ114" s="93"/>
      <c r="HRA114" s="93"/>
      <c r="HRB114" s="93"/>
      <c r="HRC114" s="93"/>
      <c r="HRD114" s="93"/>
      <c r="HRE114" s="93"/>
      <c r="HRF114" s="93"/>
      <c r="HRG114" s="93"/>
      <c r="HRH114" s="93"/>
      <c r="HRI114" s="93"/>
      <c r="HRJ114" s="93"/>
      <c r="HRK114" s="93"/>
      <c r="HRL114" s="93"/>
      <c r="HRM114" s="93"/>
      <c r="HRN114" s="93"/>
      <c r="HRO114" s="93"/>
      <c r="HRP114" s="93"/>
      <c r="HRQ114" s="93"/>
      <c r="HRR114" s="93"/>
      <c r="HRS114" s="93"/>
      <c r="HRT114" s="93"/>
      <c r="HRU114" s="93"/>
      <c r="HRV114" s="93"/>
      <c r="HRW114" s="93"/>
      <c r="HRX114" s="93"/>
      <c r="HRY114" s="93"/>
      <c r="HRZ114" s="93"/>
      <c r="HSA114" s="93"/>
      <c r="HSB114" s="93"/>
      <c r="HSC114" s="93"/>
      <c r="HSD114" s="93"/>
      <c r="HSE114" s="93"/>
      <c r="HSF114" s="93"/>
      <c r="HSG114" s="93"/>
      <c r="HSH114" s="93"/>
      <c r="HSI114" s="93"/>
      <c r="HSJ114" s="93"/>
      <c r="HSK114" s="93"/>
      <c r="HSL114" s="93"/>
      <c r="HSM114" s="93"/>
      <c r="HSN114" s="93"/>
      <c r="HSO114" s="93"/>
      <c r="HSP114" s="93"/>
      <c r="HSQ114" s="93"/>
      <c r="HSR114" s="93"/>
      <c r="HSS114" s="93"/>
      <c r="HST114" s="93"/>
      <c r="HSU114" s="93"/>
      <c r="HSV114" s="93"/>
      <c r="HSW114" s="93"/>
      <c r="HSX114" s="93"/>
      <c r="HSY114" s="93"/>
      <c r="HSZ114" s="93"/>
      <c r="HTA114" s="93"/>
      <c r="HTB114" s="93"/>
      <c r="HTC114" s="93"/>
      <c r="HTD114" s="93"/>
      <c r="HTE114" s="93"/>
      <c r="HTF114" s="93"/>
      <c r="HTG114" s="93"/>
      <c r="HTH114" s="93"/>
      <c r="HTI114" s="93"/>
      <c r="HTJ114" s="93"/>
      <c r="HTK114" s="93"/>
      <c r="HTL114" s="93"/>
      <c r="HTM114" s="93"/>
      <c r="HTN114" s="93"/>
      <c r="HTO114" s="93"/>
      <c r="HTP114" s="93"/>
      <c r="HTQ114" s="93"/>
      <c r="HTR114" s="93"/>
      <c r="HTS114" s="93"/>
      <c r="HTT114" s="93"/>
      <c r="HTU114" s="93"/>
      <c r="HTV114" s="93"/>
      <c r="HTW114" s="93"/>
      <c r="HTX114" s="93"/>
      <c r="HTY114" s="93"/>
      <c r="HTZ114" s="93"/>
      <c r="HUA114" s="93"/>
      <c r="HUB114" s="93"/>
      <c r="HUC114" s="93"/>
      <c r="HUD114" s="93"/>
      <c r="HUE114" s="93"/>
      <c r="HUF114" s="93"/>
      <c r="HUG114" s="93"/>
      <c r="HUH114" s="93"/>
      <c r="HUI114" s="93"/>
      <c r="HUJ114" s="93"/>
      <c r="HUK114" s="93"/>
      <c r="HUL114" s="93"/>
      <c r="HUM114" s="93"/>
      <c r="HUN114" s="93"/>
      <c r="HUO114" s="93"/>
      <c r="HUP114" s="93"/>
      <c r="HUQ114" s="93"/>
      <c r="HUR114" s="93"/>
      <c r="HUS114" s="93"/>
      <c r="HUT114" s="93"/>
      <c r="HUU114" s="93"/>
      <c r="HUV114" s="93"/>
      <c r="HUW114" s="93"/>
      <c r="HUX114" s="93"/>
      <c r="HUY114" s="93"/>
      <c r="HUZ114" s="93"/>
      <c r="HVA114" s="93"/>
      <c r="HVB114" s="93"/>
      <c r="HVC114" s="93"/>
      <c r="HVD114" s="93"/>
      <c r="HVE114" s="93"/>
      <c r="HVF114" s="93"/>
      <c r="HVG114" s="93"/>
      <c r="HVH114" s="93"/>
      <c r="HVI114" s="93"/>
      <c r="HVJ114" s="93"/>
      <c r="HVK114" s="93"/>
      <c r="HVL114" s="93"/>
      <c r="HVM114" s="93"/>
      <c r="HVN114" s="93"/>
      <c r="HVO114" s="93"/>
      <c r="HVP114" s="93"/>
      <c r="HVQ114" s="93"/>
      <c r="HVR114" s="93"/>
      <c r="HVS114" s="93"/>
      <c r="HVT114" s="93"/>
      <c r="HVU114" s="93"/>
      <c r="HVV114" s="93"/>
      <c r="HVW114" s="93"/>
      <c r="HVX114" s="93"/>
      <c r="HVY114" s="93"/>
      <c r="HVZ114" s="93"/>
      <c r="HWA114" s="93"/>
      <c r="HWB114" s="93"/>
      <c r="HWC114" s="93"/>
      <c r="HWD114" s="93"/>
      <c r="HWE114" s="93"/>
      <c r="HWF114" s="93"/>
      <c r="HWG114" s="93"/>
      <c r="HWH114" s="93"/>
      <c r="HWI114" s="93"/>
      <c r="HWJ114" s="93"/>
      <c r="HWK114" s="93"/>
      <c r="HWL114" s="93"/>
      <c r="HWM114" s="93"/>
      <c r="HWN114" s="93"/>
      <c r="HWO114" s="93"/>
      <c r="HWP114" s="93"/>
      <c r="HWQ114" s="93"/>
      <c r="HWR114" s="93"/>
      <c r="HWS114" s="93"/>
      <c r="HWT114" s="93"/>
      <c r="HWU114" s="93"/>
      <c r="HWV114" s="93"/>
      <c r="HWW114" s="93"/>
      <c r="HWX114" s="93"/>
      <c r="HWY114" s="93"/>
      <c r="HWZ114" s="93"/>
      <c r="HXA114" s="93"/>
      <c r="HXB114" s="93"/>
      <c r="HXC114" s="93"/>
      <c r="HXD114" s="93"/>
      <c r="HXE114" s="93"/>
      <c r="HXF114" s="93"/>
      <c r="HXG114" s="93"/>
      <c r="HXH114" s="93"/>
      <c r="HXI114" s="93"/>
      <c r="HXJ114" s="93"/>
      <c r="HXK114" s="93"/>
      <c r="HXL114" s="93"/>
      <c r="HXM114" s="93"/>
      <c r="HXN114" s="93"/>
      <c r="HXO114" s="93"/>
      <c r="HXP114" s="93"/>
      <c r="HXQ114" s="93"/>
      <c r="HXR114" s="93"/>
      <c r="HXS114" s="93"/>
      <c r="HXT114" s="93"/>
      <c r="HXU114" s="93"/>
      <c r="HXV114" s="93"/>
      <c r="HXW114" s="93"/>
      <c r="HXX114" s="93"/>
      <c r="HXY114" s="93"/>
      <c r="HXZ114" s="93"/>
      <c r="HYA114" s="93"/>
      <c r="HYB114" s="93"/>
      <c r="HYC114" s="93"/>
      <c r="HYD114" s="93"/>
      <c r="HYE114" s="93"/>
      <c r="HYF114" s="93"/>
      <c r="HYG114" s="93"/>
      <c r="HYH114" s="93"/>
      <c r="HYI114" s="93"/>
      <c r="HYJ114" s="93"/>
      <c r="HYK114" s="93"/>
      <c r="HYL114" s="93"/>
      <c r="HYM114" s="93"/>
      <c r="HYN114" s="93"/>
      <c r="HYO114" s="93"/>
      <c r="HYP114" s="93"/>
      <c r="HYQ114" s="93"/>
      <c r="HYR114" s="93"/>
      <c r="HYS114" s="93"/>
      <c r="HYT114" s="93"/>
      <c r="HYU114" s="93"/>
      <c r="HYV114" s="93"/>
      <c r="HYW114" s="93"/>
      <c r="HYX114" s="93"/>
      <c r="HYY114" s="93"/>
      <c r="HYZ114" s="93"/>
      <c r="HZA114" s="93"/>
      <c r="HZB114" s="93"/>
      <c r="HZC114" s="93"/>
      <c r="HZD114" s="93"/>
      <c r="HZE114" s="93"/>
      <c r="HZF114" s="93"/>
      <c r="HZG114" s="93"/>
      <c r="HZH114" s="93"/>
      <c r="HZI114" s="93"/>
      <c r="HZJ114" s="93"/>
      <c r="HZK114" s="93"/>
      <c r="HZL114" s="93"/>
      <c r="HZM114" s="93"/>
      <c r="HZN114" s="93"/>
      <c r="HZO114" s="93"/>
      <c r="HZP114" s="93"/>
      <c r="HZQ114" s="93"/>
      <c r="HZR114" s="93"/>
      <c r="HZS114" s="93"/>
      <c r="HZT114" s="93"/>
      <c r="HZU114" s="93"/>
      <c r="HZV114" s="93"/>
      <c r="HZW114" s="93"/>
      <c r="HZX114" s="93"/>
      <c r="HZY114" s="93"/>
      <c r="HZZ114" s="93"/>
      <c r="IAA114" s="93"/>
      <c r="IAB114" s="93"/>
      <c r="IAC114" s="93"/>
      <c r="IAD114" s="93"/>
      <c r="IAE114" s="93"/>
      <c r="IAF114" s="93"/>
      <c r="IAG114" s="93"/>
      <c r="IAH114" s="93"/>
      <c r="IAI114" s="93"/>
      <c r="IAJ114" s="93"/>
      <c r="IAK114" s="93"/>
      <c r="IAL114" s="93"/>
      <c r="IAM114" s="93"/>
      <c r="IAN114" s="93"/>
      <c r="IAO114" s="93"/>
      <c r="IAP114" s="93"/>
      <c r="IAQ114" s="93"/>
      <c r="IAR114" s="93"/>
      <c r="IAS114" s="93"/>
      <c r="IAT114" s="93"/>
      <c r="IAU114" s="93"/>
      <c r="IAV114" s="93"/>
      <c r="IAW114" s="93"/>
      <c r="IAX114" s="93"/>
      <c r="IAY114" s="93"/>
      <c r="IAZ114" s="93"/>
      <c r="IBA114" s="93"/>
      <c r="IBB114" s="93"/>
      <c r="IBC114" s="93"/>
      <c r="IBD114" s="93"/>
      <c r="IBE114" s="93"/>
      <c r="IBF114" s="93"/>
      <c r="IBG114" s="93"/>
      <c r="IBH114" s="93"/>
      <c r="IBI114" s="93"/>
      <c r="IBJ114" s="93"/>
      <c r="IBK114" s="93"/>
      <c r="IBL114" s="93"/>
      <c r="IBM114" s="93"/>
      <c r="IBN114" s="93"/>
      <c r="IBO114" s="93"/>
      <c r="IBP114" s="93"/>
      <c r="IBQ114" s="93"/>
      <c r="IBR114" s="93"/>
      <c r="IBS114" s="93"/>
      <c r="IBT114" s="93"/>
      <c r="IBU114" s="93"/>
      <c r="IBV114" s="93"/>
      <c r="IBW114" s="93"/>
      <c r="IBX114" s="93"/>
      <c r="IBY114" s="93"/>
      <c r="IBZ114" s="93"/>
      <c r="ICA114" s="93"/>
      <c r="ICB114" s="93"/>
      <c r="ICC114" s="93"/>
      <c r="ICD114" s="93"/>
      <c r="ICE114" s="93"/>
      <c r="ICF114" s="93"/>
      <c r="ICG114" s="93"/>
      <c r="ICH114" s="93"/>
      <c r="ICI114" s="93"/>
      <c r="ICJ114" s="93"/>
      <c r="ICK114" s="93"/>
      <c r="ICL114" s="93"/>
      <c r="ICM114" s="93"/>
      <c r="ICN114" s="93"/>
      <c r="ICO114" s="93"/>
      <c r="ICP114" s="93"/>
      <c r="ICQ114" s="93"/>
      <c r="ICR114" s="93"/>
      <c r="ICS114" s="93"/>
      <c r="ICT114" s="93"/>
      <c r="ICU114" s="93"/>
      <c r="ICV114" s="93"/>
      <c r="ICW114" s="93"/>
      <c r="ICX114" s="93"/>
      <c r="ICY114" s="93"/>
      <c r="ICZ114" s="93"/>
      <c r="IDA114" s="93"/>
      <c r="IDB114" s="93"/>
      <c r="IDC114" s="93"/>
      <c r="IDD114" s="93"/>
      <c r="IDE114" s="93"/>
      <c r="IDF114" s="93"/>
      <c r="IDG114" s="93"/>
      <c r="IDH114" s="93"/>
      <c r="IDI114" s="93"/>
      <c r="IDJ114" s="93"/>
      <c r="IDK114" s="93"/>
      <c r="IDL114" s="93"/>
      <c r="IDM114" s="93"/>
      <c r="IDN114" s="93"/>
      <c r="IDO114" s="93"/>
      <c r="IDP114" s="93"/>
      <c r="IDQ114" s="93"/>
      <c r="IDR114" s="93"/>
      <c r="IDS114" s="93"/>
      <c r="IDT114" s="93"/>
      <c r="IDU114" s="93"/>
      <c r="IDV114" s="93"/>
      <c r="IDW114" s="93"/>
      <c r="IDX114" s="93"/>
      <c r="IDY114" s="93"/>
      <c r="IDZ114" s="93"/>
      <c r="IEA114" s="93"/>
      <c r="IEB114" s="93"/>
      <c r="IEC114" s="93"/>
      <c r="IED114" s="93"/>
      <c r="IEE114" s="93"/>
      <c r="IEF114" s="93"/>
      <c r="IEG114" s="93"/>
      <c r="IEH114" s="93"/>
      <c r="IEI114" s="93"/>
      <c r="IEJ114" s="93"/>
      <c r="IEK114" s="93"/>
      <c r="IEL114" s="93"/>
      <c r="IEM114" s="93"/>
      <c r="IEN114" s="93"/>
      <c r="IEO114" s="93"/>
      <c r="IEP114" s="93"/>
      <c r="IEQ114" s="93"/>
      <c r="IER114" s="93"/>
      <c r="IES114" s="93"/>
      <c r="IET114" s="93"/>
      <c r="IEU114" s="93"/>
      <c r="IEV114" s="93"/>
      <c r="IEW114" s="93"/>
      <c r="IEX114" s="93"/>
      <c r="IEY114" s="93"/>
      <c r="IEZ114" s="93"/>
      <c r="IFA114" s="93"/>
      <c r="IFB114" s="93"/>
      <c r="IFC114" s="93"/>
      <c r="IFD114" s="93"/>
      <c r="IFE114" s="93"/>
      <c r="IFF114" s="93"/>
      <c r="IFG114" s="93"/>
      <c r="IFH114" s="93"/>
      <c r="IFI114" s="93"/>
      <c r="IFJ114" s="93"/>
      <c r="IFK114" s="93"/>
      <c r="IFL114" s="93"/>
      <c r="IFM114" s="93"/>
      <c r="IFN114" s="93"/>
      <c r="IFO114" s="93"/>
      <c r="IFP114" s="93"/>
      <c r="IFQ114" s="93"/>
      <c r="IFR114" s="93"/>
      <c r="IFS114" s="93"/>
      <c r="IFT114" s="93"/>
      <c r="IFU114" s="93"/>
      <c r="IFV114" s="93"/>
      <c r="IFW114" s="93"/>
      <c r="IFX114" s="93"/>
      <c r="IFY114" s="93"/>
      <c r="IFZ114" s="93"/>
      <c r="IGA114" s="93"/>
      <c r="IGB114" s="93"/>
      <c r="IGC114" s="93"/>
      <c r="IGD114" s="93"/>
      <c r="IGE114" s="93"/>
      <c r="IGF114" s="93"/>
      <c r="IGG114" s="93"/>
      <c r="IGH114" s="93"/>
      <c r="IGI114" s="93"/>
      <c r="IGJ114" s="93"/>
      <c r="IGK114" s="93"/>
      <c r="IGL114" s="93"/>
      <c r="IGM114" s="93"/>
      <c r="IGN114" s="93"/>
      <c r="IGO114" s="93"/>
      <c r="IGP114" s="93"/>
      <c r="IGQ114" s="93"/>
      <c r="IGR114" s="93"/>
      <c r="IGS114" s="93"/>
      <c r="IGT114" s="93"/>
      <c r="IGU114" s="93"/>
      <c r="IGV114" s="93"/>
      <c r="IGW114" s="93"/>
      <c r="IGX114" s="93"/>
      <c r="IGY114" s="93"/>
      <c r="IGZ114" s="93"/>
      <c r="IHA114" s="93"/>
      <c r="IHB114" s="93"/>
      <c r="IHC114" s="93"/>
      <c r="IHD114" s="93"/>
      <c r="IHE114" s="93"/>
      <c r="IHF114" s="93"/>
      <c r="IHG114" s="93"/>
      <c r="IHH114" s="93"/>
      <c r="IHI114" s="93"/>
      <c r="IHJ114" s="93"/>
      <c r="IHK114" s="93"/>
      <c r="IHL114" s="93"/>
      <c r="IHM114" s="93"/>
      <c r="IHN114" s="93"/>
      <c r="IHO114" s="93"/>
      <c r="IHP114" s="93"/>
      <c r="IHQ114" s="93"/>
      <c r="IHR114" s="93"/>
      <c r="IHS114" s="93"/>
      <c r="IHT114" s="93"/>
      <c r="IHU114" s="93"/>
      <c r="IHV114" s="93"/>
      <c r="IHW114" s="93"/>
      <c r="IHX114" s="93"/>
      <c r="IHY114" s="93"/>
      <c r="IHZ114" s="93"/>
      <c r="IIA114" s="93"/>
      <c r="IIB114" s="93"/>
      <c r="IIC114" s="93"/>
      <c r="IID114" s="93"/>
      <c r="IIE114" s="93"/>
      <c r="IIF114" s="93"/>
      <c r="IIG114" s="93"/>
      <c r="IIH114" s="93"/>
      <c r="III114" s="93"/>
      <c r="IIJ114" s="93"/>
      <c r="IIK114" s="93"/>
      <c r="IIL114" s="93"/>
      <c r="IIM114" s="93"/>
      <c r="IIN114" s="93"/>
      <c r="IIO114" s="93"/>
      <c r="IIP114" s="93"/>
      <c r="IIQ114" s="93"/>
      <c r="IIR114" s="93"/>
      <c r="IIS114" s="93"/>
      <c r="IIT114" s="93"/>
      <c r="IIU114" s="93"/>
      <c r="IIV114" s="93"/>
      <c r="IIW114" s="93"/>
      <c r="IIX114" s="93"/>
      <c r="IIY114" s="93"/>
      <c r="IIZ114" s="93"/>
      <c r="IJA114" s="93"/>
      <c r="IJB114" s="93"/>
      <c r="IJC114" s="93"/>
      <c r="IJD114" s="93"/>
      <c r="IJE114" s="93"/>
      <c r="IJF114" s="93"/>
      <c r="IJG114" s="93"/>
      <c r="IJH114" s="93"/>
      <c r="IJI114" s="93"/>
      <c r="IJJ114" s="93"/>
      <c r="IJK114" s="93"/>
      <c r="IJL114" s="93"/>
      <c r="IJM114" s="93"/>
      <c r="IJN114" s="93"/>
      <c r="IJO114" s="93"/>
      <c r="IJP114" s="93"/>
      <c r="IJQ114" s="93"/>
      <c r="IJR114" s="93"/>
      <c r="IJS114" s="93"/>
      <c r="IJT114" s="93"/>
      <c r="IJU114" s="93"/>
      <c r="IJV114" s="93"/>
      <c r="IJW114" s="93"/>
      <c r="IJX114" s="93"/>
      <c r="IJY114" s="93"/>
      <c r="IJZ114" s="93"/>
      <c r="IKA114" s="93"/>
      <c r="IKB114" s="93"/>
      <c r="IKC114" s="93"/>
      <c r="IKD114" s="93"/>
      <c r="IKE114" s="93"/>
      <c r="IKF114" s="93"/>
      <c r="IKG114" s="93"/>
      <c r="IKH114" s="93"/>
      <c r="IKI114" s="93"/>
      <c r="IKJ114" s="93"/>
      <c r="IKK114" s="93"/>
      <c r="IKL114" s="93"/>
      <c r="IKM114" s="93"/>
      <c r="IKN114" s="93"/>
      <c r="IKO114" s="93"/>
      <c r="IKP114" s="93"/>
      <c r="IKQ114" s="93"/>
      <c r="IKR114" s="93"/>
      <c r="IKS114" s="93"/>
      <c r="IKT114" s="93"/>
      <c r="IKU114" s="93"/>
      <c r="IKV114" s="93"/>
      <c r="IKW114" s="93"/>
      <c r="IKX114" s="93"/>
      <c r="IKY114" s="93"/>
      <c r="IKZ114" s="93"/>
      <c r="ILA114" s="93"/>
      <c r="ILB114" s="93"/>
      <c r="ILC114" s="93"/>
      <c r="ILD114" s="93"/>
      <c r="ILE114" s="93"/>
      <c r="ILF114" s="93"/>
      <c r="ILG114" s="93"/>
      <c r="ILH114" s="93"/>
      <c r="ILI114" s="93"/>
      <c r="ILJ114" s="93"/>
      <c r="ILK114" s="93"/>
      <c r="ILL114" s="93"/>
      <c r="ILM114" s="93"/>
      <c r="ILN114" s="93"/>
      <c r="ILO114" s="93"/>
      <c r="ILP114" s="93"/>
      <c r="ILQ114" s="93"/>
      <c r="ILR114" s="93"/>
      <c r="ILS114" s="93"/>
      <c r="ILT114" s="93"/>
      <c r="ILU114" s="93"/>
      <c r="ILV114" s="93"/>
      <c r="ILW114" s="93"/>
      <c r="ILX114" s="93"/>
      <c r="ILY114" s="93"/>
      <c r="ILZ114" s="93"/>
      <c r="IMA114" s="93"/>
      <c r="IMB114" s="93"/>
      <c r="IMC114" s="93"/>
      <c r="IMD114" s="93"/>
      <c r="IME114" s="93"/>
      <c r="IMF114" s="93"/>
      <c r="IMG114" s="93"/>
      <c r="IMH114" s="93"/>
      <c r="IMI114" s="93"/>
      <c r="IMJ114" s="93"/>
      <c r="IMK114" s="93"/>
      <c r="IML114" s="93"/>
      <c r="IMM114" s="93"/>
      <c r="IMN114" s="93"/>
      <c r="IMO114" s="93"/>
      <c r="IMP114" s="93"/>
      <c r="IMQ114" s="93"/>
      <c r="IMR114" s="93"/>
      <c r="IMS114" s="93"/>
      <c r="IMT114" s="93"/>
      <c r="IMU114" s="93"/>
      <c r="IMV114" s="93"/>
      <c r="IMW114" s="93"/>
      <c r="IMX114" s="93"/>
      <c r="IMY114" s="93"/>
      <c r="IMZ114" s="93"/>
      <c r="INA114" s="93"/>
      <c r="INB114" s="93"/>
      <c r="INC114" s="93"/>
      <c r="IND114" s="93"/>
      <c r="INE114" s="93"/>
      <c r="INF114" s="93"/>
      <c r="ING114" s="93"/>
      <c r="INH114" s="93"/>
      <c r="INI114" s="93"/>
      <c r="INJ114" s="93"/>
      <c r="INK114" s="93"/>
      <c r="INL114" s="93"/>
      <c r="INM114" s="93"/>
      <c r="INN114" s="93"/>
      <c r="INO114" s="93"/>
      <c r="INP114" s="93"/>
      <c r="INQ114" s="93"/>
      <c r="INR114" s="93"/>
      <c r="INS114" s="93"/>
      <c r="INT114" s="93"/>
      <c r="INU114" s="93"/>
      <c r="INV114" s="93"/>
      <c r="INW114" s="93"/>
      <c r="INX114" s="93"/>
      <c r="INY114" s="93"/>
      <c r="INZ114" s="93"/>
      <c r="IOA114" s="93"/>
      <c r="IOB114" s="93"/>
      <c r="IOC114" s="93"/>
      <c r="IOD114" s="93"/>
      <c r="IOE114" s="93"/>
      <c r="IOF114" s="93"/>
      <c r="IOG114" s="93"/>
      <c r="IOH114" s="93"/>
      <c r="IOI114" s="93"/>
      <c r="IOJ114" s="93"/>
      <c r="IOK114" s="93"/>
      <c r="IOL114" s="93"/>
      <c r="IOM114" s="93"/>
      <c r="ION114" s="93"/>
      <c r="IOO114" s="93"/>
      <c r="IOP114" s="93"/>
      <c r="IOQ114" s="93"/>
      <c r="IOR114" s="93"/>
      <c r="IOS114" s="93"/>
      <c r="IOT114" s="93"/>
      <c r="IOU114" s="93"/>
      <c r="IOV114" s="93"/>
      <c r="IOW114" s="93"/>
      <c r="IOX114" s="93"/>
      <c r="IOY114" s="93"/>
      <c r="IOZ114" s="93"/>
      <c r="IPA114" s="93"/>
      <c r="IPB114" s="93"/>
      <c r="IPC114" s="93"/>
      <c r="IPD114" s="93"/>
      <c r="IPE114" s="93"/>
      <c r="IPF114" s="93"/>
      <c r="IPG114" s="93"/>
      <c r="IPH114" s="93"/>
      <c r="IPI114" s="93"/>
      <c r="IPJ114" s="93"/>
      <c r="IPK114" s="93"/>
      <c r="IPL114" s="93"/>
      <c r="IPM114" s="93"/>
      <c r="IPN114" s="93"/>
      <c r="IPO114" s="93"/>
      <c r="IPP114" s="93"/>
      <c r="IPQ114" s="93"/>
      <c r="IPR114" s="93"/>
      <c r="IPS114" s="93"/>
      <c r="IPT114" s="93"/>
      <c r="IPU114" s="93"/>
      <c r="IPV114" s="93"/>
      <c r="IPW114" s="93"/>
      <c r="IPX114" s="93"/>
      <c r="IPY114" s="93"/>
      <c r="IPZ114" s="93"/>
      <c r="IQA114" s="93"/>
      <c r="IQB114" s="93"/>
      <c r="IQC114" s="93"/>
      <c r="IQD114" s="93"/>
      <c r="IQE114" s="93"/>
      <c r="IQF114" s="93"/>
      <c r="IQG114" s="93"/>
      <c r="IQH114" s="93"/>
      <c r="IQI114" s="93"/>
      <c r="IQJ114" s="93"/>
      <c r="IQK114" s="93"/>
      <c r="IQL114" s="93"/>
      <c r="IQM114" s="93"/>
      <c r="IQN114" s="93"/>
      <c r="IQO114" s="93"/>
      <c r="IQP114" s="93"/>
      <c r="IQQ114" s="93"/>
      <c r="IQR114" s="93"/>
      <c r="IQS114" s="93"/>
      <c r="IQT114" s="93"/>
      <c r="IQU114" s="93"/>
      <c r="IQV114" s="93"/>
      <c r="IQW114" s="93"/>
      <c r="IQX114" s="93"/>
      <c r="IQY114" s="93"/>
      <c r="IQZ114" s="93"/>
      <c r="IRA114" s="93"/>
      <c r="IRB114" s="93"/>
      <c r="IRC114" s="93"/>
      <c r="IRD114" s="93"/>
      <c r="IRE114" s="93"/>
      <c r="IRF114" s="93"/>
      <c r="IRG114" s="93"/>
      <c r="IRH114" s="93"/>
      <c r="IRI114" s="93"/>
      <c r="IRJ114" s="93"/>
      <c r="IRK114" s="93"/>
      <c r="IRL114" s="93"/>
      <c r="IRM114" s="93"/>
      <c r="IRN114" s="93"/>
      <c r="IRO114" s="93"/>
      <c r="IRP114" s="93"/>
      <c r="IRQ114" s="93"/>
      <c r="IRR114" s="93"/>
      <c r="IRS114" s="93"/>
      <c r="IRT114" s="93"/>
      <c r="IRU114" s="93"/>
      <c r="IRV114" s="93"/>
      <c r="IRW114" s="93"/>
      <c r="IRX114" s="93"/>
      <c r="IRY114" s="93"/>
      <c r="IRZ114" s="93"/>
      <c r="ISA114" s="93"/>
      <c r="ISB114" s="93"/>
      <c r="ISC114" s="93"/>
      <c r="ISD114" s="93"/>
      <c r="ISE114" s="93"/>
      <c r="ISF114" s="93"/>
      <c r="ISG114" s="93"/>
      <c r="ISH114" s="93"/>
      <c r="ISI114" s="93"/>
      <c r="ISJ114" s="93"/>
      <c r="ISK114" s="93"/>
      <c r="ISL114" s="93"/>
      <c r="ISM114" s="93"/>
      <c r="ISN114" s="93"/>
      <c r="ISO114" s="93"/>
      <c r="ISP114" s="93"/>
      <c r="ISQ114" s="93"/>
      <c r="ISR114" s="93"/>
      <c r="ISS114" s="93"/>
      <c r="IST114" s="93"/>
      <c r="ISU114" s="93"/>
      <c r="ISV114" s="93"/>
      <c r="ISW114" s="93"/>
      <c r="ISX114" s="93"/>
      <c r="ISY114" s="93"/>
      <c r="ISZ114" s="93"/>
      <c r="ITA114" s="93"/>
      <c r="ITB114" s="93"/>
      <c r="ITC114" s="93"/>
      <c r="ITD114" s="93"/>
      <c r="ITE114" s="93"/>
      <c r="ITF114" s="93"/>
      <c r="ITG114" s="93"/>
      <c r="ITH114" s="93"/>
      <c r="ITI114" s="93"/>
      <c r="ITJ114" s="93"/>
      <c r="ITK114" s="93"/>
      <c r="ITL114" s="93"/>
      <c r="ITM114" s="93"/>
      <c r="ITN114" s="93"/>
      <c r="ITO114" s="93"/>
      <c r="ITP114" s="93"/>
      <c r="ITQ114" s="93"/>
      <c r="ITR114" s="93"/>
      <c r="ITS114" s="93"/>
      <c r="ITT114" s="93"/>
      <c r="ITU114" s="93"/>
      <c r="ITV114" s="93"/>
      <c r="ITW114" s="93"/>
      <c r="ITX114" s="93"/>
      <c r="ITY114" s="93"/>
      <c r="ITZ114" s="93"/>
      <c r="IUA114" s="93"/>
      <c r="IUB114" s="93"/>
      <c r="IUC114" s="93"/>
      <c r="IUD114" s="93"/>
      <c r="IUE114" s="93"/>
      <c r="IUF114" s="93"/>
      <c r="IUG114" s="93"/>
      <c r="IUH114" s="93"/>
      <c r="IUI114" s="93"/>
      <c r="IUJ114" s="93"/>
      <c r="IUK114" s="93"/>
      <c r="IUL114" s="93"/>
      <c r="IUM114" s="93"/>
      <c r="IUN114" s="93"/>
      <c r="IUO114" s="93"/>
      <c r="IUP114" s="93"/>
      <c r="IUQ114" s="93"/>
      <c r="IUR114" s="93"/>
      <c r="IUS114" s="93"/>
      <c r="IUT114" s="93"/>
      <c r="IUU114" s="93"/>
      <c r="IUV114" s="93"/>
      <c r="IUW114" s="93"/>
      <c r="IUX114" s="93"/>
      <c r="IUY114" s="93"/>
      <c r="IUZ114" s="93"/>
      <c r="IVA114" s="93"/>
      <c r="IVB114" s="93"/>
      <c r="IVC114" s="93"/>
      <c r="IVD114" s="93"/>
      <c r="IVE114" s="93"/>
      <c r="IVF114" s="93"/>
      <c r="IVG114" s="93"/>
      <c r="IVH114" s="93"/>
      <c r="IVI114" s="93"/>
      <c r="IVJ114" s="93"/>
      <c r="IVK114" s="93"/>
      <c r="IVL114" s="93"/>
      <c r="IVM114" s="93"/>
      <c r="IVN114" s="93"/>
      <c r="IVO114" s="93"/>
      <c r="IVP114" s="93"/>
      <c r="IVQ114" s="93"/>
      <c r="IVR114" s="93"/>
      <c r="IVS114" s="93"/>
      <c r="IVT114" s="93"/>
      <c r="IVU114" s="93"/>
      <c r="IVV114" s="93"/>
      <c r="IVW114" s="93"/>
      <c r="IVX114" s="93"/>
      <c r="IVY114" s="93"/>
      <c r="IVZ114" s="93"/>
      <c r="IWA114" s="93"/>
      <c r="IWB114" s="93"/>
      <c r="IWC114" s="93"/>
      <c r="IWD114" s="93"/>
      <c r="IWE114" s="93"/>
      <c r="IWF114" s="93"/>
      <c r="IWG114" s="93"/>
      <c r="IWH114" s="93"/>
      <c r="IWI114" s="93"/>
      <c r="IWJ114" s="93"/>
      <c r="IWK114" s="93"/>
      <c r="IWL114" s="93"/>
      <c r="IWM114" s="93"/>
      <c r="IWN114" s="93"/>
      <c r="IWO114" s="93"/>
      <c r="IWP114" s="93"/>
      <c r="IWQ114" s="93"/>
      <c r="IWR114" s="93"/>
      <c r="IWS114" s="93"/>
      <c r="IWT114" s="93"/>
      <c r="IWU114" s="93"/>
      <c r="IWV114" s="93"/>
      <c r="IWW114" s="93"/>
      <c r="IWX114" s="93"/>
      <c r="IWY114" s="93"/>
      <c r="IWZ114" s="93"/>
      <c r="IXA114" s="93"/>
      <c r="IXB114" s="93"/>
      <c r="IXC114" s="93"/>
      <c r="IXD114" s="93"/>
      <c r="IXE114" s="93"/>
      <c r="IXF114" s="93"/>
      <c r="IXG114" s="93"/>
      <c r="IXH114" s="93"/>
      <c r="IXI114" s="93"/>
      <c r="IXJ114" s="93"/>
      <c r="IXK114" s="93"/>
      <c r="IXL114" s="93"/>
      <c r="IXM114" s="93"/>
      <c r="IXN114" s="93"/>
      <c r="IXO114" s="93"/>
      <c r="IXP114" s="93"/>
      <c r="IXQ114" s="93"/>
      <c r="IXR114" s="93"/>
      <c r="IXS114" s="93"/>
      <c r="IXT114" s="93"/>
      <c r="IXU114" s="93"/>
      <c r="IXV114" s="93"/>
      <c r="IXW114" s="93"/>
      <c r="IXX114" s="93"/>
      <c r="IXY114" s="93"/>
      <c r="IXZ114" s="93"/>
      <c r="IYA114" s="93"/>
      <c r="IYB114" s="93"/>
      <c r="IYC114" s="93"/>
      <c r="IYD114" s="93"/>
      <c r="IYE114" s="93"/>
      <c r="IYF114" s="93"/>
      <c r="IYG114" s="93"/>
      <c r="IYH114" s="93"/>
      <c r="IYI114" s="93"/>
      <c r="IYJ114" s="93"/>
      <c r="IYK114" s="93"/>
      <c r="IYL114" s="93"/>
      <c r="IYM114" s="93"/>
      <c r="IYN114" s="93"/>
      <c r="IYO114" s="93"/>
      <c r="IYP114" s="93"/>
      <c r="IYQ114" s="93"/>
      <c r="IYR114" s="93"/>
      <c r="IYS114" s="93"/>
      <c r="IYT114" s="93"/>
      <c r="IYU114" s="93"/>
      <c r="IYV114" s="93"/>
      <c r="IYW114" s="93"/>
      <c r="IYX114" s="93"/>
      <c r="IYY114" s="93"/>
      <c r="IYZ114" s="93"/>
      <c r="IZA114" s="93"/>
      <c r="IZB114" s="93"/>
      <c r="IZC114" s="93"/>
      <c r="IZD114" s="93"/>
      <c r="IZE114" s="93"/>
      <c r="IZF114" s="93"/>
      <c r="IZG114" s="93"/>
      <c r="IZH114" s="93"/>
      <c r="IZI114" s="93"/>
      <c r="IZJ114" s="93"/>
      <c r="IZK114" s="93"/>
      <c r="IZL114" s="93"/>
      <c r="IZM114" s="93"/>
      <c r="IZN114" s="93"/>
      <c r="IZO114" s="93"/>
      <c r="IZP114" s="93"/>
      <c r="IZQ114" s="93"/>
      <c r="IZR114" s="93"/>
      <c r="IZS114" s="93"/>
      <c r="IZT114" s="93"/>
      <c r="IZU114" s="93"/>
      <c r="IZV114" s="93"/>
      <c r="IZW114" s="93"/>
      <c r="IZX114" s="93"/>
      <c r="IZY114" s="93"/>
      <c r="IZZ114" s="93"/>
      <c r="JAA114" s="93"/>
      <c r="JAB114" s="93"/>
      <c r="JAC114" s="93"/>
      <c r="JAD114" s="93"/>
      <c r="JAE114" s="93"/>
      <c r="JAF114" s="93"/>
      <c r="JAG114" s="93"/>
      <c r="JAH114" s="93"/>
      <c r="JAI114" s="93"/>
      <c r="JAJ114" s="93"/>
      <c r="JAK114" s="93"/>
      <c r="JAL114" s="93"/>
      <c r="JAM114" s="93"/>
      <c r="JAN114" s="93"/>
      <c r="JAO114" s="93"/>
      <c r="JAP114" s="93"/>
      <c r="JAQ114" s="93"/>
      <c r="JAR114" s="93"/>
      <c r="JAS114" s="93"/>
      <c r="JAT114" s="93"/>
      <c r="JAU114" s="93"/>
      <c r="JAV114" s="93"/>
      <c r="JAW114" s="93"/>
      <c r="JAX114" s="93"/>
      <c r="JAY114" s="93"/>
      <c r="JAZ114" s="93"/>
      <c r="JBA114" s="93"/>
      <c r="JBB114" s="93"/>
      <c r="JBC114" s="93"/>
      <c r="JBD114" s="93"/>
      <c r="JBE114" s="93"/>
      <c r="JBF114" s="93"/>
      <c r="JBG114" s="93"/>
      <c r="JBH114" s="93"/>
      <c r="JBI114" s="93"/>
      <c r="JBJ114" s="93"/>
      <c r="JBK114" s="93"/>
      <c r="JBL114" s="93"/>
      <c r="JBM114" s="93"/>
      <c r="JBN114" s="93"/>
      <c r="JBO114" s="93"/>
      <c r="JBP114" s="93"/>
      <c r="JBQ114" s="93"/>
      <c r="JBR114" s="93"/>
      <c r="JBS114" s="93"/>
      <c r="JBT114" s="93"/>
      <c r="JBU114" s="93"/>
      <c r="JBV114" s="93"/>
      <c r="JBW114" s="93"/>
      <c r="JBX114" s="93"/>
      <c r="JBY114" s="93"/>
      <c r="JBZ114" s="93"/>
      <c r="JCA114" s="93"/>
      <c r="JCB114" s="93"/>
      <c r="JCC114" s="93"/>
      <c r="JCD114" s="93"/>
      <c r="JCE114" s="93"/>
      <c r="JCF114" s="93"/>
      <c r="JCG114" s="93"/>
      <c r="JCH114" s="93"/>
      <c r="JCI114" s="93"/>
      <c r="JCJ114" s="93"/>
      <c r="JCK114" s="93"/>
      <c r="JCL114" s="93"/>
      <c r="JCM114" s="93"/>
      <c r="JCN114" s="93"/>
      <c r="JCO114" s="93"/>
      <c r="JCP114" s="93"/>
      <c r="JCQ114" s="93"/>
      <c r="JCR114" s="93"/>
      <c r="JCS114" s="93"/>
      <c r="JCT114" s="93"/>
      <c r="JCU114" s="93"/>
      <c r="JCV114" s="93"/>
      <c r="JCW114" s="93"/>
      <c r="JCX114" s="93"/>
      <c r="JCY114" s="93"/>
      <c r="JCZ114" s="93"/>
      <c r="JDA114" s="93"/>
      <c r="JDB114" s="93"/>
      <c r="JDC114" s="93"/>
      <c r="JDD114" s="93"/>
      <c r="JDE114" s="93"/>
      <c r="JDF114" s="93"/>
      <c r="JDG114" s="93"/>
      <c r="JDH114" s="93"/>
      <c r="JDI114" s="93"/>
      <c r="JDJ114" s="93"/>
      <c r="JDK114" s="93"/>
      <c r="JDL114" s="93"/>
      <c r="JDM114" s="93"/>
      <c r="JDN114" s="93"/>
      <c r="JDO114" s="93"/>
      <c r="JDP114" s="93"/>
      <c r="JDQ114" s="93"/>
      <c r="JDR114" s="93"/>
      <c r="JDS114" s="93"/>
      <c r="JDT114" s="93"/>
      <c r="JDU114" s="93"/>
      <c r="JDV114" s="93"/>
      <c r="JDW114" s="93"/>
      <c r="JDX114" s="93"/>
      <c r="JDY114" s="93"/>
      <c r="JDZ114" s="93"/>
      <c r="JEA114" s="93"/>
      <c r="JEB114" s="93"/>
      <c r="JEC114" s="93"/>
      <c r="JED114" s="93"/>
      <c r="JEE114" s="93"/>
      <c r="JEF114" s="93"/>
      <c r="JEG114" s="93"/>
      <c r="JEH114" s="93"/>
      <c r="JEI114" s="93"/>
      <c r="JEJ114" s="93"/>
      <c r="JEK114" s="93"/>
      <c r="JEL114" s="93"/>
      <c r="JEM114" s="93"/>
      <c r="JEN114" s="93"/>
      <c r="JEO114" s="93"/>
      <c r="JEP114" s="93"/>
      <c r="JEQ114" s="93"/>
      <c r="JER114" s="93"/>
      <c r="JES114" s="93"/>
      <c r="JET114" s="93"/>
      <c r="JEU114" s="93"/>
      <c r="JEV114" s="93"/>
      <c r="JEW114" s="93"/>
      <c r="JEX114" s="93"/>
      <c r="JEY114" s="93"/>
      <c r="JEZ114" s="93"/>
      <c r="JFA114" s="93"/>
      <c r="JFB114" s="93"/>
      <c r="JFC114" s="93"/>
      <c r="JFD114" s="93"/>
      <c r="JFE114" s="93"/>
      <c r="JFF114" s="93"/>
      <c r="JFG114" s="93"/>
      <c r="JFH114" s="93"/>
      <c r="JFI114" s="93"/>
      <c r="JFJ114" s="93"/>
      <c r="JFK114" s="93"/>
      <c r="JFL114" s="93"/>
      <c r="JFM114" s="93"/>
      <c r="JFN114" s="93"/>
      <c r="JFO114" s="93"/>
      <c r="JFP114" s="93"/>
      <c r="JFQ114" s="93"/>
      <c r="JFR114" s="93"/>
      <c r="JFS114" s="93"/>
      <c r="JFT114" s="93"/>
      <c r="JFU114" s="93"/>
      <c r="JFV114" s="93"/>
      <c r="JFW114" s="93"/>
      <c r="JFX114" s="93"/>
      <c r="JFY114" s="93"/>
      <c r="JFZ114" s="93"/>
      <c r="JGA114" s="93"/>
      <c r="JGB114" s="93"/>
      <c r="JGC114" s="93"/>
      <c r="JGD114" s="93"/>
      <c r="JGE114" s="93"/>
      <c r="JGF114" s="93"/>
      <c r="JGG114" s="93"/>
      <c r="JGH114" s="93"/>
      <c r="JGI114" s="93"/>
      <c r="JGJ114" s="93"/>
      <c r="JGK114" s="93"/>
      <c r="JGL114" s="93"/>
      <c r="JGM114" s="93"/>
      <c r="JGN114" s="93"/>
      <c r="JGO114" s="93"/>
      <c r="JGP114" s="93"/>
      <c r="JGQ114" s="93"/>
      <c r="JGR114" s="93"/>
      <c r="JGS114" s="93"/>
      <c r="JGT114" s="93"/>
      <c r="JGU114" s="93"/>
      <c r="JGV114" s="93"/>
      <c r="JGW114" s="93"/>
      <c r="JGX114" s="93"/>
      <c r="JGY114" s="93"/>
      <c r="JGZ114" s="93"/>
      <c r="JHA114" s="93"/>
      <c r="JHB114" s="93"/>
      <c r="JHC114" s="93"/>
      <c r="JHD114" s="93"/>
      <c r="JHE114" s="93"/>
      <c r="JHF114" s="93"/>
      <c r="JHG114" s="93"/>
      <c r="JHH114" s="93"/>
      <c r="JHI114" s="93"/>
      <c r="JHJ114" s="93"/>
      <c r="JHK114" s="93"/>
      <c r="JHL114" s="93"/>
      <c r="JHM114" s="93"/>
      <c r="JHN114" s="93"/>
      <c r="JHO114" s="93"/>
      <c r="JHP114" s="93"/>
      <c r="JHQ114" s="93"/>
      <c r="JHR114" s="93"/>
      <c r="JHS114" s="93"/>
      <c r="JHT114" s="93"/>
      <c r="JHU114" s="93"/>
      <c r="JHV114" s="93"/>
      <c r="JHW114" s="93"/>
      <c r="JHX114" s="93"/>
      <c r="JHY114" s="93"/>
      <c r="JHZ114" s="93"/>
      <c r="JIA114" s="93"/>
      <c r="JIB114" s="93"/>
      <c r="JIC114" s="93"/>
      <c r="JID114" s="93"/>
      <c r="JIE114" s="93"/>
      <c r="JIF114" s="93"/>
      <c r="JIG114" s="93"/>
      <c r="JIH114" s="93"/>
      <c r="JII114" s="93"/>
      <c r="JIJ114" s="93"/>
      <c r="JIK114" s="93"/>
      <c r="JIL114" s="93"/>
      <c r="JIM114" s="93"/>
      <c r="JIN114" s="93"/>
      <c r="JIO114" s="93"/>
      <c r="JIP114" s="93"/>
      <c r="JIQ114" s="93"/>
      <c r="JIR114" s="93"/>
      <c r="JIS114" s="93"/>
      <c r="JIT114" s="93"/>
      <c r="JIU114" s="93"/>
      <c r="JIV114" s="93"/>
      <c r="JIW114" s="93"/>
      <c r="JIX114" s="93"/>
      <c r="JIY114" s="93"/>
      <c r="JIZ114" s="93"/>
      <c r="JJA114" s="93"/>
      <c r="JJB114" s="93"/>
      <c r="JJC114" s="93"/>
      <c r="JJD114" s="93"/>
      <c r="JJE114" s="93"/>
      <c r="JJF114" s="93"/>
      <c r="JJG114" s="93"/>
      <c r="JJH114" s="93"/>
      <c r="JJI114" s="93"/>
      <c r="JJJ114" s="93"/>
      <c r="JJK114" s="93"/>
      <c r="JJL114" s="93"/>
      <c r="JJM114" s="93"/>
      <c r="JJN114" s="93"/>
      <c r="JJO114" s="93"/>
      <c r="JJP114" s="93"/>
      <c r="JJQ114" s="93"/>
      <c r="JJR114" s="93"/>
      <c r="JJS114" s="93"/>
      <c r="JJT114" s="93"/>
      <c r="JJU114" s="93"/>
      <c r="JJV114" s="93"/>
      <c r="JJW114" s="93"/>
      <c r="JJX114" s="93"/>
      <c r="JJY114" s="93"/>
      <c r="JJZ114" s="93"/>
      <c r="JKA114" s="93"/>
      <c r="JKB114" s="93"/>
      <c r="JKC114" s="93"/>
      <c r="JKD114" s="93"/>
      <c r="JKE114" s="93"/>
      <c r="JKF114" s="93"/>
      <c r="JKG114" s="93"/>
      <c r="JKH114" s="93"/>
      <c r="JKI114" s="93"/>
      <c r="JKJ114" s="93"/>
      <c r="JKK114" s="93"/>
      <c r="JKL114" s="93"/>
      <c r="JKM114" s="93"/>
      <c r="JKN114" s="93"/>
      <c r="JKO114" s="93"/>
      <c r="JKP114" s="93"/>
      <c r="JKQ114" s="93"/>
      <c r="JKR114" s="93"/>
      <c r="JKS114" s="93"/>
      <c r="JKT114" s="93"/>
      <c r="JKU114" s="93"/>
      <c r="JKV114" s="93"/>
      <c r="JKW114" s="93"/>
      <c r="JKX114" s="93"/>
      <c r="JKY114" s="93"/>
      <c r="JKZ114" s="93"/>
      <c r="JLA114" s="93"/>
      <c r="JLB114" s="93"/>
      <c r="JLC114" s="93"/>
      <c r="JLD114" s="93"/>
      <c r="JLE114" s="93"/>
      <c r="JLF114" s="93"/>
      <c r="JLG114" s="93"/>
      <c r="JLH114" s="93"/>
      <c r="JLI114" s="93"/>
      <c r="JLJ114" s="93"/>
      <c r="JLK114" s="93"/>
      <c r="JLL114" s="93"/>
      <c r="JLM114" s="93"/>
      <c r="JLN114" s="93"/>
      <c r="JLO114" s="93"/>
      <c r="JLP114" s="93"/>
      <c r="JLQ114" s="93"/>
      <c r="JLR114" s="93"/>
      <c r="JLS114" s="93"/>
      <c r="JLT114" s="93"/>
      <c r="JLU114" s="93"/>
      <c r="JLV114" s="93"/>
      <c r="JLW114" s="93"/>
      <c r="JLX114" s="93"/>
      <c r="JLY114" s="93"/>
      <c r="JLZ114" s="93"/>
      <c r="JMA114" s="93"/>
      <c r="JMB114" s="93"/>
      <c r="JMC114" s="93"/>
      <c r="JMD114" s="93"/>
      <c r="JME114" s="93"/>
      <c r="JMF114" s="93"/>
      <c r="JMG114" s="93"/>
      <c r="JMH114" s="93"/>
      <c r="JMI114" s="93"/>
      <c r="JMJ114" s="93"/>
      <c r="JMK114" s="93"/>
      <c r="JML114" s="93"/>
      <c r="JMM114" s="93"/>
      <c r="JMN114" s="93"/>
      <c r="JMO114" s="93"/>
      <c r="JMP114" s="93"/>
      <c r="JMQ114" s="93"/>
      <c r="JMR114" s="93"/>
      <c r="JMS114" s="93"/>
      <c r="JMT114" s="93"/>
      <c r="JMU114" s="93"/>
      <c r="JMV114" s="93"/>
      <c r="JMW114" s="93"/>
      <c r="JMX114" s="93"/>
      <c r="JMY114" s="93"/>
      <c r="JMZ114" s="93"/>
      <c r="JNA114" s="93"/>
      <c r="JNB114" s="93"/>
      <c r="JNC114" s="93"/>
      <c r="JND114" s="93"/>
      <c r="JNE114" s="93"/>
      <c r="JNF114" s="93"/>
      <c r="JNG114" s="93"/>
      <c r="JNH114" s="93"/>
      <c r="JNI114" s="93"/>
      <c r="JNJ114" s="93"/>
      <c r="JNK114" s="93"/>
      <c r="JNL114" s="93"/>
      <c r="JNM114" s="93"/>
      <c r="JNN114" s="93"/>
      <c r="JNO114" s="93"/>
      <c r="JNP114" s="93"/>
      <c r="JNQ114" s="93"/>
      <c r="JNR114" s="93"/>
      <c r="JNS114" s="93"/>
      <c r="JNT114" s="93"/>
      <c r="JNU114" s="93"/>
      <c r="JNV114" s="93"/>
      <c r="JNW114" s="93"/>
      <c r="JNX114" s="93"/>
      <c r="JNY114" s="93"/>
      <c r="JNZ114" s="93"/>
      <c r="JOA114" s="93"/>
      <c r="JOB114" s="93"/>
      <c r="JOC114" s="93"/>
      <c r="JOD114" s="93"/>
      <c r="JOE114" s="93"/>
      <c r="JOF114" s="93"/>
      <c r="JOG114" s="93"/>
      <c r="JOH114" s="93"/>
      <c r="JOI114" s="93"/>
      <c r="JOJ114" s="93"/>
      <c r="JOK114" s="93"/>
      <c r="JOL114" s="93"/>
      <c r="JOM114" s="93"/>
      <c r="JON114" s="93"/>
      <c r="JOO114" s="93"/>
      <c r="JOP114" s="93"/>
      <c r="JOQ114" s="93"/>
      <c r="JOR114" s="93"/>
      <c r="JOS114" s="93"/>
      <c r="JOT114" s="93"/>
      <c r="JOU114" s="93"/>
      <c r="JOV114" s="93"/>
      <c r="JOW114" s="93"/>
      <c r="JOX114" s="93"/>
      <c r="JOY114" s="93"/>
      <c r="JOZ114" s="93"/>
      <c r="JPA114" s="93"/>
      <c r="JPB114" s="93"/>
      <c r="JPC114" s="93"/>
      <c r="JPD114" s="93"/>
      <c r="JPE114" s="93"/>
      <c r="JPF114" s="93"/>
      <c r="JPG114" s="93"/>
      <c r="JPH114" s="93"/>
      <c r="JPI114" s="93"/>
      <c r="JPJ114" s="93"/>
      <c r="JPK114" s="93"/>
      <c r="JPL114" s="93"/>
      <c r="JPM114" s="93"/>
      <c r="JPN114" s="93"/>
      <c r="JPO114" s="93"/>
      <c r="JPP114" s="93"/>
      <c r="JPQ114" s="93"/>
      <c r="JPR114" s="93"/>
      <c r="JPS114" s="93"/>
      <c r="JPT114" s="93"/>
      <c r="JPU114" s="93"/>
      <c r="JPV114" s="93"/>
      <c r="JPW114" s="93"/>
      <c r="JPX114" s="93"/>
      <c r="JPY114" s="93"/>
      <c r="JPZ114" s="93"/>
      <c r="JQA114" s="93"/>
      <c r="JQB114" s="93"/>
      <c r="JQC114" s="93"/>
      <c r="JQD114" s="93"/>
      <c r="JQE114" s="93"/>
      <c r="JQF114" s="93"/>
      <c r="JQG114" s="93"/>
      <c r="JQH114" s="93"/>
      <c r="JQI114" s="93"/>
      <c r="JQJ114" s="93"/>
      <c r="JQK114" s="93"/>
      <c r="JQL114" s="93"/>
      <c r="JQM114" s="93"/>
      <c r="JQN114" s="93"/>
      <c r="JQO114" s="93"/>
      <c r="JQP114" s="93"/>
      <c r="JQQ114" s="93"/>
      <c r="JQR114" s="93"/>
      <c r="JQS114" s="93"/>
      <c r="JQT114" s="93"/>
      <c r="JQU114" s="93"/>
      <c r="JQV114" s="93"/>
      <c r="JQW114" s="93"/>
      <c r="JQX114" s="93"/>
      <c r="JQY114" s="93"/>
      <c r="JQZ114" s="93"/>
      <c r="JRA114" s="93"/>
      <c r="JRB114" s="93"/>
      <c r="JRC114" s="93"/>
      <c r="JRD114" s="93"/>
      <c r="JRE114" s="93"/>
      <c r="JRF114" s="93"/>
      <c r="JRG114" s="93"/>
      <c r="JRH114" s="93"/>
      <c r="JRI114" s="93"/>
      <c r="JRJ114" s="93"/>
      <c r="JRK114" s="93"/>
      <c r="JRL114" s="93"/>
      <c r="JRM114" s="93"/>
      <c r="JRN114" s="93"/>
      <c r="JRO114" s="93"/>
      <c r="JRP114" s="93"/>
      <c r="JRQ114" s="93"/>
      <c r="JRR114" s="93"/>
      <c r="JRS114" s="93"/>
      <c r="JRT114" s="93"/>
      <c r="JRU114" s="93"/>
      <c r="JRV114" s="93"/>
      <c r="JRW114" s="93"/>
      <c r="JRX114" s="93"/>
      <c r="JRY114" s="93"/>
      <c r="JRZ114" s="93"/>
      <c r="JSA114" s="93"/>
      <c r="JSB114" s="93"/>
      <c r="JSC114" s="93"/>
      <c r="JSD114" s="93"/>
      <c r="JSE114" s="93"/>
      <c r="JSF114" s="93"/>
      <c r="JSG114" s="93"/>
      <c r="JSH114" s="93"/>
      <c r="JSI114" s="93"/>
      <c r="JSJ114" s="93"/>
      <c r="JSK114" s="93"/>
      <c r="JSL114" s="93"/>
      <c r="JSM114" s="93"/>
      <c r="JSN114" s="93"/>
      <c r="JSO114" s="93"/>
      <c r="JSP114" s="93"/>
      <c r="JSQ114" s="93"/>
      <c r="JSR114" s="93"/>
      <c r="JSS114" s="93"/>
      <c r="JST114" s="93"/>
      <c r="JSU114" s="93"/>
      <c r="JSV114" s="93"/>
      <c r="JSW114" s="93"/>
      <c r="JSX114" s="93"/>
      <c r="JSY114" s="93"/>
      <c r="JSZ114" s="93"/>
      <c r="JTA114" s="93"/>
      <c r="JTB114" s="93"/>
      <c r="JTC114" s="93"/>
      <c r="JTD114" s="93"/>
      <c r="JTE114" s="93"/>
      <c r="JTF114" s="93"/>
      <c r="JTG114" s="93"/>
      <c r="JTH114" s="93"/>
      <c r="JTI114" s="93"/>
      <c r="JTJ114" s="93"/>
      <c r="JTK114" s="93"/>
      <c r="JTL114" s="93"/>
      <c r="JTM114" s="93"/>
      <c r="JTN114" s="93"/>
      <c r="JTO114" s="93"/>
      <c r="JTP114" s="93"/>
      <c r="JTQ114" s="93"/>
      <c r="JTR114" s="93"/>
      <c r="JTS114" s="93"/>
      <c r="JTT114" s="93"/>
      <c r="JTU114" s="93"/>
      <c r="JTV114" s="93"/>
      <c r="JTW114" s="93"/>
      <c r="JTX114" s="93"/>
      <c r="JTY114" s="93"/>
      <c r="JTZ114" s="93"/>
      <c r="JUA114" s="93"/>
      <c r="JUB114" s="93"/>
      <c r="JUC114" s="93"/>
      <c r="JUD114" s="93"/>
      <c r="JUE114" s="93"/>
      <c r="JUF114" s="93"/>
      <c r="JUG114" s="93"/>
      <c r="JUH114" s="93"/>
      <c r="JUI114" s="93"/>
      <c r="JUJ114" s="93"/>
      <c r="JUK114" s="93"/>
      <c r="JUL114" s="93"/>
      <c r="JUM114" s="93"/>
      <c r="JUN114" s="93"/>
      <c r="JUO114" s="93"/>
      <c r="JUP114" s="93"/>
      <c r="JUQ114" s="93"/>
      <c r="JUR114" s="93"/>
      <c r="JUS114" s="93"/>
      <c r="JUT114" s="93"/>
      <c r="JUU114" s="93"/>
      <c r="JUV114" s="93"/>
      <c r="JUW114" s="93"/>
      <c r="JUX114" s="93"/>
      <c r="JUY114" s="93"/>
      <c r="JUZ114" s="93"/>
      <c r="JVA114" s="93"/>
      <c r="JVB114" s="93"/>
      <c r="JVC114" s="93"/>
      <c r="JVD114" s="93"/>
      <c r="JVE114" s="93"/>
      <c r="JVF114" s="93"/>
      <c r="JVG114" s="93"/>
      <c r="JVH114" s="93"/>
      <c r="JVI114" s="93"/>
      <c r="JVJ114" s="93"/>
      <c r="JVK114" s="93"/>
      <c r="JVL114" s="93"/>
      <c r="JVM114" s="93"/>
      <c r="JVN114" s="93"/>
      <c r="JVO114" s="93"/>
      <c r="JVP114" s="93"/>
      <c r="JVQ114" s="93"/>
      <c r="JVR114" s="93"/>
      <c r="JVS114" s="93"/>
      <c r="JVT114" s="93"/>
      <c r="JVU114" s="93"/>
      <c r="JVV114" s="93"/>
      <c r="JVW114" s="93"/>
      <c r="JVX114" s="93"/>
      <c r="JVY114" s="93"/>
      <c r="JVZ114" s="93"/>
      <c r="JWA114" s="93"/>
      <c r="JWB114" s="93"/>
      <c r="JWC114" s="93"/>
      <c r="JWD114" s="93"/>
      <c r="JWE114" s="93"/>
      <c r="JWF114" s="93"/>
      <c r="JWG114" s="93"/>
      <c r="JWH114" s="93"/>
      <c r="JWI114" s="93"/>
      <c r="JWJ114" s="93"/>
      <c r="JWK114" s="93"/>
      <c r="JWL114" s="93"/>
      <c r="JWM114" s="93"/>
      <c r="JWN114" s="93"/>
      <c r="JWO114" s="93"/>
      <c r="JWP114" s="93"/>
      <c r="JWQ114" s="93"/>
      <c r="JWR114" s="93"/>
      <c r="JWS114" s="93"/>
      <c r="JWT114" s="93"/>
      <c r="JWU114" s="93"/>
      <c r="JWV114" s="93"/>
      <c r="JWW114" s="93"/>
      <c r="JWX114" s="93"/>
      <c r="JWY114" s="93"/>
      <c r="JWZ114" s="93"/>
      <c r="JXA114" s="93"/>
      <c r="JXB114" s="93"/>
      <c r="JXC114" s="93"/>
      <c r="JXD114" s="93"/>
      <c r="JXE114" s="93"/>
      <c r="JXF114" s="93"/>
      <c r="JXG114" s="93"/>
      <c r="JXH114" s="93"/>
      <c r="JXI114" s="93"/>
      <c r="JXJ114" s="93"/>
      <c r="JXK114" s="93"/>
      <c r="JXL114" s="93"/>
      <c r="JXM114" s="93"/>
      <c r="JXN114" s="93"/>
      <c r="JXO114" s="93"/>
      <c r="JXP114" s="93"/>
      <c r="JXQ114" s="93"/>
      <c r="JXR114" s="93"/>
      <c r="JXS114" s="93"/>
      <c r="JXT114" s="93"/>
      <c r="JXU114" s="93"/>
      <c r="JXV114" s="93"/>
      <c r="JXW114" s="93"/>
      <c r="JXX114" s="93"/>
      <c r="JXY114" s="93"/>
      <c r="JXZ114" s="93"/>
      <c r="JYA114" s="93"/>
      <c r="JYB114" s="93"/>
      <c r="JYC114" s="93"/>
      <c r="JYD114" s="93"/>
      <c r="JYE114" s="93"/>
      <c r="JYF114" s="93"/>
      <c r="JYG114" s="93"/>
      <c r="JYH114" s="93"/>
      <c r="JYI114" s="93"/>
      <c r="JYJ114" s="93"/>
      <c r="JYK114" s="93"/>
      <c r="JYL114" s="93"/>
      <c r="JYM114" s="93"/>
      <c r="JYN114" s="93"/>
      <c r="JYO114" s="93"/>
      <c r="JYP114" s="93"/>
      <c r="JYQ114" s="93"/>
      <c r="JYR114" s="93"/>
      <c r="JYS114" s="93"/>
      <c r="JYT114" s="93"/>
      <c r="JYU114" s="93"/>
      <c r="JYV114" s="93"/>
      <c r="JYW114" s="93"/>
      <c r="JYX114" s="93"/>
      <c r="JYY114" s="93"/>
      <c r="JYZ114" s="93"/>
      <c r="JZA114" s="93"/>
      <c r="JZB114" s="93"/>
      <c r="JZC114" s="93"/>
      <c r="JZD114" s="93"/>
      <c r="JZE114" s="93"/>
      <c r="JZF114" s="93"/>
      <c r="JZG114" s="93"/>
      <c r="JZH114" s="93"/>
      <c r="JZI114" s="93"/>
      <c r="JZJ114" s="93"/>
      <c r="JZK114" s="93"/>
      <c r="JZL114" s="93"/>
      <c r="JZM114" s="93"/>
      <c r="JZN114" s="93"/>
      <c r="JZO114" s="93"/>
      <c r="JZP114" s="93"/>
      <c r="JZQ114" s="93"/>
      <c r="JZR114" s="93"/>
      <c r="JZS114" s="93"/>
      <c r="JZT114" s="93"/>
      <c r="JZU114" s="93"/>
      <c r="JZV114" s="93"/>
      <c r="JZW114" s="93"/>
      <c r="JZX114" s="93"/>
      <c r="JZY114" s="93"/>
      <c r="JZZ114" s="93"/>
      <c r="KAA114" s="93"/>
      <c r="KAB114" s="93"/>
      <c r="KAC114" s="93"/>
      <c r="KAD114" s="93"/>
      <c r="KAE114" s="93"/>
      <c r="KAF114" s="93"/>
      <c r="KAG114" s="93"/>
      <c r="KAH114" s="93"/>
      <c r="KAI114" s="93"/>
      <c r="KAJ114" s="93"/>
      <c r="KAK114" s="93"/>
      <c r="KAL114" s="93"/>
      <c r="KAM114" s="93"/>
      <c r="KAN114" s="93"/>
      <c r="KAO114" s="93"/>
      <c r="KAP114" s="93"/>
      <c r="KAQ114" s="93"/>
      <c r="KAR114" s="93"/>
      <c r="KAS114" s="93"/>
      <c r="KAT114" s="93"/>
      <c r="KAU114" s="93"/>
      <c r="KAV114" s="93"/>
      <c r="KAW114" s="93"/>
      <c r="KAX114" s="93"/>
      <c r="KAY114" s="93"/>
      <c r="KAZ114" s="93"/>
      <c r="KBA114" s="93"/>
      <c r="KBB114" s="93"/>
      <c r="KBC114" s="93"/>
      <c r="KBD114" s="93"/>
      <c r="KBE114" s="93"/>
      <c r="KBF114" s="93"/>
      <c r="KBG114" s="93"/>
      <c r="KBH114" s="93"/>
      <c r="KBI114" s="93"/>
      <c r="KBJ114" s="93"/>
      <c r="KBK114" s="93"/>
      <c r="KBL114" s="93"/>
      <c r="KBM114" s="93"/>
      <c r="KBN114" s="93"/>
      <c r="KBO114" s="93"/>
      <c r="KBP114" s="93"/>
      <c r="KBQ114" s="93"/>
      <c r="KBR114" s="93"/>
      <c r="KBS114" s="93"/>
      <c r="KBT114" s="93"/>
      <c r="KBU114" s="93"/>
      <c r="KBV114" s="93"/>
      <c r="KBW114" s="93"/>
      <c r="KBX114" s="93"/>
      <c r="KBY114" s="93"/>
      <c r="KBZ114" s="93"/>
      <c r="KCA114" s="93"/>
      <c r="KCB114" s="93"/>
      <c r="KCC114" s="93"/>
      <c r="KCD114" s="93"/>
      <c r="KCE114" s="93"/>
      <c r="KCF114" s="93"/>
      <c r="KCG114" s="93"/>
      <c r="KCH114" s="93"/>
      <c r="KCI114" s="93"/>
      <c r="KCJ114" s="93"/>
      <c r="KCK114" s="93"/>
      <c r="KCL114" s="93"/>
      <c r="KCM114" s="93"/>
      <c r="KCN114" s="93"/>
      <c r="KCO114" s="93"/>
      <c r="KCP114" s="93"/>
      <c r="KCQ114" s="93"/>
      <c r="KCR114" s="93"/>
      <c r="KCS114" s="93"/>
      <c r="KCT114" s="93"/>
      <c r="KCU114" s="93"/>
      <c r="KCV114" s="93"/>
      <c r="KCW114" s="93"/>
      <c r="KCX114" s="93"/>
      <c r="KCY114" s="93"/>
      <c r="KCZ114" s="93"/>
      <c r="KDA114" s="93"/>
      <c r="KDB114" s="93"/>
      <c r="KDC114" s="93"/>
      <c r="KDD114" s="93"/>
      <c r="KDE114" s="93"/>
      <c r="KDF114" s="93"/>
      <c r="KDG114" s="93"/>
      <c r="KDH114" s="93"/>
      <c r="KDI114" s="93"/>
      <c r="KDJ114" s="93"/>
      <c r="KDK114" s="93"/>
      <c r="KDL114" s="93"/>
      <c r="KDM114" s="93"/>
      <c r="KDN114" s="93"/>
      <c r="KDO114" s="93"/>
      <c r="KDP114" s="93"/>
      <c r="KDQ114" s="93"/>
      <c r="KDR114" s="93"/>
      <c r="KDS114" s="93"/>
      <c r="KDT114" s="93"/>
      <c r="KDU114" s="93"/>
      <c r="KDV114" s="93"/>
      <c r="KDW114" s="93"/>
      <c r="KDX114" s="93"/>
      <c r="KDY114" s="93"/>
      <c r="KDZ114" s="93"/>
      <c r="KEA114" s="93"/>
      <c r="KEB114" s="93"/>
      <c r="KEC114" s="93"/>
      <c r="KED114" s="93"/>
      <c r="KEE114" s="93"/>
      <c r="KEF114" s="93"/>
      <c r="KEG114" s="93"/>
      <c r="KEH114" s="93"/>
      <c r="KEI114" s="93"/>
      <c r="KEJ114" s="93"/>
      <c r="KEK114" s="93"/>
      <c r="KEL114" s="93"/>
      <c r="KEM114" s="93"/>
      <c r="KEN114" s="93"/>
      <c r="KEO114" s="93"/>
      <c r="KEP114" s="93"/>
      <c r="KEQ114" s="93"/>
      <c r="KER114" s="93"/>
      <c r="KES114" s="93"/>
      <c r="KET114" s="93"/>
      <c r="KEU114" s="93"/>
      <c r="KEV114" s="93"/>
      <c r="KEW114" s="93"/>
      <c r="KEX114" s="93"/>
      <c r="KEY114" s="93"/>
      <c r="KEZ114" s="93"/>
      <c r="KFA114" s="93"/>
      <c r="KFB114" s="93"/>
      <c r="KFC114" s="93"/>
      <c r="KFD114" s="93"/>
      <c r="KFE114" s="93"/>
      <c r="KFF114" s="93"/>
      <c r="KFG114" s="93"/>
      <c r="KFH114" s="93"/>
      <c r="KFI114" s="93"/>
      <c r="KFJ114" s="93"/>
      <c r="KFK114" s="93"/>
      <c r="KFL114" s="93"/>
      <c r="KFM114" s="93"/>
      <c r="KFN114" s="93"/>
      <c r="KFO114" s="93"/>
      <c r="KFP114" s="93"/>
      <c r="KFQ114" s="93"/>
      <c r="KFR114" s="93"/>
      <c r="KFS114" s="93"/>
      <c r="KFT114" s="93"/>
      <c r="KFU114" s="93"/>
      <c r="KFV114" s="93"/>
      <c r="KFW114" s="93"/>
      <c r="KFX114" s="93"/>
      <c r="KFY114" s="93"/>
      <c r="KFZ114" s="93"/>
      <c r="KGA114" s="93"/>
      <c r="KGB114" s="93"/>
      <c r="KGC114" s="93"/>
      <c r="KGD114" s="93"/>
      <c r="KGE114" s="93"/>
      <c r="KGF114" s="93"/>
      <c r="KGG114" s="93"/>
      <c r="KGH114" s="93"/>
      <c r="KGI114" s="93"/>
      <c r="KGJ114" s="93"/>
      <c r="KGK114" s="93"/>
      <c r="KGL114" s="93"/>
      <c r="KGM114" s="93"/>
      <c r="KGN114" s="93"/>
      <c r="KGO114" s="93"/>
      <c r="KGP114" s="93"/>
      <c r="KGQ114" s="93"/>
      <c r="KGR114" s="93"/>
      <c r="KGS114" s="93"/>
      <c r="KGT114" s="93"/>
      <c r="KGU114" s="93"/>
      <c r="KGV114" s="93"/>
      <c r="KGW114" s="93"/>
      <c r="KGX114" s="93"/>
      <c r="KGY114" s="93"/>
      <c r="KGZ114" s="93"/>
      <c r="KHA114" s="93"/>
      <c r="KHB114" s="93"/>
      <c r="KHC114" s="93"/>
      <c r="KHD114" s="93"/>
      <c r="KHE114" s="93"/>
      <c r="KHF114" s="93"/>
      <c r="KHG114" s="93"/>
      <c r="KHH114" s="93"/>
      <c r="KHI114" s="93"/>
      <c r="KHJ114" s="93"/>
      <c r="KHK114" s="93"/>
      <c r="KHL114" s="93"/>
      <c r="KHM114" s="93"/>
      <c r="KHN114" s="93"/>
      <c r="KHO114" s="93"/>
      <c r="KHP114" s="93"/>
      <c r="KHQ114" s="93"/>
      <c r="KHR114" s="93"/>
      <c r="KHS114" s="93"/>
      <c r="KHT114" s="93"/>
      <c r="KHU114" s="93"/>
      <c r="KHV114" s="93"/>
      <c r="KHW114" s="93"/>
      <c r="KHX114" s="93"/>
      <c r="KHY114" s="93"/>
      <c r="KHZ114" s="93"/>
      <c r="KIA114" s="93"/>
      <c r="KIB114" s="93"/>
      <c r="KIC114" s="93"/>
      <c r="KID114" s="93"/>
      <c r="KIE114" s="93"/>
      <c r="KIF114" s="93"/>
      <c r="KIG114" s="93"/>
      <c r="KIH114" s="93"/>
      <c r="KII114" s="93"/>
      <c r="KIJ114" s="93"/>
      <c r="KIK114" s="93"/>
      <c r="KIL114" s="93"/>
      <c r="KIM114" s="93"/>
      <c r="KIN114" s="93"/>
      <c r="KIO114" s="93"/>
      <c r="KIP114" s="93"/>
      <c r="KIQ114" s="93"/>
      <c r="KIR114" s="93"/>
      <c r="KIS114" s="93"/>
      <c r="KIT114" s="93"/>
      <c r="KIU114" s="93"/>
      <c r="KIV114" s="93"/>
      <c r="KIW114" s="93"/>
      <c r="KIX114" s="93"/>
      <c r="KIY114" s="93"/>
      <c r="KIZ114" s="93"/>
      <c r="KJA114" s="93"/>
      <c r="KJB114" s="93"/>
      <c r="KJC114" s="93"/>
      <c r="KJD114" s="93"/>
      <c r="KJE114" s="93"/>
      <c r="KJF114" s="93"/>
      <c r="KJG114" s="93"/>
      <c r="KJH114" s="93"/>
      <c r="KJI114" s="93"/>
      <c r="KJJ114" s="93"/>
      <c r="KJK114" s="93"/>
      <c r="KJL114" s="93"/>
      <c r="KJM114" s="93"/>
      <c r="KJN114" s="93"/>
      <c r="KJO114" s="93"/>
      <c r="KJP114" s="93"/>
      <c r="KJQ114" s="93"/>
      <c r="KJR114" s="93"/>
      <c r="KJS114" s="93"/>
      <c r="KJT114" s="93"/>
      <c r="KJU114" s="93"/>
      <c r="KJV114" s="93"/>
      <c r="KJW114" s="93"/>
      <c r="KJX114" s="93"/>
      <c r="KJY114" s="93"/>
      <c r="KJZ114" s="93"/>
      <c r="KKA114" s="93"/>
      <c r="KKB114" s="93"/>
      <c r="KKC114" s="93"/>
      <c r="KKD114" s="93"/>
      <c r="KKE114" s="93"/>
      <c r="KKF114" s="93"/>
      <c r="KKG114" s="93"/>
      <c r="KKH114" s="93"/>
      <c r="KKI114" s="93"/>
      <c r="KKJ114" s="93"/>
      <c r="KKK114" s="93"/>
      <c r="KKL114" s="93"/>
      <c r="KKM114" s="93"/>
      <c r="KKN114" s="93"/>
      <c r="KKO114" s="93"/>
      <c r="KKP114" s="93"/>
      <c r="KKQ114" s="93"/>
      <c r="KKR114" s="93"/>
      <c r="KKS114" s="93"/>
      <c r="KKT114" s="93"/>
      <c r="KKU114" s="93"/>
      <c r="KKV114" s="93"/>
      <c r="KKW114" s="93"/>
      <c r="KKX114" s="93"/>
      <c r="KKY114" s="93"/>
      <c r="KKZ114" s="93"/>
      <c r="KLA114" s="93"/>
      <c r="KLB114" s="93"/>
      <c r="KLC114" s="93"/>
      <c r="KLD114" s="93"/>
      <c r="KLE114" s="93"/>
      <c r="KLF114" s="93"/>
      <c r="KLG114" s="93"/>
      <c r="KLH114" s="93"/>
      <c r="KLI114" s="93"/>
      <c r="KLJ114" s="93"/>
      <c r="KLK114" s="93"/>
      <c r="KLL114" s="93"/>
      <c r="KLM114" s="93"/>
      <c r="KLN114" s="93"/>
      <c r="KLO114" s="93"/>
      <c r="KLP114" s="93"/>
      <c r="KLQ114" s="93"/>
      <c r="KLR114" s="93"/>
      <c r="KLS114" s="93"/>
      <c r="KLT114" s="93"/>
      <c r="KLU114" s="93"/>
      <c r="KLV114" s="93"/>
      <c r="KLW114" s="93"/>
      <c r="KLX114" s="93"/>
      <c r="KLY114" s="93"/>
      <c r="KLZ114" s="93"/>
      <c r="KMA114" s="93"/>
      <c r="KMB114" s="93"/>
      <c r="KMC114" s="93"/>
      <c r="KMD114" s="93"/>
      <c r="KME114" s="93"/>
      <c r="KMF114" s="93"/>
      <c r="KMG114" s="93"/>
      <c r="KMH114" s="93"/>
      <c r="KMI114" s="93"/>
      <c r="KMJ114" s="93"/>
      <c r="KMK114" s="93"/>
      <c r="KML114" s="93"/>
      <c r="KMM114" s="93"/>
      <c r="KMN114" s="93"/>
      <c r="KMO114" s="93"/>
      <c r="KMP114" s="93"/>
      <c r="KMQ114" s="93"/>
      <c r="KMR114" s="93"/>
      <c r="KMS114" s="93"/>
      <c r="KMT114" s="93"/>
      <c r="KMU114" s="93"/>
      <c r="KMV114" s="93"/>
      <c r="KMW114" s="93"/>
      <c r="KMX114" s="93"/>
      <c r="KMY114" s="93"/>
      <c r="KMZ114" s="93"/>
      <c r="KNA114" s="93"/>
      <c r="KNB114" s="93"/>
      <c r="KNC114" s="93"/>
      <c r="KND114" s="93"/>
      <c r="KNE114" s="93"/>
      <c r="KNF114" s="93"/>
      <c r="KNG114" s="93"/>
      <c r="KNH114" s="93"/>
      <c r="KNI114" s="93"/>
      <c r="KNJ114" s="93"/>
      <c r="KNK114" s="93"/>
      <c r="KNL114" s="93"/>
      <c r="KNM114" s="93"/>
      <c r="KNN114" s="93"/>
      <c r="KNO114" s="93"/>
      <c r="KNP114" s="93"/>
      <c r="KNQ114" s="93"/>
      <c r="KNR114" s="93"/>
      <c r="KNS114" s="93"/>
      <c r="KNT114" s="93"/>
      <c r="KNU114" s="93"/>
      <c r="KNV114" s="93"/>
      <c r="KNW114" s="93"/>
      <c r="KNX114" s="93"/>
      <c r="KNY114" s="93"/>
      <c r="KNZ114" s="93"/>
      <c r="KOA114" s="93"/>
      <c r="KOB114" s="93"/>
      <c r="KOC114" s="93"/>
      <c r="KOD114" s="93"/>
      <c r="KOE114" s="93"/>
      <c r="KOF114" s="93"/>
      <c r="KOG114" s="93"/>
      <c r="KOH114" s="93"/>
      <c r="KOI114" s="93"/>
      <c r="KOJ114" s="93"/>
      <c r="KOK114" s="93"/>
      <c r="KOL114" s="93"/>
      <c r="KOM114" s="93"/>
      <c r="KON114" s="93"/>
      <c r="KOO114" s="93"/>
      <c r="KOP114" s="93"/>
      <c r="KOQ114" s="93"/>
      <c r="KOR114" s="93"/>
      <c r="KOS114" s="93"/>
      <c r="KOT114" s="93"/>
      <c r="KOU114" s="93"/>
      <c r="KOV114" s="93"/>
      <c r="KOW114" s="93"/>
      <c r="KOX114" s="93"/>
      <c r="KOY114" s="93"/>
      <c r="KOZ114" s="93"/>
      <c r="KPA114" s="93"/>
      <c r="KPB114" s="93"/>
      <c r="KPC114" s="93"/>
      <c r="KPD114" s="93"/>
      <c r="KPE114" s="93"/>
      <c r="KPF114" s="93"/>
      <c r="KPG114" s="93"/>
      <c r="KPH114" s="93"/>
      <c r="KPI114" s="93"/>
      <c r="KPJ114" s="93"/>
      <c r="KPK114" s="93"/>
      <c r="KPL114" s="93"/>
      <c r="KPM114" s="93"/>
      <c r="KPN114" s="93"/>
      <c r="KPO114" s="93"/>
      <c r="KPP114" s="93"/>
      <c r="KPQ114" s="93"/>
      <c r="KPR114" s="93"/>
      <c r="KPS114" s="93"/>
      <c r="KPT114" s="93"/>
      <c r="KPU114" s="93"/>
      <c r="KPV114" s="93"/>
      <c r="KPW114" s="93"/>
      <c r="KPX114" s="93"/>
      <c r="KPY114" s="93"/>
      <c r="KPZ114" s="93"/>
      <c r="KQA114" s="93"/>
      <c r="KQB114" s="93"/>
      <c r="KQC114" s="93"/>
      <c r="KQD114" s="93"/>
      <c r="KQE114" s="93"/>
      <c r="KQF114" s="93"/>
      <c r="KQG114" s="93"/>
      <c r="KQH114" s="93"/>
      <c r="KQI114" s="93"/>
      <c r="KQJ114" s="93"/>
      <c r="KQK114" s="93"/>
      <c r="KQL114" s="93"/>
      <c r="KQM114" s="93"/>
      <c r="KQN114" s="93"/>
      <c r="KQO114" s="93"/>
      <c r="KQP114" s="93"/>
      <c r="KQQ114" s="93"/>
      <c r="KQR114" s="93"/>
      <c r="KQS114" s="93"/>
      <c r="KQT114" s="93"/>
      <c r="KQU114" s="93"/>
      <c r="KQV114" s="93"/>
      <c r="KQW114" s="93"/>
      <c r="KQX114" s="93"/>
      <c r="KQY114" s="93"/>
      <c r="KQZ114" s="93"/>
      <c r="KRA114" s="93"/>
      <c r="KRB114" s="93"/>
      <c r="KRC114" s="93"/>
      <c r="KRD114" s="93"/>
      <c r="KRE114" s="93"/>
      <c r="KRF114" s="93"/>
      <c r="KRG114" s="93"/>
      <c r="KRH114" s="93"/>
      <c r="KRI114" s="93"/>
      <c r="KRJ114" s="93"/>
      <c r="KRK114" s="93"/>
      <c r="KRL114" s="93"/>
      <c r="KRM114" s="93"/>
      <c r="KRN114" s="93"/>
      <c r="KRO114" s="93"/>
      <c r="KRP114" s="93"/>
      <c r="KRQ114" s="93"/>
      <c r="KRR114" s="93"/>
      <c r="KRS114" s="93"/>
      <c r="KRT114" s="93"/>
      <c r="KRU114" s="93"/>
      <c r="KRV114" s="93"/>
      <c r="KRW114" s="93"/>
      <c r="KRX114" s="93"/>
      <c r="KRY114" s="93"/>
      <c r="KRZ114" s="93"/>
      <c r="KSA114" s="93"/>
      <c r="KSB114" s="93"/>
      <c r="KSC114" s="93"/>
      <c r="KSD114" s="93"/>
      <c r="KSE114" s="93"/>
      <c r="KSF114" s="93"/>
      <c r="KSG114" s="93"/>
      <c r="KSH114" s="93"/>
      <c r="KSI114" s="93"/>
      <c r="KSJ114" s="93"/>
      <c r="KSK114" s="93"/>
      <c r="KSL114" s="93"/>
      <c r="KSM114" s="93"/>
      <c r="KSN114" s="93"/>
      <c r="KSO114" s="93"/>
      <c r="KSP114" s="93"/>
      <c r="KSQ114" s="93"/>
      <c r="KSR114" s="93"/>
      <c r="KSS114" s="93"/>
      <c r="KST114" s="93"/>
      <c r="KSU114" s="93"/>
      <c r="KSV114" s="93"/>
      <c r="KSW114" s="93"/>
      <c r="KSX114" s="93"/>
      <c r="KSY114" s="93"/>
      <c r="KSZ114" s="93"/>
      <c r="KTA114" s="93"/>
      <c r="KTB114" s="93"/>
      <c r="KTC114" s="93"/>
      <c r="KTD114" s="93"/>
      <c r="KTE114" s="93"/>
      <c r="KTF114" s="93"/>
      <c r="KTG114" s="93"/>
      <c r="KTH114" s="93"/>
      <c r="KTI114" s="93"/>
      <c r="KTJ114" s="93"/>
      <c r="KTK114" s="93"/>
      <c r="KTL114" s="93"/>
      <c r="KTM114" s="93"/>
      <c r="KTN114" s="93"/>
      <c r="KTO114" s="93"/>
      <c r="KTP114" s="93"/>
      <c r="KTQ114" s="93"/>
      <c r="KTR114" s="93"/>
      <c r="KTS114" s="93"/>
      <c r="KTT114" s="93"/>
      <c r="KTU114" s="93"/>
      <c r="KTV114" s="93"/>
      <c r="KTW114" s="93"/>
      <c r="KTX114" s="93"/>
      <c r="KTY114" s="93"/>
      <c r="KTZ114" s="93"/>
      <c r="KUA114" s="93"/>
      <c r="KUB114" s="93"/>
      <c r="KUC114" s="93"/>
      <c r="KUD114" s="93"/>
      <c r="KUE114" s="93"/>
      <c r="KUF114" s="93"/>
      <c r="KUG114" s="93"/>
      <c r="KUH114" s="93"/>
      <c r="KUI114" s="93"/>
      <c r="KUJ114" s="93"/>
      <c r="KUK114" s="93"/>
      <c r="KUL114" s="93"/>
      <c r="KUM114" s="93"/>
      <c r="KUN114" s="93"/>
      <c r="KUO114" s="93"/>
      <c r="KUP114" s="93"/>
      <c r="KUQ114" s="93"/>
      <c r="KUR114" s="93"/>
      <c r="KUS114" s="93"/>
      <c r="KUT114" s="93"/>
      <c r="KUU114" s="93"/>
      <c r="KUV114" s="93"/>
      <c r="KUW114" s="93"/>
      <c r="KUX114" s="93"/>
      <c r="KUY114" s="93"/>
      <c r="KUZ114" s="93"/>
      <c r="KVA114" s="93"/>
      <c r="KVB114" s="93"/>
      <c r="KVC114" s="93"/>
      <c r="KVD114" s="93"/>
      <c r="KVE114" s="93"/>
      <c r="KVF114" s="93"/>
      <c r="KVG114" s="93"/>
      <c r="KVH114" s="93"/>
      <c r="KVI114" s="93"/>
      <c r="KVJ114" s="93"/>
      <c r="KVK114" s="93"/>
      <c r="KVL114" s="93"/>
      <c r="KVM114" s="93"/>
      <c r="KVN114" s="93"/>
      <c r="KVO114" s="93"/>
      <c r="KVP114" s="93"/>
      <c r="KVQ114" s="93"/>
      <c r="KVR114" s="93"/>
      <c r="KVS114" s="93"/>
      <c r="KVT114" s="93"/>
      <c r="KVU114" s="93"/>
      <c r="KVV114" s="93"/>
      <c r="KVW114" s="93"/>
      <c r="KVX114" s="93"/>
      <c r="KVY114" s="93"/>
      <c r="KVZ114" s="93"/>
      <c r="KWA114" s="93"/>
      <c r="KWB114" s="93"/>
      <c r="KWC114" s="93"/>
      <c r="KWD114" s="93"/>
      <c r="KWE114" s="93"/>
      <c r="KWF114" s="93"/>
      <c r="KWG114" s="93"/>
      <c r="KWH114" s="93"/>
      <c r="KWI114" s="93"/>
      <c r="KWJ114" s="93"/>
      <c r="KWK114" s="93"/>
      <c r="KWL114" s="93"/>
      <c r="KWM114" s="93"/>
      <c r="KWN114" s="93"/>
      <c r="KWO114" s="93"/>
      <c r="KWP114" s="93"/>
      <c r="KWQ114" s="93"/>
      <c r="KWR114" s="93"/>
      <c r="KWS114" s="93"/>
      <c r="KWT114" s="93"/>
      <c r="KWU114" s="93"/>
      <c r="KWV114" s="93"/>
      <c r="KWW114" s="93"/>
      <c r="KWX114" s="93"/>
      <c r="KWY114" s="93"/>
      <c r="KWZ114" s="93"/>
      <c r="KXA114" s="93"/>
      <c r="KXB114" s="93"/>
      <c r="KXC114" s="93"/>
      <c r="KXD114" s="93"/>
      <c r="KXE114" s="93"/>
      <c r="KXF114" s="93"/>
      <c r="KXG114" s="93"/>
      <c r="KXH114" s="93"/>
      <c r="KXI114" s="93"/>
      <c r="KXJ114" s="93"/>
      <c r="KXK114" s="93"/>
      <c r="KXL114" s="93"/>
      <c r="KXM114" s="93"/>
      <c r="KXN114" s="93"/>
      <c r="KXO114" s="93"/>
      <c r="KXP114" s="93"/>
      <c r="KXQ114" s="93"/>
      <c r="KXR114" s="93"/>
      <c r="KXS114" s="93"/>
      <c r="KXT114" s="93"/>
      <c r="KXU114" s="93"/>
      <c r="KXV114" s="93"/>
      <c r="KXW114" s="93"/>
      <c r="KXX114" s="93"/>
      <c r="KXY114" s="93"/>
      <c r="KXZ114" s="93"/>
      <c r="KYA114" s="93"/>
      <c r="KYB114" s="93"/>
      <c r="KYC114" s="93"/>
      <c r="KYD114" s="93"/>
      <c r="KYE114" s="93"/>
      <c r="KYF114" s="93"/>
      <c r="KYG114" s="93"/>
      <c r="KYH114" s="93"/>
      <c r="KYI114" s="93"/>
      <c r="KYJ114" s="93"/>
      <c r="KYK114" s="93"/>
      <c r="KYL114" s="93"/>
      <c r="KYM114" s="93"/>
      <c r="KYN114" s="93"/>
      <c r="KYO114" s="93"/>
      <c r="KYP114" s="93"/>
      <c r="KYQ114" s="93"/>
      <c r="KYR114" s="93"/>
      <c r="KYS114" s="93"/>
      <c r="KYT114" s="93"/>
      <c r="KYU114" s="93"/>
      <c r="KYV114" s="93"/>
      <c r="KYW114" s="93"/>
      <c r="KYX114" s="93"/>
      <c r="KYY114" s="93"/>
      <c r="KYZ114" s="93"/>
      <c r="KZA114" s="93"/>
      <c r="KZB114" s="93"/>
      <c r="KZC114" s="93"/>
      <c r="KZD114" s="93"/>
      <c r="KZE114" s="93"/>
      <c r="KZF114" s="93"/>
      <c r="KZG114" s="93"/>
      <c r="KZH114" s="93"/>
      <c r="KZI114" s="93"/>
      <c r="KZJ114" s="93"/>
      <c r="KZK114" s="93"/>
      <c r="KZL114" s="93"/>
      <c r="KZM114" s="93"/>
      <c r="KZN114" s="93"/>
      <c r="KZO114" s="93"/>
      <c r="KZP114" s="93"/>
      <c r="KZQ114" s="93"/>
      <c r="KZR114" s="93"/>
      <c r="KZS114" s="93"/>
      <c r="KZT114" s="93"/>
      <c r="KZU114" s="93"/>
      <c r="KZV114" s="93"/>
      <c r="KZW114" s="93"/>
      <c r="KZX114" s="93"/>
      <c r="KZY114" s="93"/>
      <c r="KZZ114" s="93"/>
      <c r="LAA114" s="93"/>
      <c r="LAB114" s="93"/>
      <c r="LAC114" s="93"/>
      <c r="LAD114" s="93"/>
      <c r="LAE114" s="93"/>
      <c r="LAF114" s="93"/>
      <c r="LAG114" s="93"/>
      <c r="LAH114" s="93"/>
      <c r="LAI114" s="93"/>
      <c r="LAJ114" s="93"/>
      <c r="LAK114" s="93"/>
      <c r="LAL114" s="93"/>
      <c r="LAM114" s="93"/>
      <c r="LAN114" s="93"/>
      <c r="LAO114" s="93"/>
      <c r="LAP114" s="93"/>
      <c r="LAQ114" s="93"/>
      <c r="LAR114" s="93"/>
      <c r="LAS114" s="93"/>
      <c r="LAT114" s="93"/>
      <c r="LAU114" s="93"/>
      <c r="LAV114" s="93"/>
      <c r="LAW114" s="93"/>
      <c r="LAX114" s="93"/>
      <c r="LAY114" s="93"/>
      <c r="LAZ114" s="93"/>
      <c r="LBA114" s="93"/>
      <c r="LBB114" s="93"/>
      <c r="LBC114" s="93"/>
      <c r="LBD114" s="93"/>
      <c r="LBE114" s="93"/>
      <c r="LBF114" s="93"/>
      <c r="LBG114" s="93"/>
      <c r="LBH114" s="93"/>
      <c r="LBI114" s="93"/>
      <c r="LBJ114" s="93"/>
      <c r="LBK114" s="93"/>
      <c r="LBL114" s="93"/>
      <c r="LBM114" s="93"/>
      <c r="LBN114" s="93"/>
      <c r="LBO114" s="93"/>
      <c r="LBP114" s="93"/>
      <c r="LBQ114" s="93"/>
      <c r="LBR114" s="93"/>
      <c r="LBS114" s="93"/>
      <c r="LBT114" s="93"/>
      <c r="LBU114" s="93"/>
      <c r="LBV114" s="93"/>
      <c r="LBW114" s="93"/>
      <c r="LBX114" s="93"/>
      <c r="LBY114" s="93"/>
      <c r="LBZ114" s="93"/>
      <c r="LCA114" s="93"/>
      <c r="LCB114" s="93"/>
      <c r="LCC114" s="93"/>
      <c r="LCD114" s="93"/>
      <c r="LCE114" s="93"/>
      <c r="LCF114" s="93"/>
      <c r="LCG114" s="93"/>
      <c r="LCH114" s="93"/>
      <c r="LCI114" s="93"/>
      <c r="LCJ114" s="93"/>
      <c r="LCK114" s="93"/>
      <c r="LCL114" s="93"/>
      <c r="LCM114" s="93"/>
      <c r="LCN114" s="93"/>
      <c r="LCO114" s="93"/>
      <c r="LCP114" s="93"/>
      <c r="LCQ114" s="93"/>
      <c r="LCR114" s="93"/>
      <c r="LCS114" s="93"/>
      <c r="LCT114" s="93"/>
      <c r="LCU114" s="93"/>
      <c r="LCV114" s="93"/>
      <c r="LCW114" s="93"/>
      <c r="LCX114" s="93"/>
      <c r="LCY114" s="93"/>
      <c r="LCZ114" s="93"/>
      <c r="LDA114" s="93"/>
      <c r="LDB114" s="93"/>
      <c r="LDC114" s="93"/>
      <c r="LDD114" s="93"/>
      <c r="LDE114" s="93"/>
      <c r="LDF114" s="93"/>
      <c r="LDG114" s="93"/>
      <c r="LDH114" s="93"/>
      <c r="LDI114" s="93"/>
      <c r="LDJ114" s="93"/>
      <c r="LDK114" s="93"/>
      <c r="LDL114" s="93"/>
      <c r="LDM114" s="93"/>
      <c r="LDN114" s="93"/>
      <c r="LDO114" s="93"/>
      <c r="LDP114" s="93"/>
      <c r="LDQ114" s="93"/>
      <c r="LDR114" s="93"/>
      <c r="LDS114" s="93"/>
      <c r="LDT114" s="93"/>
      <c r="LDU114" s="93"/>
      <c r="LDV114" s="93"/>
      <c r="LDW114" s="93"/>
      <c r="LDX114" s="93"/>
      <c r="LDY114" s="93"/>
      <c r="LDZ114" s="93"/>
      <c r="LEA114" s="93"/>
      <c r="LEB114" s="93"/>
      <c r="LEC114" s="93"/>
      <c r="LED114" s="93"/>
      <c r="LEE114" s="93"/>
      <c r="LEF114" s="93"/>
      <c r="LEG114" s="93"/>
      <c r="LEH114" s="93"/>
      <c r="LEI114" s="93"/>
      <c r="LEJ114" s="93"/>
      <c r="LEK114" s="93"/>
      <c r="LEL114" s="93"/>
      <c r="LEM114" s="93"/>
      <c r="LEN114" s="93"/>
      <c r="LEO114" s="93"/>
      <c r="LEP114" s="93"/>
      <c r="LEQ114" s="93"/>
      <c r="LER114" s="93"/>
      <c r="LES114" s="93"/>
      <c r="LET114" s="93"/>
      <c r="LEU114" s="93"/>
      <c r="LEV114" s="93"/>
      <c r="LEW114" s="93"/>
      <c r="LEX114" s="93"/>
      <c r="LEY114" s="93"/>
      <c r="LEZ114" s="93"/>
      <c r="LFA114" s="93"/>
      <c r="LFB114" s="93"/>
      <c r="LFC114" s="93"/>
      <c r="LFD114" s="93"/>
      <c r="LFE114" s="93"/>
      <c r="LFF114" s="93"/>
      <c r="LFG114" s="93"/>
      <c r="LFH114" s="93"/>
      <c r="LFI114" s="93"/>
      <c r="LFJ114" s="93"/>
      <c r="LFK114" s="93"/>
      <c r="LFL114" s="93"/>
      <c r="LFM114" s="93"/>
      <c r="LFN114" s="93"/>
      <c r="LFO114" s="93"/>
      <c r="LFP114" s="93"/>
      <c r="LFQ114" s="93"/>
      <c r="LFR114" s="93"/>
      <c r="LFS114" s="93"/>
      <c r="LFT114" s="93"/>
      <c r="LFU114" s="93"/>
      <c r="LFV114" s="93"/>
      <c r="LFW114" s="93"/>
      <c r="LFX114" s="93"/>
      <c r="LFY114" s="93"/>
      <c r="LFZ114" s="93"/>
      <c r="LGA114" s="93"/>
      <c r="LGB114" s="93"/>
      <c r="LGC114" s="93"/>
      <c r="LGD114" s="93"/>
      <c r="LGE114" s="93"/>
      <c r="LGF114" s="93"/>
      <c r="LGG114" s="93"/>
      <c r="LGH114" s="93"/>
      <c r="LGI114" s="93"/>
      <c r="LGJ114" s="93"/>
      <c r="LGK114" s="93"/>
      <c r="LGL114" s="93"/>
      <c r="LGM114" s="93"/>
      <c r="LGN114" s="93"/>
      <c r="LGO114" s="93"/>
      <c r="LGP114" s="93"/>
      <c r="LGQ114" s="93"/>
      <c r="LGR114" s="93"/>
      <c r="LGS114" s="93"/>
      <c r="LGT114" s="93"/>
      <c r="LGU114" s="93"/>
      <c r="LGV114" s="93"/>
      <c r="LGW114" s="93"/>
      <c r="LGX114" s="93"/>
      <c r="LGY114" s="93"/>
      <c r="LGZ114" s="93"/>
      <c r="LHA114" s="93"/>
      <c r="LHB114" s="93"/>
      <c r="LHC114" s="93"/>
      <c r="LHD114" s="93"/>
      <c r="LHE114" s="93"/>
      <c r="LHF114" s="93"/>
      <c r="LHG114" s="93"/>
      <c r="LHH114" s="93"/>
      <c r="LHI114" s="93"/>
      <c r="LHJ114" s="93"/>
      <c r="LHK114" s="93"/>
      <c r="LHL114" s="93"/>
      <c r="LHM114" s="93"/>
      <c r="LHN114" s="93"/>
      <c r="LHO114" s="93"/>
      <c r="LHP114" s="93"/>
      <c r="LHQ114" s="93"/>
      <c r="LHR114" s="93"/>
      <c r="LHS114" s="93"/>
      <c r="LHT114" s="93"/>
      <c r="LHU114" s="93"/>
      <c r="LHV114" s="93"/>
      <c r="LHW114" s="93"/>
      <c r="LHX114" s="93"/>
      <c r="LHY114" s="93"/>
      <c r="LHZ114" s="93"/>
      <c r="LIA114" s="93"/>
      <c r="LIB114" s="93"/>
      <c r="LIC114" s="93"/>
      <c r="LID114" s="93"/>
      <c r="LIE114" s="93"/>
      <c r="LIF114" s="93"/>
      <c r="LIG114" s="93"/>
      <c r="LIH114" s="93"/>
      <c r="LII114" s="93"/>
      <c r="LIJ114" s="93"/>
      <c r="LIK114" s="93"/>
      <c r="LIL114" s="93"/>
      <c r="LIM114" s="93"/>
      <c r="LIN114" s="93"/>
      <c r="LIO114" s="93"/>
      <c r="LIP114" s="93"/>
      <c r="LIQ114" s="93"/>
      <c r="LIR114" s="93"/>
      <c r="LIS114" s="93"/>
      <c r="LIT114" s="93"/>
      <c r="LIU114" s="93"/>
      <c r="LIV114" s="93"/>
      <c r="LIW114" s="93"/>
      <c r="LIX114" s="93"/>
      <c r="LIY114" s="93"/>
      <c r="LIZ114" s="93"/>
      <c r="LJA114" s="93"/>
      <c r="LJB114" s="93"/>
      <c r="LJC114" s="93"/>
      <c r="LJD114" s="93"/>
      <c r="LJE114" s="93"/>
      <c r="LJF114" s="93"/>
      <c r="LJG114" s="93"/>
      <c r="LJH114" s="93"/>
      <c r="LJI114" s="93"/>
      <c r="LJJ114" s="93"/>
      <c r="LJK114" s="93"/>
      <c r="LJL114" s="93"/>
      <c r="LJM114" s="93"/>
      <c r="LJN114" s="93"/>
      <c r="LJO114" s="93"/>
      <c r="LJP114" s="93"/>
      <c r="LJQ114" s="93"/>
      <c r="LJR114" s="93"/>
      <c r="LJS114" s="93"/>
      <c r="LJT114" s="93"/>
      <c r="LJU114" s="93"/>
      <c r="LJV114" s="93"/>
      <c r="LJW114" s="93"/>
      <c r="LJX114" s="93"/>
      <c r="LJY114" s="93"/>
      <c r="LJZ114" s="93"/>
      <c r="LKA114" s="93"/>
      <c r="LKB114" s="93"/>
      <c r="LKC114" s="93"/>
      <c r="LKD114" s="93"/>
      <c r="LKE114" s="93"/>
      <c r="LKF114" s="93"/>
      <c r="LKG114" s="93"/>
      <c r="LKH114" s="93"/>
      <c r="LKI114" s="93"/>
      <c r="LKJ114" s="93"/>
      <c r="LKK114" s="93"/>
      <c r="LKL114" s="93"/>
      <c r="LKM114" s="93"/>
      <c r="LKN114" s="93"/>
      <c r="LKO114" s="93"/>
      <c r="LKP114" s="93"/>
      <c r="LKQ114" s="93"/>
      <c r="LKR114" s="93"/>
      <c r="LKS114" s="93"/>
      <c r="LKT114" s="93"/>
      <c r="LKU114" s="93"/>
      <c r="LKV114" s="93"/>
      <c r="LKW114" s="93"/>
      <c r="LKX114" s="93"/>
      <c r="LKY114" s="93"/>
      <c r="LKZ114" s="93"/>
      <c r="LLA114" s="93"/>
      <c r="LLB114" s="93"/>
      <c r="LLC114" s="93"/>
      <c r="LLD114" s="93"/>
      <c r="LLE114" s="93"/>
      <c r="LLF114" s="93"/>
      <c r="LLG114" s="93"/>
      <c r="LLH114" s="93"/>
      <c r="LLI114" s="93"/>
      <c r="LLJ114" s="93"/>
      <c r="LLK114" s="93"/>
      <c r="LLL114" s="93"/>
      <c r="LLM114" s="93"/>
      <c r="LLN114" s="93"/>
      <c r="LLO114" s="93"/>
      <c r="LLP114" s="93"/>
      <c r="LLQ114" s="93"/>
      <c r="LLR114" s="93"/>
      <c r="LLS114" s="93"/>
      <c r="LLT114" s="93"/>
      <c r="LLU114" s="93"/>
      <c r="LLV114" s="93"/>
      <c r="LLW114" s="93"/>
      <c r="LLX114" s="93"/>
      <c r="LLY114" s="93"/>
      <c r="LLZ114" s="93"/>
      <c r="LMA114" s="93"/>
      <c r="LMB114" s="93"/>
      <c r="LMC114" s="93"/>
      <c r="LMD114" s="93"/>
      <c r="LME114" s="93"/>
      <c r="LMF114" s="93"/>
      <c r="LMG114" s="93"/>
      <c r="LMH114" s="93"/>
      <c r="LMI114" s="93"/>
      <c r="LMJ114" s="93"/>
      <c r="LMK114" s="93"/>
      <c r="LML114" s="93"/>
      <c r="LMM114" s="93"/>
      <c r="LMN114" s="93"/>
      <c r="LMO114" s="93"/>
      <c r="LMP114" s="93"/>
      <c r="LMQ114" s="93"/>
      <c r="LMR114" s="93"/>
      <c r="LMS114" s="93"/>
      <c r="LMT114" s="93"/>
      <c r="LMU114" s="93"/>
      <c r="LMV114" s="93"/>
      <c r="LMW114" s="93"/>
      <c r="LMX114" s="93"/>
      <c r="LMY114" s="93"/>
      <c r="LMZ114" s="93"/>
      <c r="LNA114" s="93"/>
      <c r="LNB114" s="93"/>
      <c r="LNC114" s="93"/>
      <c r="LND114" s="93"/>
      <c r="LNE114" s="93"/>
      <c r="LNF114" s="93"/>
      <c r="LNG114" s="93"/>
      <c r="LNH114" s="93"/>
      <c r="LNI114" s="93"/>
      <c r="LNJ114" s="93"/>
      <c r="LNK114" s="93"/>
      <c r="LNL114" s="93"/>
      <c r="LNM114" s="93"/>
      <c r="LNN114" s="93"/>
      <c r="LNO114" s="93"/>
      <c r="LNP114" s="93"/>
      <c r="LNQ114" s="93"/>
      <c r="LNR114" s="93"/>
      <c r="LNS114" s="93"/>
      <c r="LNT114" s="93"/>
      <c r="LNU114" s="93"/>
      <c r="LNV114" s="93"/>
      <c r="LNW114" s="93"/>
      <c r="LNX114" s="93"/>
      <c r="LNY114" s="93"/>
      <c r="LNZ114" s="93"/>
      <c r="LOA114" s="93"/>
      <c r="LOB114" s="93"/>
      <c r="LOC114" s="93"/>
      <c r="LOD114" s="93"/>
      <c r="LOE114" s="93"/>
      <c r="LOF114" s="93"/>
      <c r="LOG114" s="93"/>
      <c r="LOH114" s="93"/>
      <c r="LOI114" s="93"/>
      <c r="LOJ114" s="93"/>
      <c r="LOK114" s="93"/>
      <c r="LOL114" s="93"/>
      <c r="LOM114" s="93"/>
      <c r="LON114" s="93"/>
      <c r="LOO114" s="93"/>
      <c r="LOP114" s="93"/>
      <c r="LOQ114" s="93"/>
      <c r="LOR114" s="93"/>
      <c r="LOS114" s="93"/>
      <c r="LOT114" s="93"/>
      <c r="LOU114" s="93"/>
      <c r="LOV114" s="93"/>
      <c r="LOW114" s="93"/>
      <c r="LOX114" s="93"/>
      <c r="LOY114" s="93"/>
      <c r="LOZ114" s="93"/>
      <c r="LPA114" s="93"/>
      <c r="LPB114" s="93"/>
      <c r="LPC114" s="93"/>
      <c r="LPD114" s="93"/>
      <c r="LPE114" s="93"/>
      <c r="LPF114" s="93"/>
      <c r="LPG114" s="93"/>
      <c r="LPH114" s="93"/>
      <c r="LPI114" s="93"/>
      <c r="LPJ114" s="93"/>
      <c r="LPK114" s="93"/>
      <c r="LPL114" s="93"/>
      <c r="LPM114" s="93"/>
      <c r="LPN114" s="93"/>
      <c r="LPO114" s="93"/>
      <c r="LPP114" s="93"/>
      <c r="LPQ114" s="93"/>
      <c r="LPR114" s="93"/>
      <c r="LPS114" s="93"/>
      <c r="LPT114" s="93"/>
      <c r="LPU114" s="93"/>
      <c r="LPV114" s="93"/>
      <c r="LPW114" s="93"/>
      <c r="LPX114" s="93"/>
      <c r="LPY114" s="93"/>
      <c r="LPZ114" s="93"/>
      <c r="LQA114" s="93"/>
      <c r="LQB114" s="93"/>
      <c r="LQC114" s="93"/>
      <c r="LQD114" s="93"/>
      <c r="LQE114" s="93"/>
      <c r="LQF114" s="93"/>
      <c r="LQG114" s="93"/>
      <c r="LQH114" s="93"/>
      <c r="LQI114" s="93"/>
      <c r="LQJ114" s="93"/>
      <c r="LQK114" s="93"/>
      <c r="LQL114" s="93"/>
      <c r="LQM114" s="93"/>
      <c r="LQN114" s="93"/>
      <c r="LQO114" s="93"/>
      <c r="LQP114" s="93"/>
      <c r="LQQ114" s="93"/>
      <c r="LQR114" s="93"/>
      <c r="LQS114" s="93"/>
      <c r="LQT114" s="93"/>
      <c r="LQU114" s="93"/>
      <c r="LQV114" s="93"/>
      <c r="LQW114" s="93"/>
      <c r="LQX114" s="93"/>
      <c r="LQY114" s="93"/>
      <c r="LQZ114" s="93"/>
      <c r="LRA114" s="93"/>
      <c r="LRB114" s="93"/>
      <c r="LRC114" s="93"/>
      <c r="LRD114" s="93"/>
      <c r="LRE114" s="93"/>
      <c r="LRF114" s="93"/>
      <c r="LRG114" s="93"/>
      <c r="LRH114" s="93"/>
      <c r="LRI114" s="93"/>
      <c r="LRJ114" s="93"/>
      <c r="LRK114" s="93"/>
      <c r="LRL114" s="93"/>
      <c r="LRM114" s="93"/>
      <c r="LRN114" s="93"/>
      <c r="LRO114" s="93"/>
      <c r="LRP114" s="93"/>
      <c r="LRQ114" s="93"/>
      <c r="LRR114" s="93"/>
      <c r="LRS114" s="93"/>
      <c r="LRT114" s="93"/>
      <c r="LRU114" s="93"/>
      <c r="LRV114" s="93"/>
      <c r="LRW114" s="93"/>
      <c r="LRX114" s="93"/>
      <c r="LRY114" s="93"/>
      <c r="LRZ114" s="93"/>
      <c r="LSA114" s="93"/>
      <c r="LSB114" s="93"/>
      <c r="LSC114" s="93"/>
      <c r="LSD114" s="93"/>
      <c r="LSE114" s="93"/>
      <c r="LSF114" s="93"/>
      <c r="LSG114" s="93"/>
      <c r="LSH114" s="93"/>
      <c r="LSI114" s="93"/>
      <c r="LSJ114" s="93"/>
      <c r="LSK114" s="93"/>
      <c r="LSL114" s="93"/>
      <c r="LSM114" s="93"/>
      <c r="LSN114" s="93"/>
      <c r="LSO114" s="93"/>
      <c r="LSP114" s="93"/>
      <c r="LSQ114" s="93"/>
      <c r="LSR114" s="93"/>
      <c r="LSS114" s="93"/>
      <c r="LST114" s="93"/>
      <c r="LSU114" s="93"/>
      <c r="LSV114" s="93"/>
      <c r="LSW114" s="93"/>
      <c r="LSX114" s="93"/>
      <c r="LSY114" s="93"/>
      <c r="LSZ114" s="93"/>
      <c r="LTA114" s="93"/>
      <c r="LTB114" s="93"/>
      <c r="LTC114" s="93"/>
      <c r="LTD114" s="93"/>
      <c r="LTE114" s="93"/>
      <c r="LTF114" s="93"/>
      <c r="LTG114" s="93"/>
      <c r="LTH114" s="93"/>
      <c r="LTI114" s="93"/>
      <c r="LTJ114" s="93"/>
      <c r="LTK114" s="93"/>
      <c r="LTL114" s="93"/>
      <c r="LTM114" s="93"/>
      <c r="LTN114" s="93"/>
      <c r="LTO114" s="93"/>
      <c r="LTP114" s="93"/>
      <c r="LTQ114" s="93"/>
      <c r="LTR114" s="93"/>
      <c r="LTS114" s="93"/>
      <c r="LTT114" s="93"/>
      <c r="LTU114" s="93"/>
      <c r="LTV114" s="93"/>
      <c r="LTW114" s="93"/>
      <c r="LTX114" s="93"/>
      <c r="LTY114" s="93"/>
      <c r="LTZ114" s="93"/>
      <c r="LUA114" s="93"/>
      <c r="LUB114" s="93"/>
      <c r="LUC114" s="93"/>
      <c r="LUD114" s="93"/>
      <c r="LUE114" s="93"/>
      <c r="LUF114" s="93"/>
      <c r="LUG114" s="93"/>
      <c r="LUH114" s="93"/>
      <c r="LUI114" s="93"/>
      <c r="LUJ114" s="93"/>
      <c r="LUK114" s="93"/>
      <c r="LUL114" s="93"/>
      <c r="LUM114" s="93"/>
      <c r="LUN114" s="93"/>
      <c r="LUO114" s="93"/>
      <c r="LUP114" s="93"/>
      <c r="LUQ114" s="93"/>
      <c r="LUR114" s="93"/>
      <c r="LUS114" s="93"/>
      <c r="LUT114" s="93"/>
      <c r="LUU114" s="93"/>
      <c r="LUV114" s="93"/>
      <c r="LUW114" s="93"/>
      <c r="LUX114" s="93"/>
      <c r="LUY114" s="93"/>
      <c r="LUZ114" s="93"/>
      <c r="LVA114" s="93"/>
      <c r="LVB114" s="93"/>
      <c r="LVC114" s="93"/>
      <c r="LVD114" s="93"/>
      <c r="LVE114" s="93"/>
      <c r="LVF114" s="93"/>
      <c r="LVG114" s="93"/>
      <c r="LVH114" s="93"/>
      <c r="LVI114" s="93"/>
      <c r="LVJ114" s="93"/>
      <c r="LVK114" s="93"/>
      <c r="LVL114" s="93"/>
      <c r="LVM114" s="93"/>
      <c r="LVN114" s="93"/>
      <c r="LVO114" s="93"/>
      <c r="LVP114" s="93"/>
      <c r="LVQ114" s="93"/>
      <c r="LVR114" s="93"/>
      <c r="LVS114" s="93"/>
      <c r="LVT114" s="93"/>
      <c r="LVU114" s="93"/>
      <c r="LVV114" s="93"/>
      <c r="LVW114" s="93"/>
      <c r="LVX114" s="93"/>
      <c r="LVY114" s="93"/>
      <c r="LVZ114" s="93"/>
      <c r="LWA114" s="93"/>
      <c r="LWB114" s="93"/>
      <c r="LWC114" s="93"/>
      <c r="LWD114" s="93"/>
      <c r="LWE114" s="93"/>
      <c r="LWF114" s="93"/>
      <c r="LWG114" s="93"/>
      <c r="LWH114" s="93"/>
      <c r="LWI114" s="93"/>
      <c r="LWJ114" s="93"/>
      <c r="LWK114" s="93"/>
      <c r="LWL114" s="93"/>
      <c r="LWM114" s="93"/>
      <c r="LWN114" s="93"/>
      <c r="LWO114" s="93"/>
      <c r="LWP114" s="93"/>
      <c r="LWQ114" s="93"/>
      <c r="LWR114" s="93"/>
      <c r="LWS114" s="93"/>
      <c r="LWT114" s="93"/>
      <c r="LWU114" s="93"/>
      <c r="LWV114" s="93"/>
      <c r="LWW114" s="93"/>
      <c r="LWX114" s="93"/>
      <c r="LWY114" s="93"/>
      <c r="LWZ114" s="93"/>
      <c r="LXA114" s="93"/>
      <c r="LXB114" s="93"/>
      <c r="LXC114" s="93"/>
      <c r="LXD114" s="93"/>
      <c r="LXE114" s="93"/>
      <c r="LXF114" s="93"/>
      <c r="LXG114" s="93"/>
      <c r="LXH114" s="93"/>
      <c r="LXI114" s="93"/>
      <c r="LXJ114" s="93"/>
      <c r="LXK114" s="93"/>
      <c r="LXL114" s="93"/>
      <c r="LXM114" s="93"/>
      <c r="LXN114" s="93"/>
      <c r="LXO114" s="93"/>
      <c r="LXP114" s="93"/>
      <c r="LXQ114" s="93"/>
      <c r="LXR114" s="93"/>
      <c r="LXS114" s="93"/>
      <c r="LXT114" s="93"/>
      <c r="LXU114" s="93"/>
      <c r="LXV114" s="93"/>
      <c r="LXW114" s="93"/>
      <c r="LXX114" s="93"/>
      <c r="LXY114" s="93"/>
      <c r="LXZ114" s="93"/>
      <c r="LYA114" s="93"/>
      <c r="LYB114" s="93"/>
      <c r="LYC114" s="93"/>
      <c r="LYD114" s="93"/>
      <c r="LYE114" s="93"/>
      <c r="LYF114" s="93"/>
      <c r="LYG114" s="93"/>
      <c r="LYH114" s="93"/>
      <c r="LYI114" s="93"/>
      <c r="LYJ114" s="93"/>
      <c r="LYK114" s="93"/>
      <c r="LYL114" s="93"/>
      <c r="LYM114" s="93"/>
      <c r="LYN114" s="93"/>
      <c r="LYO114" s="93"/>
      <c r="LYP114" s="93"/>
      <c r="LYQ114" s="93"/>
      <c r="LYR114" s="93"/>
      <c r="LYS114" s="93"/>
      <c r="LYT114" s="93"/>
      <c r="LYU114" s="93"/>
      <c r="LYV114" s="93"/>
      <c r="LYW114" s="93"/>
      <c r="LYX114" s="93"/>
      <c r="LYY114" s="93"/>
      <c r="LYZ114" s="93"/>
      <c r="LZA114" s="93"/>
      <c r="LZB114" s="93"/>
      <c r="LZC114" s="93"/>
      <c r="LZD114" s="93"/>
      <c r="LZE114" s="93"/>
      <c r="LZF114" s="93"/>
      <c r="LZG114" s="93"/>
      <c r="LZH114" s="93"/>
      <c r="LZI114" s="93"/>
      <c r="LZJ114" s="93"/>
      <c r="LZK114" s="93"/>
      <c r="LZL114" s="93"/>
      <c r="LZM114" s="93"/>
      <c r="LZN114" s="93"/>
      <c r="LZO114" s="93"/>
      <c r="LZP114" s="93"/>
      <c r="LZQ114" s="93"/>
      <c r="LZR114" s="93"/>
      <c r="LZS114" s="93"/>
      <c r="LZT114" s="93"/>
      <c r="LZU114" s="93"/>
      <c r="LZV114" s="93"/>
      <c r="LZW114" s="93"/>
      <c r="LZX114" s="93"/>
      <c r="LZY114" s="93"/>
      <c r="LZZ114" s="93"/>
      <c r="MAA114" s="93"/>
      <c r="MAB114" s="93"/>
      <c r="MAC114" s="93"/>
      <c r="MAD114" s="93"/>
      <c r="MAE114" s="93"/>
      <c r="MAF114" s="93"/>
      <c r="MAG114" s="93"/>
      <c r="MAH114" s="93"/>
      <c r="MAI114" s="93"/>
      <c r="MAJ114" s="93"/>
      <c r="MAK114" s="93"/>
      <c r="MAL114" s="93"/>
      <c r="MAM114" s="93"/>
      <c r="MAN114" s="93"/>
      <c r="MAO114" s="93"/>
      <c r="MAP114" s="93"/>
      <c r="MAQ114" s="93"/>
      <c r="MAR114" s="93"/>
      <c r="MAS114" s="93"/>
      <c r="MAT114" s="93"/>
      <c r="MAU114" s="93"/>
      <c r="MAV114" s="93"/>
      <c r="MAW114" s="93"/>
      <c r="MAX114" s="93"/>
      <c r="MAY114" s="93"/>
      <c r="MAZ114" s="93"/>
      <c r="MBA114" s="93"/>
      <c r="MBB114" s="93"/>
      <c r="MBC114" s="93"/>
      <c r="MBD114" s="93"/>
      <c r="MBE114" s="93"/>
      <c r="MBF114" s="93"/>
      <c r="MBG114" s="93"/>
      <c r="MBH114" s="93"/>
      <c r="MBI114" s="93"/>
      <c r="MBJ114" s="93"/>
      <c r="MBK114" s="93"/>
      <c r="MBL114" s="93"/>
      <c r="MBM114" s="93"/>
      <c r="MBN114" s="93"/>
      <c r="MBO114" s="93"/>
      <c r="MBP114" s="93"/>
      <c r="MBQ114" s="93"/>
      <c r="MBR114" s="93"/>
      <c r="MBS114" s="93"/>
      <c r="MBT114" s="93"/>
      <c r="MBU114" s="93"/>
      <c r="MBV114" s="93"/>
      <c r="MBW114" s="93"/>
      <c r="MBX114" s="93"/>
      <c r="MBY114" s="93"/>
      <c r="MBZ114" s="93"/>
      <c r="MCA114" s="93"/>
      <c r="MCB114" s="93"/>
      <c r="MCC114" s="93"/>
      <c r="MCD114" s="93"/>
      <c r="MCE114" s="93"/>
      <c r="MCF114" s="93"/>
      <c r="MCG114" s="93"/>
      <c r="MCH114" s="93"/>
      <c r="MCI114" s="93"/>
      <c r="MCJ114" s="93"/>
      <c r="MCK114" s="93"/>
      <c r="MCL114" s="93"/>
      <c r="MCM114" s="93"/>
      <c r="MCN114" s="93"/>
      <c r="MCO114" s="93"/>
      <c r="MCP114" s="93"/>
      <c r="MCQ114" s="93"/>
      <c r="MCR114" s="93"/>
      <c r="MCS114" s="93"/>
      <c r="MCT114" s="93"/>
      <c r="MCU114" s="93"/>
      <c r="MCV114" s="93"/>
      <c r="MCW114" s="93"/>
      <c r="MCX114" s="93"/>
      <c r="MCY114" s="93"/>
      <c r="MCZ114" s="93"/>
      <c r="MDA114" s="93"/>
      <c r="MDB114" s="93"/>
      <c r="MDC114" s="93"/>
      <c r="MDD114" s="93"/>
      <c r="MDE114" s="93"/>
      <c r="MDF114" s="93"/>
      <c r="MDG114" s="93"/>
      <c r="MDH114" s="93"/>
      <c r="MDI114" s="93"/>
      <c r="MDJ114" s="93"/>
      <c r="MDK114" s="93"/>
      <c r="MDL114" s="93"/>
      <c r="MDM114" s="93"/>
      <c r="MDN114" s="93"/>
      <c r="MDO114" s="93"/>
      <c r="MDP114" s="93"/>
      <c r="MDQ114" s="93"/>
      <c r="MDR114" s="93"/>
      <c r="MDS114" s="93"/>
      <c r="MDT114" s="93"/>
      <c r="MDU114" s="93"/>
      <c r="MDV114" s="93"/>
      <c r="MDW114" s="93"/>
      <c r="MDX114" s="93"/>
      <c r="MDY114" s="93"/>
      <c r="MDZ114" s="93"/>
      <c r="MEA114" s="93"/>
      <c r="MEB114" s="93"/>
      <c r="MEC114" s="93"/>
      <c r="MED114" s="93"/>
      <c r="MEE114" s="93"/>
      <c r="MEF114" s="93"/>
      <c r="MEG114" s="93"/>
      <c r="MEH114" s="93"/>
      <c r="MEI114" s="93"/>
      <c r="MEJ114" s="93"/>
      <c r="MEK114" s="93"/>
      <c r="MEL114" s="93"/>
      <c r="MEM114" s="93"/>
      <c r="MEN114" s="93"/>
      <c r="MEO114" s="93"/>
      <c r="MEP114" s="93"/>
      <c r="MEQ114" s="93"/>
      <c r="MER114" s="93"/>
      <c r="MES114" s="93"/>
      <c r="MET114" s="93"/>
      <c r="MEU114" s="93"/>
      <c r="MEV114" s="93"/>
      <c r="MEW114" s="93"/>
      <c r="MEX114" s="93"/>
      <c r="MEY114" s="93"/>
      <c r="MEZ114" s="93"/>
      <c r="MFA114" s="93"/>
      <c r="MFB114" s="93"/>
      <c r="MFC114" s="93"/>
      <c r="MFD114" s="93"/>
      <c r="MFE114" s="93"/>
      <c r="MFF114" s="93"/>
      <c r="MFG114" s="93"/>
      <c r="MFH114" s="93"/>
      <c r="MFI114" s="93"/>
      <c r="MFJ114" s="93"/>
      <c r="MFK114" s="93"/>
      <c r="MFL114" s="93"/>
      <c r="MFM114" s="93"/>
      <c r="MFN114" s="93"/>
      <c r="MFO114" s="93"/>
      <c r="MFP114" s="93"/>
      <c r="MFQ114" s="93"/>
      <c r="MFR114" s="93"/>
      <c r="MFS114" s="93"/>
      <c r="MFT114" s="93"/>
      <c r="MFU114" s="93"/>
      <c r="MFV114" s="93"/>
      <c r="MFW114" s="93"/>
      <c r="MFX114" s="93"/>
      <c r="MFY114" s="93"/>
      <c r="MFZ114" s="93"/>
      <c r="MGA114" s="93"/>
      <c r="MGB114" s="93"/>
      <c r="MGC114" s="93"/>
      <c r="MGD114" s="93"/>
      <c r="MGE114" s="93"/>
      <c r="MGF114" s="93"/>
      <c r="MGG114" s="93"/>
      <c r="MGH114" s="93"/>
      <c r="MGI114" s="93"/>
      <c r="MGJ114" s="93"/>
      <c r="MGK114" s="93"/>
      <c r="MGL114" s="93"/>
      <c r="MGM114" s="93"/>
      <c r="MGN114" s="93"/>
      <c r="MGO114" s="93"/>
      <c r="MGP114" s="93"/>
      <c r="MGQ114" s="93"/>
      <c r="MGR114" s="93"/>
      <c r="MGS114" s="93"/>
      <c r="MGT114" s="93"/>
      <c r="MGU114" s="93"/>
      <c r="MGV114" s="93"/>
      <c r="MGW114" s="93"/>
      <c r="MGX114" s="93"/>
      <c r="MGY114" s="93"/>
      <c r="MGZ114" s="93"/>
      <c r="MHA114" s="93"/>
      <c r="MHB114" s="93"/>
      <c r="MHC114" s="93"/>
      <c r="MHD114" s="93"/>
      <c r="MHE114" s="93"/>
      <c r="MHF114" s="93"/>
      <c r="MHG114" s="93"/>
      <c r="MHH114" s="93"/>
      <c r="MHI114" s="93"/>
      <c r="MHJ114" s="93"/>
      <c r="MHK114" s="93"/>
      <c r="MHL114" s="93"/>
      <c r="MHM114" s="93"/>
      <c r="MHN114" s="93"/>
      <c r="MHO114" s="93"/>
      <c r="MHP114" s="93"/>
      <c r="MHQ114" s="93"/>
      <c r="MHR114" s="93"/>
      <c r="MHS114" s="93"/>
      <c r="MHT114" s="93"/>
      <c r="MHU114" s="93"/>
      <c r="MHV114" s="93"/>
      <c r="MHW114" s="93"/>
      <c r="MHX114" s="93"/>
      <c r="MHY114" s="93"/>
      <c r="MHZ114" s="93"/>
      <c r="MIA114" s="93"/>
      <c r="MIB114" s="93"/>
      <c r="MIC114" s="93"/>
      <c r="MID114" s="93"/>
      <c r="MIE114" s="93"/>
      <c r="MIF114" s="93"/>
      <c r="MIG114" s="93"/>
      <c r="MIH114" s="93"/>
      <c r="MII114" s="93"/>
      <c r="MIJ114" s="93"/>
      <c r="MIK114" s="93"/>
      <c r="MIL114" s="93"/>
      <c r="MIM114" s="93"/>
      <c r="MIN114" s="93"/>
      <c r="MIO114" s="93"/>
      <c r="MIP114" s="93"/>
      <c r="MIQ114" s="93"/>
      <c r="MIR114" s="93"/>
      <c r="MIS114" s="93"/>
      <c r="MIT114" s="93"/>
      <c r="MIU114" s="93"/>
      <c r="MIV114" s="93"/>
      <c r="MIW114" s="93"/>
      <c r="MIX114" s="93"/>
      <c r="MIY114" s="93"/>
      <c r="MIZ114" s="93"/>
      <c r="MJA114" s="93"/>
      <c r="MJB114" s="93"/>
      <c r="MJC114" s="93"/>
      <c r="MJD114" s="93"/>
      <c r="MJE114" s="93"/>
      <c r="MJF114" s="93"/>
      <c r="MJG114" s="93"/>
      <c r="MJH114" s="93"/>
      <c r="MJI114" s="93"/>
      <c r="MJJ114" s="93"/>
      <c r="MJK114" s="93"/>
      <c r="MJL114" s="93"/>
      <c r="MJM114" s="93"/>
      <c r="MJN114" s="93"/>
      <c r="MJO114" s="93"/>
      <c r="MJP114" s="93"/>
      <c r="MJQ114" s="93"/>
      <c r="MJR114" s="93"/>
      <c r="MJS114" s="93"/>
      <c r="MJT114" s="93"/>
      <c r="MJU114" s="93"/>
      <c r="MJV114" s="93"/>
      <c r="MJW114" s="93"/>
      <c r="MJX114" s="93"/>
      <c r="MJY114" s="93"/>
      <c r="MJZ114" s="93"/>
      <c r="MKA114" s="93"/>
      <c r="MKB114" s="93"/>
      <c r="MKC114" s="93"/>
      <c r="MKD114" s="93"/>
      <c r="MKE114" s="93"/>
      <c r="MKF114" s="93"/>
      <c r="MKG114" s="93"/>
      <c r="MKH114" s="93"/>
      <c r="MKI114" s="93"/>
      <c r="MKJ114" s="93"/>
      <c r="MKK114" s="93"/>
      <c r="MKL114" s="93"/>
      <c r="MKM114" s="93"/>
      <c r="MKN114" s="93"/>
      <c r="MKO114" s="93"/>
      <c r="MKP114" s="93"/>
      <c r="MKQ114" s="93"/>
      <c r="MKR114" s="93"/>
      <c r="MKS114" s="93"/>
      <c r="MKT114" s="93"/>
      <c r="MKU114" s="93"/>
      <c r="MKV114" s="93"/>
      <c r="MKW114" s="93"/>
      <c r="MKX114" s="93"/>
      <c r="MKY114" s="93"/>
      <c r="MKZ114" s="93"/>
      <c r="MLA114" s="93"/>
      <c r="MLB114" s="93"/>
      <c r="MLC114" s="93"/>
      <c r="MLD114" s="93"/>
      <c r="MLE114" s="93"/>
      <c r="MLF114" s="93"/>
      <c r="MLG114" s="93"/>
      <c r="MLH114" s="93"/>
      <c r="MLI114" s="93"/>
      <c r="MLJ114" s="93"/>
      <c r="MLK114" s="93"/>
      <c r="MLL114" s="93"/>
      <c r="MLM114" s="93"/>
      <c r="MLN114" s="93"/>
      <c r="MLO114" s="93"/>
      <c r="MLP114" s="93"/>
      <c r="MLQ114" s="93"/>
      <c r="MLR114" s="93"/>
      <c r="MLS114" s="93"/>
      <c r="MLT114" s="93"/>
      <c r="MLU114" s="93"/>
      <c r="MLV114" s="93"/>
      <c r="MLW114" s="93"/>
      <c r="MLX114" s="93"/>
      <c r="MLY114" s="93"/>
      <c r="MLZ114" s="93"/>
      <c r="MMA114" s="93"/>
      <c r="MMB114" s="93"/>
      <c r="MMC114" s="93"/>
      <c r="MMD114" s="93"/>
      <c r="MME114" s="93"/>
      <c r="MMF114" s="93"/>
      <c r="MMG114" s="93"/>
      <c r="MMH114" s="93"/>
      <c r="MMI114" s="93"/>
      <c r="MMJ114" s="93"/>
      <c r="MMK114" s="93"/>
      <c r="MML114" s="93"/>
      <c r="MMM114" s="93"/>
      <c r="MMN114" s="93"/>
      <c r="MMO114" s="93"/>
      <c r="MMP114" s="93"/>
      <c r="MMQ114" s="93"/>
      <c r="MMR114" s="93"/>
      <c r="MMS114" s="93"/>
      <c r="MMT114" s="93"/>
      <c r="MMU114" s="93"/>
      <c r="MMV114" s="93"/>
      <c r="MMW114" s="93"/>
      <c r="MMX114" s="93"/>
      <c r="MMY114" s="93"/>
      <c r="MMZ114" s="93"/>
      <c r="MNA114" s="93"/>
      <c r="MNB114" s="93"/>
      <c r="MNC114" s="93"/>
      <c r="MND114" s="93"/>
      <c r="MNE114" s="93"/>
      <c r="MNF114" s="93"/>
      <c r="MNG114" s="93"/>
      <c r="MNH114" s="93"/>
      <c r="MNI114" s="93"/>
      <c r="MNJ114" s="93"/>
      <c r="MNK114" s="93"/>
      <c r="MNL114" s="93"/>
      <c r="MNM114" s="93"/>
      <c r="MNN114" s="93"/>
      <c r="MNO114" s="93"/>
      <c r="MNP114" s="93"/>
      <c r="MNQ114" s="93"/>
      <c r="MNR114" s="93"/>
      <c r="MNS114" s="93"/>
      <c r="MNT114" s="93"/>
      <c r="MNU114" s="93"/>
      <c r="MNV114" s="93"/>
      <c r="MNW114" s="93"/>
      <c r="MNX114" s="93"/>
      <c r="MNY114" s="93"/>
      <c r="MNZ114" s="93"/>
      <c r="MOA114" s="93"/>
      <c r="MOB114" s="93"/>
      <c r="MOC114" s="93"/>
      <c r="MOD114" s="93"/>
      <c r="MOE114" s="93"/>
      <c r="MOF114" s="93"/>
      <c r="MOG114" s="93"/>
      <c r="MOH114" s="93"/>
      <c r="MOI114" s="93"/>
      <c r="MOJ114" s="93"/>
      <c r="MOK114" s="93"/>
      <c r="MOL114" s="93"/>
      <c r="MOM114" s="93"/>
      <c r="MON114" s="93"/>
      <c r="MOO114" s="93"/>
      <c r="MOP114" s="93"/>
      <c r="MOQ114" s="93"/>
      <c r="MOR114" s="93"/>
      <c r="MOS114" s="93"/>
      <c r="MOT114" s="93"/>
      <c r="MOU114" s="93"/>
      <c r="MOV114" s="93"/>
      <c r="MOW114" s="93"/>
      <c r="MOX114" s="93"/>
      <c r="MOY114" s="93"/>
      <c r="MOZ114" s="93"/>
      <c r="MPA114" s="93"/>
      <c r="MPB114" s="93"/>
      <c r="MPC114" s="93"/>
      <c r="MPD114" s="93"/>
      <c r="MPE114" s="93"/>
      <c r="MPF114" s="93"/>
      <c r="MPG114" s="93"/>
      <c r="MPH114" s="93"/>
      <c r="MPI114" s="93"/>
      <c r="MPJ114" s="93"/>
      <c r="MPK114" s="93"/>
      <c r="MPL114" s="93"/>
      <c r="MPM114" s="93"/>
      <c r="MPN114" s="93"/>
      <c r="MPO114" s="93"/>
      <c r="MPP114" s="93"/>
      <c r="MPQ114" s="93"/>
      <c r="MPR114" s="93"/>
      <c r="MPS114" s="93"/>
      <c r="MPT114" s="93"/>
      <c r="MPU114" s="93"/>
      <c r="MPV114" s="93"/>
      <c r="MPW114" s="93"/>
      <c r="MPX114" s="93"/>
      <c r="MPY114" s="93"/>
      <c r="MPZ114" s="93"/>
      <c r="MQA114" s="93"/>
      <c r="MQB114" s="93"/>
      <c r="MQC114" s="93"/>
      <c r="MQD114" s="93"/>
      <c r="MQE114" s="93"/>
      <c r="MQF114" s="93"/>
      <c r="MQG114" s="93"/>
      <c r="MQH114" s="93"/>
      <c r="MQI114" s="93"/>
      <c r="MQJ114" s="93"/>
      <c r="MQK114" s="93"/>
      <c r="MQL114" s="93"/>
      <c r="MQM114" s="93"/>
      <c r="MQN114" s="93"/>
      <c r="MQO114" s="93"/>
      <c r="MQP114" s="93"/>
      <c r="MQQ114" s="93"/>
      <c r="MQR114" s="93"/>
      <c r="MQS114" s="93"/>
      <c r="MQT114" s="93"/>
      <c r="MQU114" s="93"/>
      <c r="MQV114" s="93"/>
      <c r="MQW114" s="93"/>
      <c r="MQX114" s="93"/>
      <c r="MQY114" s="93"/>
      <c r="MQZ114" s="93"/>
      <c r="MRA114" s="93"/>
      <c r="MRB114" s="93"/>
      <c r="MRC114" s="93"/>
      <c r="MRD114" s="93"/>
      <c r="MRE114" s="93"/>
      <c r="MRF114" s="93"/>
      <c r="MRG114" s="93"/>
      <c r="MRH114" s="93"/>
      <c r="MRI114" s="93"/>
      <c r="MRJ114" s="93"/>
      <c r="MRK114" s="93"/>
      <c r="MRL114" s="93"/>
      <c r="MRM114" s="93"/>
      <c r="MRN114" s="93"/>
      <c r="MRO114" s="93"/>
      <c r="MRP114" s="93"/>
      <c r="MRQ114" s="93"/>
      <c r="MRR114" s="93"/>
      <c r="MRS114" s="93"/>
      <c r="MRT114" s="93"/>
      <c r="MRU114" s="93"/>
      <c r="MRV114" s="93"/>
      <c r="MRW114" s="93"/>
      <c r="MRX114" s="93"/>
      <c r="MRY114" s="93"/>
      <c r="MRZ114" s="93"/>
      <c r="MSA114" s="93"/>
      <c r="MSB114" s="93"/>
      <c r="MSC114" s="93"/>
      <c r="MSD114" s="93"/>
      <c r="MSE114" s="93"/>
      <c r="MSF114" s="93"/>
      <c r="MSG114" s="93"/>
      <c r="MSH114" s="93"/>
      <c r="MSI114" s="93"/>
      <c r="MSJ114" s="93"/>
      <c r="MSK114" s="93"/>
      <c r="MSL114" s="93"/>
      <c r="MSM114" s="93"/>
      <c r="MSN114" s="93"/>
      <c r="MSO114" s="93"/>
      <c r="MSP114" s="93"/>
      <c r="MSQ114" s="93"/>
      <c r="MSR114" s="93"/>
      <c r="MSS114" s="93"/>
      <c r="MST114" s="93"/>
      <c r="MSU114" s="93"/>
      <c r="MSV114" s="93"/>
      <c r="MSW114" s="93"/>
      <c r="MSX114" s="93"/>
      <c r="MSY114" s="93"/>
      <c r="MSZ114" s="93"/>
      <c r="MTA114" s="93"/>
      <c r="MTB114" s="93"/>
      <c r="MTC114" s="93"/>
      <c r="MTD114" s="93"/>
      <c r="MTE114" s="93"/>
      <c r="MTF114" s="93"/>
      <c r="MTG114" s="93"/>
      <c r="MTH114" s="93"/>
      <c r="MTI114" s="93"/>
      <c r="MTJ114" s="93"/>
      <c r="MTK114" s="93"/>
      <c r="MTL114" s="93"/>
      <c r="MTM114" s="93"/>
      <c r="MTN114" s="93"/>
      <c r="MTO114" s="93"/>
      <c r="MTP114" s="93"/>
      <c r="MTQ114" s="93"/>
      <c r="MTR114" s="93"/>
      <c r="MTS114" s="93"/>
      <c r="MTT114" s="93"/>
      <c r="MTU114" s="93"/>
      <c r="MTV114" s="93"/>
      <c r="MTW114" s="93"/>
      <c r="MTX114" s="93"/>
      <c r="MTY114" s="93"/>
      <c r="MTZ114" s="93"/>
      <c r="MUA114" s="93"/>
      <c r="MUB114" s="93"/>
      <c r="MUC114" s="93"/>
      <c r="MUD114" s="93"/>
      <c r="MUE114" s="93"/>
      <c r="MUF114" s="93"/>
      <c r="MUG114" s="93"/>
      <c r="MUH114" s="93"/>
      <c r="MUI114" s="93"/>
      <c r="MUJ114" s="93"/>
      <c r="MUK114" s="93"/>
      <c r="MUL114" s="93"/>
      <c r="MUM114" s="93"/>
      <c r="MUN114" s="93"/>
      <c r="MUO114" s="93"/>
      <c r="MUP114" s="93"/>
      <c r="MUQ114" s="93"/>
      <c r="MUR114" s="93"/>
      <c r="MUS114" s="93"/>
      <c r="MUT114" s="93"/>
      <c r="MUU114" s="93"/>
      <c r="MUV114" s="93"/>
      <c r="MUW114" s="93"/>
      <c r="MUX114" s="93"/>
      <c r="MUY114" s="93"/>
      <c r="MUZ114" s="93"/>
      <c r="MVA114" s="93"/>
      <c r="MVB114" s="93"/>
      <c r="MVC114" s="93"/>
      <c r="MVD114" s="93"/>
      <c r="MVE114" s="93"/>
      <c r="MVF114" s="93"/>
      <c r="MVG114" s="93"/>
      <c r="MVH114" s="93"/>
      <c r="MVI114" s="93"/>
      <c r="MVJ114" s="93"/>
      <c r="MVK114" s="93"/>
      <c r="MVL114" s="93"/>
      <c r="MVM114" s="93"/>
      <c r="MVN114" s="93"/>
      <c r="MVO114" s="93"/>
      <c r="MVP114" s="93"/>
      <c r="MVQ114" s="93"/>
      <c r="MVR114" s="93"/>
      <c r="MVS114" s="93"/>
      <c r="MVT114" s="93"/>
      <c r="MVU114" s="93"/>
      <c r="MVV114" s="93"/>
      <c r="MVW114" s="93"/>
      <c r="MVX114" s="93"/>
      <c r="MVY114" s="93"/>
      <c r="MVZ114" s="93"/>
      <c r="MWA114" s="93"/>
      <c r="MWB114" s="93"/>
      <c r="MWC114" s="93"/>
      <c r="MWD114" s="93"/>
      <c r="MWE114" s="93"/>
      <c r="MWF114" s="93"/>
      <c r="MWG114" s="93"/>
      <c r="MWH114" s="93"/>
      <c r="MWI114" s="93"/>
      <c r="MWJ114" s="93"/>
      <c r="MWK114" s="93"/>
      <c r="MWL114" s="93"/>
      <c r="MWM114" s="93"/>
      <c r="MWN114" s="93"/>
      <c r="MWO114" s="93"/>
      <c r="MWP114" s="93"/>
      <c r="MWQ114" s="93"/>
      <c r="MWR114" s="93"/>
      <c r="MWS114" s="93"/>
      <c r="MWT114" s="93"/>
      <c r="MWU114" s="93"/>
      <c r="MWV114" s="93"/>
      <c r="MWW114" s="93"/>
      <c r="MWX114" s="93"/>
      <c r="MWY114" s="93"/>
      <c r="MWZ114" s="93"/>
      <c r="MXA114" s="93"/>
      <c r="MXB114" s="93"/>
      <c r="MXC114" s="93"/>
      <c r="MXD114" s="93"/>
      <c r="MXE114" s="93"/>
      <c r="MXF114" s="93"/>
      <c r="MXG114" s="93"/>
      <c r="MXH114" s="93"/>
      <c r="MXI114" s="93"/>
      <c r="MXJ114" s="93"/>
      <c r="MXK114" s="93"/>
      <c r="MXL114" s="93"/>
      <c r="MXM114" s="93"/>
      <c r="MXN114" s="93"/>
      <c r="MXO114" s="93"/>
      <c r="MXP114" s="93"/>
      <c r="MXQ114" s="93"/>
      <c r="MXR114" s="93"/>
      <c r="MXS114" s="93"/>
      <c r="MXT114" s="93"/>
      <c r="MXU114" s="93"/>
      <c r="MXV114" s="93"/>
      <c r="MXW114" s="93"/>
      <c r="MXX114" s="93"/>
      <c r="MXY114" s="93"/>
      <c r="MXZ114" s="93"/>
      <c r="MYA114" s="93"/>
      <c r="MYB114" s="93"/>
      <c r="MYC114" s="93"/>
      <c r="MYD114" s="93"/>
      <c r="MYE114" s="93"/>
      <c r="MYF114" s="93"/>
      <c r="MYG114" s="93"/>
      <c r="MYH114" s="93"/>
      <c r="MYI114" s="93"/>
      <c r="MYJ114" s="93"/>
      <c r="MYK114" s="93"/>
      <c r="MYL114" s="93"/>
      <c r="MYM114" s="93"/>
      <c r="MYN114" s="93"/>
      <c r="MYO114" s="93"/>
      <c r="MYP114" s="93"/>
      <c r="MYQ114" s="93"/>
      <c r="MYR114" s="93"/>
      <c r="MYS114" s="93"/>
      <c r="MYT114" s="93"/>
      <c r="MYU114" s="93"/>
      <c r="MYV114" s="93"/>
      <c r="MYW114" s="93"/>
      <c r="MYX114" s="93"/>
      <c r="MYY114" s="93"/>
      <c r="MYZ114" s="93"/>
      <c r="MZA114" s="93"/>
      <c r="MZB114" s="93"/>
      <c r="MZC114" s="93"/>
      <c r="MZD114" s="93"/>
      <c r="MZE114" s="93"/>
      <c r="MZF114" s="93"/>
      <c r="MZG114" s="93"/>
      <c r="MZH114" s="93"/>
      <c r="MZI114" s="93"/>
      <c r="MZJ114" s="93"/>
      <c r="MZK114" s="93"/>
      <c r="MZL114" s="93"/>
      <c r="MZM114" s="93"/>
      <c r="MZN114" s="93"/>
      <c r="MZO114" s="93"/>
      <c r="MZP114" s="93"/>
      <c r="MZQ114" s="93"/>
      <c r="MZR114" s="93"/>
      <c r="MZS114" s="93"/>
      <c r="MZT114" s="93"/>
      <c r="MZU114" s="93"/>
      <c r="MZV114" s="93"/>
      <c r="MZW114" s="93"/>
      <c r="MZX114" s="93"/>
      <c r="MZY114" s="93"/>
      <c r="MZZ114" s="93"/>
      <c r="NAA114" s="93"/>
      <c r="NAB114" s="93"/>
      <c r="NAC114" s="93"/>
      <c r="NAD114" s="93"/>
      <c r="NAE114" s="93"/>
      <c r="NAF114" s="93"/>
      <c r="NAG114" s="93"/>
      <c r="NAH114" s="93"/>
      <c r="NAI114" s="93"/>
      <c r="NAJ114" s="93"/>
      <c r="NAK114" s="93"/>
      <c r="NAL114" s="93"/>
      <c r="NAM114" s="93"/>
      <c r="NAN114" s="93"/>
      <c r="NAO114" s="93"/>
      <c r="NAP114" s="93"/>
      <c r="NAQ114" s="93"/>
      <c r="NAR114" s="93"/>
      <c r="NAS114" s="93"/>
      <c r="NAT114" s="93"/>
      <c r="NAU114" s="93"/>
      <c r="NAV114" s="93"/>
      <c r="NAW114" s="93"/>
      <c r="NAX114" s="93"/>
      <c r="NAY114" s="93"/>
      <c r="NAZ114" s="93"/>
      <c r="NBA114" s="93"/>
      <c r="NBB114" s="93"/>
      <c r="NBC114" s="93"/>
      <c r="NBD114" s="93"/>
      <c r="NBE114" s="93"/>
      <c r="NBF114" s="93"/>
      <c r="NBG114" s="93"/>
      <c r="NBH114" s="93"/>
      <c r="NBI114" s="93"/>
      <c r="NBJ114" s="93"/>
      <c r="NBK114" s="93"/>
      <c r="NBL114" s="93"/>
      <c r="NBM114" s="93"/>
      <c r="NBN114" s="93"/>
      <c r="NBO114" s="93"/>
      <c r="NBP114" s="93"/>
      <c r="NBQ114" s="93"/>
      <c r="NBR114" s="93"/>
      <c r="NBS114" s="93"/>
      <c r="NBT114" s="93"/>
      <c r="NBU114" s="93"/>
      <c r="NBV114" s="93"/>
      <c r="NBW114" s="93"/>
      <c r="NBX114" s="93"/>
      <c r="NBY114" s="93"/>
      <c r="NBZ114" s="93"/>
      <c r="NCA114" s="93"/>
      <c r="NCB114" s="93"/>
      <c r="NCC114" s="93"/>
      <c r="NCD114" s="93"/>
      <c r="NCE114" s="93"/>
      <c r="NCF114" s="93"/>
      <c r="NCG114" s="93"/>
      <c r="NCH114" s="93"/>
      <c r="NCI114" s="93"/>
      <c r="NCJ114" s="93"/>
      <c r="NCK114" s="93"/>
      <c r="NCL114" s="93"/>
      <c r="NCM114" s="93"/>
      <c r="NCN114" s="93"/>
      <c r="NCO114" s="93"/>
      <c r="NCP114" s="93"/>
      <c r="NCQ114" s="93"/>
      <c r="NCR114" s="93"/>
      <c r="NCS114" s="93"/>
      <c r="NCT114" s="93"/>
      <c r="NCU114" s="93"/>
      <c r="NCV114" s="93"/>
      <c r="NCW114" s="93"/>
      <c r="NCX114" s="93"/>
      <c r="NCY114" s="93"/>
      <c r="NCZ114" s="93"/>
      <c r="NDA114" s="93"/>
      <c r="NDB114" s="93"/>
      <c r="NDC114" s="93"/>
      <c r="NDD114" s="93"/>
      <c r="NDE114" s="93"/>
      <c r="NDF114" s="93"/>
      <c r="NDG114" s="93"/>
      <c r="NDH114" s="93"/>
      <c r="NDI114" s="93"/>
      <c r="NDJ114" s="93"/>
      <c r="NDK114" s="93"/>
      <c r="NDL114" s="93"/>
      <c r="NDM114" s="93"/>
      <c r="NDN114" s="93"/>
      <c r="NDO114" s="93"/>
      <c r="NDP114" s="93"/>
      <c r="NDQ114" s="93"/>
      <c r="NDR114" s="93"/>
      <c r="NDS114" s="93"/>
      <c r="NDT114" s="93"/>
      <c r="NDU114" s="93"/>
      <c r="NDV114" s="93"/>
      <c r="NDW114" s="93"/>
      <c r="NDX114" s="93"/>
      <c r="NDY114" s="93"/>
      <c r="NDZ114" s="93"/>
      <c r="NEA114" s="93"/>
      <c r="NEB114" s="93"/>
      <c r="NEC114" s="93"/>
      <c r="NED114" s="93"/>
      <c r="NEE114" s="93"/>
      <c r="NEF114" s="93"/>
      <c r="NEG114" s="93"/>
      <c r="NEH114" s="93"/>
      <c r="NEI114" s="93"/>
      <c r="NEJ114" s="93"/>
      <c r="NEK114" s="93"/>
      <c r="NEL114" s="93"/>
      <c r="NEM114" s="93"/>
      <c r="NEN114" s="93"/>
      <c r="NEO114" s="93"/>
      <c r="NEP114" s="93"/>
      <c r="NEQ114" s="93"/>
      <c r="NER114" s="93"/>
      <c r="NES114" s="93"/>
      <c r="NET114" s="93"/>
      <c r="NEU114" s="93"/>
      <c r="NEV114" s="93"/>
      <c r="NEW114" s="93"/>
      <c r="NEX114" s="93"/>
      <c r="NEY114" s="93"/>
      <c r="NEZ114" s="93"/>
      <c r="NFA114" s="93"/>
      <c r="NFB114" s="93"/>
      <c r="NFC114" s="93"/>
      <c r="NFD114" s="93"/>
      <c r="NFE114" s="93"/>
      <c r="NFF114" s="93"/>
      <c r="NFG114" s="93"/>
      <c r="NFH114" s="93"/>
      <c r="NFI114" s="93"/>
      <c r="NFJ114" s="93"/>
      <c r="NFK114" s="93"/>
      <c r="NFL114" s="93"/>
      <c r="NFM114" s="93"/>
      <c r="NFN114" s="93"/>
      <c r="NFO114" s="93"/>
      <c r="NFP114" s="93"/>
      <c r="NFQ114" s="93"/>
      <c r="NFR114" s="93"/>
      <c r="NFS114" s="93"/>
      <c r="NFT114" s="93"/>
      <c r="NFU114" s="93"/>
      <c r="NFV114" s="93"/>
      <c r="NFW114" s="93"/>
      <c r="NFX114" s="93"/>
      <c r="NFY114" s="93"/>
      <c r="NFZ114" s="93"/>
      <c r="NGA114" s="93"/>
      <c r="NGB114" s="93"/>
      <c r="NGC114" s="93"/>
      <c r="NGD114" s="93"/>
      <c r="NGE114" s="93"/>
      <c r="NGF114" s="93"/>
      <c r="NGG114" s="93"/>
      <c r="NGH114" s="93"/>
      <c r="NGI114" s="93"/>
      <c r="NGJ114" s="93"/>
      <c r="NGK114" s="93"/>
      <c r="NGL114" s="93"/>
      <c r="NGM114" s="93"/>
      <c r="NGN114" s="93"/>
      <c r="NGO114" s="93"/>
      <c r="NGP114" s="93"/>
      <c r="NGQ114" s="93"/>
      <c r="NGR114" s="93"/>
      <c r="NGS114" s="93"/>
      <c r="NGT114" s="93"/>
      <c r="NGU114" s="93"/>
      <c r="NGV114" s="93"/>
      <c r="NGW114" s="93"/>
      <c r="NGX114" s="93"/>
      <c r="NGY114" s="93"/>
      <c r="NGZ114" s="93"/>
      <c r="NHA114" s="93"/>
      <c r="NHB114" s="93"/>
      <c r="NHC114" s="93"/>
      <c r="NHD114" s="93"/>
      <c r="NHE114" s="93"/>
      <c r="NHF114" s="93"/>
      <c r="NHG114" s="93"/>
      <c r="NHH114" s="93"/>
      <c r="NHI114" s="93"/>
      <c r="NHJ114" s="93"/>
      <c r="NHK114" s="93"/>
      <c r="NHL114" s="93"/>
      <c r="NHM114" s="93"/>
      <c r="NHN114" s="93"/>
      <c r="NHO114" s="93"/>
      <c r="NHP114" s="93"/>
      <c r="NHQ114" s="93"/>
      <c r="NHR114" s="93"/>
      <c r="NHS114" s="93"/>
      <c r="NHT114" s="93"/>
      <c r="NHU114" s="93"/>
      <c r="NHV114" s="93"/>
      <c r="NHW114" s="93"/>
      <c r="NHX114" s="93"/>
      <c r="NHY114" s="93"/>
      <c r="NHZ114" s="93"/>
      <c r="NIA114" s="93"/>
      <c r="NIB114" s="93"/>
      <c r="NIC114" s="93"/>
      <c r="NID114" s="93"/>
      <c r="NIE114" s="93"/>
      <c r="NIF114" s="93"/>
      <c r="NIG114" s="93"/>
      <c r="NIH114" s="93"/>
      <c r="NII114" s="93"/>
      <c r="NIJ114" s="93"/>
      <c r="NIK114" s="93"/>
      <c r="NIL114" s="93"/>
      <c r="NIM114" s="93"/>
      <c r="NIN114" s="93"/>
      <c r="NIO114" s="93"/>
      <c r="NIP114" s="93"/>
      <c r="NIQ114" s="93"/>
      <c r="NIR114" s="93"/>
      <c r="NIS114" s="93"/>
      <c r="NIT114" s="93"/>
      <c r="NIU114" s="93"/>
      <c r="NIV114" s="93"/>
      <c r="NIW114" s="93"/>
      <c r="NIX114" s="93"/>
      <c r="NIY114" s="93"/>
      <c r="NIZ114" s="93"/>
      <c r="NJA114" s="93"/>
      <c r="NJB114" s="93"/>
      <c r="NJC114" s="93"/>
      <c r="NJD114" s="93"/>
      <c r="NJE114" s="93"/>
      <c r="NJF114" s="93"/>
      <c r="NJG114" s="93"/>
      <c r="NJH114" s="93"/>
      <c r="NJI114" s="93"/>
      <c r="NJJ114" s="93"/>
      <c r="NJK114" s="93"/>
      <c r="NJL114" s="93"/>
      <c r="NJM114" s="93"/>
      <c r="NJN114" s="93"/>
      <c r="NJO114" s="93"/>
      <c r="NJP114" s="93"/>
      <c r="NJQ114" s="93"/>
      <c r="NJR114" s="93"/>
      <c r="NJS114" s="93"/>
      <c r="NJT114" s="93"/>
      <c r="NJU114" s="93"/>
      <c r="NJV114" s="93"/>
      <c r="NJW114" s="93"/>
      <c r="NJX114" s="93"/>
      <c r="NJY114" s="93"/>
      <c r="NJZ114" s="93"/>
      <c r="NKA114" s="93"/>
      <c r="NKB114" s="93"/>
      <c r="NKC114" s="93"/>
      <c r="NKD114" s="93"/>
      <c r="NKE114" s="93"/>
      <c r="NKF114" s="93"/>
      <c r="NKG114" s="93"/>
      <c r="NKH114" s="93"/>
      <c r="NKI114" s="93"/>
      <c r="NKJ114" s="93"/>
      <c r="NKK114" s="93"/>
      <c r="NKL114" s="93"/>
      <c r="NKM114" s="93"/>
      <c r="NKN114" s="93"/>
      <c r="NKO114" s="93"/>
      <c r="NKP114" s="93"/>
      <c r="NKQ114" s="93"/>
      <c r="NKR114" s="93"/>
      <c r="NKS114" s="93"/>
      <c r="NKT114" s="93"/>
      <c r="NKU114" s="93"/>
      <c r="NKV114" s="93"/>
      <c r="NKW114" s="93"/>
      <c r="NKX114" s="93"/>
      <c r="NKY114" s="93"/>
      <c r="NKZ114" s="93"/>
      <c r="NLA114" s="93"/>
      <c r="NLB114" s="93"/>
      <c r="NLC114" s="93"/>
      <c r="NLD114" s="93"/>
      <c r="NLE114" s="93"/>
      <c r="NLF114" s="93"/>
      <c r="NLG114" s="93"/>
      <c r="NLH114" s="93"/>
      <c r="NLI114" s="93"/>
      <c r="NLJ114" s="93"/>
      <c r="NLK114" s="93"/>
      <c r="NLL114" s="93"/>
      <c r="NLM114" s="93"/>
      <c r="NLN114" s="93"/>
      <c r="NLO114" s="93"/>
      <c r="NLP114" s="93"/>
      <c r="NLQ114" s="93"/>
      <c r="NLR114" s="93"/>
      <c r="NLS114" s="93"/>
      <c r="NLT114" s="93"/>
      <c r="NLU114" s="93"/>
      <c r="NLV114" s="93"/>
      <c r="NLW114" s="93"/>
      <c r="NLX114" s="93"/>
      <c r="NLY114" s="93"/>
      <c r="NLZ114" s="93"/>
      <c r="NMA114" s="93"/>
      <c r="NMB114" s="93"/>
      <c r="NMC114" s="93"/>
      <c r="NMD114" s="93"/>
      <c r="NME114" s="93"/>
      <c r="NMF114" s="93"/>
      <c r="NMG114" s="93"/>
      <c r="NMH114" s="93"/>
      <c r="NMI114" s="93"/>
      <c r="NMJ114" s="93"/>
      <c r="NMK114" s="93"/>
      <c r="NML114" s="93"/>
      <c r="NMM114" s="93"/>
      <c r="NMN114" s="93"/>
      <c r="NMO114" s="93"/>
      <c r="NMP114" s="93"/>
      <c r="NMQ114" s="93"/>
      <c r="NMR114" s="93"/>
      <c r="NMS114" s="93"/>
      <c r="NMT114" s="93"/>
      <c r="NMU114" s="93"/>
      <c r="NMV114" s="93"/>
      <c r="NMW114" s="93"/>
      <c r="NMX114" s="93"/>
      <c r="NMY114" s="93"/>
      <c r="NMZ114" s="93"/>
      <c r="NNA114" s="93"/>
      <c r="NNB114" s="93"/>
      <c r="NNC114" s="93"/>
      <c r="NND114" s="93"/>
      <c r="NNE114" s="93"/>
      <c r="NNF114" s="93"/>
      <c r="NNG114" s="93"/>
      <c r="NNH114" s="93"/>
      <c r="NNI114" s="93"/>
      <c r="NNJ114" s="93"/>
      <c r="NNK114" s="93"/>
      <c r="NNL114" s="93"/>
      <c r="NNM114" s="93"/>
      <c r="NNN114" s="93"/>
      <c r="NNO114" s="93"/>
      <c r="NNP114" s="93"/>
      <c r="NNQ114" s="93"/>
      <c r="NNR114" s="93"/>
      <c r="NNS114" s="93"/>
      <c r="NNT114" s="93"/>
      <c r="NNU114" s="93"/>
      <c r="NNV114" s="93"/>
      <c r="NNW114" s="93"/>
      <c r="NNX114" s="93"/>
      <c r="NNY114" s="93"/>
      <c r="NNZ114" s="93"/>
      <c r="NOA114" s="93"/>
      <c r="NOB114" s="93"/>
      <c r="NOC114" s="93"/>
      <c r="NOD114" s="93"/>
      <c r="NOE114" s="93"/>
      <c r="NOF114" s="93"/>
      <c r="NOG114" s="93"/>
      <c r="NOH114" s="93"/>
      <c r="NOI114" s="93"/>
      <c r="NOJ114" s="93"/>
      <c r="NOK114" s="93"/>
      <c r="NOL114" s="93"/>
      <c r="NOM114" s="93"/>
      <c r="NON114" s="93"/>
      <c r="NOO114" s="93"/>
      <c r="NOP114" s="93"/>
      <c r="NOQ114" s="93"/>
      <c r="NOR114" s="93"/>
      <c r="NOS114" s="93"/>
      <c r="NOT114" s="93"/>
      <c r="NOU114" s="93"/>
      <c r="NOV114" s="93"/>
      <c r="NOW114" s="93"/>
      <c r="NOX114" s="93"/>
      <c r="NOY114" s="93"/>
      <c r="NOZ114" s="93"/>
      <c r="NPA114" s="93"/>
      <c r="NPB114" s="93"/>
      <c r="NPC114" s="93"/>
      <c r="NPD114" s="93"/>
      <c r="NPE114" s="93"/>
      <c r="NPF114" s="93"/>
      <c r="NPG114" s="93"/>
      <c r="NPH114" s="93"/>
      <c r="NPI114" s="93"/>
      <c r="NPJ114" s="93"/>
      <c r="NPK114" s="93"/>
      <c r="NPL114" s="93"/>
      <c r="NPM114" s="93"/>
      <c r="NPN114" s="93"/>
      <c r="NPO114" s="93"/>
      <c r="NPP114" s="93"/>
      <c r="NPQ114" s="93"/>
      <c r="NPR114" s="93"/>
      <c r="NPS114" s="93"/>
      <c r="NPT114" s="93"/>
      <c r="NPU114" s="93"/>
      <c r="NPV114" s="93"/>
      <c r="NPW114" s="93"/>
      <c r="NPX114" s="93"/>
      <c r="NPY114" s="93"/>
      <c r="NPZ114" s="93"/>
      <c r="NQA114" s="93"/>
      <c r="NQB114" s="93"/>
      <c r="NQC114" s="93"/>
      <c r="NQD114" s="93"/>
      <c r="NQE114" s="93"/>
      <c r="NQF114" s="93"/>
      <c r="NQG114" s="93"/>
      <c r="NQH114" s="93"/>
      <c r="NQI114" s="93"/>
      <c r="NQJ114" s="93"/>
      <c r="NQK114" s="93"/>
      <c r="NQL114" s="93"/>
      <c r="NQM114" s="93"/>
      <c r="NQN114" s="93"/>
      <c r="NQO114" s="93"/>
      <c r="NQP114" s="93"/>
      <c r="NQQ114" s="93"/>
      <c r="NQR114" s="93"/>
      <c r="NQS114" s="93"/>
      <c r="NQT114" s="93"/>
      <c r="NQU114" s="93"/>
      <c r="NQV114" s="93"/>
      <c r="NQW114" s="93"/>
      <c r="NQX114" s="93"/>
      <c r="NQY114" s="93"/>
      <c r="NQZ114" s="93"/>
      <c r="NRA114" s="93"/>
      <c r="NRB114" s="93"/>
      <c r="NRC114" s="93"/>
      <c r="NRD114" s="93"/>
      <c r="NRE114" s="93"/>
      <c r="NRF114" s="93"/>
      <c r="NRG114" s="93"/>
      <c r="NRH114" s="93"/>
      <c r="NRI114" s="93"/>
      <c r="NRJ114" s="93"/>
      <c r="NRK114" s="93"/>
      <c r="NRL114" s="93"/>
      <c r="NRM114" s="93"/>
      <c r="NRN114" s="93"/>
      <c r="NRO114" s="93"/>
      <c r="NRP114" s="93"/>
      <c r="NRQ114" s="93"/>
      <c r="NRR114" s="93"/>
      <c r="NRS114" s="93"/>
      <c r="NRT114" s="93"/>
      <c r="NRU114" s="93"/>
      <c r="NRV114" s="93"/>
      <c r="NRW114" s="93"/>
      <c r="NRX114" s="93"/>
      <c r="NRY114" s="93"/>
      <c r="NRZ114" s="93"/>
      <c r="NSA114" s="93"/>
      <c r="NSB114" s="93"/>
      <c r="NSC114" s="93"/>
      <c r="NSD114" s="93"/>
      <c r="NSE114" s="93"/>
      <c r="NSF114" s="93"/>
      <c r="NSG114" s="93"/>
      <c r="NSH114" s="93"/>
      <c r="NSI114" s="93"/>
      <c r="NSJ114" s="93"/>
      <c r="NSK114" s="93"/>
      <c r="NSL114" s="93"/>
      <c r="NSM114" s="93"/>
      <c r="NSN114" s="93"/>
      <c r="NSO114" s="93"/>
      <c r="NSP114" s="93"/>
      <c r="NSQ114" s="93"/>
      <c r="NSR114" s="93"/>
      <c r="NSS114" s="93"/>
      <c r="NST114" s="93"/>
      <c r="NSU114" s="93"/>
      <c r="NSV114" s="93"/>
      <c r="NSW114" s="93"/>
      <c r="NSX114" s="93"/>
      <c r="NSY114" s="93"/>
      <c r="NSZ114" s="93"/>
      <c r="NTA114" s="93"/>
      <c r="NTB114" s="93"/>
      <c r="NTC114" s="93"/>
      <c r="NTD114" s="93"/>
      <c r="NTE114" s="93"/>
      <c r="NTF114" s="93"/>
      <c r="NTG114" s="93"/>
      <c r="NTH114" s="93"/>
      <c r="NTI114" s="93"/>
      <c r="NTJ114" s="93"/>
      <c r="NTK114" s="93"/>
      <c r="NTL114" s="93"/>
      <c r="NTM114" s="93"/>
      <c r="NTN114" s="93"/>
      <c r="NTO114" s="93"/>
      <c r="NTP114" s="93"/>
      <c r="NTQ114" s="93"/>
      <c r="NTR114" s="93"/>
      <c r="NTS114" s="93"/>
      <c r="NTT114" s="93"/>
      <c r="NTU114" s="93"/>
      <c r="NTV114" s="93"/>
      <c r="NTW114" s="93"/>
      <c r="NTX114" s="93"/>
      <c r="NTY114" s="93"/>
      <c r="NTZ114" s="93"/>
      <c r="NUA114" s="93"/>
      <c r="NUB114" s="93"/>
      <c r="NUC114" s="93"/>
      <c r="NUD114" s="93"/>
      <c r="NUE114" s="93"/>
      <c r="NUF114" s="93"/>
      <c r="NUG114" s="93"/>
      <c r="NUH114" s="93"/>
      <c r="NUI114" s="93"/>
      <c r="NUJ114" s="93"/>
      <c r="NUK114" s="93"/>
      <c r="NUL114" s="93"/>
      <c r="NUM114" s="93"/>
      <c r="NUN114" s="93"/>
      <c r="NUO114" s="93"/>
      <c r="NUP114" s="93"/>
      <c r="NUQ114" s="93"/>
      <c r="NUR114" s="93"/>
      <c r="NUS114" s="93"/>
      <c r="NUT114" s="93"/>
      <c r="NUU114" s="93"/>
      <c r="NUV114" s="93"/>
      <c r="NUW114" s="93"/>
      <c r="NUX114" s="93"/>
      <c r="NUY114" s="93"/>
      <c r="NUZ114" s="93"/>
      <c r="NVA114" s="93"/>
      <c r="NVB114" s="93"/>
      <c r="NVC114" s="93"/>
      <c r="NVD114" s="93"/>
      <c r="NVE114" s="93"/>
      <c r="NVF114" s="93"/>
      <c r="NVG114" s="93"/>
      <c r="NVH114" s="93"/>
      <c r="NVI114" s="93"/>
      <c r="NVJ114" s="93"/>
      <c r="NVK114" s="93"/>
      <c r="NVL114" s="93"/>
      <c r="NVM114" s="93"/>
      <c r="NVN114" s="93"/>
      <c r="NVO114" s="93"/>
      <c r="NVP114" s="93"/>
      <c r="NVQ114" s="93"/>
      <c r="NVR114" s="93"/>
      <c r="NVS114" s="93"/>
      <c r="NVT114" s="93"/>
      <c r="NVU114" s="93"/>
      <c r="NVV114" s="93"/>
      <c r="NVW114" s="93"/>
      <c r="NVX114" s="93"/>
      <c r="NVY114" s="93"/>
      <c r="NVZ114" s="93"/>
      <c r="NWA114" s="93"/>
      <c r="NWB114" s="93"/>
      <c r="NWC114" s="93"/>
      <c r="NWD114" s="93"/>
      <c r="NWE114" s="93"/>
      <c r="NWF114" s="93"/>
      <c r="NWG114" s="93"/>
      <c r="NWH114" s="93"/>
      <c r="NWI114" s="93"/>
      <c r="NWJ114" s="93"/>
      <c r="NWK114" s="93"/>
      <c r="NWL114" s="93"/>
      <c r="NWM114" s="93"/>
      <c r="NWN114" s="93"/>
      <c r="NWO114" s="93"/>
      <c r="NWP114" s="93"/>
      <c r="NWQ114" s="93"/>
      <c r="NWR114" s="93"/>
      <c r="NWS114" s="93"/>
      <c r="NWT114" s="93"/>
      <c r="NWU114" s="93"/>
      <c r="NWV114" s="93"/>
      <c r="NWW114" s="93"/>
      <c r="NWX114" s="93"/>
      <c r="NWY114" s="93"/>
      <c r="NWZ114" s="93"/>
      <c r="NXA114" s="93"/>
      <c r="NXB114" s="93"/>
      <c r="NXC114" s="93"/>
      <c r="NXD114" s="93"/>
      <c r="NXE114" s="93"/>
      <c r="NXF114" s="93"/>
      <c r="NXG114" s="93"/>
      <c r="NXH114" s="93"/>
      <c r="NXI114" s="93"/>
      <c r="NXJ114" s="93"/>
      <c r="NXK114" s="93"/>
      <c r="NXL114" s="93"/>
      <c r="NXM114" s="93"/>
      <c r="NXN114" s="93"/>
      <c r="NXO114" s="93"/>
      <c r="NXP114" s="93"/>
      <c r="NXQ114" s="93"/>
      <c r="NXR114" s="93"/>
      <c r="NXS114" s="93"/>
      <c r="NXT114" s="93"/>
      <c r="NXU114" s="93"/>
      <c r="NXV114" s="93"/>
      <c r="NXW114" s="93"/>
      <c r="NXX114" s="93"/>
      <c r="NXY114" s="93"/>
      <c r="NXZ114" s="93"/>
      <c r="NYA114" s="93"/>
      <c r="NYB114" s="93"/>
      <c r="NYC114" s="93"/>
      <c r="NYD114" s="93"/>
      <c r="NYE114" s="93"/>
      <c r="NYF114" s="93"/>
      <c r="NYG114" s="93"/>
      <c r="NYH114" s="93"/>
      <c r="NYI114" s="93"/>
      <c r="NYJ114" s="93"/>
      <c r="NYK114" s="93"/>
      <c r="NYL114" s="93"/>
      <c r="NYM114" s="93"/>
      <c r="NYN114" s="93"/>
      <c r="NYO114" s="93"/>
      <c r="NYP114" s="93"/>
      <c r="NYQ114" s="93"/>
      <c r="NYR114" s="93"/>
      <c r="NYS114" s="93"/>
      <c r="NYT114" s="93"/>
      <c r="NYU114" s="93"/>
      <c r="NYV114" s="93"/>
      <c r="NYW114" s="93"/>
      <c r="NYX114" s="93"/>
      <c r="NYY114" s="93"/>
      <c r="NYZ114" s="93"/>
      <c r="NZA114" s="93"/>
      <c r="NZB114" s="93"/>
      <c r="NZC114" s="93"/>
      <c r="NZD114" s="93"/>
      <c r="NZE114" s="93"/>
      <c r="NZF114" s="93"/>
      <c r="NZG114" s="93"/>
      <c r="NZH114" s="93"/>
      <c r="NZI114" s="93"/>
      <c r="NZJ114" s="93"/>
      <c r="NZK114" s="93"/>
      <c r="NZL114" s="93"/>
      <c r="NZM114" s="93"/>
      <c r="NZN114" s="93"/>
      <c r="NZO114" s="93"/>
      <c r="NZP114" s="93"/>
      <c r="NZQ114" s="93"/>
      <c r="NZR114" s="93"/>
      <c r="NZS114" s="93"/>
      <c r="NZT114" s="93"/>
      <c r="NZU114" s="93"/>
      <c r="NZV114" s="93"/>
      <c r="NZW114" s="93"/>
      <c r="NZX114" s="93"/>
      <c r="NZY114" s="93"/>
      <c r="NZZ114" s="93"/>
      <c r="OAA114" s="93"/>
      <c r="OAB114" s="93"/>
      <c r="OAC114" s="93"/>
      <c r="OAD114" s="93"/>
      <c r="OAE114" s="93"/>
      <c r="OAF114" s="93"/>
      <c r="OAG114" s="93"/>
      <c r="OAH114" s="93"/>
      <c r="OAI114" s="93"/>
      <c r="OAJ114" s="93"/>
      <c r="OAK114" s="93"/>
      <c r="OAL114" s="93"/>
      <c r="OAM114" s="93"/>
      <c r="OAN114" s="93"/>
      <c r="OAO114" s="93"/>
      <c r="OAP114" s="93"/>
      <c r="OAQ114" s="93"/>
      <c r="OAR114" s="93"/>
      <c r="OAS114" s="93"/>
      <c r="OAT114" s="93"/>
      <c r="OAU114" s="93"/>
      <c r="OAV114" s="93"/>
      <c r="OAW114" s="93"/>
      <c r="OAX114" s="93"/>
      <c r="OAY114" s="93"/>
      <c r="OAZ114" s="93"/>
      <c r="OBA114" s="93"/>
      <c r="OBB114" s="93"/>
      <c r="OBC114" s="93"/>
      <c r="OBD114" s="93"/>
      <c r="OBE114" s="93"/>
      <c r="OBF114" s="93"/>
      <c r="OBG114" s="93"/>
      <c r="OBH114" s="93"/>
      <c r="OBI114" s="93"/>
      <c r="OBJ114" s="93"/>
      <c r="OBK114" s="93"/>
      <c r="OBL114" s="93"/>
      <c r="OBM114" s="93"/>
      <c r="OBN114" s="93"/>
      <c r="OBO114" s="93"/>
      <c r="OBP114" s="93"/>
      <c r="OBQ114" s="93"/>
      <c r="OBR114" s="93"/>
      <c r="OBS114" s="93"/>
      <c r="OBT114" s="93"/>
      <c r="OBU114" s="93"/>
      <c r="OBV114" s="93"/>
      <c r="OBW114" s="93"/>
      <c r="OBX114" s="93"/>
      <c r="OBY114" s="93"/>
      <c r="OBZ114" s="93"/>
      <c r="OCA114" s="93"/>
      <c r="OCB114" s="93"/>
      <c r="OCC114" s="93"/>
      <c r="OCD114" s="93"/>
      <c r="OCE114" s="93"/>
      <c r="OCF114" s="93"/>
      <c r="OCG114" s="93"/>
      <c r="OCH114" s="93"/>
      <c r="OCI114" s="93"/>
      <c r="OCJ114" s="93"/>
      <c r="OCK114" s="93"/>
      <c r="OCL114" s="93"/>
      <c r="OCM114" s="93"/>
      <c r="OCN114" s="93"/>
      <c r="OCO114" s="93"/>
      <c r="OCP114" s="93"/>
      <c r="OCQ114" s="93"/>
      <c r="OCR114" s="93"/>
      <c r="OCS114" s="93"/>
      <c r="OCT114" s="93"/>
      <c r="OCU114" s="93"/>
      <c r="OCV114" s="93"/>
      <c r="OCW114" s="93"/>
      <c r="OCX114" s="93"/>
      <c r="OCY114" s="93"/>
      <c r="OCZ114" s="93"/>
      <c r="ODA114" s="93"/>
      <c r="ODB114" s="93"/>
      <c r="ODC114" s="93"/>
      <c r="ODD114" s="93"/>
      <c r="ODE114" s="93"/>
      <c r="ODF114" s="93"/>
      <c r="ODG114" s="93"/>
      <c r="ODH114" s="93"/>
      <c r="ODI114" s="93"/>
      <c r="ODJ114" s="93"/>
      <c r="ODK114" s="93"/>
      <c r="ODL114" s="93"/>
      <c r="ODM114" s="93"/>
      <c r="ODN114" s="93"/>
      <c r="ODO114" s="93"/>
      <c r="ODP114" s="93"/>
      <c r="ODQ114" s="93"/>
      <c r="ODR114" s="93"/>
      <c r="ODS114" s="93"/>
      <c r="ODT114" s="93"/>
      <c r="ODU114" s="93"/>
      <c r="ODV114" s="93"/>
      <c r="ODW114" s="93"/>
      <c r="ODX114" s="93"/>
      <c r="ODY114" s="93"/>
      <c r="ODZ114" s="93"/>
      <c r="OEA114" s="93"/>
      <c r="OEB114" s="93"/>
      <c r="OEC114" s="93"/>
      <c r="OED114" s="93"/>
      <c r="OEE114" s="93"/>
      <c r="OEF114" s="93"/>
      <c r="OEG114" s="93"/>
      <c r="OEH114" s="93"/>
      <c r="OEI114" s="93"/>
      <c r="OEJ114" s="93"/>
      <c r="OEK114" s="93"/>
      <c r="OEL114" s="93"/>
      <c r="OEM114" s="93"/>
      <c r="OEN114" s="93"/>
      <c r="OEO114" s="93"/>
      <c r="OEP114" s="93"/>
      <c r="OEQ114" s="93"/>
      <c r="OER114" s="93"/>
      <c r="OES114" s="93"/>
      <c r="OET114" s="93"/>
      <c r="OEU114" s="93"/>
      <c r="OEV114" s="93"/>
      <c r="OEW114" s="93"/>
      <c r="OEX114" s="93"/>
      <c r="OEY114" s="93"/>
      <c r="OEZ114" s="93"/>
      <c r="OFA114" s="93"/>
      <c r="OFB114" s="93"/>
      <c r="OFC114" s="93"/>
      <c r="OFD114" s="93"/>
      <c r="OFE114" s="93"/>
      <c r="OFF114" s="93"/>
      <c r="OFG114" s="93"/>
      <c r="OFH114" s="93"/>
      <c r="OFI114" s="93"/>
      <c r="OFJ114" s="93"/>
      <c r="OFK114" s="93"/>
      <c r="OFL114" s="93"/>
      <c r="OFM114" s="93"/>
      <c r="OFN114" s="93"/>
      <c r="OFO114" s="93"/>
      <c r="OFP114" s="93"/>
      <c r="OFQ114" s="93"/>
      <c r="OFR114" s="93"/>
      <c r="OFS114" s="93"/>
      <c r="OFT114" s="93"/>
      <c r="OFU114" s="93"/>
      <c r="OFV114" s="93"/>
      <c r="OFW114" s="93"/>
      <c r="OFX114" s="93"/>
      <c r="OFY114" s="93"/>
      <c r="OFZ114" s="93"/>
      <c r="OGA114" s="93"/>
      <c r="OGB114" s="93"/>
      <c r="OGC114" s="93"/>
      <c r="OGD114" s="93"/>
      <c r="OGE114" s="93"/>
      <c r="OGF114" s="93"/>
      <c r="OGG114" s="93"/>
      <c r="OGH114" s="93"/>
      <c r="OGI114" s="93"/>
      <c r="OGJ114" s="93"/>
      <c r="OGK114" s="93"/>
      <c r="OGL114" s="93"/>
      <c r="OGM114" s="93"/>
      <c r="OGN114" s="93"/>
      <c r="OGO114" s="93"/>
      <c r="OGP114" s="93"/>
      <c r="OGQ114" s="93"/>
      <c r="OGR114" s="93"/>
      <c r="OGS114" s="93"/>
      <c r="OGT114" s="93"/>
      <c r="OGU114" s="93"/>
      <c r="OGV114" s="93"/>
      <c r="OGW114" s="93"/>
      <c r="OGX114" s="93"/>
      <c r="OGY114" s="93"/>
      <c r="OGZ114" s="93"/>
      <c r="OHA114" s="93"/>
      <c r="OHB114" s="93"/>
      <c r="OHC114" s="93"/>
      <c r="OHD114" s="93"/>
      <c r="OHE114" s="93"/>
      <c r="OHF114" s="93"/>
      <c r="OHG114" s="93"/>
      <c r="OHH114" s="93"/>
      <c r="OHI114" s="93"/>
      <c r="OHJ114" s="93"/>
      <c r="OHK114" s="93"/>
      <c r="OHL114" s="93"/>
      <c r="OHM114" s="93"/>
      <c r="OHN114" s="93"/>
      <c r="OHO114" s="93"/>
      <c r="OHP114" s="93"/>
      <c r="OHQ114" s="93"/>
      <c r="OHR114" s="93"/>
      <c r="OHS114" s="93"/>
      <c r="OHT114" s="93"/>
      <c r="OHU114" s="93"/>
      <c r="OHV114" s="93"/>
      <c r="OHW114" s="93"/>
      <c r="OHX114" s="93"/>
      <c r="OHY114" s="93"/>
      <c r="OHZ114" s="93"/>
      <c r="OIA114" s="93"/>
      <c r="OIB114" s="93"/>
      <c r="OIC114" s="93"/>
      <c r="OID114" s="93"/>
      <c r="OIE114" s="93"/>
      <c r="OIF114" s="93"/>
      <c r="OIG114" s="93"/>
      <c r="OIH114" s="93"/>
      <c r="OII114" s="93"/>
      <c r="OIJ114" s="93"/>
      <c r="OIK114" s="93"/>
      <c r="OIL114" s="93"/>
      <c r="OIM114" s="93"/>
      <c r="OIN114" s="93"/>
      <c r="OIO114" s="93"/>
      <c r="OIP114" s="93"/>
      <c r="OIQ114" s="93"/>
      <c r="OIR114" s="93"/>
      <c r="OIS114" s="93"/>
      <c r="OIT114" s="93"/>
      <c r="OIU114" s="93"/>
      <c r="OIV114" s="93"/>
      <c r="OIW114" s="93"/>
      <c r="OIX114" s="93"/>
      <c r="OIY114" s="93"/>
      <c r="OIZ114" s="93"/>
      <c r="OJA114" s="93"/>
      <c r="OJB114" s="93"/>
      <c r="OJC114" s="93"/>
      <c r="OJD114" s="93"/>
      <c r="OJE114" s="93"/>
      <c r="OJF114" s="93"/>
      <c r="OJG114" s="93"/>
      <c r="OJH114" s="93"/>
      <c r="OJI114" s="93"/>
      <c r="OJJ114" s="93"/>
      <c r="OJK114" s="93"/>
      <c r="OJL114" s="93"/>
      <c r="OJM114" s="93"/>
      <c r="OJN114" s="93"/>
      <c r="OJO114" s="93"/>
      <c r="OJP114" s="93"/>
      <c r="OJQ114" s="93"/>
      <c r="OJR114" s="93"/>
      <c r="OJS114" s="93"/>
      <c r="OJT114" s="93"/>
      <c r="OJU114" s="93"/>
      <c r="OJV114" s="93"/>
      <c r="OJW114" s="93"/>
      <c r="OJX114" s="93"/>
      <c r="OJY114" s="93"/>
      <c r="OJZ114" s="93"/>
      <c r="OKA114" s="93"/>
      <c r="OKB114" s="93"/>
      <c r="OKC114" s="93"/>
      <c r="OKD114" s="93"/>
      <c r="OKE114" s="93"/>
      <c r="OKF114" s="93"/>
      <c r="OKG114" s="93"/>
      <c r="OKH114" s="93"/>
      <c r="OKI114" s="93"/>
      <c r="OKJ114" s="93"/>
      <c r="OKK114" s="93"/>
      <c r="OKL114" s="93"/>
      <c r="OKM114" s="93"/>
      <c r="OKN114" s="93"/>
      <c r="OKO114" s="93"/>
      <c r="OKP114" s="93"/>
      <c r="OKQ114" s="93"/>
      <c r="OKR114" s="93"/>
      <c r="OKS114" s="93"/>
      <c r="OKT114" s="93"/>
      <c r="OKU114" s="93"/>
      <c r="OKV114" s="93"/>
      <c r="OKW114" s="93"/>
      <c r="OKX114" s="93"/>
      <c r="OKY114" s="93"/>
      <c r="OKZ114" s="93"/>
      <c r="OLA114" s="93"/>
      <c r="OLB114" s="93"/>
      <c r="OLC114" s="93"/>
      <c r="OLD114" s="93"/>
      <c r="OLE114" s="93"/>
      <c r="OLF114" s="93"/>
      <c r="OLG114" s="93"/>
      <c r="OLH114" s="93"/>
      <c r="OLI114" s="93"/>
      <c r="OLJ114" s="93"/>
      <c r="OLK114" s="93"/>
      <c r="OLL114" s="93"/>
      <c r="OLM114" s="93"/>
      <c r="OLN114" s="93"/>
      <c r="OLO114" s="93"/>
      <c r="OLP114" s="93"/>
      <c r="OLQ114" s="93"/>
      <c r="OLR114" s="93"/>
      <c r="OLS114" s="93"/>
      <c r="OLT114" s="93"/>
      <c r="OLU114" s="93"/>
      <c r="OLV114" s="93"/>
      <c r="OLW114" s="93"/>
      <c r="OLX114" s="93"/>
      <c r="OLY114" s="93"/>
      <c r="OLZ114" s="93"/>
      <c r="OMA114" s="93"/>
      <c r="OMB114" s="93"/>
      <c r="OMC114" s="93"/>
      <c r="OMD114" s="93"/>
      <c r="OME114" s="93"/>
      <c r="OMF114" s="93"/>
      <c r="OMG114" s="93"/>
      <c r="OMH114" s="93"/>
      <c r="OMI114" s="93"/>
      <c r="OMJ114" s="93"/>
      <c r="OMK114" s="93"/>
      <c r="OML114" s="93"/>
      <c r="OMM114" s="93"/>
      <c r="OMN114" s="93"/>
      <c r="OMO114" s="93"/>
      <c r="OMP114" s="93"/>
      <c r="OMQ114" s="93"/>
      <c r="OMR114" s="93"/>
      <c r="OMS114" s="93"/>
      <c r="OMT114" s="93"/>
      <c r="OMU114" s="93"/>
      <c r="OMV114" s="93"/>
      <c r="OMW114" s="93"/>
      <c r="OMX114" s="93"/>
      <c r="OMY114" s="93"/>
      <c r="OMZ114" s="93"/>
      <c r="ONA114" s="93"/>
      <c r="ONB114" s="93"/>
      <c r="ONC114" s="93"/>
      <c r="OND114" s="93"/>
      <c r="ONE114" s="93"/>
      <c r="ONF114" s="93"/>
      <c r="ONG114" s="93"/>
      <c r="ONH114" s="93"/>
      <c r="ONI114" s="93"/>
      <c r="ONJ114" s="93"/>
      <c r="ONK114" s="93"/>
      <c r="ONL114" s="93"/>
      <c r="ONM114" s="93"/>
      <c r="ONN114" s="93"/>
      <c r="ONO114" s="93"/>
      <c r="ONP114" s="93"/>
      <c r="ONQ114" s="93"/>
      <c r="ONR114" s="93"/>
      <c r="ONS114" s="93"/>
      <c r="ONT114" s="93"/>
      <c r="ONU114" s="93"/>
      <c r="ONV114" s="93"/>
      <c r="ONW114" s="93"/>
      <c r="ONX114" s="93"/>
      <c r="ONY114" s="93"/>
      <c r="ONZ114" s="93"/>
      <c r="OOA114" s="93"/>
      <c r="OOB114" s="93"/>
      <c r="OOC114" s="93"/>
      <c r="OOD114" s="93"/>
      <c r="OOE114" s="93"/>
      <c r="OOF114" s="93"/>
      <c r="OOG114" s="93"/>
      <c r="OOH114" s="93"/>
      <c r="OOI114" s="93"/>
      <c r="OOJ114" s="93"/>
      <c r="OOK114" s="93"/>
      <c r="OOL114" s="93"/>
      <c r="OOM114" s="93"/>
      <c r="OON114" s="93"/>
      <c r="OOO114" s="93"/>
      <c r="OOP114" s="93"/>
      <c r="OOQ114" s="93"/>
      <c r="OOR114" s="93"/>
      <c r="OOS114" s="93"/>
      <c r="OOT114" s="93"/>
      <c r="OOU114" s="93"/>
      <c r="OOV114" s="93"/>
      <c r="OOW114" s="93"/>
      <c r="OOX114" s="93"/>
      <c r="OOY114" s="93"/>
      <c r="OOZ114" s="93"/>
      <c r="OPA114" s="93"/>
      <c r="OPB114" s="93"/>
      <c r="OPC114" s="93"/>
      <c r="OPD114" s="93"/>
      <c r="OPE114" s="93"/>
      <c r="OPF114" s="93"/>
      <c r="OPG114" s="93"/>
      <c r="OPH114" s="93"/>
      <c r="OPI114" s="93"/>
      <c r="OPJ114" s="93"/>
      <c r="OPK114" s="93"/>
      <c r="OPL114" s="93"/>
      <c r="OPM114" s="93"/>
      <c r="OPN114" s="93"/>
      <c r="OPO114" s="93"/>
      <c r="OPP114" s="93"/>
      <c r="OPQ114" s="93"/>
      <c r="OPR114" s="93"/>
      <c r="OPS114" s="93"/>
      <c r="OPT114" s="93"/>
      <c r="OPU114" s="93"/>
      <c r="OPV114" s="93"/>
      <c r="OPW114" s="93"/>
      <c r="OPX114" s="93"/>
      <c r="OPY114" s="93"/>
      <c r="OPZ114" s="93"/>
      <c r="OQA114" s="93"/>
      <c r="OQB114" s="93"/>
      <c r="OQC114" s="93"/>
      <c r="OQD114" s="93"/>
      <c r="OQE114" s="93"/>
      <c r="OQF114" s="93"/>
      <c r="OQG114" s="93"/>
      <c r="OQH114" s="93"/>
      <c r="OQI114" s="93"/>
      <c r="OQJ114" s="93"/>
      <c r="OQK114" s="93"/>
      <c r="OQL114" s="93"/>
      <c r="OQM114" s="93"/>
      <c r="OQN114" s="93"/>
      <c r="OQO114" s="93"/>
      <c r="OQP114" s="93"/>
      <c r="OQQ114" s="93"/>
      <c r="OQR114" s="93"/>
      <c r="OQS114" s="93"/>
      <c r="OQT114" s="93"/>
      <c r="OQU114" s="93"/>
      <c r="OQV114" s="93"/>
      <c r="OQW114" s="93"/>
      <c r="OQX114" s="93"/>
      <c r="OQY114" s="93"/>
      <c r="OQZ114" s="93"/>
      <c r="ORA114" s="93"/>
      <c r="ORB114" s="93"/>
      <c r="ORC114" s="93"/>
      <c r="ORD114" s="93"/>
      <c r="ORE114" s="93"/>
      <c r="ORF114" s="93"/>
      <c r="ORG114" s="93"/>
      <c r="ORH114" s="93"/>
      <c r="ORI114" s="93"/>
      <c r="ORJ114" s="93"/>
      <c r="ORK114" s="93"/>
      <c r="ORL114" s="93"/>
      <c r="ORM114" s="93"/>
      <c r="ORN114" s="93"/>
      <c r="ORO114" s="93"/>
      <c r="ORP114" s="93"/>
      <c r="ORQ114" s="93"/>
      <c r="ORR114" s="93"/>
      <c r="ORS114" s="93"/>
      <c r="ORT114" s="93"/>
      <c r="ORU114" s="93"/>
      <c r="ORV114" s="93"/>
      <c r="ORW114" s="93"/>
      <c r="ORX114" s="93"/>
      <c r="ORY114" s="93"/>
      <c r="ORZ114" s="93"/>
      <c r="OSA114" s="93"/>
      <c r="OSB114" s="93"/>
      <c r="OSC114" s="93"/>
      <c r="OSD114" s="93"/>
      <c r="OSE114" s="93"/>
      <c r="OSF114" s="93"/>
      <c r="OSG114" s="93"/>
      <c r="OSH114" s="93"/>
      <c r="OSI114" s="93"/>
      <c r="OSJ114" s="93"/>
      <c r="OSK114" s="93"/>
      <c r="OSL114" s="93"/>
      <c r="OSM114" s="93"/>
      <c r="OSN114" s="93"/>
      <c r="OSO114" s="93"/>
      <c r="OSP114" s="93"/>
      <c r="OSQ114" s="93"/>
      <c r="OSR114" s="93"/>
      <c r="OSS114" s="93"/>
      <c r="OST114" s="93"/>
      <c r="OSU114" s="93"/>
      <c r="OSV114" s="93"/>
      <c r="OSW114" s="93"/>
      <c r="OSX114" s="93"/>
      <c r="OSY114" s="93"/>
      <c r="OSZ114" s="93"/>
      <c r="OTA114" s="93"/>
      <c r="OTB114" s="93"/>
      <c r="OTC114" s="93"/>
      <c r="OTD114" s="93"/>
      <c r="OTE114" s="93"/>
      <c r="OTF114" s="93"/>
      <c r="OTG114" s="93"/>
      <c r="OTH114" s="93"/>
      <c r="OTI114" s="93"/>
      <c r="OTJ114" s="93"/>
      <c r="OTK114" s="93"/>
      <c r="OTL114" s="93"/>
      <c r="OTM114" s="93"/>
      <c r="OTN114" s="93"/>
      <c r="OTO114" s="93"/>
      <c r="OTP114" s="93"/>
      <c r="OTQ114" s="93"/>
      <c r="OTR114" s="93"/>
      <c r="OTS114" s="93"/>
      <c r="OTT114" s="93"/>
      <c r="OTU114" s="93"/>
      <c r="OTV114" s="93"/>
      <c r="OTW114" s="93"/>
      <c r="OTX114" s="93"/>
      <c r="OTY114" s="93"/>
      <c r="OTZ114" s="93"/>
      <c r="OUA114" s="93"/>
      <c r="OUB114" s="93"/>
      <c r="OUC114" s="93"/>
      <c r="OUD114" s="93"/>
      <c r="OUE114" s="93"/>
      <c r="OUF114" s="93"/>
      <c r="OUG114" s="93"/>
      <c r="OUH114" s="93"/>
      <c r="OUI114" s="93"/>
      <c r="OUJ114" s="93"/>
      <c r="OUK114" s="93"/>
      <c r="OUL114" s="93"/>
      <c r="OUM114" s="93"/>
      <c r="OUN114" s="93"/>
      <c r="OUO114" s="93"/>
      <c r="OUP114" s="93"/>
      <c r="OUQ114" s="93"/>
      <c r="OUR114" s="93"/>
      <c r="OUS114" s="93"/>
      <c r="OUT114" s="93"/>
      <c r="OUU114" s="93"/>
      <c r="OUV114" s="93"/>
      <c r="OUW114" s="93"/>
      <c r="OUX114" s="93"/>
      <c r="OUY114" s="93"/>
      <c r="OUZ114" s="93"/>
      <c r="OVA114" s="93"/>
      <c r="OVB114" s="93"/>
      <c r="OVC114" s="93"/>
      <c r="OVD114" s="93"/>
      <c r="OVE114" s="93"/>
      <c r="OVF114" s="93"/>
      <c r="OVG114" s="93"/>
      <c r="OVH114" s="93"/>
      <c r="OVI114" s="93"/>
      <c r="OVJ114" s="93"/>
      <c r="OVK114" s="93"/>
      <c r="OVL114" s="93"/>
      <c r="OVM114" s="93"/>
      <c r="OVN114" s="93"/>
      <c r="OVO114" s="93"/>
      <c r="OVP114" s="93"/>
      <c r="OVQ114" s="93"/>
      <c r="OVR114" s="93"/>
      <c r="OVS114" s="93"/>
      <c r="OVT114" s="93"/>
      <c r="OVU114" s="93"/>
      <c r="OVV114" s="93"/>
      <c r="OVW114" s="93"/>
      <c r="OVX114" s="93"/>
      <c r="OVY114" s="93"/>
      <c r="OVZ114" s="93"/>
      <c r="OWA114" s="93"/>
      <c r="OWB114" s="93"/>
      <c r="OWC114" s="93"/>
      <c r="OWD114" s="93"/>
      <c r="OWE114" s="93"/>
      <c r="OWF114" s="93"/>
      <c r="OWG114" s="93"/>
      <c r="OWH114" s="93"/>
      <c r="OWI114" s="93"/>
      <c r="OWJ114" s="93"/>
      <c r="OWK114" s="93"/>
      <c r="OWL114" s="93"/>
      <c r="OWM114" s="93"/>
      <c r="OWN114" s="93"/>
      <c r="OWO114" s="93"/>
      <c r="OWP114" s="93"/>
      <c r="OWQ114" s="93"/>
      <c r="OWR114" s="93"/>
      <c r="OWS114" s="93"/>
      <c r="OWT114" s="93"/>
      <c r="OWU114" s="93"/>
      <c r="OWV114" s="93"/>
      <c r="OWW114" s="93"/>
      <c r="OWX114" s="93"/>
      <c r="OWY114" s="93"/>
      <c r="OWZ114" s="93"/>
      <c r="OXA114" s="93"/>
      <c r="OXB114" s="93"/>
      <c r="OXC114" s="93"/>
      <c r="OXD114" s="93"/>
      <c r="OXE114" s="93"/>
      <c r="OXF114" s="93"/>
      <c r="OXG114" s="93"/>
      <c r="OXH114" s="93"/>
      <c r="OXI114" s="93"/>
      <c r="OXJ114" s="93"/>
      <c r="OXK114" s="93"/>
      <c r="OXL114" s="93"/>
      <c r="OXM114" s="93"/>
      <c r="OXN114" s="93"/>
      <c r="OXO114" s="93"/>
      <c r="OXP114" s="93"/>
      <c r="OXQ114" s="93"/>
      <c r="OXR114" s="93"/>
      <c r="OXS114" s="93"/>
      <c r="OXT114" s="93"/>
      <c r="OXU114" s="93"/>
      <c r="OXV114" s="93"/>
      <c r="OXW114" s="93"/>
      <c r="OXX114" s="93"/>
      <c r="OXY114" s="93"/>
      <c r="OXZ114" s="93"/>
      <c r="OYA114" s="93"/>
      <c r="OYB114" s="93"/>
      <c r="OYC114" s="93"/>
      <c r="OYD114" s="93"/>
      <c r="OYE114" s="93"/>
      <c r="OYF114" s="93"/>
      <c r="OYG114" s="93"/>
      <c r="OYH114" s="93"/>
      <c r="OYI114" s="93"/>
      <c r="OYJ114" s="93"/>
      <c r="OYK114" s="93"/>
      <c r="OYL114" s="93"/>
      <c r="OYM114" s="93"/>
      <c r="OYN114" s="93"/>
      <c r="OYO114" s="93"/>
      <c r="OYP114" s="93"/>
      <c r="OYQ114" s="93"/>
      <c r="OYR114" s="93"/>
      <c r="OYS114" s="93"/>
      <c r="OYT114" s="93"/>
      <c r="OYU114" s="93"/>
      <c r="OYV114" s="93"/>
      <c r="OYW114" s="93"/>
      <c r="OYX114" s="93"/>
      <c r="OYY114" s="93"/>
      <c r="OYZ114" s="93"/>
      <c r="OZA114" s="93"/>
      <c r="OZB114" s="93"/>
      <c r="OZC114" s="93"/>
      <c r="OZD114" s="93"/>
      <c r="OZE114" s="93"/>
      <c r="OZF114" s="93"/>
      <c r="OZG114" s="93"/>
      <c r="OZH114" s="93"/>
      <c r="OZI114" s="93"/>
      <c r="OZJ114" s="93"/>
      <c r="OZK114" s="93"/>
      <c r="OZL114" s="93"/>
      <c r="OZM114" s="93"/>
      <c r="OZN114" s="93"/>
      <c r="OZO114" s="93"/>
      <c r="OZP114" s="93"/>
      <c r="OZQ114" s="93"/>
      <c r="OZR114" s="93"/>
      <c r="OZS114" s="93"/>
      <c r="OZT114" s="93"/>
      <c r="OZU114" s="93"/>
      <c r="OZV114" s="93"/>
      <c r="OZW114" s="93"/>
      <c r="OZX114" s="93"/>
      <c r="OZY114" s="93"/>
      <c r="OZZ114" s="93"/>
      <c r="PAA114" s="93"/>
      <c r="PAB114" s="93"/>
      <c r="PAC114" s="93"/>
      <c r="PAD114" s="93"/>
      <c r="PAE114" s="93"/>
      <c r="PAF114" s="93"/>
      <c r="PAG114" s="93"/>
      <c r="PAH114" s="93"/>
      <c r="PAI114" s="93"/>
      <c r="PAJ114" s="93"/>
      <c r="PAK114" s="93"/>
      <c r="PAL114" s="93"/>
      <c r="PAM114" s="93"/>
      <c r="PAN114" s="93"/>
      <c r="PAO114" s="93"/>
      <c r="PAP114" s="93"/>
      <c r="PAQ114" s="93"/>
      <c r="PAR114" s="93"/>
      <c r="PAS114" s="93"/>
      <c r="PAT114" s="93"/>
      <c r="PAU114" s="93"/>
      <c r="PAV114" s="93"/>
      <c r="PAW114" s="93"/>
      <c r="PAX114" s="93"/>
      <c r="PAY114" s="93"/>
      <c r="PAZ114" s="93"/>
      <c r="PBA114" s="93"/>
      <c r="PBB114" s="93"/>
      <c r="PBC114" s="93"/>
      <c r="PBD114" s="93"/>
      <c r="PBE114" s="93"/>
      <c r="PBF114" s="93"/>
      <c r="PBG114" s="93"/>
      <c r="PBH114" s="93"/>
      <c r="PBI114" s="93"/>
      <c r="PBJ114" s="93"/>
      <c r="PBK114" s="93"/>
      <c r="PBL114" s="93"/>
      <c r="PBM114" s="93"/>
      <c r="PBN114" s="93"/>
      <c r="PBO114" s="93"/>
      <c r="PBP114" s="93"/>
      <c r="PBQ114" s="93"/>
      <c r="PBR114" s="93"/>
      <c r="PBS114" s="93"/>
      <c r="PBT114" s="93"/>
      <c r="PBU114" s="93"/>
      <c r="PBV114" s="93"/>
      <c r="PBW114" s="93"/>
      <c r="PBX114" s="93"/>
      <c r="PBY114" s="93"/>
      <c r="PBZ114" s="93"/>
      <c r="PCA114" s="93"/>
      <c r="PCB114" s="93"/>
      <c r="PCC114" s="93"/>
      <c r="PCD114" s="93"/>
      <c r="PCE114" s="93"/>
      <c r="PCF114" s="93"/>
      <c r="PCG114" s="93"/>
      <c r="PCH114" s="93"/>
      <c r="PCI114" s="93"/>
      <c r="PCJ114" s="93"/>
      <c r="PCK114" s="93"/>
      <c r="PCL114" s="93"/>
      <c r="PCM114" s="93"/>
      <c r="PCN114" s="93"/>
      <c r="PCO114" s="93"/>
      <c r="PCP114" s="93"/>
      <c r="PCQ114" s="93"/>
      <c r="PCR114" s="93"/>
      <c r="PCS114" s="93"/>
      <c r="PCT114" s="93"/>
      <c r="PCU114" s="93"/>
      <c r="PCV114" s="93"/>
      <c r="PCW114" s="93"/>
      <c r="PCX114" s="93"/>
      <c r="PCY114" s="93"/>
      <c r="PCZ114" s="93"/>
      <c r="PDA114" s="93"/>
      <c r="PDB114" s="93"/>
      <c r="PDC114" s="93"/>
      <c r="PDD114" s="93"/>
      <c r="PDE114" s="93"/>
      <c r="PDF114" s="93"/>
      <c r="PDG114" s="93"/>
      <c r="PDH114" s="93"/>
      <c r="PDI114" s="93"/>
      <c r="PDJ114" s="93"/>
      <c r="PDK114" s="93"/>
      <c r="PDL114" s="93"/>
      <c r="PDM114" s="93"/>
      <c r="PDN114" s="93"/>
      <c r="PDO114" s="93"/>
      <c r="PDP114" s="93"/>
      <c r="PDQ114" s="93"/>
      <c r="PDR114" s="93"/>
      <c r="PDS114" s="93"/>
      <c r="PDT114" s="93"/>
      <c r="PDU114" s="93"/>
      <c r="PDV114" s="93"/>
      <c r="PDW114" s="93"/>
      <c r="PDX114" s="93"/>
      <c r="PDY114" s="93"/>
      <c r="PDZ114" s="93"/>
      <c r="PEA114" s="93"/>
      <c r="PEB114" s="93"/>
      <c r="PEC114" s="93"/>
      <c r="PED114" s="93"/>
      <c r="PEE114" s="93"/>
      <c r="PEF114" s="93"/>
      <c r="PEG114" s="93"/>
      <c r="PEH114" s="93"/>
      <c r="PEI114" s="93"/>
      <c r="PEJ114" s="93"/>
      <c r="PEK114" s="93"/>
      <c r="PEL114" s="93"/>
      <c r="PEM114" s="93"/>
      <c r="PEN114" s="93"/>
      <c r="PEO114" s="93"/>
      <c r="PEP114" s="93"/>
      <c r="PEQ114" s="93"/>
      <c r="PER114" s="93"/>
      <c r="PES114" s="93"/>
      <c r="PET114" s="93"/>
      <c r="PEU114" s="93"/>
      <c r="PEV114" s="93"/>
      <c r="PEW114" s="93"/>
      <c r="PEX114" s="93"/>
      <c r="PEY114" s="93"/>
      <c r="PEZ114" s="93"/>
      <c r="PFA114" s="93"/>
      <c r="PFB114" s="93"/>
      <c r="PFC114" s="93"/>
      <c r="PFD114" s="93"/>
      <c r="PFE114" s="93"/>
      <c r="PFF114" s="93"/>
      <c r="PFG114" s="93"/>
      <c r="PFH114" s="93"/>
      <c r="PFI114" s="93"/>
      <c r="PFJ114" s="93"/>
      <c r="PFK114" s="93"/>
      <c r="PFL114" s="93"/>
      <c r="PFM114" s="93"/>
      <c r="PFN114" s="93"/>
      <c r="PFO114" s="93"/>
      <c r="PFP114" s="93"/>
      <c r="PFQ114" s="93"/>
      <c r="PFR114" s="93"/>
      <c r="PFS114" s="93"/>
      <c r="PFT114" s="93"/>
      <c r="PFU114" s="93"/>
      <c r="PFV114" s="93"/>
      <c r="PFW114" s="93"/>
      <c r="PFX114" s="93"/>
      <c r="PFY114" s="93"/>
      <c r="PFZ114" s="93"/>
      <c r="PGA114" s="93"/>
      <c r="PGB114" s="93"/>
      <c r="PGC114" s="93"/>
      <c r="PGD114" s="93"/>
      <c r="PGE114" s="93"/>
      <c r="PGF114" s="93"/>
      <c r="PGG114" s="93"/>
      <c r="PGH114" s="93"/>
      <c r="PGI114" s="93"/>
      <c r="PGJ114" s="93"/>
      <c r="PGK114" s="93"/>
      <c r="PGL114" s="93"/>
      <c r="PGM114" s="93"/>
      <c r="PGN114" s="93"/>
      <c r="PGO114" s="93"/>
      <c r="PGP114" s="93"/>
      <c r="PGQ114" s="93"/>
      <c r="PGR114" s="93"/>
      <c r="PGS114" s="93"/>
      <c r="PGT114" s="93"/>
      <c r="PGU114" s="93"/>
      <c r="PGV114" s="93"/>
      <c r="PGW114" s="93"/>
      <c r="PGX114" s="93"/>
      <c r="PGY114" s="93"/>
      <c r="PGZ114" s="93"/>
      <c r="PHA114" s="93"/>
      <c r="PHB114" s="93"/>
      <c r="PHC114" s="93"/>
      <c r="PHD114" s="93"/>
      <c r="PHE114" s="93"/>
      <c r="PHF114" s="93"/>
      <c r="PHG114" s="93"/>
      <c r="PHH114" s="93"/>
      <c r="PHI114" s="93"/>
      <c r="PHJ114" s="93"/>
      <c r="PHK114" s="93"/>
      <c r="PHL114" s="93"/>
      <c r="PHM114" s="93"/>
      <c r="PHN114" s="93"/>
      <c r="PHO114" s="93"/>
      <c r="PHP114" s="93"/>
      <c r="PHQ114" s="93"/>
      <c r="PHR114" s="93"/>
      <c r="PHS114" s="93"/>
      <c r="PHT114" s="93"/>
      <c r="PHU114" s="93"/>
      <c r="PHV114" s="93"/>
      <c r="PHW114" s="93"/>
      <c r="PHX114" s="93"/>
      <c r="PHY114" s="93"/>
      <c r="PHZ114" s="93"/>
      <c r="PIA114" s="93"/>
      <c r="PIB114" s="93"/>
      <c r="PIC114" s="93"/>
      <c r="PID114" s="93"/>
      <c r="PIE114" s="93"/>
      <c r="PIF114" s="93"/>
      <c r="PIG114" s="93"/>
      <c r="PIH114" s="93"/>
      <c r="PII114" s="93"/>
      <c r="PIJ114" s="93"/>
      <c r="PIK114" s="93"/>
      <c r="PIL114" s="93"/>
      <c r="PIM114" s="93"/>
      <c r="PIN114" s="93"/>
      <c r="PIO114" s="93"/>
      <c r="PIP114" s="93"/>
      <c r="PIQ114" s="93"/>
      <c r="PIR114" s="93"/>
      <c r="PIS114" s="93"/>
      <c r="PIT114" s="93"/>
      <c r="PIU114" s="93"/>
      <c r="PIV114" s="93"/>
      <c r="PIW114" s="93"/>
      <c r="PIX114" s="93"/>
      <c r="PIY114" s="93"/>
      <c r="PIZ114" s="93"/>
      <c r="PJA114" s="93"/>
      <c r="PJB114" s="93"/>
      <c r="PJC114" s="93"/>
      <c r="PJD114" s="93"/>
      <c r="PJE114" s="93"/>
      <c r="PJF114" s="93"/>
      <c r="PJG114" s="93"/>
      <c r="PJH114" s="93"/>
      <c r="PJI114" s="93"/>
      <c r="PJJ114" s="93"/>
      <c r="PJK114" s="93"/>
      <c r="PJL114" s="93"/>
      <c r="PJM114" s="93"/>
      <c r="PJN114" s="93"/>
      <c r="PJO114" s="93"/>
      <c r="PJP114" s="93"/>
      <c r="PJQ114" s="93"/>
      <c r="PJR114" s="93"/>
      <c r="PJS114" s="93"/>
      <c r="PJT114" s="93"/>
      <c r="PJU114" s="93"/>
      <c r="PJV114" s="93"/>
      <c r="PJW114" s="93"/>
      <c r="PJX114" s="93"/>
      <c r="PJY114" s="93"/>
      <c r="PJZ114" s="93"/>
      <c r="PKA114" s="93"/>
      <c r="PKB114" s="93"/>
      <c r="PKC114" s="93"/>
      <c r="PKD114" s="93"/>
      <c r="PKE114" s="93"/>
      <c r="PKF114" s="93"/>
      <c r="PKG114" s="93"/>
      <c r="PKH114" s="93"/>
      <c r="PKI114" s="93"/>
      <c r="PKJ114" s="93"/>
      <c r="PKK114" s="93"/>
      <c r="PKL114" s="93"/>
      <c r="PKM114" s="93"/>
      <c r="PKN114" s="93"/>
      <c r="PKO114" s="93"/>
      <c r="PKP114" s="93"/>
      <c r="PKQ114" s="93"/>
      <c r="PKR114" s="93"/>
      <c r="PKS114" s="93"/>
      <c r="PKT114" s="93"/>
      <c r="PKU114" s="93"/>
      <c r="PKV114" s="93"/>
      <c r="PKW114" s="93"/>
      <c r="PKX114" s="93"/>
      <c r="PKY114" s="93"/>
      <c r="PKZ114" s="93"/>
      <c r="PLA114" s="93"/>
      <c r="PLB114" s="93"/>
      <c r="PLC114" s="93"/>
      <c r="PLD114" s="93"/>
      <c r="PLE114" s="93"/>
      <c r="PLF114" s="93"/>
      <c r="PLG114" s="93"/>
      <c r="PLH114" s="93"/>
      <c r="PLI114" s="93"/>
      <c r="PLJ114" s="93"/>
      <c r="PLK114" s="93"/>
      <c r="PLL114" s="93"/>
      <c r="PLM114" s="93"/>
      <c r="PLN114" s="93"/>
      <c r="PLO114" s="93"/>
      <c r="PLP114" s="93"/>
      <c r="PLQ114" s="93"/>
      <c r="PLR114" s="93"/>
      <c r="PLS114" s="93"/>
      <c r="PLT114" s="93"/>
      <c r="PLU114" s="93"/>
      <c r="PLV114" s="93"/>
      <c r="PLW114" s="93"/>
      <c r="PLX114" s="93"/>
      <c r="PLY114" s="93"/>
      <c r="PLZ114" s="93"/>
      <c r="PMA114" s="93"/>
      <c r="PMB114" s="93"/>
      <c r="PMC114" s="93"/>
      <c r="PMD114" s="93"/>
      <c r="PME114" s="93"/>
      <c r="PMF114" s="93"/>
      <c r="PMG114" s="93"/>
      <c r="PMH114" s="93"/>
      <c r="PMI114" s="93"/>
      <c r="PMJ114" s="93"/>
      <c r="PMK114" s="93"/>
      <c r="PML114" s="93"/>
      <c r="PMM114" s="93"/>
      <c r="PMN114" s="93"/>
      <c r="PMO114" s="93"/>
      <c r="PMP114" s="93"/>
      <c r="PMQ114" s="93"/>
      <c r="PMR114" s="93"/>
      <c r="PMS114" s="93"/>
      <c r="PMT114" s="93"/>
      <c r="PMU114" s="93"/>
      <c r="PMV114" s="93"/>
      <c r="PMW114" s="93"/>
      <c r="PMX114" s="93"/>
      <c r="PMY114" s="93"/>
      <c r="PMZ114" s="93"/>
      <c r="PNA114" s="93"/>
      <c r="PNB114" s="93"/>
      <c r="PNC114" s="93"/>
      <c r="PND114" s="93"/>
      <c r="PNE114" s="93"/>
      <c r="PNF114" s="93"/>
      <c r="PNG114" s="93"/>
      <c r="PNH114" s="93"/>
      <c r="PNI114" s="93"/>
      <c r="PNJ114" s="93"/>
      <c r="PNK114" s="93"/>
      <c r="PNL114" s="93"/>
      <c r="PNM114" s="93"/>
      <c r="PNN114" s="93"/>
      <c r="PNO114" s="93"/>
      <c r="PNP114" s="93"/>
      <c r="PNQ114" s="93"/>
      <c r="PNR114" s="93"/>
      <c r="PNS114" s="93"/>
      <c r="PNT114" s="93"/>
      <c r="PNU114" s="93"/>
      <c r="PNV114" s="93"/>
      <c r="PNW114" s="93"/>
      <c r="PNX114" s="93"/>
      <c r="PNY114" s="93"/>
      <c r="PNZ114" s="93"/>
      <c r="POA114" s="93"/>
      <c r="POB114" s="93"/>
      <c r="POC114" s="93"/>
      <c r="POD114" s="93"/>
      <c r="POE114" s="93"/>
      <c r="POF114" s="93"/>
      <c r="POG114" s="93"/>
      <c r="POH114" s="93"/>
      <c r="POI114" s="93"/>
      <c r="POJ114" s="93"/>
      <c r="POK114" s="93"/>
      <c r="POL114" s="93"/>
      <c r="POM114" s="93"/>
      <c r="PON114" s="93"/>
      <c r="POO114" s="93"/>
      <c r="POP114" s="93"/>
      <c r="POQ114" s="93"/>
      <c r="POR114" s="93"/>
      <c r="POS114" s="93"/>
      <c r="POT114" s="93"/>
      <c r="POU114" s="93"/>
      <c r="POV114" s="93"/>
      <c r="POW114" s="93"/>
      <c r="POX114" s="93"/>
      <c r="POY114" s="93"/>
      <c r="POZ114" s="93"/>
      <c r="PPA114" s="93"/>
      <c r="PPB114" s="93"/>
      <c r="PPC114" s="93"/>
      <c r="PPD114" s="93"/>
      <c r="PPE114" s="93"/>
      <c r="PPF114" s="93"/>
      <c r="PPG114" s="93"/>
      <c r="PPH114" s="93"/>
      <c r="PPI114" s="93"/>
      <c r="PPJ114" s="93"/>
      <c r="PPK114" s="93"/>
      <c r="PPL114" s="93"/>
      <c r="PPM114" s="93"/>
      <c r="PPN114" s="93"/>
      <c r="PPO114" s="93"/>
      <c r="PPP114" s="93"/>
      <c r="PPQ114" s="93"/>
      <c r="PPR114" s="93"/>
      <c r="PPS114" s="93"/>
      <c r="PPT114" s="93"/>
      <c r="PPU114" s="93"/>
      <c r="PPV114" s="93"/>
      <c r="PPW114" s="93"/>
      <c r="PPX114" s="93"/>
      <c r="PPY114" s="93"/>
      <c r="PPZ114" s="93"/>
      <c r="PQA114" s="93"/>
      <c r="PQB114" s="93"/>
      <c r="PQC114" s="93"/>
      <c r="PQD114" s="93"/>
      <c r="PQE114" s="93"/>
      <c r="PQF114" s="93"/>
      <c r="PQG114" s="93"/>
      <c r="PQH114" s="93"/>
      <c r="PQI114" s="93"/>
      <c r="PQJ114" s="93"/>
      <c r="PQK114" s="93"/>
      <c r="PQL114" s="93"/>
      <c r="PQM114" s="93"/>
      <c r="PQN114" s="93"/>
      <c r="PQO114" s="93"/>
      <c r="PQP114" s="93"/>
      <c r="PQQ114" s="93"/>
      <c r="PQR114" s="93"/>
      <c r="PQS114" s="93"/>
      <c r="PQT114" s="93"/>
      <c r="PQU114" s="93"/>
      <c r="PQV114" s="93"/>
      <c r="PQW114" s="93"/>
      <c r="PQX114" s="93"/>
      <c r="PQY114" s="93"/>
      <c r="PQZ114" s="93"/>
      <c r="PRA114" s="93"/>
      <c r="PRB114" s="93"/>
      <c r="PRC114" s="93"/>
      <c r="PRD114" s="93"/>
      <c r="PRE114" s="93"/>
      <c r="PRF114" s="93"/>
      <c r="PRG114" s="93"/>
      <c r="PRH114" s="93"/>
      <c r="PRI114" s="93"/>
      <c r="PRJ114" s="93"/>
      <c r="PRK114" s="93"/>
      <c r="PRL114" s="93"/>
      <c r="PRM114" s="93"/>
      <c r="PRN114" s="93"/>
      <c r="PRO114" s="93"/>
      <c r="PRP114" s="93"/>
      <c r="PRQ114" s="93"/>
      <c r="PRR114" s="93"/>
      <c r="PRS114" s="93"/>
      <c r="PRT114" s="93"/>
      <c r="PRU114" s="93"/>
      <c r="PRV114" s="93"/>
      <c r="PRW114" s="93"/>
      <c r="PRX114" s="93"/>
      <c r="PRY114" s="93"/>
      <c r="PRZ114" s="93"/>
      <c r="PSA114" s="93"/>
      <c r="PSB114" s="93"/>
      <c r="PSC114" s="93"/>
      <c r="PSD114" s="93"/>
      <c r="PSE114" s="93"/>
      <c r="PSF114" s="93"/>
      <c r="PSG114" s="93"/>
      <c r="PSH114" s="93"/>
      <c r="PSI114" s="93"/>
      <c r="PSJ114" s="93"/>
      <c r="PSK114" s="93"/>
      <c r="PSL114" s="93"/>
      <c r="PSM114" s="93"/>
      <c r="PSN114" s="93"/>
      <c r="PSO114" s="93"/>
      <c r="PSP114" s="93"/>
      <c r="PSQ114" s="93"/>
      <c r="PSR114" s="93"/>
      <c r="PSS114" s="93"/>
      <c r="PST114" s="93"/>
      <c r="PSU114" s="93"/>
      <c r="PSV114" s="93"/>
      <c r="PSW114" s="93"/>
      <c r="PSX114" s="93"/>
      <c r="PSY114" s="93"/>
      <c r="PSZ114" s="93"/>
      <c r="PTA114" s="93"/>
      <c r="PTB114" s="93"/>
      <c r="PTC114" s="93"/>
      <c r="PTD114" s="93"/>
      <c r="PTE114" s="93"/>
      <c r="PTF114" s="93"/>
      <c r="PTG114" s="93"/>
      <c r="PTH114" s="93"/>
      <c r="PTI114" s="93"/>
      <c r="PTJ114" s="93"/>
      <c r="PTK114" s="93"/>
      <c r="PTL114" s="93"/>
      <c r="PTM114" s="93"/>
      <c r="PTN114" s="93"/>
      <c r="PTO114" s="93"/>
      <c r="PTP114" s="93"/>
      <c r="PTQ114" s="93"/>
      <c r="PTR114" s="93"/>
      <c r="PTS114" s="93"/>
      <c r="PTT114" s="93"/>
      <c r="PTU114" s="93"/>
      <c r="PTV114" s="93"/>
      <c r="PTW114" s="93"/>
      <c r="PTX114" s="93"/>
      <c r="PTY114" s="93"/>
      <c r="PTZ114" s="93"/>
      <c r="PUA114" s="93"/>
      <c r="PUB114" s="93"/>
      <c r="PUC114" s="93"/>
      <c r="PUD114" s="93"/>
      <c r="PUE114" s="93"/>
      <c r="PUF114" s="93"/>
      <c r="PUG114" s="93"/>
      <c r="PUH114" s="93"/>
      <c r="PUI114" s="93"/>
      <c r="PUJ114" s="93"/>
      <c r="PUK114" s="93"/>
      <c r="PUL114" s="93"/>
      <c r="PUM114" s="93"/>
      <c r="PUN114" s="93"/>
      <c r="PUO114" s="93"/>
      <c r="PUP114" s="93"/>
      <c r="PUQ114" s="93"/>
      <c r="PUR114" s="93"/>
      <c r="PUS114" s="93"/>
      <c r="PUT114" s="93"/>
      <c r="PUU114" s="93"/>
      <c r="PUV114" s="93"/>
      <c r="PUW114" s="93"/>
      <c r="PUX114" s="93"/>
      <c r="PUY114" s="93"/>
      <c r="PUZ114" s="93"/>
      <c r="PVA114" s="93"/>
      <c r="PVB114" s="93"/>
      <c r="PVC114" s="93"/>
      <c r="PVD114" s="93"/>
      <c r="PVE114" s="93"/>
      <c r="PVF114" s="93"/>
      <c r="PVG114" s="93"/>
      <c r="PVH114" s="93"/>
      <c r="PVI114" s="93"/>
      <c r="PVJ114" s="93"/>
      <c r="PVK114" s="93"/>
      <c r="PVL114" s="93"/>
      <c r="PVM114" s="93"/>
      <c r="PVN114" s="93"/>
      <c r="PVO114" s="93"/>
      <c r="PVP114" s="93"/>
      <c r="PVQ114" s="93"/>
      <c r="PVR114" s="93"/>
      <c r="PVS114" s="93"/>
      <c r="PVT114" s="93"/>
      <c r="PVU114" s="93"/>
      <c r="PVV114" s="93"/>
      <c r="PVW114" s="93"/>
      <c r="PVX114" s="93"/>
      <c r="PVY114" s="93"/>
      <c r="PVZ114" s="93"/>
      <c r="PWA114" s="93"/>
      <c r="PWB114" s="93"/>
      <c r="PWC114" s="93"/>
      <c r="PWD114" s="93"/>
      <c r="PWE114" s="93"/>
      <c r="PWF114" s="93"/>
      <c r="PWG114" s="93"/>
      <c r="PWH114" s="93"/>
      <c r="PWI114" s="93"/>
      <c r="PWJ114" s="93"/>
      <c r="PWK114" s="93"/>
      <c r="PWL114" s="93"/>
      <c r="PWM114" s="93"/>
      <c r="PWN114" s="93"/>
      <c r="PWO114" s="93"/>
      <c r="PWP114" s="93"/>
      <c r="PWQ114" s="93"/>
      <c r="PWR114" s="93"/>
      <c r="PWS114" s="93"/>
      <c r="PWT114" s="93"/>
      <c r="PWU114" s="93"/>
      <c r="PWV114" s="93"/>
      <c r="PWW114" s="93"/>
      <c r="PWX114" s="93"/>
      <c r="PWY114" s="93"/>
      <c r="PWZ114" s="93"/>
      <c r="PXA114" s="93"/>
      <c r="PXB114" s="93"/>
      <c r="PXC114" s="93"/>
      <c r="PXD114" s="93"/>
      <c r="PXE114" s="93"/>
      <c r="PXF114" s="93"/>
      <c r="PXG114" s="93"/>
      <c r="PXH114" s="93"/>
      <c r="PXI114" s="93"/>
      <c r="PXJ114" s="93"/>
      <c r="PXK114" s="93"/>
      <c r="PXL114" s="93"/>
      <c r="PXM114" s="93"/>
      <c r="PXN114" s="93"/>
      <c r="PXO114" s="93"/>
      <c r="PXP114" s="93"/>
      <c r="PXQ114" s="93"/>
      <c r="PXR114" s="93"/>
      <c r="PXS114" s="93"/>
      <c r="PXT114" s="93"/>
      <c r="PXU114" s="93"/>
      <c r="PXV114" s="93"/>
      <c r="PXW114" s="93"/>
      <c r="PXX114" s="93"/>
      <c r="PXY114" s="93"/>
      <c r="PXZ114" s="93"/>
      <c r="PYA114" s="93"/>
      <c r="PYB114" s="93"/>
      <c r="PYC114" s="93"/>
      <c r="PYD114" s="93"/>
      <c r="PYE114" s="93"/>
      <c r="PYF114" s="93"/>
      <c r="PYG114" s="93"/>
      <c r="PYH114" s="93"/>
      <c r="PYI114" s="93"/>
      <c r="PYJ114" s="93"/>
      <c r="PYK114" s="93"/>
      <c r="PYL114" s="93"/>
      <c r="PYM114" s="93"/>
      <c r="PYN114" s="93"/>
      <c r="PYO114" s="93"/>
      <c r="PYP114" s="93"/>
      <c r="PYQ114" s="93"/>
      <c r="PYR114" s="93"/>
      <c r="PYS114" s="93"/>
      <c r="PYT114" s="93"/>
      <c r="PYU114" s="93"/>
      <c r="PYV114" s="93"/>
      <c r="PYW114" s="93"/>
      <c r="PYX114" s="93"/>
      <c r="PYY114" s="93"/>
      <c r="PYZ114" s="93"/>
      <c r="PZA114" s="93"/>
      <c r="PZB114" s="93"/>
      <c r="PZC114" s="93"/>
      <c r="PZD114" s="93"/>
      <c r="PZE114" s="93"/>
      <c r="PZF114" s="93"/>
      <c r="PZG114" s="93"/>
      <c r="PZH114" s="93"/>
      <c r="PZI114" s="93"/>
      <c r="PZJ114" s="93"/>
      <c r="PZK114" s="93"/>
      <c r="PZL114" s="93"/>
      <c r="PZM114" s="93"/>
      <c r="PZN114" s="93"/>
      <c r="PZO114" s="93"/>
      <c r="PZP114" s="93"/>
      <c r="PZQ114" s="93"/>
      <c r="PZR114" s="93"/>
      <c r="PZS114" s="93"/>
      <c r="PZT114" s="93"/>
      <c r="PZU114" s="93"/>
      <c r="PZV114" s="93"/>
      <c r="PZW114" s="93"/>
      <c r="PZX114" s="93"/>
      <c r="PZY114" s="93"/>
      <c r="PZZ114" s="93"/>
      <c r="QAA114" s="93"/>
      <c r="QAB114" s="93"/>
      <c r="QAC114" s="93"/>
      <c r="QAD114" s="93"/>
      <c r="QAE114" s="93"/>
      <c r="QAF114" s="93"/>
      <c r="QAG114" s="93"/>
      <c r="QAH114" s="93"/>
      <c r="QAI114" s="93"/>
      <c r="QAJ114" s="93"/>
      <c r="QAK114" s="93"/>
      <c r="QAL114" s="93"/>
      <c r="QAM114" s="93"/>
      <c r="QAN114" s="93"/>
      <c r="QAO114" s="93"/>
      <c r="QAP114" s="93"/>
      <c r="QAQ114" s="93"/>
      <c r="QAR114" s="93"/>
      <c r="QAS114" s="93"/>
      <c r="QAT114" s="93"/>
      <c r="QAU114" s="93"/>
      <c r="QAV114" s="93"/>
      <c r="QAW114" s="93"/>
      <c r="QAX114" s="93"/>
      <c r="QAY114" s="93"/>
      <c r="QAZ114" s="93"/>
      <c r="QBA114" s="93"/>
      <c r="QBB114" s="93"/>
      <c r="QBC114" s="93"/>
      <c r="QBD114" s="93"/>
      <c r="QBE114" s="93"/>
      <c r="QBF114" s="93"/>
      <c r="QBG114" s="93"/>
      <c r="QBH114" s="93"/>
      <c r="QBI114" s="93"/>
      <c r="QBJ114" s="93"/>
      <c r="QBK114" s="93"/>
      <c r="QBL114" s="93"/>
      <c r="QBM114" s="93"/>
      <c r="QBN114" s="93"/>
      <c r="QBO114" s="93"/>
      <c r="QBP114" s="93"/>
      <c r="QBQ114" s="93"/>
      <c r="QBR114" s="93"/>
      <c r="QBS114" s="93"/>
      <c r="QBT114" s="93"/>
      <c r="QBU114" s="93"/>
      <c r="QBV114" s="93"/>
      <c r="QBW114" s="93"/>
      <c r="QBX114" s="93"/>
      <c r="QBY114" s="93"/>
      <c r="QBZ114" s="93"/>
      <c r="QCA114" s="93"/>
      <c r="QCB114" s="93"/>
      <c r="QCC114" s="93"/>
      <c r="QCD114" s="93"/>
      <c r="QCE114" s="93"/>
      <c r="QCF114" s="93"/>
      <c r="QCG114" s="93"/>
      <c r="QCH114" s="93"/>
      <c r="QCI114" s="93"/>
      <c r="QCJ114" s="93"/>
      <c r="QCK114" s="93"/>
      <c r="QCL114" s="93"/>
      <c r="QCM114" s="93"/>
      <c r="QCN114" s="93"/>
      <c r="QCO114" s="93"/>
      <c r="QCP114" s="93"/>
      <c r="QCQ114" s="93"/>
      <c r="QCR114" s="93"/>
      <c r="QCS114" s="93"/>
      <c r="QCT114" s="93"/>
      <c r="QCU114" s="93"/>
      <c r="QCV114" s="93"/>
      <c r="QCW114" s="93"/>
      <c r="QCX114" s="93"/>
      <c r="QCY114" s="93"/>
      <c r="QCZ114" s="93"/>
      <c r="QDA114" s="93"/>
      <c r="QDB114" s="93"/>
      <c r="QDC114" s="93"/>
      <c r="QDD114" s="93"/>
      <c r="QDE114" s="93"/>
      <c r="QDF114" s="93"/>
      <c r="QDG114" s="93"/>
      <c r="QDH114" s="93"/>
      <c r="QDI114" s="93"/>
      <c r="QDJ114" s="93"/>
      <c r="QDK114" s="93"/>
      <c r="QDL114" s="93"/>
      <c r="QDM114" s="93"/>
      <c r="QDN114" s="93"/>
      <c r="QDO114" s="93"/>
      <c r="QDP114" s="93"/>
      <c r="QDQ114" s="93"/>
      <c r="QDR114" s="93"/>
      <c r="QDS114" s="93"/>
      <c r="QDT114" s="93"/>
      <c r="QDU114" s="93"/>
      <c r="QDV114" s="93"/>
      <c r="QDW114" s="93"/>
      <c r="QDX114" s="93"/>
      <c r="QDY114" s="93"/>
      <c r="QDZ114" s="93"/>
      <c r="QEA114" s="93"/>
      <c r="QEB114" s="93"/>
      <c r="QEC114" s="93"/>
      <c r="QED114" s="93"/>
      <c r="QEE114" s="93"/>
      <c r="QEF114" s="93"/>
      <c r="QEG114" s="93"/>
      <c r="QEH114" s="93"/>
      <c r="QEI114" s="93"/>
      <c r="QEJ114" s="93"/>
      <c r="QEK114" s="93"/>
      <c r="QEL114" s="93"/>
      <c r="QEM114" s="93"/>
      <c r="QEN114" s="93"/>
      <c r="QEO114" s="93"/>
      <c r="QEP114" s="93"/>
      <c r="QEQ114" s="93"/>
      <c r="QER114" s="93"/>
      <c r="QES114" s="93"/>
      <c r="QET114" s="93"/>
      <c r="QEU114" s="93"/>
      <c r="QEV114" s="93"/>
      <c r="QEW114" s="93"/>
      <c r="QEX114" s="93"/>
      <c r="QEY114" s="93"/>
      <c r="QEZ114" s="93"/>
      <c r="QFA114" s="93"/>
      <c r="QFB114" s="93"/>
      <c r="QFC114" s="93"/>
      <c r="QFD114" s="93"/>
      <c r="QFE114" s="93"/>
      <c r="QFF114" s="93"/>
      <c r="QFG114" s="93"/>
      <c r="QFH114" s="93"/>
      <c r="QFI114" s="93"/>
      <c r="QFJ114" s="93"/>
      <c r="QFK114" s="93"/>
      <c r="QFL114" s="93"/>
      <c r="QFM114" s="93"/>
      <c r="QFN114" s="93"/>
      <c r="QFO114" s="93"/>
      <c r="QFP114" s="93"/>
      <c r="QFQ114" s="93"/>
      <c r="QFR114" s="93"/>
      <c r="QFS114" s="93"/>
      <c r="QFT114" s="93"/>
      <c r="QFU114" s="93"/>
      <c r="QFV114" s="93"/>
      <c r="QFW114" s="93"/>
      <c r="QFX114" s="93"/>
      <c r="QFY114" s="93"/>
      <c r="QFZ114" s="93"/>
      <c r="QGA114" s="93"/>
      <c r="QGB114" s="93"/>
      <c r="QGC114" s="93"/>
      <c r="QGD114" s="93"/>
      <c r="QGE114" s="93"/>
      <c r="QGF114" s="93"/>
      <c r="QGG114" s="93"/>
      <c r="QGH114" s="93"/>
      <c r="QGI114" s="93"/>
      <c r="QGJ114" s="93"/>
      <c r="QGK114" s="93"/>
      <c r="QGL114" s="93"/>
      <c r="QGM114" s="93"/>
      <c r="QGN114" s="93"/>
      <c r="QGO114" s="93"/>
      <c r="QGP114" s="93"/>
      <c r="QGQ114" s="93"/>
      <c r="QGR114" s="93"/>
      <c r="QGS114" s="93"/>
      <c r="QGT114" s="93"/>
      <c r="QGU114" s="93"/>
      <c r="QGV114" s="93"/>
      <c r="QGW114" s="93"/>
      <c r="QGX114" s="93"/>
      <c r="QGY114" s="93"/>
      <c r="QGZ114" s="93"/>
      <c r="QHA114" s="93"/>
      <c r="QHB114" s="93"/>
      <c r="QHC114" s="93"/>
      <c r="QHD114" s="93"/>
      <c r="QHE114" s="93"/>
      <c r="QHF114" s="93"/>
      <c r="QHG114" s="93"/>
      <c r="QHH114" s="93"/>
      <c r="QHI114" s="93"/>
      <c r="QHJ114" s="93"/>
      <c r="QHK114" s="93"/>
      <c r="QHL114" s="93"/>
      <c r="QHM114" s="93"/>
      <c r="QHN114" s="93"/>
      <c r="QHO114" s="93"/>
      <c r="QHP114" s="93"/>
      <c r="QHQ114" s="93"/>
      <c r="QHR114" s="93"/>
      <c r="QHS114" s="93"/>
      <c r="QHT114" s="93"/>
      <c r="QHU114" s="93"/>
      <c r="QHV114" s="93"/>
      <c r="QHW114" s="93"/>
      <c r="QHX114" s="93"/>
      <c r="QHY114" s="93"/>
      <c r="QHZ114" s="93"/>
      <c r="QIA114" s="93"/>
      <c r="QIB114" s="93"/>
      <c r="QIC114" s="93"/>
      <c r="QID114" s="93"/>
      <c r="QIE114" s="93"/>
      <c r="QIF114" s="93"/>
      <c r="QIG114" s="93"/>
      <c r="QIH114" s="93"/>
      <c r="QII114" s="93"/>
      <c r="QIJ114" s="93"/>
      <c r="QIK114" s="93"/>
      <c r="QIL114" s="93"/>
      <c r="QIM114" s="93"/>
      <c r="QIN114" s="93"/>
      <c r="QIO114" s="93"/>
      <c r="QIP114" s="93"/>
      <c r="QIQ114" s="93"/>
      <c r="QIR114" s="93"/>
      <c r="QIS114" s="93"/>
      <c r="QIT114" s="93"/>
      <c r="QIU114" s="93"/>
      <c r="QIV114" s="93"/>
      <c r="QIW114" s="93"/>
      <c r="QIX114" s="93"/>
      <c r="QIY114" s="93"/>
      <c r="QIZ114" s="93"/>
      <c r="QJA114" s="93"/>
      <c r="QJB114" s="93"/>
      <c r="QJC114" s="93"/>
      <c r="QJD114" s="93"/>
      <c r="QJE114" s="93"/>
      <c r="QJF114" s="93"/>
      <c r="QJG114" s="93"/>
      <c r="QJH114" s="93"/>
      <c r="QJI114" s="93"/>
      <c r="QJJ114" s="93"/>
      <c r="QJK114" s="93"/>
      <c r="QJL114" s="93"/>
      <c r="QJM114" s="93"/>
      <c r="QJN114" s="93"/>
      <c r="QJO114" s="93"/>
      <c r="QJP114" s="93"/>
      <c r="QJQ114" s="93"/>
      <c r="QJR114" s="93"/>
      <c r="QJS114" s="93"/>
      <c r="QJT114" s="93"/>
      <c r="QJU114" s="93"/>
      <c r="QJV114" s="93"/>
      <c r="QJW114" s="93"/>
      <c r="QJX114" s="93"/>
      <c r="QJY114" s="93"/>
      <c r="QJZ114" s="93"/>
      <c r="QKA114" s="93"/>
      <c r="QKB114" s="93"/>
      <c r="QKC114" s="93"/>
      <c r="QKD114" s="93"/>
      <c r="QKE114" s="93"/>
      <c r="QKF114" s="93"/>
      <c r="QKG114" s="93"/>
      <c r="QKH114" s="93"/>
      <c r="QKI114" s="93"/>
      <c r="QKJ114" s="93"/>
      <c r="QKK114" s="93"/>
      <c r="QKL114" s="93"/>
      <c r="QKM114" s="93"/>
      <c r="QKN114" s="93"/>
      <c r="QKO114" s="93"/>
      <c r="QKP114" s="93"/>
      <c r="QKQ114" s="93"/>
      <c r="QKR114" s="93"/>
      <c r="QKS114" s="93"/>
      <c r="QKT114" s="93"/>
      <c r="QKU114" s="93"/>
      <c r="QKV114" s="93"/>
      <c r="QKW114" s="93"/>
      <c r="QKX114" s="93"/>
      <c r="QKY114" s="93"/>
      <c r="QKZ114" s="93"/>
      <c r="QLA114" s="93"/>
      <c r="QLB114" s="93"/>
      <c r="QLC114" s="93"/>
      <c r="QLD114" s="93"/>
      <c r="QLE114" s="93"/>
      <c r="QLF114" s="93"/>
      <c r="QLG114" s="93"/>
      <c r="QLH114" s="93"/>
      <c r="QLI114" s="93"/>
      <c r="QLJ114" s="93"/>
      <c r="QLK114" s="93"/>
      <c r="QLL114" s="93"/>
      <c r="QLM114" s="93"/>
      <c r="QLN114" s="93"/>
      <c r="QLO114" s="93"/>
      <c r="QLP114" s="93"/>
      <c r="QLQ114" s="93"/>
      <c r="QLR114" s="93"/>
      <c r="QLS114" s="93"/>
      <c r="QLT114" s="93"/>
      <c r="QLU114" s="93"/>
      <c r="QLV114" s="93"/>
      <c r="QLW114" s="93"/>
      <c r="QLX114" s="93"/>
      <c r="QLY114" s="93"/>
      <c r="QLZ114" s="93"/>
      <c r="QMA114" s="93"/>
      <c r="QMB114" s="93"/>
      <c r="QMC114" s="93"/>
      <c r="QMD114" s="93"/>
      <c r="QME114" s="93"/>
      <c r="QMF114" s="93"/>
      <c r="QMG114" s="93"/>
      <c r="QMH114" s="93"/>
      <c r="QMI114" s="93"/>
      <c r="QMJ114" s="93"/>
      <c r="QMK114" s="93"/>
      <c r="QML114" s="93"/>
      <c r="QMM114" s="93"/>
      <c r="QMN114" s="93"/>
      <c r="QMO114" s="93"/>
      <c r="QMP114" s="93"/>
      <c r="QMQ114" s="93"/>
      <c r="QMR114" s="93"/>
      <c r="QMS114" s="93"/>
      <c r="QMT114" s="93"/>
      <c r="QMU114" s="93"/>
      <c r="QMV114" s="93"/>
      <c r="QMW114" s="93"/>
      <c r="QMX114" s="93"/>
      <c r="QMY114" s="93"/>
      <c r="QMZ114" s="93"/>
      <c r="QNA114" s="93"/>
      <c r="QNB114" s="93"/>
      <c r="QNC114" s="93"/>
      <c r="QND114" s="93"/>
      <c r="QNE114" s="93"/>
      <c r="QNF114" s="93"/>
      <c r="QNG114" s="93"/>
      <c r="QNH114" s="93"/>
      <c r="QNI114" s="93"/>
      <c r="QNJ114" s="93"/>
      <c r="QNK114" s="93"/>
      <c r="QNL114" s="93"/>
      <c r="QNM114" s="93"/>
      <c r="QNN114" s="93"/>
      <c r="QNO114" s="93"/>
      <c r="QNP114" s="93"/>
      <c r="QNQ114" s="93"/>
      <c r="QNR114" s="93"/>
      <c r="QNS114" s="93"/>
      <c r="QNT114" s="93"/>
      <c r="QNU114" s="93"/>
      <c r="QNV114" s="93"/>
      <c r="QNW114" s="93"/>
      <c r="QNX114" s="93"/>
      <c r="QNY114" s="93"/>
      <c r="QNZ114" s="93"/>
      <c r="QOA114" s="93"/>
      <c r="QOB114" s="93"/>
      <c r="QOC114" s="93"/>
      <c r="QOD114" s="93"/>
      <c r="QOE114" s="93"/>
      <c r="QOF114" s="93"/>
      <c r="QOG114" s="93"/>
      <c r="QOH114" s="93"/>
      <c r="QOI114" s="93"/>
      <c r="QOJ114" s="93"/>
      <c r="QOK114" s="93"/>
      <c r="QOL114" s="93"/>
      <c r="QOM114" s="93"/>
      <c r="QON114" s="93"/>
      <c r="QOO114" s="93"/>
      <c r="QOP114" s="93"/>
      <c r="QOQ114" s="93"/>
      <c r="QOR114" s="93"/>
      <c r="QOS114" s="93"/>
      <c r="QOT114" s="93"/>
      <c r="QOU114" s="93"/>
      <c r="QOV114" s="93"/>
      <c r="QOW114" s="93"/>
      <c r="QOX114" s="93"/>
      <c r="QOY114" s="93"/>
      <c r="QOZ114" s="93"/>
      <c r="QPA114" s="93"/>
      <c r="QPB114" s="93"/>
      <c r="QPC114" s="93"/>
      <c r="QPD114" s="93"/>
      <c r="QPE114" s="93"/>
      <c r="QPF114" s="93"/>
      <c r="QPG114" s="93"/>
      <c r="QPH114" s="93"/>
      <c r="QPI114" s="93"/>
      <c r="QPJ114" s="93"/>
      <c r="QPK114" s="93"/>
      <c r="QPL114" s="93"/>
      <c r="QPM114" s="93"/>
      <c r="QPN114" s="93"/>
      <c r="QPO114" s="93"/>
      <c r="QPP114" s="93"/>
      <c r="QPQ114" s="93"/>
      <c r="QPR114" s="93"/>
      <c r="QPS114" s="93"/>
      <c r="QPT114" s="93"/>
      <c r="QPU114" s="93"/>
      <c r="QPV114" s="93"/>
      <c r="QPW114" s="93"/>
      <c r="QPX114" s="93"/>
      <c r="QPY114" s="93"/>
      <c r="QPZ114" s="93"/>
      <c r="QQA114" s="93"/>
      <c r="QQB114" s="93"/>
      <c r="QQC114" s="93"/>
      <c r="QQD114" s="93"/>
      <c r="QQE114" s="93"/>
      <c r="QQF114" s="93"/>
      <c r="QQG114" s="93"/>
      <c r="QQH114" s="93"/>
      <c r="QQI114" s="93"/>
      <c r="QQJ114" s="93"/>
      <c r="QQK114" s="93"/>
      <c r="QQL114" s="93"/>
      <c r="QQM114" s="93"/>
      <c r="QQN114" s="93"/>
      <c r="QQO114" s="93"/>
      <c r="QQP114" s="93"/>
      <c r="QQQ114" s="93"/>
      <c r="QQR114" s="93"/>
      <c r="QQS114" s="93"/>
      <c r="QQT114" s="93"/>
      <c r="QQU114" s="93"/>
      <c r="QQV114" s="93"/>
      <c r="QQW114" s="93"/>
      <c r="QQX114" s="93"/>
      <c r="QQY114" s="93"/>
      <c r="QQZ114" s="93"/>
      <c r="QRA114" s="93"/>
      <c r="QRB114" s="93"/>
      <c r="QRC114" s="93"/>
      <c r="QRD114" s="93"/>
      <c r="QRE114" s="93"/>
      <c r="QRF114" s="93"/>
      <c r="QRG114" s="93"/>
      <c r="QRH114" s="93"/>
      <c r="QRI114" s="93"/>
      <c r="QRJ114" s="93"/>
      <c r="QRK114" s="93"/>
      <c r="QRL114" s="93"/>
      <c r="QRM114" s="93"/>
      <c r="QRN114" s="93"/>
      <c r="QRO114" s="93"/>
      <c r="QRP114" s="93"/>
      <c r="QRQ114" s="93"/>
      <c r="QRR114" s="93"/>
      <c r="QRS114" s="93"/>
      <c r="QRT114" s="93"/>
      <c r="QRU114" s="93"/>
      <c r="QRV114" s="93"/>
      <c r="QRW114" s="93"/>
      <c r="QRX114" s="93"/>
      <c r="QRY114" s="93"/>
      <c r="QRZ114" s="93"/>
      <c r="QSA114" s="93"/>
      <c r="QSB114" s="93"/>
      <c r="QSC114" s="93"/>
      <c r="QSD114" s="93"/>
      <c r="QSE114" s="93"/>
      <c r="QSF114" s="93"/>
      <c r="QSG114" s="93"/>
      <c r="QSH114" s="93"/>
      <c r="QSI114" s="93"/>
      <c r="QSJ114" s="93"/>
      <c r="QSK114" s="93"/>
      <c r="QSL114" s="93"/>
      <c r="QSM114" s="93"/>
      <c r="QSN114" s="93"/>
      <c r="QSO114" s="93"/>
      <c r="QSP114" s="93"/>
      <c r="QSQ114" s="93"/>
      <c r="QSR114" s="93"/>
      <c r="QSS114" s="93"/>
      <c r="QST114" s="93"/>
      <c r="QSU114" s="93"/>
      <c r="QSV114" s="93"/>
      <c r="QSW114" s="93"/>
      <c r="QSX114" s="93"/>
      <c r="QSY114" s="93"/>
      <c r="QSZ114" s="93"/>
      <c r="QTA114" s="93"/>
      <c r="QTB114" s="93"/>
      <c r="QTC114" s="93"/>
      <c r="QTD114" s="93"/>
      <c r="QTE114" s="93"/>
      <c r="QTF114" s="93"/>
      <c r="QTG114" s="93"/>
      <c r="QTH114" s="93"/>
      <c r="QTI114" s="93"/>
      <c r="QTJ114" s="93"/>
      <c r="QTK114" s="93"/>
      <c r="QTL114" s="93"/>
      <c r="QTM114" s="93"/>
      <c r="QTN114" s="93"/>
      <c r="QTO114" s="93"/>
      <c r="QTP114" s="93"/>
      <c r="QTQ114" s="93"/>
      <c r="QTR114" s="93"/>
      <c r="QTS114" s="93"/>
      <c r="QTT114" s="93"/>
      <c r="QTU114" s="93"/>
      <c r="QTV114" s="93"/>
      <c r="QTW114" s="93"/>
      <c r="QTX114" s="93"/>
      <c r="QTY114" s="93"/>
      <c r="QTZ114" s="93"/>
      <c r="QUA114" s="93"/>
      <c r="QUB114" s="93"/>
      <c r="QUC114" s="93"/>
      <c r="QUD114" s="93"/>
      <c r="QUE114" s="93"/>
      <c r="QUF114" s="93"/>
      <c r="QUG114" s="93"/>
      <c r="QUH114" s="93"/>
      <c r="QUI114" s="93"/>
      <c r="QUJ114" s="93"/>
      <c r="QUK114" s="93"/>
      <c r="QUL114" s="93"/>
      <c r="QUM114" s="93"/>
      <c r="QUN114" s="93"/>
      <c r="QUO114" s="93"/>
      <c r="QUP114" s="93"/>
      <c r="QUQ114" s="93"/>
      <c r="QUR114" s="93"/>
      <c r="QUS114" s="93"/>
      <c r="QUT114" s="93"/>
      <c r="QUU114" s="93"/>
      <c r="QUV114" s="93"/>
      <c r="QUW114" s="93"/>
      <c r="QUX114" s="93"/>
      <c r="QUY114" s="93"/>
      <c r="QUZ114" s="93"/>
      <c r="QVA114" s="93"/>
      <c r="QVB114" s="93"/>
      <c r="QVC114" s="93"/>
      <c r="QVD114" s="93"/>
      <c r="QVE114" s="93"/>
      <c r="QVF114" s="93"/>
      <c r="QVG114" s="93"/>
      <c r="QVH114" s="93"/>
      <c r="QVI114" s="93"/>
      <c r="QVJ114" s="93"/>
      <c r="QVK114" s="93"/>
      <c r="QVL114" s="93"/>
      <c r="QVM114" s="93"/>
      <c r="QVN114" s="93"/>
      <c r="QVO114" s="93"/>
      <c r="QVP114" s="93"/>
      <c r="QVQ114" s="93"/>
      <c r="QVR114" s="93"/>
      <c r="QVS114" s="93"/>
      <c r="QVT114" s="93"/>
      <c r="QVU114" s="93"/>
      <c r="QVV114" s="93"/>
      <c r="QVW114" s="93"/>
      <c r="QVX114" s="93"/>
      <c r="QVY114" s="93"/>
      <c r="QVZ114" s="93"/>
      <c r="QWA114" s="93"/>
      <c r="QWB114" s="93"/>
      <c r="QWC114" s="93"/>
      <c r="QWD114" s="93"/>
      <c r="QWE114" s="93"/>
      <c r="QWF114" s="93"/>
      <c r="QWG114" s="93"/>
      <c r="QWH114" s="93"/>
      <c r="QWI114" s="93"/>
      <c r="QWJ114" s="93"/>
      <c r="QWK114" s="93"/>
      <c r="QWL114" s="93"/>
      <c r="QWM114" s="93"/>
      <c r="QWN114" s="93"/>
      <c r="QWO114" s="93"/>
      <c r="QWP114" s="93"/>
      <c r="QWQ114" s="93"/>
      <c r="QWR114" s="93"/>
      <c r="QWS114" s="93"/>
      <c r="QWT114" s="93"/>
      <c r="QWU114" s="93"/>
      <c r="QWV114" s="93"/>
      <c r="QWW114" s="93"/>
      <c r="QWX114" s="93"/>
      <c r="QWY114" s="93"/>
      <c r="QWZ114" s="93"/>
      <c r="QXA114" s="93"/>
      <c r="QXB114" s="93"/>
      <c r="QXC114" s="93"/>
      <c r="QXD114" s="93"/>
      <c r="QXE114" s="93"/>
      <c r="QXF114" s="93"/>
      <c r="QXG114" s="93"/>
      <c r="QXH114" s="93"/>
      <c r="QXI114" s="93"/>
      <c r="QXJ114" s="93"/>
      <c r="QXK114" s="93"/>
      <c r="QXL114" s="93"/>
      <c r="QXM114" s="93"/>
      <c r="QXN114" s="93"/>
      <c r="QXO114" s="93"/>
      <c r="QXP114" s="93"/>
      <c r="QXQ114" s="93"/>
      <c r="QXR114" s="93"/>
      <c r="QXS114" s="93"/>
      <c r="QXT114" s="93"/>
      <c r="QXU114" s="93"/>
      <c r="QXV114" s="93"/>
      <c r="QXW114" s="93"/>
      <c r="QXX114" s="93"/>
      <c r="QXY114" s="93"/>
      <c r="QXZ114" s="93"/>
      <c r="QYA114" s="93"/>
      <c r="QYB114" s="93"/>
      <c r="QYC114" s="93"/>
      <c r="QYD114" s="93"/>
      <c r="QYE114" s="93"/>
      <c r="QYF114" s="93"/>
      <c r="QYG114" s="93"/>
      <c r="QYH114" s="93"/>
      <c r="QYI114" s="93"/>
      <c r="QYJ114" s="93"/>
      <c r="QYK114" s="93"/>
      <c r="QYL114" s="93"/>
      <c r="QYM114" s="93"/>
      <c r="QYN114" s="93"/>
      <c r="QYO114" s="93"/>
      <c r="QYP114" s="93"/>
      <c r="QYQ114" s="93"/>
      <c r="QYR114" s="93"/>
      <c r="QYS114" s="93"/>
      <c r="QYT114" s="93"/>
      <c r="QYU114" s="93"/>
      <c r="QYV114" s="93"/>
      <c r="QYW114" s="93"/>
      <c r="QYX114" s="93"/>
      <c r="QYY114" s="93"/>
      <c r="QYZ114" s="93"/>
      <c r="QZA114" s="93"/>
      <c r="QZB114" s="93"/>
      <c r="QZC114" s="93"/>
      <c r="QZD114" s="93"/>
      <c r="QZE114" s="93"/>
      <c r="QZF114" s="93"/>
      <c r="QZG114" s="93"/>
      <c r="QZH114" s="93"/>
      <c r="QZI114" s="93"/>
      <c r="QZJ114" s="93"/>
      <c r="QZK114" s="93"/>
      <c r="QZL114" s="93"/>
      <c r="QZM114" s="93"/>
      <c r="QZN114" s="93"/>
      <c r="QZO114" s="93"/>
      <c r="QZP114" s="93"/>
      <c r="QZQ114" s="93"/>
      <c r="QZR114" s="93"/>
      <c r="QZS114" s="93"/>
      <c r="QZT114" s="93"/>
      <c r="QZU114" s="93"/>
      <c r="QZV114" s="93"/>
      <c r="QZW114" s="93"/>
      <c r="QZX114" s="93"/>
      <c r="QZY114" s="93"/>
      <c r="QZZ114" s="93"/>
      <c r="RAA114" s="93"/>
      <c r="RAB114" s="93"/>
      <c r="RAC114" s="93"/>
      <c r="RAD114" s="93"/>
      <c r="RAE114" s="93"/>
      <c r="RAF114" s="93"/>
      <c r="RAG114" s="93"/>
      <c r="RAH114" s="93"/>
      <c r="RAI114" s="93"/>
      <c r="RAJ114" s="93"/>
      <c r="RAK114" s="93"/>
      <c r="RAL114" s="93"/>
      <c r="RAM114" s="93"/>
      <c r="RAN114" s="93"/>
      <c r="RAO114" s="93"/>
      <c r="RAP114" s="93"/>
      <c r="RAQ114" s="93"/>
      <c r="RAR114" s="93"/>
      <c r="RAS114" s="93"/>
      <c r="RAT114" s="93"/>
      <c r="RAU114" s="93"/>
      <c r="RAV114" s="93"/>
      <c r="RAW114" s="93"/>
      <c r="RAX114" s="93"/>
      <c r="RAY114" s="93"/>
      <c r="RAZ114" s="93"/>
      <c r="RBA114" s="93"/>
      <c r="RBB114" s="93"/>
      <c r="RBC114" s="93"/>
      <c r="RBD114" s="93"/>
      <c r="RBE114" s="93"/>
      <c r="RBF114" s="93"/>
      <c r="RBG114" s="93"/>
      <c r="RBH114" s="93"/>
      <c r="RBI114" s="93"/>
      <c r="RBJ114" s="93"/>
      <c r="RBK114" s="93"/>
      <c r="RBL114" s="93"/>
      <c r="RBM114" s="93"/>
      <c r="RBN114" s="93"/>
      <c r="RBO114" s="93"/>
      <c r="RBP114" s="93"/>
      <c r="RBQ114" s="93"/>
      <c r="RBR114" s="93"/>
      <c r="RBS114" s="93"/>
      <c r="RBT114" s="93"/>
      <c r="RBU114" s="93"/>
      <c r="RBV114" s="93"/>
      <c r="RBW114" s="93"/>
      <c r="RBX114" s="93"/>
      <c r="RBY114" s="93"/>
      <c r="RBZ114" s="93"/>
      <c r="RCA114" s="93"/>
      <c r="RCB114" s="93"/>
      <c r="RCC114" s="93"/>
      <c r="RCD114" s="93"/>
      <c r="RCE114" s="93"/>
      <c r="RCF114" s="93"/>
      <c r="RCG114" s="93"/>
      <c r="RCH114" s="93"/>
      <c r="RCI114" s="93"/>
      <c r="RCJ114" s="93"/>
      <c r="RCK114" s="93"/>
      <c r="RCL114" s="93"/>
      <c r="RCM114" s="93"/>
      <c r="RCN114" s="93"/>
      <c r="RCO114" s="93"/>
      <c r="RCP114" s="93"/>
      <c r="RCQ114" s="93"/>
      <c r="RCR114" s="93"/>
      <c r="RCS114" s="93"/>
      <c r="RCT114" s="93"/>
      <c r="RCU114" s="93"/>
      <c r="RCV114" s="93"/>
      <c r="RCW114" s="93"/>
      <c r="RCX114" s="93"/>
      <c r="RCY114" s="93"/>
      <c r="RCZ114" s="93"/>
      <c r="RDA114" s="93"/>
      <c r="RDB114" s="93"/>
      <c r="RDC114" s="93"/>
      <c r="RDD114" s="93"/>
      <c r="RDE114" s="93"/>
      <c r="RDF114" s="93"/>
      <c r="RDG114" s="93"/>
      <c r="RDH114" s="93"/>
      <c r="RDI114" s="93"/>
      <c r="RDJ114" s="93"/>
      <c r="RDK114" s="93"/>
      <c r="RDL114" s="93"/>
      <c r="RDM114" s="93"/>
      <c r="RDN114" s="93"/>
      <c r="RDO114" s="93"/>
      <c r="RDP114" s="93"/>
      <c r="RDQ114" s="93"/>
      <c r="RDR114" s="93"/>
      <c r="RDS114" s="93"/>
      <c r="RDT114" s="93"/>
      <c r="RDU114" s="93"/>
      <c r="RDV114" s="93"/>
      <c r="RDW114" s="93"/>
      <c r="RDX114" s="93"/>
      <c r="RDY114" s="93"/>
      <c r="RDZ114" s="93"/>
      <c r="REA114" s="93"/>
      <c r="REB114" s="93"/>
      <c r="REC114" s="93"/>
      <c r="RED114" s="93"/>
      <c r="REE114" s="93"/>
      <c r="REF114" s="93"/>
      <c r="REG114" s="93"/>
      <c r="REH114" s="93"/>
      <c r="REI114" s="93"/>
      <c r="REJ114" s="93"/>
      <c r="REK114" s="93"/>
      <c r="REL114" s="93"/>
      <c r="REM114" s="93"/>
      <c r="REN114" s="93"/>
      <c r="REO114" s="93"/>
      <c r="REP114" s="93"/>
      <c r="REQ114" s="93"/>
      <c r="RER114" s="93"/>
      <c r="RES114" s="93"/>
      <c r="RET114" s="93"/>
      <c r="REU114" s="93"/>
      <c r="REV114" s="93"/>
      <c r="REW114" s="93"/>
      <c r="REX114" s="93"/>
      <c r="REY114" s="93"/>
      <c r="REZ114" s="93"/>
      <c r="RFA114" s="93"/>
      <c r="RFB114" s="93"/>
      <c r="RFC114" s="93"/>
      <c r="RFD114" s="93"/>
      <c r="RFE114" s="93"/>
      <c r="RFF114" s="93"/>
      <c r="RFG114" s="93"/>
      <c r="RFH114" s="93"/>
      <c r="RFI114" s="93"/>
      <c r="RFJ114" s="93"/>
      <c r="RFK114" s="93"/>
      <c r="RFL114" s="93"/>
      <c r="RFM114" s="93"/>
      <c r="RFN114" s="93"/>
      <c r="RFO114" s="93"/>
      <c r="RFP114" s="93"/>
      <c r="RFQ114" s="93"/>
      <c r="RFR114" s="93"/>
      <c r="RFS114" s="93"/>
      <c r="RFT114" s="93"/>
      <c r="RFU114" s="93"/>
      <c r="RFV114" s="93"/>
      <c r="RFW114" s="93"/>
      <c r="RFX114" s="93"/>
      <c r="RFY114" s="93"/>
      <c r="RFZ114" s="93"/>
      <c r="RGA114" s="93"/>
      <c r="RGB114" s="93"/>
      <c r="RGC114" s="93"/>
      <c r="RGD114" s="93"/>
      <c r="RGE114" s="93"/>
      <c r="RGF114" s="93"/>
      <c r="RGG114" s="93"/>
      <c r="RGH114" s="93"/>
      <c r="RGI114" s="93"/>
      <c r="RGJ114" s="93"/>
      <c r="RGK114" s="93"/>
      <c r="RGL114" s="93"/>
      <c r="RGM114" s="93"/>
      <c r="RGN114" s="93"/>
      <c r="RGO114" s="93"/>
      <c r="RGP114" s="93"/>
      <c r="RGQ114" s="93"/>
      <c r="RGR114" s="93"/>
      <c r="RGS114" s="93"/>
      <c r="RGT114" s="93"/>
      <c r="RGU114" s="93"/>
      <c r="RGV114" s="93"/>
      <c r="RGW114" s="93"/>
      <c r="RGX114" s="93"/>
      <c r="RGY114" s="93"/>
      <c r="RGZ114" s="93"/>
      <c r="RHA114" s="93"/>
      <c r="RHB114" s="93"/>
      <c r="RHC114" s="93"/>
      <c r="RHD114" s="93"/>
      <c r="RHE114" s="93"/>
      <c r="RHF114" s="93"/>
      <c r="RHG114" s="93"/>
      <c r="RHH114" s="93"/>
      <c r="RHI114" s="93"/>
      <c r="RHJ114" s="93"/>
      <c r="RHK114" s="93"/>
      <c r="RHL114" s="93"/>
      <c r="RHM114" s="93"/>
      <c r="RHN114" s="93"/>
      <c r="RHO114" s="93"/>
      <c r="RHP114" s="93"/>
      <c r="RHQ114" s="93"/>
      <c r="RHR114" s="93"/>
      <c r="RHS114" s="93"/>
      <c r="RHT114" s="93"/>
      <c r="RHU114" s="93"/>
      <c r="RHV114" s="93"/>
      <c r="RHW114" s="93"/>
      <c r="RHX114" s="93"/>
      <c r="RHY114" s="93"/>
      <c r="RHZ114" s="93"/>
      <c r="RIA114" s="93"/>
      <c r="RIB114" s="93"/>
      <c r="RIC114" s="93"/>
      <c r="RID114" s="93"/>
      <c r="RIE114" s="93"/>
      <c r="RIF114" s="93"/>
      <c r="RIG114" s="93"/>
      <c r="RIH114" s="93"/>
      <c r="RII114" s="93"/>
      <c r="RIJ114" s="93"/>
      <c r="RIK114" s="93"/>
      <c r="RIL114" s="93"/>
      <c r="RIM114" s="93"/>
      <c r="RIN114" s="93"/>
      <c r="RIO114" s="93"/>
      <c r="RIP114" s="93"/>
      <c r="RIQ114" s="93"/>
      <c r="RIR114" s="93"/>
      <c r="RIS114" s="93"/>
      <c r="RIT114" s="93"/>
      <c r="RIU114" s="93"/>
      <c r="RIV114" s="93"/>
      <c r="RIW114" s="93"/>
      <c r="RIX114" s="93"/>
      <c r="RIY114" s="93"/>
      <c r="RIZ114" s="93"/>
      <c r="RJA114" s="93"/>
      <c r="RJB114" s="93"/>
      <c r="RJC114" s="93"/>
      <c r="RJD114" s="93"/>
      <c r="RJE114" s="93"/>
      <c r="RJF114" s="93"/>
      <c r="RJG114" s="93"/>
      <c r="RJH114" s="93"/>
      <c r="RJI114" s="93"/>
      <c r="RJJ114" s="93"/>
      <c r="RJK114" s="93"/>
      <c r="RJL114" s="93"/>
      <c r="RJM114" s="93"/>
      <c r="RJN114" s="93"/>
      <c r="RJO114" s="93"/>
      <c r="RJP114" s="93"/>
      <c r="RJQ114" s="93"/>
      <c r="RJR114" s="93"/>
      <c r="RJS114" s="93"/>
      <c r="RJT114" s="93"/>
      <c r="RJU114" s="93"/>
      <c r="RJV114" s="93"/>
      <c r="RJW114" s="93"/>
      <c r="RJX114" s="93"/>
      <c r="RJY114" s="93"/>
      <c r="RJZ114" s="93"/>
      <c r="RKA114" s="93"/>
      <c r="RKB114" s="93"/>
      <c r="RKC114" s="93"/>
      <c r="RKD114" s="93"/>
      <c r="RKE114" s="93"/>
      <c r="RKF114" s="93"/>
      <c r="RKG114" s="93"/>
      <c r="RKH114" s="93"/>
      <c r="RKI114" s="93"/>
      <c r="RKJ114" s="93"/>
      <c r="RKK114" s="93"/>
      <c r="RKL114" s="93"/>
      <c r="RKM114" s="93"/>
      <c r="RKN114" s="93"/>
      <c r="RKO114" s="93"/>
      <c r="RKP114" s="93"/>
      <c r="RKQ114" s="93"/>
      <c r="RKR114" s="93"/>
      <c r="RKS114" s="93"/>
      <c r="RKT114" s="93"/>
      <c r="RKU114" s="93"/>
      <c r="RKV114" s="93"/>
      <c r="RKW114" s="93"/>
      <c r="RKX114" s="93"/>
      <c r="RKY114" s="93"/>
      <c r="RKZ114" s="93"/>
      <c r="RLA114" s="93"/>
      <c r="RLB114" s="93"/>
      <c r="RLC114" s="93"/>
      <c r="RLD114" s="93"/>
      <c r="RLE114" s="93"/>
      <c r="RLF114" s="93"/>
      <c r="RLG114" s="93"/>
      <c r="RLH114" s="93"/>
      <c r="RLI114" s="93"/>
      <c r="RLJ114" s="93"/>
      <c r="RLK114" s="93"/>
      <c r="RLL114" s="93"/>
      <c r="RLM114" s="93"/>
      <c r="RLN114" s="93"/>
      <c r="RLO114" s="93"/>
      <c r="RLP114" s="93"/>
      <c r="RLQ114" s="93"/>
      <c r="RLR114" s="93"/>
      <c r="RLS114" s="93"/>
      <c r="RLT114" s="93"/>
      <c r="RLU114" s="93"/>
      <c r="RLV114" s="93"/>
      <c r="RLW114" s="93"/>
      <c r="RLX114" s="93"/>
      <c r="RLY114" s="93"/>
      <c r="RLZ114" s="93"/>
      <c r="RMA114" s="93"/>
      <c r="RMB114" s="93"/>
      <c r="RMC114" s="93"/>
      <c r="RMD114" s="93"/>
      <c r="RME114" s="93"/>
      <c r="RMF114" s="93"/>
      <c r="RMG114" s="93"/>
      <c r="RMH114" s="93"/>
      <c r="RMI114" s="93"/>
      <c r="RMJ114" s="93"/>
      <c r="RMK114" s="93"/>
      <c r="RML114" s="93"/>
      <c r="RMM114" s="93"/>
      <c r="RMN114" s="93"/>
      <c r="RMO114" s="93"/>
      <c r="RMP114" s="93"/>
      <c r="RMQ114" s="93"/>
      <c r="RMR114" s="93"/>
      <c r="RMS114" s="93"/>
      <c r="RMT114" s="93"/>
      <c r="RMU114" s="93"/>
      <c r="RMV114" s="93"/>
      <c r="RMW114" s="93"/>
      <c r="RMX114" s="93"/>
      <c r="RMY114" s="93"/>
      <c r="RMZ114" s="93"/>
      <c r="RNA114" s="93"/>
      <c r="RNB114" s="93"/>
      <c r="RNC114" s="93"/>
      <c r="RND114" s="93"/>
      <c r="RNE114" s="93"/>
      <c r="RNF114" s="93"/>
      <c r="RNG114" s="93"/>
      <c r="RNH114" s="93"/>
      <c r="RNI114" s="93"/>
      <c r="RNJ114" s="93"/>
      <c r="RNK114" s="93"/>
      <c r="RNL114" s="93"/>
      <c r="RNM114" s="93"/>
      <c r="RNN114" s="93"/>
      <c r="RNO114" s="93"/>
      <c r="RNP114" s="93"/>
      <c r="RNQ114" s="93"/>
      <c r="RNR114" s="93"/>
      <c r="RNS114" s="93"/>
      <c r="RNT114" s="93"/>
      <c r="RNU114" s="93"/>
      <c r="RNV114" s="93"/>
      <c r="RNW114" s="93"/>
      <c r="RNX114" s="93"/>
      <c r="RNY114" s="93"/>
      <c r="RNZ114" s="93"/>
      <c r="ROA114" s="93"/>
      <c r="ROB114" s="93"/>
      <c r="ROC114" s="93"/>
      <c r="ROD114" s="93"/>
      <c r="ROE114" s="93"/>
      <c r="ROF114" s="93"/>
      <c r="ROG114" s="93"/>
      <c r="ROH114" s="93"/>
      <c r="ROI114" s="93"/>
      <c r="ROJ114" s="93"/>
      <c r="ROK114" s="93"/>
      <c r="ROL114" s="93"/>
      <c r="ROM114" s="93"/>
      <c r="RON114" s="93"/>
      <c r="ROO114" s="93"/>
      <c r="ROP114" s="93"/>
      <c r="ROQ114" s="93"/>
      <c r="ROR114" s="93"/>
      <c r="ROS114" s="93"/>
      <c r="ROT114" s="93"/>
      <c r="ROU114" s="93"/>
      <c r="ROV114" s="93"/>
      <c r="ROW114" s="93"/>
      <c r="ROX114" s="93"/>
      <c r="ROY114" s="93"/>
      <c r="ROZ114" s="93"/>
      <c r="RPA114" s="93"/>
      <c r="RPB114" s="93"/>
      <c r="RPC114" s="93"/>
      <c r="RPD114" s="93"/>
      <c r="RPE114" s="93"/>
      <c r="RPF114" s="93"/>
      <c r="RPG114" s="93"/>
      <c r="RPH114" s="93"/>
      <c r="RPI114" s="93"/>
      <c r="RPJ114" s="93"/>
      <c r="RPK114" s="93"/>
      <c r="RPL114" s="93"/>
      <c r="RPM114" s="93"/>
      <c r="RPN114" s="93"/>
      <c r="RPO114" s="93"/>
      <c r="RPP114" s="93"/>
      <c r="RPQ114" s="93"/>
      <c r="RPR114" s="93"/>
      <c r="RPS114" s="93"/>
      <c r="RPT114" s="93"/>
      <c r="RPU114" s="93"/>
      <c r="RPV114" s="93"/>
      <c r="RPW114" s="93"/>
      <c r="RPX114" s="93"/>
      <c r="RPY114" s="93"/>
      <c r="RPZ114" s="93"/>
      <c r="RQA114" s="93"/>
      <c r="RQB114" s="93"/>
      <c r="RQC114" s="93"/>
      <c r="RQD114" s="93"/>
      <c r="RQE114" s="93"/>
      <c r="RQF114" s="93"/>
      <c r="RQG114" s="93"/>
      <c r="RQH114" s="93"/>
      <c r="RQI114" s="93"/>
      <c r="RQJ114" s="93"/>
      <c r="RQK114" s="93"/>
      <c r="RQL114" s="93"/>
      <c r="RQM114" s="93"/>
      <c r="RQN114" s="93"/>
      <c r="RQO114" s="93"/>
      <c r="RQP114" s="93"/>
      <c r="RQQ114" s="93"/>
      <c r="RQR114" s="93"/>
      <c r="RQS114" s="93"/>
      <c r="RQT114" s="93"/>
      <c r="RQU114" s="93"/>
      <c r="RQV114" s="93"/>
      <c r="RQW114" s="93"/>
      <c r="RQX114" s="93"/>
      <c r="RQY114" s="93"/>
      <c r="RQZ114" s="93"/>
      <c r="RRA114" s="93"/>
      <c r="RRB114" s="93"/>
      <c r="RRC114" s="93"/>
      <c r="RRD114" s="93"/>
      <c r="RRE114" s="93"/>
      <c r="RRF114" s="93"/>
      <c r="RRG114" s="93"/>
      <c r="RRH114" s="93"/>
      <c r="RRI114" s="93"/>
      <c r="RRJ114" s="93"/>
      <c r="RRK114" s="93"/>
      <c r="RRL114" s="93"/>
      <c r="RRM114" s="93"/>
      <c r="RRN114" s="93"/>
      <c r="RRO114" s="93"/>
      <c r="RRP114" s="93"/>
      <c r="RRQ114" s="93"/>
      <c r="RRR114" s="93"/>
      <c r="RRS114" s="93"/>
      <c r="RRT114" s="93"/>
      <c r="RRU114" s="93"/>
      <c r="RRV114" s="93"/>
      <c r="RRW114" s="93"/>
      <c r="RRX114" s="93"/>
      <c r="RRY114" s="93"/>
      <c r="RRZ114" s="93"/>
      <c r="RSA114" s="93"/>
      <c r="RSB114" s="93"/>
      <c r="RSC114" s="93"/>
      <c r="RSD114" s="93"/>
      <c r="RSE114" s="93"/>
      <c r="RSF114" s="93"/>
      <c r="RSG114" s="93"/>
      <c r="RSH114" s="93"/>
      <c r="RSI114" s="93"/>
      <c r="RSJ114" s="93"/>
      <c r="RSK114" s="93"/>
      <c r="RSL114" s="93"/>
      <c r="RSM114" s="93"/>
      <c r="RSN114" s="93"/>
      <c r="RSO114" s="93"/>
      <c r="RSP114" s="93"/>
      <c r="RSQ114" s="93"/>
      <c r="RSR114" s="93"/>
      <c r="RSS114" s="93"/>
      <c r="RST114" s="93"/>
      <c r="RSU114" s="93"/>
      <c r="RSV114" s="93"/>
      <c r="RSW114" s="93"/>
      <c r="RSX114" s="93"/>
      <c r="RSY114" s="93"/>
      <c r="RSZ114" s="93"/>
      <c r="RTA114" s="93"/>
      <c r="RTB114" s="93"/>
      <c r="RTC114" s="93"/>
      <c r="RTD114" s="93"/>
      <c r="RTE114" s="93"/>
      <c r="RTF114" s="93"/>
      <c r="RTG114" s="93"/>
      <c r="RTH114" s="93"/>
      <c r="RTI114" s="93"/>
      <c r="RTJ114" s="93"/>
      <c r="RTK114" s="93"/>
      <c r="RTL114" s="93"/>
      <c r="RTM114" s="93"/>
      <c r="RTN114" s="93"/>
      <c r="RTO114" s="93"/>
      <c r="RTP114" s="93"/>
      <c r="RTQ114" s="93"/>
      <c r="RTR114" s="93"/>
      <c r="RTS114" s="93"/>
      <c r="RTT114" s="93"/>
      <c r="RTU114" s="93"/>
      <c r="RTV114" s="93"/>
      <c r="RTW114" s="93"/>
      <c r="RTX114" s="93"/>
      <c r="RTY114" s="93"/>
      <c r="RTZ114" s="93"/>
      <c r="RUA114" s="93"/>
      <c r="RUB114" s="93"/>
      <c r="RUC114" s="93"/>
      <c r="RUD114" s="93"/>
      <c r="RUE114" s="93"/>
      <c r="RUF114" s="93"/>
      <c r="RUG114" s="93"/>
      <c r="RUH114" s="93"/>
      <c r="RUI114" s="93"/>
      <c r="RUJ114" s="93"/>
      <c r="RUK114" s="93"/>
      <c r="RUL114" s="93"/>
      <c r="RUM114" s="93"/>
      <c r="RUN114" s="93"/>
      <c r="RUO114" s="93"/>
      <c r="RUP114" s="93"/>
      <c r="RUQ114" s="93"/>
      <c r="RUR114" s="93"/>
      <c r="RUS114" s="93"/>
      <c r="RUT114" s="93"/>
      <c r="RUU114" s="93"/>
      <c r="RUV114" s="93"/>
      <c r="RUW114" s="93"/>
      <c r="RUX114" s="93"/>
      <c r="RUY114" s="93"/>
      <c r="RUZ114" s="93"/>
      <c r="RVA114" s="93"/>
      <c r="RVB114" s="93"/>
      <c r="RVC114" s="93"/>
      <c r="RVD114" s="93"/>
      <c r="RVE114" s="93"/>
      <c r="RVF114" s="93"/>
      <c r="RVG114" s="93"/>
      <c r="RVH114" s="93"/>
      <c r="RVI114" s="93"/>
      <c r="RVJ114" s="93"/>
      <c r="RVK114" s="93"/>
      <c r="RVL114" s="93"/>
      <c r="RVM114" s="93"/>
      <c r="RVN114" s="93"/>
      <c r="RVO114" s="93"/>
      <c r="RVP114" s="93"/>
      <c r="RVQ114" s="93"/>
      <c r="RVR114" s="93"/>
      <c r="RVS114" s="93"/>
      <c r="RVT114" s="93"/>
      <c r="RVU114" s="93"/>
      <c r="RVV114" s="93"/>
      <c r="RVW114" s="93"/>
      <c r="RVX114" s="93"/>
      <c r="RVY114" s="93"/>
      <c r="RVZ114" s="93"/>
      <c r="RWA114" s="93"/>
      <c r="RWB114" s="93"/>
      <c r="RWC114" s="93"/>
      <c r="RWD114" s="93"/>
      <c r="RWE114" s="93"/>
      <c r="RWF114" s="93"/>
      <c r="RWG114" s="93"/>
      <c r="RWH114" s="93"/>
      <c r="RWI114" s="93"/>
      <c r="RWJ114" s="93"/>
      <c r="RWK114" s="93"/>
      <c r="RWL114" s="93"/>
      <c r="RWM114" s="93"/>
      <c r="RWN114" s="93"/>
      <c r="RWO114" s="93"/>
      <c r="RWP114" s="93"/>
      <c r="RWQ114" s="93"/>
      <c r="RWR114" s="93"/>
      <c r="RWS114" s="93"/>
      <c r="RWT114" s="93"/>
      <c r="RWU114" s="93"/>
      <c r="RWV114" s="93"/>
      <c r="RWW114" s="93"/>
      <c r="RWX114" s="93"/>
      <c r="RWY114" s="93"/>
      <c r="RWZ114" s="93"/>
      <c r="RXA114" s="93"/>
      <c r="RXB114" s="93"/>
      <c r="RXC114" s="93"/>
      <c r="RXD114" s="93"/>
      <c r="RXE114" s="93"/>
      <c r="RXF114" s="93"/>
      <c r="RXG114" s="93"/>
      <c r="RXH114" s="93"/>
      <c r="RXI114" s="93"/>
      <c r="RXJ114" s="93"/>
      <c r="RXK114" s="93"/>
      <c r="RXL114" s="93"/>
      <c r="RXM114" s="93"/>
      <c r="RXN114" s="93"/>
      <c r="RXO114" s="93"/>
      <c r="RXP114" s="93"/>
      <c r="RXQ114" s="93"/>
      <c r="RXR114" s="93"/>
      <c r="RXS114" s="93"/>
      <c r="RXT114" s="93"/>
      <c r="RXU114" s="93"/>
      <c r="RXV114" s="93"/>
      <c r="RXW114" s="93"/>
      <c r="RXX114" s="93"/>
      <c r="RXY114" s="93"/>
      <c r="RXZ114" s="93"/>
      <c r="RYA114" s="93"/>
      <c r="RYB114" s="93"/>
      <c r="RYC114" s="93"/>
      <c r="RYD114" s="93"/>
      <c r="RYE114" s="93"/>
      <c r="RYF114" s="93"/>
      <c r="RYG114" s="93"/>
      <c r="RYH114" s="93"/>
      <c r="RYI114" s="93"/>
      <c r="RYJ114" s="93"/>
      <c r="RYK114" s="93"/>
      <c r="RYL114" s="93"/>
      <c r="RYM114" s="93"/>
      <c r="RYN114" s="93"/>
      <c r="RYO114" s="93"/>
      <c r="RYP114" s="93"/>
      <c r="RYQ114" s="93"/>
      <c r="RYR114" s="93"/>
      <c r="RYS114" s="93"/>
      <c r="RYT114" s="93"/>
      <c r="RYU114" s="93"/>
      <c r="RYV114" s="93"/>
      <c r="RYW114" s="93"/>
      <c r="RYX114" s="93"/>
      <c r="RYY114" s="93"/>
      <c r="RYZ114" s="93"/>
      <c r="RZA114" s="93"/>
      <c r="RZB114" s="93"/>
      <c r="RZC114" s="93"/>
      <c r="RZD114" s="93"/>
      <c r="RZE114" s="93"/>
      <c r="RZF114" s="93"/>
      <c r="RZG114" s="93"/>
      <c r="RZH114" s="93"/>
      <c r="RZI114" s="93"/>
      <c r="RZJ114" s="93"/>
      <c r="RZK114" s="93"/>
      <c r="RZL114" s="93"/>
      <c r="RZM114" s="93"/>
      <c r="RZN114" s="93"/>
      <c r="RZO114" s="93"/>
      <c r="RZP114" s="93"/>
      <c r="RZQ114" s="93"/>
      <c r="RZR114" s="93"/>
      <c r="RZS114" s="93"/>
      <c r="RZT114" s="93"/>
      <c r="RZU114" s="93"/>
      <c r="RZV114" s="93"/>
      <c r="RZW114" s="93"/>
      <c r="RZX114" s="93"/>
      <c r="RZY114" s="93"/>
      <c r="RZZ114" s="93"/>
      <c r="SAA114" s="93"/>
      <c r="SAB114" s="93"/>
      <c r="SAC114" s="93"/>
      <c r="SAD114" s="93"/>
      <c r="SAE114" s="93"/>
      <c r="SAF114" s="93"/>
      <c r="SAG114" s="93"/>
      <c r="SAH114" s="93"/>
      <c r="SAI114" s="93"/>
      <c r="SAJ114" s="93"/>
      <c r="SAK114" s="93"/>
      <c r="SAL114" s="93"/>
      <c r="SAM114" s="93"/>
      <c r="SAN114" s="93"/>
      <c r="SAO114" s="93"/>
      <c r="SAP114" s="93"/>
      <c r="SAQ114" s="93"/>
      <c r="SAR114" s="93"/>
      <c r="SAS114" s="93"/>
      <c r="SAT114" s="93"/>
      <c r="SAU114" s="93"/>
      <c r="SAV114" s="93"/>
      <c r="SAW114" s="93"/>
      <c r="SAX114" s="93"/>
      <c r="SAY114" s="93"/>
      <c r="SAZ114" s="93"/>
      <c r="SBA114" s="93"/>
      <c r="SBB114" s="93"/>
      <c r="SBC114" s="93"/>
      <c r="SBD114" s="93"/>
      <c r="SBE114" s="93"/>
      <c r="SBF114" s="93"/>
      <c r="SBG114" s="93"/>
      <c r="SBH114" s="93"/>
      <c r="SBI114" s="93"/>
      <c r="SBJ114" s="93"/>
      <c r="SBK114" s="93"/>
      <c r="SBL114" s="93"/>
      <c r="SBM114" s="93"/>
      <c r="SBN114" s="93"/>
      <c r="SBO114" s="93"/>
      <c r="SBP114" s="93"/>
      <c r="SBQ114" s="93"/>
      <c r="SBR114" s="93"/>
      <c r="SBS114" s="93"/>
      <c r="SBT114" s="93"/>
      <c r="SBU114" s="93"/>
      <c r="SBV114" s="93"/>
      <c r="SBW114" s="93"/>
      <c r="SBX114" s="93"/>
      <c r="SBY114" s="93"/>
      <c r="SBZ114" s="93"/>
      <c r="SCA114" s="93"/>
      <c r="SCB114" s="93"/>
      <c r="SCC114" s="93"/>
      <c r="SCD114" s="93"/>
      <c r="SCE114" s="93"/>
      <c r="SCF114" s="93"/>
      <c r="SCG114" s="93"/>
      <c r="SCH114" s="93"/>
      <c r="SCI114" s="93"/>
      <c r="SCJ114" s="93"/>
      <c r="SCK114" s="93"/>
      <c r="SCL114" s="93"/>
      <c r="SCM114" s="93"/>
      <c r="SCN114" s="93"/>
      <c r="SCO114" s="93"/>
      <c r="SCP114" s="93"/>
      <c r="SCQ114" s="93"/>
      <c r="SCR114" s="93"/>
      <c r="SCS114" s="93"/>
      <c r="SCT114" s="93"/>
      <c r="SCU114" s="93"/>
      <c r="SCV114" s="93"/>
      <c r="SCW114" s="93"/>
      <c r="SCX114" s="93"/>
      <c r="SCY114" s="93"/>
      <c r="SCZ114" s="93"/>
      <c r="SDA114" s="93"/>
      <c r="SDB114" s="93"/>
      <c r="SDC114" s="93"/>
      <c r="SDD114" s="93"/>
      <c r="SDE114" s="93"/>
      <c r="SDF114" s="93"/>
      <c r="SDG114" s="93"/>
      <c r="SDH114" s="93"/>
      <c r="SDI114" s="93"/>
      <c r="SDJ114" s="93"/>
      <c r="SDK114" s="93"/>
      <c r="SDL114" s="93"/>
      <c r="SDM114" s="93"/>
      <c r="SDN114" s="93"/>
      <c r="SDO114" s="93"/>
      <c r="SDP114" s="93"/>
      <c r="SDQ114" s="93"/>
      <c r="SDR114" s="93"/>
      <c r="SDS114" s="93"/>
      <c r="SDT114" s="93"/>
      <c r="SDU114" s="93"/>
      <c r="SDV114" s="93"/>
      <c r="SDW114" s="93"/>
      <c r="SDX114" s="93"/>
      <c r="SDY114" s="93"/>
      <c r="SDZ114" s="93"/>
      <c r="SEA114" s="93"/>
      <c r="SEB114" s="93"/>
      <c r="SEC114" s="93"/>
      <c r="SED114" s="93"/>
      <c r="SEE114" s="93"/>
      <c r="SEF114" s="93"/>
      <c r="SEG114" s="93"/>
      <c r="SEH114" s="93"/>
      <c r="SEI114" s="93"/>
      <c r="SEJ114" s="93"/>
      <c r="SEK114" s="93"/>
      <c r="SEL114" s="93"/>
      <c r="SEM114" s="93"/>
      <c r="SEN114" s="93"/>
      <c r="SEO114" s="93"/>
      <c r="SEP114" s="93"/>
      <c r="SEQ114" s="93"/>
      <c r="SER114" s="93"/>
      <c r="SES114" s="93"/>
      <c r="SET114" s="93"/>
      <c r="SEU114" s="93"/>
      <c r="SEV114" s="93"/>
      <c r="SEW114" s="93"/>
      <c r="SEX114" s="93"/>
      <c r="SEY114" s="93"/>
      <c r="SEZ114" s="93"/>
      <c r="SFA114" s="93"/>
      <c r="SFB114" s="93"/>
      <c r="SFC114" s="93"/>
      <c r="SFD114" s="93"/>
      <c r="SFE114" s="93"/>
      <c r="SFF114" s="93"/>
      <c r="SFG114" s="93"/>
      <c r="SFH114" s="93"/>
      <c r="SFI114" s="93"/>
      <c r="SFJ114" s="93"/>
      <c r="SFK114" s="93"/>
      <c r="SFL114" s="93"/>
      <c r="SFM114" s="93"/>
      <c r="SFN114" s="93"/>
      <c r="SFO114" s="93"/>
      <c r="SFP114" s="93"/>
      <c r="SFQ114" s="93"/>
      <c r="SFR114" s="93"/>
      <c r="SFS114" s="93"/>
      <c r="SFT114" s="93"/>
      <c r="SFU114" s="93"/>
      <c r="SFV114" s="93"/>
      <c r="SFW114" s="93"/>
      <c r="SFX114" s="93"/>
      <c r="SFY114" s="93"/>
      <c r="SFZ114" s="93"/>
      <c r="SGA114" s="93"/>
      <c r="SGB114" s="93"/>
      <c r="SGC114" s="93"/>
      <c r="SGD114" s="93"/>
      <c r="SGE114" s="93"/>
      <c r="SGF114" s="93"/>
      <c r="SGG114" s="93"/>
      <c r="SGH114" s="93"/>
      <c r="SGI114" s="93"/>
      <c r="SGJ114" s="93"/>
      <c r="SGK114" s="93"/>
      <c r="SGL114" s="93"/>
      <c r="SGM114" s="93"/>
      <c r="SGN114" s="93"/>
      <c r="SGO114" s="93"/>
      <c r="SGP114" s="93"/>
      <c r="SGQ114" s="93"/>
      <c r="SGR114" s="93"/>
      <c r="SGS114" s="93"/>
      <c r="SGT114" s="93"/>
      <c r="SGU114" s="93"/>
      <c r="SGV114" s="93"/>
      <c r="SGW114" s="93"/>
      <c r="SGX114" s="93"/>
      <c r="SGY114" s="93"/>
      <c r="SGZ114" s="93"/>
      <c r="SHA114" s="93"/>
      <c r="SHB114" s="93"/>
      <c r="SHC114" s="93"/>
      <c r="SHD114" s="93"/>
      <c r="SHE114" s="93"/>
      <c r="SHF114" s="93"/>
      <c r="SHG114" s="93"/>
      <c r="SHH114" s="93"/>
      <c r="SHI114" s="93"/>
      <c r="SHJ114" s="93"/>
      <c r="SHK114" s="93"/>
      <c r="SHL114" s="93"/>
      <c r="SHM114" s="93"/>
      <c r="SHN114" s="93"/>
      <c r="SHO114" s="93"/>
      <c r="SHP114" s="93"/>
      <c r="SHQ114" s="93"/>
      <c r="SHR114" s="93"/>
      <c r="SHS114" s="93"/>
      <c r="SHT114" s="93"/>
      <c r="SHU114" s="93"/>
      <c r="SHV114" s="93"/>
      <c r="SHW114" s="93"/>
      <c r="SHX114" s="93"/>
      <c r="SHY114" s="93"/>
      <c r="SHZ114" s="93"/>
      <c r="SIA114" s="93"/>
      <c r="SIB114" s="93"/>
      <c r="SIC114" s="93"/>
      <c r="SID114" s="93"/>
      <c r="SIE114" s="93"/>
      <c r="SIF114" s="93"/>
      <c r="SIG114" s="93"/>
      <c r="SIH114" s="93"/>
      <c r="SII114" s="93"/>
      <c r="SIJ114" s="93"/>
      <c r="SIK114" s="93"/>
      <c r="SIL114" s="93"/>
      <c r="SIM114" s="93"/>
      <c r="SIN114" s="93"/>
      <c r="SIO114" s="93"/>
      <c r="SIP114" s="93"/>
      <c r="SIQ114" s="93"/>
      <c r="SIR114" s="93"/>
      <c r="SIS114" s="93"/>
      <c r="SIT114" s="93"/>
      <c r="SIU114" s="93"/>
      <c r="SIV114" s="93"/>
      <c r="SIW114" s="93"/>
      <c r="SIX114" s="93"/>
      <c r="SIY114" s="93"/>
      <c r="SIZ114" s="93"/>
      <c r="SJA114" s="93"/>
      <c r="SJB114" s="93"/>
      <c r="SJC114" s="93"/>
      <c r="SJD114" s="93"/>
      <c r="SJE114" s="93"/>
      <c r="SJF114" s="93"/>
      <c r="SJG114" s="93"/>
      <c r="SJH114" s="93"/>
      <c r="SJI114" s="93"/>
      <c r="SJJ114" s="93"/>
      <c r="SJK114" s="93"/>
      <c r="SJL114" s="93"/>
      <c r="SJM114" s="93"/>
      <c r="SJN114" s="93"/>
      <c r="SJO114" s="93"/>
      <c r="SJP114" s="93"/>
      <c r="SJQ114" s="93"/>
      <c r="SJR114" s="93"/>
      <c r="SJS114" s="93"/>
      <c r="SJT114" s="93"/>
      <c r="SJU114" s="93"/>
      <c r="SJV114" s="93"/>
      <c r="SJW114" s="93"/>
      <c r="SJX114" s="93"/>
      <c r="SJY114" s="93"/>
      <c r="SJZ114" s="93"/>
      <c r="SKA114" s="93"/>
      <c r="SKB114" s="93"/>
      <c r="SKC114" s="93"/>
      <c r="SKD114" s="93"/>
      <c r="SKE114" s="93"/>
      <c r="SKF114" s="93"/>
      <c r="SKG114" s="93"/>
      <c r="SKH114" s="93"/>
      <c r="SKI114" s="93"/>
      <c r="SKJ114" s="93"/>
      <c r="SKK114" s="93"/>
      <c r="SKL114" s="93"/>
      <c r="SKM114" s="93"/>
      <c r="SKN114" s="93"/>
      <c r="SKO114" s="93"/>
      <c r="SKP114" s="93"/>
      <c r="SKQ114" s="93"/>
      <c r="SKR114" s="93"/>
      <c r="SKS114" s="93"/>
      <c r="SKT114" s="93"/>
      <c r="SKU114" s="93"/>
      <c r="SKV114" s="93"/>
      <c r="SKW114" s="93"/>
      <c r="SKX114" s="93"/>
      <c r="SKY114" s="93"/>
      <c r="SKZ114" s="93"/>
      <c r="SLA114" s="93"/>
      <c r="SLB114" s="93"/>
      <c r="SLC114" s="93"/>
      <c r="SLD114" s="93"/>
      <c r="SLE114" s="93"/>
      <c r="SLF114" s="93"/>
      <c r="SLG114" s="93"/>
      <c r="SLH114" s="93"/>
      <c r="SLI114" s="93"/>
      <c r="SLJ114" s="93"/>
      <c r="SLK114" s="93"/>
      <c r="SLL114" s="93"/>
      <c r="SLM114" s="93"/>
      <c r="SLN114" s="93"/>
      <c r="SLO114" s="93"/>
      <c r="SLP114" s="93"/>
      <c r="SLQ114" s="93"/>
      <c r="SLR114" s="93"/>
      <c r="SLS114" s="93"/>
      <c r="SLT114" s="93"/>
      <c r="SLU114" s="93"/>
      <c r="SLV114" s="93"/>
      <c r="SLW114" s="93"/>
      <c r="SLX114" s="93"/>
      <c r="SLY114" s="93"/>
      <c r="SLZ114" s="93"/>
      <c r="SMA114" s="93"/>
      <c r="SMB114" s="93"/>
      <c r="SMC114" s="93"/>
      <c r="SMD114" s="93"/>
      <c r="SME114" s="93"/>
      <c r="SMF114" s="93"/>
      <c r="SMG114" s="93"/>
      <c r="SMH114" s="93"/>
      <c r="SMI114" s="93"/>
      <c r="SMJ114" s="93"/>
      <c r="SMK114" s="93"/>
      <c r="SML114" s="93"/>
      <c r="SMM114" s="93"/>
      <c r="SMN114" s="93"/>
      <c r="SMO114" s="93"/>
      <c r="SMP114" s="93"/>
      <c r="SMQ114" s="93"/>
      <c r="SMR114" s="93"/>
      <c r="SMS114" s="93"/>
      <c r="SMT114" s="93"/>
      <c r="SMU114" s="93"/>
      <c r="SMV114" s="93"/>
      <c r="SMW114" s="93"/>
      <c r="SMX114" s="93"/>
      <c r="SMY114" s="93"/>
      <c r="SMZ114" s="93"/>
      <c r="SNA114" s="93"/>
      <c r="SNB114" s="93"/>
      <c r="SNC114" s="93"/>
      <c r="SND114" s="93"/>
      <c r="SNE114" s="93"/>
      <c r="SNF114" s="93"/>
      <c r="SNG114" s="93"/>
      <c r="SNH114" s="93"/>
      <c r="SNI114" s="93"/>
      <c r="SNJ114" s="93"/>
      <c r="SNK114" s="93"/>
      <c r="SNL114" s="93"/>
      <c r="SNM114" s="93"/>
      <c r="SNN114" s="93"/>
      <c r="SNO114" s="93"/>
      <c r="SNP114" s="93"/>
      <c r="SNQ114" s="93"/>
      <c r="SNR114" s="93"/>
      <c r="SNS114" s="93"/>
      <c r="SNT114" s="93"/>
      <c r="SNU114" s="93"/>
      <c r="SNV114" s="93"/>
      <c r="SNW114" s="93"/>
      <c r="SNX114" s="93"/>
      <c r="SNY114" s="93"/>
      <c r="SNZ114" s="93"/>
      <c r="SOA114" s="93"/>
      <c r="SOB114" s="93"/>
      <c r="SOC114" s="93"/>
      <c r="SOD114" s="93"/>
      <c r="SOE114" s="93"/>
      <c r="SOF114" s="93"/>
      <c r="SOG114" s="93"/>
      <c r="SOH114" s="93"/>
      <c r="SOI114" s="93"/>
      <c r="SOJ114" s="93"/>
      <c r="SOK114" s="93"/>
      <c r="SOL114" s="93"/>
      <c r="SOM114" s="93"/>
      <c r="SON114" s="93"/>
      <c r="SOO114" s="93"/>
      <c r="SOP114" s="93"/>
      <c r="SOQ114" s="93"/>
      <c r="SOR114" s="93"/>
      <c r="SOS114" s="93"/>
      <c r="SOT114" s="93"/>
      <c r="SOU114" s="93"/>
      <c r="SOV114" s="93"/>
      <c r="SOW114" s="93"/>
      <c r="SOX114" s="93"/>
      <c r="SOY114" s="93"/>
      <c r="SOZ114" s="93"/>
      <c r="SPA114" s="93"/>
      <c r="SPB114" s="93"/>
      <c r="SPC114" s="93"/>
      <c r="SPD114" s="93"/>
      <c r="SPE114" s="93"/>
      <c r="SPF114" s="93"/>
      <c r="SPG114" s="93"/>
      <c r="SPH114" s="93"/>
      <c r="SPI114" s="93"/>
      <c r="SPJ114" s="93"/>
      <c r="SPK114" s="93"/>
      <c r="SPL114" s="93"/>
      <c r="SPM114" s="93"/>
      <c r="SPN114" s="93"/>
      <c r="SPO114" s="93"/>
      <c r="SPP114" s="93"/>
      <c r="SPQ114" s="93"/>
      <c r="SPR114" s="93"/>
      <c r="SPS114" s="93"/>
      <c r="SPT114" s="93"/>
      <c r="SPU114" s="93"/>
      <c r="SPV114" s="93"/>
      <c r="SPW114" s="93"/>
      <c r="SPX114" s="93"/>
      <c r="SPY114" s="93"/>
      <c r="SPZ114" s="93"/>
      <c r="SQA114" s="93"/>
      <c r="SQB114" s="93"/>
      <c r="SQC114" s="93"/>
      <c r="SQD114" s="93"/>
      <c r="SQE114" s="93"/>
      <c r="SQF114" s="93"/>
      <c r="SQG114" s="93"/>
      <c r="SQH114" s="93"/>
      <c r="SQI114" s="93"/>
      <c r="SQJ114" s="93"/>
      <c r="SQK114" s="93"/>
      <c r="SQL114" s="93"/>
      <c r="SQM114" s="93"/>
      <c r="SQN114" s="93"/>
      <c r="SQO114" s="93"/>
      <c r="SQP114" s="93"/>
      <c r="SQQ114" s="93"/>
      <c r="SQR114" s="93"/>
      <c r="SQS114" s="93"/>
      <c r="SQT114" s="93"/>
      <c r="SQU114" s="93"/>
      <c r="SQV114" s="93"/>
      <c r="SQW114" s="93"/>
      <c r="SQX114" s="93"/>
      <c r="SQY114" s="93"/>
      <c r="SQZ114" s="93"/>
      <c r="SRA114" s="93"/>
      <c r="SRB114" s="93"/>
      <c r="SRC114" s="93"/>
      <c r="SRD114" s="93"/>
      <c r="SRE114" s="93"/>
      <c r="SRF114" s="93"/>
      <c r="SRG114" s="93"/>
      <c r="SRH114" s="93"/>
      <c r="SRI114" s="93"/>
      <c r="SRJ114" s="93"/>
      <c r="SRK114" s="93"/>
      <c r="SRL114" s="93"/>
      <c r="SRM114" s="93"/>
      <c r="SRN114" s="93"/>
      <c r="SRO114" s="93"/>
      <c r="SRP114" s="93"/>
      <c r="SRQ114" s="93"/>
      <c r="SRR114" s="93"/>
      <c r="SRS114" s="93"/>
      <c r="SRT114" s="93"/>
      <c r="SRU114" s="93"/>
      <c r="SRV114" s="93"/>
      <c r="SRW114" s="93"/>
      <c r="SRX114" s="93"/>
      <c r="SRY114" s="93"/>
      <c r="SRZ114" s="93"/>
      <c r="SSA114" s="93"/>
      <c r="SSB114" s="93"/>
      <c r="SSC114" s="93"/>
      <c r="SSD114" s="93"/>
      <c r="SSE114" s="93"/>
      <c r="SSF114" s="93"/>
      <c r="SSG114" s="93"/>
      <c r="SSH114" s="93"/>
      <c r="SSI114" s="93"/>
      <c r="SSJ114" s="93"/>
      <c r="SSK114" s="93"/>
      <c r="SSL114" s="93"/>
      <c r="SSM114" s="93"/>
      <c r="SSN114" s="93"/>
      <c r="SSO114" s="93"/>
      <c r="SSP114" s="93"/>
      <c r="SSQ114" s="93"/>
      <c r="SSR114" s="93"/>
      <c r="SSS114" s="93"/>
      <c r="SST114" s="93"/>
      <c r="SSU114" s="93"/>
      <c r="SSV114" s="93"/>
      <c r="SSW114" s="93"/>
      <c r="SSX114" s="93"/>
      <c r="SSY114" s="93"/>
      <c r="SSZ114" s="93"/>
      <c r="STA114" s="93"/>
      <c r="STB114" s="93"/>
      <c r="STC114" s="93"/>
      <c r="STD114" s="93"/>
      <c r="STE114" s="93"/>
      <c r="STF114" s="93"/>
      <c r="STG114" s="93"/>
      <c r="STH114" s="93"/>
      <c r="STI114" s="93"/>
      <c r="STJ114" s="93"/>
      <c r="STK114" s="93"/>
      <c r="STL114" s="93"/>
      <c r="STM114" s="93"/>
      <c r="STN114" s="93"/>
      <c r="STO114" s="93"/>
      <c r="STP114" s="93"/>
      <c r="STQ114" s="93"/>
      <c r="STR114" s="93"/>
      <c r="STS114" s="93"/>
      <c r="STT114" s="93"/>
      <c r="STU114" s="93"/>
      <c r="STV114" s="93"/>
      <c r="STW114" s="93"/>
      <c r="STX114" s="93"/>
      <c r="STY114" s="93"/>
      <c r="STZ114" s="93"/>
      <c r="SUA114" s="93"/>
      <c r="SUB114" s="93"/>
      <c r="SUC114" s="93"/>
      <c r="SUD114" s="93"/>
      <c r="SUE114" s="93"/>
      <c r="SUF114" s="93"/>
      <c r="SUG114" s="93"/>
      <c r="SUH114" s="93"/>
      <c r="SUI114" s="93"/>
      <c r="SUJ114" s="93"/>
      <c r="SUK114" s="93"/>
      <c r="SUL114" s="93"/>
      <c r="SUM114" s="93"/>
      <c r="SUN114" s="93"/>
      <c r="SUO114" s="93"/>
      <c r="SUP114" s="93"/>
      <c r="SUQ114" s="93"/>
      <c r="SUR114" s="93"/>
      <c r="SUS114" s="93"/>
      <c r="SUT114" s="93"/>
      <c r="SUU114" s="93"/>
      <c r="SUV114" s="93"/>
      <c r="SUW114" s="93"/>
      <c r="SUX114" s="93"/>
      <c r="SUY114" s="93"/>
      <c r="SUZ114" s="93"/>
      <c r="SVA114" s="93"/>
      <c r="SVB114" s="93"/>
      <c r="SVC114" s="93"/>
      <c r="SVD114" s="93"/>
      <c r="SVE114" s="93"/>
      <c r="SVF114" s="93"/>
      <c r="SVG114" s="93"/>
      <c r="SVH114" s="93"/>
      <c r="SVI114" s="93"/>
      <c r="SVJ114" s="93"/>
      <c r="SVK114" s="93"/>
      <c r="SVL114" s="93"/>
      <c r="SVM114" s="93"/>
      <c r="SVN114" s="93"/>
      <c r="SVO114" s="93"/>
      <c r="SVP114" s="93"/>
      <c r="SVQ114" s="93"/>
      <c r="SVR114" s="93"/>
      <c r="SVS114" s="93"/>
      <c r="SVT114" s="93"/>
      <c r="SVU114" s="93"/>
      <c r="SVV114" s="93"/>
      <c r="SVW114" s="93"/>
      <c r="SVX114" s="93"/>
      <c r="SVY114" s="93"/>
      <c r="SVZ114" s="93"/>
      <c r="SWA114" s="93"/>
      <c r="SWB114" s="93"/>
      <c r="SWC114" s="93"/>
      <c r="SWD114" s="93"/>
      <c r="SWE114" s="93"/>
      <c r="SWF114" s="93"/>
      <c r="SWG114" s="93"/>
      <c r="SWH114" s="93"/>
      <c r="SWI114" s="93"/>
      <c r="SWJ114" s="93"/>
      <c r="SWK114" s="93"/>
      <c r="SWL114" s="93"/>
      <c r="SWM114" s="93"/>
      <c r="SWN114" s="93"/>
      <c r="SWO114" s="93"/>
      <c r="SWP114" s="93"/>
      <c r="SWQ114" s="93"/>
      <c r="SWR114" s="93"/>
      <c r="SWS114" s="93"/>
      <c r="SWT114" s="93"/>
      <c r="SWU114" s="93"/>
      <c r="SWV114" s="93"/>
      <c r="SWW114" s="93"/>
      <c r="SWX114" s="93"/>
      <c r="SWY114" s="93"/>
      <c r="SWZ114" s="93"/>
      <c r="SXA114" s="93"/>
      <c r="SXB114" s="93"/>
      <c r="SXC114" s="93"/>
      <c r="SXD114" s="93"/>
      <c r="SXE114" s="93"/>
      <c r="SXF114" s="93"/>
      <c r="SXG114" s="93"/>
      <c r="SXH114" s="93"/>
      <c r="SXI114" s="93"/>
      <c r="SXJ114" s="93"/>
      <c r="SXK114" s="93"/>
      <c r="SXL114" s="93"/>
      <c r="SXM114" s="93"/>
      <c r="SXN114" s="93"/>
      <c r="SXO114" s="93"/>
      <c r="SXP114" s="93"/>
      <c r="SXQ114" s="93"/>
      <c r="SXR114" s="93"/>
      <c r="SXS114" s="93"/>
      <c r="SXT114" s="93"/>
      <c r="SXU114" s="93"/>
      <c r="SXV114" s="93"/>
      <c r="SXW114" s="93"/>
      <c r="SXX114" s="93"/>
      <c r="SXY114" s="93"/>
      <c r="SXZ114" s="93"/>
      <c r="SYA114" s="93"/>
      <c r="SYB114" s="93"/>
      <c r="SYC114" s="93"/>
      <c r="SYD114" s="93"/>
      <c r="SYE114" s="93"/>
      <c r="SYF114" s="93"/>
      <c r="SYG114" s="93"/>
      <c r="SYH114" s="93"/>
      <c r="SYI114" s="93"/>
      <c r="SYJ114" s="93"/>
      <c r="SYK114" s="93"/>
      <c r="SYL114" s="93"/>
      <c r="SYM114" s="93"/>
      <c r="SYN114" s="93"/>
      <c r="SYO114" s="93"/>
      <c r="SYP114" s="93"/>
      <c r="SYQ114" s="93"/>
      <c r="SYR114" s="93"/>
      <c r="SYS114" s="93"/>
      <c r="SYT114" s="93"/>
      <c r="SYU114" s="93"/>
      <c r="SYV114" s="93"/>
      <c r="SYW114" s="93"/>
      <c r="SYX114" s="93"/>
      <c r="SYY114" s="93"/>
      <c r="SYZ114" s="93"/>
      <c r="SZA114" s="93"/>
      <c r="SZB114" s="93"/>
      <c r="SZC114" s="93"/>
      <c r="SZD114" s="93"/>
      <c r="SZE114" s="93"/>
      <c r="SZF114" s="93"/>
      <c r="SZG114" s="93"/>
      <c r="SZH114" s="93"/>
      <c r="SZI114" s="93"/>
      <c r="SZJ114" s="93"/>
      <c r="SZK114" s="93"/>
      <c r="SZL114" s="93"/>
      <c r="SZM114" s="93"/>
      <c r="SZN114" s="93"/>
      <c r="SZO114" s="93"/>
      <c r="SZP114" s="93"/>
      <c r="SZQ114" s="93"/>
      <c r="SZR114" s="93"/>
      <c r="SZS114" s="93"/>
      <c r="SZT114" s="93"/>
      <c r="SZU114" s="93"/>
      <c r="SZV114" s="93"/>
      <c r="SZW114" s="93"/>
      <c r="SZX114" s="93"/>
      <c r="SZY114" s="93"/>
      <c r="SZZ114" s="93"/>
      <c r="TAA114" s="93"/>
      <c r="TAB114" s="93"/>
      <c r="TAC114" s="93"/>
      <c r="TAD114" s="93"/>
      <c r="TAE114" s="93"/>
      <c r="TAF114" s="93"/>
      <c r="TAG114" s="93"/>
      <c r="TAH114" s="93"/>
      <c r="TAI114" s="93"/>
      <c r="TAJ114" s="93"/>
      <c r="TAK114" s="93"/>
      <c r="TAL114" s="93"/>
      <c r="TAM114" s="93"/>
      <c r="TAN114" s="93"/>
      <c r="TAO114" s="93"/>
      <c r="TAP114" s="93"/>
      <c r="TAQ114" s="93"/>
      <c r="TAR114" s="93"/>
      <c r="TAS114" s="93"/>
      <c r="TAT114" s="93"/>
      <c r="TAU114" s="93"/>
      <c r="TAV114" s="93"/>
      <c r="TAW114" s="93"/>
      <c r="TAX114" s="93"/>
      <c r="TAY114" s="93"/>
      <c r="TAZ114" s="93"/>
      <c r="TBA114" s="93"/>
      <c r="TBB114" s="93"/>
      <c r="TBC114" s="93"/>
      <c r="TBD114" s="93"/>
      <c r="TBE114" s="93"/>
      <c r="TBF114" s="93"/>
      <c r="TBG114" s="93"/>
      <c r="TBH114" s="93"/>
      <c r="TBI114" s="93"/>
      <c r="TBJ114" s="93"/>
      <c r="TBK114" s="93"/>
      <c r="TBL114" s="93"/>
      <c r="TBM114" s="93"/>
      <c r="TBN114" s="93"/>
      <c r="TBO114" s="93"/>
      <c r="TBP114" s="93"/>
      <c r="TBQ114" s="93"/>
      <c r="TBR114" s="93"/>
      <c r="TBS114" s="93"/>
      <c r="TBT114" s="93"/>
      <c r="TBU114" s="93"/>
      <c r="TBV114" s="93"/>
      <c r="TBW114" s="93"/>
      <c r="TBX114" s="93"/>
      <c r="TBY114" s="93"/>
      <c r="TBZ114" s="93"/>
      <c r="TCA114" s="93"/>
      <c r="TCB114" s="93"/>
      <c r="TCC114" s="93"/>
      <c r="TCD114" s="93"/>
      <c r="TCE114" s="93"/>
      <c r="TCF114" s="93"/>
      <c r="TCG114" s="93"/>
      <c r="TCH114" s="93"/>
      <c r="TCI114" s="93"/>
      <c r="TCJ114" s="93"/>
      <c r="TCK114" s="93"/>
      <c r="TCL114" s="93"/>
      <c r="TCM114" s="93"/>
      <c r="TCN114" s="93"/>
      <c r="TCO114" s="93"/>
      <c r="TCP114" s="93"/>
      <c r="TCQ114" s="93"/>
      <c r="TCR114" s="93"/>
      <c r="TCS114" s="93"/>
      <c r="TCT114" s="93"/>
      <c r="TCU114" s="93"/>
      <c r="TCV114" s="93"/>
      <c r="TCW114" s="93"/>
      <c r="TCX114" s="93"/>
      <c r="TCY114" s="93"/>
      <c r="TCZ114" s="93"/>
      <c r="TDA114" s="93"/>
      <c r="TDB114" s="93"/>
      <c r="TDC114" s="93"/>
      <c r="TDD114" s="93"/>
      <c r="TDE114" s="93"/>
      <c r="TDF114" s="93"/>
      <c r="TDG114" s="93"/>
      <c r="TDH114" s="93"/>
      <c r="TDI114" s="93"/>
      <c r="TDJ114" s="93"/>
      <c r="TDK114" s="93"/>
      <c r="TDL114" s="93"/>
      <c r="TDM114" s="93"/>
      <c r="TDN114" s="93"/>
      <c r="TDO114" s="93"/>
      <c r="TDP114" s="93"/>
      <c r="TDQ114" s="93"/>
      <c r="TDR114" s="93"/>
      <c r="TDS114" s="93"/>
      <c r="TDT114" s="93"/>
      <c r="TDU114" s="93"/>
      <c r="TDV114" s="93"/>
      <c r="TDW114" s="93"/>
      <c r="TDX114" s="93"/>
      <c r="TDY114" s="93"/>
      <c r="TDZ114" s="93"/>
      <c r="TEA114" s="93"/>
      <c r="TEB114" s="93"/>
      <c r="TEC114" s="93"/>
      <c r="TED114" s="93"/>
      <c r="TEE114" s="93"/>
      <c r="TEF114" s="93"/>
      <c r="TEG114" s="93"/>
      <c r="TEH114" s="93"/>
      <c r="TEI114" s="93"/>
      <c r="TEJ114" s="93"/>
      <c r="TEK114" s="93"/>
      <c r="TEL114" s="93"/>
      <c r="TEM114" s="93"/>
      <c r="TEN114" s="93"/>
      <c r="TEO114" s="93"/>
      <c r="TEP114" s="93"/>
      <c r="TEQ114" s="93"/>
      <c r="TER114" s="93"/>
      <c r="TES114" s="93"/>
      <c r="TET114" s="93"/>
      <c r="TEU114" s="93"/>
      <c r="TEV114" s="93"/>
      <c r="TEW114" s="93"/>
      <c r="TEX114" s="93"/>
      <c r="TEY114" s="93"/>
      <c r="TEZ114" s="93"/>
      <c r="TFA114" s="93"/>
      <c r="TFB114" s="93"/>
      <c r="TFC114" s="93"/>
      <c r="TFD114" s="93"/>
      <c r="TFE114" s="93"/>
      <c r="TFF114" s="93"/>
      <c r="TFG114" s="93"/>
      <c r="TFH114" s="93"/>
      <c r="TFI114" s="93"/>
      <c r="TFJ114" s="93"/>
      <c r="TFK114" s="93"/>
      <c r="TFL114" s="93"/>
      <c r="TFM114" s="93"/>
      <c r="TFN114" s="93"/>
      <c r="TFO114" s="93"/>
      <c r="TFP114" s="93"/>
      <c r="TFQ114" s="93"/>
      <c r="TFR114" s="93"/>
      <c r="TFS114" s="93"/>
      <c r="TFT114" s="93"/>
      <c r="TFU114" s="93"/>
      <c r="TFV114" s="93"/>
      <c r="TFW114" s="93"/>
      <c r="TFX114" s="93"/>
      <c r="TFY114" s="93"/>
      <c r="TFZ114" s="93"/>
      <c r="TGA114" s="93"/>
      <c r="TGB114" s="93"/>
      <c r="TGC114" s="93"/>
      <c r="TGD114" s="93"/>
      <c r="TGE114" s="93"/>
      <c r="TGF114" s="93"/>
      <c r="TGG114" s="93"/>
      <c r="TGH114" s="93"/>
      <c r="TGI114" s="93"/>
      <c r="TGJ114" s="93"/>
      <c r="TGK114" s="93"/>
      <c r="TGL114" s="93"/>
      <c r="TGM114" s="93"/>
      <c r="TGN114" s="93"/>
      <c r="TGO114" s="93"/>
      <c r="TGP114" s="93"/>
      <c r="TGQ114" s="93"/>
      <c r="TGR114" s="93"/>
      <c r="TGS114" s="93"/>
      <c r="TGT114" s="93"/>
      <c r="TGU114" s="93"/>
      <c r="TGV114" s="93"/>
      <c r="TGW114" s="93"/>
      <c r="TGX114" s="93"/>
      <c r="TGY114" s="93"/>
      <c r="TGZ114" s="93"/>
      <c r="THA114" s="93"/>
      <c r="THB114" s="93"/>
      <c r="THC114" s="93"/>
      <c r="THD114" s="93"/>
      <c r="THE114" s="93"/>
      <c r="THF114" s="93"/>
      <c r="THG114" s="93"/>
      <c r="THH114" s="93"/>
      <c r="THI114" s="93"/>
      <c r="THJ114" s="93"/>
      <c r="THK114" s="93"/>
      <c r="THL114" s="93"/>
      <c r="THM114" s="93"/>
      <c r="THN114" s="93"/>
      <c r="THO114" s="93"/>
      <c r="THP114" s="93"/>
      <c r="THQ114" s="93"/>
      <c r="THR114" s="93"/>
      <c r="THS114" s="93"/>
      <c r="THT114" s="93"/>
      <c r="THU114" s="93"/>
      <c r="THV114" s="93"/>
      <c r="THW114" s="93"/>
      <c r="THX114" s="93"/>
      <c r="THY114" s="93"/>
      <c r="THZ114" s="93"/>
      <c r="TIA114" s="93"/>
      <c r="TIB114" s="93"/>
      <c r="TIC114" s="93"/>
      <c r="TID114" s="93"/>
      <c r="TIE114" s="93"/>
      <c r="TIF114" s="93"/>
      <c r="TIG114" s="93"/>
      <c r="TIH114" s="93"/>
      <c r="TII114" s="93"/>
      <c r="TIJ114" s="93"/>
      <c r="TIK114" s="93"/>
      <c r="TIL114" s="93"/>
      <c r="TIM114" s="93"/>
      <c r="TIN114" s="93"/>
      <c r="TIO114" s="93"/>
      <c r="TIP114" s="93"/>
      <c r="TIQ114" s="93"/>
      <c r="TIR114" s="93"/>
      <c r="TIS114" s="93"/>
      <c r="TIT114" s="93"/>
      <c r="TIU114" s="93"/>
      <c r="TIV114" s="93"/>
      <c r="TIW114" s="93"/>
      <c r="TIX114" s="93"/>
      <c r="TIY114" s="93"/>
      <c r="TIZ114" s="93"/>
      <c r="TJA114" s="93"/>
      <c r="TJB114" s="93"/>
      <c r="TJC114" s="93"/>
      <c r="TJD114" s="93"/>
      <c r="TJE114" s="93"/>
      <c r="TJF114" s="93"/>
      <c r="TJG114" s="93"/>
      <c r="TJH114" s="93"/>
      <c r="TJI114" s="93"/>
      <c r="TJJ114" s="93"/>
      <c r="TJK114" s="93"/>
      <c r="TJL114" s="93"/>
      <c r="TJM114" s="93"/>
      <c r="TJN114" s="93"/>
      <c r="TJO114" s="93"/>
      <c r="TJP114" s="93"/>
      <c r="TJQ114" s="93"/>
      <c r="TJR114" s="93"/>
      <c r="TJS114" s="93"/>
      <c r="TJT114" s="93"/>
      <c r="TJU114" s="93"/>
      <c r="TJV114" s="93"/>
      <c r="TJW114" s="93"/>
      <c r="TJX114" s="93"/>
      <c r="TJY114" s="93"/>
      <c r="TJZ114" s="93"/>
      <c r="TKA114" s="93"/>
      <c r="TKB114" s="93"/>
      <c r="TKC114" s="93"/>
      <c r="TKD114" s="93"/>
      <c r="TKE114" s="93"/>
      <c r="TKF114" s="93"/>
      <c r="TKG114" s="93"/>
      <c r="TKH114" s="93"/>
      <c r="TKI114" s="93"/>
      <c r="TKJ114" s="93"/>
      <c r="TKK114" s="93"/>
      <c r="TKL114" s="93"/>
      <c r="TKM114" s="93"/>
      <c r="TKN114" s="93"/>
      <c r="TKO114" s="93"/>
      <c r="TKP114" s="93"/>
      <c r="TKQ114" s="93"/>
      <c r="TKR114" s="93"/>
      <c r="TKS114" s="93"/>
      <c r="TKT114" s="93"/>
      <c r="TKU114" s="93"/>
      <c r="TKV114" s="93"/>
      <c r="TKW114" s="93"/>
      <c r="TKX114" s="93"/>
      <c r="TKY114" s="93"/>
      <c r="TKZ114" s="93"/>
      <c r="TLA114" s="93"/>
      <c r="TLB114" s="93"/>
      <c r="TLC114" s="93"/>
      <c r="TLD114" s="93"/>
      <c r="TLE114" s="93"/>
      <c r="TLF114" s="93"/>
      <c r="TLG114" s="93"/>
      <c r="TLH114" s="93"/>
      <c r="TLI114" s="93"/>
      <c r="TLJ114" s="93"/>
      <c r="TLK114" s="93"/>
      <c r="TLL114" s="93"/>
      <c r="TLM114" s="93"/>
      <c r="TLN114" s="93"/>
      <c r="TLO114" s="93"/>
      <c r="TLP114" s="93"/>
      <c r="TLQ114" s="93"/>
      <c r="TLR114" s="93"/>
      <c r="TLS114" s="93"/>
      <c r="TLT114" s="93"/>
      <c r="TLU114" s="93"/>
      <c r="TLV114" s="93"/>
      <c r="TLW114" s="93"/>
      <c r="TLX114" s="93"/>
      <c r="TLY114" s="93"/>
      <c r="TLZ114" s="93"/>
      <c r="TMA114" s="93"/>
      <c r="TMB114" s="93"/>
      <c r="TMC114" s="93"/>
      <c r="TMD114" s="93"/>
      <c r="TME114" s="93"/>
      <c r="TMF114" s="93"/>
      <c r="TMG114" s="93"/>
      <c r="TMH114" s="93"/>
      <c r="TMI114" s="93"/>
      <c r="TMJ114" s="93"/>
      <c r="TMK114" s="93"/>
      <c r="TML114" s="93"/>
      <c r="TMM114" s="93"/>
      <c r="TMN114" s="93"/>
      <c r="TMO114" s="93"/>
      <c r="TMP114" s="93"/>
      <c r="TMQ114" s="93"/>
      <c r="TMR114" s="93"/>
      <c r="TMS114" s="93"/>
      <c r="TMT114" s="93"/>
      <c r="TMU114" s="93"/>
      <c r="TMV114" s="93"/>
      <c r="TMW114" s="93"/>
      <c r="TMX114" s="93"/>
      <c r="TMY114" s="93"/>
      <c r="TMZ114" s="93"/>
      <c r="TNA114" s="93"/>
      <c r="TNB114" s="93"/>
      <c r="TNC114" s="93"/>
      <c r="TND114" s="93"/>
      <c r="TNE114" s="93"/>
      <c r="TNF114" s="93"/>
      <c r="TNG114" s="93"/>
      <c r="TNH114" s="93"/>
      <c r="TNI114" s="93"/>
      <c r="TNJ114" s="93"/>
      <c r="TNK114" s="93"/>
      <c r="TNL114" s="93"/>
      <c r="TNM114" s="93"/>
      <c r="TNN114" s="93"/>
      <c r="TNO114" s="93"/>
      <c r="TNP114" s="93"/>
      <c r="TNQ114" s="93"/>
      <c r="TNR114" s="93"/>
      <c r="TNS114" s="93"/>
      <c r="TNT114" s="93"/>
      <c r="TNU114" s="93"/>
      <c r="TNV114" s="93"/>
      <c r="TNW114" s="93"/>
      <c r="TNX114" s="93"/>
      <c r="TNY114" s="93"/>
      <c r="TNZ114" s="93"/>
      <c r="TOA114" s="93"/>
      <c r="TOB114" s="93"/>
      <c r="TOC114" s="93"/>
      <c r="TOD114" s="93"/>
      <c r="TOE114" s="93"/>
      <c r="TOF114" s="93"/>
      <c r="TOG114" s="93"/>
      <c r="TOH114" s="93"/>
      <c r="TOI114" s="93"/>
      <c r="TOJ114" s="93"/>
      <c r="TOK114" s="93"/>
      <c r="TOL114" s="93"/>
      <c r="TOM114" s="93"/>
      <c r="TON114" s="93"/>
      <c r="TOO114" s="93"/>
      <c r="TOP114" s="93"/>
      <c r="TOQ114" s="93"/>
      <c r="TOR114" s="93"/>
      <c r="TOS114" s="93"/>
      <c r="TOT114" s="93"/>
      <c r="TOU114" s="93"/>
      <c r="TOV114" s="93"/>
      <c r="TOW114" s="93"/>
      <c r="TOX114" s="93"/>
      <c r="TOY114" s="93"/>
      <c r="TOZ114" s="93"/>
      <c r="TPA114" s="93"/>
      <c r="TPB114" s="93"/>
      <c r="TPC114" s="93"/>
      <c r="TPD114" s="93"/>
      <c r="TPE114" s="93"/>
      <c r="TPF114" s="93"/>
      <c r="TPG114" s="93"/>
      <c r="TPH114" s="93"/>
      <c r="TPI114" s="93"/>
      <c r="TPJ114" s="93"/>
      <c r="TPK114" s="93"/>
      <c r="TPL114" s="93"/>
      <c r="TPM114" s="93"/>
      <c r="TPN114" s="93"/>
      <c r="TPO114" s="93"/>
      <c r="TPP114" s="93"/>
      <c r="TPQ114" s="93"/>
      <c r="TPR114" s="93"/>
      <c r="TPS114" s="93"/>
      <c r="TPT114" s="93"/>
      <c r="TPU114" s="93"/>
      <c r="TPV114" s="93"/>
      <c r="TPW114" s="93"/>
      <c r="TPX114" s="93"/>
      <c r="TPY114" s="93"/>
      <c r="TPZ114" s="93"/>
      <c r="TQA114" s="93"/>
      <c r="TQB114" s="93"/>
      <c r="TQC114" s="93"/>
      <c r="TQD114" s="93"/>
      <c r="TQE114" s="93"/>
      <c r="TQF114" s="93"/>
      <c r="TQG114" s="93"/>
      <c r="TQH114" s="93"/>
      <c r="TQI114" s="93"/>
      <c r="TQJ114" s="93"/>
      <c r="TQK114" s="93"/>
      <c r="TQL114" s="93"/>
      <c r="TQM114" s="93"/>
      <c r="TQN114" s="93"/>
      <c r="TQO114" s="93"/>
      <c r="TQP114" s="93"/>
      <c r="TQQ114" s="93"/>
      <c r="TQR114" s="93"/>
      <c r="TQS114" s="93"/>
      <c r="TQT114" s="93"/>
      <c r="TQU114" s="93"/>
      <c r="TQV114" s="93"/>
      <c r="TQW114" s="93"/>
      <c r="TQX114" s="93"/>
      <c r="TQY114" s="93"/>
      <c r="TQZ114" s="93"/>
      <c r="TRA114" s="93"/>
      <c r="TRB114" s="93"/>
      <c r="TRC114" s="93"/>
      <c r="TRD114" s="93"/>
      <c r="TRE114" s="93"/>
      <c r="TRF114" s="93"/>
      <c r="TRG114" s="93"/>
      <c r="TRH114" s="93"/>
      <c r="TRI114" s="93"/>
      <c r="TRJ114" s="93"/>
      <c r="TRK114" s="93"/>
      <c r="TRL114" s="93"/>
      <c r="TRM114" s="93"/>
      <c r="TRN114" s="93"/>
      <c r="TRO114" s="93"/>
      <c r="TRP114" s="93"/>
      <c r="TRQ114" s="93"/>
      <c r="TRR114" s="93"/>
      <c r="TRS114" s="93"/>
      <c r="TRT114" s="93"/>
      <c r="TRU114" s="93"/>
      <c r="TRV114" s="93"/>
      <c r="TRW114" s="93"/>
      <c r="TRX114" s="93"/>
      <c r="TRY114" s="93"/>
      <c r="TRZ114" s="93"/>
      <c r="TSA114" s="93"/>
      <c r="TSB114" s="93"/>
      <c r="TSC114" s="93"/>
      <c r="TSD114" s="93"/>
      <c r="TSE114" s="93"/>
      <c r="TSF114" s="93"/>
      <c r="TSG114" s="93"/>
      <c r="TSH114" s="93"/>
      <c r="TSI114" s="93"/>
      <c r="TSJ114" s="93"/>
      <c r="TSK114" s="93"/>
      <c r="TSL114" s="93"/>
      <c r="TSM114" s="93"/>
      <c r="TSN114" s="93"/>
      <c r="TSO114" s="93"/>
      <c r="TSP114" s="93"/>
      <c r="TSQ114" s="93"/>
      <c r="TSR114" s="93"/>
      <c r="TSS114" s="93"/>
      <c r="TST114" s="93"/>
      <c r="TSU114" s="93"/>
      <c r="TSV114" s="93"/>
      <c r="TSW114" s="93"/>
      <c r="TSX114" s="93"/>
      <c r="TSY114" s="93"/>
      <c r="TSZ114" s="93"/>
      <c r="TTA114" s="93"/>
      <c r="TTB114" s="93"/>
      <c r="TTC114" s="93"/>
      <c r="TTD114" s="93"/>
      <c r="TTE114" s="93"/>
      <c r="TTF114" s="93"/>
      <c r="TTG114" s="93"/>
      <c r="TTH114" s="93"/>
      <c r="TTI114" s="93"/>
      <c r="TTJ114" s="93"/>
      <c r="TTK114" s="93"/>
      <c r="TTL114" s="93"/>
      <c r="TTM114" s="93"/>
      <c r="TTN114" s="93"/>
      <c r="TTO114" s="93"/>
      <c r="TTP114" s="93"/>
      <c r="TTQ114" s="93"/>
      <c r="TTR114" s="93"/>
      <c r="TTS114" s="93"/>
      <c r="TTT114" s="93"/>
      <c r="TTU114" s="93"/>
      <c r="TTV114" s="93"/>
      <c r="TTW114" s="93"/>
      <c r="TTX114" s="93"/>
      <c r="TTY114" s="93"/>
      <c r="TTZ114" s="93"/>
      <c r="TUA114" s="93"/>
      <c r="TUB114" s="93"/>
      <c r="TUC114" s="93"/>
      <c r="TUD114" s="93"/>
      <c r="TUE114" s="93"/>
      <c r="TUF114" s="93"/>
      <c r="TUG114" s="93"/>
      <c r="TUH114" s="93"/>
      <c r="TUI114" s="93"/>
      <c r="TUJ114" s="93"/>
      <c r="TUK114" s="93"/>
      <c r="TUL114" s="93"/>
      <c r="TUM114" s="93"/>
      <c r="TUN114" s="93"/>
      <c r="TUO114" s="93"/>
      <c r="TUP114" s="93"/>
      <c r="TUQ114" s="93"/>
      <c r="TUR114" s="93"/>
      <c r="TUS114" s="93"/>
      <c r="TUT114" s="93"/>
      <c r="TUU114" s="93"/>
      <c r="TUV114" s="93"/>
      <c r="TUW114" s="93"/>
      <c r="TUX114" s="93"/>
      <c r="TUY114" s="93"/>
      <c r="TUZ114" s="93"/>
      <c r="TVA114" s="93"/>
      <c r="TVB114" s="93"/>
      <c r="TVC114" s="93"/>
      <c r="TVD114" s="93"/>
      <c r="TVE114" s="93"/>
      <c r="TVF114" s="93"/>
      <c r="TVG114" s="93"/>
      <c r="TVH114" s="93"/>
      <c r="TVI114" s="93"/>
      <c r="TVJ114" s="93"/>
      <c r="TVK114" s="93"/>
      <c r="TVL114" s="93"/>
      <c r="TVM114" s="93"/>
      <c r="TVN114" s="93"/>
      <c r="TVO114" s="93"/>
      <c r="TVP114" s="93"/>
      <c r="TVQ114" s="93"/>
      <c r="TVR114" s="93"/>
      <c r="TVS114" s="93"/>
      <c r="TVT114" s="93"/>
      <c r="TVU114" s="93"/>
      <c r="TVV114" s="93"/>
      <c r="TVW114" s="93"/>
      <c r="TVX114" s="93"/>
      <c r="TVY114" s="93"/>
      <c r="TVZ114" s="93"/>
      <c r="TWA114" s="93"/>
      <c r="TWB114" s="93"/>
      <c r="TWC114" s="93"/>
      <c r="TWD114" s="93"/>
      <c r="TWE114" s="93"/>
      <c r="TWF114" s="93"/>
      <c r="TWG114" s="93"/>
      <c r="TWH114" s="93"/>
      <c r="TWI114" s="93"/>
      <c r="TWJ114" s="93"/>
      <c r="TWK114" s="93"/>
      <c r="TWL114" s="93"/>
      <c r="TWM114" s="93"/>
      <c r="TWN114" s="93"/>
      <c r="TWO114" s="93"/>
      <c r="TWP114" s="93"/>
      <c r="TWQ114" s="93"/>
      <c r="TWR114" s="93"/>
      <c r="TWS114" s="93"/>
      <c r="TWT114" s="93"/>
      <c r="TWU114" s="93"/>
      <c r="TWV114" s="93"/>
      <c r="TWW114" s="93"/>
      <c r="TWX114" s="93"/>
      <c r="TWY114" s="93"/>
      <c r="TWZ114" s="93"/>
      <c r="TXA114" s="93"/>
      <c r="TXB114" s="93"/>
      <c r="TXC114" s="93"/>
      <c r="TXD114" s="93"/>
      <c r="TXE114" s="93"/>
      <c r="TXF114" s="93"/>
      <c r="TXG114" s="93"/>
      <c r="TXH114" s="93"/>
      <c r="TXI114" s="93"/>
      <c r="TXJ114" s="93"/>
      <c r="TXK114" s="93"/>
      <c r="TXL114" s="93"/>
      <c r="TXM114" s="93"/>
      <c r="TXN114" s="93"/>
      <c r="TXO114" s="93"/>
      <c r="TXP114" s="93"/>
      <c r="TXQ114" s="93"/>
      <c r="TXR114" s="93"/>
      <c r="TXS114" s="93"/>
      <c r="TXT114" s="93"/>
      <c r="TXU114" s="93"/>
      <c r="TXV114" s="93"/>
      <c r="TXW114" s="93"/>
      <c r="TXX114" s="93"/>
      <c r="TXY114" s="93"/>
      <c r="TXZ114" s="93"/>
      <c r="TYA114" s="93"/>
      <c r="TYB114" s="93"/>
      <c r="TYC114" s="93"/>
      <c r="TYD114" s="93"/>
      <c r="TYE114" s="93"/>
      <c r="TYF114" s="93"/>
      <c r="TYG114" s="93"/>
      <c r="TYH114" s="93"/>
      <c r="TYI114" s="93"/>
      <c r="TYJ114" s="93"/>
      <c r="TYK114" s="93"/>
      <c r="TYL114" s="93"/>
      <c r="TYM114" s="93"/>
      <c r="TYN114" s="93"/>
      <c r="TYO114" s="93"/>
      <c r="TYP114" s="93"/>
      <c r="TYQ114" s="93"/>
      <c r="TYR114" s="93"/>
      <c r="TYS114" s="93"/>
      <c r="TYT114" s="93"/>
      <c r="TYU114" s="93"/>
      <c r="TYV114" s="93"/>
      <c r="TYW114" s="93"/>
      <c r="TYX114" s="93"/>
      <c r="TYY114" s="93"/>
      <c r="TYZ114" s="93"/>
      <c r="TZA114" s="93"/>
      <c r="TZB114" s="93"/>
      <c r="TZC114" s="93"/>
      <c r="TZD114" s="93"/>
      <c r="TZE114" s="93"/>
      <c r="TZF114" s="93"/>
      <c r="TZG114" s="93"/>
      <c r="TZH114" s="93"/>
      <c r="TZI114" s="93"/>
      <c r="TZJ114" s="93"/>
      <c r="TZK114" s="93"/>
      <c r="TZL114" s="93"/>
      <c r="TZM114" s="93"/>
      <c r="TZN114" s="93"/>
      <c r="TZO114" s="93"/>
      <c r="TZP114" s="93"/>
      <c r="TZQ114" s="93"/>
      <c r="TZR114" s="93"/>
      <c r="TZS114" s="93"/>
      <c r="TZT114" s="93"/>
      <c r="TZU114" s="93"/>
      <c r="TZV114" s="93"/>
      <c r="TZW114" s="93"/>
      <c r="TZX114" s="93"/>
      <c r="TZY114" s="93"/>
      <c r="TZZ114" s="93"/>
      <c r="UAA114" s="93"/>
      <c r="UAB114" s="93"/>
      <c r="UAC114" s="93"/>
      <c r="UAD114" s="93"/>
      <c r="UAE114" s="93"/>
      <c r="UAF114" s="93"/>
      <c r="UAG114" s="93"/>
      <c r="UAH114" s="93"/>
      <c r="UAI114" s="93"/>
      <c r="UAJ114" s="93"/>
      <c r="UAK114" s="93"/>
      <c r="UAL114" s="93"/>
      <c r="UAM114" s="93"/>
      <c r="UAN114" s="93"/>
      <c r="UAO114" s="93"/>
      <c r="UAP114" s="93"/>
      <c r="UAQ114" s="93"/>
      <c r="UAR114" s="93"/>
      <c r="UAS114" s="93"/>
      <c r="UAT114" s="93"/>
      <c r="UAU114" s="93"/>
      <c r="UAV114" s="93"/>
      <c r="UAW114" s="93"/>
      <c r="UAX114" s="93"/>
      <c r="UAY114" s="93"/>
      <c r="UAZ114" s="93"/>
      <c r="UBA114" s="93"/>
      <c r="UBB114" s="93"/>
      <c r="UBC114" s="93"/>
      <c r="UBD114" s="93"/>
      <c r="UBE114" s="93"/>
      <c r="UBF114" s="93"/>
      <c r="UBG114" s="93"/>
      <c r="UBH114" s="93"/>
      <c r="UBI114" s="93"/>
      <c r="UBJ114" s="93"/>
      <c r="UBK114" s="93"/>
      <c r="UBL114" s="93"/>
      <c r="UBM114" s="93"/>
      <c r="UBN114" s="93"/>
      <c r="UBO114" s="93"/>
      <c r="UBP114" s="93"/>
      <c r="UBQ114" s="93"/>
      <c r="UBR114" s="93"/>
      <c r="UBS114" s="93"/>
      <c r="UBT114" s="93"/>
      <c r="UBU114" s="93"/>
      <c r="UBV114" s="93"/>
      <c r="UBW114" s="93"/>
      <c r="UBX114" s="93"/>
      <c r="UBY114" s="93"/>
      <c r="UBZ114" s="93"/>
      <c r="UCA114" s="93"/>
      <c r="UCB114" s="93"/>
      <c r="UCC114" s="93"/>
      <c r="UCD114" s="93"/>
      <c r="UCE114" s="93"/>
      <c r="UCF114" s="93"/>
      <c r="UCG114" s="93"/>
      <c r="UCH114" s="93"/>
      <c r="UCI114" s="93"/>
      <c r="UCJ114" s="93"/>
      <c r="UCK114" s="93"/>
      <c r="UCL114" s="93"/>
      <c r="UCM114" s="93"/>
      <c r="UCN114" s="93"/>
      <c r="UCO114" s="93"/>
      <c r="UCP114" s="93"/>
      <c r="UCQ114" s="93"/>
      <c r="UCR114" s="93"/>
      <c r="UCS114" s="93"/>
      <c r="UCT114" s="93"/>
      <c r="UCU114" s="93"/>
      <c r="UCV114" s="93"/>
      <c r="UCW114" s="93"/>
      <c r="UCX114" s="93"/>
      <c r="UCY114" s="93"/>
      <c r="UCZ114" s="93"/>
      <c r="UDA114" s="93"/>
      <c r="UDB114" s="93"/>
      <c r="UDC114" s="93"/>
      <c r="UDD114" s="93"/>
      <c r="UDE114" s="93"/>
      <c r="UDF114" s="93"/>
      <c r="UDG114" s="93"/>
      <c r="UDH114" s="93"/>
      <c r="UDI114" s="93"/>
      <c r="UDJ114" s="93"/>
      <c r="UDK114" s="93"/>
      <c r="UDL114" s="93"/>
      <c r="UDM114" s="93"/>
      <c r="UDN114" s="93"/>
      <c r="UDO114" s="93"/>
      <c r="UDP114" s="93"/>
      <c r="UDQ114" s="93"/>
      <c r="UDR114" s="93"/>
      <c r="UDS114" s="93"/>
      <c r="UDT114" s="93"/>
      <c r="UDU114" s="93"/>
      <c r="UDV114" s="93"/>
      <c r="UDW114" s="93"/>
      <c r="UDX114" s="93"/>
      <c r="UDY114" s="93"/>
      <c r="UDZ114" s="93"/>
      <c r="UEA114" s="93"/>
      <c r="UEB114" s="93"/>
      <c r="UEC114" s="93"/>
      <c r="UED114" s="93"/>
      <c r="UEE114" s="93"/>
      <c r="UEF114" s="93"/>
      <c r="UEG114" s="93"/>
      <c r="UEH114" s="93"/>
      <c r="UEI114" s="93"/>
      <c r="UEJ114" s="93"/>
      <c r="UEK114" s="93"/>
      <c r="UEL114" s="93"/>
      <c r="UEM114" s="93"/>
      <c r="UEN114" s="93"/>
      <c r="UEO114" s="93"/>
      <c r="UEP114" s="93"/>
      <c r="UEQ114" s="93"/>
      <c r="UER114" s="93"/>
      <c r="UES114" s="93"/>
      <c r="UET114" s="93"/>
      <c r="UEU114" s="93"/>
      <c r="UEV114" s="93"/>
      <c r="UEW114" s="93"/>
      <c r="UEX114" s="93"/>
      <c r="UEY114" s="93"/>
      <c r="UEZ114" s="93"/>
      <c r="UFA114" s="93"/>
      <c r="UFB114" s="93"/>
      <c r="UFC114" s="93"/>
      <c r="UFD114" s="93"/>
      <c r="UFE114" s="93"/>
      <c r="UFF114" s="93"/>
      <c r="UFG114" s="93"/>
      <c r="UFH114" s="93"/>
      <c r="UFI114" s="93"/>
      <c r="UFJ114" s="93"/>
      <c r="UFK114" s="93"/>
      <c r="UFL114" s="93"/>
      <c r="UFM114" s="93"/>
      <c r="UFN114" s="93"/>
      <c r="UFO114" s="93"/>
      <c r="UFP114" s="93"/>
      <c r="UFQ114" s="93"/>
      <c r="UFR114" s="93"/>
      <c r="UFS114" s="93"/>
      <c r="UFT114" s="93"/>
      <c r="UFU114" s="93"/>
      <c r="UFV114" s="93"/>
      <c r="UFW114" s="93"/>
      <c r="UFX114" s="93"/>
      <c r="UFY114" s="93"/>
      <c r="UFZ114" s="93"/>
      <c r="UGA114" s="93"/>
      <c r="UGB114" s="93"/>
      <c r="UGC114" s="93"/>
      <c r="UGD114" s="93"/>
      <c r="UGE114" s="93"/>
      <c r="UGF114" s="93"/>
      <c r="UGG114" s="93"/>
      <c r="UGH114" s="93"/>
      <c r="UGI114" s="93"/>
      <c r="UGJ114" s="93"/>
      <c r="UGK114" s="93"/>
      <c r="UGL114" s="93"/>
      <c r="UGM114" s="93"/>
      <c r="UGN114" s="93"/>
      <c r="UGO114" s="93"/>
      <c r="UGP114" s="93"/>
      <c r="UGQ114" s="93"/>
      <c r="UGR114" s="93"/>
      <c r="UGS114" s="93"/>
      <c r="UGT114" s="93"/>
      <c r="UGU114" s="93"/>
      <c r="UGV114" s="93"/>
      <c r="UGW114" s="93"/>
      <c r="UGX114" s="93"/>
      <c r="UGY114" s="93"/>
      <c r="UGZ114" s="93"/>
      <c r="UHA114" s="93"/>
      <c r="UHB114" s="93"/>
      <c r="UHC114" s="93"/>
      <c r="UHD114" s="93"/>
      <c r="UHE114" s="93"/>
      <c r="UHF114" s="93"/>
      <c r="UHG114" s="93"/>
      <c r="UHH114" s="93"/>
      <c r="UHI114" s="93"/>
      <c r="UHJ114" s="93"/>
      <c r="UHK114" s="93"/>
      <c r="UHL114" s="93"/>
      <c r="UHM114" s="93"/>
      <c r="UHN114" s="93"/>
      <c r="UHO114" s="93"/>
      <c r="UHP114" s="93"/>
      <c r="UHQ114" s="93"/>
      <c r="UHR114" s="93"/>
      <c r="UHS114" s="93"/>
      <c r="UHT114" s="93"/>
      <c r="UHU114" s="93"/>
      <c r="UHV114" s="93"/>
      <c r="UHW114" s="93"/>
      <c r="UHX114" s="93"/>
      <c r="UHY114" s="93"/>
      <c r="UHZ114" s="93"/>
      <c r="UIA114" s="93"/>
      <c r="UIB114" s="93"/>
      <c r="UIC114" s="93"/>
      <c r="UID114" s="93"/>
      <c r="UIE114" s="93"/>
      <c r="UIF114" s="93"/>
      <c r="UIG114" s="93"/>
      <c r="UIH114" s="93"/>
      <c r="UII114" s="93"/>
      <c r="UIJ114" s="93"/>
      <c r="UIK114" s="93"/>
      <c r="UIL114" s="93"/>
      <c r="UIM114" s="93"/>
      <c r="UIN114" s="93"/>
      <c r="UIO114" s="93"/>
      <c r="UIP114" s="93"/>
      <c r="UIQ114" s="93"/>
      <c r="UIR114" s="93"/>
      <c r="UIS114" s="93"/>
      <c r="UIT114" s="93"/>
      <c r="UIU114" s="93"/>
      <c r="UIV114" s="93"/>
      <c r="UIW114" s="93"/>
      <c r="UIX114" s="93"/>
      <c r="UIY114" s="93"/>
      <c r="UIZ114" s="93"/>
      <c r="UJA114" s="93"/>
      <c r="UJB114" s="93"/>
      <c r="UJC114" s="93"/>
      <c r="UJD114" s="93"/>
      <c r="UJE114" s="93"/>
      <c r="UJF114" s="93"/>
      <c r="UJG114" s="93"/>
      <c r="UJH114" s="93"/>
      <c r="UJI114" s="93"/>
      <c r="UJJ114" s="93"/>
      <c r="UJK114" s="93"/>
      <c r="UJL114" s="93"/>
      <c r="UJM114" s="93"/>
      <c r="UJN114" s="93"/>
      <c r="UJO114" s="93"/>
      <c r="UJP114" s="93"/>
      <c r="UJQ114" s="93"/>
      <c r="UJR114" s="93"/>
      <c r="UJS114" s="93"/>
      <c r="UJT114" s="93"/>
      <c r="UJU114" s="93"/>
      <c r="UJV114" s="93"/>
      <c r="UJW114" s="93"/>
      <c r="UJX114" s="93"/>
      <c r="UJY114" s="93"/>
      <c r="UJZ114" s="93"/>
      <c r="UKA114" s="93"/>
      <c r="UKB114" s="93"/>
      <c r="UKC114" s="93"/>
      <c r="UKD114" s="93"/>
      <c r="UKE114" s="93"/>
      <c r="UKF114" s="93"/>
      <c r="UKG114" s="93"/>
      <c r="UKH114" s="93"/>
      <c r="UKI114" s="93"/>
      <c r="UKJ114" s="93"/>
      <c r="UKK114" s="93"/>
      <c r="UKL114" s="93"/>
      <c r="UKM114" s="93"/>
      <c r="UKN114" s="93"/>
      <c r="UKO114" s="93"/>
      <c r="UKP114" s="93"/>
      <c r="UKQ114" s="93"/>
      <c r="UKR114" s="93"/>
      <c r="UKS114" s="93"/>
      <c r="UKT114" s="93"/>
      <c r="UKU114" s="93"/>
      <c r="UKV114" s="93"/>
      <c r="UKW114" s="93"/>
      <c r="UKX114" s="93"/>
      <c r="UKY114" s="93"/>
      <c r="UKZ114" s="93"/>
      <c r="ULA114" s="93"/>
      <c r="ULB114" s="93"/>
      <c r="ULC114" s="93"/>
      <c r="ULD114" s="93"/>
      <c r="ULE114" s="93"/>
      <c r="ULF114" s="93"/>
      <c r="ULG114" s="93"/>
      <c r="ULH114" s="93"/>
      <c r="ULI114" s="93"/>
      <c r="ULJ114" s="93"/>
      <c r="ULK114" s="93"/>
      <c r="ULL114" s="93"/>
      <c r="ULM114" s="93"/>
      <c r="ULN114" s="93"/>
      <c r="ULO114" s="93"/>
      <c r="ULP114" s="93"/>
      <c r="ULQ114" s="93"/>
      <c r="ULR114" s="93"/>
      <c r="ULS114" s="93"/>
      <c r="ULT114" s="93"/>
      <c r="ULU114" s="93"/>
      <c r="ULV114" s="93"/>
      <c r="ULW114" s="93"/>
      <c r="ULX114" s="93"/>
      <c r="ULY114" s="93"/>
      <c r="ULZ114" s="93"/>
      <c r="UMA114" s="93"/>
      <c r="UMB114" s="93"/>
      <c r="UMC114" s="93"/>
      <c r="UMD114" s="93"/>
      <c r="UME114" s="93"/>
      <c r="UMF114" s="93"/>
      <c r="UMG114" s="93"/>
      <c r="UMH114" s="93"/>
      <c r="UMI114" s="93"/>
      <c r="UMJ114" s="93"/>
      <c r="UMK114" s="93"/>
      <c r="UML114" s="93"/>
      <c r="UMM114" s="93"/>
      <c r="UMN114" s="93"/>
      <c r="UMO114" s="93"/>
      <c r="UMP114" s="93"/>
      <c r="UMQ114" s="93"/>
      <c r="UMR114" s="93"/>
      <c r="UMS114" s="93"/>
      <c r="UMT114" s="93"/>
      <c r="UMU114" s="93"/>
      <c r="UMV114" s="93"/>
      <c r="UMW114" s="93"/>
      <c r="UMX114" s="93"/>
      <c r="UMY114" s="93"/>
      <c r="UMZ114" s="93"/>
      <c r="UNA114" s="93"/>
      <c r="UNB114" s="93"/>
      <c r="UNC114" s="93"/>
      <c r="UND114" s="93"/>
      <c r="UNE114" s="93"/>
      <c r="UNF114" s="93"/>
      <c r="UNG114" s="93"/>
      <c r="UNH114" s="93"/>
      <c r="UNI114" s="93"/>
      <c r="UNJ114" s="93"/>
      <c r="UNK114" s="93"/>
      <c r="UNL114" s="93"/>
      <c r="UNM114" s="93"/>
      <c r="UNN114" s="93"/>
      <c r="UNO114" s="93"/>
      <c r="UNP114" s="93"/>
      <c r="UNQ114" s="93"/>
      <c r="UNR114" s="93"/>
      <c r="UNS114" s="93"/>
      <c r="UNT114" s="93"/>
      <c r="UNU114" s="93"/>
      <c r="UNV114" s="93"/>
      <c r="UNW114" s="93"/>
      <c r="UNX114" s="93"/>
      <c r="UNY114" s="93"/>
      <c r="UNZ114" s="93"/>
      <c r="UOA114" s="93"/>
      <c r="UOB114" s="93"/>
      <c r="UOC114" s="93"/>
      <c r="UOD114" s="93"/>
      <c r="UOE114" s="93"/>
      <c r="UOF114" s="93"/>
      <c r="UOG114" s="93"/>
      <c r="UOH114" s="93"/>
      <c r="UOI114" s="93"/>
      <c r="UOJ114" s="93"/>
      <c r="UOK114" s="93"/>
      <c r="UOL114" s="93"/>
      <c r="UOM114" s="93"/>
      <c r="UON114" s="93"/>
      <c r="UOO114" s="93"/>
      <c r="UOP114" s="93"/>
      <c r="UOQ114" s="93"/>
      <c r="UOR114" s="93"/>
      <c r="UOS114" s="93"/>
      <c r="UOT114" s="93"/>
      <c r="UOU114" s="93"/>
      <c r="UOV114" s="93"/>
      <c r="UOW114" s="93"/>
      <c r="UOX114" s="93"/>
      <c r="UOY114" s="93"/>
      <c r="UOZ114" s="93"/>
      <c r="UPA114" s="93"/>
      <c r="UPB114" s="93"/>
      <c r="UPC114" s="93"/>
      <c r="UPD114" s="93"/>
      <c r="UPE114" s="93"/>
      <c r="UPF114" s="93"/>
      <c r="UPG114" s="93"/>
      <c r="UPH114" s="93"/>
      <c r="UPI114" s="93"/>
      <c r="UPJ114" s="93"/>
      <c r="UPK114" s="93"/>
      <c r="UPL114" s="93"/>
      <c r="UPM114" s="93"/>
      <c r="UPN114" s="93"/>
      <c r="UPO114" s="93"/>
      <c r="UPP114" s="93"/>
      <c r="UPQ114" s="93"/>
      <c r="UPR114" s="93"/>
      <c r="UPS114" s="93"/>
      <c r="UPT114" s="93"/>
      <c r="UPU114" s="93"/>
      <c r="UPV114" s="93"/>
      <c r="UPW114" s="93"/>
      <c r="UPX114" s="93"/>
      <c r="UPY114" s="93"/>
      <c r="UPZ114" s="93"/>
      <c r="UQA114" s="93"/>
      <c r="UQB114" s="93"/>
      <c r="UQC114" s="93"/>
      <c r="UQD114" s="93"/>
      <c r="UQE114" s="93"/>
      <c r="UQF114" s="93"/>
      <c r="UQG114" s="93"/>
      <c r="UQH114" s="93"/>
      <c r="UQI114" s="93"/>
      <c r="UQJ114" s="93"/>
      <c r="UQK114" s="93"/>
      <c r="UQL114" s="93"/>
      <c r="UQM114" s="93"/>
      <c r="UQN114" s="93"/>
      <c r="UQO114" s="93"/>
      <c r="UQP114" s="93"/>
      <c r="UQQ114" s="93"/>
      <c r="UQR114" s="93"/>
      <c r="UQS114" s="93"/>
      <c r="UQT114" s="93"/>
      <c r="UQU114" s="93"/>
      <c r="UQV114" s="93"/>
      <c r="UQW114" s="93"/>
      <c r="UQX114" s="93"/>
      <c r="UQY114" s="93"/>
      <c r="UQZ114" s="93"/>
      <c r="URA114" s="93"/>
      <c r="URB114" s="93"/>
      <c r="URC114" s="93"/>
      <c r="URD114" s="93"/>
      <c r="URE114" s="93"/>
      <c r="URF114" s="93"/>
      <c r="URG114" s="93"/>
      <c r="URH114" s="93"/>
      <c r="URI114" s="93"/>
      <c r="URJ114" s="93"/>
      <c r="URK114" s="93"/>
      <c r="URL114" s="93"/>
      <c r="URM114" s="93"/>
      <c r="URN114" s="93"/>
      <c r="URO114" s="93"/>
      <c r="URP114" s="93"/>
      <c r="URQ114" s="93"/>
      <c r="URR114" s="93"/>
      <c r="URS114" s="93"/>
      <c r="URT114" s="93"/>
      <c r="URU114" s="93"/>
      <c r="URV114" s="93"/>
      <c r="URW114" s="93"/>
      <c r="URX114" s="93"/>
      <c r="URY114" s="93"/>
      <c r="URZ114" s="93"/>
      <c r="USA114" s="93"/>
      <c r="USB114" s="93"/>
      <c r="USC114" s="93"/>
      <c r="USD114" s="93"/>
      <c r="USE114" s="93"/>
      <c r="USF114" s="93"/>
      <c r="USG114" s="93"/>
      <c r="USH114" s="93"/>
      <c r="USI114" s="93"/>
      <c r="USJ114" s="93"/>
      <c r="USK114" s="93"/>
      <c r="USL114" s="93"/>
      <c r="USM114" s="93"/>
      <c r="USN114" s="93"/>
      <c r="USO114" s="93"/>
      <c r="USP114" s="93"/>
      <c r="USQ114" s="93"/>
      <c r="USR114" s="93"/>
      <c r="USS114" s="93"/>
      <c r="UST114" s="93"/>
      <c r="USU114" s="93"/>
      <c r="USV114" s="93"/>
      <c r="USW114" s="93"/>
      <c r="USX114" s="93"/>
      <c r="USY114" s="93"/>
      <c r="USZ114" s="93"/>
      <c r="UTA114" s="93"/>
      <c r="UTB114" s="93"/>
      <c r="UTC114" s="93"/>
      <c r="UTD114" s="93"/>
      <c r="UTE114" s="93"/>
      <c r="UTF114" s="93"/>
      <c r="UTG114" s="93"/>
      <c r="UTH114" s="93"/>
      <c r="UTI114" s="93"/>
      <c r="UTJ114" s="93"/>
      <c r="UTK114" s="93"/>
      <c r="UTL114" s="93"/>
      <c r="UTM114" s="93"/>
      <c r="UTN114" s="93"/>
      <c r="UTO114" s="93"/>
      <c r="UTP114" s="93"/>
      <c r="UTQ114" s="93"/>
      <c r="UTR114" s="93"/>
      <c r="UTS114" s="93"/>
      <c r="UTT114" s="93"/>
      <c r="UTU114" s="93"/>
      <c r="UTV114" s="93"/>
      <c r="UTW114" s="93"/>
      <c r="UTX114" s="93"/>
      <c r="UTY114" s="93"/>
      <c r="UTZ114" s="93"/>
      <c r="UUA114" s="93"/>
      <c r="UUB114" s="93"/>
      <c r="UUC114" s="93"/>
      <c r="UUD114" s="93"/>
      <c r="UUE114" s="93"/>
      <c r="UUF114" s="93"/>
      <c r="UUG114" s="93"/>
      <c r="UUH114" s="93"/>
      <c r="UUI114" s="93"/>
      <c r="UUJ114" s="93"/>
      <c r="UUK114" s="93"/>
      <c r="UUL114" s="93"/>
      <c r="UUM114" s="93"/>
      <c r="UUN114" s="93"/>
      <c r="UUO114" s="93"/>
      <c r="UUP114" s="93"/>
      <c r="UUQ114" s="93"/>
      <c r="UUR114" s="93"/>
      <c r="UUS114" s="93"/>
      <c r="UUT114" s="93"/>
      <c r="UUU114" s="93"/>
      <c r="UUV114" s="93"/>
      <c r="UUW114" s="93"/>
      <c r="UUX114" s="93"/>
      <c r="UUY114" s="93"/>
      <c r="UUZ114" s="93"/>
      <c r="UVA114" s="93"/>
      <c r="UVB114" s="93"/>
      <c r="UVC114" s="93"/>
      <c r="UVD114" s="93"/>
      <c r="UVE114" s="93"/>
      <c r="UVF114" s="93"/>
      <c r="UVG114" s="93"/>
      <c r="UVH114" s="93"/>
      <c r="UVI114" s="93"/>
      <c r="UVJ114" s="93"/>
      <c r="UVK114" s="93"/>
      <c r="UVL114" s="93"/>
      <c r="UVM114" s="93"/>
      <c r="UVN114" s="93"/>
      <c r="UVO114" s="93"/>
      <c r="UVP114" s="93"/>
      <c r="UVQ114" s="93"/>
      <c r="UVR114" s="93"/>
      <c r="UVS114" s="93"/>
      <c r="UVT114" s="93"/>
      <c r="UVU114" s="93"/>
      <c r="UVV114" s="93"/>
      <c r="UVW114" s="93"/>
      <c r="UVX114" s="93"/>
      <c r="UVY114" s="93"/>
      <c r="UVZ114" s="93"/>
      <c r="UWA114" s="93"/>
      <c r="UWB114" s="93"/>
      <c r="UWC114" s="93"/>
      <c r="UWD114" s="93"/>
      <c r="UWE114" s="93"/>
      <c r="UWF114" s="93"/>
      <c r="UWG114" s="93"/>
      <c r="UWH114" s="93"/>
      <c r="UWI114" s="93"/>
      <c r="UWJ114" s="93"/>
      <c r="UWK114" s="93"/>
      <c r="UWL114" s="93"/>
      <c r="UWM114" s="93"/>
      <c r="UWN114" s="93"/>
      <c r="UWO114" s="93"/>
      <c r="UWP114" s="93"/>
      <c r="UWQ114" s="93"/>
      <c r="UWR114" s="93"/>
      <c r="UWS114" s="93"/>
      <c r="UWT114" s="93"/>
      <c r="UWU114" s="93"/>
      <c r="UWV114" s="93"/>
      <c r="UWW114" s="93"/>
      <c r="UWX114" s="93"/>
      <c r="UWY114" s="93"/>
      <c r="UWZ114" s="93"/>
      <c r="UXA114" s="93"/>
      <c r="UXB114" s="93"/>
      <c r="UXC114" s="93"/>
      <c r="UXD114" s="93"/>
      <c r="UXE114" s="93"/>
      <c r="UXF114" s="93"/>
      <c r="UXG114" s="93"/>
      <c r="UXH114" s="93"/>
      <c r="UXI114" s="93"/>
      <c r="UXJ114" s="93"/>
      <c r="UXK114" s="93"/>
      <c r="UXL114" s="93"/>
      <c r="UXM114" s="93"/>
      <c r="UXN114" s="93"/>
      <c r="UXO114" s="93"/>
      <c r="UXP114" s="93"/>
      <c r="UXQ114" s="93"/>
      <c r="UXR114" s="93"/>
      <c r="UXS114" s="93"/>
      <c r="UXT114" s="93"/>
      <c r="UXU114" s="93"/>
      <c r="UXV114" s="93"/>
      <c r="UXW114" s="93"/>
      <c r="UXX114" s="93"/>
      <c r="UXY114" s="93"/>
      <c r="UXZ114" s="93"/>
      <c r="UYA114" s="93"/>
      <c r="UYB114" s="93"/>
      <c r="UYC114" s="93"/>
      <c r="UYD114" s="93"/>
      <c r="UYE114" s="93"/>
      <c r="UYF114" s="93"/>
      <c r="UYG114" s="93"/>
      <c r="UYH114" s="93"/>
      <c r="UYI114" s="93"/>
      <c r="UYJ114" s="93"/>
      <c r="UYK114" s="93"/>
      <c r="UYL114" s="93"/>
      <c r="UYM114" s="93"/>
      <c r="UYN114" s="93"/>
      <c r="UYO114" s="93"/>
      <c r="UYP114" s="93"/>
      <c r="UYQ114" s="93"/>
      <c r="UYR114" s="93"/>
      <c r="UYS114" s="93"/>
      <c r="UYT114" s="93"/>
      <c r="UYU114" s="93"/>
      <c r="UYV114" s="93"/>
      <c r="UYW114" s="93"/>
      <c r="UYX114" s="93"/>
      <c r="UYY114" s="93"/>
      <c r="UYZ114" s="93"/>
      <c r="UZA114" s="93"/>
      <c r="UZB114" s="93"/>
      <c r="UZC114" s="93"/>
      <c r="UZD114" s="93"/>
      <c r="UZE114" s="93"/>
      <c r="UZF114" s="93"/>
      <c r="UZG114" s="93"/>
      <c r="UZH114" s="93"/>
      <c r="UZI114" s="93"/>
      <c r="UZJ114" s="93"/>
      <c r="UZK114" s="93"/>
      <c r="UZL114" s="93"/>
      <c r="UZM114" s="93"/>
      <c r="UZN114" s="93"/>
      <c r="UZO114" s="93"/>
      <c r="UZP114" s="93"/>
      <c r="UZQ114" s="93"/>
      <c r="UZR114" s="93"/>
      <c r="UZS114" s="93"/>
      <c r="UZT114" s="93"/>
      <c r="UZU114" s="93"/>
      <c r="UZV114" s="93"/>
      <c r="UZW114" s="93"/>
      <c r="UZX114" s="93"/>
      <c r="UZY114" s="93"/>
      <c r="UZZ114" s="93"/>
      <c r="VAA114" s="93"/>
      <c r="VAB114" s="93"/>
      <c r="VAC114" s="93"/>
      <c r="VAD114" s="93"/>
      <c r="VAE114" s="93"/>
      <c r="VAF114" s="93"/>
      <c r="VAG114" s="93"/>
      <c r="VAH114" s="93"/>
      <c r="VAI114" s="93"/>
      <c r="VAJ114" s="93"/>
      <c r="VAK114" s="93"/>
      <c r="VAL114" s="93"/>
      <c r="VAM114" s="93"/>
      <c r="VAN114" s="93"/>
      <c r="VAO114" s="93"/>
      <c r="VAP114" s="93"/>
      <c r="VAQ114" s="93"/>
      <c r="VAR114" s="93"/>
      <c r="VAS114" s="93"/>
      <c r="VAT114" s="93"/>
      <c r="VAU114" s="93"/>
      <c r="VAV114" s="93"/>
      <c r="VAW114" s="93"/>
      <c r="VAX114" s="93"/>
      <c r="VAY114" s="93"/>
      <c r="VAZ114" s="93"/>
      <c r="VBA114" s="93"/>
      <c r="VBB114" s="93"/>
      <c r="VBC114" s="93"/>
      <c r="VBD114" s="93"/>
      <c r="VBE114" s="93"/>
      <c r="VBF114" s="93"/>
      <c r="VBG114" s="93"/>
      <c r="VBH114" s="93"/>
      <c r="VBI114" s="93"/>
      <c r="VBJ114" s="93"/>
      <c r="VBK114" s="93"/>
      <c r="VBL114" s="93"/>
      <c r="VBM114" s="93"/>
      <c r="VBN114" s="93"/>
      <c r="VBO114" s="93"/>
      <c r="VBP114" s="93"/>
      <c r="VBQ114" s="93"/>
      <c r="VBR114" s="93"/>
      <c r="VBS114" s="93"/>
      <c r="VBT114" s="93"/>
      <c r="VBU114" s="93"/>
      <c r="VBV114" s="93"/>
      <c r="VBW114" s="93"/>
      <c r="VBX114" s="93"/>
      <c r="VBY114" s="93"/>
      <c r="VBZ114" s="93"/>
      <c r="VCA114" s="93"/>
      <c r="VCB114" s="93"/>
      <c r="VCC114" s="93"/>
      <c r="VCD114" s="93"/>
      <c r="VCE114" s="93"/>
      <c r="VCF114" s="93"/>
      <c r="VCG114" s="93"/>
      <c r="VCH114" s="93"/>
      <c r="VCI114" s="93"/>
      <c r="VCJ114" s="93"/>
      <c r="VCK114" s="93"/>
      <c r="VCL114" s="93"/>
      <c r="VCM114" s="93"/>
      <c r="VCN114" s="93"/>
      <c r="VCO114" s="93"/>
      <c r="VCP114" s="93"/>
      <c r="VCQ114" s="93"/>
      <c r="VCR114" s="93"/>
      <c r="VCS114" s="93"/>
      <c r="VCT114" s="93"/>
      <c r="VCU114" s="93"/>
      <c r="VCV114" s="93"/>
      <c r="VCW114" s="93"/>
      <c r="VCX114" s="93"/>
      <c r="VCY114" s="93"/>
      <c r="VCZ114" s="93"/>
      <c r="VDA114" s="93"/>
      <c r="VDB114" s="93"/>
      <c r="VDC114" s="93"/>
      <c r="VDD114" s="93"/>
      <c r="VDE114" s="93"/>
      <c r="VDF114" s="93"/>
      <c r="VDG114" s="93"/>
      <c r="VDH114" s="93"/>
      <c r="VDI114" s="93"/>
      <c r="VDJ114" s="93"/>
      <c r="VDK114" s="93"/>
      <c r="VDL114" s="93"/>
      <c r="VDM114" s="93"/>
      <c r="VDN114" s="93"/>
      <c r="VDO114" s="93"/>
      <c r="VDP114" s="93"/>
      <c r="VDQ114" s="93"/>
      <c r="VDR114" s="93"/>
      <c r="VDS114" s="93"/>
      <c r="VDT114" s="93"/>
      <c r="VDU114" s="93"/>
      <c r="VDV114" s="93"/>
      <c r="VDW114" s="93"/>
      <c r="VDX114" s="93"/>
      <c r="VDY114" s="93"/>
      <c r="VDZ114" s="93"/>
      <c r="VEA114" s="93"/>
      <c r="VEB114" s="93"/>
      <c r="VEC114" s="93"/>
      <c r="VED114" s="93"/>
      <c r="VEE114" s="93"/>
      <c r="VEF114" s="93"/>
      <c r="VEG114" s="93"/>
      <c r="VEH114" s="93"/>
      <c r="VEI114" s="93"/>
      <c r="VEJ114" s="93"/>
      <c r="VEK114" s="93"/>
      <c r="VEL114" s="93"/>
      <c r="VEM114" s="93"/>
      <c r="VEN114" s="93"/>
      <c r="VEO114" s="93"/>
      <c r="VEP114" s="93"/>
      <c r="VEQ114" s="93"/>
      <c r="VER114" s="93"/>
      <c r="VES114" s="93"/>
      <c r="VET114" s="93"/>
      <c r="VEU114" s="93"/>
      <c r="VEV114" s="93"/>
      <c r="VEW114" s="93"/>
      <c r="VEX114" s="93"/>
      <c r="VEY114" s="93"/>
      <c r="VEZ114" s="93"/>
      <c r="VFA114" s="93"/>
      <c r="VFB114" s="93"/>
      <c r="VFC114" s="93"/>
      <c r="VFD114" s="93"/>
      <c r="VFE114" s="93"/>
      <c r="VFF114" s="93"/>
      <c r="VFG114" s="93"/>
      <c r="VFH114" s="93"/>
      <c r="VFI114" s="93"/>
      <c r="VFJ114" s="93"/>
      <c r="VFK114" s="93"/>
      <c r="VFL114" s="93"/>
      <c r="VFM114" s="93"/>
      <c r="VFN114" s="93"/>
      <c r="VFO114" s="93"/>
      <c r="VFP114" s="93"/>
      <c r="VFQ114" s="93"/>
      <c r="VFR114" s="93"/>
      <c r="VFS114" s="93"/>
      <c r="VFT114" s="93"/>
      <c r="VFU114" s="93"/>
      <c r="VFV114" s="93"/>
      <c r="VFW114" s="93"/>
      <c r="VFX114" s="93"/>
      <c r="VFY114" s="93"/>
      <c r="VFZ114" s="93"/>
      <c r="VGA114" s="93"/>
      <c r="VGB114" s="93"/>
      <c r="VGC114" s="93"/>
      <c r="VGD114" s="93"/>
      <c r="VGE114" s="93"/>
      <c r="VGF114" s="93"/>
      <c r="VGG114" s="93"/>
      <c r="VGH114" s="93"/>
      <c r="VGI114" s="93"/>
      <c r="VGJ114" s="93"/>
      <c r="VGK114" s="93"/>
      <c r="VGL114" s="93"/>
      <c r="VGM114" s="93"/>
      <c r="VGN114" s="93"/>
      <c r="VGO114" s="93"/>
      <c r="VGP114" s="93"/>
      <c r="VGQ114" s="93"/>
      <c r="VGR114" s="93"/>
      <c r="VGS114" s="93"/>
      <c r="VGT114" s="93"/>
      <c r="VGU114" s="93"/>
      <c r="VGV114" s="93"/>
      <c r="VGW114" s="93"/>
      <c r="VGX114" s="93"/>
      <c r="VGY114" s="93"/>
      <c r="VGZ114" s="93"/>
      <c r="VHA114" s="93"/>
      <c r="VHB114" s="93"/>
      <c r="VHC114" s="93"/>
      <c r="VHD114" s="93"/>
      <c r="VHE114" s="93"/>
      <c r="VHF114" s="93"/>
      <c r="VHG114" s="93"/>
      <c r="VHH114" s="93"/>
      <c r="VHI114" s="93"/>
      <c r="VHJ114" s="93"/>
      <c r="VHK114" s="93"/>
      <c r="VHL114" s="93"/>
      <c r="VHM114" s="93"/>
      <c r="VHN114" s="93"/>
      <c r="VHO114" s="93"/>
      <c r="VHP114" s="93"/>
      <c r="VHQ114" s="93"/>
      <c r="VHR114" s="93"/>
      <c r="VHS114" s="93"/>
      <c r="VHT114" s="93"/>
      <c r="VHU114" s="93"/>
      <c r="VHV114" s="93"/>
      <c r="VHW114" s="93"/>
      <c r="VHX114" s="93"/>
      <c r="VHY114" s="93"/>
      <c r="VHZ114" s="93"/>
      <c r="VIA114" s="93"/>
      <c r="VIB114" s="93"/>
      <c r="VIC114" s="93"/>
      <c r="VID114" s="93"/>
      <c r="VIE114" s="93"/>
      <c r="VIF114" s="93"/>
      <c r="VIG114" s="93"/>
      <c r="VIH114" s="93"/>
      <c r="VII114" s="93"/>
      <c r="VIJ114" s="93"/>
      <c r="VIK114" s="93"/>
      <c r="VIL114" s="93"/>
      <c r="VIM114" s="93"/>
      <c r="VIN114" s="93"/>
      <c r="VIO114" s="93"/>
      <c r="VIP114" s="93"/>
      <c r="VIQ114" s="93"/>
      <c r="VIR114" s="93"/>
      <c r="VIS114" s="93"/>
      <c r="VIT114" s="93"/>
      <c r="VIU114" s="93"/>
      <c r="VIV114" s="93"/>
      <c r="VIW114" s="93"/>
      <c r="VIX114" s="93"/>
      <c r="VIY114" s="93"/>
      <c r="VIZ114" s="93"/>
      <c r="VJA114" s="93"/>
      <c r="VJB114" s="93"/>
      <c r="VJC114" s="93"/>
      <c r="VJD114" s="93"/>
      <c r="VJE114" s="93"/>
      <c r="VJF114" s="93"/>
      <c r="VJG114" s="93"/>
      <c r="VJH114" s="93"/>
      <c r="VJI114" s="93"/>
      <c r="VJJ114" s="93"/>
      <c r="VJK114" s="93"/>
      <c r="VJL114" s="93"/>
      <c r="VJM114" s="93"/>
      <c r="VJN114" s="93"/>
      <c r="VJO114" s="93"/>
      <c r="VJP114" s="93"/>
      <c r="VJQ114" s="93"/>
      <c r="VJR114" s="93"/>
      <c r="VJS114" s="93"/>
      <c r="VJT114" s="93"/>
      <c r="VJU114" s="93"/>
      <c r="VJV114" s="93"/>
      <c r="VJW114" s="93"/>
      <c r="VJX114" s="93"/>
      <c r="VJY114" s="93"/>
      <c r="VJZ114" s="93"/>
      <c r="VKA114" s="93"/>
      <c r="VKB114" s="93"/>
      <c r="VKC114" s="93"/>
      <c r="VKD114" s="93"/>
      <c r="VKE114" s="93"/>
      <c r="VKF114" s="93"/>
      <c r="VKG114" s="93"/>
      <c r="VKH114" s="93"/>
      <c r="VKI114" s="93"/>
      <c r="VKJ114" s="93"/>
      <c r="VKK114" s="93"/>
      <c r="VKL114" s="93"/>
      <c r="VKM114" s="93"/>
      <c r="VKN114" s="93"/>
      <c r="VKO114" s="93"/>
      <c r="VKP114" s="93"/>
      <c r="VKQ114" s="93"/>
      <c r="VKR114" s="93"/>
      <c r="VKS114" s="93"/>
      <c r="VKT114" s="93"/>
      <c r="VKU114" s="93"/>
      <c r="VKV114" s="93"/>
      <c r="VKW114" s="93"/>
      <c r="VKX114" s="93"/>
      <c r="VKY114" s="93"/>
      <c r="VKZ114" s="93"/>
      <c r="VLA114" s="93"/>
      <c r="VLB114" s="93"/>
      <c r="VLC114" s="93"/>
      <c r="VLD114" s="93"/>
      <c r="VLE114" s="93"/>
      <c r="VLF114" s="93"/>
      <c r="VLG114" s="93"/>
      <c r="VLH114" s="93"/>
      <c r="VLI114" s="93"/>
      <c r="VLJ114" s="93"/>
      <c r="VLK114" s="93"/>
      <c r="VLL114" s="93"/>
      <c r="VLM114" s="93"/>
      <c r="VLN114" s="93"/>
      <c r="VLO114" s="93"/>
      <c r="VLP114" s="93"/>
      <c r="VLQ114" s="93"/>
      <c r="VLR114" s="93"/>
      <c r="VLS114" s="93"/>
      <c r="VLT114" s="93"/>
      <c r="VLU114" s="93"/>
      <c r="VLV114" s="93"/>
      <c r="VLW114" s="93"/>
      <c r="VLX114" s="93"/>
      <c r="VLY114" s="93"/>
      <c r="VLZ114" s="93"/>
      <c r="VMA114" s="93"/>
      <c r="VMB114" s="93"/>
      <c r="VMC114" s="93"/>
      <c r="VMD114" s="93"/>
      <c r="VME114" s="93"/>
      <c r="VMF114" s="93"/>
      <c r="VMG114" s="93"/>
      <c r="VMH114" s="93"/>
      <c r="VMI114" s="93"/>
      <c r="VMJ114" s="93"/>
      <c r="VMK114" s="93"/>
      <c r="VML114" s="93"/>
      <c r="VMM114" s="93"/>
      <c r="VMN114" s="93"/>
      <c r="VMO114" s="93"/>
      <c r="VMP114" s="93"/>
      <c r="VMQ114" s="93"/>
      <c r="VMR114" s="93"/>
      <c r="VMS114" s="93"/>
      <c r="VMT114" s="93"/>
      <c r="VMU114" s="93"/>
      <c r="VMV114" s="93"/>
      <c r="VMW114" s="93"/>
      <c r="VMX114" s="93"/>
      <c r="VMY114" s="93"/>
      <c r="VMZ114" s="93"/>
      <c r="VNA114" s="93"/>
      <c r="VNB114" s="93"/>
      <c r="VNC114" s="93"/>
      <c r="VND114" s="93"/>
      <c r="VNE114" s="93"/>
      <c r="VNF114" s="93"/>
      <c r="VNG114" s="93"/>
      <c r="VNH114" s="93"/>
      <c r="VNI114" s="93"/>
      <c r="VNJ114" s="93"/>
      <c r="VNK114" s="93"/>
      <c r="VNL114" s="93"/>
      <c r="VNM114" s="93"/>
      <c r="VNN114" s="93"/>
      <c r="VNO114" s="93"/>
      <c r="VNP114" s="93"/>
      <c r="VNQ114" s="93"/>
      <c r="VNR114" s="93"/>
      <c r="VNS114" s="93"/>
      <c r="VNT114" s="93"/>
      <c r="VNU114" s="93"/>
      <c r="VNV114" s="93"/>
      <c r="VNW114" s="93"/>
      <c r="VNX114" s="93"/>
      <c r="VNY114" s="93"/>
      <c r="VNZ114" s="93"/>
      <c r="VOA114" s="93"/>
      <c r="VOB114" s="93"/>
      <c r="VOC114" s="93"/>
      <c r="VOD114" s="93"/>
      <c r="VOE114" s="93"/>
      <c r="VOF114" s="93"/>
      <c r="VOG114" s="93"/>
      <c r="VOH114" s="93"/>
      <c r="VOI114" s="93"/>
      <c r="VOJ114" s="93"/>
      <c r="VOK114" s="93"/>
      <c r="VOL114" s="93"/>
      <c r="VOM114" s="93"/>
      <c r="VON114" s="93"/>
      <c r="VOO114" s="93"/>
      <c r="VOP114" s="93"/>
      <c r="VOQ114" s="93"/>
      <c r="VOR114" s="93"/>
      <c r="VOS114" s="93"/>
      <c r="VOT114" s="93"/>
      <c r="VOU114" s="93"/>
      <c r="VOV114" s="93"/>
      <c r="VOW114" s="93"/>
      <c r="VOX114" s="93"/>
      <c r="VOY114" s="93"/>
      <c r="VOZ114" s="93"/>
      <c r="VPA114" s="93"/>
      <c r="VPB114" s="93"/>
      <c r="VPC114" s="93"/>
      <c r="VPD114" s="93"/>
      <c r="VPE114" s="93"/>
      <c r="VPF114" s="93"/>
      <c r="VPG114" s="93"/>
      <c r="VPH114" s="93"/>
      <c r="VPI114" s="93"/>
      <c r="VPJ114" s="93"/>
      <c r="VPK114" s="93"/>
      <c r="VPL114" s="93"/>
      <c r="VPM114" s="93"/>
      <c r="VPN114" s="93"/>
      <c r="VPO114" s="93"/>
      <c r="VPP114" s="93"/>
      <c r="VPQ114" s="93"/>
      <c r="VPR114" s="93"/>
      <c r="VPS114" s="93"/>
      <c r="VPT114" s="93"/>
      <c r="VPU114" s="93"/>
      <c r="VPV114" s="93"/>
      <c r="VPW114" s="93"/>
      <c r="VPX114" s="93"/>
      <c r="VPY114" s="93"/>
      <c r="VPZ114" s="93"/>
      <c r="VQA114" s="93"/>
      <c r="VQB114" s="93"/>
      <c r="VQC114" s="93"/>
      <c r="VQD114" s="93"/>
      <c r="VQE114" s="93"/>
      <c r="VQF114" s="93"/>
      <c r="VQG114" s="93"/>
      <c r="VQH114" s="93"/>
      <c r="VQI114" s="93"/>
      <c r="VQJ114" s="93"/>
      <c r="VQK114" s="93"/>
      <c r="VQL114" s="93"/>
      <c r="VQM114" s="93"/>
      <c r="VQN114" s="93"/>
      <c r="VQO114" s="93"/>
      <c r="VQP114" s="93"/>
      <c r="VQQ114" s="93"/>
      <c r="VQR114" s="93"/>
      <c r="VQS114" s="93"/>
      <c r="VQT114" s="93"/>
      <c r="VQU114" s="93"/>
      <c r="VQV114" s="93"/>
      <c r="VQW114" s="93"/>
      <c r="VQX114" s="93"/>
      <c r="VQY114" s="93"/>
      <c r="VQZ114" s="93"/>
      <c r="VRA114" s="93"/>
      <c r="VRB114" s="93"/>
      <c r="VRC114" s="93"/>
      <c r="VRD114" s="93"/>
      <c r="VRE114" s="93"/>
      <c r="VRF114" s="93"/>
      <c r="VRG114" s="93"/>
      <c r="VRH114" s="93"/>
      <c r="VRI114" s="93"/>
      <c r="VRJ114" s="93"/>
      <c r="VRK114" s="93"/>
      <c r="VRL114" s="93"/>
      <c r="VRM114" s="93"/>
      <c r="VRN114" s="93"/>
      <c r="VRO114" s="93"/>
      <c r="VRP114" s="93"/>
      <c r="VRQ114" s="93"/>
      <c r="VRR114" s="93"/>
      <c r="VRS114" s="93"/>
      <c r="VRT114" s="93"/>
      <c r="VRU114" s="93"/>
      <c r="VRV114" s="93"/>
      <c r="VRW114" s="93"/>
      <c r="VRX114" s="93"/>
      <c r="VRY114" s="93"/>
      <c r="VRZ114" s="93"/>
      <c r="VSA114" s="93"/>
      <c r="VSB114" s="93"/>
      <c r="VSC114" s="93"/>
      <c r="VSD114" s="93"/>
      <c r="VSE114" s="93"/>
      <c r="VSF114" s="93"/>
      <c r="VSG114" s="93"/>
      <c r="VSH114" s="93"/>
      <c r="VSI114" s="93"/>
      <c r="VSJ114" s="93"/>
      <c r="VSK114" s="93"/>
      <c r="VSL114" s="93"/>
      <c r="VSM114" s="93"/>
      <c r="VSN114" s="93"/>
      <c r="VSO114" s="93"/>
      <c r="VSP114" s="93"/>
      <c r="VSQ114" s="93"/>
      <c r="VSR114" s="93"/>
      <c r="VSS114" s="93"/>
      <c r="VST114" s="93"/>
      <c r="VSU114" s="93"/>
      <c r="VSV114" s="93"/>
      <c r="VSW114" s="93"/>
      <c r="VSX114" s="93"/>
      <c r="VSY114" s="93"/>
      <c r="VSZ114" s="93"/>
      <c r="VTA114" s="93"/>
      <c r="VTB114" s="93"/>
      <c r="VTC114" s="93"/>
      <c r="VTD114" s="93"/>
      <c r="VTE114" s="93"/>
      <c r="VTF114" s="93"/>
      <c r="VTG114" s="93"/>
      <c r="VTH114" s="93"/>
      <c r="VTI114" s="93"/>
      <c r="VTJ114" s="93"/>
      <c r="VTK114" s="93"/>
      <c r="VTL114" s="93"/>
      <c r="VTM114" s="93"/>
      <c r="VTN114" s="93"/>
      <c r="VTO114" s="93"/>
      <c r="VTP114" s="93"/>
      <c r="VTQ114" s="93"/>
      <c r="VTR114" s="93"/>
      <c r="VTS114" s="93"/>
      <c r="VTT114" s="93"/>
      <c r="VTU114" s="93"/>
      <c r="VTV114" s="93"/>
      <c r="VTW114" s="93"/>
      <c r="VTX114" s="93"/>
      <c r="VTY114" s="93"/>
      <c r="VTZ114" s="93"/>
      <c r="VUA114" s="93"/>
      <c r="VUB114" s="93"/>
      <c r="VUC114" s="93"/>
      <c r="VUD114" s="93"/>
      <c r="VUE114" s="93"/>
      <c r="VUF114" s="93"/>
      <c r="VUG114" s="93"/>
      <c r="VUH114" s="93"/>
      <c r="VUI114" s="93"/>
      <c r="VUJ114" s="93"/>
      <c r="VUK114" s="93"/>
      <c r="VUL114" s="93"/>
      <c r="VUM114" s="93"/>
      <c r="VUN114" s="93"/>
      <c r="VUO114" s="93"/>
      <c r="VUP114" s="93"/>
      <c r="VUQ114" s="93"/>
      <c r="VUR114" s="93"/>
      <c r="VUS114" s="93"/>
      <c r="VUT114" s="93"/>
      <c r="VUU114" s="93"/>
      <c r="VUV114" s="93"/>
      <c r="VUW114" s="93"/>
      <c r="VUX114" s="93"/>
      <c r="VUY114" s="93"/>
      <c r="VUZ114" s="93"/>
      <c r="VVA114" s="93"/>
      <c r="VVB114" s="93"/>
      <c r="VVC114" s="93"/>
      <c r="VVD114" s="93"/>
      <c r="VVE114" s="93"/>
      <c r="VVF114" s="93"/>
      <c r="VVG114" s="93"/>
      <c r="VVH114" s="93"/>
      <c r="VVI114" s="93"/>
      <c r="VVJ114" s="93"/>
      <c r="VVK114" s="93"/>
      <c r="VVL114" s="93"/>
      <c r="VVM114" s="93"/>
      <c r="VVN114" s="93"/>
      <c r="VVO114" s="93"/>
      <c r="VVP114" s="93"/>
      <c r="VVQ114" s="93"/>
      <c r="VVR114" s="93"/>
      <c r="VVS114" s="93"/>
      <c r="VVT114" s="93"/>
      <c r="VVU114" s="93"/>
      <c r="VVV114" s="93"/>
      <c r="VVW114" s="93"/>
      <c r="VVX114" s="93"/>
      <c r="VVY114" s="93"/>
      <c r="VVZ114" s="93"/>
      <c r="VWA114" s="93"/>
      <c r="VWB114" s="93"/>
      <c r="VWC114" s="93"/>
      <c r="VWD114" s="93"/>
      <c r="VWE114" s="93"/>
      <c r="VWF114" s="93"/>
      <c r="VWG114" s="93"/>
      <c r="VWH114" s="93"/>
      <c r="VWI114" s="93"/>
      <c r="VWJ114" s="93"/>
      <c r="VWK114" s="93"/>
      <c r="VWL114" s="93"/>
      <c r="VWM114" s="93"/>
      <c r="VWN114" s="93"/>
      <c r="VWO114" s="93"/>
      <c r="VWP114" s="93"/>
      <c r="VWQ114" s="93"/>
      <c r="VWR114" s="93"/>
      <c r="VWS114" s="93"/>
      <c r="VWT114" s="93"/>
      <c r="VWU114" s="93"/>
      <c r="VWV114" s="93"/>
      <c r="VWW114" s="93"/>
      <c r="VWX114" s="93"/>
      <c r="VWY114" s="93"/>
      <c r="VWZ114" s="93"/>
      <c r="VXA114" s="93"/>
      <c r="VXB114" s="93"/>
      <c r="VXC114" s="93"/>
      <c r="VXD114" s="93"/>
      <c r="VXE114" s="93"/>
      <c r="VXF114" s="93"/>
      <c r="VXG114" s="93"/>
      <c r="VXH114" s="93"/>
      <c r="VXI114" s="93"/>
      <c r="VXJ114" s="93"/>
      <c r="VXK114" s="93"/>
      <c r="VXL114" s="93"/>
      <c r="VXM114" s="93"/>
      <c r="VXN114" s="93"/>
      <c r="VXO114" s="93"/>
      <c r="VXP114" s="93"/>
      <c r="VXQ114" s="93"/>
      <c r="VXR114" s="93"/>
      <c r="VXS114" s="93"/>
      <c r="VXT114" s="93"/>
      <c r="VXU114" s="93"/>
      <c r="VXV114" s="93"/>
      <c r="VXW114" s="93"/>
      <c r="VXX114" s="93"/>
      <c r="VXY114" s="93"/>
      <c r="VXZ114" s="93"/>
      <c r="VYA114" s="93"/>
      <c r="VYB114" s="93"/>
      <c r="VYC114" s="93"/>
      <c r="VYD114" s="93"/>
      <c r="VYE114" s="93"/>
      <c r="VYF114" s="93"/>
      <c r="VYG114" s="93"/>
      <c r="VYH114" s="93"/>
      <c r="VYI114" s="93"/>
      <c r="VYJ114" s="93"/>
      <c r="VYK114" s="93"/>
      <c r="VYL114" s="93"/>
      <c r="VYM114" s="93"/>
      <c r="VYN114" s="93"/>
      <c r="VYO114" s="93"/>
      <c r="VYP114" s="93"/>
      <c r="VYQ114" s="93"/>
      <c r="VYR114" s="93"/>
      <c r="VYS114" s="93"/>
      <c r="VYT114" s="93"/>
      <c r="VYU114" s="93"/>
      <c r="VYV114" s="93"/>
      <c r="VYW114" s="93"/>
      <c r="VYX114" s="93"/>
      <c r="VYY114" s="93"/>
      <c r="VYZ114" s="93"/>
      <c r="VZA114" s="93"/>
      <c r="VZB114" s="93"/>
      <c r="VZC114" s="93"/>
      <c r="VZD114" s="93"/>
      <c r="VZE114" s="93"/>
      <c r="VZF114" s="93"/>
      <c r="VZG114" s="93"/>
      <c r="VZH114" s="93"/>
      <c r="VZI114" s="93"/>
      <c r="VZJ114" s="93"/>
      <c r="VZK114" s="93"/>
      <c r="VZL114" s="93"/>
      <c r="VZM114" s="93"/>
      <c r="VZN114" s="93"/>
      <c r="VZO114" s="93"/>
      <c r="VZP114" s="93"/>
      <c r="VZQ114" s="93"/>
      <c r="VZR114" s="93"/>
      <c r="VZS114" s="93"/>
      <c r="VZT114" s="93"/>
      <c r="VZU114" s="93"/>
      <c r="VZV114" s="93"/>
      <c r="VZW114" s="93"/>
      <c r="VZX114" s="93"/>
      <c r="VZY114" s="93"/>
      <c r="VZZ114" s="93"/>
      <c r="WAA114" s="93"/>
      <c r="WAB114" s="93"/>
      <c r="WAC114" s="93"/>
      <c r="WAD114" s="93"/>
      <c r="WAE114" s="93"/>
      <c r="WAF114" s="93"/>
      <c r="WAG114" s="93"/>
      <c r="WAH114" s="93"/>
      <c r="WAI114" s="93"/>
      <c r="WAJ114" s="93"/>
      <c r="WAK114" s="93"/>
      <c r="WAL114" s="93"/>
      <c r="WAM114" s="93"/>
      <c r="WAN114" s="93"/>
      <c r="WAO114" s="93"/>
      <c r="WAP114" s="93"/>
      <c r="WAQ114" s="93"/>
      <c r="WAR114" s="93"/>
      <c r="WAS114" s="93"/>
      <c r="WAT114" s="93"/>
      <c r="WAU114" s="93"/>
      <c r="WAV114" s="93"/>
      <c r="WAW114" s="93"/>
      <c r="WAX114" s="93"/>
      <c r="WAY114" s="93"/>
      <c r="WAZ114" s="93"/>
      <c r="WBA114" s="93"/>
      <c r="WBB114" s="93"/>
      <c r="WBC114" s="93"/>
      <c r="WBD114" s="93"/>
      <c r="WBE114" s="93"/>
      <c r="WBF114" s="93"/>
      <c r="WBG114" s="93"/>
      <c r="WBH114" s="93"/>
      <c r="WBI114" s="93"/>
      <c r="WBJ114" s="93"/>
      <c r="WBK114" s="93"/>
      <c r="WBL114" s="93"/>
      <c r="WBM114" s="93"/>
      <c r="WBN114" s="93"/>
      <c r="WBO114" s="93"/>
      <c r="WBP114" s="93"/>
      <c r="WBQ114" s="93"/>
      <c r="WBR114" s="93"/>
      <c r="WBS114" s="93"/>
      <c r="WBT114" s="93"/>
      <c r="WBU114" s="93"/>
      <c r="WBV114" s="93"/>
      <c r="WBW114" s="93"/>
      <c r="WBX114" s="93"/>
      <c r="WBY114" s="93"/>
      <c r="WBZ114" s="93"/>
      <c r="WCA114" s="93"/>
      <c r="WCB114" s="93"/>
      <c r="WCC114" s="93"/>
      <c r="WCD114" s="93"/>
      <c r="WCE114" s="93"/>
      <c r="WCF114" s="93"/>
      <c r="WCG114" s="93"/>
      <c r="WCH114" s="93"/>
      <c r="WCI114" s="93"/>
      <c r="WCJ114" s="93"/>
      <c r="WCK114" s="93"/>
      <c r="WCL114" s="93"/>
      <c r="WCM114" s="93"/>
      <c r="WCN114" s="93"/>
      <c r="WCO114" s="93"/>
      <c r="WCP114" s="93"/>
      <c r="WCQ114" s="93"/>
      <c r="WCR114" s="93"/>
      <c r="WCS114" s="93"/>
      <c r="WCT114" s="93"/>
      <c r="WCU114" s="93"/>
      <c r="WCV114" s="93"/>
      <c r="WCW114" s="93"/>
      <c r="WCX114" s="93"/>
      <c r="WCY114" s="93"/>
      <c r="WCZ114" s="93"/>
      <c r="WDA114" s="93"/>
      <c r="WDB114" s="93"/>
      <c r="WDC114" s="93"/>
      <c r="WDD114" s="93"/>
      <c r="WDE114" s="93"/>
      <c r="WDF114" s="93"/>
      <c r="WDG114" s="93"/>
      <c r="WDH114" s="93"/>
      <c r="WDI114" s="93"/>
      <c r="WDJ114" s="93"/>
      <c r="WDK114" s="93"/>
      <c r="WDL114" s="93"/>
      <c r="WDM114" s="93"/>
      <c r="WDN114" s="93"/>
      <c r="WDO114" s="93"/>
      <c r="WDP114" s="93"/>
      <c r="WDQ114" s="93"/>
      <c r="WDR114" s="93"/>
      <c r="WDS114" s="93"/>
      <c r="WDT114" s="93"/>
      <c r="WDU114" s="93"/>
      <c r="WDV114" s="93"/>
      <c r="WDW114" s="93"/>
      <c r="WDX114" s="93"/>
      <c r="WDY114" s="93"/>
      <c r="WDZ114" s="93"/>
      <c r="WEA114" s="93"/>
      <c r="WEB114" s="93"/>
      <c r="WEC114" s="93"/>
      <c r="WED114" s="93"/>
      <c r="WEE114" s="93"/>
      <c r="WEF114" s="93"/>
      <c r="WEG114" s="93"/>
      <c r="WEH114" s="93"/>
      <c r="WEI114" s="93"/>
      <c r="WEJ114" s="93"/>
      <c r="WEK114" s="93"/>
      <c r="WEL114" s="93"/>
      <c r="WEM114" s="93"/>
      <c r="WEN114" s="93"/>
      <c r="WEO114" s="93"/>
      <c r="WEP114" s="93"/>
      <c r="WEQ114" s="93"/>
      <c r="WER114" s="93"/>
      <c r="WES114" s="93"/>
      <c r="WET114" s="93"/>
      <c r="WEU114" s="93"/>
      <c r="WEV114" s="93"/>
      <c r="WEW114" s="93"/>
      <c r="WEX114" s="93"/>
      <c r="WEY114" s="93"/>
      <c r="WEZ114" s="93"/>
      <c r="WFA114" s="93"/>
      <c r="WFB114" s="93"/>
      <c r="WFC114" s="93"/>
      <c r="WFD114" s="93"/>
      <c r="WFE114" s="93"/>
      <c r="WFF114" s="93"/>
      <c r="WFG114" s="93"/>
      <c r="WFH114" s="93"/>
      <c r="WFI114" s="93"/>
      <c r="WFJ114" s="93"/>
      <c r="WFK114" s="93"/>
      <c r="WFL114" s="93"/>
      <c r="WFM114" s="93"/>
      <c r="WFN114" s="93"/>
      <c r="WFO114" s="93"/>
      <c r="WFP114" s="93"/>
      <c r="WFQ114" s="93"/>
      <c r="WFR114" s="93"/>
      <c r="WFS114" s="93"/>
      <c r="WFT114" s="93"/>
      <c r="WFU114" s="93"/>
      <c r="WFV114" s="93"/>
      <c r="WFW114" s="93"/>
      <c r="WFX114" s="93"/>
      <c r="WFY114" s="93"/>
      <c r="WFZ114" s="93"/>
      <c r="WGA114" s="93"/>
      <c r="WGB114" s="93"/>
      <c r="WGC114" s="93"/>
      <c r="WGD114" s="93"/>
      <c r="WGE114" s="93"/>
      <c r="WGF114" s="93"/>
      <c r="WGG114" s="93"/>
      <c r="WGH114" s="93"/>
      <c r="WGI114" s="93"/>
      <c r="WGJ114" s="93"/>
      <c r="WGK114" s="93"/>
      <c r="WGL114" s="93"/>
      <c r="WGM114" s="93"/>
      <c r="WGN114" s="93"/>
      <c r="WGO114" s="93"/>
      <c r="WGP114" s="93"/>
      <c r="WGQ114" s="93"/>
      <c r="WGR114" s="93"/>
      <c r="WGS114" s="93"/>
      <c r="WGT114" s="93"/>
      <c r="WGU114" s="93"/>
      <c r="WGV114" s="93"/>
      <c r="WGW114" s="93"/>
      <c r="WGX114" s="93"/>
      <c r="WGY114" s="93"/>
      <c r="WGZ114" s="93"/>
      <c r="WHA114" s="93"/>
      <c r="WHB114" s="93"/>
      <c r="WHC114" s="93"/>
      <c r="WHD114" s="93"/>
      <c r="WHE114" s="93"/>
      <c r="WHF114" s="93"/>
      <c r="WHG114" s="93"/>
      <c r="WHH114" s="93"/>
      <c r="WHI114" s="93"/>
      <c r="WHJ114" s="93"/>
      <c r="WHK114" s="93"/>
      <c r="WHL114" s="93"/>
      <c r="WHM114" s="93"/>
      <c r="WHN114" s="93"/>
      <c r="WHO114" s="93"/>
      <c r="WHP114" s="93"/>
      <c r="WHQ114" s="93"/>
      <c r="WHR114" s="93"/>
      <c r="WHS114" s="93"/>
      <c r="WHT114" s="93"/>
      <c r="WHU114" s="93"/>
      <c r="WHV114" s="93"/>
      <c r="WHW114" s="93"/>
      <c r="WHX114" s="93"/>
      <c r="WHY114" s="93"/>
      <c r="WHZ114" s="93"/>
      <c r="WIA114" s="93"/>
      <c r="WIB114" s="93"/>
      <c r="WIC114" s="93"/>
      <c r="WID114" s="93"/>
      <c r="WIE114" s="93"/>
      <c r="WIF114" s="93"/>
      <c r="WIG114" s="93"/>
      <c r="WIH114" s="93"/>
      <c r="WII114" s="93"/>
      <c r="WIJ114" s="93"/>
      <c r="WIK114" s="93"/>
      <c r="WIL114" s="93"/>
      <c r="WIM114" s="93"/>
      <c r="WIN114" s="93"/>
      <c r="WIO114" s="93"/>
      <c r="WIP114" s="93"/>
      <c r="WIQ114" s="93"/>
      <c r="WIR114" s="93"/>
      <c r="WIS114" s="93"/>
      <c r="WIT114" s="93"/>
      <c r="WIU114" s="93"/>
      <c r="WIV114" s="93"/>
      <c r="WIW114" s="93"/>
      <c r="WIX114" s="93"/>
      <c r="WIY114" s="93"/>
      <c r="WIZ114" s="93"/>
      <c r="WJA114" s="93"/>
      <c r="WJB114" s="93"/>
      <c r="WJC114" s="93"/>
      <c r="WJD114" s="93"/>
      <c r="WJE114" s="93"/>
      <c r="WJF114" s="93"/>
      <c r="WJG114" s="93"/>
      <c r="WJH114" s="93"/>
      <c r="WJI114" s="93"/>
      <c r="WJJ114" s="93"/>
      <c r="WJK114" s="93"/>
      <c r="WJL114" s="93"/>
      <c r="WJM114" s="93"/>
      <c r="WJN114" s="93"/>
      <c r="WJO114" s="93"/>
      <c r="WJP114" s="93"/>
      <c r="WJQ114" s="93"/>
      <c r="WJR114" s="93"/>
      <c r="WJS114" s="93"/>
      <c r="WJT114" s="93"/>
      <c r="WJU114" s="93"/>
      <c r="WJV114" s="93"/>
      <c r="WJW114" s="93"/>
      <c r="WJX114" s="93"/>
      <c r="WJY114" s="93"/>
      <c r="WJZ114" s="93"/>
      <c r="WKA114" s="93"/>
      <c r="WKB114" s="93"/>
      <c r="WKC114" s="93"/>
      <c r="WKD114" s="93"/>
      <c r="WKE114" s="93"/>
      <c r="WKF114" s="93"/>
      <c r="WKG114" s="93"/>
      <c r="WKH114" s="93"/>
      <c r="WKI114" s="93"/>
      <c r="WKJ114" s="93"/>
      <c r="WKK114" s="93"/>
      <c r="WKL114" s="93"/>
      <c r="WKM114" s="93"/>
      <c r="WKN114" s="93"/>
      <c r="WKO114" s="93"/>
      <c r="WKP114" s="93"/>
      <c r="WKQ114" s="93"/>
      <c r="WKR114" s="93"/>
      <c r="WKS114" s="93"/>
      <c r="WKT114" s="93"/>
      <c r="WKU114" s="93"/>
      <c r="WKV114" s="93"/>
      <c r="WKW114" s="93"/>
      <c r="WKX114" s="93"/>
      <c r="WKY114" s="93"/>
      <c r="WKZ114" s="93"/>
      <c r="WLA114" s="93"/>
      <c r="WLB114" s="93"/>
      <c r="WLC114" s="93"/>
      <c r="WLD114" s="93"/>
      <c r="WLE114" s="93"/>
      <c r="WLF114" s="93"/>
      <c r="WLG114" s="93"/>
      <c r="WLH114" s="93"/>
      <c r="WLI114" s="93"/>
      <c r="WLJ114" s="93"/>
      <c r="WLK114" s="93"/>
      <c r="WLL114" s="93"/>
      <c r="WLM114" s="93"/>
      <c r="WLN114" s="93"/>
      <c r="WLO114" s="93"/>
      <c r="WLP114" s="93"/>
      <c r="WLQ114" s="93"/>
      <c r="WLR114" s="93"/>
      <c r="WLS114" s="93"/>
      <c r="WLT114" s="93"/>
      <c r="WLU114" s="93"/>
      <c r="WLV114" s="93"/>
      <c r="WLW114" s="93"/>
      <c r="WLX114" s="93"/>
      <c r="WLY114" s="93"/>
      <c r="WLZ114" s="93"/>
      <c r="WMA114" s="93"/>
      <c r="WMB114" s="93"/>
      <c r="WMC114" s="93"/>
      <c r="WMD114" s="93"/>
      <c r="WME114" s="93"/>
      <c r="WMF114" s="93"/>
      <c r="WMG114" s="93"/>
      <c r="WMH114" s="93"/>
      <c r="WMI114" s="93"/>
      <c r="WMJ114" s="93"/>
      <c r="WMK114" s="93"/>
      <c r="WML114" s="93"/>
      <c r="WMM114" s="93"/>
      <c r="WMN114" s="93"/>
      <c r="WMO114" s="93"/>
      <c r="WMP114" s="93"/>
      <c r="WMQ114" s="93"/>
      <c r="WMR114" s="93"/>
      <c r="WMS114" s="93"/>
      <c r="WMT114" s="93"/>
      <c r="WMU114" s="93"/>
      <c r="WMV114" s="93"/>
      <c r="WMW114" s="93"/>
      <c r="WMX114" s="93"/>
      <c r="WMY114" s="93"/>
      <c r="WMZ114" s="93"/>
      <c r="WNA114" s="93"/>
      <c r="WNB114" s="93"/>
      <c r="WNC114" s="93"/>
      <c r="WND114" s="93"/>
      <c r="WNE114" s="93"/>
      <c r="WNF114" s="93"/>
      <c r="WNG114" s="93"/>
      <c r="WNH114" s="93"/>
      <c r="WNI114" s="93"/>
      <c r="WNJ114" s="93"/>
      <c r="WNK114" s="93"/>
      <c r="WNL114" s="93"/>
      <c r="WNM114" s="93"/>
      <c r="WNN114" s="93"/>
      <c r="WNO114" s="93"/>
      <c r="WNP114" s="93"/>
      <c r="WNQ114" s="93"/>
      <c r="WNR114" s="93"/>
      <c r="WNS114" s="93"/>
      <c r="WNT114" s="93"/>
      <c r="WNU114" s="93"/>
      <c r="WNV114" s="93"/>
      <c r="WNW114" s="93"/>
      <c r="WNX114" s="93"/>
      <c r="WNY114" s="93"/>
      <c r="WNZ114" s="93"/>
      <c r="WOA114" s="93"/>
      <c r="WOB114" s="93"/>
      <c r="WOC114" s="93"/>
      <c r="WOD114" s="93"/>
      <c r="WOE114" s="93"/>
      <c r="WOF114" s="93"/>
      <c r="WOG114" s="93"/>
      <c r="WOH114" s="93"/>
      <c r="WOI114" s="93"/>
      <c r="WOJ114" s="93"/>
      <c r="WOK114" s="93"/>
      <c r="WOL114" s="93"/>
      <c r="WOM114" s="93"/>
      <c r="WON114" s="93"/>
      <c r="WOO114" s="93"/>
      <c r="WOP114" s="93"/>
      <c r="WOQ114" s="93"/>
      <c r="WOR114" s="93"/>
      <c r="WOS114" s="93"/>
      <c r="WOT114" s="93"/>
      <c r="WOU114" s="93"/>
      <c r="WOV114" s="93"/>
      <c r="WOW114" s="93"/>
      <c r="WOX114" s="93"/>
      <c r="WOY114" s="93"/>
      <c r="WOZ114" s="93"/>
      <c r="WPA114" s="93"/>
      <c r="WPB114" s="93"/>
      <c r="WPC114" s="93"/>
      <c r="WPD114" s="93"/>
      <c r="WPE114" s="93"/>
      <c r="WPF114" s="93"/>
      <c r="WPG114" s="93"/>
      <c r="WPH114" s="93"/>
      <c r="WPI114" s="93"/>
      <c r="WPJ114" s="93"/>
      <c r="WPK114" s="93"/>
      <c r="WPL114" s="93"/>
      <c r="WPM114" s="93"/>
      <c r="WPN114" s="93"/>
      <c r="WPO114" s="93"/>
      <c r="WPP114" s="93"/>
      <c r="WPQ114" s="93"/>
      <c r="WPR114" s="93"/>
      <c r="WPS114" s="93"/>
      <c r="WPT114" s="93"/>
      <c r="WPU114" s="93"/>
      <c r="WPV114" s="93"/>
      <c r="WPW114" s="93"/>
      <c r="WPX114" s="93"/>
      <c r="WPY114" s="93"/>
      <c r="WPZ114" s="93"/>
      <c r="WQA114" s="93"/>
      <c r="WQB114" s="93"/>
      <c r="WQC114" s="93"/>
      <c r="WQD114" s="93"/>
      <c r="WQE114" s="93"/>
      <c r="WQF114" s="93"/>
      <c r="WQG114" s="93"/>
      <c r="WQH114" s="93"/>
      <c r="WQI114" s="93"/>
      <c r="WQJ114" s="93"/>
      <c r="WQK114" s="93"/>
      <c r="WQL114" s="93"/>
      <c r="WQM114" s="93"/>
      <c r="WQN114" s="93"/>
      <c r="WQO114" s="93"/>
      <c r="WQP114" s="93"/>
      <c r="WQQ114" s="93"/>
      <c r="WQR114" s="93"/>
      <c r="WQS114" s="93"/>
      <c r="WQT114" s="93"/>
      <c r="WQU114" s="93"/>
      <c r="WQV114" s="93"/>
      <c r="WQW114" s="93"/>
      <c r="WQX114" s="93"/>
      <c r="WQY114" s="93"/>
      <c r="WQZ114" s="93"/>
      <c r="WRA114" s="93"/>
      <c r="WRB114" s="93"/>
      <c r="WRC114" s="93"/>
      <c r="WRD114" s="93"/>
      <c r="WRE114" s="93"/>
      <c r="WRF114" s="93"/>
      <c r="WRG114" s="93"/>
      <c r="WRH114" s="93"/>
      <c r="WRI114" s="93"/>
      <c r="WRJ114" s="93"/>
      <c r="WRK114" s="93"/>
      <c r="WRL114" s="93"/>
      <c r="WRM114" s="93"/>
      <c r="WRN114" s="93"/>
      <c r="WRO114" s="93"/>
      <c r="WRP114" s="93"/>
      <c r="WRQ114" s="93"/>
      <c r="WRR114" s="93"/>
      <c r="WRS114" s="93"/>
      <c r="WRT114" s="93"/>
      <c r="WRU114" s="93"/>
      <c r="WRV114" s="93"/>
      <c r="WRW114" s="93"/>
      <c r="WRX114" s="93"/>
      <c r="WRY114" s="93"/>
      <c r="WRZ114" s="93"/>
      <c r="WSA114" s="93"/>
      <c r="WSB114" s="93"/>
      <c r="WSC114" s="93"/>
      <c r="WSD114" s="93"/>
      <c r="WSE114" s="93"/>
      <c r="WSF114" s="93"/>
      <c r="WSG114" s="93"/>
      <c r="WSH114" s="93"/>
      <c r="WSI114" s="93"/>
      <c r="WSJ114" s="93"/>
      <c r="WSK114" s="93"/>
      <c r="WSL114" s="93"/>
      <c r="WSM114" s="93"/>
      <c r="WSN114" s="93"/>
      <c r="WSO114" s="93"/>
      <c r="WSP114" s="93"/>
      <c r="WSQ114" s="93"/>
      <c r="WSR114" s="93"/>
      <c r="WSS114" s="93"/>
      <c r="WST114" s="93"/>
      <c r="WSU114" s="93"/>
      <c r="WSV114" s="93"/>
      <c r="WSW114" s="93"/>
      <c r="WSX114" s="93"/>
      <c r="WSY114" s="93"/>
      <c r="WSZ114" s="93"/>
      <c r="WTA114" s="93"/>
      <c r="WTB114" s="93"/>
      <c r="WTC114" s="93"/>
      <c r="WTD114" s="93"/>
      <c r="WTE114" s="93"/>
      <c r="WTF114" s="93"/>
      <c r="WTG114" s="93"/>
      <c r="WTH114" s="93"/>
      <c r="WTI114" s="93"/>
      <c r="WTJ114" s="93"/>
      <c r="WTK114" s="93"/>
      <c r="WTL114" s="93"/>
      <c r="WTM114" s="93"/>
      <c r="WTN114" s="93"/>
      <c r="WTO114" s="93"/>
      <c r="WTP114" s="93"/>
      <c r="WTQ114" s="93"/>
      <c r="WTR114" s="93"/>
      <c r="WTS114" s="93"/>
      <c r="WTT114" s="93"/>
      <c r="WTU114" s="93"/>
      <c r="WTV114" s="93"/>
      <c r="WTW114" s="93"/>
      <c r="WTX114" s="93"/>
      <c r="WTY114" s="93"/>
      <c r="WTZ114" s="93"/>
      <c r="WUA114" s="93"/>
      <c r="WUB114" s="93"/>
      <c r="WUC114" s="93"/>
      <c r="WUD114" s="93"/>
      <c r="WUE114" s="93"/>
      <c r="WUF114" s="93"/>
      <c r="WUG114" s="93"/>
      <c r="WUH114" s="93"/>
      <c r="WUI114" s="93"/>
      <c r="WUJ114" s="93"/>
      <c r="WUK114" s="93"/>
      <c r="WUL114" s="93"/>
      <c r="WUM114" s="93"/>
      <c r="WUN114" s="93"/>
      <c r="WUO114" s="93"/>
      <c r="WUP114" s="93"/>
      <c r="WUQ114" s="93"/>
      <c r="WUR114" s="93"/>
      <c r="WUS114" s="93"/>
      <c r="WUT114" s="93"/>
      <c r="WUU114" s="93"/>
      <c r="WUV114" s="93"/>
      <c r="WUW114" s="93"/>
      <c r="WUX114" s="93"/>
      <c r="WUY114" s="93"/>
      <c r="WUZ114" s="93"/>
      <c r="WVA114" s="93"/>
      <c r="WVB114" s="93"/>
      <c r="WVC114" s="93"/>
      <c r="WVD114" s="93"/>
      <c r="WVE114" s="93"/>
      <c r="WVF114" s="93"/>
      <c r="WVG114" s="93"/>
      <c r="WVH114" s="93"/>
      <c r="WVI114" s="93"/>
      <c r="WVJ114" s="93"/>
      <c r="WVK114" s="93"/>
      <c r="WVL114" s="93"/>
      <c r="WVM114" s="93"/>
      <c r="WVN114" s="93"/>
      <c r="WVO114" s="93"/>
      <c r="WVP114" s="93"/>
      <c r="WVQ114" s="93"/>
      <c r="WVR114" s="93"/>
      <c r="WVS114" s="93"/>
      <c r="WVT114" s="93"/>
      <c r="WVU114" s="93"/>
      <c r="WVV114" s="93"/>
      <c r="WVW114" s="93"/>
      <c r="WVX114" s="93"/>
      <c r="WVY114" s="93"/>
      <c r="WVZ114" s="93"/>
      <c r="WWA114" s="93"/>
      <c r="WWB114" s="93"/>
      <c r="WWC114" s="93"/>
      <c r="WWD114" s="93"/>
      <c r="WWE114" s="93"/>
      <c r="WWF114" s="93"/>
      <c r="WWG114" s="93"/>
      <c r="WWH114" s="93"/>
      <c r="WWI114" s="93"/>
      <c r="WWJ114" s="93"/>
      <c r="WWK114" s="93"/>
      <c r="WWL114" s="93"/>
      <c r="WWM114" s="93"/>
      <c r="WWN114" s="93"/>
      <c r="WWO114" s="93"/>
      <c r="WWP114" s="93"/>
      <c r="WWQ114" s="93"/>
      <c r="WWR114" s="93"/>
      <c r="WWS114" s="93"/>
      <c r="WWT114" s="93"/>
      <c r="WWU114" s="93"/>
      <c r="WWV114" s="93"/>
      <c r="WWW114" s="93"/>
      <c r="WWX114" s="93"/>
      <c r="WWY114" s="93"/>
      <c r="WWZ114" s="93"/>
      <c r="WXA114" s="93"/>
      <c r="WXB114" s="93"/>
      <c r="WXC114" s="93"/>
      <c r="WXD114" s="93"/>
      <c r="WXE114" s="93"/>
      <c r="WXF114" s="93"/>
      <c r="WXG114" s="93"/>
      <c r="WXH114" s="93"/>
      <c r="WXI114" s="93"/>
      <c r="WXJ114" s="93"/>
      <c r="WXK114" s="93"/>
      <c r="WXL114" s="93"/>
      <c r="WXM114" s="93"/>
      <c r="WXN114" s="93"/>
      <c r="WXO114" s="93"/>
      <c r="WXP114" s="93"/>
      <c r="WXQ114" s="93"/>
      <c r="WXR114" s="93"/>
      <c r="WXS114" s="93"/>
      <c r="WXT114" s="93"/>
      <c r="WXU114" s="93"/>
      <c r="WXV114" s="93"/>
      <c r="WXW114" s="93"/>
      <c r="WXX114" s="93"/>
      <c r="WXY114" s="93"/>
      <c r="WXZ114" s="93"/>
      <c r="WYA114" s="93"/>
      <c r="WYB114" s="93"/>
      <c r="WYC114" s="93"/>
      <c r="WYD114" s="93"/>
      <c r="WYE114" s="93"/>
      <c r="WYF114" s="93"/>
      <c r="WYG114" s="93"/>
      <c r="WYH114" s="93"/>
      <c r="WYI114" s="93"/>
      <c r="WYJ114" s="93"/>
      <c r="WYK114" s="93"/>
      <c r="WYL114" s="93"/>
      <c r="WYM114" s="93"/>
      <c r="WYN114" s="93"/>
      <c r="WYO114" s="93"/>
      <c r="WYP114" s="93"/>
      <c r="WYQ114" s="93"/>
      <c r="WYR114" s="93"/>
      <c r="WYS114" s="93"/>
      <c r="WYT114" s="93"/>
      <c r="WYU114" s="93"/>
      <c r="WYV114" s="93"/>
      <c r="WYW114" s="93"/>
      <c r="WYX114" s="93"/>
      <c r="WYY114" s="93"/>
      <c r="WYZ114" s="93"/>
      <c r="WZA114" s="93"/>
      <c r="WZB114" s="93"/>
      <c r="WZC114" s="93"/>
      <c r="WZD114" s="93"/>
      <c r="WZE114" s="93"/>
      <c r="WZF114" s="93"/>
      <c r="WZG114" s="93"/>
    </row>
    <row r="115" spans="1:16231" s="93" customFormat="1" ht="15.95" customHeight="1" x14ac:dyDescent="0.2">
      <c r="A115" s="77" t="s">
        <v>171</v>
      </c>
      <c r="B115" s="78" t="s">
        <v>0</v>
      </c>
      <c r="C115" s="53">
        <f>SUM(C111:C114)</f>
        <v>4</v>
      </c>
      <c r="D115" s="53">
        <f>SUM(D111:D114)</f>
        <v>7714260</v>
      </c>
    </row>
    <row r="116" spans="1:16231" s="24" customFormat="1" ht="15.95" customHeight="1" x14ac:dyDescent="0.2">
      <c r="A116" s="101" t="s">
        <v>35</v>
      </c>
      <c r="B116" s="84" t="s">
        <v>66</v>
      </c>
      <c r="C116" s="75">
        <v>2</v>
      </c>
      <c r="D116" s="75">
        <v>658891</v>
      </c>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c r="BI116" s="93"/>
      <c r="BJ116" s="93"/>
      <c r="BK116" s="93"/>
      <c r="BL116" s="93"/>
      <c r="BM116" s="93"/>
      <c r="BN116" s="93"/>
      <c r="BO116" s="93"/>
      <c r="BP116" s="93"/>
      <c r="BQ116" s="93"/>
      <c r="BR116" s="93"/>
      <c r="BS116" s="93"/>
      <c r="BT116" s="93"/>
      <c r="BU116" s="93"/>
      <c r="BV116" s="93"/>
      <c r="BW116" s="93"/>
      <c r="BX116" s="93"/>
      <c r="BY116" s="93"/>
      <c r="BZ116" s="93"/>
      <c r="CA116" s="93"/>
      <c r="CB116" s="93"/>
      <c r="CC116" s="93"/>
      <c r="CD116" s="93"/>
      <c r="CE116" s="93"/>
      <c r="CF116" s="93"/>
      <c r="CG116" s="93"/>
      <c r="CH116" s="93"/>
      <c r="CI116" s="93"/>
      <c r="CJ116" s="93"/>
      <c r="CK116" s="93"/>
      <c r="CL116" s="93"/>
      <c r="CM116" s="93"/>
      <c r="CN116" s="93"/>
      <c r="CO116" s="93"/>
      <c r="CP116" s="93"/>
      <c r="CQ116" s="93"/>
      <c r="CR116" s="93"/>
      <c r="CS116" s="93"/>
      <c r="CT116" s="93"/>
      <c r="CU116" s="93"/>
      <c r="CV116" s="93"/>
      <c r="CW116" s="93"/>
      <c r="CX116" s="93"/>
      <c r="CY116" s="93"/>
      <c r="CZ116" s="93"/>
      <c r="DA116" s="93"/>
      <c r="DB116" s="93"/>
      <c r="DC116" s="93"/>
      <c r="DD116" s="93"/>
      <c r="DE116" s="93"/>
      <c r="DF116" s="93"/>
      <c r="DG116" s="93"/>
      <c r="DH116" s="93"/>
      <c r="DI116" s="93"/>
      <c r="DJ116" s="93"/>
      <c r="DK116" s="93"/>
      <c r="DL116" s="93"/>
      <c r="DM116" s="93"/>
      <c r="DN116" s="93"/>
      <c r="DO116" s="93"/>
      <c r="DP116" s="93"/>
      <c r="DQ116" s="93"/>
      <c r="DR116" s="93"/>
      <c r="DS116" s="93"/>
      <c r="DT116" s="93"/>
      <c r="DU116" s="93"/>
      <c r="DV116" s="93"/>
      <c r="DW116" s="93"/>
      <c r="DX116" s="93"/>
      <c r="DY116" s="93"/>
      <c r="DZ116" s="93"/>
      <c r="EA116" s="93"/>
      <c r="EB116" s="93"/>
      <c r="EC116" s="93"/>
      <c r="ED116" s="93"/>
      <c r="EE116" s="93"/>
      <c r="EF116" s="93"/>
      <c r="EG116" s="93"/>
      <c r="EH116" s="93"/>
      <c r="EI116" s="93"/>
      <c r="EJ116" s="93"/>
      <c r="EK116" s="93"/>
      <c r="EL116" s="93"/>
      <c r="EM116" s="93"/>
      <c r="EN116" s="93"/>
      <c r="EO116" s="93"/>
      <c r="EP116" s="93"/>
      <c r="EQ116" s="93"/>
      <c r="ER116" s="93"/>
      <c r="ES116" s="93"/>
      <c r="ET116" s="93"/>
      <c r="EU116" s="93"/>
      <c r="EV116" s="93"/>
      <c r="EW116" s="93"/>
      <c r="EX116" s="93"/>
      <c r="EY116" s="93"/>
      <c r="EZ116" s="93"/>
      <c r="FA116" s="93"/>
      <c r="FB116" s="93"/>
      <c r="FC116" s="93"/>
      <c r="FD116" s="93"/>
      <c r="FE116" s="93"/>
      <c r="FF116" s="93"/>
      <c r="FG116" s="93"/>
      <c r="FH116" s="93"/>
      <c r="FI116" s="93"/>
      <c r="FJ116" s="93"/>
      <c r="FK116" s="93"/>
      <c r="FL116" s="93"/>
      <c r="FM116" s="93"/>
      <c r="FN116" s="93"/>
      <c r="FO116" s="93"/>
      <c r="FP116" s="93"/>
      <c r="FQ116" s="93"/>
      <c r="FR116" s="93"/>
      <c r="FS116" s="93"/>
      <c r="FT116" s="93"/>
      <c r="FU116" s="93"/>
      <c r="FV116" s="93"/>
      <c r="FW116" s="93"/>
      <c r="FX116" s="93"/>
      <c r="FY116" s="93"/>
      <c r="FZ116" s="93"/>
      <c r="GA116" s="93"/>
      <c r="GB116" s="93"/>
      <c r="GC116" s="93"/>
      <c r="GD116" s="93"/>
      <c r="GE116" s="93"/>
      <c r="GF116" s="93"/>
      <c r="GG116" s="93"/>
      <c r="GH116" s="93"/>
      <c r="GI116" s="93"/>
      <c r="GJ116" s="93"/>
      <c r="GK116" s="93"/>
      <c r="GL116" s="93"/>
      <c r="GM116" s="93"/>
      <c r="GN116" s="93"/>
      <c r="GO116" s="93"/>
      <c r="GP116" s="93"/>
      <c r="GQ116" s="93"/>
      <c r="GR116" s="93"/>
      <c r="GS116" s="93"/>
      <c r="GT116" s="93"/>
      <c r="GU116" s="93"/>
      <c r="GV116" s="93"/>
      <c r="GW116" s="93"/>
      <c r="GX116" s="93"/>
      <c r="GY116" s="93"/>
      <c r="GZ116" s="93"/>
      <c r="HA116" s="93"/>
      <c r="HB116" s="93"/>
      <c r="HC116" s="93"/>
      <c r="HD116" s="93"/>
      <c r="HE116" s="93"/>
      <c r="HF116" s="93"/>
      <c r="HG116" s="93"/>
      <c r="HH116" s="93"/>
      <c r="HI116" s="93"/>
      <c r="HJ116" s="93"/>
      <c r="HK116" s="93"/>
      <c r="HL116" s="93"/>
      <c r="HM116" s="93"/>
      <c r="HN116" s="93"/>
      <c r="HO116" s="93"/>
      <c r="HP116" s="93"/>
      <c r="HQ116" s="93"/>
      <c r="HR116" s="93"/>
      <c r="HS116" s="93"/>
      <c r="HT116" s="93"/>
      <c r="HU116" s="93"/>
      <c r="HV116" s="93"/>
      <c r="HW116" s="93"/>
      <c r="HX116" s="93"/>
      <c r="HY116" s="93"/>
      <c r="HZ116" s="93"/>
      <c r="IA116" s="93"/>
      <c r="IB116" s="93"/>
      <c r="IC116" s="93"/>
      <c r="ID116" s="93"/>
      <c r="IE116" s="93"/>
      <c r="IF116" s="93"/>
      <c r="IG116" s="93"/>
      <c r="IH116" s="93"/>
      <c r="II116" s="93"/>
      <c r="IJ116" s="93"/>
      <c r="IK116" s="93"/>
      <c r="IL116" s="93"/>
      <c r="IM116" s="93"/>
      <c r="IN116" s="93"/>
      <c r="IO116" s="93"/>
      <c r="IP116" s="93"/>
      <c r="IQ116" s="93"/>
      <c r="IR116" s="93"/>
      <c r="IS116" s="93"/>
      <c r="IT116" s="93"/>
      <c r="IU116" s="93"/>
      <c r="IV116" s="93"/>
      <c r="IW116" s="93"/>
      <c r="IX116" s="93"/>
      <c r="IY116" s="93"/>
      <c r="IZ116" s="93"/>
      <c r="JA116" s="93"/>
      <c r="JB116" s="93"/>
      <c r="JC116" s="93"/>
      <c r="JD116" s="93"/>
      <c r="JE116" s="93"/>
      <c r="JF116" s="93"/>
      <c r="JG116" s="93"/>
      <c r="JH116" s="93"/>
      <c r="JI116" s="93"/>
      <c r="JJ116" s="93"/>
      <c r="JK116" s="93"/>
      <c r="JL116" s="93"/>
      <c r="JM116" s="93"/>
      <c r="JN116" s="93"/>
      <c r="JO116" s="93"/>
      <c r="JP116" s="93"/>
      <c r="JQ116" s="93"/>
      <c r="JR116" s="93"/>
      <c r="JS116" s="93"/>
      <c r="JT116" s="93"/>
      <c r="JU116" s="93"/>
      <c r="JV116" s="93"/>
      <c r="JW116" s="93"/>
      <c r="JX116" s="93"/>
      <c r="JY116" s="93"/>
      <c r="JZ116" s="93"/>
      <c r="KA116" s="93"/>
      <c r="KB116" s="93"/>
      <c r="KC116" s="93"/>
      <c r="KD116" s="93"/>
      <c r="KE116" s="93"/>
      <c r="KF116" s="93"/>
      <c r="KG116" s="93"/>
      <c r="KH116" s="93"/>
      <c r="KI116" s="93"/>
      <c r="KJ116" s="93"/>
      <c r="KK116" s="93"/>
      <c r="KL116" s="93"/>
      <c r="KM116" s="93"/>
      <c r="KN116" s="93"/>
      <c r="KO116" s="93"/>
      <c r="KP116" s="93"/>
      <c r="KQ116" s="93"/>
      <c r="KR116" s="93"/>
      <c r="KS116" s="93"/>
      <c r="KT116" s="93"/>
      <c r="KU116" s="93"/>
      <c r="KV116" s="93"/>
      <c r="KW116" s="93"/>
      <c r="KX116" s="93"/>
      <c r="KY116" s="93"/>
      <c r="KZ116" s="93"/>
      <c r="LA116" s="93"/>
      <c r="LB116" s="93"/>
      <c r="LC116" s="93"/>
      <c r="LD116" s="93"/>
      <c r="LE116" s="93"/>
      <c r="LF116" s="93"/>
      <c r="LG116" s="93"/>
      <c r="LH116" s="93"/>
      <c r="LI116" s="93"/>
      <c r="LJ116" s="93"/>
      <c r="LK116" s="93"/>
      <c r="LL116" s="93"/>
      <c r="LM116" s="93"/>
      <c r="LN116" s="93"/>
      <c r="LO116" s="93"/>
      <c r="LP116" s="93"/>
      <c r="LQ116" s="93"/>
      <c r="LR116" s="93"/>
      <c r="LS116" s="93"/>
      <c r="LT116" s="93"/>
      <c r="LU116" s="93"/>
      <c r="LV116" s="93"/>
      <c r="LW116" s="93"/>
      <c r="LX116" s="93"/>
      <c r="LY116" s="93"/>
      <c r="LZ116" s="93"/>
      <c r="MA116" s="93"/>
      <c r="MB116" s="93"/>
      <c r="MC116" s="93"/>
      <c r="MD116" s="93"/>
      <c r="ME116" s="93"/>
      <c r="MF116" s="93"/>
      <c r="MG116" s="93"/>
      <c r="MH116" s="93"/>
      <c r="MI116" s="93"/>
      <c r="MJ116" s="93"/>
      <c r="MK116" s="93"/>
      <c r="ML116" s="93"/>
      <c r="MM116" s="93"/>
      <c r="MN116" s="93"/>
      <c r="MO116" s="93"/>
      <c r="MP116" s="93"/>
      <c r="MQ116" s="93"/>
      <c r="MR116" s="93"/>
      <c r="MS116" s="93"/>
      <c r="MT116" s="93"/>
      <c r="MU116" s="93"/>
      <c r="MV116" s="93"/>
      <c r="MW116" s="93"/>
      <c r="MX116" s="93"/>
      <c r="MY116" s="93"/>
      <c r="MZ116" s="93"/>
      <c r="NA116" s="93"/>
      <c r="NB116" s="93"/>
      <c r="NC116" s="93"/>
      <c r="ND116" s="93"/>
      <c r="NE116" s="93"/>
      <c r="NF116" s="93"/>
      <c r="NG116" s="93"/>
      <c r="NH116" s="93"/>
      <c r="NI116" s="93"/>
      <c r="NJ116" s="93"/>
      <c r="NK116" s="93"/>
      <c r="NL116" s="93"/>
      <c r="NM116" s="93"/>
      <c r="NN116" s="93"/>
      <c r="NO116" s="93"/>
      <c r="NP116" s="93"/>
      <c r="NQ116" s="93"/>
      <c r="NR116" s="93"/>
      <c r="NS116" s="93"/>
      <c r="NT116" s="93"/>
      <c r="NU116" s="93"/>
      <c r="NV116" s="93"/>
      <c r="NW116" s="93"/>
      <c r="NX116" s="93"/>
      <c r="NY116" s="93"/>
      <c r="NZ116" s="93"/>
      <c r="OA116" s="93"/>
      <c r="OB116" s="93"/>
      <c r="OC116" s="93"/>
      <c r="OD116" s="93"/>
      <c r="OE116" s="93"/>
      <c r="OF116" s="93"/>
      <c r="OG116" s="93"/>
      <c r="OH116" s="93"/>
      <c r="OI116" s="93"/>
      <c r="OJ116" s="93"/>
      <c r="OK116" s="93"/>
      <c r="OL116" s="93"/>
      <c r="OM116" s="93"/>
      <c r="ON116" s="93"/>
      <c r="OO116" s="93"/>
      <c r="OP116" s="93"/>
      <c r="OQ116" s="93"/>
      <c r="OR116" s="93"/>
      <c r="OS116" s="93"/>
      <c r="OT116" s="93"/>
      <c r="OU116" s="93"/>
      <c r="OV116" s="93"/>
      <c r="OW116" s="93"/>
      <c r="OX116" s="93"/>
      <c r="OY116" s="93"/>
      <c r="OZ116" s="93"/>
      <c r="PA116" s="93"/>
      <c r="PB116" s="93"/>
      <c r="PC116" s="93"/>
      <c r="PD116" s="93"/>
      <c r="PE116" s="93"/>
      <c r="PF116" s="93"/>
      <c r="PG116" s="93"/>
      <c r="PH116" s="93"/>
      <c r="PI116" s="93"/>
      <c r="PJ116" s="93"/>
      <c r="PK116" s="93"/>
      <c r="PL116" s="93"/>
      <c r="PM116" s="93"/>
      <c r="PN116" s="93"/>
      <c r="PO116" s="93"/>
      <c r="PP116" s="93"/>
      <c r="PQ116" s="93"/>
      <c r="PR116" s="93"/>
      <c r="PS116" s="93"/>
      <c r="PT116" s="93"/>
      <c r="PU116" s="93"/>
      <c r="PV116" s="93"/>
      <c r="PW116" s="93"/>
      <c r="PX116" s="93"/>
      <c r="PY116" s="93"/>
      <c r="PZ116" s="93"/>
      <c r="QA116" s="93"/>
      <c r="QB116" s="93"/>
      <c r="QC116" s="93"/>
      <c r="QD116" s="93"/>
      <c r="QE116" s="93"/>
      <c r="QF116" s="93"/>
      <c r="QG116" s="93"/>
      <c r="QH116" s="93"/>
      <c r="QI116" s="93"/>
      <c r="QJ116" s="93"/>
      <c r="QK116" s="93"/>
      <c r="QL116" s="93"/>
      <c r="QM116" s="93"/>
      <c r="QN116" s="93"/>
      <c r="QO116" s="93"/>
      <c r="QP116" s="93"/>
      <c r="QQ116" s="93"/>
      <c r="QR116" s="93"/>
      <c r="QS116" s="93"/>
      <c r="QT116" s="93"/>
      <c r="QU116" s="93"/>
      <c r="QV116" s="93"/>
      <c r="QW116" s="93"/>
      <c r="QX116" s="93"/>
      <c r="QY116" s="93"/>
      <c r="QZ116" s="93"/>
      <c r="RA116" s="93"/>
      <c r="RB116" s="93"/>
      <c r="RC116" s="93"/>
      <c r="RD116" s="93"/>
      <c r="RE116" s="93"/>
      <c r="RF116" s="93"/>
      <c r="RG116" s="93"/>
      <c r="RH116" s="93"/>
      <c r="RI116" s="93"/>
      <c r="RJ116" s="93"/>
      <c r="RK116" s="93"/>
      <c r="RL116" s="93"/>
      <c r="RM116" s="93"/>
      <c r="RN116" s="93"/>
      <c r="RO116" s="93"/>
      <c r="RP116" s="93"/>
      <c r="RQ116" s="93"/>
      <c r="RR116" s="93"/>
      <c r="RS116" s="93"/>
      <c r="RT116" s="93"/>
      <c r="RU116" s="93"/>
      <c r="RV116" s="93"/>
      <c r="RW116" s="93"/>
      <c r="RX116" s="93"/>
      <c r="RY116" s="93"/>
      <c r="RZ116" s="93"/>
      <c r="SA116" s="93"/>
      <c r="SB116" s="93"/>
      <c r="SC116" s="93"/>
      <c r="SD116" s="93"/>
      <c r="SE116" s="93"/>
      <c r="SF116" s="93"/>
      <c r="SG116" s="93"/>
      <c r="SH116" s="93"/>
      <c r="SI116" s="93"/>
      <c r="SJ116" s="93"/>
      <c r="SK116" s="93"/>
      <c r="SL116" s="93"/>
      <c r="SM116" s="93"/>
      <c r="SN116" s="93"/>
      <c r="SO116" s="93"/>
      <c r="SP116" s="93"/>
      <c r="SQ116" s="93"/>
      <c r="SR116" s="93"/>
      <c r="SS116" s="93"/>
      <c r="ST116" s="93"/>
      <c r="SU116" s="93"/>
      <c r="SV116" s="93"/>
      <c r="SW116" s="93"/>
      <c r="SX116" s="93"/>
      <c r="SY116" s="93"/>
      <c r="SZ116" s="93"/>
      <c r="TA116" s="93"/>
      <c r="TB116" s="93"/>
      <c r="TC116" s="93"/>
      <c r="TD116" s="93"/>
      <c r="TE116" s="93"/>
      <c r="TF116" s="93"/>
      <c r="TG116" s="93"/>
      <c r="TH116" s="93"/>
      <c r="TI116" s="93"/>
      <c r="TJ116" s="93"/>
      <c r="TK116" s="93"/>
      <c r="TL116" s="93"/>
      <c r="TM116" s="93"/>
      <c r="TN116" s="93"/>
      <c r="TO116" s="93"/>
      <c r="TP116" s="93"/>
      <c r="TQ116" s="93"/>
      <c r="TR116" s="93"/>
      <c r="TS116" s="93"/>
      <c r="TT116" s="93"/>
      <c r="TU116" s="93"/>
      <c r="TV116" s="93"/>
      <c r="TW116" s="93"/>
      <c r="TX116" s="93"/>
      <c r="TY116" s="93"/>
      <c r="TZ116" s="93"/>
      <c r="UA116" s="93"/>
      <c r="UB116" s="93"/>
      <c r="UC116" s="93"/>
      <c r="UD116" s="93"/>
      <c r="UE116" s="93"/>
      <c r="UF116" s="93"/>
      <c r="UG116" s="93"/>
      <c r="UH116" s="93"/>
      <c r="UI116" s="93"/>
      <c r="UJ116" s="93"/>
      <c r="UK116" s="93"/>
      <c r="UL116" s="93"/>
      <c r="UM116" s="93"/>
      <c r="UN116" s="93"/>
      <c r="UO116" s="93"/>
      <c r="UP116" s="93"/>
      <c r="UQ116" s="93"/>
      <c r="UR116" s="93"/>
      <c r="US116" s="93"/>
      <c r="UT116" s="93"/>
      <c r="UU116" s="93"/>
      <c r="UV116" s="93"/>
      <c r="UW116" s="93"/>
      <c r="UX116" s="93"/>
      <c r="UY116" s="93"/>
      <c r="UZ116" s="93"/>
      <c r="VA116" s="93"/>
      <c r="VB116" s="93"/>
      <c r="VC116" s="93"/>
      <c r="VD116" s="93"/>
      <c r="VE116" s="93"/>
      <c r="VF116" s="93"/>
      <c r="VG116" s="93"/>
      <c r="VH116" s="93"/>
      <c r="VI116" s="93"/>
      <c r="VJ116" s="93"/>
      <c r="VK116" s="93"/>
      <c r="VL116" s="93"/>
      <c r="VM116" s="93"/>
      <c r="VN116" s="93"/>
      <c r="VO116" s="93"/>
      <c r="VP116" s="93"/>
      <c r="VQ116" s="93"/>
      <c r="VR116" s="93"/>
      <c r="VS116" s="93"/>
      <c r="VT116" s="93"/>
      <c r="VU116" s="93"/>
      <c r="VV116" s="93"/>
      <c r="VW116" s="93"/>
      <c r="VX116" s="93"/>
      <c r="VY116" s="93"/>
      <c r="VZ116" s="93"/>
      <c r="WA116" s="93"/>
      <c r="WB116" s="93"/>
      <c r="WC116" s="93"/>
      <c r="WD116" s="93"/>
      <c r="WE116" s="93"/>
      <c r="WF116" s="93"/>
      <c r="WG116" s="93"/>
      <c r="WH116" s="93"/>
      <c r="WI116" s="93"/>
      <c r="WJ116" s="93"/>
      <c r="WK116" s="93"/>
      <c r="WL116" s="93"/>
      <c r="WM116" s="93"/>
      <c r="WN116" s="93"/>
      <c r="WO116" s="93"/>
      <c r="WP116" s="93"/>
      <c r="WQ116" s="93"/>
      <c r="WR116" s="93"/>
      <c r="WS116" s="93"/>
      <c r="WT116" s="93"/>
      <c r="WU116" s="93"/>
      <c r="WV116" s="93"/>
      <c r="WW116" s="93"/>
      <c r="WX116" s="93"/>
      <c r="WY116" s="93"/>
      <c r="WZ116" s="93"/>
      <c r="XA116" s="93"/>
      <c r="XB116" s="93"/>
      <c r="XC116" s="93"/>
      <c r="XD116" s="93"/>
      <c r="XE116" s="93"/>
      <c r="XF116" s="93"/>
      <c r="XG116" s="93"/>
      <c r="XH116" s="93"/>
      <c r="XI116" s="93"/>
      <c r="XJ116" s="93"/>
      <c r="XK116" s="93"/>
      <c r="XL116" s="93"/>
      <c r="XM116" s="93"/>
      <c r="XN116" s="93"/>
      <c r="XO116" s="93"/>
      <c r="XP116" s="93"/>
      <c r="XQ116" s="93"/>
      <c r="XR116" s="93"/>
      <c r="XS116" s="93"/>
      <c r="XT116" s="93"/>
      <c r="XU116" s="93"/>
      <c r="XV116" s="93"/>
      <c r="XW116" s="93"/>
      <c r="XX116" s="93"/>
      <c r="XY116" s="93"/>
      <c r="XZ116" s="93"/>
      <c r="YA116" s="93"/>
      <c r="YB116" s="93"/>
      <c r="YC116" s="93"/>
      <c r="YD116" s="93"/>
      <c r="YE116" s="93"/>
      <c r="YF116" s="93"/>
      <c r="YG116" s="93"/>
      <c r="YH116" s="93"/>
      <c r="YI116" s="93"/>
      <c r="YJ116" s="93"/>
      <c r="YK116" s="93"/>
      <c r="YL116" s="93"/>
      <c r="YM116" s="93"/>
      <c r="YN116" s="93"/>
      <c r="YO116" s="93"/>
      <c r="YP116" s="93"/>
      <c r="YQ116" s="93"/>
      <c r="YR116" s="93"/>
      <c r="YS116" s="93"/>
      <c r="YT116" s="93"/>
      <c r="YU116" s="93"/>
      <c r="YV116" s="93"/>
      <c r="YW116" s="93"/>
      <c r="YX116" s="93"/>
      <c r="YY116" s="93"/>
      <c r="YZ116" s="93"/>
      <c r="ZA116" s="93"/>
      <c r="ZB116" s="93"/>
      <c r="ZC116" s="93"/>
      <c r="ZD116" s="93"/>
      <c r="ZE116" s="93"/>
      <c r="ZF116" s="93"/>
      <c r="ZG116" s="93"/>
      <c r="ZH116" s="93"/>
      <c r="ZI116" s="93"/>
      <c r="ZJ116" s="93"/>
      <c r="ZK116" s="93"/>
      <c r="ZL116" s="93"/>
      <c r="ZM116" s="93"/>
      <c r="ZN116" s="93"/>
      <c r="ZO116" s="93"/>
      <c r="ZP116" s="93"/>
      <c r="ZQ116" s="93"/>
      <c r="ZR116" s="93"/>
      <c r="ZS116" s="93"/>
      <c r="ZT116" s="93"/>
      <c r="ZU116" s="93"/>
      <c r="ZV116" s="93"/>
      <c r="ZW116" s="93"/>
      <c r="ZX116" s="93"/>
      <c r="ZY116" s="93"/>
      <c r="ZZ116" s="93"/>
      <c r="AAA116" s="93"/>
      <c r="AAB116" s="93"/>
      <c r="AAC116" s="93"/>
      <c r="AAD116" s="93"/>
      <c r="AAE116" s="93"/>
      <c r="AAF116" s="93"/>
      <c r="AAG116" s="93"/>
      <c r="AAH116" s="93"/>
      <c r="AAI116" s="93"/>
      <c r="AAJ116" s="93"/>
      <c r="AAK116" s="93"/>
      <c r="AAL116" s="93"/>
      <c r="AAM116" s="93"/>
      <c r="AAN116" s="93"/>
      <c r="AAO116" s="93"/>
      <c r="AAP116" s="93"/>
      <c r="AAQ116" s="93"/>
      <c r="AAR116" s="93"/>
      <c r="AAS116" s="93"/>
      <c r="AAT116" s="93"/>
      <c r="AAU116" s="93"/>
      <c r="AAV116" s="93"/>
      <c r="AAW116" s="93"/>
      <c r="AAX116" s="93"/>
      <c r="AAY116" s="93"/>
      <c r="AAZ116" s="93"/>
      <c r="ABA116" s="93"/>
      <c r="ABB116" s="93"/>
      <c r="ABC116" s="93"/>
      <c r="ABD116" s="93"/>
      <c r="ABE116" s="93"/>
      <c r="ABF116" s="93"/>
      <c r="ABG116" s="93"/>
      <c r="ABH116" s="93"/>
      <c r="ABI116" s="93"/>
      <c r="ABJ116" s="93"/>
      <c r="ABK116" s="93"/>
      <c r="ABL116" s="93"/>
      <c r="ABM116" s="93"/>
      <c r="ABN116" s="93"/>
      <c r="ABO116" s="93"/>
      <c r="ABP116" s="93"/>
      <c r="ABQ116" s="93"/>
      <c r="ABR116" s="93"/>
      <c r="ABS116" s="93"/>
      <c r="ABT116" s="93"/>
      <c r="ABU116" s="93"/>
      <c r="ABV116" s="93"/>
      <c r="ABW116" s="93"/>
      <c r="ABX116" s="93"/>
      <c r="ABY116" s="93"/>
      <c r="ABZ116" s="93"/>
      <c r="ACA116" s="93"/>
      <c r="ACB116" s="93"/>
      <c r="ACC116" s="93"/>
      <c r="ACD116" s="93"/>
      <c r="ACE116" s="93"/>
      <c r="ACF116" s="93"/>
      <c r="ACG116" s="93"/>
      <c r="ACH116" s="93"/>
      <c r="ACI116" s="93"/>
      <c r="ACJ116" s="93"/>
      <c r="ACK116" s="93"/>
      <c r="ACL116" s="93"/>
      <c r="ACM116" s="93"/>
      <c r="ACN116" s="93"/>
      <c r="ACO116" s="93"/>
      <c r="ACP116" s="93"/>
      <c r="ACQ116" s="93"/>
      <c r="ACR116" s="93"/>
      <c r="ACS116" s="93"/>
      <c r="ACT116" s="93"/>
      <c r="ACU116" s="93"/>
      <c r="ACV116" s="93"/>
      <c r="ACW116" s="93"/>
      <c r="ACX116" s="93"/>
      <c r="ACY116" s="93"/>
      <c r="ACZ116" s="93"/>
      <c r="ADA116" s="93"/>
      <c r="ADB116" s="93"/>
      <c r="ADC116" s="93"/>
      <c r="ADD116" s="93"/>
      <c r="ADE116" s="93"/>
      <c r="ADF116" s="93"/>
      <c r="ADG116" s="93"/>
      <c r="ADH116" s="93"/>
      <c r="ADI116" s="93"/>
      <c r="ADJ116" s="93"/>
      <c r="ADK116" s="93"/>
      <c r="ADL116" s="93"/>
      <c r="ADM116" s="93"/>
      <c r="ADN116" s="93"/>
      <c r="ADO116" s="93"/>
      <c r="ADP116" s="93"/>
      <c r="ADQ116" s="93"/>
      <c r="ADR116" s="93"/>
      <c r="ADS116" s="93"/>
      <c r="ADT116" s="93"/>
      <c r="ADU116" s="93"/>
      <c r="ADV116" s="93"/>
      <c r="ADW116" s="93"/>
      <c r="ADX116" s="93"/>
      <c r="ADY116" s="93"/>
      <c r="ADZ116" s="93"/>
      <c r="AEA116" s="93"/>
      <c r="AEB116" s="93"/>
      <c r="AEC116" s="93"/>
      <c r="AED116" s="93"/>
      <c r="AEE116" s="93"/>
      <c r="AEF116" s="93"/>
      <c r="AEG116" s="93"/>
      <c r="AEH116" s="93"/>
      <c r="AEI116" s="93"/>
      <c r="AEJ116" s="93"/>
      <c r="AEK116" s="93"/>
      <c r="AEL116" s="93"/>
      <c r="AEM116" s="93"/>
      <c r="AEN116" s="93"/>
      <c r="AEO116" s="93"/>
      <c r="AEP116" s="93"/>
      <c r="AEQ116" s="93"/>
      <c r="AER116" s="93"/>
      <c r="AES116" s="93"/>
      <c r="AET116" s="93"/>
      <c r="AEU116" s="93"/>
      <c r="AEV116" s="93"/>
      <c r="AEW116" s="93"/>
      <c r="AEX116" s="93"/>
      <c r="AEY116" s="93"/>
      <c r="AEZ116" s="93"/>
      <c r="AFA116" s="93"/>
      <c r="AFB116" s="93"/>
      <c r="AFC116" s="93"/>
      <c r="AFD116" s="93"/>
      <c r="AFE116" s="93"/>
      <c r="AFF116" s="93"/>
      <c r="AFG116" s="93"/>
      <c r="AFH116" s="93"/>
      <c r="AFI116" s="93"/>
      <c r="AFJ116" s="93"/>
      <c r="AFK116" s="93"/>
      <c r="AFL116" s="93"/>
      <c r="AFM116" s="93"/>
      <c r="AFN116" s="93"/>
      <c r="AFO116" s="93"/>
      <c r="AFP116" s="93"/>
      <c r="AFQ116" s="93"/>
      <c r="AFR116" s="93"/>
      <c r="AFS116" s="93"/>
      <c r="AFT116" s="93"/>
      <c r="AFU116" s="93"/>
      <c r="AFV116" s="93"/>
      <c r="AFW116" s="93"/>
      <c r="AFX116" s="93"/>
      <c r="AFY116" s="93"/>
      <c r="AFZ116" s="93"/>
      <c r="AGA116" s="93"/>
      <c r="AGB116" s="93"/>
      <c r="AGC116" s="93"/>
      <c r="AGD116" s="93"/>
      <c r="AGE116" s="93"/>
      <c r="AGF116" s="93"/>
      <c r="AGG116" s="93"/>
      <c r="AGH116" s="93"/>
      <c r="AGI116" s="93"/>
      <c r="AGJ116" s="93"/>
      <c r="AGK116" s="93"/>
      <c r="AGL116" s="93"/>
      <c r="AGM116" s="93"/>
      <c r="AGN116" s="93"/>
      <c r="AGO116" s="93"/>
      <c r="AGP116" s="93"/>
      <c r="AGQ116" s="93"/>
      <c r="AGR116" s="93"/>
      <c r="AGS116" s="93"/>
      <c r="AGT116" s="93"/>
      <c r="AGU116" s="93"/>
      <c r="AGV116" s="93"/>
      <c r="AGW116" s="93"/>
      <c r="AGX116" s="93"/>
      <c r="AGY116" s="93"/>
      <c r="AGZ116" s="93"/>
      <c r="AHA116" s="93"/>
      <c r="AHB116" s="93"/>
      <c r="AHC116" s="93"/>
      <c r="AHD116" s="93"/>
      <c r="AHE116" s="93"/>
      <c r="AHF116" s="93"/>
      <c r="AHG116" s="93"/>
      <c r="AHH116" s="93"/>
      <c r="AHI116" s="93"/>
      <c r="AHJ116" s="93"/>
      <c r="AHK116" s="93"/>
      <c r="AHL116" s="93"/>
      <c r="AHM116" s="93"/>
      <c r="AHN116" s="93"/>
      <c r="AHO116" s="93"/>
      <c r="AHP116" s="93"/>
      <c r="AHQ116" s="93"/>
      <c r="AHR116" s="93"/>
      <c r="AHS116" s="93"/>
      <c r="AHT116" s="93"/>
      <c r="AHU116" s="93"/>
      <c r="AHV116" s="93"/>
      <c r="AHW116" s="93"/>
      <c r="AHX116" s="93"/>
      <c r="AHY116" s="93"/>
      <c r="AHZ116" s="93"/>
      <c r="AIA116" s="93"/>
      <c r="AIB116" s="93"/>
      <c r="AIC116" s="93"/>
      <c r="AID116" s="93"/>
      <c r="AIE116" s="93"/>
      <c r="AIF116" s="93"/>
      <c r="AIG116" s="93"/>
      <c r="AIH116" s="93"/>
      <c r="AII116" s="93"/>
      <c r="AIJ116" s="93"/>
      <c r="AIK116" s="93"/>
      <c r="AIL116" s="93"/>
      <c r="AIM116" s="93"/>
      <c r="AIN116" s="93"/>
      <c r="AIO116" s="93"/>
      <c r="AIP116" s="93"/>
      <c r="AIQ116" s="93"/>
      <c r="AIR116" s="93"/>
      <c r="AIS116" s="93"/>
      <c r="AIT116" s="93"/>
      <c r="AIU116" s="93"/>
      <c r="AIV116" s="93"/>
      <c r="AIW116" s="93"/>
      <c r="AIX116" s="93"/>
      <c r="AIY116" s="93"/>
      <c r="AIZ116" s="93"/>
      <c r="AJA116" s="93"/>
      <c r="AJB116" s="93"/>
      <c r="AJC116" s="93"/>
      <c r="AJD116" s="93"/>
      <c r="AJE116" s="93"/>
      <c r="AJF116" s="93"/>
      <c r="AJG116" s="93"/>
      <c r="AJH116" s="93"/>
      <c r="AJI116" s="93"/>
      <c r="AJJ116" s="93"/>
      <c r="AJK116" s="93"/>
      <c r="AJL116" s="93"/>
      <c r="AJM116" s="93"/>
      <c r="AJN116" s="93"/>
      <c r="AJO116" s="93"/>
      <c r="AJP116" s="93"/>
      <c r="AJQ116" s="93"/>
      <c r="AJR116" s="93"/>
      <c r="AJS116" s="93"/>
      <c r="AJT116" s="93"/>
      <c r="AJU116" s="93"/>
      <c r="AJV116" s="93"/>
      <c r="AJW116" s="93"/>
      <c r="AJX116" s="93"/>
      <c r="AJY116" s="93"/>
      <c r="AJZ116" s="93"/>
      <c r="AKA116" s="93"/>
      <c r="AKB116" s="93"/>
      <c r="AKC116" s="93"/>
      <c r="AKD116" s="93"/>
      <c r="AKE116" s="93"/>
      <c r="AKF116" s="93"/>
      <c r="AKG116" s="93"/>
      <c r="AKH116" s="93"/>
      <c r="AKI116" s="93"/>
      <c r="AKJ116" s="93"/>
      <c r="AKK116" s="93"/>
      <c r="AKL116" s="93"/>
      <c r="AKM116" s="93"/>
      <c r="AKN116" s="93"/>
      <c r="AKO116" s="93"/>
      <c r="AKP116" s="93"/>
      <c r="AKQ116" s="93"/>
      <c r="AKR116" s="93"/>
      <c r="AKS116" s="93"/>
      <c r="AKT116" s="93"/>
      <c r="AKU116" s="93"/>
      <c r="AKV116" s="93"/>
      <c r="AKW116" s="93"/>
      <c r="AKX116" s="93"/>
      <c r="AKY116" s="93"/>
      <c r="AKZ116" s="93"/>
      <c r="ALA116" s="93"/>
      <c r="ALB116" s="93"/>
      <c r="ALC116" s="93"/>
      <c r="ALD116" s="93"/>
      <c r="ALE116" s="93"/>
      <c r="ALF116" s="93"/>
      <c r="ALG116" s="93"/>
      <c r="ALH116" s="93"/>
      <c r="ALI116" s="93"/>
      <c r="ALJ116" s="93"/>
      <c r="ALK116" s="93"/>
      <c r="ALL116" s="93"/>
      <c r="ALM116" s="93"/>
      <c r="ALN116" s="93"/>
      <c r="ALO116" s="93"/>
      <c r="ALP116" s="93"/>
      <c r="ALQ116" s="93"/>
      <c r="ALR116" s="93"/>
      <c r="ALS116" s="93"/>
      <c r="ALT116" s="93"/>
      <c r="ALU116" s="93"/>
      <c r="ALV116" s="93"/>
      <c r="ALW116" s="93"/>
      <c r="ALX116" s="93"/>
      <c r="ALY116" s="93"/>
      <c r="ALZ116" s="93"/>
      <c r="AMA116" s="93"/>
      <c r="AMB116" s="93"/>
      <c r="AMC116" s="93"/>
      <c r="AMD116" s="93"/>
      <c r="AME116" s="93"/>
      <c r="AMF116" s="93"/>
      <c r="AMG116" s="93"/>
      <c r="AMH116" s="93"/>
      <c r="AMI116" s="93"/>
      <c r="AMJ116" s="93"/>
      <c r="AMK116" s="93"/>
      <c r="AML116" s="93"/>
      <c r="AMM116" s="93"/>
      <c r="AMN116" s="93"/>
      <c r="AMO116" s="93"/>
      <c r="AMP116" s="93"/>
      <c r="AMQ116" s="93"/>
      <c r="AMR116" s="93"/>
      <c r="AMS116" s="93"/>
      <c r="AMT116" s="93"/>
      <c r="AMU116" s="93"/>
      <c r="AMV116" s="93"/>
      <c r="AMW116" s="93"/>
      <c r="AMX116" s="93"/>
      <c r="AMY116" s="93"/>
      <c r="AMZ116" s="93"/>
      <c r="ANA116" s="93"/>
      <c r="ANB116" s="93"/>
      <c r="ANC116" s="93"/>
      <c r="AND116" s="93"/>
      <c r="ANE116" s="93"/>
      <c r="ANF116" s="93"/>
      <c r="ANG116" s="93"/>
      <c r="ANH116" s="93"/>
      <c r="ANI116" s="93"/>
      <c r="ANJ116" s="93"/>
      <c r="ANK116" s="93"/>
      <c r="ANL116" s="93"/>
      <c r="ANM116" s="93"/>
      <c r="ANN116" s="93"/>
      <c r="ANO116" s="93"/>
      <c r="ANP116" s="93"/>
      <c r="ANQ116" s="93"/>
      <c r="ANR116" s="93"/>
      <c r="ANS116" s="93"/>
      <c r="ANT116" s="93"/>
      <c r="ANU116" s="93"/>
      <c r="ANV116" s="93"/>
      <c r="ANW116" s="93"/>
      <c r="ANX116" s="93"/>
      <c r="ANY116" s="93"/>
      <c r="ANZ116" s="93"/>
      <c r="AOA116" s="93"/>
      <c r="AOB116" s="93"/>
      <c r="AOC116" s="93"/>
      <c r="AOD116" s="93"/>
      <c r="AOE116" s="93"/>
      <c r="AOF116" s="93"/>
      <c r="AOG116" s="93"/>
      <c r="AOH116" s="93"/>
      <c r="AOI116" s="93"/>
      <c r="AOJ116" s="93"/>
      <c r="AOK116" s="93"/>
      <c r="AOL116" s="93"/>
      <c r="AOM116" s="93"/>
      <c r="AON116" s="93"/>
      <c r="AOO116" s="93"/>
      <c r="AOP116" s="93"/>
      <c r="AOQ116" s="93"/>
      <c r="AOR116" s="93"/>
      <c r="AOS116" s="93"/>
      <c r="AOT116" s="93"/>
      <c r="AOU116" s="93"/>
      <c r="AOV116" s="93"/>
      <c r="AOW116" s="93"/>
      <c r="AOX116" s="93"/>
      <c r="AOY116" s="93"/>
      <c r="AOZ116" s="93"/>
      <c r="APA116" s="93"/>
      <c r="APB116" s="93"/>
      <c r="APC116" s="93"/>
      <c r="APD116" s="93"/>
      <c r="APE116" s="93"/>
      <c r="APF116" s="93"/>
      <c r="APG116" s="93"/>
      <c r="APH116" s="93"/>
      <c r="API116" s="93"/>
      <c r="APJ116" s="93"/>
      <c r="APK116" s="93"/>
      <c r="APL116" s="93"/>
      <c r="APM116" s="93"/>
      <c r="APN116" s="93"/>
      <c r="APO116" s="93"/>
      <c r="APP116" s="93"/>
      <c r="APQ116" s="93"/>
      <c r="APR116" s="93"/>
      <c r="APS116" s="93"/>
      <c r="APT116" s="93"/>
      <c r="APU116" s="93"/>
      <c r="APV116" s="93"/>
      <c r="APW116" s="93"/>
      <c r="APX116" s="93"/>
      <c r="APY116" s="93"/>
      <c r="APZ116" s="93"/>
      <c r="AQA116" s="93"/>
      <c r="AQB116" s="93"/>
      <c r="AQC116" s="93"/>
      <c r="AQD116" s="93"/>
      <c r="AQE116" s="93"/>
      <c r="AQF116" s="93"/>
      <c r="AQG116" s="93"/>
      <c r="AQH116" s="93"/>
      <c r="AQI116" s="93"/>
      <c r="AQJ116" s="93"/>
      <c r="AQK116" s="93"/>
      <c r="AQL116" s="93"/>
      <c r="AQM116" s="93"/>
      <c r="AQN116" s="93"/>
      <c r="AQO116" s="93"/>
      <c r="AQP116" s="93"/>
      <c r="AQQ116" s="93"/>
      <c r="AQR116" s="93"/>
      <c r="AQS116" s="93"/>
      <c r="AQT116" s="93"/>
      <c r="AQU116" s="93"/>
      <c r="AQV116" s="93"/>
      <c r="AQW116" s="93"/>
      <c r="AQX116" s="93"/>
      <c r="AQY116" s="93"/>
      <c r="AQZ116" s="93"/>
      <c r="ARA116" s="93"/>
      <c r="ARB116" s="93"/>
      <c r="ARC116" s="93"/>
      <c r="ARD116" s="93"/>
      <c r="ARE116" s="93"/>
      <c r="ARF116" s="93"/>
      <c r="ARG116" s="93"/>
      <c r="ARH116" s="93"/>
      <c r="ARI116" s="93"/>
      <c r="ARJ116" s="93"/>
      <c r="ARK116" s="93"/>
      <c r="ARL116" s="93"/>
      <c r="ARM116" s="93"/>
      <c r="ARN116" s="93"/>
      <c r="ARO116" s="93"/>
      <c r="ARP116" s="93"/>
      <c r="ARQ116" s="93"/>
      <c r="ARR116" s="93"/>
      <c r="ARS116" s="93"/>
      <c r="ART116" s="93"/>
      <c r="ARU116" s="93"/>
      <c r="ARV116" s="93"/>
      <c r="ARW116" s="93"/>
      <c r="ARX116" s="93"/>
      <c r="ARY116" s="93"/>
      <c r="ARZ116" s="93"/>
      <c r="ASA116" s="93"/>
      <c r="ASB116" s="93"/>
      <c r="ASC116" s="93"/>
      <c r="ASD116" s="93"/>
      <c r="ASE116" s="93"/>
      <c r="ASF116" s="93"/>
      <c r="ASG116" s="93"/>
      <c r="ASH116" s="93"/>
      <c r="ASI116" s="93"/>
      <c r="ASJ116" s="93"/>
      <c r="ASK116" s="93"/>
      <c r="ASL116" s="93"/>
      <c r="ASM116" s="93"/>
      <c r="ASN116" s="93"/>
      <c r="ASO116" s="93"/>
      <c r="ASP116" s="93"/>
      <c r="ASQ116" s="93"/>
      <c r="ASR116" s="93"/>
      <c r="ASS116" s="93"/>
      <c r="AST116" s="93"/>
      <c r="ASU116" s="93"/>
      <c r="ASV116" s="93"/>
      <c r="ASW116" s="93"/>
      <c r="ASX116" s="93"/>
      <c r="ASY116" s="93"/>
      <c r="ASZ116" s="93"/>
      <c r="ATA116" s="93"/>
      <c r="ATB116" s="93"/>
      <c r="ATC116" s="93"/>
      <c r="ATD116" s="93"/>
      <c r="ATE116" s="93"/>
      <c r="ATF116" s="93"/>
      <c r="ATG116" s="93"/>
      <c r="ATH116" s="93"/>
      <c r="ATI116" s="93"/>
      <c r="ATJ116" s="93"/>
      <c r="ATK116" s="93"/>
      <c r="ATL116" s="93"/>
      <c r="ATM116" s="93"/>
      <c r="ATN116" s="93"/>
      <c r="ATO116" s="93"/>
      <c r="ATP116" s="93"/>
      <c r="ATQ116" s="93"/>
      <c r="ATR116" s="93"/>
      <c r="ATS116" s="93"/>
      <c r="ATT116" s="93"/>
      <c r="ATU116" s="93"/>
      <c r="ATV116" s="93"/>
      <c r="ATW116" s="93"/>
      <c r="ATX116" s="93"/>
      <c r="ATY116" s="93"/>
      <c r="ATZ116" s="93"/>
      <c r="AUA116" s="93"/>
      <c r="AUB116" s="93"/>
      <c r="AUC116" s="93"/>
      <c r="AUD116" s="93"/>
      <c r="AUE116" s="93"/>
      <c r="AUF116" s="93"/>
      <c r="AUG116" s="93"/>
      <c r="AUH116" s="93"/>
      <c r="AUI116" s="93"/>
      <c r="AUJ116" s="93"/>
      <c r="AUK116" s="93"/>
      <c r="AUL116" s="93"/>
      <c r="AUM116" s="93"/>
      <c r="AUN116" s="93"/>
      <c r="AUO116" s="93"/>
      <c r="AUP116" s="93"/>
      <c r="AUQ116" s="93"/>
      <c r="AUR116" s="93"/>
      <c r="AUS116" s="93"/>
      <c r="AUT116" s="93"/>
      <c r="AUU116" s="93"/>
      <c r="AUV116" s="93"/>
      <c r="AUW116" s="93"/>
      <c r="AUX116" s="93"/>
      <c r="AUY116" s="93"/>
      <c r="AUZ116" s="93"/>
      <c r="AVA116" s="93"/>
      <c r="AVB116" s="93"/>
      <c r="AVC116" s="93"/>
      <c r="AVD116" s="93"/>
      <c r="AVE116" s="93"/>
      <c r="AVF116" s="93"/>
      <c r="AVG116" s="93"/>
      <c r="AVH116" s="93"/>
      <c r="AVI116" s="93"/>
      <c r="AVJ116" s="93"/>
      <c r="AVK116" s="93"/>
      <c r="AVL116" s="93"/>
      <c r="AVM116" s="93"/>
      <c r="AVN116" s="93"/>
      <c r="AVO116" s="93"/>
      <c r="AVP116" s="93"/>
      <c r="AVQ116" s="93"/>
      <c r="AVR116" s="93"/>
      <c r="AVS116" s="93"/>
      <c r="AVT116" s="93"/>
      <c r="AVU116" s="93"/>
      <c r="AVV116" s="93"/>
      <c r="AVW116" s="93"/>
      <c r="AVX116" s="93"/>
      <c r="AVY116" s="93"/>
      <c r="AVZ116" s="93"/>
      <c r="AWA116" s="93"/>
      <c r="AWB116" s="93"/>
      <c r="AWC116" s="93"/>
      <c r="AWD116" s="93"/>
      <c r="AWE116" s="93"/>
      <c r="AWF116" s="93"/>
      <c r="AWG116" s="93"/>
      <c r="AWH116" s="93"/>
      <c r="AWI116" s="93"/>
      <c r="AWJ116" s="93"/>
      <c r="AWK116" s="93"/>
      <c r="AWL116" s="93"/>
      <c r="AWM116" s="93"/>
      <c r="AWN116" s="93"/>
      <c r="AWO116" s="93"/>
      <c r="AWP116" s="93"/>
      <c r="AWQ116" s="93"/>
      <c r="AWR116" s="93"/>
      <c r="AWS116" s="93"/>
      <c r="AWT116" s="93"/>
      <c r="AWU116" s="93"/>
      <c r="AWV116" s="93"/>
      <c r="AWW116" s="93"/>
      <c r="AWX116" s="93"/>
      <c r="AWY116" s="93"/>
      <c r="AWZ116" s="93"/>
      <c r="AXA116" s="93"/>
      <c r="AXB116" s="93"/>
      <c r="AXC116" s="93"/>
      <c r="AXD116" s="93"/>
      <c r="AXE116" s="93"/>
      <c r="AXF116" s="93"/>
      <c r="AXG116" s="93"/>
      <c r="AXH116" s="93"/>
      <c r="AXI116" s="93"/>
      <c r="AXJ116" s="93"/>
      <c r="AXK116" s="93"/>
      <c r="AXL116" s="93"/>
      <c r="AXM116" s="93"/>
      <c r="AXN116" s="93"/>
      <c r="AXO116" s="93"/>
      <c r="AXP116" s="93"/>
      <c r="AXQ116" s="93"/>
      <c r="AXR116" s="93"/>
      <c r="AXS116" s="93"/>
      <c r="AXT116" s="93"/>
      <c r="AXU116" s="93"/>
      <c r="AXV116" s="93"/>
      <c r="AXW116" s="93"/>
      <c r="AXX116" s="93"/>
      <c r="AXY116" s="93"/>
      <c r="AXZ116" s="93"/>
      <c r="AYA116" s="93"/>
      <c r="AYB116" s="93"/>
      <c r="AYC116" s="93"/>
      <c r="AYD116" s="93"/>
      <c r="AYE116" s="93"/>
      <c r="AYF116" s="93"/>
      <c r="AYG116" s="93"/>
      <c r="AYH116" s="93"/>
      <c r="AYI116" s="93"/>
      <c r="AYJ116" s="93"/>
      <c r="AYK116" s="93"/>
      <c r="AYL116" s="93"/>
      <c r="AYM116" s="93"/>
      <c r="AYN116" s="93"/>
      <c r="AYO116" s="93"/>
      <c r="AYP116" s="93"/>
      <c r="AYQ116" s="93"/>
      <c r="AYR116" s="93"/>
      <c r="AYS116" s="93"/>
      <c r="AYT116" s="93"/>
      <c r="AYU116" s="93"/>
      <c r="AYV116" s="93"/>
      <c r="AYW116" s="93"/>
      <c r="AYX116" s="93"/>
      <c r="AYY116" s="93"/>
      <c r="AYZ116" s="93"/>
      <c r="AZA116" s="93"/>
      <c r="AZB116" s="93"/>
      <c r="AZC116" s="93"/>
      <c r="AZD116" s="93"/>
      <c r="AZE116" s="93"/>
      <c r="AZF116" s="93"/>
      <c r="AZG116" s="93"/>
      <c r="AZH116" s="93"/>
      <c r="AZI116" s="93"/>
      <c r="AZJ116" s="93"/>
      <c r="AZK116" s="93"/>
      <c r="AZL116" s="93"/>
      <c r="AZM116" s="93"/>
      <c r="AZN116" s="93"/>
      <c r="AZO116" s="93"/>
      <c r="AZP116" s="93"/>
      <c r="AZQ116" s="93"/>
      <c r="AZR116" s="93"/>
      <c r="AZS116" s="93"/>
      <c r="AZT116" s="93"/>
      <c r="AZU116" s="93"/>
      <c r="AZV116" s="93"/>
      <c r="AZW116" s="93"/>
      <c r="AZX116" s="93"/>
      <c r="AZY116" s="93"/>
      <c r="AZZ116" s="93"/>
      <c r="BAA116" s="93"/>
      <c r="BAB116" s="93"/>
      <c r="BAC116" s="93"/>
      <c r="BAD116" s="93"/>
      <c r="BAE116" s="93"/>
      <c r="BAF116" s="93"/>
      <c r="BAG116" s="93"/>
      <c r="BAH116" s="93"/>
      <c r="BAI116" s="93"/>
      <c r="BAJ116" s="93"/>
      <c r="BAK116" s="93"/>
      <c r="BAL116" s="93"/>
      <c r="BAM116" s="93"/>
      <c r="BAN116" s="93"/>
      <c r="BAO116" s="93"/>
      <c r="BAP116" s="93"/>
      <c r="BAQ116" s="93"/>
      <c r="BAR116" s="93"/>
      <c r="BAS116" s="93"/>
      <c r="BAT116" s="93"/>
      <c r="BAU116" s="93"/>
      <c r="BAV116" s="93"/>
      <c r="BAW116" s="93"/>
      <c r="BAX116" s="93"/>
      <c r="BAY116" s="93"/>
      <c r="BAZ116" s="93"/>
      <c r="BBA116" s="93"/>
      <c r="BBB116" s="93"/>
      <c r="BBC116" s="93"/>
      <c r="BBD116" s="93"/>
      <c r="BBE116" s="93"/>
      <c r="BBF116" s="93"/>
      <c r="BBG116" s="93"/>
      <c r="BBH116" s="93"/>
      <c r="BBI116" s="93"/>
      <c r="BBJ116" s="93"/>
      <c r="BBK116" s="93"/>
      <c r="BBL116" s="93"/>
      <c r="BBM116" s="93"/>
      <c r="BBN116" s="93"/>
      <c r="BBO116" s="93"/>
      <c r="BBP116" s="93"/>
      <c r="BBQ116" s="93"/>
      <c r="BBR116" s="93"/>
      <c r="BBS116" s="93"/>
      <c r="BBT116" s="93"/>
      <c r="BBU116" s="93"/>
      <c r="BBV116" s="93"/>
      <c r="BBW116" s="93"/>
      <c r="BBX116" s="93"/>
      <c r="BBY116" s="93"/>
      <c r="BBZ116" s="93"/>
      <c r="BCA116" s="93"/>
      <c r="BCB116" s="93"/>
      <c r="BCC116" s="93"/>
      <c r="BCD116" s="93"/>
      <c r="BCE116" s="93"/>
      <c r="BCF116" s="93"/>
      <c r="BCG116" s="93"/>
      <c r="BCH116" s="93"/>
      <c r="BCI116" s="93"/>
      <c r="BCJ116" s="93"/>
      <c r="BCK116" s="93"/>
      <c r="BCL116" s="93"/>
      <c r="BCM116" s="93"/>
      <c r="BCN116" s="93"/>
      <c r="BCO116" s="93"/>
      <c r="BCP116" s="93"/>
      <c r="BCQ116" s="93"/>
      <c r="BCR116" s="93"/>
      <c r="BCS116" s="93"/>
      <c r="BCT116" s="93"/>
      <c r="BCU116" s="93"/>
      <c r="BCV116" s="93"/>
      <c r="BCW116" s="93"/>
      <c r="BCX116" s="93"/>
      <c r="BCY116" s="93"/>
      <c r="BCZ116" s="93"/>
      <c r="BDA116" s="93"/>
      <c r="BDB116" s="93"/>
      <c r="BDC116" s="93"/>
      <c r="BDD116" s="93"/>
      <c r="BDE116" s="93"/>
      <c r="BDF116" s="93"/>
      <c r="BDG116" s="93"/>
      <c r="BDH116" s="93"/>
      <c r="BDI116" s="93"/>
      <c r="BDJ116" s="93"/>
      <c r="BDK116" s="93"/>
      <c r="BDL116" s="93"/>
      <c r="BDM116" s="93"/>
      <c r="BDN116" s="93"/>
      <c r="BDO116" s="93"/>
      <c r="BDP116" s="93"/>
      <c r="BDQ116" s="93"/>
      <c r="BDR116" s="93"/>
      <c r="BDS116" s="93"/>
      <c r="BDT116" s="93"/>
      <c r="BDU116" s="93"/>
      <c r="BDV116" s="93"/>
      <c r="BDW116" s="93"/>
      <c r="BDX116" s="93"/>
      <c r="BDY116" s="93"/>
      <c r="BDZ116" s="93"/>
      <c r="BEA116" s="93"/>
      <c r="BEB116" s="93"/>
      <c r="BEC116" s="93"/>
      <c r="BED116" s="93"/>
      <c r="BEE116" s="93"/>
      <c r="BEF116" s="93"/>
      <c r="BEG116" s="93"/>
      <c r="BEH116" s="93"/>
      <c r="BEI116" s="93"/>
      <c r="BEJ116" s="93"/>
      <c r="BEK116" s="93"/>
      <c r="BEL116" s="93"/>
      <c r="BEM116" s="93"/>
      <c r="BEN116" s="93"/>
      <c r="BEO116" s="93"/>
      <c r="BEP116" s="93"/>
      <c r="BEQ116" s="93"/>
      <c r="BER116" s="93"/>
      <c r="BES116" s="93"/>
      <c r="BET116" s="93"/>
      <c r="BEU116" s="93"/>
      <c r="BEV116" s="93"/>
      <c r="BEW116" s="93"/>
      <c r="BEX116" s="93"/>
      <c r="BEY116" s="93"/>
      <c r="BEZ116" s="93"/>
      <c r="BFA116" s="93"/>
      <c r="BFB116" s="93"/>
      <c r="BFC116" s="93"/>
      <c r="BFD116" s="93"/>
      <c r="BFE116" s="93"/>
      <c r="BFF116" s="93"/>
      <c r="BFG116" s="93"/>
      <c r="BFH116" s="93"/>
      <c r="BFI116" s="93"/>
      <c r="BFJ116" s="93"/>
      <c r="BFK116" s="93"/>
      <c r="BFL116" s="93"/>
      <c r="BFM116" s="93"/>
      <c r="BFN116" s="93"/>
      <c r="BFO116" s="93"/>
      <c r="BFP116" s="93"/>
      <c r="BFQ116" s="93"/>
      <c r="BFR116" s="93"/>
      <c r="BFS116" s="93"/>
      <c r="BFT116" s="93"/>
      <c r="BFU116" s="93"/>
      <c r="BFV116" s="93"/>
      <c r="BFW116" s="93"/>
      <c r="BFX116" s="93"/>
      <c r="BFY116" s="93"/>
      <c r="BFZ116" s="93"/>
      <c r="BGA116" s="93"/>
      <c r="BGB116" s="93"/>
      <c r="BGC116" s="93"/>
      <c r="BGD116" s="93"/>
      <c r="BGE116" s="93"/>
      <c r="BGF116" s="93"/>
      <c r="BGG116" s="93"/>
      <c r="BGH116" s="93"/>
      <c r="BGI116" s="93"/>
      <c r="BGJ116" s="93"/>
      <c r="BGK116" s="93"/>
      <c r="BGL116" s="93"/>
      <c r="BGM116" s="93"/>
      <c r="BGN116" s="93"/>
      <c r="BGO116" s="93"/>
      <c r="BGP116" s="93"/>
      <c r="BGQ116" s="93"/>
      <c r="BGR116" s="93"/>
      <c r="BGS116" s="93"/>
      <c r="BGT116" s="93"/>
      <c r="BGU116" s="93"/>
      <c r="BGV116" s="93"/>
      <c r="BGW116" s="93"/>
      <c r="BGX116" s="93"/>
      <c r="BGY116" s="93"/>
      <c r="BGZ116" s="93"/>
      <c r="BHA116" s="93"/>
      <c r="BHB116" s="93"/>
      <c r="BHC116" s="93"/>
      <c r="BHD116" s="93"/>
      <c r="BHE116" s="93"/>
      <c r="BHF116" s="93"/>
      <c r="BHG116" s="93"/>
      <c r="BHH116" s="93"/>
      <c r="BHI116" s="93"/>
      <c r="BHJ116" s="93"/>
      <c r="BHK116" s="93"/>
      <c r="BHL116" s="93"/>
      <c r="BHM116" s="93"/>
      <c r="BHN116" s="93"/>
      <c r="BHO116" s="93"/>
      <c r="BHP116" s="93"/>
      <c r="BHQ116" s="93"/>
      <c r="BHR116" s="93"/>
      <c r="BHS116" s="93"/>
      <c r="BHT116" s="93"/>
      <c r="BHU116" s="93"/>
      <c r="BHV116" s="93"/>
      <c r="BHW116" s="93"/>
      <c r="BHX116" s="93"/>
      <c r="BHY116" s="93"/>
      <c r="BHZ116" s="93"/>
      <c r="BIA116" s="93"/>
      <c r="BIB116" s="93"/>
      <c r="BIC116" s="93"/>
      <c r="BID116" s="93"/>
      <c r="BIE116" s="93"/>
      <c r="BIF116" s="93"/>
      <c r="BIG116" s="93"/>
      <c r="BIH116" s="93"/>
      <c r="BII116" s="93"/>
      <c r="BIJ116" s="93"/>
      <c r="BIK116" s="93"/>
      <c r="BIL116" s="93"/>
      <c r="BIM116" s="93"/>
      <c r="BIN116" s="93"/>
      <c r="BIO116" s="93"/>
      <c r="BIP116" s="93"/>
      <c r="BIQ116" s="93"/>
      <c r="BIR116" s="93"/>
      <c r="BIS116" s="93"/>
      <c r="BIT116" s="93"/>
      <c r="BIU116" s="93"/>
      <c r="BIV116" s="93"/>
      <c r="BIW116" s="93"/>
      <c r="BIX116" s="93"/>
      <c r="BIY116" s="93"/>
      <c r="BIZ116" s="93"/>
      <c r="BJA116" s="93"/>
      <c r="BJB116" s="93"/>
      <c r="BJC116" s="93"/>
      <c r="BJD116" s="93"/>
      <c r="BJE116" s="93"/>
      <c r="BJF116" s="93"/>
      <c r="BJG116" s="93"/>
      <c r="BJH116" s="93"/>
      <c r="BJI116" s="93"/>
      <c r="BJJ116" s="93"/>
      <c r="BJK116" s="93"/>
      <c r="BJL116" s="93"/>
      <c r="BJM116" s="93"/>
      <c r="BJN116" s="93"/>
      <c r="BJO116" s="93"/>
      <c r="BJP116" s="93"/>
      <c r="BJQ116" s="93"/>
      <c r="BJR116" s="93"/>
      <c r="BJS116" s="93"/>
      <c r="BJT116" s="93"/>
      <c r="BJU116" s="93"/>
      <c r="BJV116" s="93"/>
      <c r="BJW116" s="93"/>
      <c r="BJX116" s="93"/>
      <c r="BJY116" s="93"/>
      <c r="BJZ116" s="93"/>
      <c r="BKA116" s="93"/>
      <c r="BKB116" s="93"/>
      <c r="BKC116" s="93"/>
      <c r="BKD116" s="93"/>
      <c r="BKE116" s="93"/>
      <c r="BKF116" s="93"/>
      <c r="BKG116" s="93"/>
      <c r="BKH116" s="93"/>
      <c r="BKI116" s="93"/>
      <c r="BKJ116" s="93"/>
      <c r="BKK116" s="93"/>
      <c r="BKL116" s="93"/>
      <c r="BKM116" s="93"/>
      <c r="BKN116" s="93"/>
      <c r="BKO116" s="93"/>
      <c r="BKP116" s="93"/>
      <c r="BKQ116" s="93"/>
      <c r="BKR116" s="93"/>
      <c r="BKS116" s="93"/>
      <c r="BKT116" s="93"/>
      <c r="BKU116" s="93"/>
      <c r="BKV116" s="93"/>
      <c r="BKW116" s="93"/>
      <c r="BKX116" s="93"/>
      <c r="BKY116" s="93"/>
      <c r="BKZ116" s="93"/>
      <c r="BLA116" s="93"/>
      <c r="BLB116" s="93"/>
      <c r="BLC116" s="93"/>
      <c r="BLD116" s="93"/>
      <c r="BLE116" s="93"/>
      <c r="BLF116" s="93"/>
      <c r="BLG116" s="93"/>
      <c r="BLH116" s="93"/>
      <c r="BLI116" s="93"/>
      <c r="BLJ116" s="93"/>
      <c r="BLK116" s="93"/>
      <c r="BLL116" s="93"/>
      <c r="BLM116" s="93"/>
      <c r="BLN116" s="93"/>
      <c r="BLO116" s="93"/>
      <c r="BLP116" s="93"/>
      <c r="BLQ116" s="93"/>
      <c r="BLR116" s="93"/>
      <c r="BLS116" s="93"/>
      <c r="BLT116" s="93"/>
      <c r="BLU116" s="93"/>
      <c r="BLV116" s="93"/>
      <c r="BLW116" s="93"/>
      <c r="BLX116" s="93"/>
      <c r="BLY116" s="93"/>
      <c r="BLZ116" s="93"/>
      <c r="BMA116" s="93"/>
      <c r="BMB116" s="93"/>
      <c r="BMC116" s="93"/>
      <c r="BMD116" s="93"/>
      <c r="BME116" s="93"/>
      <c r="BMF116" s="93"/>
      <c r="BMG116" s="93"/>
      <c r="BMH116" s="93"/>
      <c r="BMI116" s="93"/>
      <c r="BMJ116" s="93"/>
      <c r="BMK116" s="93"/>
      <c r="BML116" s="93"/>
      <c r="BMM116" s="93"/>
      <c r="BMN116" s="93"/>
      <c r="BMO116" s="93"/>
      <c r="BMP116" s="93"/>
      <c r="BMQ116" s="93"/>
      <c r="BMR116" s="93"/>
      <c r="BMS116" s="93"/>
      <c r="BMT116" s="93"/>
      <c r="BMU116" s="93"/>
      <c r="BMV116" s="93"/>
      <c r="BMW116" s="93"/>
      <c r="BMX116" s="93"/>
      <c r="BMY116" s="93"/>
      <c r="BMZ116" s="93"/>
      <c r="BNA116" s="93"/>
      <c r="BNB116" s="93"/>
      <c r="BNC116" s="93"/>
      <c r="BND116" s="93"/>
      <c r="BNE116" s="93"/>
      <c r="BNF116" s="93"/>
      <c r="BNG116" s="93"/>
      <c r="BNH116" s="93"/>
      <c r="BNI116" s="93"/>
      <c r="BNJ116" s="93"/>
      <c r="BNK116" s="93"/>
      <c r="BNL116" s="93"/>
      <c r="BNM116" s="93"/>
      <c r="BNN116" s="93"/>
      <c r="BNO116" s="93"/>
      <c r="BNP116" s="93"/>
      <c r="BNQ116" s="93"/>
      <c r="BNR116" s="93"/>
      <c r="BNS116" s="93"/>
      <c r="BNT116" s="93"/>
      <c r="BNU116" s="93"/>
      <c r="BNV116" s="93"/>
      <c r="BNW116" s="93"/>
      <c r="BNX116" s="93"/>
      <c r="BNY116" s="93"/>
      <c r="BNZ116" s="93"/>
      <c r="BOA116" s="93"/>
      <c r="BOB116" s="93"/>
      <c r="BOC116" s="93"/>
      <c r="BOD116" s="93"/>
      <c r="BOE116" s="93"/>
      <c r="BOF116" s="93"/>
      <c r="BOG116" s="93"/>
      <c r="BOH116" s="93"/>
      <c r="BOI116" s="93"/>
      <c r="BOJ116" s="93"/>
      <c r="BOK116" s="93"/>
      <c r="BOL116" s="93"/>
      <c r="BOM116" s="93"/>
      <c r="BON116" s="93"/>
      <c r="BOO116" s="93"/>
      <c r="BOP116" s="93"/>
      <c r="BOQ116" s="93"/>
      <c r="BOR116" s="93"/>
      <c r="BOS116" s="93"/>
      <c r="BOT116" s="93"/>
      <c r="BOU116" s="93"/>
      <c r="BOV116" s="93"/>
      <c r="BOW116" s="93"/>
      <c r="BOX116" s="93"/>
      <c r="BOY116" s="93"/>
      <c r="BOZ116" s="93"/>
      <c r="BPA116" s="93"/>
      <c r="BPB116" s="93"/>
      <c r="BPC116" s="93"/>
      <c r="BPD116" s="93"/>
      <c r="BPE116" s="93"/>
      <c r="BPF116" s="93"/>
      <c r="BPG116" s="93"/>
      <c r="BPH116" s="93"/>
      <c r="BPI116" s="93"/>
      <c r="BPJ116" s="93"/>
      <c r="BPK116" s="93"/>
      <c r="BPL116" s="93"/>
      <c r="BPM116" s="93"/>
      <c r="BPN116" s="93"/>
      <c r="BPO116" s="93"/>
      <c r="BPP116" s="93"/>
      <c r="BPQ116" s="93"/>
      <c r="BPR116" s="93"/>
      <c r="BPS116" s="93"/>
      <c r="BPT116" s="93"/>
      <c r="BPU116" s="93"/>
      <c r="BPV116" s="93"/>
      <c r="BPW116" s="93"/>
      <c r="BPX116" s="93"/>
      <c r="BPY116" s="93"/>
      <c r="BPZ116" s="93"/>
      <c r="BQA116" s="93"/>
      <c r="BQB116" s="93"/>
      <c r="BQC116" s="93"/>
      <c r="BQD116" s="93"/>
      <c r="BQE116" s="93"/>
      <c r="BQF116" s="93"/>
      <c r="BQG116" s="93"/>
      <c r="BQH116" s="93"/>
      <c r="BQI116" s="93"/>
      <c r="BQJ116" s="93"/>
      <c r="BQK116" s="93"/>
      <c r="BQL116" s="93"/>
      <c r="BQM116" s="93"/>
      <c r="BQN116" s="93"/>
      <c r="BQO116" s="93"/>
      <c r="BQP116" s="93"/>
      <c r="BQQ116" s="93"/>
      <c r="BQR116" s="93"/>
      <c r="BQS116" s="93"/>
      <c r="BQT116" s="93"/>
      <c r="BQU116" s="93"/>
      <c r="BQV116" s="93"/>
      <c r="BQW116" s="93"/>
      <c r="BQX116" s="93"/>
      <c r="BQY116" s="93"/>
      <c r="BQZ116" s="93"/>
      <c r="BRA116" s="93"/>
      <c r="BRB116" s="93"/>
      <c r="BRC116" s="93"/>
      <c r="BRD116" s="93"/>
      <c r="BRE116" s="93"/>
      <c r="BRF116" s="93"/>
      <c r="BRG116" s="93"/>
      <c r="BRH116" s="93"/>
      <c r="BRI116" s="93"/>
      <c r="BRJ116" s="93"/>
      <c r="BRK116" s="93"/>
      <c r="BRL116" s="93"/>
      <c r="BRM116" s="93"/>
      <c r="BRN116" s="93"/>
      <c r="BRO116" s="93"/>
      <c r="BRP116" s="93"/>
      <c r="BRQ116" s="93"/>
      <c r="BRR116" s="93"/>
      <c r="BRS116" s="93"/>
      <c r="BRT116" s="93"/>
      <c r="BRU116" s="93"/>
      <c r="BRV116" s="93"/>
      <c r="BRW116" s="93"/>
      <c r="BRX116" s="93"/>
      <c r="BRY116" s="93"/>
      <c r="BRZ116" s="93"/>
      <c r="BSA116" s="93"/>
      <c r="BSB116" s="93"/>
      <c r="BSC116" s="93"/>
      <c r="BSD116" s="93"/>
      <c r="BSE116" s="93"/>
      <c r="BSF116" s="93"/>
      <c r="BSG116" s="93"/>
      <c r="BSH116" s="93"/>
      <c r="BSI116" s="93"/>
      <c r="BSJ116" s="93"/>
      <c r="BSK116" s="93"/>
      <c r="BSL116" s="93"/>
      <c r="BSM116" s="93"/>
      <c r="BSN116" s="93"/>
      <c r="BSO116" s="93"/>
      <c r="BSP116" s="93"/>
      <c r="BSQ116" s="93"/>
      <c r="BSR116" s="93"/>
      <c r="BSS116" s="93"/>
      <c r="BST116" s="93"/>
      <c r="BSU116" s="93"/>
      <c r="BSV116" s="93"/>
      <c r="BSW116" s="93"/>
      <c r="BSX116" s="93"/>
      <c r="BSY116" s="93"/>
      <c r="BSZ116" s="93"/>
      <c r="BTA116" s="93"/>
      <c r="BTB116" s="93"/>
      <c r="BTC116" s="93"/>
      <c r="BTD116" s="93"/>
      <c r="BTE116" s="93"/>
      <c r="BTF116" s="93"/>
      <c r="BTG116" s="93"/>
      <c r="BTH116" s="93"/>
      <c r="BTI116" s="93"/>
      <c r="BTJ116" s="93"/>
      <c r="BTK116" s="93"/>
      <c r="BTL116" s="93"/>
      <c r="BTM116" s="93"/>
      <c r="BTN116" s="93"/>
      <c r="BTO116" s="93"/>
      <c r="BTP116" s="93"/>
      <c r="BTQ116" s="93"/>
      <c r="BTR116" s="93"/>
      <c r="BTS116" s="93"/>
      <c r="BTT116" s="93"/>
      <c r="BTU116" s="93"/>
      <c r="BTV116" s="93"/>
      <c r="BTW116" s="93"/>
      <c r="BTX116" s="93"/>
      <c r="BTY116" s="93"/>
      <c r="BTZ116" s="93"/>
      <c r="BUA116" s="93"/>
      <c r="BUB116" s="93"/>
      <c r="BUC116" s="93"/>
      <c r="BUD116" s="93"/>
      <c r="BUE116" s="93"/>
      <c r="BUF116" s="93"/>
      <c r="BUG116" s="93"/>
      <c r="BUH116" s="93"/>
      <c r="BUI116" s="93"/>
      <c r="BUJ116" s="93"/>
      <c r="BUK116" s="93"/>
      <c r="BUL116" s="93"/>
      <c r="BUM116" s="93"/>
      <c r="BUN116" s="93"/>
      <c r="BUO116" s="93"/>
      <c r="BUP116" s="93"/>
      <c r="BUQ116" s="93"/>
      <c r="BUR116" s="93"/>
      <c r="BUS116" s="93"/>
      <c r="BUT116" s="93"/>
      <c r="BUU116" s="93"/>
      <c r="BUV116" s="93"/>
      <c r="BUW116" s="93"/>
      <c r="BUX116" s="93"/>
      <c r="BUY116" s="93"/>
      <c r="BUZ116" s="93"/>
      <c r="BVA116" s="93"/>
      <c r="BVB116" s="93"/>
      <c r="BVC116" s="93"/>
      <c r="BVD116" s="93"/>
      <c r="BVE116" s="93"/>
      <c r="BVF116" s="93"/>
      <c r="BVG116" s="93"/>
      <c r="BVH116" s="93"/>
      <c r="BVI116" s="93"/>
      <c r="BVJ116" s="93"/>
      <c r="BVK116" s="93"/>
      <c r="BVL116" s="93"/>
      <c r="BVM116" s="93"/>
      <c r="BVN116" s="93"/>
      <c r="BVO116" s="93"/>
      <c r="BVP116" s="93"/>
      <c r="BVQ116" s="93"/>
      <c r="BVR116" s="93"/>
      <c r="BVS116" s="93"/>
      <c r="BVT116" s="93"/>
      <c r="BVU116" s="93"/>
      <c r="BVV116" s="93"/>
      <c r="BVW116" s="93"/>
      <c r="BVX116" s="93"/>
      <c r="BVY116" s="93"/>
      <c r="BVZ116" s="93"/>
      <c r="BWA116" s="93"/>
      <c r="BWB116" s="93"/>
      <c r="BWC116" s="93"/>
      <c r="BWD116" s="93"/>
      <c r="BWE116" s="93"/>
      <c r="BWF116" s="93"/>
      <c r="BWG116" s="93"/>
      <c r="BWH116" s="93"/>
      <c r="BWI116" s="93"/>
      <c r="BWJ116" s="93"/>
      <c r="BWK116" s="93"/>
      <c r="BWL116" s="93"/>
      <c r="BWM116" s="93"/>
      <c r="BWN116" s="93"/>
      <c r="BWO116" s="93"/>
      <c r="BWP116" s="93"/>
      <c r="BWQ116" s="93"/>
      <c r="BWR116" s="93"/>
      <c r="BWS116" s="93"/>
      <c r="BWT116" s="93"/>
      <c r="BWU116" s="93"/>
      <c r="BWV116" s="93"/>
      <c r="BWW116" s="93"/>
      <c r="BWX116" s="93"/>
      <c r="BWY116" s="93"/>
      <c r="BWZ116" s="93"/>
      <c r="BXA116" s="93"/>
      <c r="BXB116" s="93"/>
      <c r="BXC116" s="93"/>
      <c r="BXD116" s="93"/>
      <c r="BXE116" s="93"/>
      <c r="BXF116" s="93"/>
      <c r="BXG116" s="93"/>
      <c r="BXH116" s="93"/>
      <c r="BXI116" s="93"/>
      <c r="BXJ116" s="93"/>
      <c r="BXK116" s="93"/>
      <c r="BXL116" s="93"/>
      <c r="BXM116" s="93"/>
      <c r="BXN116" s="93"/>
      <c r="BXO116" s="93"/>
      <c r="BXP116" s="93"/>
      <c r="BXQ116" s="93"/>
      <c r="BXR116" s="93"/>
      <c r="BXS116" s="93"/>
      <c r="BXT116" s="93"/>
      <c r="BXU116" s="93"/>
      <c r="BXV116" s="93"/>
      <c r="BXW116" s="93"/>
      <c r="BXX116" s="93"/>
      <c r="BXY116" s="93"/>
      <c r="BXZ116" s="93"/>
      <c r="BYA116" s="93"/>
      <c r="BYB116" s="93"/>
      <c r="BYC116" s="93"/>
      <c r="BYD116" s="93"/>
      <c r="BYE116" s="93"/>
      <c r="BYF116" s="93"/>
      <c r="BYG116" s="93"/>
      <c r="BYH116" s="93"/>
      <c r="BYI116" s="93"/>
      <c r="BYJ116" s="93"/>
      <c r="BYK116" s="93"/>
      <c r="BYL116" s="93"/>
      <c r="BYM116" s="93"/>
      <c r="BYN116" s="93"/>
      <c r="BYO116" s="93"/>
      <c r="BYP116" s="93"/>
      <c r="BYQ116" s="93"/>
      <c r="BYR116" s="93"/>
      <c r="BYS116" s="93"/>
      <c r="BYT116" s="93"/>
      <c r="BYU116" s="93"/>
      <c r="BYV116" s="93"/>
      <c r="BYW116" s="93"/>
      <c r="BYX116" s="93"/>
      <c r="BYY116" s="93"/>
      <c r="BYZ116" s="93"/>
      <c r="BZA116" s="93"/>
      <c r="BZB116" s="93"/>
      <c r="BZC116" s="93"/>
      <c r="BZD116" s="93"/>
      <c r="BZE116" s="93"/>
      <c r="BZF116" s="93"/>
      <c r="BZG116" s="93"/>
      <c r="BZH116" s="93"/>
      <c r="BZI116" s="93"/>
      <c r="BZJ116" s="93"/>
      <c r="BZK116" s="93"/>
      <c r="BZL116" s="93"/>
      <c r="BZM116" s="93"/>
      <c r="BZN116" s="93"/>
      <c r="BZO116" s="93"/>
      <c r="BZP116" s="93"/>
      <c r="BZQ116" s="93"/>
      <c r="BZR116" s="93"/>
      <c r="BZS116" s="93"/>
      <c r="BZT116" s="93"/>
      <c r="BZU116" s="93"/>
      <c r="BZV116" s="93"/>
      <c r="BZW116" s="93"/>
      <c r="BZX116" s="93"/>
      <c r="BZY116" s="93"/>
      <c r="BZZ116" s="93"/>
      <c r="CAA116" s="93"/>
      <c r="CAB116" s="93"/>
      <c r="CAC116" s="93"/>
      <c r="CAD116" s="93"/>
      <c r="CAE116" s="93"/>
      <c r="CAF116" s="93"/>
      <c r="CAG116" s="93"/>
      <c r="CAH116" s="93"/>
      <c r="CAI116" s="93"/>
      <c r="CAJ116" s="93"/>
      <c r="CAK116" s="93"/>
      <c r="CAL116" s="93"/>
      <c r="CAM116" s="93"/>
      <c r="CAN116" s="93"/>
      <c r="CAO116" s="93"/>
      <c r="CAP116" s="93"/>
      <c r="CAQ116" s="93"/>
      <c r="CAR116" s="93"/>
      <c r="CAS116" s="93"/>
      <c r="CAT116" s="93"/>
      <c r="CAU116" s="93"/>
      <c r="CAV116" s="93"/>
      <c r="CAW116" s="93"/>
      <c r="CAX116" s="93"/>
      <c r="CAY116" s="93"/>
      <c r="CAZ116" s="93"/>
      <c r="CBA116" s="93"/>
      <c r="CBB116" s="93"/>
      <c r="CBC116" s="93"/>
      <c r="CBD116" s="93"/>
      <c r="CBE116" s="93"/>
      <c r="CBF116" s="93"/>
      <c r="CBG116" s="93"/>
      <c r="CBH116" s="93"/>
      <c r="CBI116" s="93"/>
      <c r="CBJ116" s="93"/>
      <c r="CBK116" s="93"/>
      <c r="CBL116" s="93"/>
      <c r="CBM116" s="93"/>
      <c r="CBN116" s="93"/>
      <c r="CBO116" s="93"/>
      <c r="CBP116" s="93"/>
      <c r="CBQ116" s="93"/>
      <c r="CBR116" s="93"/>
      <c r="CBS116" s="93"/>
      <c r="CBT116" s="93"/>
      <c r="CBU116" s="93"/>
      <c r="CBV116" s="93"/>
      <c r="CBW116" s="93"/>
      <c r="CBX116" s="93"/>
      <c r="CBY116" s="93"/>
      <c r="CBZ116" s="93"/>
      <c r="CCA116" s="93"/>
      <c r="CCB116" s="93"/>
      <c r="CCC116" s="93"/>
      <c r="CCD116" s="93"/>
      <c r="CCE116" s="93"/>
      <c r="CCF116" s="93"/>
      <c r="CCG116" s="93"/>
      <c r="CCH116" s="93"/>
      <c r="CCI116" s="93"/>
      <c r="CCJ116" s="93"/>
      <c r="CCK116" s="93"/>
      <c r="CCL116" s="93"/>
      <c r="CCM116" s="93"/>
      <c r="CCN116" s="93"/>
      <c r="CCO116" s="93"/>
      <c r="CCP116" s="93"/>
      <c r="CCQ116" s="93"/>
      <c r="CCR116" s="93"/>
      <c r="CCS116" s="93"/>
      <c r="CCT116" s="93"/>
      <c r="CCU116" s="93"/>
      <c r="CCV116" s="93"/>
      <c r="CCW116" s="93"/>
      <c r="CCX116" s="93"/>
      <c r="CCY116" s="93"/>
      <c r="CCZ116" s="93"/>
      <c r="CDA116" s="93"/>
      <c r="CDB116" s="93"/>
      <c r="CDC116" s="93"/>
      <c r="CDD116" s="93"/>
      <c r="CDE116" s="93"/>
      <c r="CDF116" s="93"/>
      <c r="CDG116" s="93"/>
      <c r="CDH116" s="93"/>
      <c r="CDI116" s="93"/>
      <c r="CDJ116" s="93"/>
      <c r="CDK116" s="93"/>
      <c r="CDL116" s="93"/>
      <c r="CDM116" s="93"/>
      <c r="CDN116" s="93"/>
      <c r="CDO116" s="93"/>
      <c r="CDP116" s="93"/>
      <c r="CDQ116" s="93"/>
      <c r="CDR116" s="93"/>
      <c r="CDS116" s="93"/>
      <c r="CDT116" s="93"/>
      <c r="CDU116" s="93"/>
      <c r="CDV116" s="93"/>
      <c r="CDW116" s="93"/>
      <c r="CDX116" s="93"/>
      <c r="CDY116" s="93"/>
      <c r="CDZ116" s="93"/>
      <c r="CEA116" s="93"/>
      <c r="CEB116" s="93"/>
      <c r="CEC116" s="93"/>
      <c r="CED116" s="93"/>
      <c r="CEE116" s="93"/>
      <c r="CEF116" s="93"/>
      <c r="CEG116" s="93"/>
      <c r="CEH116" s="93"/>
      <c r="CEI116" s="93"/>
      <c r="CEJ116" s="93"/>
      <c r="CEK116" s="93"/>
      <c r="CEL116" s="93"/>
      <c r="CEM116" s="93"/>
      <c r="CEN116" s="93"/>
      <c r="CEO116" s="93"/>
      <c r="CEP116" s="93"/>
      <c r="CEQ116" s="93"/>
      <c r="CER116" s="93"/>
      <c r="CES116" s="93"/>
      <c r="CET116" s="93"/>
      <c r="CEU116" s="93"/>
      <c r="CEV116" s="93"/>
      <c r="CEW116" s="93"/>
      <c r="CEX116" s="93"/>
      <c r="CEY116" s="93"/>
      <c r="CEZ116" s="93"/>
      <c r="CFA116" s="93"/>
      <c r="CFB116" s="93"/>
      <c r="CFC116" s="93"/>
      <c r="CFD116" s="93"/>
      <c r="CFE116" s="93"/>
      <c r="CFF116" s="93"/>
      <c r="CFG116" s="93"/>
      <c r="CFH116" s="93"/>
      <c r="CFI116" s="93"/>
      <c r="CFJ116" s="93"/>
      <c r="CFK116" s="93"/>
      <c r="CFL116" s="93"/>
      <c r="CFM116" s="93"/>
      <c r="CFN116" s="93"/>
      <c r="CFO116" s="93"/>
      <c r="CFP116" s="93"/>
      <c r="CFQ116" s="93"/>
      <c r="CFR116" s="93"/>
      <c r="CFS116" s="93"/>
      <c r="CFT116" s="93"/>
      <c r="CFU116" s="93"/>
      <c r="CFV116" s="93"/>
      <c r="CFW116" s="93"/>
      <c r="CFX116" s="93"/>
      <c r="CFY116" s="93"/>
      <c r="CFZ116" s="93"/>
      <c r="CGA116" s="93"/>
      <c r="CGB116" s="93"/>
      <c r="CGC116" s="93"/>
      <c r="CGD116" s="93"/>
      <c r="CGE116" s="93"/>
      <c r="CGF116" s="93"/>
      <c r="CGG116" s="93"/>
      <c r="CGH116" s="93"/>
      <c r="CGI116" s="93"/>
      <c r="CGJ116" s="93"/>
      <c r="CGK116" s="93"/>
      <c r="CGL116" s="93"/>
      <c r="CGM116" s="93"/>
      <c r="CGN116" s="93"/>
      <c r="CGO116" s="93"/>
      <c r="CGP116" s="93"/>
      <c r="CGQ116" s="93"/>
      <c r="CGR116" s="93"/>
      <c r="CGS116" s="93"/>
      <c r="CGT116" s="93"/>
      <c r="CGU116" s="93"/>
      <c r="CGV116" s="93"/>
      <c r="CGW116" s="93"/>
      <c r="CGX116" s="93"/>
      <c r="CGY116" s="93"/>
      <c r="CGZ116" s="93"/>
      <c r="CHA116" s="93"/>
      <c r="CHB116" s="93"/>
      <c r="CHC116" s="93"/>
      <c r="CHD116" s="93"/>
      <c r="CHE116" s="93"/>
      <c r="CHF116" s="93"/>
      <c r="CHG116" s="93"/>
      <c r="CHH116" s="93"/>
      <c r="CHI116" s="93"/>
      <c r="CHJ116" s="93"/>
      <c r="CHK116" s="93"/>
      <c r="CHL116" s="93"/>
      <c r="CHM116" s="93"/>
      <c r="CHN116" s="93"/>
      <c r="CHO116" s="93"/>
      <c r="CHP116" s="93"/>
      <c r="CHQ116" s="93"/>
      <c r="CHR116" s="93"/>
      <c r="CHS116" s="93"/>
      <c r="CHT116" s="93"/>
      <c r="CHU116" s="93"/>
      <c r="CHV116" s="93"/>
      <c r="CHW116" s="93"/>
      <c r="CHX116" s="93"/>
      <c r="CHY116" s="93"/>
      <c r="CHZ116" s="93"/>
      <c r="CIA116" s="93"/>
      <c r="CIB116" s="93"/>
      <c r="CIC116" s="93"/>
      <c r="CID116" s="93"/>
      <c r="CIE116" s="93"/>
      <c r="CIF116" s="93"/>
      <c r="CIG116" s="93"/>
      <c r="CIH116" s="93"/>
      <c r="CII116" s="93"/>
      <c r="CIJ116" s="93"/>
      <c r="CIK116" s="93"/>
      <c r="CIL116" s="93"/>
      <c r="CIM116" s="93"/>
      <c r="CIN116" s="93"/>
      <c r="CIO116" s="93"/>
      <c r="CIP116" s="93"/>
      <c r="CIQ116" s="93"/>
      <c r="CIR116" s="93"/>
      <c r="CIS116" s="93"/>
      <c r="CIT116" s="93"/>
      <c r="CIU116" s="93"/>
      <c r="CIV116" s="93"/>
      <c r="CIW116" s="93"/>
      <c r="CIX116" s="93"/>
      <c r="CIY116" s="93"/>
      <c r="CIZ116" s="93"/>
      <c r="CJA116" s="93"/>
      <c r="CJB116" s="93"/>
      <c r="CJC116" s="93"/>
      <c r="CJD116" s="93"/>
      <c r="CJE116" s="93"/>
      <c r="CJF116" s="93"/>
      <c r="CJG116" s="93"/>
      <c r="CJH116" s="93"/>
      <c r="CJI116" s="93"/>
      <c r="CJJ116" s="93"/>
      <c r="CJK116" s="93"/>
      <c r="CJL116" s="93"/>
      <c r="CJM116" s="93"/>
      <c r="CJN116" s="93"/>
      <c r="CJO116" s="93"/>
      <c r="CJP116" s="93"/>
      <c r="CJQ116" s="93"/>
      <c r="CJR116" s="93"/>
      <c r="CJS116" s="93"/>
      <c r="CJT116" s="93"/>
      <c r="CJU116" s="93"/>
      <c r="CJV116" s="93"/>
      <c r="CJW116" s="93"/>
      <c r="CJX116" s="93"/>
      <c r="CJY116" s="93"/>
      <c r="CJZ116" s="93"/>
      <c r="CKA116" s="93"/>
      <c r="CKB116" s="93"/>
      <c r="CKC116" s="93"/>
      <c r="CKD116" s="93"/>
      <c r="CKE116" s="93"/>
      <c r="CKF116" s="93"/>
      <c r="CKG116" s="93"/>
      <c r="CKH116" s="93"/>
      <c r="CKI116" s="93"/>
      <c r="CKJ116" s="93"/>
      <c r="CKK116" s="93"/>
      <c r="CKL116" s="93"/>
      <c r="CKM116" s="93"/>
      <c r="CKN116" s="93"/>
      <c r="CKO116" s="93"/>
      <c r="CKP116" s="93"/>
      <c r="CKQ116" s="93"/>
      <c r="CKR116" s="93"/>
      <c r="CKS116" s="93"/>
      <c r="CKT116" s="93"/>
      <c r="CKU116" s="93"/>
      <c r="CKV116" s="93"/>
      <c r="CKW116" s="93"/>
      <c r="CKX116" s="93"/>
      <c r="CKY116" s="93"/>
      <c r="CKZ116" s="93"/>
      <c r="CLA116" s="93"/>
      <c r="CLB116" s="93"/>
      <c r="CLC116" s="93"/>
      <c r="CLD116" s="93"/>
      <c r="CLE116" s="93"/>
      <c r="CLF116" s="93"/>
      <c r="CLG116" s="93"/>
      <c r="CLH116" s="93"/>
      <c r="CLI116" s="93"/>
      <c r="CLJ116" s="93"/>
      <c r="CLK116" s="93"/>
      <c r="CLL116" s="93"/>
      <c r="CLM116" s="93"/>
      <c r="CLN116" s="93"/>
      <c r="CLO116" s="93"/>
      <c r="CLP116" s="93"/>
      <c r="CLQ116" s="93"/>
      <c r="CLR116" s="93"/>
      <c r="CLS116" s="93"/>
      <c r="CLT116" s="93"/>
      <c r="CLU116" s="93"/>
      <c r="CLV116" s="93"/>
      <c r="CLW116" s="93"/>
      <c r="CLX116" s="93"/>
      <c r="CLY116" s="93"/>
      <c r="CLZ116" s="93"/>
      <c r="CMA116" s="93"/>
      <c r="CMB116" s="93"/>
      <c r="CMC116" s="93"/>
      <c r="CMD116" s="93"/>
      <c r="CME116" s="93"/>
      <c r="CMF116" s="93"/>
      <c r="CMG116" s="93"/>
      <c r="CMH116" s="93"/>
      <c r="CMI116" s="93"/>
      <c r="CMJ116" s="93"/>
      <c r="CMK116" s="93"/>
      <c r="CML116" s="93"/>
      <c r="CMM116" s="93"/>
      <c r="CMN116" s="93"/>
      <c r="CMO116" s="93"/>
      <c r="CMP116" s="93"/>
      <c r="CMQ116" s="93"/>
      <c r="CMR116" s="93"/>
      <c r="CMS116" s="93"/>
      <c r="CMT116" s="93"/>
      <c r="CMU116" s="93"/>
      <c r="CMV116" s="93"/>
      <c r="CMW116" s="93"/>
      <c r="CMX116" s="93"/>
      <c r="CMY116" s="93"/>
      <c r="CMZ116" s="93"/>
      <c r="CNA116" s="93"/>
      <c r="CNB116" s="93"/>
      <c r="CNC116" s="93"/>
      <c r="CND116" s="93"/>
      <c r="CNE116" s="93"/>
      <c r="CNF116" s="93"/>
      <c r="CNG116" s="93"/>
      <c r="CNH116" s="93"/>
      <c r="CNI116" s="93"/>
      <c r="CNJ116" s="93"/>
      <c r="CNK116" s="93"/>
      <c r="CNL116" s="93"/>
      <c r="CNM116" s="93"/>
      <c r="CNN116" s="93"/>
      <c r="CNO116" s="93"/>
      <c r="CNP116" s="93"/>
      <c r="CNQ116" s="93"/>
      <c r="CNR116" s="93"/>
      <c r="CNS116" s="93"/>
      <c r="CNT116" s="93"/>
      <c r="CNU116" s="93"/>
      <c r="CNV116" s="93"/>
      <c r="CNW116" s="93"/>
      <c r="CNX116" s="93"/>
      <c r="CNY116" s="93"/>
      <c r="CNZ116" s="93"/>
      <c r="COA116" s="93"/>
      <c r="COB116" s="93"/>
      <c r="COC116" s="93"/>
      <c r="COD116" s="93"/>
      <c r="COE116" s="93"/>
      <c r="COF116" s="93"/>
      <c r="COG116" s="93"/>
      <c r="COH116" s="93"/>
      <c r="COI116" s="93"/>
      <c r="COJ116" s="93"/>
      <c r="COK116" s="93"/>
      <c r="COL116" s="93"/>
      <c r="COM116" s="93"/>
      <c r="CON116" s="93"/>
      <c r="COO116" s="93"/>
      <c r="COP116" s="93"/>
      <c r="COQ116" s="93"/>
      <c r="COR116" s="93"/>
      <c r="COS116" s="93"/>
      <c r="COT116" s="93"/>
      <c r="COU116" s="93"/>
      <c r="COV116" s="93"/>
      <c r="COW116" s="93"/>
      <c r="COX116" s="93"/>
      <c r="COY116" s="93"/>
      <c r="COZ116" s="93"/>
      <c r="CPA116" s="93"/>
      <c r="CPB116" s="93"/>
      <c r="CPC116" s="93"/>
      <c r="CPD116" s="93"/>
      <c r="CPE116" s="93"/>
      <c r="CPF116" s="93"/>
      <c r="CPG116" s="93"/>
      <c r="CPH116" s="93"/>
      <c r="CPI116" s="93"/>
      <c r="CPJ116" s="93"/>
      <c r="CPK116" s="93"/>
      <c r="CPL116" s="93"/>
      <c r="CPM116" s="93"/>
      <c r="CPN116" s="93"/>
      <c r="CPO116" s="93"/>
      <c r="CPP116" s="93"/>
      <c r="CPQ116" s="93"/>
      <c r="CPR116" s="93"/>
      <c r="CPS116" s="93"/>
      <c r="CPT116" s="93"/>
      <c r="CPU116" s="93"/>
      <c r="CPV116" s="93"/>
      <c r="CPW116" s="93"/>
      <c r="CPX116" s="93"/>
      <c r="CPY116" s="93"/>
      <c r="CPZ116" s="93"/>
      <c r="CQA116" s="93"/>
      <c r="CQB116" s="93"/>
      <c r="CQC116" s="93"/>
      <c r="CQD116" s="93"/>
      <c r="CQE116" s="93"/>
      <c r="CQF116" s="93"/>
      <c r="CQG116" s="93"/>
      <c r="CQH116" s="93"/>
      <c r="CQI116" s="93"/>
      <c r="CQJ116" s="93"/>
      <c r="CQK116" s="93"/>
      <c r="CQL116" s="93"/>
      <c r="CQM116" s="93"/>
      <c r="CQN116" s="93"/>
      <c r="CQO116" s="93"/>
      <c r="CQP116" s="93"/>
      <c r="CQQ116" s="93"/>
      <c r="CQR116" s="93"/>
      <c r="CQS116" s="93"/>
      <c r="CQT116" s="93"/>
      <c r="CQU116" s="93"/>
      <c r="CQV116" s="93"/>
      <c r="CQW116" s="93"/>
      <c r="CQX116" s="93"/>
      <c r="CQY116" s="93"/>
      <c r="CQZ116" s="93"/>
      <c r="CRA116" s="93"/>
      <c r="CRB116" s="93"/>
      <c r="CRC116" s="93"/>
      <c r="CRD116" s="93"/>
      <c r="CRE116" s="93"/>
      <c r="CRF116" s="93"/>
      <c r="CRG116" s="93"/>
      <c r="CRH116" s="93"/>
      <c r="CRI116" s="93"/>
      <c r="CRJ116" s="93"/>
      <c r="CRK116" s="93"/>
      <c r="CRL116" s="93"/>
      <c r="CRM116" s="93"/>
      <c r="CRN116" s="93"/>
      <c r="CRO116" s="93"/>
      <c r="CRP116" s="93"/>
      <c r="CRQ116" s="93"/>
      <c r="CRR116" s="93"/>
      <c r="CRS116" s="93"/>
      <c r="CRT116" s="93"/>
      <c r="CRU116" s="93"/>
      <c r="CRV116" s="93"/>
      <c r="CRW116" s="93"/>
      <c r="CRX116" s="93"/>
      <c r="CRY116" s="93"/>
      <c r="CRZ116" s="93"/>
      <c r="CSA116" s="93"/>
      <c r="CSB116" s="93"/>
      <c r="CSC116" s="93"/>
      <c r="CSD116" s="93"/>
      <c r="CSE116" s="93"/>
      <c r="CSF116" s="93"/>
      <c r="CSG116" s="93"/>
      <c r="CSH116" s="93"/>
      <c r="CSI116" s="93"/>
      <c r="CSJ116" s="93"/>
      <c r="CSK116" s="93"/>
      <c r="CSL116" s="93"/>
      <c r="CSM116" s="93"/>
      <c r="CSN116" s="93"/>
      <c r="CSO116" s="93"/>
      <c r="CSP116" s="93"/>
      <c r="CSQ116" s="93"/>
      <c r="CSR116" s="93"/>
      <c r="CSS116" s="93"/>
      <c r="CST116" s="93"/>
      <c r="CSU116" s="93"/>
      <c r="CSV116" s="93"/>
      <c r="CSW116" s="93"/>
      <c r="CSX116" s="93"/>
      <c r="CSY116" s="93"/>
      <c r="CSZ116" s="93"/>
      <c r="CTA116" s="93"/>
      <c r="CTB116" s="93"/>
      <c r="CTC116" s="93"/>
      <c r="CTD116" s="93"/>
      <c r="CTE116" s="93"/>
      <c r="CTF116" s="93"/>
      <c r="CTG116" s="93"/>
      <c r="CTH116" s="93"/>
      <c r="CTI116" s="93"/>
      <c r="CTJ116" s="93"/>
      <c r="CTK116" s="93"/>
      <c r="CTL116" s="93"/>
      <c r="CTM116" s="93"/>
      <c r="CTN116" s="93"/>
      <c r="CTO116" s="93"/>
      <c r="CTP116" s="93"/>
      <c r="CTQ116" s="93"/>
      <c r="CTR116" s="93"/>
      <c r="CTS116" s="93"/>
      <c r="CTT116" s="93"/>
      <c r="CTU116" s="93"/>
      <c r="CTV116" s="93"/>
      <c r="CTW116" s="93"/>
      <c r="CTX116" s="93"/>
      <c r="CTY116" s="93"/>
      <c r="CTZ116" s="93"/>
      <c r="CUA116" s="93"/>
      <c r="CUB116" s="93"/>
      <c r="CUC116" s="93"/>
      <c r="CUD116" s="93"/>
      <c r="CUE116" s="93"/>
      <c r="CUF116" s="93"/>
      <c r="CUG116" s="93"/>
      <c r="CUH116" s="93"/>
      <c r="CUI116" s="93"/>
      <c r="CUJ116" s="93"/>
      <c r="CUK116" s="93"/>
      <c r="CUL116" s="93"/>
      <c r="CUM116" s="93"/>
      <c r="CUN116" s="93"/>
      <c r="CUO116" s="93"/>
      <c r="CUP116" s="93"/>
      <c r="CUQ116" s="93"/>
      <c r="CUR116" s="93"/>
      <c r="CUS116" s="93"/>
      <c r="CUT116" s="93"/>
      <c r="CUU116" s="93"/>
      <c r="CUV116" s="93"/>
      <c r="CUW116" s="93"/>
      <c r="CUX116" s="93"/>
      <c r="CUY116" s="93"/>
      <c r="CUZ116" s="93"/>
      <c r="CVA116" s="93"/>
      <c r="CVB116" s="93"/>
      <c r="CVC116" s="93"/>
      <c r="CVD116" s="93"/>
      <c r="CVE116" s="93"/>
      <c r="CVF116" s="93"/>
      <c r="CVG116" s="93"/>
      <c r="CVH116" s="93"/>
      <c r="CVI116" s="93"/>
      <c r="CVJ116" s="93"/>
      <c r="CVK116" s="93"/>
      <c r="CVL116" s="93"/>
      <c r="CVM116" s="93"/>
      <c r="CVN116" s="93"/>
      <c r="CVO116" s="93"/>
      <c r="CVP116" s="93"/>
      <c r="CVQ116" s="93"/>
      <c r="CVR116" s="93"/>
      <c r="CVS116" s="93"/>
      <c r="CVT116" s="93"/>
      <c r="CVU116" s="93"/>
      <c r="CVV116" s="93"/>
      <c r="CVW116" s="93"/>
      <c r="CVX116" s="93"/>
      <c r="CVY116" s="93"/>
      <c r="CVZ116" s="93"/>
      <c r="CWA116" s="93"/>
      <c r="CWB116" s="93"/>
      <c r="CWC116" s="93"/>
      <c r="CWD116" s="93"/>
      <c r="CWE116" s="93"/>
      <c r="CWF116" s="93"/>
      <c r="CWG116" s="93"/>
      <c r="CWH116" s="93"/>
      <c r="CWI116" s="93"/>
      <c r="CWJ116" s="93"/>
      <c r="CWK116" s="93"/>
      <c r="CWL116" s="93"/>
      <c r="CWM116" s="93"/>
      <c r="CWN116" s="93"/>
      <c r="CWO116" s="93"/>
      <c r="CWP116" s="93"/>
      <c r="CWQ116" s="93"/>
      <c r="CWR116" s="93"/>
      <c r="CWS116" s="93"/>
      <c r="CWT116" s="93"/>
      <c r="CWU116" s="93"/>
      <c r="CWV116" s="93"/>
      <c r="CWW116" s="93"/>
      <c r="CWX116" s="93"/>
      <c r="CWY116" s="93"/>
      <c r="CWZ116" s="93"/>
      <c r="CXA116" s="93"/>
      <c r="CXB116" s="93"/>
      <c r="CXC116" s="93"/>
      <c r="CXD116" s="93"/>
      <c r="CXE116" s="93"/>
      <c r="CXF116" s="93"/>
      <c r="CXG116" s="93"/>
      <c r="CXH116" s="93"/>
      <c r="CXI116" s="93"/>
      <c r="CXJ116" s="93"/>
      <c r="CXK116" s="93"/>
      <c r="CXL116" s="93"/>
      <c r="CXM116" s="93"/>
      <c r="CXN116" s="93"/>
      <c r="CXO116" s="93"/>
      <c r="CXP116" s="93"/>
      <c r="CXQ116" s="93"/>
      <c r="CXR116" s="93"/>
      <c r="CXS116" s="93"/>
      <c r="CXT116" s="93"/>
      <c r="CXU116" s="93"/>
      <c r="CXV116" s="93"/>
      <c r="CXW116" s="93"/>
      <c r="CXX116" s="93"/>
      <c r="CXY116" s="93"/>
      <c r="CXZ116" s="93"/>
      <c r="CYA116" s="93"/>
      <c r="CYB116" s="93"/>
      <c r="CYC116" s="93"/>
      <c r="CYD116" s="93"/>
      <c r="CYE116" s="93"/>
      <c r="CYF116" s="93"/>
      <c r="CYG116" s="93"/>
      <c r="CYH116" s="93"/>
      <c r="CYI116" s="93"/>
      <c r="CYJ116" s="93"/>
      <c r="CYK116" s="93"/>
      <c r="CYL116" s="93"/>
      <c r="CYM116" s="93"/>
      <c r="CYN116" s="93"/>
      <c r="CYO116" s="93"/>
      <c r="CYP116" s="93"/>
      <c r="CYQ116" s="93"/>
      <c r="CYR116" s="93"/>
      <c r="CYS116" s="93"/>
      <c r="CYT116" s="93"/>
      <c r="CYU116" s="93"/>
      <c r="CYV116" s="93"/>
      <c r="CYW116" s="93"/>
      <c r="CYX116" s="93"/>
      <c r="CYY116" s="93"/>
      <c r="CYZ116" s="93"/>
      <c r="CZA116" s="93"/>
      <c r="CZB116" s="93"/>
      <c r="CZC116" s="93"/>
      <c r="CZD116" s="93"/>
      <c r="CZE116" s="93"/>
      <c r="CZF116" s="93"/>
      <c r="CZG116" s="93"/>
      <c r="CZH116" s="93"/>
      <c r="CZI116" s="93"/>
      <c r="CZJ116" s="93"/>
      <c r="CZK116" s="93"/>
      <c r="CZL116" s="93"/>
      <c r="CZM116" s="93"/>
      <c r="CZN116" s="93"/>
      <c r="CZO116" s="93"/>
      <c r="CZP116" s="93"/>
      <c r="CZQ116" s="93"/>
      <c r="CZR116" s="93"/>
      <c r="CZS116" s="93"/>
      <c r="CZT116" s="93"/>
      <c r="CZU116" s="93"/>
      <c r="CZV116" s="93"/>
      <c r="CZW116" s="93"/>
      <c r="CZX116" s="93"/>
      <c r="CZY116" s="93"/>
      <c r="CZZ116" s="93"/>
      <c r="DAA116" s="93"/>
      <c r="DAB116" s="93"/>
      <c r="DAC116" s="93"/>
      <c r="DAD116" s="93"/>
      <c r="DAE116" s="93"/>
      <c r="DAF116" s="93"/>
      <c r="DAG116" s="93"/>
      <c r="DAH116" s="93"/>
      <c r="DAI116" s="93"/>
      <c r="DAJ116" s="93"/>
      <c r="DAK116" s="93"/>
      <c r="DAL116" s="93"/>
      <c r="DAM116" s="93"/>
      <c r="DAN116" s="93"/>
      <c r="DAO116" s="93"/>
      <c r="DAP116" s="93"/>
      <c r="DAQ116" s="93"/>
      <c r="DAR116" s="93"/>
      <c r="DAS116" s="93"/>
      <c r="DAT116" s="93"/>
      <c r="DAU116" s="93"/>
      <c r="DAV116" s="93"/>
      <c r="DAW116" s="93"/>
      <c r="DAX116" s="93"/>
      <c r="DAY116" s="93"/>
      <c r="DAZ116" s="93"/>
      <c r="DBA116" s="93"/>
      <c r="DBB116" s="93"/>
      <c r="DBC116" s="93"/>
      <c r="DBD116" s="93"/>
      <c r="DBE116" s="93"/>
      <c r="DBF116" s="93"/>
      <c r="DBG116" s="93"/>
      <c r="DBH116" s="93"/>
      <c r="DBI116" s="93"/>
      <c r="DBJ116" s="93"/>
      <c r="DBK116" s="93"/>
      <c r="DBL116" s="93"/>
      <c r="DBM116" s="93"/>
      <c r="DBN116" s="93"/>
      <c r="DBO116" s="93"/>
      <c r="DBP116" s="93"/>
      <c r="DBQ116" s="93"/>
      <c r="DBR116" s="93"/>
      <c r="DBS116" s="93"/>
      <c r="DBT116" s="93"/>
      <c r="DBU116" s="93"/>
      <c r="DBV116" s="93"/>
      <c r="DBW116" s="93"/>
      <c r="DBX116" s="93"/>
      <c r="DBY116" s="93"/>
      <c r="DBZ116" s="93"/>
      <c r="DCA116" s="93"/>
      <c r="DCB116" s="93"/>
      <c r="DCC116" s="93"/>
      <c r="DCD116" s="93"/>
      <c r="DCE116" s="93"/>
      <c r="DCF116" s="93"/>
      <c r="DCG116" s="93"/>
      <c r="DCH116" s="93"/>
      <c r="DCI116" s="93"/>
      <c r="DCJ116" s="93"/>
      <c r="DCK116" s="93"/>
      <c r="DCL116" s="93"/>
      <c r="DCM116" s="93"/>
      <c r="DCN116" s="93"/>
      <c r="DCO116" s="93"/>
      <c r="DCP116" s="93"/>
      <c r="DCQ116" s="93"/>
      <c r="DCR116" s="93"/>
      <c r="DCS116" s="93"/>
      <c r="DCT116" s="93"/>
      <c r="DCU116" s="93"/>
      <c r="DCV116" s="93"/>
      <c r="DCW116" s="93"/>
      <c r="DCX116" s="93"/>
      <c r="DCY116" s="93"/>
      <c r="DCZ116" s="93"/>
      <c r="DDA116" s="93"/>
      <c r="DDB116" s="93"/>
      <c r="DDC116" s="93"/>
      <c r="DDD116" s="93"/>
      <c r="DDE116" s="93"/>
      <c r="DDF116" s="93"/>
      <c r="DDG116" s="93"/>
      <c r="DDH116" s="93"/>
      <c r="DDI116" s="93"/>
      <c r="DDJ116" s="93"/>
      <c r="DDK116" s="93"/>
      <c r="DDL116" s="93"/>
      <c r="DDM116" s="93"/>
      <c r="DDN116" s="93"/>
      <c r="DDO116" s="93"/>
      <c r="DDP116" s="93"/>
      <c r="DDQ116" s="93"/>
      <c r="DDR116" s="93"/>
      <c r="DDS116" s="93"/>
      <c r="DDT116" s="93"/>
      <c r="DDU116" s="93"/>
      <c r="DDV116" s="93"/>
      <c r="DDW116" s="93"/>
      <c r="DDX116" s="93"/>
      <c r="DDY116" s="93"/>
      <c r="DDZ116" s="93"/>
      <c r="DEA116" s="93"/>
      <c r="DEB116" s="93"/>
      <c r="DEC116" s="93"/>
      <c r="DED116" s="93"/>
      <c r="DEE116" s="93"/>
      <c r="DEF116" s="93"/>
      <c r="DEG116" s="93"/>
      <c r="DEH116" s="93"/>
      <c r="DEI116" s="93"/>
      <c r="DEJ116" s="93"/>
      <c r="DEK116" s="93"/>
      <c r="DEL116" s="93"/>
      <c r="DEM116" s="93"/>
      <c r="DEN116" s="93"/>
      <c r="DEO116" s="93"/>
      <c r="DEP116" s="93"/>
      <c r="DEQ116" s="93"/>
      <c r="DER116" s="93"/>
      <c r="DES116" s="93"/>
      <c r="DET116" s="93"/>
      <c r="DEU116" s="93"/>
      <c r="DEV116" s="93"/>
      <c r="DEW116" s="93"/>
      <c r="DEX116" s="93"/>
      <c r="DEY116" s="93"/>
      <c r="DEZ116" s="93"/>
      <c r="DFA116" s="93"/>
      <c r="DFB116" s="93"/>
      <c r="DFC116" s="93"/>
      <c r="DFD116" s="93"/>
      <c r="DFE116" s="93"/>
      <c r="DFF116" s="93"/>
      <c r="DFG116" s="93"/>
      <c r="DFH116" s="93"/>
      <c r="DFI116" s="93"/>
      <c r="DFJ116" s="93"/>
      <c r="DFK116" s="93"/>
      <c r="DFL116" s="93"/>
      <c r="DFM116" s="93"/>
      <c r="DFN116" s="93"/>
      <c r="DFO116" s="93"/>
      <c r="DFP116" s="93"/>
      <c r="DFQ116" s="93"/>
      <c r="DFR116" s="93"/>
      <c r="DFS116" s="93"/>
      <c r="DFT116" s="93"/>
      <c r="DFU116" s="93"/>
      <c r="DFV116" s="93"/>
      <c r="DFW116" s="93"/>
      <c r="DFX116" s="93"/>
      <c r="DFY116" s="93"/>
      <c r="DFZ116" s="93"/>
      <c r="DGA116" s="93"/>
      <c r="DGB116" s="93"/>
      <c r="DGC116" s="93"/>
      <c r="DGD116" s="93"/>
      <c r="DGE116" s="93"/>
      <c r="DGF116" s="93"/>
      <c r="DGG116" s="93"/>
      <c r="DGH116" s="93"/>
      <c r="DGI116" s="93"/>
      <c r="DGJ116" s="93"/>
      <c r="DGK116" s="93"/>
      <c r="DGL116" s="93"/>
      <c r="DGM116" s="93"/>
      <c r="DGN116" s="93"/>
      <c r="DGO116" s="93"/>
      <c r="DGP116" s="93"/>
      <c r="DGQ116" s="93"/>
      <c r="DGR116" s="93"/>
      <c r="DGS116" s="93"/>
      <c r="DGT116" s="93"/>
      <c r="DGU116" s="93"/>
      <c r="DGV116" s="93"/>
      <c r="DGW116" s="93"/>
      <c r="DGX116" s="93"/>
      <c r="DGY116" s="93"/>
      <c r="DGZ116" s="93"/>
      <c r="DHA116" s="93"/>
      <c r="DHB116" s="93"/>
      <c r="DHC116" s="93"/>
      <c r="DHD116" s="93"/>
      <c r="DHE116" s="93"/>
      <c r="DHF116" s="93"/>
      <c r="DHG116" s="93"/>
      <c r="DHH116" s="93"/>
      <c r="DHI116" s="93"/>
      <c r="DHJ116" s="93"/>
      <c r="DHK116" s="93"/>
      <c r="DHL116" s="93"/>
      <c r="DHM116" s="93"/>
      <c r="DHN116" s="93"/>
      <c r="DHO116" s="93"/>
      <c r="DHP116" s="93"/>
      <c r="DHQ116" s="93"/>
      <c r="DHR116" s="93"/>
      <c r="DHS116" s="93"/>
      <c r="DHT116" s="93"/>
      <c r="DHU116" s="93"/>
      <c r="DHV116" s="93"/>
      <c r="DHW116" s="93"/>
      <c r="DHX116" s="93"/>
      <c r="DHY116" s="93"/>
      <c r="DHZ116" s="93"/>
      <c r="DIA116" s="93"/>
      <c r="DIB116" s="93"/>
      <c r="DIC116" s="93"/>
      <c r="DID116" s="93"/>
      <c r="DIE116" s="93"/>
      <c r="DIF116" s="93"/>
      <c r="DIG116" s="93"/>
      <c r="DIH116" s="93"/>
      <c r="DII116" s="93"/>
      <c r="DIJ116" s="93"/>
      <c r="DIK116" s="93"/>
      <c r="DIL116" s="93"/>
      <c r="DIM116" s="93"/>
      <c r="DIN116" s="93"/>
      <c r="DIO116" s="93"/>
      <c r="DIP116" s="93"/>
      <c r="DIQ116" s="93"/>
      <c r="DIR116" s="93"/>
      <c r="DIS116" s="93"/>
      <c r="DIT116" s="93"/>
      <c r="DIU116" s="93"/>
      <c r="DIV116" s="93"/>
      <c r="DIW116" s="93"/>
      <c r="DIX116" s="93"/>
      <c r="DIY116" s="93"/>
      <c r="DIZ116" s="93"/>
      <c r="DJA116" s="93"/>
      <c r="DJB116" s="93"/>
      <c r="DJC116" s="93"/>
      <c r="DJD116" s="93"/>
      <c r="DJE116" s="93"/>
      <c r="DJF116" s="93"/>
      <c r="DJG116" s="93"/>
      <c r="DJH116" s="93"/>
      <c r="DJI116" s="93"/>
      <c r="DJJ116" s="93"/>
      <c r="DJK116" s="93"/>
      <c r="DJL116" s="93"/>
      <c r="DJM116" s="93"/>
      <c r="DJN116" s="93"/>
      <c r="DJO116" s="93"/>
      <c r="DJP116" s="93"/>
      <c r="DJQ116" s="93"/>
      <c r="DJR116" s="93"/>
      <c r="DJS116" s="93"/>
      <c r="DJT116" s="93"/>
      <c r="DJU116" s="93"/>
      <c r="DJV116" s="93"/>
      <c r="DJW116" s="93"/>
      <c r="DJX116" s="93"/>
      <c r="DJY116" s="93"/>
      <c r="DJZ116" s="93"/>
      <c r="DKA116" s="93"/>
      <c r="DKB116" s="93"/>
      <c r="DKC116" s="93"/>
      <c r="DKD116" s="93"/>
      <c r="DKE116" s="93"/>
      <c r="DKF116" s="93"/>
      <c r="DKG116" s="93"/>
      <c r="DKH116" s="93"/>
      <c r="DKI116" s="93"/>
      <c r="DKJ116" s="93"/>
      <c r="DKK116" s="93"/>
      <c r="DKL116" s="93"/>
      <c r="DKM116" s="93"/>
      <c r="DKN116" s="93"/>
      <c r="DKO116" s="93"/>
      <c r="DKP116" s="93"/>
      <c r="DKQ116" s="93"/>
      <c r="DKR116" s="93"/>
      <c r="DKS116" s="93"/>
      <c r="DKT116" s="93"/>
      <c r="DKU116" s="93"/>
      <c r="DKV116" s="93"/>
      <c r="DKW116" s="93"/>
      <c r="DKX116" s="93"/>
      <c r="DKY116" s="93"/>
      <c r="DKZ116" s="93"/>
      <c r="DLA116" s="93"/>
      <c r="DLB116" s="93"/>
      <c r="DLC116" s="93"/>
      <c r="DLD116" s="93"/>
      <c r="DLE116" s="93"/>
      <c r="DLF116" s="93"/>
      <c r="DLG116" s="93"/>
      <c r="DLH116" s="93"/>
      <c r="DLI116" s="93"/>
      <c r="DLJ116" s="93"/>
      <c r="DLK116" s="93"/>
      <c r="DLL116" s="93"/>
      <c r="DLM116" s="93"/>
      <c r="DLN116" s="93"/>
      <c r="DLO116" s="93"/>
      <c r="DLP116" s="93"/>
      <c r="DLQ116" s="93"/>
      <c r="DLR116" s="93"/>
      <c r="DLS116" s="93"/>
      <c r="DLT116" s="93"/>
      <c r="DLU116" s="93"/>
      <c r="DLV116" s="93"/>
      <c r="DLW116" s="93"/>
      <c r="DLX116" s="93"/>
      <c r="DLY116" s="93"/>
      <c r="DLZ116" s="93"/>
      <c r="DMA116" s="93"/>
      <c r="DMB116" s="93"/>
      <c r="DMC116" s="93"/>
      <c r="DMD116" s="93"/>
      <c r="DME116" s="93"/>
      <c r="DMF116" s="93"/>
      <c r="DMG116" s="93"/>
      <c r="DMH116" s="93"/>
      <c r="DMI116" s="93"/>
      <c r="DMJ116" s="93"/>
      <c r="DMK116" s="93"/>
      <c r="DML116" s="93"/>
      <c r="DMM116" s="93"/>
      <c r="DMN116" s="93"/>
      <c r="DMO116" s="93"/>
      <c r="DMP116" s="93"/>
      <c r="DMQ116" s="93"/>
      <c r="DMR116" s="93"/>
      <c r="DMS116" s="93"/>
      <c r="DMT116" s="93"/>
      <c r="DMU116" s="93"/>
      <c r="DMV116" s="93"/>
      <c r="DMW116" s="93"/>
      <c r="DMX116" s="93"/>
      <c r="DMY116" s="93"/>
      <c r="DMZ116" s="93"/>
      <c r="DNA116" s="93"/>
      <c r="DNB116" s="93"/>
      <c r="DNC116" s="93"/>
      <c r="DND116" s="93"/>
      <c r="DNE116" s="93"/>
      <c r="DNF116" s="93"/>
      <c r="DNG116" s="93"/>
      <c r="DNH116" s="93"/>
      <c r="DNI116" s="93"/>
      <c r="DNJ116" s="93"/>
      <c r="DNK116" s="93"/>
      <c r="DNL116" s="93"/>
      <c r="DNM116" s="93"/>
      <c r="DNN116" s="93"/>
      <c r="DNO116" s="93"/>
      <c r="DNP116" s="93"/>
      <c r="DNQ116" s="93"/>
      <c r="DNR116" s="93"/>
      <c r="DNS116" s="93"/>
      <c r="DNT116" s="93"/>
      <c r="DNU116" s="93"/>
      <c r="DNV116" s="93"/>
      <c r="DNW116" s="93"/>
      <c r="DNX116" s="93"/>
      <c r="DNY116" s="93"/>
      <c r="DNZ116" s="93"/>
      <c r="DOA116" s="93"/>
      <c r="DOB116" s="93"/>
      <c r="DOC116" s="93"/>
      <c r="DOD116" s="93"/>
      <c r="DOE116" s="93"/>
      <c r="DOF116" s="93"/>
      <c r="DOG116" s="93"/>
      <c r="DOH116" s="93"/>
      <c r="DOI116" s="93"/>
      <c r="DOJ116" s="93"/>
      <c r="DOK116" s="93"/>
      <c r="DOL116" s="93"/>
      <c r="DOM116" s="93"/>
      <c r="DON116" s="93"/>
      <c r="DOO116" s="93"/>
      <c r="DOP116" s="93"/>
      <c r="DOQ116" s="93"/>
      <c r="DOR116" s="93"/>
      <c r="DOS116" s="93"/>
      <c r="DOT116" s="93"/>
      <c r="DOU116" s="93"/>
      <c r="DOV116" s="93"/>
      <c r="DOW116" s="93"/>
      <c r="DOX116" s="93"/>
      <c r="DOY116" s="93"/>
      <c r="DOZ116" s="93"/>
      <c r="DPA116" s="93"/>
      <c r="DPB116" s="93"/>
      <c r="DPC116" s="93"/>
      <c r="DPD116" s="93"/>
      <c r="DPE116" s="93"/>
      <c r="DPF116" s="93"/>
      <c r="DPG116" s="93"/>
      <c r="DPH116" s="93"/>
      <c r="DPI116" s="93"/>
      <c r="DPJ116" s="93"/>
      <c r="DPK116" s="93"/>
      <c r="DPL116" s="93"/>
      <c r="DPM116" s="93"/>
      <c r="DPN116" s="93"/>
      <c r="DPO116" s="93"/>
      <c r="DPP116" s="93"/>
      <c r="DPQ116" s="93"/>
      <c r="DPR116" s="93"/>
      <c r="DPS116" s="93"/>
      <c r="DPT116" s="93"/>
      <c r="DPU116" s="93"/>
      <c r="DPV116" s="93"/>
      <c r="DPW116" s="93"/>
      <c r="DPX116" s="93"/>
      <c r="DPY116" s="93"/>
      <c r="DPZ116" s="93"/>
      <c r="DQA116" s="93"/>
      <c r="DQB116" s="93"/>
      <c r="DQC116" s="93"/>
      <c r="DQD116" s="93"/>
      <c r="DQE116" s="93"/>
      <c r="DQF116" s="93"/>
      <c r="DQG116" s="93"/>
      <c r="DQH116" s="93"/>
      <c r="DQI116" s="93"/>
      <c r="DQJ116" s="93"/>
      <c r="DQK116" s="93"/>
      <c r="DQL116" s="93"/>
      <c r="DQM116" s="93"/>
      <c r="DQN116" s="93"/>
      <c r="DQO116" s="93"/>
      <c r="DQP116" s="93"/>
      <c r="DQQ116" s="93"/>
      <c r="DQR116" s="93"/>
      <c r="DQS116" s="93"/>
      <c r="DQT116" s="93"/>
      <c r="DQU116" s="93"/>
      <c r="DQV116" s="93"/>
      <c r="DQW116" s="93"/>
      <c r="DQX116" s="93"/>
      <c r="DQY116" s="93"/>
      <c r="DQZ116" s="93"/>
      <c r="DRA116" s="93"/>
      <c r="DRB116" s="93"/>
      <c r="DRC116" s="93"/>
      <c r="DRD116" s="93"/>
      <c r="DRE116" s="93"/>
      <c r="DRF116" s="93"/>
      <c r="DRG116" s="93"/>
      <c r="DRH116" s="93"/>
      <c r="DRI116" s="93"/>
      <c r="DRJ116" s="93"/>
      <c r="DRK116" s="93"/>
      <c r="DRL116" s="93"/>
      <c r="DRM116" s="93"/>
      <c r="DRN116" s="93"/>
      <c r="DRO116" s="93"/>
      <c r="DRP116" s="93"/>
      <c r="DRQ116" s="93"/>
      <c r="DRR116" s="93"/>
      <c r="DRS116" s="93"/>
      <c r="DRT116" s="93"/>
      <c r="DRU116" s="93"/>
      <c r="DRV116" s="93"/>
      <c r="DRW116" s="93"/>
      <c r="DRX116" s="93"/>
      <c r="DRY116" s="93"/>
      <c r="DRZ116" s="93"/>
      <c r="DSA116" s="93"/>
      <c r="DSB116" s="93"/>
      <c r="DSC116" s="93"/>
      <c r="DSD116" s="93"/>
      <c r="DSE116" s="93"/>
      <c r="DSF116" s="93"/>
      <c r="DSG116" s="93"/>
      <c r="DSH116" s="93"/>
      <c r="DSI116" s="93"/>
      <c r="DSJ116" s="93"/>
      <c r="DSK116" s="93"/>
      <c r="DSL116" s="93"/>
      <c r="DSM116" s="93"/>
      <c r="DSN116" s="93"/>
      <c r="DSO116" s="93"/>
      <c r="DSP116" s="93"/>
      <c r="DSQ116" s="93"/>
      <c r="DSR116" s="93"/>
      <c r="DSS116" s="93"/>
      <c r="DST116" s="93"/>
      <c r="DSU116" s="93"/>
      <c r="DSV116" s="93"/>
      <c r="DSW116" s="93"/>
      <c r="DSX116" s="93"/>
      <c r="DSY116" s="93"/>
      <c r="DSZ116" s="93"/>
      <c r="DTA116" s="93"/>
      <c r="DTB116" s="93"/>
      <c r="DTC116" s="93"/>
      <c r="DTD116" s="93"/>
      <c r="DTE116" s="93"/>
      <c r="DTF116" s="93"/>
      <c r="DTG116" s="93"/>
      <c r="DTH116" s="93"/>
      <c r="DTI116" s="93"/>
      <c r="DTJ116" s="93"/>
      <c r="DTK116" s="93"/>
      <c r="DTL116" s="93"/>
      <c r="DTM116" s="93"/>
      <c r="DTN116" s="93"/>
      <c r="DTO116" s="93"/>
      <c r="DTP116" s="93"/>
      <c r="DTQ116" s="93"/>
      <c r="DTR116" s="93"/>
      <c r="DTS116" s="93"/>
      <c r="DTT116" s="93"/>
      <c r="DTU116" s="93"/>
      <c r="DTV116" s="93"/>
      <c r="DTW116" s="93"/>
      <c r="DTX116" s="93"/>
      <c r="DTY116" s="93"/>
      <c r="DTZ116" s="93"/>
      <c r="DUA116" s="93"/>
      <c r="DUB116" s="93"/>
      <c r="DUC116" s="93"/>
      <c r="DUD116" s="93"/>
      <c r="DUE116" s="93"/>
      <c r="DUF116" s="93"/>
      <c r="DUG116" s="93"/>
      <c r="DUH116" s="93"/>
      <c r="DUI116" s="93"/>
      <c r="DUJ116" s="93"/>
      <c r="DUK116" s="93"/>
      <c r="DUL116" s="93"/>
      <c r="DUM116" s="93"/>
      <c r="DUN116" s="93"/>
      <c r="DUO116" s="93"/>
      <c r="DUP116" s="93"/>
      <c r="DUQ116" s="93"/>
      <c r="DUR116" s="93"/>
      <c r="DUS116" s="93"/>
      <c r="DUT116" s="93"/>
      <c r="DUU116" s="93"/>
      <c r="DUV116" s="93"/>
      <c r="DUW116" s="93"/>
      <c r="DUX116" s="93"/>
      <c r="DUY116" s="93"/>
      <c r="DUZ116" s="93"/>
      <c r="DVA116" s="93"/>
      <c r="DVB116" s="93"/>
      <c r="DVC116" s="93"/>
      <c r="DVD116" s="93"/>
      <c r="DVE116" s="93"/>
      <c r="DVF116" s="93"/>
      <c r="DVG116" s="93"/>
      <c r="DVH116" s="93"/>
      <c r="DVI116" s="93"/>
      <c r="DVJ116" s="93"/>
      <c r="DVK116" s="93"/>
      <c r="DVL116" s="93"/>
      <c r="DVM116" s="93"/>
      <c r="DVN116" s="93"/>
      <c r="DVO116" s="93"/>
      <c r="DVP116" s="93"/>
      <c r="DVQ116" s="93"/>
      <c r="DVR116" s="93"/>
      <c r="DVS116" s="93"/>
      <c r="DVT116" s="93"/>
      <c r="DVU116" s="93"/>
      <c r="DVV116" s="93"/>
      <c r="DVW116" s="93"/>
      <c r="DVX116" s="93"/>
      <c r="DVY116" s="93"/>
      <c r="DVZ116" s="93"/>
      <c r="DWA116" s="93"/>
      <c r="DWB116" s="93"/>
      <c r="DWC116" s="93"/>
      <c r="DWD116" s="93"/>
      <c r="DWE116" s="93"/>
      <c r="DWF116" s="93"/>
      <c r="DWG116" s="93"/>
      <c r="DWH116" s="93"/>
      <c r="DWI116" s="93"/>
      <c r="DWJ116" s="93"/>
      <c r="DWK116" s="93"/>
      <c r="DWL116" s="93"/>
      <c r="DWM116" s="93"/>
      <c r="DWN116" s="93"/>
      <c r="DWO116" s="93"/>
      <c r="DWP116" s="93"/>
      <c r="DWQ116" s="93"/>
      <c r="DWR116" s="93"/>
      <c r="DWS116" s="93"/>
      <c r="DWT116" s="93"/>
      <c r="DWU116" s="93"/>
      <c r="DWV116" s="93"/>
      <c r="DWW116" s="93"/>
      <c r="DWX116" s="93"/>
      <c r="DWY116" s="93"/>
      <c r="DWZ116" s="93"/>
      <c r="DXA116" s="93"/>
      <c r="DXB116" s="93"/>
      <c r="DXC116" s="93"/>
      <c r="DXD116" s="93"/>
      <c r="DXE116" s="93"/>
      <c r="DXF116" s="93"/>
      <c r="DXG116" s="93"/>
      <c r="DXH116" s="93"/>
      <c r="DXI116" s="93"/>
      <c r="DXJ116" s="93"/>
      <c r="DXK116" s="93"/>
      <c r="DXL116" s="93"/>
      <c r="DXM116" s="93"/>
      <c r="DXN116" s="93"/>
      <c r="DXO116" s="93"/>
      <c r="DXP116" s="93"/>
      <c r="DXQ116" s="93"/>
      <c r="DXR116" s="93"/>
      <c r="DXS116" s="93"/>
      <c r="DXT116" s="93"/>
      <c r="DXU116" s="93"/>
      <c r="DXV116" s="93"/>
      <c r="DXW116" s="93"/>
      <c r="DXX116" s="93"/>
      <c r="DXY116" s="93"/>
      <c r="DXZ116" s="93"/>
      <c r="DYA116" s="93"/>
      <c r="DYB116" s="93"/>
      <c r="DYC116" s="93"/>
      <c r="DYD116" s="93"/>
      <c r="DYE116" s="93"/>
      <c r="DYF116" s="93"/>
      <c r="DYG116" s="93"/>
      <c r="DYH116" s="93"/>
      <c r="DYI116" s="93"/>
      <c r="DYJ116" s="93"/>
      <c r="DYK116" s="93"/>
      <c r="DYL116" s="93"/>
      <c r="DYM116" s="93"/>
      <c r="DYN116" s="93"/>
      <c r="DYO116" s="93"/>
      <c r="DYP116" s="93"/>
      <c r="DYQ116" s="93"/>
      <c r="DYR116" s="93"/>
      <c r="DYS116" s="93"/>
      <c r="DYT116" s="93"/>
      <c r="DYU116" s="93"/>
      <c r="DYV116" s="93"/>
      <c r="DYW116" s="93"/>
      <c r="DYX116" s="93"/>
      <c r="DYY116" s="93"/>
      <c r="DYZ116" s="93"/>
      <c r="DZA116" s="93"/>
      <c r="DZB116" s="93"/>
      <c r="DZC116" s="93"/>
      <c r="DZD116" s="93"/>
      <c r="DZE116" s="93"/>
      <c r="DZF116" s="93"/>
      <c r="DZG116" s="93"/>
      <c r="DZH116" s="93"/>
      <c r="DZI116" s="93"/>
      <c r="DZJ116" s="93"/>
      <c r="DZK116" s="93"/>
      <c r="DZL116" s="93"/>
      <c r="DZM116" s="93"/>
      <c r="DZN116" s="93"/>
      <c r="DZO116" s="93"/>
      <c r="DZP116" s="93"/>
      <c r="DZQ116" s="93"/>
      <c r="DZR116" s="93"/>
      <c r="DZS116" s="93"/>
      <c r="DZT116" s="93"/>
      <c r="DZU116" s="93"/>
      <c r="DZV116" s="93"/>
      <c r="DZW116" s="93"/>
      <c r="DZX116" s="93"/>
      <c r="DZY116" s="93"/>
      <c r="DZZ116" s="93"/>
      <c r="EAA116" s="93"/>
      <c r="EAB116" s="93"/>
      <c r="EAC116" s="93"/>
      <c r="EAD116" s="93"/>
      <c r="EAE116" s="93"/>
      <c r="EAF116" s="93"/>
      <c r="EAG116" s="93"/>
      <c r="EAH116" s="93"/>
      <c r="EAI116" s="93"/>
      <c r="EAJ116" s="93"/>
      <c r="EAK116" s="93"/>
      <c r="EAL116" s="93"/>
      <c r="EAM116" s="93"/>
      <c r="EAN116" s="93"/>
      <c r="EAO116" s="93"/>
      <c r="EAP116" s="93"/>
      <c r="EAQ116" s="93"/>
      <c r="EAR116" s="93"/>
      <c r="EAS116" s="93"/>
      <c r="EAT116" s="93"/>
      <c r="EAU116" s="93"/>
      <c r="EAV116" s="93"/>
      <c r="EAW116" s="93"/>
      <c r="EAX116" s="93"/>
      <c r="EAY116" s="93"/>
      <c r="EAZ116" s="93"/>
      <c r="EBA116" s="93"/>
      <c r="EBB116" s="93"/>
      <c r="EBC116" s="93"/>
      <c r="EBD116" s="93"/>
      <c r="EBE116" s="93"/>
      <c r="EBF116" s="93"/>
      <c r="EBG116" s="93"/>
      <c r="EBH116" s="93"/>
      <c r="EBI116" s="93"/>
      <c r="EBJ116" s="93"/>
      <c r="EBK116" s="93"/>
      <c r="EBL116" s="93"/>
      <c r="EBM116" s="93"/>
      <c r="EBN116" s="93"/>
      <c r="EBO116" s="93"/>
      <c r="EBP116" s="93"/>
      <c r="EBQ116" s="93"/>
      <c r="EBR116" s="93"/>
      <c r="EBS116" s="93"/>
      <c r="EBT116" s="93"/>
      <c r="EBU116" s="93"/>
      <c r="EBV116" s="93"/>
      <c r="EBW116" s="93"/>
      <c r="EBX116" s="93"/>
      <c r="EBY116" s="93"/>
      <c r="EBZ116" s="93"/>
      <c r="ECA116" s="93"/>
      <c r="ECB116" s="93"/>
      <c r="ECC116" s="93"/>
      <c r="ECD116" s="93"/>
      <c r="ECE116" s="93"/>
      <c r="ECF116" s="93"/>
      <c r="ECG116" s="93"/>
      <c r="ECH116" s="93"/>
      <c r="ECI116" s="93"/>
      <c r="ECJ116" s="93"/>
      <c r="ECK116" s="93"/>
      <c r="ECL116" s="93"/>
      <c r="ECM116" s="93"/>
      <c r="ECN116" s="93"/>
      <c r="ECO116" s="93"/>
      <c r="ECP116" s="93"/>
      <c r="ECQ116" s="93"/>
      <c r="ECR116" s="93"/>
      <c r="ECS116" s="93"/>
      <c r="ECT116" s="93"/>
      <c r="ECU116" s="93"/>
      <c r="ECV116" s="93"/>
      <c r="ECW116" s="93"/>
      <c r="ECX116" s="93"/>
      <c r="ECY116" s="93"/>
      <c r="ECZ116" s="93"/>
      <c r="EDA116" s="93"/>
      <c r="EDB116" s="93"/>
      <c r="EDC116" s="93"/>
      <c r="EDD116" s="93"/>
      <c r="EDE116" s="93"/>
      <c r="EDF116" s="93"/>
      <c r="EDG116" s="93"/>
      <c r="EDH116" s="93"/>
      <c r="EDI116" s="93"/>
      <c r="EDJ116" s="93"/>
      <c r="EDK116" s="93"/>
      <c r="EDL116" s="93"/>
      <c r="EDM116" s="93"/>
      <c r="EDN116" s="93"/>
      <c r="EDO116" s="93"/>
      <c r="EDP116" s="93"/>
      <c r="EDQ116" s="93"/>
      <c r="EDR116" s="93"/>
      <c r="EDS116" s="93"/>
      <c r="EDT116" s="93"/>
      <c r="EDU116" s="93"/>
      <c r="EDV116" s="93"/>
      <c r="EDW116" s="93"/>
      <c r="EDX116" s="93"/>
      <c r="EDY116" s="93"/>
      <c r="EDZ116" s="93"/>
      <c r="EEA116" s="93"/>
      <c r="EEB116" s="93"/>
      <c r="EEC116" s="93"/>
      <c r="EED116" s="93"/>
      <c r="EEE116" s="93"/>
      <c r="EEF116" s="93"/>
      <c r="EEG116" s="93"/>
      <c r="EEH116" s="93"/>
      <c r="EEI116" s="93"/>
      <c r="EEJ116" s="93"/>
      <c r="EEK116" s="93"/>
      <c r="EEL116" s="93"/>
      <c r="EEM116" s="93"/>
      <c r="EEN116" s="93"/>
      <c r="EEO116" s="93"/>
      <c r="EEP116" s="93"/>
      <c r="EEQ116" s="93"/>
      <c r="EER116" s="93"/>
      <c r="EES116" s="93"/>
      <c r="EET116" s="93"/>
      <c r="EEU116" s="93"/>
      <c r="EEV116" s="93"/>
      <c r="EEW116" s="93"/>
      <c r="EEX116" s="93"/>
      <c r="EEY116" s="93"/>
      <c r="EEZ116" s="93"/>
      <c r="EFA116" s="93"/>
      <c r="EFB116" s="93"/>
      <c r="EFC116" s="93"/>
      <c r="EFD116" s="93"/>
      <c r="EFE116" s="93"/>
      <c r="EFF116" s="93"/>
      <c r="EFG116" s="93"/>
      <c r="EFH116" s="93"/>
      <c r="EFI116" s="93"/>
      <c r="EFJ116" s="93"/>
      <c r="EFK116" s="93"/>
      <c r="EFL116" s="93"/>
      <c r="EFM116" s="93"/>
      <c r="EFN116" s="93"/>
      <c r="EFO116" s="93"/>
      <c r="EFP116" s="93"/>
      <c r="EFQ116" s="93"/>
      <c r="EFR116" s="93"/>
      <c r="EFS116" s="93"/>
      <c r="EFT116" s="93"/>
      <c r="EFU116" s="93"/>
      <c r="EFV116" s="93"/>
      <c r="EFW116" s="93"/>
      <c r="EFX116" s="93"/>
      <c r="EFY116" s="93"/>
      <c r="EFZ116" s="93"/>
      <c r="EGA116" s="93"/>
      <c r="EGB116" s="93"/>
      <c r="EGC116" s="93"/>
      <c r="EGD116" s="93"/>
      <c r="EGE116" s="93"/>
      <c r="EGF116" s="93"/>
      <c r="EGG116" s="93"/>
      <c r="EGH116" s="93"/>
      <c r="EGI116" s="93"/>
      <c r="EGJ116" s="93"/>
      <c r="EGK116" s="93"/>
      <c r="EGL116" s="93"/>
      <c r="EGM116" s="93"/>
      <c r="EGN116" s="93"/>
      <c r="EGO116" s="93"/>
      <c r="EGP116" s="93"/>
      <c r="EGQ116" s="93"/>
      <c r="EGR116" s="93"/>
      <c r="EGS116" s="93"/>
      <c r="EGT116" s="93"/>
      <c r="EGU116" s="93"/>
      <c r="EGV116" s="93"/>
      <c r="EGW116" s="93"/>
      <c r="EGX116" s="93"/>
      <c r="EGY116" s="93"/>
      <c r="EGZ116" s="93"/>
      <c r="EHA116" s="93"/>
      <c r="EHB116" s="93"/>
      <c r="EHC116" s="93"/>
      <c r="EHD116" s="93"/>
      <c r="EHE116" s="93"/>
      <c r="EHF116" s="93"/>
      <c r="EHG116" s="93"/>
      <c r="EHH116" s="93"/>
      <c r="EHI116" s="93"/>
      <c r="EHJ116" s="93"/>
      <c r="EHK116" s="93"/>
      <c r="EHL116" s="93"/>
      <c r="EHM116" s="93"/>
      <c r="EHN116" s="93"/>
      <c r="EHO116" s="93"/>
      <c r="EHP116" s="93"/>
      <c r="EHQ116" s="93"/>
      <c r="EHR116" s="93"/>
      <c r="EHS116" s="93"/>
      <c r="EHT116" s="93"/>
      <c r="EHU116" s="93"/>
      <c r="EHV116" s="93"/>
      <c r="EHW116" s="93"/>
      <c r="EHX116" s="93"/>
      <c r="EHY116" s="93"/>
      <c r="EHZ116" s="93"/>
      <c r="EIA116" s="93"/>
      <c r="EIB116" s="93"/>
      <c r="EIC116" s="93"/>
      <c r="EID116" s="93"/>
      <c r="EIE116" s="93"/>
      <c r="EIF116" s="93"/>
      <c r="EIG116" s="93"/>
      <c r="EIH116" s="93"/>
      <c r="EII116" s="93"/>
      <c r="EIJ116" s="93"/>
      <c r="EIK116" s="93"/>
      <c r="EIL116" s="93"/>
      <c r="EIM116" s="93"/>
      <c r="EIN116" s="93"/>
      <c r="EIO116" s="93"/>
      <c r="EIP116" s="93"/>
      <c r="EIQ116" s="93"/>
      <c r="EIR116" s="93"/>
      <c r="EIS116" s="93"/>
      <c r="EIT116" s="93"/>
      <c r="EIU116" s="93"/>
      <c r="EIV116" s="93"/>
      <c r="EIW116" s="93"/>
      <c r="EIX116" s="93"/>
      <c r="EIY116" s="93"/>
      <c r="EIZ116" s="93"/>
      <c r="EJA116" s="93"/>
      <c r="EJB116" s="93"/>
      <c r="EJC116" s="93"/>
      <c r="EJD116" s="93"/>
      <c r="EJE116" s="93"/>
      <c r="EJF116" s="93"/>
      <c r="EJG116" s="93"/>
      <c r="EJH116" s="93"/>
      <c r="EJI116" s="93"/>
      <c r="EJJ116" s="93"/>
      <c r="EJK116" s="93"/>
      <c r="EJL116" s="93"/>
      <c r="EJM116" s="93"/>
      <c r="EJN116" s="93"/>
      <c r="EJO116" s="93"/>
      <c r="EJP116" s="93"/>
      <c r="EJQ116" s="93"/>
      <c r="EJR116" s="93"/>
      <c r="EJS116" s="93"/>
      <c r="EJT116" s="93"/>
      <c r="EJU116" s="93"/>
      <c r="EJV116" s="93"/>
      <c r="EJW116" s="93"/>
      <c r="EJX116" s="93"/>
      <c r="EJY116" s="93"/>
      <c r="EJZ116" s="93"/>
      <c r="EKA116" s="93"/>
      <c r="EKB116" s="93"/>
      <c r="EKC116" s="93"/>
      <c r="EKD116" s="93"/>
      <c r="EKE116" s="93"/>
      <c r="EKF116" s="93"/>
      <c r="EKG116" s="93"/>
      <c r="EKH116" s="93"/>
      <c r="EKI116" s="93"/>
      <c r="EKJ116" s="93"/>
      <c r="EKK116" s="93"/>
      <c r="EKL116" s="93"/>
      <c r="EKM116" s="93"/>
      <c r="EKN116" s="93"/>
      <c r="EKO116" s="93"/>
      <c r="EKP116" s="93"/>
      <c r="EKQ116" s="93"/>
      <c r="EKR116" s="93"/>
      <c r="EKS116" s="93"/>
      <c r="EKT116" s="93"/>
      <c r="EKU116" s="93"/>
      <c r="EKV116" s="93"/>
      <c r="EKW116" s="93"/>
      <c r="EKX116" s="93"/>
      <c r="EKY116" s="93"/>
      <c r="EKZ116" s="93"/>
      <c r="ELA116" s="93"/>
      <c r="ELB116" s="93"/>
      <c r="ELC116" s="93"/>
      <c r="ELD116" s="93"/>
      <c r="ELE116" s="93"/>
      <c r="ELF116" s="93"/>
      <c r="ELG116" s="93"/>
      <c r="ELH116" s="93"/>
      <c r="ELI116" s="93"/>
      <c r="ELJ116" s="93"/>
      <c r="ELK116" s="93"/>
      <c r="ELL116" s="93"/>
      <c r="ELM116" s="93"/>
      <c r="ELN116" s="93"/>
      <c r="ELO116" s="93"/>
      <c r="ELP116" s="93"/>
      <c r="ELQ116" s="93"/>
      <c r="ELR116" s="93"/>
      <c r="ELS116" s="93"/>
      <c r="ELT116" s="93"/>
      <c r="ELU116" s="93"/>
      <c r="ELV116" s="93"/>
      <c r="ELW116" s="93"/>
      <c r="ELX116" s="93"/>
      <c r="ELY116" s="93"/>
      <c r="ELZ116" s="93"/>
      <c r="EMA116" s="93"/>
      <c r="EMB116" s="93"/>
      <c r="EMC116" s="93"/>
      <c r="EMD116" s="93"/>
      <c r="EME116" s="93"/>
      <c r="EMF116" s="93"/>
      <c r="EMG116" s="93"/>
      <c r="EMH116" s="93"/>
      <c r="EMI116" s="93"/>
      <c r="EMJ116" s="93"/>
      <c r="EMK116" s="93"/>
      <c r="EML116" s="93"/>
      <c r="EMM116" s="93"/>
      <c r="EMN116" s="93"/>
      <c r="EMO116" s="93"/>
      <c r="EMP116" s="93"/>
      <c r="EMQ116" s="93"/>
      <c r="EMR116" s="93"/>
      <c r="EMS116" s="93"/>
      <c r="EMT116" s="93"/>
      <c r="EMU116" s="93"/>
      <c r="EMV116" s="93"/>
      <c r="EMW116" s="93"/>
      <c r="EMX116" s="93"/>
      <c r="EMY116" s="93"/>
      <c r="EMZ116" s="93"/>
      <c r="ENA116" s="93"/>
      <c r="ENB116" s="93"/>
      <c r="ENC116" s="93"/>
      <c r="END116" s="93"/>
      <c r="ENE116" s="93"/>
      <c r="ENF116" s="93"/>
      <c r="ENG116" s="93"/>
      <c r="ENH116" s="93"/>
      <c r="ENI116" s="93"/>
      <c r="ENJ116" s="93"/>
      <c r="ENK116" s="93"/>
      <c r="ENL116" s="93"/>
      <c r="ENM116" s="93"/>
      <c r="ENN116" s="93"/>
      <c r="ENO116" s="93"/>
      <c r="ENP116" s="93"/>
      <c r="ENQ116" s="93"/>
      <c r="ENR116" s="93"/>
      <c r="ENS116" s="93"/>
      <c r="ENT116" s="93"/>
      <c r="ENU116" s="93"/>
      <c r="ENV116" s="93"/>
      <c r="ENW116" s="93"/>
      <c r="ENX116" s="93"/>
      <c r="ENY116" s="93"/>
      <c r="ENZ116" s="93"/>
      <c r="EOA116" s="93"/>
      <c r="EOB116" s="93"/>
      <c r="EOC116" s="93"/>
      <c r="EOD116" s="93"/>
      <c r="EOE116" s="93"/>
      <c r="EOF116" s="93"/>
      <c r="EOG116" s="93"/>
      <c r="EOH116" s="93"/>
      <c r="EOI116" s="93"/>
      <c r="EOJ116" s="93"/>
      <c r="EOK116" s="93"/>
      <c r="EOL116" s="93"/>
      <c r="EOM116" s="93"/>
      <c r="EON116" s="93"/>
      <c r="EOO116" s="93"/>
      <c r="EOP116" s="93"/>
      <c r="EOQ116" s="93"/>
      <c r="EOR116" s="93"/>
      <c r="EOS116" s="93"/>
      <c r="EOT116" s="93"/>
      <c r="EOU116" s="93"/>
      <c r="EOV116" s="93"/>
      <c r="EOW116" s="93"/>
      <c r="EOX116" s="93"/>
      <c r="EOY116" s="93"/>
      <c r="EOZ116" s="93"/>
      <c r="EPA116" s="93"/>
      <c r="EPB116" s="93"/>
      <c r="EPC116" s="93"/>
      <c r="EPD116" s="93"/>
      <c r="EPE116" s="93"/>
      <c r="EPF116" s="93"/>
      <c r="EPG116" s="93"/>
      <c r="EPH116" s="93"/>
      <c r="EPI116" s="93"/>
      <c r="EPJ116" s="93"/>
      <c r="EPK116" s="93"/>
      <c r="EPL116" s="93"/>
      <c r="EPM116" s="93"/>
      <c r="EPN116" s="93"/>
      <c r="EPO116" s="93"/>
      <c r="EPP116" s="93"/>
      <c r="EPQ116" s="93"/>
      <c r="EPR116" s="93"/>
      <c r="EPS116" s="93"/>
      <c r="EPT116" s="93"/>
      <c r="EPU116" s="93"/>
      <c r="EPV116" s="93"/>
      <c r="EPW116" s="93"/>
      <c r="EPX116" s="93"/>
      <c r="EPY116" s="93"/>
      <c r="EPZ116" s="93"/>
      <c r="EQA116" s="93"/>
      <c r="EQB116" s="93"/>
      <c r="EQC116" s="93"/>
      <c r="EQD116" s="93"/>
      <c r="EQE116" s="93"/>
      <c r="EQF116" s="93"/>
      <c r="EQG116" s="93"/>
      <c r="EQH116" s="93"/>
      <c r="EQI116" s="93"/>
      <c r="EQJ116" s="93"/>
      <c r="EQK116" s="93"/>
      <c r="EQL116" s="93"/>
      <c r="EQM116" s="93"/>
      <c r="EQN116" s="93"/>
      <c r="EQO116" s="93"/>
      <c r="EQP116" s="93"/>
      <c r="EQQ116" s="93"/>
      <c r="EQR116" s="93"/>
      <c r="EQS116" s="93"/>
      <c r="EQT116" s="93"/>
      <c r="EQU116" s="93"/>
      <c r="EQV116" s="93"/>
      <c r="EQW116" s="93"/>
      <c r="EQX116" s="93"/>
      <c r="EQY116" s="93"/>
      <c r="EQZ116" s="93"/>
      <c r="ERA116" s="93"/>
      <c r="ERB116" s="93"/>
      <c r="ERC116" s="93"/>
      <c r="ERD116" s="93"/>
      <c r="ERE116" s="93"/>
      <c r="ERF116" s="93"/>
      <c r="ERG116" s="93"/>
      <c r="ERH116" s="93"/>
      <c r="ERI116" s="93"/>
      <c r="ERJ116" s="93"/>
      <c r="ERK116" s="93"/>
      <c r="ERL116" s="93"/>
      <c r="ERM116" s="93"/>
      <c r="ERN116" s="93"/>
      <c r="ERO116" s="93"/>
      <c r="ERP116" s="93"/>
      <c r="ERQ116" s="93"/>
      <c r="ERR116" s="93"/>
      <c r="ERS116" s="93"/>
      <c r="ERT116" s="93"/>
      <c r="ERU116" s="93"/>
      <c r="ERV116" s="93"/>
      <c r="ERW116" s="93"/>
      <c r="ERX116" s="93"/>
      <c r="ERY116" s="93"/>
      <c r="ERZ116" s="93"/>
      <c r="ESA116" s="93"/>
      <c r="ESB116" s="93"/>
      <c r="ESC116" s="93"/>
      <c r="ESD116" s="93"/>
      <c r="ESE116" s="93"/>
      <c r="ESF116" s="93"/>
      <c r="ESG116" s="93"/>
      <c r="ESH116" s="93"/>
      <c r="ESI116" s="93"/>
      <c r="ESJ116" s="93"/>
      <c r="ESK116" s="93"/>
      <c r="ESL116" s="93"/>
      <c r="ESM116" s="93"/>
      <c r="ESN116" s="93"/>
      <c r="ESO116" s="93"/>
      <c r="ESP116" s="93"/>
      <c r="ESQ116" s="93"/>
      <c r="ESR116" s="93"/>
      <c r="ESS116" s="93"/>
      <c r="EST116" s="93"/>
      <c r="ESU116" s="93"/>
      <c r="ESV116" s="93"/>
      <c r="ESW116" s="93"/>
      <c r="ESX116" s="93"/>
      <c r="ESY116" s="93"/>
      <c r="ESZ116" s="93"/>
      <c r="ETA116" s="93"/>
      <c r="ETB116" s="93"/>
      <c r="ETC116" s="93"/>
      <c r="ETD116" s="93"/>
      <c r="ETE116" s="93"/>
      <c r="ETF116" s="93"/>
      <c r="ETG116" s="93"/>
      <c r="ETH116" s="93"/>
      <c r="ETI116" s="93"/>
      <c r="ETJ116" s="93"/>
      <c r="ETK116" s="93"/>
      <c r="ETL116" s="93"/>
      <c r="ETM116" s="93"/>
      <c r="ETN116" s="93"/>
      <c r="ETO116" s="93"/>
      <c r="ETP116" s="93"/>
      <c r="ETQ116" s="93"/>
      <c r="ETR116" s="93"/>
      <c r="ETS116" s="93"/>
      <c r="ETT116" s="93"/>
      <c r="ETU116" s="93"/>
      <c r="ETV116" s="93"/>
      <c r="ETW116" s="93"/>
      <c r="ETX116" s="93"/>
      <c r="ETY116" s="93"/>
      <c r="ETZ116" s="93"/>
      <c r="EUA116" s="93"/>
      <c r="EUB116" s="93"/>
      <c r="EUC116" s="93"/>
      <c r="EUD116" s="93"/>
      <c r="EUE116" s="93"/>
      <c r="EUF116" s="93"/>
      <c r="EUG116" s="93"/>
      <c r="EUH116" s="93"/>
      <c r="EUI116" s="93"/>
      <c r="EUJ116" s="93"/>
      <c r="EUK116" s="93"/>
      <c r="EUL116" s="93"/>
      <c r="EUM116" s="93"/>
      <c r="EUN116" s="93"/>
      <c r="EUO116" s="93"/>
      <c r="EUP116" s="93"/>
      <c r="EUQ116" s="93"/>
      <c r="EUR116" s="93"/>
      <c r="EUS116" s="93"/>
      <c r="EUT116" s="93"/>
      <c r="EUU116" s="93"/>
      <c r="EUV116" s="93"/>
      <c r="EUW116" s="93"/>
      <c r="EUX116" s="93"/>
      <c r="EUY116" s="93"/>
      <c r="EUZ116" s="93"/>
      <c r="EVA116" s="93"/>
      <c r="EVB116" s="93"/>
      <c r="EVC116" s="93"/>
      <c r="EVD116" s="93"/>
      <c r="EVE116" s="93"/>
      <c r="EVF116" s="93"/>
      <c r="EVG116" s="93"/>
      <c r="EVH116" s="93"/>
      <c r="EVI116" s="93"/>
      <c r="EVJ116" s="93"/>
      <c r="EVK116" s="93"/>
      <c r="EVL116" s="93"/>
      <c r="EVM116" s="93"/>
      <c r="EVN116" s="93"/>
      <c r="EVO116" s="93"/>
      <c r="EVP116" s="93"/>
      <c r="EVQ116" s="93"/>
      <c r="EVR116" s="93"/>
      <c r="EVS116" s="93"/>
      <c r="EVT116" s="93"/>
      <c r="EVU116" s="93"/>
      <c r="EVV116" s="93"/>
      <c r="EVW116" s="93"/>
      <c r="EVX116" s="93"/>
      <c r="EVY116" s="93"/>
      <c r="EVZ116" s="93"/>
      <c r="EWA116" s="93"/>
      <c r="EWB116" s="93"/>
      <c r="EWC116" s="93"/>
      <c r="EWD116" s="93"/>
      <c r="EWE116" s="93"/>
      <c r="EWF116" s="93"/>
      <c r="EWG116" s="93"/>
      <c r="EWH116" s="93"/>
      <c r="EWI116" s="93"/>
      <c r="EWJ116" s="93"/>
      <c r="EWK116" s="93"/>
      <c r="EWL116" s="93"/>
      <c r="EWM116" s="93"/>
      <c r="EWN116" s="93"/>
      <c r="EWO116" s="93"/>
      <c r="EWP116" s="93"/>
      <c r="EWQ116" s="93"/>
      <c r="EWR116" s="93"/>
      <c r="EWS116" s="93"/>
      <c r="EWT116" s="93"/>
      <c r="EWU116" s="93"/>
      <c r="EWV116" s="93"/>
      <c r="EWW116" s="93"/>
      <c r="EWX116" s="93"/>
      <c r="EWY116" s="93"/>
      <c r="EWZ116" s="93"/>
      <c r="EXA116" s="93"/>
      <c r="EXB116" s="93"/>
      <c r="EXC116" s="93"/>
      <c r="EXD116" s="93"/>
      <c r="EXE116" s="93"/>
      <c r="EXF116" s="93"/>
      <c r="EXG116" s="93"/>
      <c r="EXH116" s="93"/>
      <c r="EXI116" s="93"/>
      <c r="EXJ116" s="93"/>
      <c r="EXK116" s="93"/>
      <c r="EXL116" s="93"/>
      <c r="EXM116" s="93"/>
      <c r="EXN116" s="93"/>
      <c r="EXO116" s="93"/>
      <c r="EXP116" s="93"/>
      <c r="EXQ116" s="93"/>
      <c r="EXR116" s="93"/>
      <c r="EXS116" s="93"/>
      <c r="EXT116" s="93"/>
      <c r="EXU116" s="93"/>
      <c r="EXV116" s="93"/>
      <c r="EXW116" s="93"/>
      <c r="EXX116" s="93"/>
      <c r="EXY116" s="93"/>
      <c r="EXZ116" s="93"/>
      <c r="EYA116" s="93"/>
      <c r="EYB116" s="93"/>
      <c r="EYC116" s="93"/>
      <c r="EYD116" s="93"/>
      <c r="EYE116" s="93"/>
      <c r="EYF116" s="93"/>
      <c r="EYG116" s="93"/>
      <c r="EYH116" s="93"/>
      <c r="EYI116" s="93"/>
      <c r="EYJ116" s="93"/>
      <c r="EYK116" s="93"/>
      <c r="EYL116" s="93"/>
      <c r="EYM116" s="93"/>
      <c r="EYN116" s="93"/>
      <c r="EYO116" s="93"/>
      <c r="EYP116" s="93"/>
      <c r="EYQ116" s="93"/>
      <c r="EYR116" s="93"/>
      <c r="EYS116" s="93"/>
      <c r="EYT116" s="93"/>
      <c r="EYU116" s="93"/>
      <c r="EYV116" s="93"/>
      <c r="EYW116" s="93"/>
      <c r="EYX116" s="93"/>
      <c r="EYY116" s="93"/>
      <c r="EYZ116" s="93"/>
      <c r="EZA116" s="93"/>
      <c r="EZB116" s="93"/>
      <c r="EZC116" s="93"/>
      <c r="EZD116" s="93"/>
      <c r="EZE116" s="93"/>
      <c r="EZF116" s="93"/>
      <c r="EZG116" s="93"/>
      <c r="EZH116" s="93"/>
      <c r="EZI116" s="93"/>
      <c r="EZJ116" s="93"/>
      <c r="EZK116" s="93"/>
      <c r="EZL116" s="93"/>
      <c r="EZM116" s="93"/>
      <c r="EZN116" s="93"/>
      <c r="EZO116" s="93"/>
      <c r="EZP116" s="93"/>
      <c r="EZQ116" s="93"/>
      <c r="EZR116" s="93"/>
      <c r="EZS116" s="93"/>
      <c r="EZT116" s="93"/>
      <c r="EZU116" s="93"/>
      <c r="EZV116" s="93"/>
      <c r="EZW116" s="93"/>
      <c r="EZX116" s="93"/>
      <c r="EZY116" s="93"/>
      <c r="EZZ116" s="93"/>
      <c r="FAA116" s="93"/>
      <c r="FAB116" s="93"/>
      <c r="FAC116" s="93"/>
      <c r="FAD116" s="93"/>
      <c r="FAE116" s="93"/>
      <c r="FAF116" s="93"/>
      <c r="FAG116" s="93"/>
      <c r="FAH116" s="93"/>
      <c r="FAI116" s="93"/>
      <c r="FAJ116" s="93"/>
      <c r="FAK116" s="93"/>
      <c r="FAL116" s="93"/>
      <c r="FAM116" s="93"/>
      <c r="FAN116" s="93"/>
      <c r="FAO116" s="93"/>
      <c r="FAP116" s="93"/>
      <c r="FAQ116" s="93"/>
      <c r="FAR116" s="93"/>
      <c r="FAS116" s="93"/>
      <c r="FAT116" s="93"/>
      <c r="FAU116" s="93"/>
      <c r="FAV116" s="93"/>
      <c r="FAW116" s="93"/>
      <c r="FAX116" s="93"/>
      <c r="FAY116" s="93"/>
      <c r="FAZ116" s="93"/>
      <c r="FBA116" s="93"/>
      <c r="FBB116" s="93"/>
      <c r="FBC116" s="93"/>
      <c r="FBD116" s="93"/>
      <c r="FBE116" s="93"/>
      <c r="FBF116" s="93"/>
      <c r="FBG116" s="93"/>
      <c r="FBH116" s="93"/>
      <c r="FBI116" s="93"/>
      <c r="FBJ116" s="93"/>
      <c r="FBK116" s="93"/>
      <c r="FBL116" s="93"/>
      <c r="FBM116" s="93"/>
      <c r="FBN116" s="93"/>
      <c r="FBO116" s="93"/>
      <c r="FBP116" s="93"/>
      <c r="FBQ116" s="93"/>
      <c r="FBR116" s="93"/>
      <c r="FBS116" s="93"/>
      <c r="FBT116" s="93"/>
      <c r="FBU116" s="93"/>
      <c r="FBV116" s="93"/>
      <c r="FBW116" s="93"/>
      <c r="FBX116" s="93"/>
      <c r="FBY116" s="93"/>
      <c r="FBZ116" s="93"/>
      <c r="FCA116" s="93"/>
      <c r="FCB116" s="93"/>
      <c r="FCC116" s="93"/>
      <c r="FCD116" s="93"/>
      <c r="FCE116" s="93"/>
      <c r="FCF116" s="93"/>
      <c r="FCG116" s="93"/>
      <c r="FCH116" s="93"/>
      <c r="FCI116" s="93"/>
      <c r="FCJ116" s="93"/>
      <c r="FCK116" s="93"/>
      <c r="FCL116" s="93"/>
      <c r="FCM116" s="93"/>
      <c r="FCN116" s="93"/>
      <c r="FCO116" s="93"/>
      <c r="FCP116" s="93"/>
      <c r="FCQ116" s="93"/>
      <c r="FCR116" s="93"/>
      <c r="FCS116" s="93"/>
      <c r="FCT116" s="93"/>
      <c r="FCU116" s="93"/>
      <c r="FCV116" s="93"/>
      <c r="FCW116" s="93"/>
      <c r="FCX116" s="93"/>
      <c r="FCY116" s="93"/>
      <c r="FCZ116" s="93"/>
      <c r="FDA116" s="93"/>
      <c r="FDB116" s="93"/>
      <c r="FDC116" s="93"/>
      <c r="FDD116" s="93"/>
      <c r="FDE116" s="93"/>
      <c r="FDF116" s="93"/>
      <c r="FDG116" s="93"/>
      <c r="FDH116" s="93"/>
      <c r="FDI116" s="93"/>
      <c r="FDJ116" s="93"/>
      <c r="FDK116" s="93"/>
      <c r="FDL116" s="93"/>
      <c r="FDM116" s="93"/>
      <c r="FDN116" s="93"/>
      <c r="FDO116" s="93"/>
      <c r="FDP116" s="93"/>
      <c r="FDQ116" s="93"/>
      <c r="FDR116" s="93"/>
      <c r="FDS116" s="93"/>
      <c r="FDT116" s="93"/>
      <c r="FDU116" s="93"/>
      <c r="FDV116" s="93"/>
      <c r="FDW116" s="93"/>
      <c r="FDX116" s="93"/>
      <c r="FDY116" s="93"/>
      <c r="FDZ116" s="93"/>
      <c r="FEA116" s="93"/>
      <c r="FEB116" s="93"/>
      <c r="FEC116" s="93"/>
      <c r="FED116" s="93"/>
      <c r="FEE116" s="93"/>
      <c r="FEF116" s="93"/>
      <c r="FEG116" s="93"/>
      <c r="FEH116" s="93"/>
      <c r="FEI116" s="93"/>
      <c r="FEJ116" s="93"/>
      <c r="FEK116" s="93"/>
      <c r="FEL116" s="93"/>
      <c r="FEM116" s="93"/>
      <c r="FEN116" s="93"/>
      <c r="FEO116" s="93"/>
      <c r="FEP116" s="93"/>
      <c r="FEQ116" s="93"/>
      <c r="FER116" s="93"/>
      <c r="FES116" s="93"/>
      <c r="FET116" s="93"/>
      <c r="FEU116" s="93"/>
      <c r="FEV116" s="93"/>
      <c r="FEW116" s="93"/>
      <c r="FEX116" s="93"/>
      <c r="FEY116" s="93"/>
      <c r="FEZ116" s="93"/>
      <c r="FFA116" s="93"/>
      <c r="FFB116" s="93"/>
      <c r="FFC116" s="93"/>
      <c r="FFD116" s="93"/>
      <c r="FFE116" s="93"/>
      <c r="FFF116" s="93"/>
      <c r="FFG116" s="93"/>
      <c r="FFH116" s="93"/>
      <c r="FFI116" s="93"/>
      <c r="FFJ116" s="93"/>
      <c r="FFK116" s="93"/>
      <c r="FFL116" s="93"/>
      <c r="FFM116" s="93"/>
      <c r="FFN116" s="93"/>
      <c r="FFO116" s="93"/>
      <c r="FFP116" s="93"/>
      <c r="FFQ116" s="93"/>
      <c r="FFR116" s="93"/>
      <c r="FFS116" s="93"/>
      <c r="FFT116" s="93"/>
      <c r="FFU116" s="93"/>
      <c r="FFV116" s="93"/>
      <c r="FFW116" s="93"/>
      <c r="FFX116" s="93"/>
      <c r="FFY116" s="93"/>
      <c r="FFZ116" s="93"/>
      <c r="FGA116" s="93"/>
      <c r="FGB116" s="93"/>
      <c r="FGC116" s="93"/>
      <c r="FGD116" s="93"/>
      <c r="FGE116" s="93"/>
      <c r="FGF116" s="93"/>
      <c r="FGG116" s="93"/>
      <c r="FGH116" s="93"/>
      <c r="FGI116" s="93"/>
      <c r="FGJ116" s="93"/>
      <c r="FGK116" s="93"/>
      <c r="FGL116" s="93"/>
      <c r="FGM116" s="93"/>
      <c r="FGN116" s="93"/>
      <c r="FGO116" s="93"/>
      <c r="FGP116" s="93"/>
      <c r="FGQ116" s="93"/>
      <c r="FGR116" s="93"/>
      <c r="FGS116" s="93"/>
      <c r="FGT116" s="93"/>
      <c r="FGU116" s="93"/>
      <c r="FGV116" s="93"/>
      <c r="FGW116" s="93"/>
      <c r="FGX116" s="93"/>
      <c r="FGY116" s="93"/>
      <c r="FGZ116" s="93"/>
      <c r="FHA116" s="93"/>
      <c r="FHB116" s="93"/>
      <c r="FHC116" s="93"/>
      <c r="FHD116" s="93"/>
      <c r="FHE116" s="93"/>
      <c r="FHF116" s="93"/>
      <c r="FHG116" s="93"/>
      <c r="FHH116" s="93"/>
      <c r="FHI116" s="93"/>
      <c r="FHJ116" s="93"/>
      <c r="FHK116" s="93"/>
      <c r="FHL116" s="93"/>
      <c r="FHM116" s="93"/>
      <c r="FHN116" s="93"/>
      <c r="FHO116" s="93"/>
      <c r="FHP116" s="93"/>
      <c r="FHQ116" s="93"/>
      <c r="FHR116" s="93"/>
      <c r="FHS116" s="93"/>
      <c r="FHT116" s="93"/>
      <c r="FHU116" s="93"/>
      <c r="FHV116" s="93"/>
      <c r="FHW116" s="93"/>
      <c r="FHX116" s="93"/>
      <c r="FHY116" s="93"/>
      <c r="FHZ116" s="93"/>
      <c r="FIA116" s="93"/>
      <c r="FIB116" s="93"/>
      <c r="FIC116" s="93"/>
      <c r="FID116" s="93"/>
      <c r="FIE116" s="93"/>
      <c r="FIF116" s="93"/>
      <c r="FIG116" s="93"/>
      <c r="FIH116" s="93"/>
      <c r="FII116" s="93"/>
      <c r="FIJ116" s="93"/>
      <c r="FIK116" s="93"/>
      <c r="FIL116" s="93"/>
      <c r="FIM116" s="93"/>
      <c r="FIN116" s="93"/>
      <c r="FIO116" s="93"/>
      <c r="FIP116" s="93"/>
      <c r="FIQ116" s="93"/>
      <c r="FIR116" s="93"/>
      <c r="FIS116" s="93"/>
      <c r="FIT116" s="93"/>
      <c r="FIU116" s="93"/>
      <c r="FIV116" s="93"/>
      <c r="FIW116" s="93"/>
      <c r="FIX116" s="93"/>
      <c r="FIY116" s="93"/>
      <c r="FIZ116" s="93"/>
      <c r="FJA116" s="93"/>
      <c r="FJB116" s="93"/>
      <c r="FJC116" s="93"/>
      <c r="FJD116" s="93"/>
      <c r="FJE116" s="93"/>
      <c r="FJF116" s="93"/>
      <c r="FJG116" s="93"/>
      <c r="FJH116" s="93"/>
      <c r="FJI116" s="93"/>
      <c r="FJJ116" s="93"/>
      <c r="FJK116" s="93"/>
      <c r="FJL116" s="93"/>
      <c r="FJM116" s="93"/>
      <c r="FJN116" s="93"/>
      <c r="FJO116" s="93"/>
      <c r="FJP116" s="93"/>
      <c r="FJQ116" s="93"/>
      <c r="FJR116" s="93"/>
      <c r="FJS116" s="93"/>
      <c r="FJT116" s="93"/>
      <c r="FJU116" s="93"/>
      <c r="FJV116" s="93"/>
      <c r="FJW116" s="93"/>
      <c r="FJX116" s="93"/>
      <c r="FJY116" s="93"/>
      <c r="FJZ116" s="93"/>
      <c r="FKA116" s="93"/>
      <c r="FKB116" s="93"/>
      <c r="FKC116" s="93"/>
      <c r="FKD116" s="93"/>
      <c r="FKE116" s="93"/>
      <c r="FKF116" s="93"/>
      <c r="FKG116" s="93"/>
      <c r="FKH116" s="93"/>
      <c r="FKI116" s="93"/>
      <c r="FKJ116" s="93"/>
      <c r="FKK116" s="93"/>
      <c r="FKL116" s="93"/>
      <c r="FKM116" s="93"/>
      <c r="FKN116" s="93"/>
      <c r="FKO116" s="93"/>
      <c r="FKP116" s="93"/>
      <c r="FKQ116" s="93"/>
      <c r="FKR116" s="93"/>
      <c r="FKS116" s="93"/>
      <c r="FKT116" s="93"/>
      <c r="FKU116" s="93"/>
      <c r="FKV116" s="93"/>
      <c r="FKW116" s="93"/>
      <c r="FKX116" s="93"/>
      <c r="FKY116" s="93"/>
      <c r="FKZ116" s="93"/>
      <c r="FLA116" s="93"/>
      <c r="FLB116" s="93"/>
      <c r="FLC116" s="93"/>
      <c r="FLD116" s="93"/>
      <c r="FLE116" s="93"/>
      <c r="FLF116" s="93"/>
      <c r="FLG116" s="93"/>
      <c r="FLH116" s="93"/>
      <c r="FLI116" s="93"/>
      <c r="FLJ116" s="93"/>
      <c r="FLK116" s="93"/>
      <c r="FLL116" s="93"/>
      <c r="FLM116" s="93"/>
      <c r="FLN116" s="93"/>
      <c r="FLO116" s="93"/>
      <c r="FLP116" s="93"/>
      <c r="FLQ116" s="93"/>
      <c r="FLR116" s="93"/>
      <c r="FLS116" s="93"/>
      <c r="FLT116" s="93"/>
      <c r="FLU116" s="93"/>
      <c r="FLV116" s="93"/>
      <c r="FLW116" s="93"/>
      <c r="FLX116" s="93"/>
      <c r="FLY116" s="93"/>
      <c r="FLZ116" s="93"/>
      <c r="FMA116" s="93"/>
      <c r="FMB116" s="93"/>
      <c r="FMC116" s="93"/>
      <c r="FMD116" s="93"/>
      <c r="FME116" s="93"/>
      <c r="FMF116" s="93"/>
      <c r="FMG116" s="93"/>
      <c r="FMH116" s="93"/>
      <c r="FMI116" s="93"/>
      <c r="FMJ116" s="93"/>
      <c r="FMK116" s="93"/>
      <c r="FML116" s="93"/>
      <c r="FMM116" s="93"/>
      <c r="FMN116" s="93"/>
      <c r="FMO116" s="93"/>
      <c r="FMP116" s="93"/>
      <c r="FMQ116" s="93"/>
      <c r="FMR116" s="93"/>
      <c r="FMS116" s="93"/>
      <c r="FMT116" s="93"/>
      <c r="FMU116" s="93"/>
      <c r="FMV116" s="93"/>
      <c r="FMW116" s="93"/>
      <c r="FMX116" s="93"/>
      <c r="FMY116" s="93"/>
      <c r="FMZ116" s="93"/>
      <c r="FNA116" s="93"/>
      <c r="FNB116" s="93"/>
      <c r="FNC116" s="93"/>
      <c r="FND116" s="93"/>
      <c r="FNE116" s="93"/>
      <c r="FNF116" s="93"/>
      <c r="FNG116" s="93"/>
      <c r="FNH116" s="93"/>
      <c r="FNI116" s="93"/>
      <c r="FNJ116" s="93"/>
      <c r="FNK116" s="93"/>
      <c r="FNL116" s="93"/>
      <c r="FNM116" s="93"/>
      <c r="FNN116" s="93"/>
      <c r="FNO116" s="93"/>
      <c r="FNP116" s="93"/>
      <c r="FNQ116" s="93"/>
      <c r="FNR116" s="93"/>
      <c r="FNS116" s="93"/>
      <c r="FNT116" s="93"/>
      <c r="FNU116" s="93"/>
      <c r="FNV116" s="93"/>
      <c r="FNW116" s="93"/>
      <c r="FNX116" s="93"/>
      <c r="FNY116" s="93"/>
      <c r="FNZ116" s="93"/>
      <c r="FOA116" s="93"/>
      <c r="FOB116" s="93"/>
      <c r="FOC116" s="93"/>
      <c r="FOD116" s="93"/>
      <c r="FOE116" s="93"/>
      <c r="FOF116" s="93"/>
      <c r="FOG116" s="93"/>
      <c r="FOH116" s="93"/>
      <c r="FOI116" s="93"/>
      <c r="FOJ116" s="93"/>
      <c r="FOK116" s="93"/>
      <c r="FOL116" s="93"/>
      <c r="FOM116" s="93"/>
      <c r="FON116" s="93"/>
      <c r="FOO116" s="93"/>
      <c r="FOP116" s="93"/>
      <c r="FOQ116" s="93"/>
      <c r="FOR116" s="93"/>
      <c r="FOS116" s="93"/>
      <c r="FOT116" s="93"/>
      <c r="FOU116" s="93"/>
      <c r="FOV116" s="93"/>
      <c r="FOW116" s="93"/>
      <c r="FOX116" s="93"/>
      <c r="FOY116" s="93"/>
      <c r="FOZ116" s="93"/>
      <c r="FPA116" s="93"/>
      <c r="FPB116" s="93"/>
      <c r="FPC116" s="93"/>
      <c r="FPD116" s="93"/>
      <c r="FPE116" s="93"/>
      <c r="FPF116" s="93"/>
      <c r="FPG116" s="93"/>
      <c r="FPH116" s="93"/>
      <c r="FPI116" s="93"/>
      <c r="FPJ116" s="93"/>
      <c r="FPK116" s="93"/>
      <c r="FPL116" s="93"/>
      <c r="FPM116" s="93"/>
      <c r="FPN116" s="93"/>
      <c r="FPO116" s="93"/>
      <c r="FPP116" s="93"/>
      <c r="FPQ116" s="93"/>
      <c r="FPR116" s="93"/>
      <c r="FPS116" s="93"/>
      <c r="FPT116" s="93"/>
      <c r="FPU116" s="93"/>
      <c r="FPV116" s="93"/>
      <c r="FPW116" s="93"/>
      <c r="FPX116" s="93"/>
      <c r="FPY116" s="93"/>
      <c r="FPZ116" s="93"/>
      <c r="FQA116" s="93"/>
      <c r="FQB116" s="93"/>
      <c r="FQC116" s="93"/>
      <c r="FQD116" s="93"/>
      <c r="FQE116" s="93"/>
      <c r="FQF116" s="93"/>
      <c r="FQG116" s="93"/>
      <c r="FQH116" s="93"/>
      <c r="FQI116" s="93"/>
      <c r="FQJ116" s="93"/>
      <c r="FQK116" s="93"/>
      <c r="FQL116" s="93"/>
      <c r="FQM116" s="93"/>
      <c r="FQN116" s="93"/>
      <c r="FQO116" s="93"/>
      <c r="FQP116" s="93"/>
      <c r="FQQ116" s="93"/>
      <c r="FQR116" s="93"/>
      <c r="FQS116" s="93"/>
      <c r="FQT116" s="93"/>
      <c r="FQU116" s="93"/>
      <c r="FQV116" s="93"/>
      <c r="FQW116" s="93"/>
      <c r="FQX116" s="93"/>
      <c r="FQY116" s="93"/>
      <c r="FQZ116" s="93"/>
      <c r="FRA116" s="93"/>
      <c r="FRB116" s="93"/>
      <c r="FRC116" s="93"/>
      <c r="FRD116" s="93"/>
      <c r="FRE116" s="93"/>
      <c r="FRF116" s="93"/>
      <c r="FRG116" s="93"/>
      <c r="FRH116" s="93"/>
      <c r="FRI116" s="93"/>
      <c r="FRJ116" s="93"/>
      <c r="FRK116" s="93"/>
      <c r="FRL116" s="93"/>
      <c r="FRM116" s="93"/>
      <c r="FRN116" s="93"/>
      <c r="FRO116" s="93"/>
      <c r="FRP116" s="93"/>
      <c r="FRQ116" s="93"/>
      <c r="FRR116" s="93"/>
      <c r="FRS116" s="93"/>
      <c r="FRT116" s="93"/>
      <c r="FRU116" s="93"/>
      <c r="FRV116" s="93"/>
      <c r="FRW116" s="93"/>
      <c r="FRX116" s="93"/>
      <c r="FRY116" s="93"/>
      <c r="FRZ116" s="93"/>
      <c r="FSA116" s="93"/>
      <c r="FSB116" s="93"/>
      <c r="FSC116" s="93"/>
      <c r="FSD116" s="93"/>
      <c r="FSE116" s="93"/>
      <c r="FSF116" s="93"/>
      <c r="FSG116" s="93"/>
      <c r="FSH116" s="93"/>
      <c r="FSI116" s="93"/>
      <c r="FSJ116" s="93"/>
      <c r="FSK116" s="93"/>
      <c r="FSL116" s="93"/>
      <c r="FSM116" s="93"/>
      <c r="FSN116" s="93"/>
      <c r="FSO116" s="93"/>
      <c r="FSP116" s="93"/>
      <c r="FSQ116" s="93"/>
      <c r="FSR116" s="93"/>
      <c r="FSS116" s="93"/>
      <c r="FST116" s="93"/>
      <c r="FSU116" s="93"/>
      <c r="FSV116" s="93"/>
      <c r="FSW116" s="93"/>
      <c r="FSX116" s="93"/>
      <c r="FSY116" s="93"/>
      <c r="FSZ116" s="93"/>
      <c r="FTA116" s="93"/>
      <c r="FTB116" s="93"/>
      <c r="FTC116" s="93"/>
      <c r="FTD116" s="93"/>
      <c r="FTE116" s="93"/>
      <c r="FTF116" s="93"/>
      <c r="FTG116" s="93"/>
      <c r="FTH116" s="93"/>
      <c r="FTI116" s="93"/>
      <c r="FTJ116" s="93"/>
      <c r="FTK116" s="93"/>
      <c r="FTL116" s="93"/>
      <c r="FTM116" s="93"/>
      <c r="FTN116" s="93"/>
      <c r="FTO116" s="93"/>
      <c r="FTP116" s="93"/>
      <c r="FTQ116" s="93"/>
      <c r="FTR116" s="93"/>
      <c r="FTS116" s="93"/>
      <c r="FTT116" s="93"/>
      <c r="FTU116" s="93"/>
      <c r="FTV116" s="93"/>
      <c r="FTW116" s="93"/>
      <c r="FTX116" s="93"/>
      <c r="FTY116" s="93"/>
      <c r="FTZ116" s="93"/>
      <c r="FUA116" s="93"/>
      <c r="FUB116" s="93"/>
      <c r="FUC116" s="93"/>
      <c r="FUD116" s="93"/>
      <c r="FUE116" s="93"/>
      <c r="FUF116" s="93"/>
      <c r="FUG116" s="93"/>
      <c r="FUH116" s="93"/>
      <c r="FUI116" s="93"/>
      <c r="FUJ116" s="93"/>
      <c r="FUK116" s="93"/>
      <c r="FUL116" s="93"/>
      <c r="FUM116" s="93"/>
      <c r="FUN116" s="93"/>
      <c r="FUO116" s="93"/>
      <c r="FUP116" s="93"/>
      <c r="FUQ116" s="93"/>
      <c r="FUR116" s="93"/>
      <c r="FUS116" s="93"/>
      <c r="FUT116" s="93"/>
      <c r="FUU116" s="93"/>
      <c r="FUV116" s="93"/>
      <c r="FUW116" s="93"/>
      <c r="FUX116" s="93"/>
      <c r="FUY116" s="93"/>
      <c r="FUZ116" s="93"/>
      <c r="FVA116" s="93"/>
      <c r="FVB116" s="93"/>
      <c r="FVC116" s="93"/>
      <c r="FVD116" s="93"/>
      <c r="FVE116" s="93"/>
      <c r="FVF116" s="93"/>
      <c r="FVG116" s="93"/>
      <c r="FVH116" s="93"/>
      <c r="FVI116" s="93"/>
      <c r="FVJ116" s="93"/>
      <c r="FVK116" s="93"/>
      <c r="FVL116" s="93"/>
      <c r="FVM116" s="93"/>
      <c r="FVN116" s="93"/>
      <c r="FVO116" s="93"/>
      <c r="FVP116" s="93"/>
      <c r="FVQ116" s="93"/>
      <c r="FVR116" s="93"/>
      <c r="FVS116" s="93"/>
      <c r="FVT116" s="93"/>
      <c r="FVU116" s="93"/>
      <c r="FVV116" s="93"/>
      <c r="FVW116" s="93"/>
      <c r="FVX116" s="93"/>
      <c r="FVY116" s="93"/>
      <c r="FVZ116" s="93"/>
      <c r="FWA116" s="93"/>
      <c r="FWB116" s="93"/>
      <c r="FWC116" s="93"/>
      <c r="FWD116" s="93"/>
      <c r="FWE116" s="93"/>
      <c r="FWF116" s="93"/>
      <c r="FWG116" s="93"/>
      <c r="FWH116" s="93"/>
      <c r="FWI116" s="93"/>
      <c r="FWJ116" s="93"/>
      <c r="FWK116" s="93"/>
      <c r="FWL116" s="93"/>
      <c r="FWM116" s="93"/>
      <c r="FWN116" s="93"/>
      <c r="FWO116" s="93"/>
      <c r="FWP116" s="93"/>
      <c r="FWQ116" s="93"/>
      <c r="FWR116" s="93"/>
      <c r="FWS116" s="93"/>
      <c r="FWT116" s="93"/>
      <c r="FWU116" s="93"/>
      <c r="FWV116" s="93"/>
      <c r="FWW116" s="93"/>
      <c r="FWX116" s="93"/>
      <c r="FWY116" s="93"/>
      <c r="FWZ116" s="93"/>
      <c r="FXA116" s="93"/>
      <c r="FXB116" s="93"/>
      <c r="FXC116" s="93"/>
      <c r="FXD116" s="93"/>
      <c r="FXE116" s="93"/>
      <c r="FXF116" s="93"/>
      <c r="FXG116" s="93"/>
      <c r="FXH116" s="93"/>
      <c r="FXI116" s="93"/>
      <c r="FXJ116" s="93"/>
      <c r="FXK116" s="93"/>
      <c r="FXL116" s="93"/>
      <c r="FXM116" s="93"/>
      <c r="FXN116" s="93"/>
      <c r="FXO116" s="93"/>
      <c r="FXP116" s="93"/>
      <c r="FXQ116" s="93"/>
      <c r="FXR116" s="93"/>
      <c r="FXS116" s="93"/>
      <c r="FXT116" s="93"/>
      <c r="FXU116" s="93"/>
      <c r="FXV116" s="93"/>
      <c r="FXW116" s="93"/>
      <c r="FXX116" s="93"/>
      <c r="FXY116" s="93"/>
      <c r="FXZ116" s="93"/>
      <c r="FYA116" s="93"/>
      <c r="FYB116" s="93"/>
      <c r="FYC116" s="93"/>
      <c r="FYD116" s="93"/>
      <c r="FYE116" s="93"/>
      <c r="FYF116" s="93"/>
      <c r="FYG116" s="93"/>
      <c r="FYH116" s="93"/>
      <c r="FYI116" s="93"/>
      <c r="FYJ116" s="93"/>
      <c r="FYK116" s="93"/>
      <c r="FYL116" s="93"/>
      <c r="FYM116" s="93"/>
      <c r="FYN116" s="93"/>
      <c r="FYO116" s="93"/>
      <c r="FYP116" s="93"/>
      <c r="FYQ116" s="93"/>
      <c r="FYR116" s="93"/>
      <c r="FYS116" s="93"/>
      <c r="FYT116" s="93"/>
      <c r="FYU116" s="93"/>
      <c r="FYV116" s="93"/>
      <c r="FYW116" s="93"/>
      <c r="FYX116" s="93"/>
      <c r="FYY116" s="93"/>
      <c r="FYZ116" s="93"/>
      <c r="FZA116" s="93"/>
      <c r="FZB116" s="93"/>
      <c r="FZC116" s="93"/>
      <c r="FZD116" s="93"/>
      <c r="FZE116" s="93"/>
      <c r="FZF116" s="93"/>
      <c r="FZG116" s="93"/>
      <c r="FZH116" s="93"/>
      <c r="FZI116" s="93"/>
      <c r="FZJ116" s="93"/>
      <c r="FZK116" s="93"/>
      <c r="FZL116" s="93"/>
      <c r="FZM116" s="93"/>
      <c r="FZN116" s="93"/>
      <c r="FZO116" s="93"/>
      <c r="FZP116" s="93"/>
      <c r="FZQ116" s="93"/>
      <c r="FZR116" s="93"/>
      <c r="FZS116" s="93"/>
      <c r="FZT116" s="93"/>
      <c r="FZU116" s="93"/>
      <c r="FZV116" s="93"/>
      <c r="FZW116" s="93"/>
      <c r="FZX116" s="93"/>
      <c r="FZY116" s="93"/>
      <c r="FZZ116" s="93"/>
      <c r="GAA116" s="93"/>
      <c r="GAB116" s="93"/>
      <c r="GAC116" s="93"/>
      <c r="GAD116" s="93"/>
      <c r="GAE116" s="93"/>
      <c r="GAF116" s="93"/>
      <c r="GAG116" s="93"/>
      <c r="GAH116" s="93"/>
      <c r="GAI116" s="93"/>
      <c r="GAJ116" s="93"/>
      <c r="GAK116" s="93"/>
      <c r="GAL116" s="93"/>
      <c r="GAM116" s="93"/>
      <c r="GAN116" s="93"/>
      <c r="GAO116" s="93"/>
      <c r="GAP116" s="93"/>
      <c r="GAQ116" s="93"/>
      <c r="GAR116" s="93"/>
      <c r="GAS116" s="93"/>
      <c r="GAT116" s="93"/>
      <c r="GAU116" s="93"/>
      <c r="GAV116" s="93"/>
      <c r="GAW116" s="93"/>
      <c r="GAX116" s="93"/>
      <c r="GAY116" s="93"/>
      <c r="GAZ116" s="93"/>
      <c r="GBA116" s="93"/>
      <c r="GBB116" s="93"/>
      <c r="GBC116" s="93"/>
      <c r="GBD116" s="93"/>
      <c r="GBE116" s="93"/>
      <c r="GBF116" s="93"/>
      <c r="GBG116" s="93"/>
      <c r="GBH116" s="93"/>
      <c r="GBI116" s="93"/>
      <c r="GBJ116" s="93"/>
      <c r="GBK116" s="93"/>
      <c r="GBL116" s="93"/>
      <c r="GBM116" s="93"/>
      <c r="GBN116" s="93"/>
      <c r="GBO116" s="93"/>
      <c r="GBP116" s="93"/>
      <c r="GBQ116" s="93"/>
      <c r="GBR116" s="93"/>
      <c r="GBS116" s="93"/>
      <c r="GBT116" s="93"/>
      <c r="GBU116" s="93"/>
      <c r="GBV116" s="93"/>
      <c r="GBW116" s="93"/>
      <c r="GBX116" s="93"/>
      <c r="GBY116" s="93"/>
      <c r="GBZ116" s="93"/>
      <c r="GCA116" s="93"/>
      <c r="GCB116" s="93"/>
      <c r="GCC116" s="93"/>
      <c r="GCD116" s="93"/>
      <c r="GCE116" s="93"/>
      <c r="GCF116" s="93"/>
      <c r="GCG116" s="93"/>
      <c r="GCH116" s="93"/>
      <c r="GCI116" s="93"/>
      <c r="GCJ116" s="93"/>
      <c r="GCK116" s="93"/>
      <c r="GCL116" s="93"/>
      <c r="GCM116" s="93"/>
      <c r="GCN116" s="93"/>
      <c r="GCO116" s="93"/>
      <c r="GCP116" s="93"/>
      <c r="GCQ116" s="93"/>
      <c r="GCR116" s="93"/>
      <c r="GCS116" s="93"/>
      <c r="GCT116" s="93"/>
      <c r="GCU116" s="93"/>
      <c r="GCV116" s="93"/>
      <c r="GCW116" s="93"/>
      <c r="GCX116" s="93"/>
      <c r="GCY116" s="93"/>
      <c r="GCZ116" s="93"/>
      <c r="GDA116" s="93"/>
      <c r="GDB116" s="93"/>
      <c r="GDC116" s="93"/>
      <c r="GDD116" s="93"/>
      <c r="GDE116" s="93"/>
      <c r="GDF116" s="93"/>
      <c r="GDG116" s="93"/>
      <c r="GDH116" s="93"/>
      <c r="GDI116" s="93"/>
      <c r="GDJ116" s="93"/>
      <c r="GDK116" s="93"/>
      <c r="GDL116" s="93"/>
      <c r="GDM116" s="93"/>
      <c r="GDN116" s="93"/>
      <c r="GDO116" s="93"/>
      <c r="GDP116" s="93"/>
      <c r="GDQ116" s="93"/>
      <c r="GDR116" s="93"/>
      <c r="GDS116" s="93"/>
      <c r="GDT116" s="93"/>
      <c r="GDU116" s="93"/>
      <c r="GDV116" s="93"/>
      <c r="GDW116" s="93"/>
      <c r="GDX116" s="93"/>
      <c r="GDY116" s="93"/>
      <c r="GDZ116" s="93"/>
      <c r="GEA116" s="93"/>
      <c r="GEB116" s="93"/>
      <c r="GEC116" s="93"/>
      <c r="GED116" s="93"/>
      <c r="GEE116" s="93"/>
      <c r="GEF116" s="93"/>
      <c r="GEG116" s="93"/>
      <c r="GEH116" s="93"/>
      <c r="GEI116" s="93"/>
      <c r="GEJ116" s="93"/>
      <c r="GEK116" s="93"/>
      <c r="GEL116" s="93"/>
      <c r="GEM116" s="93"/>
      <c r="GEN116" s="93"/>
      <c r="GEO116" s="93"/>
      <c r="GEP116" s="93"/>
      <c r="GEQ116" s="93"/>
      <c r="GER116" s="93"/>
      <c r="GES116" s="93"/>
      <c r="GET116" s="93"/>
      <c r="GEU116" s="93"/>
      <c r="GEV116" s="93"/>
      <c r="GEW116" s="93"/>
      <c r="GEX116" s="93"/>
      <c r="GEY116" s="93"/>
      <c r="GEZ116" s="93"/>
      <c r="GFA116" s="93"/>
      <c r="GFB116" s="93"/>
      <c r="GFC116" s="93"/>
      <c r="GFD116" s="93"/>
      <c r="GFE116" s="93"/>
      <c r="GFF116" s="93"/>
      <c r="GFG116" s="93"/>
      <c r="GFH116" s="93"/>
      <c r="GFI116" s="93"/>
      <c r="GFJ116" s="93"/>
      <c r="GFK116" s="93"/>
      <c r="GFL116" s="93"/>
      <c r="GFM116" s="93"/>
      <c r="GFN116" s="93"/>
      <c r="GFO116" s="93"/>
      <c r="GFP116" s="93"/>
      <c r="GFQ116" s="93"/>
      <c r="GFR116" s="93"/>
      <c r="GFS116" s="93"/>
      <c r="GFT116" s="93"/>
      <c r="GFU116" s="93"/>
      <c r="GFV116" s="93"/>
      <c r="GFW116" s="93"/>
      <c r="GFX116" s="93"/>
      <c r="GFY116" s="93"/>
      <c r="GFZ116" s="93"/>
      <c r="GGA116" s="93"/>
      <c r="GGB116" s="93"/>
      <c r="GGC116" s="93"/>
      <c r="GGD116" s="93"/>
      <c r="GGE116" s="93"/>
      <c r="GGF116" s="93"/>
      <c r="GGG116" s="93"/>
      <c r="GGH116" s="93"/>
      <c r="GGI116" s="93"/>
      <c r="GGJ116" s="93"/>
      <c r="GGK116" s="93"/>
      <c r="GGL116" s="93"/>
      <c r="GGM116" s="93"/>
      <c r="GGN116" s="93"/>
      <c r="GGO116" s="93"/>
      <c r="GGP116" s="93"/>
      <c r="GGQ116" s="93"/>
      <c r="GGR116" s="93"/>
      <c r="GGS116" s="93"/>
      <c r="GGT116" s="93"/>
      <c r="GGU116" s="93"/>
      <c r="GGV116" s="93"/>
      <c r="GGW116" s="93"/>
      <c r="GGX116" s="93"/>
      <c r="GGY116" s="93"/>
      <c r="GGZ116" s="93"/>
      <c r="GHA116" s="93"/>
      <c r="GHB116" s="93"/>
      <c r="GHC116" s="93"/>
      <c r="GHD116" s="93"/>
      <c r="GHE116" s="93"/>
      <c r="GHF116" s="93"/>
      <c r="GHG116" s="93"/>
      <c r="GHH116" s="93"/>
      <c r="GHI116" s="93"/>
      <c r="GHJ116" s="93"/>
      <c r="GHK116" s="93"/>
      <c r="GHL116" s="93"/>
      <c r="GHM116" s="93"/>
      <c r="GHN116" s="93"/>
      <c r="GHO116" s="93"/>
      <c r="GHP116" s="93"/>
      <c r="GHQ116" s="93"/>
      <c r="GHR116" s="93"/>
      <c r="GHS116" s="93"/>
      <c r="GHT116" s="93"/>
      <c r="GHU116" s="93"/>
      <c r="GHV116" s="93"/>
      <c r="GHW116" s="93"/>
      <c r="GHX116" s="93"/>
      <c r="GHY116" s="93"/>
      <c r="GHZ116" s="93"/>
      <c r="GIA116" s="93"/>
      <c r="GIB116" s="93"/>
      <c r="GIC116" s="93"/>
      <c r="GID116" s="93"/>
      <c r="GIE116" s="93"/>
      <c r="GIF116" s="93"/>
      <c r="GIG116" s="93"/>
      <c r="GIH116" s="93"/>
      <c r="GII116" s="93"/>
      <c r="GIJ116" s="93"/>
      <c r="GIK116" s="93"/>
      <c r="GIL116" s="93"/>
      <c r="GIM116" s="93"/>
      <c r="GIN116" s="93"/>
      <c r="GIO116" s="93"/>
      <c r="GIP116" s="93"/>
      <c r="GIQ116" s="93"/>
      <c r="GIR116" s="93"/>
      <c r="GIS116" s="93"/>
      <c r="GIT116" s="93"/>
      <c r="GIU116" s="93"/>
      <c r="GIV116" s="93"/>
      <c r="GIW116" s="93"/>
      <c r="GIX116" s="93"/>
      <c r="GIY116" s="93"/>
      <c r="GIZ116" s="93"/>
      <c r="GJA116" s="93"/>
      <c r="GJB116" s="93"/>
      <c r="GJC116" s="93"/>
      <c r="GJD116" s="93"/>
      <c r="GJE116" s="93"/>
      <c r="GJF116" s="93"/>
      <c r="GJG116" s="93"/>
      <c r="GJH116" s="93"/>
      <c r="GJI116" s="93"/>
      <c r="GJJ116" s="93"/>
      <c r="GJK116" s="93"/>
      <c r="GJL116" s="93"/>
      <c r="GJM116" s="93"/>
      <c r="GJN116" s="93"/>
      <c r="GJO116" s="93"/>
      <c r="GJP116" s="93"/>
      <c r="GJQ116" s="93"/>
      <c r="GJR116" s="93"/>
      <c r="GJS116" s="93"/>
      <c r="GJT116" s="93"/>
      <c r="GJU116" s="93"/>
      <c r="GJV116" s="93"/>
      <c r="GJW116" s="93"/>
      <c r="GJX116" s="93"/>
      <c r="GJY116" s="93"/>
      <c r="GJZ116" s="93"/>
      <c r="GKA116" s="93"/>
      <c r="GKB116" s="93"/>
      <c r="GKC116" s="93"/>
      <c r="GKD116" s="93"/>
      <c r="GKE116" s="93"/>
      <c r="GKF116" s="93"/>
      <c r="GKG116" s="93"/>
      <c r="GKH116" s="93"/>
      <c r="GKI116" s="93"/>
      <c r="GKJ116" s="93"/>
      <c r="GKK116" s="93"/>
      <c r="GKL116" s="93"/>
      <c r="GKM116" s="93"/>
      <c r="GKN116" s="93"/>
      <c r="GKO116" s="93"/>
      <c r="GKP116" s="93"/>
      <c r="GKQ116" s="93"/>
      <c r="GKR116" s="93"/>
      <c r="GKS116" s="93"/>
      <c r="GKT116" s="93"/>
      <c r="GKU116" s="93"/>
      <c r="GKV116" s="93"/>
      <c r="GKW116" s="93"/>
      <c r="GKX116" s="93"/>
      <c r="GKY116" s="93"/>
      <c r="GKZ116" s="93"/>
      <c r="GLA116" s="93"/>
      <c r="GLB116" s="93"/>
      <c r="GLC116" s="93"/>
      <c r="GLD116" s="93"/>
      <c r="GLE116" s="93"/>
      <c r="GLF116" s="93"/>
      <c r="GLG116" s="93"/>
      <c r="GLH116" s="93"/>
      <c r="GLI116" s="93"/>
      <c r="GLJ116" s="93"/>
      <c r="GLK116" s="93"/>
      <c r="GLL116" s="93"/>
      <c r="GLM116" s="93"/>
      <c r="GLN116" s="93"/>
      <c r="GLO116" s="93"/>
      <c r="GLP116" s="93"/>
      <c r="GLQ116" s="93"/>
      <c r="GLR116" s="93"/>
      <c r="GLS116" s="93"/>
      <c r="GLT116" s="93"/>
      <c r="GLU116" s="93"/>
      <c r="GLV116" s="93"/>
      <c r="GLW116" s="93"/>
      <c r="GLX116" s="93"/>
      <c r="GLY116" s="93"/>
      <c r="GLZ116" s="93"/>
      <c r="GMA116" s="93"/>
      <c r="GMB116" s="93"/>
      <c r="GMC116" s="93"/>
      <c r="GMD116" s="93"/>
      <c r="GME116" s="93"/>
      <c r="GMF116" s="93"/>
      <c r="GMG116" s="93"/>
      <c r="GMH116" s="93"/>
      <c r="GMI116" s="93"/>
      <c r="GMJ116" s="93"/>
      <c r="GMK116" s="93"/>
      <c r="GML116" s="93"/>
      <c r="GMM116" s="93"/>
      <c r="GMN116" s="93"/>
      <c r="GMO116" s="93"/>
      <c r="GMP116" s="93"/>
      <c r="GMQ116" s="93"/>
      <c r="GMR116" s="93"/>
      <c r="GMS116" s="93"/>
      <c r="GMT116" s="93"/>
      <c r="GMU116" s="93"/>
      <c r="GMV116" s="93"/>
      <c r="GMW116" s="93"/>
      <c r="GMX116" s="93"/>
      <c r="GMY116" s="93"/>
      <c r="GMZ116" s="93"/>
      <c r="GNA116" s="93"/>
      <c r="GNB116" s="93"/>
      <c r="GNC116" s="93"/>
      <c r="GND116" s="93"/>
      <c r="GNE116" s="93"/>
      <c r="GNF116" s="93"/>
      <c r="GNG116" s="93"/>
      <c r="GNH116" s="93"/>
      <c r="GNI116" s="93"/>
      <c r="GNJ116" s="93"/>
      <c r="GNK116" s="93"/>
      <c r="GNL116" s="93"/>
      <c r="GNM116" s="93"/>
      <c r="GNN116" s="93"/>
      <c r="GNO116" s="93"/>
      <c r="GNP116" s="93"/>
      <c r="GNQ116" s="93"/>
      <c r="GNR116" s="93"/>
      <c r="GNS116" s="93"/>
      <c r="GNT116" s="93"/>
      <c r="GNU116" s="93"/>
      <c r="GNV116" s="93"/>
      <c r="GNW116" s="93"/>
      <c r="GNX116" s="93"/>
      <c r="GNY116" s="93"/>
      <c r="GNZ116" s="93"/>
      <c r="GOA116" s="93"/>
      <c r="GOB116" s="93"/>
      <c r="GOC116" s="93"/>
      <c r="GOD116" s="93"/>
      <c r="GOE116" s="93"/>
      <c r="GOF116" s="93"/>
      <c r="GOG116" s="93"/>
      <c r="GOH116" s="93"/>
      <c r="GOI116" s="93"/>
      <c r="GOJ116" s="93"/>
      <c r="GOK116" s="93"/>
      <c r="GOL116" s="93"/>
      <c r="GOM116" s="93"/>
      <c r="GON116" s="93"/>
      <c r="GOO116" s="93"/>
      <c r="GOP116" s="93"/>
      <c r="GOQ116" s="93"/>
      <c r="GOR116" s="93"/>
      <c r="GOS116" s="93"/>
      <c r="GOT116" s="93"/>
      <c r="GOU116" s="93"/>
      <c r="GOV116" s="93"/>
      <c r="GOW116" s="93"/>
      <c r="GOX116" s="93"/>
      <c r="GOY116" s="93"/>
      <c r="GOZ116" s="93"/>
      <c r="GPA116" s="93"/>
      <c r="GPB116" s="93"/>
      <c r="GPC116" s="93"/>
      <c r="GPD116" s="93"/>
      <c r="GPE116" s="93"/>
      <c r="GPF116" s="93"/>
      <c r="GPG116" s="93"/>
      <c r="GPH116" s="93"/>
      <c r="GPI116" s="93"/>
      <c r="GPJ116" s="93"/>
      <c r="GPK116" s="93"/>
      <c r="GPL116" s="93"/>
      <c r="GPM116" s="93"/>
      <c r="GPN116" s="93"/>
      <c r="GPO116" s="93"/>
      <c r="GPP116" s="93"/>
      <c r="GPQ116" s="93"/>
      <c r="GPR116" s="93"/>
      <c r="GPS116" s="93"/>
      <c r="GPT116" s="93"/>
      <c r="GPU116" s="93"/>
      <c r="GPV116" s="93"/>
      <c r="GPW116" s="93"/>
      <c r="GPX116" s="93"/>
      <c r="GPY116" s="93"/>
      <c r="GPZ116" s="93"/>
      <c r="GQA116" s="93"/>
      <c r="GQB116" s="93"/>
      <c r="GQC116" s="93"/>
      <c r="GQD116" s="93"/>
      <c r="GQE116" s="93"/>
      <c r="GQF116" s="93"/>
      <c r="GQG116" s="93"/>
      <c r="GQH116" s="93"/>
      <c r="GQI116" s="93"/>
      <c r="GQJ116" s="93"/>
      <c r="GQK116" s="93"/>
      <c r="GQL116" s="93"/>
      <c r="GQM116" s="93"/>
      <c r="GQN116" s="93"/>
      <c r="GQO116" s="93"/>
      <c r="GQP116" s="93"/>
      <c r="GQQ116" s="93"/>
      <c r="GQR116" s="93"/>
      <c r="GQS116" s="93"/>
      <c r="GQT116" s="93"/>
      <c r="GQU116" s="93"/>
      <c r="GQV116" s="93"/>
      <c r="GQW116" s="93"/>
      <c r="GQX116" s="93"/>
      <c r="GQY116" s="93"/>
      <c r="GQZ116" s="93"/>
      <c r="GRA116" s="93"/>
      <c r="GRB116" s="93"/>
      <c r="GRC116" s="93"/>
      <c r="GRD116" s="93"/>
      <c r="GRE116" s="93"/>
      <c r="GRF116" s="93"/>
      <c r="GRG116" s="93"/>
      <c r="GRH116" s="93"/>
      <c r="GRI116" s="93"/>
      <c r="GRJ116" s="93"/>
      <c r="GRK116" s="93"/>
      <c r="GRL116" s="93"/>
      <c r="GRM116" s="93"/>
      <c r="GRN116" s="93"/>
      <c r="GRO116" s="93"/>
      <c r="GRP116" s="93"/>
      <c r="GRQ116" s="93"/>
      <c r="GRR116" s="93"/>
      <c r="GRS116" s="93"/>
      <c r="GRT116" s="93"/>
      <c r="GRU116" s="93"/>
      <c r="GRV116" s="93"/>
      <c r="GRW116" s="93"/>
      <c r="GRX116" s="93"/>
      <c r="GRY116" s="93"/>
      <c r="GRZ116" s="93"/>
      <c r="GSA116" s="93"/>
      <c r="GSB116" s="93"/>
      <c r="GSC116" s="93"/>
      <c r="GSD116" s="93"/>
      <c r="GSE116" s="93"/>
      <c r="GSF116" s="93"/>
      <c r="GSG116" s="93"/>
      <c r="GSH116" s="93"/>
      <c r="GSI116" s="93"/>
      <c r="GSJ116" s="93"/>
      <c r="GSK116" s="93"/>
      <c r="GSL116" s="93"/>
      <c r="GSM116" s="93"/>
      <c r="GSN116" s="93"/>
      <c r="GSO116" s="93"/>
      <c r="GSP116" s="93"/>
      <c r="GSQ116" s="93"/>
      <c r="GSR116" s="93"/>
      <c r="GSS116" s="93"/>
      <c r="GST116" s="93"/>
      <c r="GSU116" s="93"/>
      <c r="GSV116" s="93"/>
      <c r="GSW116" s="93"/>
      <c r="GSX116" s="93"/>
      <c r="GSY116" s="93"/>
      <c r="GSZ116" s="93"/>
      <c r="GTA116" s="93"/>
      <c r="GTB116" s="93"/>
      <c r="GTC116" s="93"/>
      <c r="GTD116" s="93"/>
      <c r="GTE116" s="93"/>
      <c r="GTF116" s="93"/>
      <c r="GTG116" s="93"/>
      <c r="GTH116" s="93"/>
      <c r="GTI116" s="93"/>
      <c r="GTJ116" s="93"/>
      <c r="GTK116" s="93"/>
      <c r="GTL116" s="93"/>
      <c r="GTM116" s="93"/>
      <c r="GTN116" s="93"/>
      <c r="GTO116" s="93"/>
      <c r="GTP116" s="93"/>
      <c r="GTQ116" s="93"/>
      <c r="GTR116" s="93"/>
      <c r="GTS116" s="93"/>
      <c r="GTT116" s="93"/>
      <c r="GTU116" s="93"/>
      <c r="GTV116" s="93"/>
      <c r="GTW116" s="93"/>
      <c r="GTX116" s="93"/>
      <c r="GTY116" s="93"/>
      <c r="GTZ116" s="93"/>
      <c r="GUA116" s="93"/>
      <c r="GUB116" s="93"/>
      <c r="GUC116" s="93"/>
      <c r="GUD116" s="93"/>
      <c r="GUE116" s="93"/>
      <c r="GUF116" s="93"/>
      <c r="GUG116" s="93"/>
      <c r="GUH116" s="93"/>
      <c r="GUI116" s="93"/>
      <c r="GUJ116" s="93"/>
      <c r="GUK116" s="93"/>
      <c r="GUL116" s="93"/>
      <c r="GUM116" s="93"/>
      <c r="GUN116" s="93"/>
      <c r="GUO116" s="93"/>
      <c r="GUP116" s="93"/>
      <c r="GUQ116" s="93"/>
      <c r="GUR116" s="93"/>
      <c r="GUS116" s="93"/>
      <c r="GUT116" s="93"/>
      <c r="GUU116" s="93"/>
      <c r="GUV116" s="93"/>
      <c r="GUW116" s="93"/>
      <c r="GUX116" s="93"/>
      <c r="GUY116" s="93"/>
      <c r="GUZ116" s="93"/>
      <c r="GVA116" s="93"/>
      <c r="GVB116" s="93"/>
      <c r="GVC116" s="93"/>
      <c r="GVD116" s="93"/>
      <c r="GVE116" s="93"/>
      <c r="GVF116" s="93"/>
      <c r="GVG116" s="93"/>
      <c r="GVH116" s="93"/>
      <c r="GVI116" s="93"/>
      <c r="GVJ116" s="93"/>
      <c r="GVK116" s="93"/>
      <c r="GVL116" s="93"/>
      <c r="GVM116" s="93"/>
      <c r="GVN116" s="93"/>
      <c r="GVO116" s="93"/>
      <c r="GVP116" s="93"/>
      <c r="GVQ116" s="93"/>
      <c r="GVR116" s="93"/>
      <c r="GVS116" s="93"/>
      <c r="GVT116" s="93"/>
      <c r="GVU116" s="93"/>
      <c r="GVV116" s="93"/>
      <c r="GVW116" s="93"/>
      <c r="GVX116" s="93"/>
      <c r="GVY116" s="93"/>
      <c r="GVZ116" s="93"/>
      <c r="GWA116" s="93"/>
      <c r="GWB116" s="93"/>
      <c r="GWC116" s="93"/>
      <c r="GWD116" s="93"/>
      <c r="GWE116" s="93"/>
      <c r="GWF116" s="93"/>
      <c r="GWG116" s="93"/>
      <c r="GWH116" s="93"/>
      <c r="GWI116" s="93"/>
      <c r="GWJ116" s="93"/>
      <c r="GWK116" s="93"/>
      <c r="GWL116" s="93"/>
      <c r="GWM116" s="93"/>
      <c r="GWN116" s="93"/>
      <c r="GWO116" s="93"/>
      <c r="GWP116" s="93"/>
      <c r="GWQ116" s="93"/>
      <c r="GWR116" s="93"/>
      <c r="GWS116" s="93"/>
      <c r="GWT116" s="93"/>
      <c r="GWU116" s="93"/>
      <c r="GWV116" s="93"/>
      <c r="GWW116" s="93"/>
      <c r="GWX116" s="93"/>
      <c r="GWY116" s="93"/>
      <c r="GWZ116" s="93"/>
      <c r="GXA116" s="93"/>
      <c r="GXB116" s="93"/>
      <c r="GXC116" s="93"/>
      <c r="GXD116" s="93"/>
      <c r="GXE116" s="93"/>
      <c r="GXF116" s="93"/>
      <c r="GXG116" s="93"/>
      <c r="GXH116" s="93"/>
      <c r="GXI116" s="93"/>
      <c r="GXJ116" s="93"/>
      <c r="GXK116" s="93"/>
      <c r="GXL116" s="93"/>
      <c r="GXM116" s="93"/>
      <c r="GXN116" s="93"/>
      <c r="GXO116" s="93"/>
      <c r="GXP116" s="93"/>
      <c r="GXQ116" s="93"/>
      <c r="GXR116" s="93"/>
      <c r="GXS116" s="93"/>
      <c r="GXT116" s="93"/>
      <c r="GXU116" s="93"/>
      <c r="GXV116" s="93"/>
      <c r="GXW116" s="93"/>
      <c r="GXX116" s="93"/>
      <c r="GXY116" s="93"/>
      <c r="GXZ116" s="93"/>
      <c r="GYA116" s="93"/>
      <c r="GYB116" s="93"/>
      <c r="GYC116" s="93"/>
      <c r="GYD116" s="93"/>
      <c r="GYE116" s="93"/>
      <c r="GYF116" s="93"/>
      <c r="GYG116" s="93"/>
      <c r="GYH116" s="93"/>
      <c r="GYI116" s="93"/>
      <c r="GYJ116" s="93"/>
      <c r="GYK116" s="93"/>
      <c r="GYL116" s="93"/>
      <c r="GYM116" s="93"/>
      <c r="GYN116" s="93"/>
      <c r="GYO116" s="93"/>
      <c r="GYP116" s="93"/>
      <c r="GYQ116" s="93"/>
      <c r="GYR116" s="93"/>
      <c r="GYS116" s="93"/>
      <c r="GYT116" s="93"/>
      <c r="GYU116" s="93"/>
      <c r="GYV116" s="93"/>
      <c r="GYW116" s="93"/>
      <c r="GYX116" s="93"/>
      <c r="GYY116" s="93"/>
      <c r="GYZ116" s="93"/>
      <c r="GZA116" s="93"/>
      <c r="GZB116" s="93"/>
      <c r="GZC116" s="93"/>
      <c r="GZD116" s="93"/>
      <c r="GZE116" s="93"/>
      <c r="GZF116" s="93"/>
      <c r="GZG116" s="93"/>
      <c r="GZH116" s="93"/>
      <c r="GZI116" s="93"/>
      <c r="GZJ116" s="93"/>
      <c r="GZK116" s="93"/>
      <c r="GZL116" s="93"/>
      <c r="GZM116" s="93"/>
      <c r="GZN116" s="93"/>
      <c r="GZO116" s="93"/>
      <c r="GZP116" s="93"/>
      <c r="GZQ116" s="93"/>
      <c r="GZR116" s="93"/>
      <c r="GZS116" s="93"/>
      <c r="GZT116" s="93"/>
      <c r="GZU116" s="93"/>
      <c r="GZV116" s="93"/>
      <c r="GZW116" s="93"/>
      <c r="GZX116" s="93"/>
      <c r="GZY116" s="93"/>
      <c r="GZZ116" s="93"/>
      <c r="HAA116" s="93"/>
      <c r="HAB116" s="93"/>
      <c r="HAC116" s="93"/>
      <c r="HAD116" s="93"/>
      <c r="HAE116" s="93"/>
      <c r="HAF116" s="93"/>
      <c r="HAG116" s="93"/>
      <c r="HAH116" s="93"/>
      <c r="HAI116" s="93"/>
      <c r="HAJ116" s="93"/>
      <c r="HAK116" s="93"/>
      <c r="HAL116" s="93"/>
      <c r="HAM116" s="93"/>
      <c r="HAN116" s="93"/>
      <c r="HAO116" s="93"/>
      <c r="HAP116" s="93"/>
      <c r="HAQ116" s="93"/>
      <c r="HAR116" s="93"/>
      <c r="HAS116" s="93"/>
      <c r="HAT116" s="93"/>
      <c r="HAU116" s="93"/>
      <c r="HAV116" s="93"/>
      <c r="HAW116" s="93"/>
      <c r="HAX116" s="93"/>
      <c r="HAY116" s="93"/>
      <c r="HAZ116" s="93"/>
      <c r="HBA116" s="93"/>
      <c r="HBB116" s="93"/>
      <c r="HBC116" s="93"/>
      <c r="HBD116" s="93"/>
      <c r="HBE116" s="93"/>
      <c r="HBF116" s="93"/>
      <c r="HBG116" s="93"/>
      <c r="HBH116" s="93"/>
      <c r="HBI116" s="93"/>
      <c r="HBJ116" s="93"/>
      <c r="HBK116" s="93"/>
      <c r="HBL116" s="93"/>
      <c r="HBM116" s="93"/>
      <c r="HBN116" s="93"/>
      <c r="HBO116" s="93"/>
      <c r="HBP116" s="93"/>
      <c r="HBQ116" s="93"/>
      <c r="HBR116" s="93"/>
      <c r="HBS116" s="93"/>
      <c r="HBT116" s="93"/>
      <c r="HBU116" s="93"/>
      <c r="HBV116" s="93"/>
      <c r="HBW116" s="93"/>
      <c r="HBX116" s="93"/>
      <c r="HBY116" s="93"/>
      <c r="HBZ116" s="93"/>
      <c r="HCA116" s="93"/>
      <c r="HCB116" s="93"/>
      <c r="HCC116" s="93"/>
      <c r="HCD116" s="93"/>
      <c r="HCE116" s="93"/>
      <c r="HCF116" s="93"/>
      <c r="HCG116" s="93"/>
      <c r="HCH116" s="93"/>
      <c r="HCI116" s="93"/>
      <c r="HCJ116" s="93"/>
      <c r="HCK116" s="93"/>
      <c r="HCL116" s="93"/>
      <c r="HCM116" s="93"/>
      <c r="HCN116" s="93"/>
      <c r="HCO116" s="93"/>
      <c r="HCP116" s="93"/>
      <c r="HCQ116" s="93"/>
      <c r="HCR116" s="93"/>
      <c r="HCS116" s="93"/>
      <c r="HCT116" s="93"/>
      <c r="HCU116" s="93"/>
      <c r="HCV116" s="93"/>
      <c r="HCW116" s="93"/>
      <c r="HCX116" s="93"/>
      <c r="HCY116" s="93"/>
      <c r="HCZ116" s="93"/>
      <c r="HDA116" s="93"/>
      <c r="HDB116" s="93"/>
      <c r="HDC116" s="93"/>
      <c r="HDD116" s="93"/>
      <c r="HDE116" s="93"/>
      <c r="HDF116" s="93"/>
      <c r="HDG116" s="93"/>
      <c r="HDH116" s="93"/>
      <c r="HDI116" s="93"/>
      <c r="HDJ116" s="93"/>
      <c r="HDK116" s="93"/>
      <c r="HDL116" s="93"/>
      <c r="HDM116" s="93"/>
      <c r="HDN116" s="93"/>
      <c r="HDO116" s="93"/>
      <c r="HDP116" s="93"/>
      <c r="HDQ116" s="93"/>
      <c r="HDR116" s="93"/>
      <c r="HDS116" s="93"/>
      <c r="HDT116" s="93"/>
      <c r="HDU116" s="93"/>
      <c r="HDV116" s="93"/>
      <c r="HDW116" s="93"/>
      <c r="HDX116" s="93"/>
      <c r="HDY116" s="93"/>
      <c r="HDZ116" s="93"/>
      <c r="HEA116" s="93"/>
      <c r="HEB116" s="93"/>
      <c r="HEC116" s="93"/>
      <c r="HED116" s="93"/>
      <c r="HEE116" s="93"/>
      <c r="HEF116" s="93"/>
      <c r="HEG116" s="93"/>
      <c r="HEH116" s="93"/>
      <c r="HEI116" s="93"/>
      <c r="HEJ116" s="93"/>
      <c r="HEK116" s="93"/>
      <c r="HEL116" s="93"/>
      <c r="HEM116" s="93"/>
      <c r="HEN116" s="93"/>
      <c r="HEO116" s="93"/>
      <c r="HEP116" s="93"/>
      <c r="HEQ116" s="93"/>
      <c r="HER116" s="93"/>
      <c r="HES116" s="93"/>
      <c r="HET116" s="93"/>
      <c r="HEU116" s="93"/>
      <c r="HEV116" s="93"/>
      <c r="HEW116" s="93"/>
      <c r="HEX116" s="93"/>
      <c r="HEY116" s="93"/>
      <c r="HEZ116" s="93"/>
      <c r="HFA116" s="93"/>
      <c r="HFB116" s="93"/>
      <c r="HFC116" s="93"/>
      <c r="HFD116" s="93"/>
      <c r="HFE116" s="93"/>
      <c r="HFF116" s="93"/>
      <c r="HFG116" s="93"/>
      <c r="HFH116" s="93"/>
      <c r="HFI116" s="93"/>
      <c r="HFJ116" s="93"/>
      <c r="HFK116" s="93"/>
      <c r="HFL116" s="93"/>
      <c r="HFM116" s="93"/>
      <c r="HFN116" s="93"/>
      <c r="HFO116" s="93"/>
      <c r="HFP116" s="93"/>
      <c r="HFQ116" s="93"/>
      <c r="HFR116" s="93"/>
      <c r="HFS116" s="93"/>
      <c r="HFT116" s="93"/>
      <c r="HFU116" s="93"/>
      <c r="HFV116" s="93"/>
      <c r="HFW116" s="93"/>
      <c r="HFX116" s="93"/>
      <c r="HFY116" s="93"/>
      <c r="HFZ116" s="93"/>
      <c r="HGA116" s="93"/>
      <c r="HGB116" s="93"/>
      <c r="HGC116" s="93"/>
      <c r="HGD116" s="93"/>
      <c r="HGE116" s="93"/>
      <c r="HGF116" s="93"/>
      <c r="HGG116" s="93"/>
      <c r="HGH116" s="93"/>
      <c r="HGI116" s="93"/>
      <c r="HGJ116" s="93"/>
      <c r="HGK116" s="93"/>
      <c r="HGL116" s="93"/>
      <c r="HGM116" s="93"/>
      <c r="HGN116" s="93"/>
      <c r="HGO116" s="93"/>
      <c r="HGP116" s="93"/>
      <c r="HGQ116" s="93"/>
      <c r="HGR116" s="93"/>
      <c r="HGS116" s="93"/>
      <c r="HGT116" s="93"/>
      <c r="HGU116" s="93"/>
      <c r="HGV116" s="93"/>
      <c r="HGW116" s="93"/>
      <c r="HGX116" s="93"/>
      <c r="HGY116" s="93"/>
      <c r="HGZ116" s="93"/>
      <c r="HHA116" s="93"/>
      <c r="HHB116" s="93"/>
      <c r="HHC116" s="93"/>
      <c r="HHD116" s="93"/>
      <c r="HHE116" s="93"/>
      <c r="HHF116" s="93"/>
      <c r="HHG116" s="93"/>
      <c r="HHH116" s="93"/>
      <c r="HHI116" s="93"/>
      <c r="HHJ116" s="93"/>
      <c r="HHK116" s="93"/>
      <c r="HHL116" s="93"/>
      <c r="HHM116" s="93"/>
      <c r="HHN116" s="93"/>
      <c r="HHO116" s="93"/>
      <c r="HHP116" s="93"/>
      <c r="HHQ116" s="93"/>
      <c r="HHR116" s="93"/>
      <c r="HHS116" s="93"/>
      <c r="HHT116" s="93"/>
      <c r="HHU116" s="93"/>
      <c r="HHV116" s="93"/>
      <c r="HHW116" s="93"/>
      <c r="HHX116" s="93"/>
      <c r="HHY116" s="93"/>
      <c r="HHZ116" s="93"/>
      <c r="HIA116" s="93"/>
      <c r="HIB116" s="93"/>
      <c r="HIC116" s="93"/>
      <c r="HID116" s="93"/>
      <c r="HIE116" s="93"/>
      <c r="HIF116" s="93"/>
      <c r="HIG116" s="93"/>
      <c r="HIH116" s="93"/>
      <c r="HII116" s="93"/>
      <c r="HIJ116" s="93"/>
      <c r="HIK116" s="93"/>
      <c r="HIL116" s="93"/>
      <c r="HIM116" s="93"/>
      <c r="HIN116" s="93"/>
      <c r="HIO116" s="93"/>
      <c r="HIP116" s="93"/>
      <c r="HIQ116" s="93"/>
      <c r="HIR116" s="93"/>
      <c r="HIS116" s="93"/>
      <c r="HIT116" s="93"/>
      <c r="HIU116" s="93"/>
      <c r="HIV116" s="93"/>
      <c r="HIW116" s="93"/>
      <c r="HIX116" s="93"/>
      <c r="HIY116" s="93"/>
      <c r="HIZ116" s="93"/>
      <c r="HJA116" s="93"/>
      <c r="HJB116" s="93"/>
      <c r="HJC116" s="93"/>
      <c r="HJD116" s="93"/>
      <c r="HJE116" s="93"/>
      <c r="HJF116" s="93"/>
      <c r="HJG116" s="93"/>
      <c r="HJH116" s="93"/>
      <c r="HJI116" s="93"/>
      <c r="HJJ116" s="93"/>
      <c r="HJK116" s="93"/>
      <c r="HJL116" s="93"/>
      <c r="HJM116" s="93"/>
      <c r="HJN116" s="93"/>
      <c r="HJO116" s="93"/>
      <c r="HJP116" s="93"/>
      <c r="HJQ116" s="93"/>
      <c r="HJR116" s="93"/>
      <c r="HJS116" s="93"/>
      <c r="HJT116" s="93"/>
      <c r="HJU116" s="93"/>
      <c r="HJV116" s="93"/>
      <c r="HJW116" s="93"/>
      <c r="HJX116" s="93"/>
      <c r="HJY116" s="93"/>
      <c r="HJZ116" s="93"/>
      <c r="HKA116" s="93"/>
      <c r="HKB116" s="93"/>
      <c r="HKC116" s="93"/>
      <c r="HKD116" s="93"/>
      <c r="HKE116" s="93"/>
      <c r="HKF116" s="93"/>
      <c r="HKG116" s="93"/>
      <c r="HKH116" s="93"/>
      <c r="HKI116" s="93"/>
      <c r="HKJ116" s="93"/>
      <c r="HKK116" s="93"/>
      <c r="HKL116" s="93"/>
      <c r="HKM116" s="93"/>
      <c r="HKN116" s="93"/>
      <c r="HKO116" s="93"/>
      <c r="HKP116" s="93"/>
      <c r="HKQ116" s="93"/>
      <c r="HKR116" s="93"/>
      <c r="HKS116" s="93"/>
      <c r="HKT116" s="93"/>
      <c r="HKU116" s="93"/>
      <c r="HKV116" s="93"/>
      <c r="HKW116" s="93"/>
      <c r="HKX116" s="93"/>
      <c r="HKY116" s="93"/>
      <c r="HKZ116" s="93"/>
      <c r="HLA116" s="93"/>
      <c r="HLB116" s="93"/>
      <c r="HLC116" s="93"/>
      <c r="HLD116" s="93"/>
      <c r="HLE116" s="93"/>
      <c r="HLF116" s="93"/>
      <c r="HLG116" s="93"/>
      <c r="HLH116" s="93"/>
      <c r="HLI116" s="93"/>
      <c r="HLJ116" s="93"/>
      <c r="HLK116" s="93"/>
      <c r="HLL116" s="93"/>
      <c r="HLM116" s="93"/>
      <c r="HLN116" s="93"/>
      <c r="HLO116" s="93"/>
      <c r="HLP116" s="93"/>
      <c r="HLQ116" s="93"/>
      <c r="HLR116" s="93"/>
      <c r="HLS116" s="93"/>
      <c r="HLT116" s="93"/>
      <c r="HLU116" s="93"/>
      <c r="HLV116" s="93"/>
      <c r="HLW116" s="93"/>
      <c r="HLX116" s="93"/>
      <c r="HLY116" s="93"/>
      <c r="HLZ116" s="93"/>
      <c r="HMA116" s="93"/>
      <c r="HMB116" s="93"/>
      <c r="HMC116" s="93"/>
      <c r="HMD116" s="93"/>
      <c r="HME116" s="93"/>
      <c r="HMF116" s="93"/>
      <c r="HMG116" s="93"/>
      <c r="HMH116" s="93"/>
      <c r="HMI116" s="93"/>
      <c r="HMJ116" s="93"/>
      <c r="HMK116" s="93"/>
      <c r="HML116" s="93"/>
      <c r="HMM116" s="93"/>
      <c r="HMN116" s="93"/>
      <c r="HMO116" s="93"/>
      <c r="HMP116" s="93"/>
      <c r="HMQ116" s="93"/>
      <c r="HMR116" s="93"/>
      <c r="HMS116" s="93"/>
      <c r="HMT116" s="93"/>
      <c r="HMU116" s="93"/>
      <c r="HMV116" s="93"/>
      <c r="HMW116" s="93"/>
      <c r="HMX116" s="93"/>
      <c r="HMY116" s="93"/>
      <c r="HMZ116" s="93"/>
      <c r="HNA116" s="93"/>
      <c r="HNB116" s="93"/>
      <c r="HNC116" s="93"/>
      <c r="HND116" s="93"/>
      <c r="HNE116" s="93"/>
      <c r="HNF116" s="93"/>
      <c r="HNG116" s="93"/>
      <c r="HNH116" s="93"/>
      <c r="HNI116" s="93"/>
      <c r="HNJ116" s="93"/>
      <c r="HNK116" s="93"/>
      <c r="HNL116" s="93"/>
      <c r="HNM116" s="93"/>
      <c r="HNN116" s="93"/>
      <c r="HNO116" s="93"/>
      <c r="HNP116" s="93"/>
      <c r="HNQ116" s="93"/>
      <c r="HNR116" s="93"/>
      <c r="HNS116" s="93"/>
      <c r="HNT116" s="93"/>
      <c r="HNU116" s="93"/>
      <c r="HNV116" s="93"/>
      <c r="HNW116" s="93"/>
      <c r="HNX116" s="93"/>
      <c r="HNY116" s="93"/>
      <c r="HNZ116" s="93"/>
      <c r="HOA116" s="93"/>
      <c r="HOB116" s="93"/>
      <c r="HOC116" s="93"/>
      <c r="HOD116" s="93"/>
      <c r="HOE116" s="93"/>
      <c r="HOF116" s="93"/>
      <c r="HOG116" s="93"/>
      <c r="HOH116" s="93"/>
      <c r="HOI116" s="93"/>
      <c r="HOJ116" s="93"/>
      <c r="HOK116" s="93"/>
      <c r="HOL116" s="93"/>
      <c r="HOM116" s="93"/>
      <c r="HON116" s="93"/>
      <c r="HOO116" s="93"/>
      <c r="HOP116" s="93"/>
      <c r="HOQ116" s="93"/>
      <c r="HOR116" s="93"/>
      <c r="HOS116" s="93"/>
      <c r="HOT116" s="93"/>
      <c r="HOU116" s="93"/>
      <c r="HOV116" s="93"/>
      <c r="HOW116" s="93"/>
      <c r="HOX116" s="93"/>
      <c r="HOY116" s="93"/>
      <c r="HOZ116" s="93"/>
      <c r="HPA116" s="93"/>
      <c r="HPB116" s="93"/>
      <c r="HPC116" s="93"/>
      <c r="HPD116" s="93"/>
      <c r="HPE116" s="93"/>
      <c r="HPF116" s="93"/>
      <c r="HPG116" s="93"/>
      <c r="HPH116" s="93"/>
      <c r="HPI116" s="93"/>
      <c r="HPJ116" s="93"/>
      <c r="HPK116" s="93"/>
      <c r="HPL116" s="93"/>
      <c r="HPM116" s="93"/>
      <c r="HPN116" s="93"/>
      <c r="HPO116" s="93"/>
      <c r="HPP116" s="93"/>
      <c r="HPQ116" s="93"/>
      <c r="HPR116" s="93"/>
      <c r="HPS116" s="93"/>
      <c r="HPT116" s="93"/>
      <c r="HPU116" s="93"/>
      <c r="HPV116" s="93"/>
      <c r="HPW116" s="93"/>
      <c r="HPX116" s="93"/>
      <c r="HPY116" s="93"/>
      <c r="HPZ116" s="93"/>
      <c r="HQA116" s="93"/>
      <c r="HQB116" s="93"/>
      <c r="HQC116" s="93"/>
      <c r="HQD116" s="93"/>
      <c r="HQE116" s="93"/>
      <c r="HQF116" s="93"/>
      <c r="HQG116" s="93"/>
      <c r="HQH116" s="93"/>
      <c r="HQI116" s="93"/>
      <c r="HQJ116" s="93"/>
      <c r="HQK116" s="93"/>
      <c r="HQL116" s="93"/>
      <c r="HQM116" s="93"/>
      <c r="HQN116" s="93"/>
      <c r="HQO116" s="93"/>
      <c r="HQP116" s="93"/>
      <c r="HQQ116" s="93"/>
      <c r="HQR116" s="93"/>
      <c r="HQS116" s="93"/>
      <c r="HQT116" s="93"/>
      <c r="HQU116" s="93"/>
      <c r="HQV116" s="93"/>
      <c r="HQW116" s="93"/>
      <c r="HQX116" s="93"/>
      <c r="HQY116" s="93"/>
      <c r="HQZ116" s="93"/>
      <c r="HRA116" s="93"/>
      <c r="HRB116" s="93"/>
      <c r="HRC116" s="93"/>
      <c r="HRD116" s="93"/>
      <c r="HRE116" s="93"/>
      <c r="HRF116" s="93"/>
      <c r="HRG116" s="93"/>
      <c r="HRH116" s="93"/>
      <c r="HRI116" s="93"/>
      <c r="HRJ116" s="93"/>
      <c r="HRK116" s="93"/>
      <c r="HRL116" s="93"/>
      <c r="HRM116" s="93"/>
      <c r="HRN116" s="93"/>
      <c r="HRO116" s="93"/>
      <c r="HRP116" s="93"/>
      <c r="HRQ116" s="93"/>
      <c r="HRR116" s="93"/>
      <c r="HRS116" s="93"/>
      <c r="HRT116" s="93"/>
      <c r="HRU116" s="93"/>
      <c r="HRV116" s="93"/>
      <c r="HRW116" s="93"/>
      <c r="HRX116" s="93"/>
      <c r="HRY116" s="93"/>
      <c r="HRZ116" s="93"/>
      <c r="HSA116" s="93"/>
      <c r="HSB116" s="93"/>
      <c r="HSC116" s="93"/>
      <c r="HSD116" s="93"/>
      <c r="HSE116" s="93"/>
      <c r="HSF116" s="93"/>
      <c r="HSG116" s="93"/>
      <c r="HSH116" s="93"/>
      <c r="HSI116" s="93"/>
      <c r="HSJ116" s="93"/>
      <c r="HSK116" s="93"/>
      <c r="HSL116" s="93"/>
      <c r="HSM116" s="93"/>
      <c r="HSN116" s="93"/>
      <c r="HSO116" s="93"/>
      <c r="HSP116" s="93"/>
      <c r="HSQ116" s="93"/>
      <c r="HSR116" s="93"/>
      <c r="HSS116" s="93"/>
      <c r="HST116" s="93"/>
      <c r="HSU116" s="93"/>
      <c r="HSV116" s="93"/>
      <c r="HSW116" s="93"/>
      <c r="HSX116" s="93"/>
      <c r="HSY116" s="93"/>
      <c r="HSZ116" s="93"/>
      <c r="HTA116" s="93"/>
      <c r="HTB116" s="93"/>
      <c r="HTC116" s="93"/>
      <c r="HTD116" s="93"/>
      <c r="HTE116" s="93"/>
      <c r="HTF116" s="93"/>
      <c r="HTG116" s="93"/>
      <c r="HTH116" s="93"/>
      <c r="HTI116" s="93"/>
      <c r="HTJ116" s="93"/>
      <c r="HTK116" s="93"/>
      <c r="HTL116" s="93"/>
      <c r="HTM116" s="93"/>
      <c r="HTN116" s="93"/>
      <c r="HTO116" s="93"/>
      <c r="HTP116" s="93"/>
      <c r="HTQ116" s="93"/>
      <c r="HTR116" s="93"/>
      <c r="HTS116" s="93"/>
      <c r="HTT116" s="93"/>
      <c r="HTU116" s="93"/>
      <c r="HTV116" s="93"/>
      <c r="HTW116" s="93"/>
      <c r="HTX116" s="93"/>
      <c r="HTY116" s="93"/>
      <c r="HTZ116" s="93"/>
      <c r="HUA116" s="93"/>
      <c r="HUB116" s="93"/>
      <c r="HUC116" s="93"/>
      <c r="HUD116" s="93"/>
      <c r="HUE116" s="93"/>
      <c r="HUF116" s="93"/>
      <c r="HUG116" s="93"/>
      <c r="HUH116" s="93"/>
      <c r="HUI116" s="93"/>
      <c r="HUJ116" s="93"/>
      <c r="HUK116" s="93"/>
      <c r="HUL116" s="93"/>
      <c r="HUM116" s="93"/>
      <c r="HUN116" s="93"/>
      <c r="HUO116" s="93"/>
      <c r="HUP116" s="93"/>
      <c r="HUQ116" s="93"/>
      <c r="HUR116" s="93"/>
      <c r="HUS116" s="93"/>
      <c r="HUT116" s="93"/>
      <c r="HUU116" s="93"/>
      <c r="HUV116" s="93"/>
      <c r="HUW116" s="93"/>
      <c r="HUX116" s="93"/>
      <c r="HUY116" s="93"/>
      <c r="HUZ116" s="93"/>
      <c r="HVA116" s="93"/>
      <c r="HVB116" s="93"/>
      <c r="HVC116" s="93"/>
      <c r="HVD116" s="93"/>
      <c r="HVE116" s="93"/>
      <c r="HVF116" s="93"/>
      <c r="HVG116" s="93"/>
      <c r="HVH116" s="93"/>
      <c r="HVI116" s="93"/>
      <c r="HVJ116" s="93"/>
      <c r="HVK116" s="93"/>
      <c r="HVL116" s="93"/>
      <c r="HVM116" s="93"/>
      <c r="HVN116" s="93"/>
      <c r="HVO116" s="93"/>
      <c r="HVP116" s="93"/>
      <c r="HVQ116" s="93"/>
      <c r="HVR116" s="93"/>
      <c r="HVS116" s="93"/>
      <c r="HVT116" s="93"/>
      <c r="HVU116" s="93"/>
      <c r="HVV116" s="93"/>
      <c r="HVW116" s="93"/>
      <c r="HVX116" s="93"/>
      <c r="HVY116" s="93"/>
      <c r="HVZ116" s="93"/>
      <c r="HWA116" s="93"/>
      <c r="HWB116" s="93"/>
      <c r="HWC116" s="93"/>
      <c r="HWD116" s="93"/>
      <c r="HWE116" s="93"/>
      <c r="HWF116" s="93"/>
      <c r="HWG116" s="93"/>
      <c r="HWH116" s="93"/>
      <c r="HWI116" s="93"/>
      <c r="HWJ116" s="93"/>
      <c r="HWK116" s="93"/>
      <c r="HWL116" s="93"/>
      <c r="HWM116" s="93"/>
      <c r="HWN116" s="93"/>
      <c r="HWO116" s="93"/>
      <c r="HWP116" s="93"/>
      <c r="HWQ116" s="93"/>
      <c r="HWR116" s="93"/>
      <c r="HWS116" s="93"/>
      <c r="HWT116" s="93"/>
      <c r="HWU116" s="93"/>
      <c r="HWV116" s="93"/>
      <c r="HWW116" s="93"/>
      <c r="HWX116" s="93"/>
      <c r="HWY116" s="93"/>
      <c r="HWZ116" s="93"/>
      <c r="HXA116" s="93"/>
      <c r="HXB116" s="93"/>
      <c r="HXC116" s="93"/>
      <c r="HXD116" s="93"/>
      <c r="HXE116" s="93"/>
      <c r="HXF116" s="93"/>
      <c r="HXG116" s="93"/>
      <c r="HXH116" s="93"/>
      <c r="HXI116" s="93"/>
      <c r="HXJ116" s="93"/>
      <c r="HXK116" s="93"/>
      <c r="HXL116" s="93"/>
      <c r="HXM116" s="93"/>
      <c r="HXN116" s="93"/>
      <c r="HXO116" s="93"/>
      <c r="HXP116" s="93"/>
      <c r="HXQ116" s="93"/>
      <c r="HXR116" s="93"/>
      <c r="HXS116" s="93"/>
      <c r="HXT116" s="93"/>
      <c r="HXU116" s="93"/>
      <c r="HXV116" s="93"/>
      <c r="HXW116" s="93"/>
      <c r="HXX116" s="93"/>
      <c r="HXY116" s="93"/>
      <c r="HXZ116" s="93"/>
      <c r="HYA116" s="93"/>
      <c r="HYB116" s="93"/>
      <c r="HYC116" s="93"/>
      <c r="HYD116" s="93"/>
      <c r="HYE116" s="93"/>
      <c r="HYF116" s="93"/>
      <c r="HYG116" s="93"/>
      <c r="HYH116" s="93"/>
      <c r="HYI116" s="93"/>
      <c r="HYJ116" s="93"/>
      <c r="HYK116" s="93"/>
      <c r="HYL116" s="93"/>
      <c r="HYM116" s="93"/>
      <c r="HYN116" s="93"/>
      <c r="HYO116" s="93"/>
      <c r="HYP116" s="93"/>
      <c r="HYQ116" s="93"/>
      <c r="HYR116" s="93"/>
      <c r="HYS116" s="93"/>
      <c r="HYT116" s="93"/>
      <c r="HYU116" s="93"/>
      <c r="HYV116" s="93"/>
      <c r="HYW116" s="93"/>
      <c r="HYX116" s="93"/>
      <c r="HYY116" s="93"/>
      <c r="HYZ116" s="93"/>
      <c r="HZA116" s="93"/>
      <c r="HZB116" s="93"/>
      <c r="HZC116" s="93"/>
      <c r="HZD116" s="93"/>
      <c r="HZE116" s="93"/>
      <c r="HZF116" s="93"/>
      <c r="HZG116" s="93"/>
      <c r="HZH116" s="93"/>
      <c r="HZI116" s="93"/>
      <c r="HZJ116" s="93"/>
      <c r="HZK116" s="93"/>
      <c r="HZL116" s="93"/>
      <c r="HZM116" s="93"/>
      <c r="HZN116" s="93"/>
      <c r="HZO116" s="93"/>
      <c r="HZP116" s="93"/>
      <c r="HZQ116" s="93"/>
      <c r="HZR116" s="93"/>
      <c r="HZS116" s="93"/>
      <c r="HZT116" s="93"/>
      <c r="HZU116" s="93"/>
      <c r="HZV116" s="93"/>
      <c r="HZW116" s="93"/>
      <c r="HZX116" s="93"/>
      <c r="HZY116" s="93"/>
      <c r="HZZ116" s="93"/>
      <c r="IAA116" s="93"/>
      <c r="IAB116" s="93"/>
      <c r="IAC116" s="93"/>
      <c r="IAD116" s="93"/>
      <c r="IAE116" s="93"/>
      <c r="IAF116" s="93"/>
      <c r="IAG116" s="93"/>
      <c r="IAH116" s="93"/>
      <c r="IAI116" s="93"/>
      <c r="IAJ116" s="93"/>
      <c r="IAK116" s="93"/>
      <c r="IAL116" s="93"/>
      <c r="IAM116" s="93"/>
      <c r="IAN116" s="93"/>
      <c r="IAO116" s="93"/>
      <c r="IAP116" s="93"/>
      <c r="IAQ116" s="93"/>
      <c r="IAR116" s="93"/>
      <c r="IAS116" s="93"/>
      <c r="IAT116" s="93"/>
      <c r="IAU116" s="93"/>
      <c r="IAV116" s="93"/>
      <c r="IAW116" s="93"/>
      <c r="IAX116" s="93"/>
      <c r="IAY116" s="93"/>
      <c r="IAZ116" s="93"/>
      <c r="IBA116" s="93"/>
      <c r="IBB116" s="93"/>
      <c r="IBC116" s="93"/>
      <c r="IBD116" s="93"/>
      <c r="IBE116" s="93"/>
      <c r="IBF116" s="93"/>
      <c r="IBG116" s="93"/>
      <c r="IBH116" s="93"/>
      <c r="IBI116" s="93"/>
      <c r="IBJ116" s="93"/>
      <c r="IBK116" s="93"/>
      <c r="IBL116" s="93"/>
      <c r="IBM116" s="93"/>
      <c r="IBN116" s="93"/>
      <c r="IBO116" s="93"/>
      <c r="IBP116" s="93"/>
      <c r="IBQ116" s="93"/>
      <c r="IBR116" s="93"/>
      <c r="IBS116" s="93"/>
      <c r="IBT116" s="93"/>
      <c r="IBU116" s="93"/>
      <c r="IBV116" s="93"/>
      <c r="IBW116" s="93"/>
      <c r="IBX116" s="93"/>
      <c r="IBY116" s="93"/>
      <c r="IBZ116" s="93"/>
      <c r="ICA116" s="93"/>
      <c r="ICB116" s="93"/>
      <c r="ICC116" s="93"/>
      <c r="ICD116" s="93"/>
      <c r="ICE116" s="93"/>
      <c r="ICF116" s="93"/>
      <c r="ICG116" s="93"/>
      <c r="ICH116" s="93"/>
      <c r="ICI116" s="93"/>
      <c r="ICJ116" s="93"/>
      <c r="ICK116" s="93"/>
      <c r="ICL116" s="93"/>
      <c r="ICM116" s="93"/>
      <c r="ICN116" s="93"/>
      <c r="ICO116" s="93"/>
      <c r="ICP116" s="93"/>
      <c r="ICQ116" s="93"/>
      <c r="ICR116" s="93"/>
      <c r="ICS116" s="93"/>
      <c r="ICT116" s="93"/>
      <c r="ICU116" s="93"/>
      <c r="ICV116" s="93"/>
      <c r="ICW116" s="93"/>
      <c r="ICX116" s="93"/>
      <c r="ICY116" s="93"/>
      <c r="ICZ116" s="93"/>
      <c r="IDA116" s="93"/>
      <c r="IDB116" s="93"/>
      <c r="IDC116" s="93"/>
      <c r="IDD116" s="93"/>
      <c r="IDE116" s="93"/>
      <c r="IDF116" s="93"/>
      <c r="IDG116" s="93"/>
      <c r="IDH116" s="93"/>
      <c r="IDI116" s="93"/>
      <c r="IDJ116" s="93"/>
      <c r="IDK116" s="93"/>
      <c r="IDL116" s="93"/>
      <c r="IDM116" s="93"/>
      <c r="IDN116" s="93"/>
      <c r="IDO116" s="93"/>
      <c r="IDP116" s="93"/>
      <c r="IDQ116" s="93"/>
      <c r="IDR116" s="93"/>
      <c r="IDS116" s="93"/>
      <c r="IDT116" s="93"/>
      <c r="IDU116" s="93"/>
      <c r="IDV116" s="93"/>
      <c r="IDW116" s="93"/>
      <c r="IDX116" s="93"/>
      <c r="IDY116" s="93"/>
      <c r="IDZ116" s="93"/>
      <c r="IEA116" s="93"/>
      <c r="IEB116" s="93"/>
      <c r="IEC116" s="93"/>
      <c r="IED116" s="93"/>
      <c r="IEE116" s="93"/>
      <c r="IEF116" s="93"/>
      <c r="IEG116" s="93"/>
      <c r="IEH116" s="93"/>
      <c r="IEI116" s="93"/>
      <c r="IEJ116" s="93"/>
      <c r="IEK116" s="93"/>
      <c r="IEL116" s="93"/>
      <c r="IEM116" s="93"/>
      <c r="IEN116" s="93"/>
      <c r="IEO116" s="93"/>
      <c r="IEP116" s="93"/>
      <c r="IEQ116" s="93"/>
      <c r="IER116" s="93"/>
      <c r="IES116" s="93"/>
      <c r="IET116" s="93"/>
      <c r="IEU116" s="93"/>
      <c r="IEV116" s="93"/>
      <c r="IEW116" s="93"/>
      <c r="IEX116" s="93"/>
      <c r="IEY116" s="93"/>
      <c r="IEZ116" s="93"/>
      <c r="IFA116" s="93"/>
      <c r="IFB116" s="93"/>
      <c r="IFC116" s="93"/>
      <c r="IFD116" s="93"/>
      <c r="IFE116" s="93"/>
      <c r="IFF116" s="93"/>
      <c r="IFG116" s="93"/>
      <c r="IFH116" s="93"/>
      <c r="IFI116" s="93"/>
      <c r="IFJ116" s="93"/>
      <c r="IFK116" s="93"/>
      <c r="IFL116" s="93"/>
      <c r="IFM116" s="93"/>
      <c r="IFN116" s="93"/>
      <c r="IFO116" s="93"/>
      <c r="IFP116" s="93"/>
      <c r="IFQ116" s="93"/>
      <c r="IFR116" s="93"/>
      <c r="IFS116" s="93"/>
      <c r="IFT116" s="93"/>
      <c r="IFU116" s="93"/>
      <c r="IFV116" s="93"/>
      <c r="IFW116" s="93"/>
      <c r="IFX116" s="93"/>
      <c r="IFY116" s="93"/>
      <c r="IFZ116" s="93"/>
      <c r="IGA116" s="93"/>
      <c r="IGB116" s="93"/>
      <c r="IGC116" s="93"/>
      <c r="IGD116" s="93"/>
      <c r="IGE116" s="93"/>
      <c r="IGF116" s="93"/>
      <c r="IGG116" s="93"/>
      <c r="IGH116" s="93"/>
      <c r="IGI116" s="93"/>
      <c r="IGJ116" s="93"/>
      <c r="IGK116" s="93"/>
      <c r="IGL116" s="93"/>
      <c r="IGM116" s="93"/>
      <c r="IGN116" s="93"/>
      <c r="IGO116" s="93"/>
      <c r="IGP116" s="93"/>
      <c r="IGQ116" s="93"/>
      <c r="IGR116" s="93"/>
      <c r="IGS116" s="93"/>
      <c r="IGT116" s="93"/>
      <c r="IGU116" s="93"/>
      <c r="IGV116" s="93"/>
      <c r="IGW116" s="93"/>
      <c r="IGX116" s="93"/>
      <c r="IGY116" s="93"/>
      <c r="IGZ116" s="93"/>
      <c r="IHA116" s="93"/>
      <c r="IHB116" s="93"/>
      <c r="IHC116" s="93"/>
      <c r="IHD116" s="93"/>
      <c r="IHE116" s="93"/>
      <c r="IHF116" s="93"/>
      <c r="IHG116" s="93"/>
      <c r="IHH116" s="93"/>
      <c r="IHI116" s="93"/>
      <c r="IHJ116" s="93"/>
      <c r="IHK116" s="93"/>
      <c r="IHL116" s="93"/>
      <c r="IHM116" s="93"/>
      <c r="IHN116" s="93"/>
      <c r="IHO116" s="93"/>
      <c r="IHP116" s="93"/>
      <c r="IHQ116" s="93"/>
      <c r="IHR116" s="93"/>
      <c r="IHS116" s="93"/>
      <c r="IHT116" s="93"/>
      <c r="IHU116" s="93"/>
      <c r="IHV116" s="93"/>
      <c r="IHW116" s="93"/>
      <c r="IHX116" s="93"/>
      <c r="IHY116" s="93"/>
      <c r="IHZ116" s="93"/>
      <c r="IIA116" s="93"/>
      <c r="IIB116" s="93"/>
      <c r="IIC116" s="93"/>
      <c r="IID116" s="93"/>
      <c r="IIE116" s="93"/>
      <c r="IIF116" s="93"/>
      <c r="IIG116" s="93"/>
      <c r="IIH116" s="93"/>
      <c r="III116" s="93"/>
      <c r="IIJ116" s="93"/>
      <c r="IIK116" s="93"/>
      <c r="IIL116" s="93"/>
      <c r="IIM116" s="93"/>
      <c r="IIN116" s="93"/>
      <c r="IIO116" s="93"/>
      <c r="IIP116" s="93"/>
      <c r="IIQ116" s="93"/>
      <c r="IIR116" s="93"/>
      <c r="IIS116" s="93"/>
      <c r="IIT116" s="93"/>
      <c r="IIU116" s="93"/>
      <c r="IIV116" s="93"/>
      <c r="IIW116" s="93"/>
      <c r="IIX116" s="93"/>
      <c r="IIY116" s="93"/>
      <c r="IIZ116" s="93"/>
      <c r="IJA116" s="93"/>
      <c r="IJB116" s="93"/>
      <c r="IJC116" s="93"/>
      <c r="IJD116" s="93"/>
      <c r="IJE116" s="93"/>
      <c r="IJF116" s="93"/>
      <c r="IJG116" s="93"/>
      <c r="IJH116" s="93"/>
      <c r="IJI116" s="93"/>
      <c r="IJJ116" s="93"/>
      <c r="IJK116" s="93"/>
      <c r="IJL116" s="93"/>
      <c r="IJM116" s="93"/>
      <c r="IJN116" s="93"/>
      <c r="IJO116" s="93"/>
      <c r="IJP116" s="93"/>
      <c r="IJQ116" s="93"/>
      <c r="IJR116" s="93"/>
      <c r="IJS116" s="93"/>
      <c r="IJT116" s="93"/>
      <c r="IJU116" s="93"/>
      <c r="IJV116" s="93"/>
      <c r="IJW116" s="93"/>
      <c r="IJX116" s="93"/>
      <c r="IJY116" s="93"/>
      <c r="IJZ116" s="93"/>
      <c r="IKA116" s="93"/>
      <c r="IKB116" s="93"/>
      <c r="IKC116" s="93"/>
      <c r="IKD116" s="93"/>
      <c r="IKE116" s="93"/>
      <c r="IKF116" s="93"/>
      <c r="IKG116" s="93"/>
      <c r="IKH116" s="93"/>
      <c r="IKI116" s="93"/>
      <c r="IKJ116" s="93"/>
      <c r="IKK116" s="93"/>
      <c r="IKL116" s="93"/>
      <c r="IKM116" s="93"/>
      <c r="IKN116" s="93"/>
      <c r="IKO116" s="93"/>
      <c r="IKP116" s="93"/>
      <c r="IKQ116" s="93"/>
      <c r="IKR116" s="93"/>
      <c r="IKS116" s="93"/>
      <c r="IKT116" s="93"/>
      <c r="IKU116" s="93"/>
      <c r="IKV116" s="93"/>
      <c r="IKW116" s="93"/>
      <c r="IKX116" s="93"/>
      <c r="IKY116" s="93"/>
      <c r="IKZ116" s="93"/>
      <c r="ILA116" s="93"/>
      <c r="ILB116" s="93"/>
      <c r="ILC116" s="93"/>
      <c r="ILD116" s="93"/>
      <c r="ILE116" s="93"/>
      <c r="ILF116" s="93"/>
      <c r="ILG116" s="93"/>
      <c r="ILH116" s="93"/>
      <c r="ILI116" s="93"/>
      <c r="ILJ116" s="93"/>
      <c r="ILK116" s="93"/>
      <c r="ILL116" s="93"/>
      <c r="ILM116" s="93"/>
      <c r="ILN116" s="93"/>
      <c r="ILO116" s="93"/>
      <c r="ILP116" s="93"/>
      <c r="ILQ116" s="93"/>
      <c r="ILR116" s="93"/>
      <c r="ILS116" s="93"/>
      <c r="ILT116" s="93"/>
      <c r="ILU116" s="93"/>
      <c r="ILV116" s="93"/>
      <c r="ILW116" s="93"/>
      <c r="ILX116" s="93"/>
      <c r="ILY116" s="93"/>
      <c r="ILZ116" s="93"/>
      <c r="IMA116" s="93"/>
      <c r="IMB116" s="93"/>
      <c r="IMC116" s="93"/>
      <c r="IMD116" s="93"/>
      <c r="IME116" s="93"/>
      <c r="IMF116" s="93"/>
      <c r="IMG116" s="93"/>
      <c r="IMH116" s="93"/>
      <c r="IMI116" s="93"/>
      <c r="IMJ116" s="93"/>
      <c r="IMK116" s="93"/>
      <c r="IML116" s="93"/>
      <c r="IMM116" s="93"/>
      <c r="IMN116" s="93"/>
      <c r="IMO116" s="93"/>
      <c r="IMP116" s="93"/>
      <c r="IMQ116" s="93"/>
      <c r="IMR116" s="93"/>
      <c r="IMS116" s="93"/>
      <c r="IMT116" s="93"/>
      <c r="IMU116" s="93"/>
      <c r="IMV116" s="93"/>
      <c r="IMW116" s="93"/>
      <c r="IMX116" s="93"/>
      <c r="IMY116" s="93"/>
      <c r="IMZ116" s="93"/>
      <c r="INA116" s="93"/>
      <c r="INB116" s="93"/>
      <c r="INC116" s="93"/>
      <c r="IND116" s="93"/>
      <c r="INE116" s="93"/>
      <c r="INF116" s="93"/>
      <c r="ING116" s="93"/>
      <c r="INH116" s="93"/>
      <c r="INI116" s="93"/>
      <c r="INJ116" s="93"/>
      <c r="INK116" s="93"/>
      <c r="INL116" s="93"/>
      <c r="INM116" s="93"/>
      <c r="INN116" s="93"/>
      <c r="INO116" s="93"/>
      <c r="INP116" s="93"/>
      <c r="INQ116" s="93"/>
      <c r="INR116" s="93"/>
      <c r="INS116" s="93"/>
      <c r="INT116" s="93"/>
      <c r="INU116" s="93"/>
      <c r="INV116" s="93"/>
      <c r="INW116" s="93"/>
      <c r="INX116" s="93"/>
      <c r="INY116" s="93"/>
      <c r="INZ116" s="93"/>
      <c r="IOA116" s="93"/>
      <c r="IOB116" s="93"/>
      <c r="IOC116" s="93"/>
      <c r="IOD116" s="93"/>
      <c r="IOE116" s="93"/>
      <c r="IOF116" s="93"/>
      <c r="IOG116" s="93"/>
      <c r="IOH116" s="93"/>
      <c r="IOI116" s="93"/>
      <c r="IOJ116" s="93"/>
      <c r="IOK116" s="93"/>
      <c r="IOL116" s="93"/>
      <c r="IOM116" s="93"/>
      <c r="ION116" s="93"/>
      <c r="IOO116" s="93"/>
      <c r="IOP116" s="93"/>
      <c r="IOQ116" s="93"/>
      <c r="IOR116" s="93"/>
      <c r="IOS116" s="93"/>
      <c r="IOT116" s="93"/>
      <c r="IOU116" s="93"/>
      <c r="IOV116" s="93"/>
      <c r="IOW116" s="93"/>
      <c r="IOX116" s="93"/>
      <c r="IOY116" s="93"/>
      <c r="IOZ116" s="93"/>
      <c r="IPA116" s="93"/>
      <c r="IPB116" s="93"/>
      <c r="IPC116" s="93"/>
      <c r="IPD116" s="93"/>
      <c r="IPE116" s="93"/>
      <c r="IPF116" s="93"/>
      <c r="IPG116" s="93"/>
      <c r="IPH116" s="93"/>
      <c r="IPI116" s="93"/>
      <c r="IPJ116" s="93"/>
      <c r="IPK116" s="93"/>
      <c r="IPL116" s="93"/>
      <c r="IPM116" s="93"/>
      <c r="IPN116" s="93"/>
      <c r="IPO116" s="93"/>
      <c r="IPP116" s="93"/>
      <c r="IPQ116" s="93"/>
      <c r="IPR116" s="93"/>
      <c r="IPS116" s="93"/>
      <c r="IPT116" s="93"/>
      <c r="IPU116" s="93"/>
      <c r="IPV116" s="93"/>
      <c r="IPW116" s="93"/>
      <c r="IPX116" s="93"/>
      <c r="IPY116" s="93"/>
      <c r="IPZ116" s="93"/>
      <c r="IQA116" s="93"/>
      <c r="IQB116" s="93"/>
      <c r="IQC116" s="93"/>
      <c r="IQD116" s="93"/>
      <c r="IQE116" s="93"/>
      <c r="IQF116" s="93"/>
      <c r="IQG116" s="93"/>
      <c r="IQH116" s="93"/>
      <c r="IQI116" s="93"/>
      <c r="IQJ116" s="93"/>
      <c r="IQK116" s="93"/>
      <c r="IQL116" s="93"/>
      <c r="IQM116" s="93"/>
      <c r="IQN116" s="93"/>
      <c r="IQO116" s="93"/>
      <c r="IQP116" s="93"/>
      <c r="IQQ116" s="93"/>
      <c r="IQR116" s="93"/>
      <c r="IQS116" s="93"/>
      <c r="IQT116" s="93"/>
      <c r="IQU116" s="93"/>
      <c r="IQV116" s="93"/>
      <c r="IQW116" s="93"/>
      <c r="IQX116" s="93"/>
      <c r="IQY116" s="93"/>
      <c r="IQZ116" s="93"/>
      <c r="IRA116" s="93"/>
      <c r="IRB116" s="93"/>
      <c r="IRC116" s="93"/>
      <c r="IRD116" s="93"/>
      <c r="IRE116" s="93"/>
      <c r="IRF116" s="93"/>
      <c r="IRG116" s="93"/>
      <c r="IRH116" s="93"/>
      <c r="IRI116" s="93"/>
      <c r="IRJ116" s="93"/>
      <c r="IRK116" s="93"/>
      <c r="IRL116" s="93"/>
      <c r="IRM116" s="93"/>
      <c r="IRN116" s="93"/>
      <c r="IRO116" s="93"/>
      <c r="IRP116" s="93"/>
      <c r="IRQ116" s="93"/>
      <c r="IRR116" s="93"/>
      <c r="IRS116" s="93"/>
      <c r="IRT116" s="93"/>
      <c r="IRU116" s="93"/>
      <c r="IRV116" s="93"/>
      <c r="IRW116" s="93"/>
      <c r="IRX116" s="93"/>
      <c r="IRY116" s="93"/>
      <c r="IRZ116" s="93"/>
      <c r="ISA116" s="93"/>
      <c r="ISB116" s="93"/>
      <c r="ISC116" s="93"/>
      <c r="ISD116" s="93"/>
      <c r="ISE116" s="93"/>
      <c r="ISF116" s="93"/>
      <c r="ISG116" s="93"/>
      <c r="ISH116" s="93"/>
      <c r="ISI116" s="93"/>
      <c r="ISJ116" s="93"/>
      <c r="ISK116" s="93"/>
      <c r="ISL116" s="93"/>
      <c r="ISM116" s="93"/>
      <c r="ISN116" s="93"/>
      <c r="ISO116" s="93"/>
      <c r="ISP116" s="93"/>
      <c r="ISQ116" s="93"/>
      <c r="ISR116" s="93"/>
      <c r="ISS116" s="93"/>
      <c r="IST116" s="93"/>
      <c r="ISU116" s="93"/>
      <c r="ISV116" s="93"/>
      <c r="ISW116" s="93"/>
      <c r="ISX116" s="93"/>
      <c r="ISY116" s="93"/>
      <c r="ISZ116" s="93"/>
      <c r="ITA116" s="93"/>
      <c r="ITB116" s="93"/>
      <c r="ITC116" s="93"/>
      <c r="ITD116" s="93"/>
      <c r="ITE116" s="93"/>
      <c r="ITF116" s="93"/>
      <c r="ITG116" s="93"/>
      <c r="ITH116" s="93"/>
      <c r="ITI116" s="93"/>
      <c r="ITJ116" s="93"/>
      <c r="ITK116" s="93"/>
      <c r="ITL116" s="93"/>
      <c r="ITM116" s="93"/>
      <c r="ITN116" s="93"/>
      <c r="ITO116" s="93"/>
      <c r="ITP116" s="93"/>
      <c r="ITQ116" s="93"/>
      <c r="ITR116" s="93"/>
      <c r="ITS116" s="93"/>
      <c r="ITT116" s="93"/>
      <c r="ITU116" s="93"/>
      <c r="ITV116" s="93"/>
      <c r="ITW116" s="93"/>
      <c r="ITX116" s="93"/>
      <c r="ITY116" s="93"/>
      <c r="ITZ116" s="93"/>
      <c r="IUA116" s="93"/>
      <c r="IUB116" s="93"/>
      <c r="IUC116" s="93"/>
      <c r="IUD116" s="93"/>
      <c r="IUE116" s="93"/>
      <c r="IUF116" s="93"/>
      <c r="IUG116" s="93"/>
      <c r="IUH116" s="93"/>
      <c r="IUI116" s="93"/>
      <c r="IUJ116" s="93"/>
      <c r="IUK116" s="93"/>
      <c r="IUL116" s="93"/>
      <c r="IUM116" s="93"/>
      <c r="IUN116" s="93"/>
      <c r="IUO116" s="93"/>
      <c r="IUP116" s="93"/>
      <c r="IUQ116" s="93"/>
      <c r="IUR116" s="93"/>
      <c r="IUS116" s="93"/>
      <c r="IUT116" s="93"/>
      <c r="IUU116" s="93"/>
      <c r="IUV116" s="93"/>
      <c r="IUW116" s="93"/>
      <c r="IUX116" s="93"/>
      <c r="IUY116" s="93"/>
      <c r="IUZ116" s="93"/>
      <c r="IVA116" s="93"/>
      <c r="IVB116" s="93"/>
      <c r="IVC116" s="93"/>
      <c r="IVD116" s="93"/>
      <c r="IVE116" s="93"/>
      <c r="IVF116" s="93"/>
      <c r="IVG116" s="93"/>
      <c r="IVH116" s="93"/>
      <c r="IVI116" s="93"/>
      <c r="IVJ116" s="93"/>
      <c r="IVK116" s="93"/>
      <c r="IVL116" s="93"/>
      <c r="IVM116" s="93"/>
      <c r="IVN116" s="93"/>
      <c r="IVO116" s="93"/>
      <c r="IVP116" s="93"/>
      <c r="IVQ116" s="93"/>
      <c r="IVR116" s="93"/>
      <c r="IVS116" s="93"/>
      <c r="IVT116" s="93"/>
      <c r="IVU116" s="93"/>
      <c r="IVV116" s="93"/>
      <c r="IVW116" s="93"/>
      <c r="IVX116" s="93"/>
      <c r="IVY116" s="93"/>
      <c r="IVZ116" s="93"/>
      <c r="IWA116" s="93"/>
      <c r="IWB116" s="93"/>
      <c r="IWC116" s="93"/>
      <c r="IWD116" s="93"/>
      <c r="IWE116" s="93"/>
      <c r="IWF116" s="93"/>
      <c r="IWG116" s="93"/>
      <c r="IWH116" s="93"/>
      <c r="IWI116" s="93"/>
      <c r="IWJ116" s="93"/>
      <c r="IWK116" s="93"/>
      <c r="IWL116" s="93"/>
      <c r="IWM116" s="93"/>
      <c r="IWN116" s="93"/>
      <c r="IWO116" s="93"/>
      <c r="IWP116" s="93"/>
      <c r="IWQ116" s="93"/>
      <c r="IWR116" s="93"/>
      <c r="IWS116" s="93"/>
      <c r="IWT116" s="93"/>
      <c r="IWU116" s="93"/>
      <c r="IWV116" s="93"/>
      <c r="IWW116" s="93"/>
      <c r="IWX116" s="93"/>
      <c r="IWY116" s="93"/>
      <c r="IWZ116" s="93"/>
      <c r="IXA116" s="93"/>
      <c r="IXB116" s="93"/>
      <c r="IXC116" s="93"/>
      <c r="IXD116" s="93"/>
      <c r="IXE116" s="93"/>
      <c r="IXF116" s="93"/>
      <c r="IXG116" s="93"/>
      <c r="IXH116" s="93"/>
      <c r="IXI116" s="93"/>
      <c r="IXJ116" s="93"/>
      <c r="IXK116" s="93"/>
      <c r="IXL116" s="93"/>
      <c r="IXM116" s="93"/>
      <c r="IXN116" s="93"/>
      <c r="IXO116" s="93"/>
      <c r="IXP116" s="93"/>
      <c r="IXQ116" s="93"/>
      <c r="IXR116" s="93"/>
      <c r="IXS116" s="93"/>
      <c r="IXT116" s="93"/>
      <c r="IXU116" s="93"/>
      <c r="IXV116" s="93"/>
      <c r="IXW116" s="93"/>
      <c r="IXX116" s="93"/>
      <c r="IXY116" s="93"/>
      <c r="IXZ116" s="93"/>
      <c r="IYA116" s="93"/>
      <c r="IYB116" s="93"/>
      <c r="IYC116" s="93"/>
      <c r="IYD116" s="93"/>
      <c r="IYE116" s="93"/>
      <c r="IYF116" s="93"/>
      <c r="IYG116" s="93"/>
      <c r="IYH116" s="93"/>
      <c r="IYI116" s="93"/>
      <c r="IYJ116" s="93"/>
      <c r="IYK116" s="93"/>
      <c r="IYL116" s="93"/>
      <c r="IYM116" s="93"/>
      <c r="IYN116" s="93"/>
      <c r="IYO116" s="93"/>
      <c r="IYP116" s="93"/>
      <c r="IYQ116" s="93"/>
      <c r="IYR116" s="93"/>
      <c r="IYS116" s="93"/>
      <c r="IYT116" s="93"/>
      <c r="IYU116" s="93"/>
      <c r="IYV116" s="93"/>
      <c r="IYW116" s="93"/>
      <c r="IYX116" s="93"/>
      <c r="IYY116" s="93"/>
      <c r="IYZ116" s="93"/>
      <c r="IZA116" s="93"/>
      <c r="IZB116" s="93"/>
      <c r="IZC116" s="93"/>
      <c r="IZD116" s="93"/>
      <c r="IZE116" s="93"/>
      <c r="IZF116" s="93"/>
      <c r="IZG116" s="93"/>
      <c r="IZH116" s="93"/>
      <c r="IZI116" s="93"/>
      <c r="IZJ116" s="93"/>
      <c r="IZK116" s="93"/>
      <c r="IZL116" s="93"/>
      <c r="IZM116" s="93"/>
      <c r="IZN116" s="93"/>
      <c r="IZO116" s="93"/>
      <c r="IZP116" s="93"/>
      <c r="IZQ116" s="93"/>
      <c r="IZR116" s="93"/>
      <c r="IZS116" s="93"/>
      <c r="IZT116" s="93"/>
      <c r="IZU116" s="93"/>
      <c r="IZV116" s="93"/>
      <c r="IZW116" s="93"/>
      <c r="IZX116" s="93"/>
      <c r="IZY116" s="93"/>
      <c r="IZZ116" s="93"/>
      <c r="JAA116" s="93"/>
      <c r="JAB116" s="93"/>
      <c r="JAC116" s="93"/>
      <c r="JAD116" s="93"/>
      <c r="JAE116" s="93"/>
      <c r="JAF116" s="93"/>
      <c r="JAG116" s="93"/>
      <c r="JAH116" s="93"/>
      <c r="JAI116" s="93"/>
      <c r="JAJ116" s="93"/>
      <c r="JAK116" s="93"/>
      <c r="JAL116" s="93"/>
      <c r="JAM116" s="93"/>
      <c r="JAN116" s="93"/>
      <c r="JAO116" s="93"/>
      <c r="JAP116" s="93"/>
      <c r="JAQ116" s="93"/>
      <c r="JAR116" s="93"/>
      <c r="JAS116" s="93"/>
      <c r="JAT116" s="93"/>
      <c r="JAU116" s="93"/>
      <c r="JAV116" s="93"/>
      <c r="JAW116" s="93"/>
      <c r="JAX116" s="93"/>
      <c r="JAY116" s="93"/>
      <c r="JAZ116" s="93"/>
      <c r="JBA116" s="93"/>
      <c r="JBB116" s="93"/>
      <c r="JBC116" s="93"/>
      <c r="JBD116" s="93"/>
      <c r="JBE116" s="93"/>
      <c r="JBF116" s="93"/>
      <c r="JBG116" s="93"/>
      <c r="JBH116" s="93"/>
      <c r="JBI116" s="93"/>
      <c r="JBJ116" s="93"/>
      <c r="JBK116" s="93"/>
      <c r="JBL116" s="93"/>
      <c r="JBM116" s="93"/>
      <c r="JBN116" s="93"/>
      <c r="JBO116" s="93"/>
      <c r="JBP116" s="93"/>
      <c r="JBQ116" s="93"/>
      <c r="JBR116" s="93"/>
      <c r="JBS116" s="93"/>
      <c r="JBT116" s="93"/>
      <c r="JBU116" s="93"/>
      <c r="JBV116" s="93"/>
      <c r="JBW116" s="93"/>
      <c r="JBX116" s="93"/>
      <c r="JBY116" s="93"/>
      <c r="JBZ116" s="93"/>
      <c r="JCA116" s="93"/>
      <c r="JCB116" s="93"/>
      <c r="JCC116" s="93"/>
      <c r="JCD116" s="93"/>
      <c r="JCE116" s="93"/>
      <c r="JCF116" s="93"/>
      <c r="JCG116" s="93"/>
      <c r="JCH116" s="93"/>
      <c r="JCI116" s="93"/>
      <c r="JCJ116" s="93"/>
      <c r="JCK116" s="93"/>
      <c r="JCL116" s="93"/>
      <c r="JCM116" s="93"/>
      <c r="JCN116" s="93"/>
      <c r="JCO116" s="93"/>
      <c r="JCP116" s="93"/>
      <c r="JCQ116" s="93"/>
      <c r="JCR116" s="93"/>
      <c r="JCS116" s="93"/>
      <c r="JCT116" s="93"/>
      <c r="JCU116" s="93"/>
      <c r="JCV116" s="93"/>
      <c r="JCW116" s="93"/>
      <c r="JCX116" s="93"/>
      <c r="JCY116" s="93"/>
      <c r="JCZ116" s="93"/>
      <c r="JDA116" s="93"/>
      <c r="JDB116" s="93"/>
      <c r="JDC116" s="93"/>
      <c r="JDD116" s="93"/>
      <c r="JDE116" s="93"/>
      <c r="JDF116" s="93"/>
      <c r="JDG116" s="93"/>
      <c r="JDH116" s="93"/>
      <c r="JDI116" s="93"/>
      <c r="JDJ116" s="93"/>
      <c r="JDK116" s="93"/>
      <c r="JDL116" s="93"/>
      <c r="JDM116" s="93"/>
      <c r="JDN116" s="93"/>
      <c r="JDO116" s="93"/>
      <c r="JDP116" s="93"/>
      <c r="JDQ116" s="93"/>
      <c r="JDR116" s="93"/>
      <c r="JDS116" s="93"/>
      <c r="JDT116" s="93"/>
      <c r="JDU116" s="93"/>
      <c r="JDV116" s="93"/>
      <c r="JDW116" s="93"/>
      <c r="JDX116" s="93"/>
      <c r="JDY116" s="93"/>
      <c r="JDZ116" s="93"/>
      <c r="JEA116" s="93"/>
      <c r="JEB116" s="93"/>
      <c r="JEC116" s="93"/>
      <c r="JED116" s="93"/>
      <c r="JEE116" s="93"/>
      <c r="JEF116" s="93"/>
      <c r="JEG116" s="93"/>
      <c r="JEH116" s="93"/>
      <c r="JEI116" s="93"/>
      <c r="JEJ116" s="93"/>
      <c r="JEK116" s="93"/>
      <c r="JEL116" s="93"/>
      <c r="JEM116" s="93"/>
      <c r="JEN116" s="93"/>
      <c r="JEO116" s="93"/>
      <c r="JEP116" s="93"/>
      <c r="JEQ116" s="93"/>
      <c r="JER116" s="93"/>
      <c r="JES116" s="93"/>
      <c r="JET116" s="93"/>
      <c r="JEU116" s="93"/>
      <c r="JEV116" s="93"/>
      <c r="JEW116" s="93"/>
      <c r="JEX116" s="93"/>
      <c r="JEY116" s="93"/>
      <c r="JEZ116" s="93"/>
      <c r="JFA116" s="93"/>
      <c r="JFB116" s="93"/>
      <c r="JFC116" s="93"/>
      <c r="JFD116" s="93"/>
      <c r="JFE116" s="93"/>
      <c r="JFF116" s="93"/>
      <c r="JFG116" s="93"/>
      <c r="JFH116" s="93"/>
      <c r="JFI116" s="93"/>
      <c r="JFJ116" s="93"/>
      <c r="JFK116" s="93"/>
      <c r="JFL116" s="93"/>
      <c r="JFM116" s="93"/>
      <c r="JFN116" s="93"/>
      <c r="JFO116" s="93"/>
      <c r="JFP116" s="93"/>
      <c r="JFQ116" s="93"/>
      <c r="JFR116" s="93"/>
      <c r="JFS116" s="93"/>
      <c r="JFT116" s="93"/>
      <c r="JFU116" s="93"/>
      <c r="JFV116" s="93"/>
      <c r="JFW116" s="93"/>
      <c r="JFX116" s="93"/>
      <c r="JFY116" s="93"/>
      <c r="JFZ116" s="93"/>
      <c r="JGA116" s="93"/>
      <c r="JGB116" s="93"/>
      <c r="JGC116" s="93"/>
      <c r="JGD116" s="93"/>
      <c r="JGE116" s="93"/>
      <c r="JGF116" s="93"/>
      <c r="JGG116" s="93"/>
      <c r="JGH116" s="93"/>
      <c r="JGI116" s="93"/>
      <c r="JGJ116" s="93"/>
      <c r="JGK116" s="93"/>
      <c r="JGL116" s="93"/>
      <c r="JGM116" s="93"/>
      <c r="JGN116" s="93"/>
      <c r="JGO116" s="93"/>
      <c r="JGP116" s="93"/>
      <c r="JGQ116" s="93"/>
      <c r="JGR116" s="93"/>
      <c r="JGS116" s="93"/>
      <c r="JGT116" s="93"/>
      <c r="JGU116" s="93"/>
      <c r="JGV116" s="93"/>
      <c r="JGW116" s="93"/>
      <c r="JGX116" s="93"/>
      <c r="JGY116" s="93"/>
      <c r="JGZ116" s="93"/>
      <c r="JHA116" s="93"/>
      <c r="JHB116" s="93"/>
      <c r="JHC116" s="93"/>
      <c r="JHD116" s="93"/>
      <c r="JHE116" s="93"/>
      <c r="JHF116" s="93"/>
      <c r="JHG116" s="93"/>
      <c r="JHH116" s="93"/>
      <c r="JHI116" s="93"/>
      <c r="JHJ116" s="93"/>
      <c r="JHK116" s="93"/>
      <c r="JHL116" s="93"/>
      <c r="JHM116" s="93"/>
      <c r="JHN116" s="93"/>
      <c r="JHO116" s="93"/>
      <c r="JHP116" s="93"/>
      <c r="JHQ116" s="93"/>
      <c r="JHR116" s="93"/>
      <c r="JHS116" s="93"/>
      <c r="JHT116" s="93"/>
      <c r="JHU116" s="93"/>
      <c r="JHV116" s="93"/>
      <c r="JHW116" s="93"/>
      <c r="JHX116" s="93"/>
      <c r="JHY116" s="93"/>
      <c r="JHZ116" s="93"/>
      <c r="JIA116" s="93"/>
      <c r="JIB116" s="93"/>
      <c r="JIC116" s="93"/>
      <c r="JID116" s="93"/>
      <c r="JIE116" s="93"/>
      <c r="JIF116" s="93"/>
      <c r="JIG116" s="93"/>
      <c r="JIH116" s="93"/>
      <c r="JII116" s="93"/>
      <c r="JIJ116" s="93"/>
      <c r="JIK116" s="93"/>
      <c r="JIL116" s="93"/>
      <c r="JIM116" s="93"/>
      <c r="JIN116" s="93"/>
      <c r="JIO116" s="93"/>
      <c r="JIP116" s="93"/>
      <c r="JIQ116" s="93"/>
      <c r="JIR116" s="93"/>
      <c r="JIS116" s="93"/>
      <c r="JIT116" s="93"/>
      <c r="JIU116" s="93"/>
      <c r="JIV116" s="93"/>
      <c r="JIW116" s="93"/>
      <c r="JIX116" s="93"/>
      <c r="JIY116" s="93"/>
      <c r="JIZ116" s="93"/>
      <c r="JJA116" s="93"/>
      <c r="JJB116" s="93"/>
      <c r="JJC116" s="93"/>
      <c r="JJD116" s="93"/>
      <c r="JJE116" s="93"/>
      <c r="JJF116" s="93"/>
      <c r="JJG116" s="93"/>
      <c r="JJH116" s="93"/>
      <c r="JJI116" s="93"/>
      <c r="JJJ116" s="93"/>
      <c r="JJK116" s="93"/>
      <c r="JJL116" s="93"/>
      <c r="JJM116" s="93"/>
      <c r="JJN116" s="93"/>
      <c r="JJO116" s="93"/>
      <c r="JJP116" s="93"/>
      <c r="JJQ116" s="93"/>
      <c r="JJR116" s="93"/>
      <c r="JJS116" s="93"/>
      <c r="JJT116" s="93"/>
      <c r="JJU116" s="93"/>
      <c r="JJV116" s="93"/>
      <c r="JJW116" s="93"/>
      <c r="JJX116" s="93"/>
      <c r="JJY116" s="93"/>
      <c r="JJZ116" s="93"/>
      <c r="JKA116" s="93"/>
      <c r="JKB116" s="93"/>
      <c r="JKC116" s="93"/>
      <c r="JKD116" s="93"/>
      <c r="JKE116" s="93"/>
      <c r="JKF116" s="93"/>
      <c r="JKG116" s="93"/>
      <c r="JKH116" s="93"/>
      <c r="JKI116" s="93"/>
      <c r="JKJ116" s="93"/>
      <c r="JKK116" s="93"/>
      <c r="JKL116" s="93"/>
      <c r="JKM116" s="93"/>
      <c r="JKN116" s="93"/>
      <c r="JKO116" s="93"/>
      <c r="JKP116" s="93"/>
      <c r="JKQ116" s="93"/>
      <c r="JKR116" s="93"/>
      <c r="JKS116" s="93"/>
      <c r="JKT116" s="93"/>
      <c r="JKU116" s="93"/>
      <c r="JKV116" s="93"/>
      <c r="JKW116" s="93"/>
      <c r="JKX116" s="93"/>
      <c r="JKY116" s="93"/>
      <c r="JKZ116" s="93"/>
      <c r="JLA116" s="93"/>
      <c r="JLB116" s="93"/>
      <c r="JLC116" s="93"/>
      <c r="JLD116" s="93"/>
      <c r="JLE116" s="93"/>
      <c r="JLF116" s="93"/>
      <c r="JLG116" s="93"/>
      <c r="JLH116" s="93"/>
      <c r="JLI116" s="93"/>
      <c r="JLJ116" s="93"/>
      <c r="JLK116" s="93"/>
      <c r="JLL116" s="93"/>
      <c r="JLM116" s="93"/>
      <c r="JLN116" s="93"/>
      <c r="JLO116" s="93"/>
      <c r="JLP116" s="93"/>
      <c r="JLQ116" s="93"/>
      <c r="JLR116" s="93"/>
      <c r="JLS116" s="93"/>
      <c r="JLT116" s="93"/>
      <c r="JLU116" s="93"/>
      <c r="JLV116" s="93"/>
      <c r="JLW116" s="93"/>
      <c r="JLX116" s="93"/>
      <c r="JLY116" s="93"/>
      <c r="JLZ116" s="93"/>
      <c r="JMA116" s="93"/>
      <c r="JMB116" s="93"/>
      <c r="JMC116" s="93"/>
      <c r="JMD116" s="93"/>
      <c r="JME116" s="93"/>
      <c r="JMF116" s="93"/>
      <c r="JMG116" s="93"/>
      <c r="JMH116" s="93"/>
      <c r="JMI116" s="93"/>
      <c r="JMJ116" s="93"/>
      <c r="JMK116" s="93"/>
      <c r="JML116" s="93"/>
      <c r="JMM116" s="93"/>
      <c r="JMN116" s="93"/>
      <c r="JMO116" s="93"/>
      <c r="JMP116" s="93"/>
      <c r="JMQ116" s="93"/>
      <c r="JMR116" s="93"/>
      <c r="JMS116" s="93"/>
      <c r="JMT116" s="93"/>
      <c r="JMU116" s="93"/>
      <c r="JMV116" s="93"/>
      <c r="JMW116" s="93"/>
      <c r="JMX116" s="93"/>
      <c r="JMY116" s="93"/>
      <c r="JMZ116" s="93"/>
      <c r="JNA116" s="93"/>
      <c r="JNB116" s="93"/>
      <c r="JNC116" s="93"/>
      <c r="JND116" s="93"/>
      <c r="JNE116" s="93"/>
      <c r="JNF116" s="93"/>
      <c r="JNG116" s="93"/>
      <c r="JNH116" s="93"/>
      <c r="JNI116" s="93"/>
      <c r="JNJ116" s="93"/>
      <c r="JNK116" s="93"/>
      <c r="JNL116" s="93"/>
      <c r="JNM116" s="93"/>
      <c r="JNN116" s="93"/>
      <c r="JNO116" s="93"/>
      <c r="JNP116" s="93"/>
      <c r="JNQ116" s="93"/>
      <c r="JNR116" s="93"/>
      <c r="JNS116" s="93"/>
      <c r="JNT116" s="93"/>
      <c r="JNU116" s="93"/>
      <c r="JNV116" s="93"/>
      <c r="JNW116" s="93"/>
      <c r="JNX116" s="93"/>
      <c r="JNY116" s="93"/>
      <c r="JNZ116" s="93"/>
      <c r="JOA116" s="93"/>
      <c r="JOB116" s="93"/>
      <c r="JOC116" s="93"/>
      <c r="JOD116" s="93"/>
      <c r="JOE116" s="93"/>
      <c r="JOF116" s="93"/>
      <c r="JOG116" s="93"/>
      <c r="JOH116" s="93"/>
      <c r="JOI116" s="93"/>
      <c r="JOJ116" s="93"/>
      <c r="JOK116" s="93"/>
      <c r="JOL116" s="93"/>
      <c r="JOM116" s="93"/>
      <c r="JON116" s="93"/>
      <c r="JOO116" s="93"/>
      <c r="JOP116" s="93"/>
      <c r="JOQ116" s="93"/>
      <c r="JOR116" s="93"/>
      <c r="JOS116" s="93"/>
      <c r="JOT116" s="93"/>
      <c r="JOU116" s="93"/>
      <c r="JOV116" s="93"/>
      <c r="JOW116" s="93"/>
      <c r="JOX116" s="93"/>
      <c r="JOY116" s="93"/>
      <c r="JOZ116" s="93"/>
      <c r="JPA116" s="93"/>
      <c r="JPB116" s="93"/>
      <c r="JPC116" s="93"/>
      <c r="JPD116" s="93"/>
      <c r="JPE116" s="93"/>
      <c r="JPF116" s="93"/>
      <c r="JPG116" s="93"/>
      <c r="JPH116" s="93"/>
      <c r="JPI116" s="93"/>
      <c r="JPJ116" s="93"/>
      <c r="JPK116" s="93"/>
      <c r="JPL116" s="93"/>
      <c r="JPM116" s="93"/>
      <c r="JPN116" s="93"/>
      <c r="JPO116" s="93"/>
      <c r="JPP116" s="93"/>
      <c r="JPQ116" s="93"/>
      <c r="JPR116" s="93"/>
      <c r="JPS116" s="93"/>
      <c r="JPT116" s="93"/>
      <c r="JPU116" s="93"/>
      <c r="JPV116" s="93"/>
      <c r="JPW116" s="93"/>
      <c r="JPX116" s="93"/>
      <c r="JPY116" s="93"/>
      <c r="JPZ116" s="93"/>
      <c r="JQA116" s="93"/>
      <c r="JQB116" s="93"/>
      <c r="JQC116" s="93"/>
      <c r="JQD116" s="93"/>
      <c r="JQE116" s="93"/>
      <c r="JQF116" s="93"/>
      <c r="JQG116" s="93"/>
      <c r="JQH116" s="93"/>
      <c r="JQI116" s="93"/>
      <c r="JQJ116" s="93"/>
      <c r="JQK116" s="93"/>
      <c r="JQL116" s="93"/>
      <c r="JQM116" s="93"/>
      <c r="JQN116" s="93"/>
      <c r="JQO116" s="93"/>
      <c r="JQP116" s="93"/>
      <c r="JQQ116" s="93"/>
      <c r="JQR116" s="93"/>
      <c r="JQS116" s="93"/>
      <c r="JQT116" s="93"/>
      <c r="JQU116" s="93"/>
      <c r="JQV116" s="93"/>
      <c r="JQW116" s="93"/>
      <c r="JQX116" s="93"/>
      <c r="JQY116" s="93"/>
      <c r="JQZ116" s="93"/>
      <c r="JRA116" s="93"/>
      <c r="JRB116" s="93"/>
      <c r="JRC116" s="93"/>
      <c r="JRD116" s="93"/>
      <c r="JRE116" s="93"/>
      <c r="JRF116" s="93"/>
      <c r="JRG116" s="93"/>
      <c r="JRH116" s="93"/>
      <c r="JRI116" s="93"/>
      <c r="JRJ116" s="93"/>
      <c r="JRK116" s="93"/>
      <c r="JRL116" s="93"/>
      <c r="JRM116" s="93"/>
      <c r="JRN116" s="93"/>
      <c r="JRO116" s="93"/>
      <c r="JRP116" s="93"/>
      <c r="JRQ116" s="93"/>
      <c r="JRR116" s="93"/>
      <c r="JRS116" s="93"/>
      <c r="JRT116" s="93"/>
      <c r="JRU116" s="93"/>
      <c r="JRV116" s="93"/>
      <c r="JRW116" s="93"/>
      <c r="JRX116" s="93"/>
      <c r="JRY116" s="93"/>
      <c r="JRZ116" s="93"/>
      <c r="JSA116" s="93"/>
      <c r="JSB116" s="93"/>
      <c r="JSC116" s="93"/>
      <c r="JSD116" s="93"/>
      <c r="JSE116" s="93"/>
      <c r="JSF116" s="93"/>
      <c r="JSG116" s="93"/>
      <c r="JSH116" s="93"/>
      <c r="JSI116" s="93"/>
      <c r="JSJ116" s="93"/>
      <c r="JSK116" s="93"/>
      <c r="JSL116" s="93"/>
      <c r="JSM116" s="93"/>
      <c r="JSN116" s="93"/>
      <c r="JSO116" s="93"/>
      <c r="JSP116" s="93"/>
      <c r="JSQ116" s="93"/>
      <c r="JSR116" s="93"/>
      <c r="JSS116" s="93"/>
      <c r="JST116" s="93"/>
      <c r="JSU116" s="93"/>
      <c r="JSV116" s="93"/>
      <c r="JSW116" s="93"/>
      <c r="JSX116" s="93"/>
      <c r="JSY116" s="93"/>
      <c r="JSZ116" s="93"/>
      <c r="JTA116" s="93"/>
      <c r="JTB116" s="93"/>
      <c r="JTC116" s="93"/>
      <c r="JTD116" s="93"/>
      <c r="JTE116" s="93"/>
      <c r="JTF116" s="93"/>
      <c r="JTG116" s="93"/>
      <c r="JTH116" s="93"/>
      <c r="JTI116" s="93"/>
      <c r="JTJ116" s="93"/>
      <c r="JTK116" s="93"/>
      <c r="JTL116" s="93"/>
      <c r="JTM116" s="93"/>
      <c r="JTN116" s="93"/>
      <c r="JTO116" s="93"/>
      <c r="JTP116" s="93"/>
      <c r="JTQ116" s="93"/>
      <c r="JTR116" s="93"/>
      <c r="JTS116" s="93"/>
      <c r="JTT116" s="93"/>
      <c r="JTU116" s="93"/>
      <c r="JTV116" s="93"/>
      <c r="JTW116" s="93"/>
      <c r="JTX116" s="93"/>
      <c r="JTY116" s="93"/>
      <c r="JTZ116" s="93"/>
      <c r="JUA116" s="93"/>
      <c r="JUB116" s="93"/>
      <c r="JUC116" s="93"/>
      <c r="JUD116" s="93"/>
      <c r="JUE116" s="93"/>
      <c r="JUF116" s="93"/>
      <c r="JUG116" s="93"/>
      <c r="JUH116" s="93"/>
      <c r="JUI116" s="93"/>
      <c r="JUJ116" s="93"/>
      <c r="JUK116" s="93"/>
      <c r="JUL116" s="93"/>
      <c r="JUM116" s="93"/>
      <c r="JUN116" s="93"/>
      <c r="JUO116" s="93"/>
      <c r="JUP116" s="93"/>
      <c r="JUQ116" s="93"/>
      <c r="JUR116" s="93"/>
      <c r="JUS116" s="93"/>
      <c r="JUT116" s="93"/>
      <c r="JUU116" s="93"/>
      <c r="JUV116" s="93"/>
      <c r="JUW116" s="93"/>
      <c r="JUX116" s="93"/>
      <c r="JUY116" s="93"/>
      <c r="JUZ116" s="93"/>
      <c r="JVA116" s="93"/>
      <c r="JVB116" s="93"/>
      <c r="JVC116" s="93"/>
      <c r="JVD116" s="93"/>
      <c r="JVE116" s="93"/>
      <c r="JVF116" s="93"/>
      <c r="JVG116" s="93"/>
      <c r="JVH116" s="93"/>
      <c r="JVI116" s="93"/>
      <c r="JVJ116" s="93"/>
      <c r="JVK116" s="93"/>
      <c r="JVL116" s="93"/>
      <c r="JVM116" s="93"/>
      <c r="JVN116" s="93"/>
      <c r="JVO116" s="93"/>
      <c r="JVP116" s="93"/>
      <c r="JVQ116" s="93"/>
      <c r="JVR116" s="93"/>
      <c r="JVS116" s="93"/>
      <c r="JVT116" s="93"/>
      <c r="JVU116" s="93"/>
      <c r="JVV116" s="93"/>
      <c r="JVW116" s="93"/>
      <c r="JVX116" s="93"/>
      <c r="JVY116" s="93"/>
      <c r="JVZ116" s="93"/>
      <c r="JWA116" s="93"/>
      <c r="JWB116" s="93"/>
      <c r="JWC116" s="93"/>
      <c r="JWD116" s="93"/>
      <c r="JWE116" s="93"/>
      <c r="JWF116" s="93"/>
      <c r="JWG116" s="93"/>
      <c r="JWH116" s="93"/>
      <c r="JWI116" s="93"/>
      <c r="JWJ116" s="93"/>
      <c r="JWK116" s="93"/>
      <c r="JWL116" s="93"/>
      <c r="JWM116" s="93"/>
      <c r="JWN116" s="93"/>
      <c r="JWO116" s="93"/>
      <c r="JWP116" s="93"/>
      <c r="JWQ116" s="93"/>
      <c r="JWR116" s="93"/>
      <c r="JWS116" s="93"/>
      <c r="JWT116" s="93"/>
      <c r="JWU116" s="93"/>
      <c r="JWV116" s="93"/>
      <c r="JWW116" s="93"/>
      <c r="JWX116" s="93"/>
      <c r="JWY116" s="93"/>
      <c r="JWZ116" s="93"/>
      <c r="JXA116" s="93"/>
      <c r="JXB116" s="93"/>
      <c r="JXC116" s="93"/>
      <c r="JXD116" s="93"/>
      <c r="JXE116" s="93"/>
      <c r="JXF116" s="93"/>
      <c r="JXG116" s="93"/>
      <c r="JXH116" s="93"/>
      <c r="JXI116" s="93"/>
      <c r="JXJ116" s="93"/>
      <c r="JXK116" s="93"/>
      <c r="JXL116" s="93"/>
      <c r="JXM116" s="93"/>
      <c r="JXN116" s="93"/>
      <c r="JXO116" s="93"/>
      <c r="JXP116" s="93"/>
      <c r="JXQ116" s="93"/>
      <c r="JXR116" s="93"/>
      <c r="JXS116" s="93"/>
      <c r="JXT116" s="93"/>
      <c r="JXU116" s="93"/>
      <c r="JXV116" s="93"/>
      <c r="JXW116" s="93"/>
      <c r="JXX116" s="93"/>
      <c r="JXY116" s="93"/>
      <c r="JXZ116" s="93"/>
      <c r="JYA116" s="93"/>
      <c r="JYB116" s="93"/>
      <c r="JYC116" s="93"/>
      <c r="JYD116" s="93"/>
      <c r="JYE116" s="93"/>
      <c r="JYF116" s="93"/>
      <c r="JYG116" s="93"/>
      <c r="JYH116" s="93"/>
      <c r="JYI116" s="93"/>
      <c r="JYJ116" s="93"/>
      <c r="JYK116" s="93"/>
      <c r="JYL116" s="93"/>
      <c r="JYM116" s="93"/>
      <c r="JYN116" s="93"/>
      <c r="JYO116" s="93"/>
      <c r="JYP116" s="93"/>
      <c r="JYQ116" s="93"/>
      <c r="JYR116" s="93"/>
      <c r="JYS116" s="93"/>
      <c r="JYT116" s="93"/>
      <c r="JYU116" s="93"/>
      <c r="JYV116" s="93"/>
      <c r="JYW116" s="93"/>
      <c r="JYX116" s="93"/>
      <c r="JYY116" s="93"/>
      <c r="JYZ116" s="93"/>
      <c r="JZA116" s="93"/>
      <c r="JZB116" s="93"/>
      <c r="JZC116" s="93"/>
      <c r="JZD116" s="93"/>
      <c r="JZE116" s="93"/>
      <c r="JZF116" s="93"/>
      <c r="JZG116" s="93"/>
      <c r="JZH116" s="93"/>
      <c r="JZI116" s="93"/>
      <c r="JZJ116" s="93"/>
      <c r="JZK116" s="93"/>
      <c r="JZL116" s="93"/>
      <c r="JZM116" s="93"/>
      <c r="JZN116" s="93"/>
      <c r="JZO116" s="93"/>
      <c r="JZP116" s="93"/>
      <c r="JZQ116" s="93"/>
      <c r="JZR116" s="93"/>
      <c r="JZS116" s="93"/>
      <c r="JZT116" s="93"/>
      <c r="JZU116" s="93"/>
      <c r="JZV116" s="93"/>
      <c r="JZW116" s="93"/>
      <c r="JZX116" s="93"/>
      <c r="JZY116" s="93"/>
      <c r="JZZ116" s="93"/>
      <c r="KAA116" s="93"/>
      <c r="KAB116" s="93"/>
      <c r="KAC116" s="93"/>
      <c r="KAD116" s="93"/>
      <c r="KAE116" s="93"/>
      <c r="KAF116" s="93"/>
      <c r="KAG116" s="93"/>
      <c r="KAH116" s="93"/>
      <c r="KAI116" s="93"/>
      <c r="KAJ116" s="93"/>
      <c r="KAK116" s="93"/>
      <c r="KAL116" s="93"/>
      <c r="KAM116" s="93"/>
      <c r="KAN116" s="93"/>
      <c r="KAO116" s="93"/>
      <c r="KAP116" s="93"/>
      <c r="KAQ116" s="93"/>
      <c r="KAR116" s="93"/>
      <c r="KAS116" s="93"/>
      <c r="KAT116" s="93"/>
      <c r="KAU116" s="93"/>
      <c r="KAV116" s="93"/>
      <c r="KAW116" s="93"/>
      <c r="KAX116" s="93"/>
      <c r="KAY116" s="93"/>
      <c r="KAZ116" s="93"/>
      <c r="KBA116" s="93"/>
      <c r="KBB116" s="93"/>
      <c r="KBC116" s="93"/>
      <c r="KBD116" s="93"/>
      <c r="KBE116" s="93"/>
      <c r="KBF116" s="93"/>
      <c r="KBG116" s="93"/>
      <c r="KBH116" s="93"/>
      <c r="KBI116" s="93"/>
      <c r="KBJ116" s="93"/>
      <c r="KBK116" s="93"/>
      <c r="KBL116" s="93"/>
      <c r="KBM116" s="93"/>
      <c r="KBN116" s="93"/>
      <c r="KBO116" s="93"/>
      <c r="KBP116" s="93"/>
      <c r="KBQ116" s="93"/>
      <c r="KBR116" s="93"/>
      <c r="KBS116" s="93"/>
      <c r="KBT116" s="93"/>
      <c r="KBU116" s="93"/>
      <c r="KBV116" s="93"/>
      <c r="KBW116" s="93"/>
      <c r="KBX116" s="93"/>
      <c r="KBY116" s="93"/>
      <c r="KBZ116" s="93"/>
      <c r="KCA116" s="93"/>
      <c r="KCB116" s="93"/>
      <c r="KCC116" s="93"/>
      <c r="KCD116" s="93"/>
      <c r="KCE116" s="93"/>
      <c r="KCF116" s="93"/>
      <c r="KCG116" s="93"/>
      <c r="KCH116" s="93"/>
      <c r="KCI116" s="93"/>
      <c r="KCJ116" s="93"/>
      <c r="KCK116" s="93"/>
      <c r="KCL116" s="93"/>
      <c r="KCM116" s="93"/>
      <c r="KCN116" s="93"/>
      <c r="KCO116" s="93"/>
      <c r="KCP116" s="93"/>
      <c r="KCQ116" s="93"/>
      <c r="KCR116" s="93"/>
      <c r="KCS116" s="93"/>
      <c r="KCT116" s="93"/>
      <c r="KCU116" s="93"/>
      <c r="KCV116" s="93"/>
      <c r="KCW116" s="93"/>
      <c r="KCX116" s="93"/>
      <c r="KCY116" s="93"/>
      <c r="KCZ116" s="93"/>
      <c r="KDA116" s="93"/>
      <c r="KDB116" s="93"/>
      <c r="KDC116" s="93"/>
      <c r="KDD116" s="93"/>
      <c r="KDE116" s="93"/>
      <c r="KDF116" s="93"/>
      <c r="KDG116" s="93"/>
      <c r="KDH116" s="93"/>
      <c r="KDI116" s="93"/>
      <c r="KDJ116" s="93"/>
      <c r="KDK116" s="93"/>
      <c r="KDL116" s="93"/>
      <c r="KDM116" s="93"/>
      <c r="KDN116" s="93"/>
      <c r="KDO116" s="93"/>
      <c r="KDP116" s="93"/>
      <c r="KDQ116" s="93"/>
      <c r="KDR116" s="93"/>
      <c r="KDS116" s="93"/>
      <c r="KDT116" s="93"/>
      <c r="KDU116" s="93"/>
      <c r="KDV116" s="93"/>
      <c r="KDW116" s="93"/>
      <c r="KDX116" s="93"/>
      <c r="KDY116" s="93"/>
      <c r="KDZ116" s="93"/>
      <c r="KEA116" s="93"/>
      <c r="KEB116" s="93"/>
      <c r="KEC116" s="93"/>
      <c r="KED116" s="93"/>
      <c r="KEE116" s="93"/>
      <c r="KEF116" s="93"/>
      <c r="KEG116" s="93"/>
      <c r="KEH116" s="93"/>
      <c r="KEI116" s="93"/>
      <c r="KEJ116" s="93"/>
      <c r="KEK116" s="93"/>
      <c r="KEL116" s="93"/>
      <c r="KEM116" s="93"/>
      <c r="KEN116" s="93"/>
      <c r="KEO116" s="93"/>
      <c r="KEP116" s="93"/>
      <c r="KEQ116" s="93"/>
      <c r="KER116" s="93"/>
      <c r="KES116" s="93"/>
      <c r="KET116" s="93"/>
      <c r="KEU116" s="93"/>
      <c r="KEV116" s="93"/>
      <c r="KEW116" s="93"/>
      <c r="KEX116" s="93"/>
      <c r="KEY116" s="93"/>
      <c r="KEZ116" s="93"/>
      <c r="KFA116" s="93"/>
      <c r="KFB116" s="93"/>
      <c r="KFC116" s="93"/>
      <c r="KFD116" s="93"/>
      <c r="KFE116" s="93"/>
      <c r="KFF116" s="93"/>
      <c r="KFG116" s="93"/>
      <c r="KFH116" s="93"/>
      <c r="KFI116" s="93"/>
      <c r="KFJ116" s="93"/>
      <c r="KFK116" s="93"/>
      <c r="KFL116" s="93"/>
      <c r="KFM116" s="93"/>
      <c r="KFN116" s="93"/>
      <c r="KFO116" s="93"/>
      <c r="KFP116" s="93"/>
      <c r="KFQ116" s="93"/>
      <c r="KFR116" s="93"/>
      <c r="KFS116" s="93"/>
      <c r="KFT116" s="93"/>
      <c r="KFU116" s="93"/>
      <c r="KFV116" s="93"/>
      <c r="KFW116" s="93"/>
      <c r="KFX116" s="93"/>
      <c r="KFY116" s="93"/>
      <c r="KFZ116" s="93"/>
      <c r="KGA116" s="93"/>
      <c r="KGB116" s="93"/>
      <c r="KGC116" s="93"/>
      <c r="KGD116" s="93"/>
      <c r="KGE116" s="93"/>
      <c r="KGF116" s="93"/>
      <c r="KGG116" s="93"/>
      <c r="KGH116" s="93"/>
      <c r="KGI116" s="93"/>
      <c r="KGJ116" s="93"/>
      <c r="KGK116" s="93"/>
      <c r="KGL116" s="93"/>
      <c r="KGM116" s="93"/>
      <c r="KGN116" s="93"/>
      <c r="KGO116" s="93"/>
      <c r="KGP116" s="93"/>
      <c r="KGQ116" s="93"/>
      <c r="KGR116" s="93"/>
      <c r="KGS116" s="93"/>
      <c r="KGT116" s="93"/>
      <c r="KGU116" s="93"/>
      <c r="KGV116" s="93"/>
      <c r="KGW116" s="93"/>
      <c r="KGX116" s="93"/>
      <c r="KGY116" s="93"/>
      <c r="KGZ116" s="93"/>
      <c r="KHA116" s="93"/>
      <c r="KHB116" s="93"/>
      <c r="KHC116" s="93"/>
      <c r="KHD116" s="93"/>
      <c r="KHE116" s="93"/>
      <c r="KHF116" s="93"/>
      <c r="KHG116" s="93"/>
      <c r="KHH116" s="93"/>
      <c r="KHI116" s="93"/>
      <c r="KHJ116" s="93"/>
      <c r="KHK116" s="93"/>
      <c r="KHL116" s="93"/>
      <c r="KHM116" s="93"/>
      <c r="KHN116" s="93"/>
      <c r="KHO116" s="93"/>
      <c r="KHP116" s="93"/>
      <c r="KHQ116" s="93"/>
      <c r="KHR116" s="93"/>
      <c r="KHS116" s="93"/>
      <c r="KHT116" s="93"/>
      <c r="KHU116" s="93"/>
      <c r="KHV116" s="93"/>
      <c r="KHW116" s="93"/>
      <c r="KHX116" s="93"/>
      <c r="KHY116" s="93"/>
      <c r="KHZ116" s="93"/>
      <c r="KIA116" s="93"/>
      <c r="KIB116" s="93"/>
      <c r="KIC116" s="93"/>
      <c r="KID116" s="93"/>
      <c r="KIE116" s="93"/>
      <c r="KIF116" s="93"/>
      <c r="KIG116" s="93"/>
      <c r="KIH116" s="93"/>
      <c r="KII116" s="93"/>
      <c r="KIJ116" s="93"/>
      <c r="KIK116" s="93"/>
      <c r="KIL116" s="93"/>
      <c r="KIM116" s="93"/>
      <c r="KIN116" s="93"/>
      <c r="KIO116" s="93"/>
      <c r="KIP116" s="93"/>
      <c r="KIQ116" s="93"/>
      <c r="KIR116" s="93"/>
      <c r="KIS116" s="93"/>
      <c r="KIT116" s="93"/>
      <c r="KIU116" s="93"/>
      <c r="KIV116" s="93"/>
      <c r="KIW116" s="93"/>
      <c r="KIX116" s="93"/>
      <c r="KIY116" s="93"/>
      <c r="KIZ116" s="93"/>
      <c r="KJA116" s="93"/>
      <c r="KJB116" s="93"/>
      <c r="KJC116" s="93"/>
      <c r="KJD116" s="93"/>
      <c r="KJE116" s="93"/>
      <c r="KJF116" s="93"/>
      <c r="KJG116" s="93"/>
      <c r="KJH116" s="93"/>
      <c r="KJI116" s="93"/>
      <c r="KJJ116" s="93"/>
      <c r="KJK116" s="93"/>
      <c r="KJL116" s="93"/>
      <c r="KJM116" s="93"/>
      <c r="KJN116" s="93"/>
      <c r="KJO116" s="93"/>
      <c r="KJP116" s="93"/>
      <c r="KJQ116" s="93"/>
      <c r="KJR116" s="93"/>
      <c r="KJS116" s="93"/>
      <c r="KJT116" s="93"/>
      <c r="KJU116" s="93"/>
      <c r="KJV116" s="93"/>
      <c r="KJW116" s="93"/>
      <c r="KJX116" s="93"/>
      <c r="KJY116" s="93"/>
      <c r="KJZ116" s="93"/>
      <c r="KKA116" s="93"/>
      <c r="KKB116" s="93"/>
      <c r="KKC116" s="93"/>
      <c r="KKD116" s="93"/>
      <c r="KKE116" s="93"/>
      <c r="KKF116" s="93"/>
      <c r="KKG116" s="93"/>
      <c r="KKH116" s="93"/>
      <c r="KKI116" s="93"/>
      <c r="KKJ116" s="93"/>
      <c r="KKK116" s="93"/>
      <c r="KKL116" s="93"/>
      <c r="KKM116" s="93"/>
      <c r="KKN116" s="93"/>
      <c r="KKO116" s="93"/>
      <c r="KKP116" s="93"/>
      <c r="KKQ116" s="93"/>
      <c r="KKR116" s="93"/>
      <c r="KKS116" s="93"/>
      <c r="KKT116" s="93"/>
      <c r="KKU116" s="93"/>
      <c r="KKV116" s="93"/>
      <c r="KKW116" s="93"/>
      <c r="KKX116" s="93"/>
      <c r="KKY116" s="93"/>
      <c r="KKZ116" s="93"/>
      <c r="KLA116" s="93"/>
      <c r="KLB116" s="93"/>
      <c r="KLC116" s="93"/>
      <c r="KLD116" s="93"/>
      <c r="KLE116" s="93"/>
      <c r="KLF116" s="93"/>
      <c r="KLG116" s="93"/>
      <c r="KLH116" s="93"/>
      <c r="KLI116" s="93"/>
      <c r="KLJ116" s="93"/>
      <c r="KLK116" s="93"/>
      <c r="KLL116" s="93"/>
      <c r="KLM116" s="93"/>
      <c r="KLN116" s="93"/>
      <c r="KLO116" s="93"/>
      <c r="KLP116" s="93"/>
      <c r="KLQ116" s="93"/>
      <c r="KLR116" s="93"/>
      <c r="KLS116" s="93"/>
      <c r="KLT116" s="93"/>
      <c r="KLU116" s="93"/>
      <c r="KLV116" s="93"/>
      <c r="KLW116" s="93"/>
      <c r="KLX116" s="93"/>
      <c r="KLY116" s="93"/>
      <c r="KLZ116" s="93"/>
      <c r="KMA116" s="93"/>
      <c r="KMB116" s="93"/>
      <c r="KMC116" s="93"/>
      <c r="KMD116" s="93"/>
      <c r="KME116" s="93"/>
      <c r="KMF116" s="93"/>
      <c r="KMG116" s="93"/>
      <c r="KMH116" s="93"/>
      <c r="KMI116" s="93"/>
      <c r="KMJ116" s="93"/>
      <c r="KMK116" s="93"/>
      <c r="KML116" s="93"/>
      <c r="KMM116" s="93"/>
      <c r="KMN116" s="93"/>
      <c r="KMO116" s="93"/>
      <c r="KMP116" s="93"/>
      <c r="KMQ116" s="93"/>
      <c r="KMR116" s="93"/>
      <c r="KMS116" s="93"/>
      <c r="KMT116" s="93"/>
      <c r="KMU116" s="93"/>
      <c r="KMV116" s="93"/>
      <c r="KMW116" s="93"/>
      <c r="KMX116" s="93"/>
      <c r="KMY116" s="93"/>
      <c r="KMZ116" s="93"/>
      <c r="KNA116" s="93"/>
      <c r="KNB116" s="93"/>
      <c r="KNC116" s="93"/>
      <c r="KND116" s="93"/>
      <c r="KNE116" s="93"/>
      <c r="KNF116" s="93"/>
      <c r="KNG116" s="93"/>
      <c r="KNH116" s="93"/>
      <c r="KNI116" s="93"/>
      <c r="KNJ116" s="93"/>
      <c r="KNK116" s="93"/>
      <c r="KNL116" s="93"/>
      <c r="KNM116" s="93"/>
      <c r="KNN116" s="93"/>
      <c r="KNO116" s="93"/>
      <c r="KNP116" s="93"/>
      <c r="KNQ116" s="93"/>
      <c r="KNR116" s="93"/>
      <c r="KNS116" s="93"/>
      <c r="KNT116" s="93"/>
      <c r="KNU116" s="93"/>
      <c r="KNV116" s="93"/>
      <c r="KNW116" s="93"/>
      <c r="KNX116" s="93"/>
      <c r="KNY116" s="93"/>
      <c r="KNZ116" s="93"/>
      <c r="KOA116" s="93"/>
      <c r="KOB116" s="93"/>
      <c r="KOC116" s="93"/>
      <c r="KOD116" s="93"/>
      <c r="KOE116" s="93"/>
      <c r="KOF116" s="93"/>
      <c r="KOG116" s="93"/>
      <c r="KOH116" s="93"/>
      <c r="KOI116" s="93"/>
      <c r="KOJ116" s="93"/>
      <c r="KOK116" s="93"/>
      <c r="KOL116" s="93"/>
      <c r="KOM116" s="93"/>
      <c r="KON116" s="93"/>
      <c r="KOO116" s="93"/>
      <c r="KOP116" s="93"/>
      <c r="KOQ116" s="93"/>
      <c r="KOR116" s="93"/>
      <c r="KOS116" s="93"/>
      <c r="KOT116" s="93"/>
      <c r="KOU116" s="93"/>
      <c r="KOV116" s="93"/>
      <c r="KOW116" s="93"/>
      <c r="KOX116" s="93"/>
      <c r="KOY116" s="93"/>
      <c r="KOZ116" s="93"/>
      <c r="KPA116" s="93"/>
      <c r="KPB116" s="93"/>
      <c r="KPC116" s="93"/>
      <c r="KPD116" s="93"/>
      <c r="KPE116" s="93"/>
      <c r="KPF116" s="93"/>
      <c r="KPG116" s="93"/>
      <c r="KPH116" s="93"/>
      <c r="KPI116" s="93"/>
      <c r="KPJ116" s="93"/>
      <c r="KPK116" s="93"/>
      <c r="KPL116" s="93"/>
      <c r="KPM116" s="93"/>
      <c r="KPN116" s="93"/>
      <c r="KPO116" s="93"/>
      <c r="KPP116" s="93"/>
      <c r="KPQ116" s="93"/>
      <c r="KPR116" s="93"/>
      <c r="KPS116" s="93"/>
      <c r="KPT116" s="93"/>
      <c r="KPU116" s="93"/>
      <c r="KPV116" s="93"/>
      <c r="KPW116" s="93"/>
      <c r="KPX116" s="93"/>
      <c r="KPY116" s="93"/>
      <c r="KPZ116" s="93"/>
      <c r="KQA116" s="93"/>
      <c r="KQB116" s="93"/>
      <c r="KQC116" s="93"/>
      <c r="KQD116" s="93"/>
      <c r="KQE116" s="93"/>
      <c r="KQF116" s="93"/>
      <c r="KQG116" s="93"/>
      <c r="KQH116" s="93"/>
      <c r="KQI116" s="93"/>
      <c r="KQJ116" s="93"/>
      <c r="KQK116" s="93"/>
      <c r="KQL116" s="93"/>
      <c r="KQM116" s="93"/>
      <c r="KQN116" s="93"/>
      <c r="KQO116" s="93"/>
      <c r="KQP116" s="93"/>
      <c r="KQQ116" s="93"/>
      <c r="KQR116" s="93"/>
      <c r="KQS116" s="93"/>
      <c r="KQT116" s="93"/>
      <c r="KQU116" s="93"/>
      <c r="KQV116" s="93"/>
      <c r="KQW116" s="93"/>
      <c r="KQX116" s="93"/>
      <c r="KQY116" s="93"/>
      <c r="KQZ116" s="93"/>
      <c r="KRA116" s="93"/>
      <c r="KRB116" s="93"/>
      <c r="KRC116" s="93"/>
      <c r="KRD116" s="93"/>
      <c r="KRE116" s="93"/>
      <c r="KRF116" s="93"/>
      <c r="KRG116" s="93"/>
      <c r="KRH116" s="93"/>
      <c r="KRI116" s="93"/>
      <c r="KRJ116" s="93"/>
      <c r="KRK116" s="93"/>
      <c r="KRL116" s="93"/>
      <c r="KRM116" s="93"/>
      <c r="KRN116" s="93"/>
      <c r="KRO116" s="93"/>
      <c r="KRP116" s="93"/>
      <c r="KRQ116" s="93"/>
      <c r="KRR116" s="93"/>
      <c r="KRS116" s="93"/>
      <c r="KRT116" s="93"/>
      <c r="KRU116" s="93"/>
      <c r="KRV116" s="93"/>
      <c r="KRW116" s="93"/>
      <c r="KRX116" s="93"/>
      <c r="KRY116" s="93"/>
      <c r="KRZ116" s="93"/>
      <c r="KSA116" s="93"/>
      <c r="KSB116" s="93"/>
      <c r="KSC116" s="93"/>
      <c r="KSD116" s="93"/>
      <c r="KSE116" s="93"/>
      <c r="KSF116" s="93"/>
      <c r="KSG116" s="93"/>
      <c r="KSH116" s="93"/>
      <c r="KSI116" s="93"/>
      <c r="KSJ116" s="93"/>
      <c r="KSK116" s="93"/>
      <c r="KSL116" s="93"/>
      <c r="KSM116" s="93"/>
      <c r="KSN116" s="93"/>
      <c r="KSO116" s="93"/>
      <c r="KSP116" s="93"/>
      <c r="KSQ116" s="93"/>
      <c r="KSR116" s="93"/>
      <c r="KSS116" s="93"/>
      <c r="KST116" s="93"/>
      <c r="KSU116" s="93"/>
      <c r="KSV116" s="93"/>
      <c r="KSW116" s="93"/>
      <c r="KSX116" s="93"/>
      <c r="KSY116" s="93"/>
      <c r="KSZ116" s="93"/>
      <c r="KTA116" s="93"/>
      <c r="KTB116" s="93"/>
      <c r="KTC116" s="93"/>
      <c r="KTD116" s="93"/>
      <c r="KTE116" s="93"/>
      <c r="KTF116" s="93"/>
      <c r="KTG116" s="93"/>
      <c r="KTH116" s="93"/>
      <c r="KTI116" s="93"/>
      <c r="KTJ116" s="93"/>
      <c r="KTK116" s="93"/>
      <c r="KTL116" s="93"/>
      <c r="KTM116" s="93"/>
      <c r="KTN116" s="93"/>
      <c r="KTO116" s="93"/>
      <c r="KTP116" s="93"/>
      <c r="KTQ116" s="93"/>
      <c r="KTR116" s="93"/>
      <c r="KTS116" s="93"/>
      <c r="KTT116" s="93"/>
      <c r="KTU116" s="93"/>
      <c r="KTV116" s="93"/>
      <c r="KTW116" s="93"/>
      <c r="KTX116" s="93"/>
      <c r="KTY116" s="93"/>
      <c r="KTZ116" s="93"/>
      <c r="KUA116" s="93"/>
      <c r="KUB116" s="93"/>
      <c r="KUC116" s="93"/>
      <c r="KUD116" s="93"/>
      <c r="KUE116" s="93"/>
      <c r="KUF116" s="93"/>
      <c r="KUG116" s="93"/>
      <c r="KUH116" s="93"/>
      <c r="KUI116" s="93"/>
      <c r="KUJ116" s="93"/>
      <c r="KUK116" s="93"/>
      <c r="KUL116" s="93"/>
      <c r="KUM116" s="93"/>
      <c r="KUN116" s="93"/>
      <c r="KUO116" s="93"/>
      <c r="KUP116" s="93"/>
      <c r="KUQ116" s="93"/>
      <c r="KUR116" s="93"/>
      <c r="KUS116" s="93"/>
      <c r="KUT116" s="93"/>
      <c r="KUU116" s="93"/>
      <c r="KUV116" s="93"/>
      <c r="KUW116" s="93"/>
      <c r="KUX116" s="93"/>
      <c r="KUY116" s="93"/>
      <c r="KUZ116" s="93"/>
      <c r="KVA116" s="93"/>
      <c r="KVB116" s="93"/>
      <c r="KVC116" s="93"/>
      <c r="KVD116" s="93"/>
      <c r="KVE116" s="93"/>
      <c r="KVF116" s="93"/>
      <c r="KVG116" s="93"/>
      <c r="KVH116" s="93"/>
      <c r="KVI116" s="93"/>
      <c r="KVJ116" s="93"/>
      <c r="KVK116" s="93"/>
      <c r="KVL116" s="93"/>
      <c r="KVM116" s="93"/>
      <c r="KVN116" s="93"/>
      <c r="KVO116" s="93"/>
      <c r="KVP116" s="93"/>
      <c r="KVQ116" s="93"/>
      <c r="KVR116" s="93"/>
      <c r="KVS116" s="93"/>
      <c r="KVT116" s="93"/>
      <c r="KVU116" s="93"/>
      <c r="KVV116" s="93"/>
      <c r="KVW116" s="93"/>
      <c r="KVX116" s="93"/>
      <c r="KVY116" s="93"/>
      <c r="KVZ116" s="93"/>
      <c r="KWA116" s="93"/>
      <c r="KWB116" s="93"/>
      <c r="KWC116" s="93"/>
      <c r="KWD116" s="93"/>
      <c r="KWE116" s="93"/>
      <c r="KWF116" s="93"/>
      <c r="KWG116" s="93"/>
      <c r="KWH116" s="93"/>
      <c r="KWI116" s="93"/>
      <c r="KWJ116" s="93"/>
      <c r="KWK116" s="93"/>
      <c r="KWL116" s="93"/>
      <c r="KWM116" s="93"/>
      <c r="KWN116" s="93"/>
      <c r="KWO116" s="93"/>
      <c r="KWP116" s="93"/>
      <c r="KWQ116" s="93"/>
      <c r="KWR116" s="93"/>
      <c r="KWS116" s="93"/>
      <c r="KWT116" s="93"/>
      <c r="KWU116" s="93"/>
      <c r="KWV116" s="93"/>
      <c r="KWW116" s="93"/>
      <c r="KWX116" s="93"/>
      <c r="KWY116" s="93"/>
      <c r="KWZ116" s="93"/>
      <c r="KXA116" s="93"/>
      <c r="KXB116" s="93"/>
      <c r="KXC116" s="93"/>
      <c r="KXD116" s="93"/>
      <c r="KXE116" s="93"/>
      <c r="KXF116" s="93"/>
      <c r="KXG116" s="93"/>
      <c r="KXH116" s="93"/>
      <c r="KXI116" s="93"/>
      <c r="KXJ116" s="93"/>
      <c r="KXK116" s="93"/>
      <c r="KXL116" s="93"/>
      <c r="KXM116" s="93"/>
      <c r="KXN116" s="93"/>
      <c r="KXO116" s="93"/>
      <c r="KXP116" s="93"/>
      <c r="KXQ116" s="93"/>
      <c r="KXR116" s="93"/>
      <c r="KXS116" s="93"/>
      <c r="KXT116" s="93"/>
      <c r="KXU116" s="93"/>
      <c r="KXV116" s="93"/>
      <c r="KXW116" s="93"/>
      <c r="KXX116" s="93"/>
      <c r="KXY116" s="93"/>
      <c r="KXZ116" s="93"/>
      <c r="KYA116" s="93"/>
      <c r="KYB116" s="93"/>
      <c r="KYC116" s="93"/>
      <c r="KYD116" s="93"/>
      <c r="KYE116" s="93"/>
      <c r="KYF116" s="93"/>
      <c r="KYG116" s="93"/>
      <c r="KYH116" s="93"/>
      <c r="KYI116" s="93"/>
      <c r="KYJ116" s="93"/>
      <c r="KYK116" s="93"/>
      <c r="KYL116" s="93"/>
      <c r="KYM116" s="93"/>
      <c r="KYN116" s="93"/>
      <c r="KYO116" s="93"/>
      <c r="KYP116" s="93"/>
      <c r="KYQ116" s="93"/>
      <c r="KYR116" s="93"/>
      <c r="KYS116" s="93"/>
      <c r="KYT116" s="93"/>
      <c r="KYU116" s="93"/>
      <c r="KYV116" s="93"/>
      <c r="KYW116" s="93"/>
      <c r="KYX116" s="93"/>
      <c r="KYY116" s="93"/>
      <c r="KYZ116" s="93"/>
      <c r="KZA116" s="93"/>
      <c r="KZB116" s="93"/>
      <c r="KZC116" s="93"/>
      <c r="KZD116" s="93"/>
      <c r="KZE116" s="93"/>
      <c r="KZF116" s="93"/>
      <c r="KZG116" s="93"/>
      <c r="KZH116" s="93"/>
      <c r="KZI116" s="93"/>
      <c r="KZJ116" s="93"/>
      <c r="KZK116" s="93"/>
      <c r="KZL116" s="93"/>
      <c r="KZM116" s="93"/>
      <c r="KZN116" s="93"/>
      <c r="KZO116" s="93"/>
      <c r="KZP116" s="93"/>
      <c r="KZQ116" s="93"/>
      <c r="KZR116" s="93"/>
      <c r="KZS116" s="93"/>
      <c r="KZT116" s="93"/>
      <c r="KZU116" s="93"/>
      <c r="KZV116" s="93"/>
      <c r="KZW116" s="93"/>
      <c r="KZX116" s="93"/>
      <c r="KZY116" s="93"/>
      <c r="KZZ116" s="93"/>
      <c r="LAA116" s="93"/>
      <c r="LAB116" s="93"/>
      <c r="LAC116" s="93"/>
      <c r="LAD116" s="93"/>
      <c r="LAE116" s="93"/>
      <c r="LAF116" s="93"/>
      <c r="LAG116" s="93"/>
      <c r="LAH116" s="93"/>
      <c r="LAI116" s="93"/>
      <c r="LAJ116" s="93"/>
      <c r="LAK116" s="93"/>
      <c r="LAL116" s="93"/>
      <c r="LAM116" s="93"/>
      <c r="LAN116" s="93"/>
      <c r="LAO116" s="93"/>
      <c r="LAP116" s="93"/>
      <c r="LAQ116" s="93"/>
      <c r="LAR116" s="93"/>
      <c r="LAS116" s="93"/>
      <c r="LAT116" s="93"/>
      <c r="LAU116" s="93"/>
      <c r="LAV116" s="93"/>
      <c r="LAW116" s="93"/>
      <c r="LAX116" s="93"/>
      <c r="LAY116" s="93"/>
      <c r="LAZ116" s="93"/>
      <c r="LBA116" s="93"/>
      <c r="LBB116" s="93"/>
      <c r="LBC116" s="93"/>
      <c r="LBD116" s="93"/>
      <c r="LBE116" s="93"/>
      <c r="LBF116" s="93"/>
      <c r="LBG116" s="93"/>
      <c r="LBH116" s="93"/>
      <c r="LBI116" s="93"/>
      <c r="LBJ116" s="93"/>
      <c r="LBK116" s="93"/>
      <c r="LBL116" s="93"/>
      <c r="LBM116" s="93"/>
      <c r="LBN116" s="93"/>
      <c r="LBO116" s="93"/>
      <c r="LBP116" s="93"/>
      <c r="LBQ116" s="93"/>
      <c r="LBR116" s="93"/>
      <c r="LBS116" s="93"/>
      <c r="LBT116" s="93"/>
      <c r="LBU116" s="93"/>
      <c r="LBV116" s="93"/>
      <c r="LBW116" s="93"/>
      <c r="LBX116" s="93"/>
      <c r="LBY116" s="93"/>
      <c r="LBZ116" s="93"/>
      <c r="LCA116" s="93"/>
      <c r="LCB116" s="93"/>
      <c r="LCC116" s="93"/>
      <c r="LCD116" s="93"/>
      <c r="LCE116" s="93"/>
      <c r="LCF116" s="93"/>
      <c r="LCG116" s="93"/>
      <c r="LCH116" s="93"/>
      <c r="LCI116" s="93"/>
      <c r="LCJ116" s="93"/>
      <c r="LCK116" s="93"/>
      <c r="LCL116" s="93"/>
      <c r="LCM116" s="93"/>
      <c r="LCN116" s="93"/>
      <c r="LCO116" s="93"/>
      <c r="LCP116" s="93"/>
      <c r="LCQ116" s="93"/>
      <c r="LCR116" s="93"/>
      <c r="LCS116" s="93"/>
      <c r="LCT116" s="93"/>
      <c r="LCU116" s="93"/>
      <c r="LCV116" s="93"/>
      <c r="LCW116" s="93"/>
      <c r="LCX116" s="93"/>
      <c r="LCY116" s="93"/>
      <c r="LCZ116" s="93"/>
      <c r="LDA116" s="93"/>
      <c r="LDB116" s="93"/>
      <c r="LDC116" s="93"/>
      <c r="LDD116" s="93"/>
      <c r="LDE116" s="93"/>
      <c r="LDF116" s="93"/>
      <c r="LDG116" s="93"/>
      <c r="LDH116" s="93"/>
      <c r="LDI116" s="93"/>
      <c r="LDJ116" s="93"/>
      <c r="LDK116" s="93"/>
      <c r="LDL116" s="93"/>
      <c r="LDM116" s="93"/>
      <c r="LDN116" s="93"/>
      <c r="LDO116" s="93"/>
      <c r="LDP116" s="93"/>
      <c r="LDQ116" s="93"/>
      <c r="LDR116" s="93"/>
      <c r="LDS116" s="93"/>
      <c r="LDT116" s="93"/>
      <c r="LDU116" s="93"/>
      <c r="LDV116" s="93"/>
      <c r="LDW116" s="93"/>
      <c r="LDX116" s="93"/>
      <c r="LDY116" s="93"/>
      <c r="LDZ116" s="93"/>
      <c r="LEA116" s="93"/>
      <c r="LEB116" s="93"/>
      <c r="LEC116" s="93"/>
      <c r="LED116" s="93"/>
      <c r="LEE116" s="93"/>
      <c r="LEF116" s="93"/>
      <c r="LEG116" s="93"/>
      <c r="LEH116" s="93"/>
      <c r="LEI116" s="93"/>
      <c r="LEJ116" s="93"/>
      <c r="LEK116" s="93"/>
      <c r="LEL116" s="93"/>
      <c r="LEM116" s="93"/>
      <c r="LEN116" s="93"/>
      <c r="LEO116" s="93"/>
      <c r="LEP116" s="93"/>
      <c r="LEQ116" s="93"/>
      <c r="LER116" s="93"/>
      <c r="LES116" s="93"/>
      <c r="LET116" s="93"/>
      <c r="LEU116" s="93"/>
      <c r="LEV116" s="93"/>
      <c r="LEW116" s="93"/>
      <c r="LEX116" s="93"/>
      <c r="LEY116" s="93"/>
      <c r="LEZ116" s="93"/>
      <c r="LFA116" s="93"/>
      <c r="LFB116" s="93"/>
      <c r="LFC116" s="93"/>
      <c r="LFD116" s="93"/>
      <c r="LFE116" s="93"/>
      <c r="LFF116" s="93"/>
      <c r="LFG116" s="93"/>
      <c r="LFH116" s="93"/>
      <c r="LFI116" s="93"/>
      <c r="LFJ116" s="93"/>
      <c r="LFK116" s="93"/>
      <c r="LFL116" s="93"/>
      <c r="LFM116" s="93"/>
      <c r="LFN116" s="93"/>
      <c r="LFO116" s="93"/>
      <c r="LFP116" s="93"/>
      <c r="LFQ116" s="93"/>
      <c r="LFR116" s="93"/>
      <c r="LFS116" s="93"/>
      <c r="LFT116" s="93"/>
      <c r="LFU116" s="93"/>
      <c r="LFV116" s="93"/>
      <c r="LFW116" s="93"/>
      <c r="LFX116" s="93"/>
      <c r="LFY116" s="93"/>
      <c r="LFZ116" s="93"/>
      <c r="LGA116" s="93"/>
      <c r="LGB116" s="93"/>
      <c r="LGC116" s="93"/>
      <c r="LGD116" s="93"/>
      <c r="LGE116" s="93"/>
      <c r="LGF116" s="93"/>
      <c r="LGG116" s="93"/>
      <c r="LGH116" s="93"/>
      <c r="LGI116" s="93"/>
      <c r="LGJ116" s="93"/>
      <c r="LGK116" s="93"/>
      <c r="LGL116" s="93"/>
      <c r="LGM116" s="93"/>
      <c r="LGN116" s="93"/>
      <c r="LGO116" s="93"/>
      <c r="LGP116" s="93"/>
      <c r="LGQ116" s="93"/>
      <c r="LGR116" s="93"/>
      <c r="LGS116" s="93"/>
      <c r="LGT116" s="93"/>
      <c r="LGU116" s="93"/>
      <c r="LGV116" s="93"/>
      <c r="LGW116" s="93"/>
      <c r="LGX116" s="93"/>
      <c r="LGY116" s="93"/>
      <c r="LGZ116" s="93"/>
      <c r="LHA116" s="93"/>
      <c r="LHB116" s="93"/>
      <c r="LHC116" s="93"/>
      <c r="LHD116" s="93"/>
      <c r="LHE116" s="93"/>
      <c r="LHF116" s="93"/>
      <c r="LHG116" s="93"/>
      <c r="LHH116" s="93"/>
      <c r="LHI116" s="93"/>
      <c r="LHJ116" s="93"/>
      <c r="LHK116" s="93"/>
      <c r="LHL116" s="93"/>
      <c r="LHM116" s="93"/>
      <c r="LHN116" s="93"/>
      <c r="LHO116" s="93"/>
      <c r="LHP116" s="93"/>
      <c r="LHQ116" s="93"/>
      <c r="LHR116" s="93"/>
      <c r="LHS116" s="93"/>
      <c r="LHT116" s="93"/>
      <c r="LHU116" s="93"/>
      <c r="LHV116" s="93"/>
      <c r="LHW116" s="93"/>
      <c r="LHX116" s="93"/>
      <c r="LHY116" s="93"/>
      <c r="LHZ116" s="93"/>
      <c r="LIA116" s="93"/>
      <c r="LIB116" s="93"/>
      <c r="LIC116" s="93"/>
      <c r="LID116" s="93"/>
      <c r="LIE116" s="93"/>
      <c r="LIF116" s="93"/>
      <c r="LIG116" s="93"/>
      <c r="LIH116" s="93"/>
      <c r="LII116" s="93"/>
      <c r="LIJ116" s="93"/>
      <c r="LIK116" s="93"/>
      <c r="LIL116" s="93"/>
      <c r="LIM116" s="93"/>
      <c r="LIN116" s="93"/>
      <c r="LIO116" s="93"/>
      <c r="LIP116" s="93"/>
      <c r="LIQ116" s="93"/>
      <c r="LIR116" s="93"/>
      <c r="LIS116" s="93"/>
      <c r="LIT116" s="93"/>
      <c r="LIU116" s="93"/>
      <c r="LIV116" s="93"/>
      <c r="LIW116" s="93"/>
      <c r="LIX116" s="93"/>
      <c r="LIY116" s="93"/>
      <c r="LIZ116" s="93"/>
      <c r="LJA116" s="93"/>
      <c r="LJB116" s="93"/>
      <c r="LJC116" s="93"/>
      <c r="LJD116" s="93"/>
      <c r="LJE116" s="93"/>
      <c r="LJF116" s="93"/>
      <c r="LJG116" s="93"/>
      <c r="LJH116" s="93"/>
      <c r="LJI116" s="93"/>
      <c r="LJJ116" s="93"/>
      <c r="LJK116" s="93"/>
      <c r="LJL116" s="93"/>
      <c r="LJM116" s="93"/>
      <c r="LJN116" s="93"/>
      <c r="LJO116" s="93"/>
      <c r="LJP116" s="93"/>
      <c r="LJQ116" s="93"/>
      <c r="LJR116" s="93"/>
      <c r="LJS116" s="93"/>
      <c r="LJT116" s="93"/>
      <c r="LJU116" s="93"/>
      <c r="LJV116" s="93"/>
      <c r="LJW116" s="93"/>
      <c r="LJX116" s="93"/>
      <c r="LJY116" s="93"/>
      <c r="LJZ116" s="93"/>
      <c r="LKA116" s="93"/>
      <c r="LKB116" s="93"/>
      <c r="LKC116" s="93"/>
      <c r="LKD116" s="93"/>
      <c r="LKE116" s="93"/>
      <c r="LKF116" s="93"/>
      <c r="LKG116" s="93"/>
      <c r="LKH116" s="93"/>
      <c r="LKI116" s="93"/>
      <c r="LKJ116" s="93"/>
      <c r="LKK116" s="93"/>
      <c r="LKL116" s="93"/>
      <c r="LKM116" s="93"/>
      <c r="LKN116" s="93"/>
      <c r="LKO116" s="93"/>
      <c r="LKP116" s="93"/>
      <c r="LKQ116" s="93"/>
      <c r="LKR116" s="93"/>
      <c r="LKS116" s="93"/>
      <c r="LKT116" s="93"/>
      <c r="LKU116" s="93"/>
      <c r="LKV116" s="93"/>
      <c r="LKW116" s="93"/>
      <c r="LKX116" s="93"/>
      <c r="LKY116" s="93"/>
      <c r="LKZ116" s="93"/>
      <c r="LLA116" s="93"/>
      <c r="LLB116" s="93"/>
      <c r="LLC116" s="93"/>
      <c r="LLD116" s="93"/>
      <c r="LLE116" s="93"/>
      <c r="LLF116" s="93"/>
      <c r="LLG116" s="93"/>
      <c r="LLH116" s="93"/>
      <c r="LLI116" s="93"/>
      <c r="LLJ116" s="93"/>
      <c r="LLK116" s="93"/>
      <c r="LLL116" s="93"/>
      <c r="LLM116" s="93"/>
      <c r="LLN116" s="93"/>
      <c r="LLO116" s="93"/>
      <c r="LLP116" s="93"/>
      <c r="LLQ116" s="93"/>
      <c r="LLR116" s="93"/>
      <c r="LLS116" s="93"/>
      <c r="LLT116" s="93"/>
      <c r="LLU116" s="93"/>
      <c r="LLV116" s="93"/>
      <c r="LLW116" s="93"/>
      <c r="LLX116" s="93"/>
      <c r="LLY116" s="93"/>
      <c r="LLZ116" s="93"/>
      <c r="LMA116" s="93"/>
      <c r="LMB116" s="93"/>
      <c r="LMC116" s="93"/>
      <c r="LMD116" s="93"/>
      <c r="LME116" s="93"/>
      <c r="LMF116" s="93"/>
      <c r="LMG116" s="93"/>
      <c r="LMH116" s="93"/>
      <c r="LMI116" s="93"/>
      <c r="LMJ116" s="93"/>
      <c r="LMK116" s="93"/>
      <c r="LML116" s="93"/>
      <c r="LMM116" s="93"/>
      <c r="LMN116" s="93"/>
      <c r="LMO116" s="93"/>
      <c r="LMP116" s="93"/>
      <c r="LMQ116" s="93"/>
      <c r="LMR116" s="93"/>
      <c r="LMS116" s="93"/>
      <c r="LMT116" s="93"/>
      <c r="LMU116" s="93"/>
      <c r="LMV116" s="93"/>
      <c r="LMW116" s="93"/>
      <c r="LMX116" s="93"/>
      <c r="LMY116" s="93"/>
      <c r="LMZ116" s="93"/>
      <c r="LNA116" s="93"/>
      <c r="LNB116" s="93"/>
      <c r="LNC116" s="93"/>
      <c r="LND116" s="93"/>
      <c r="LNE116" s="93"/>
      <c r="LNF116" s="93"/>
      <c r="LNG116" s="93"/>
      <c r="LNH116" s="93"/>
      <c r="LNI116" s="93"/>
      <c r="LNJ116" s="93"/>
      <c r="LNK116" s="93"/>
      <c r="LNL116" s="93"/>
      <c r="LNM116" s="93"/>
      <c r="LNN116" s="93"/>
      <c r="LNO116" s="93"/>
      <c r="LNP116" s="93"/>
      <c r="LNQ116" s="93"/>
      <c r="LNR116" s="93"/>
      <c r="LNS116" s="93"/>
      <c r="LNT116" s="93"/>
      <c r="LNU116" s="93"/>
      <c r="LNV116" s="93"/>
      <c r="LNW116" s="93"/>
      <c r="LNX116" s="93"/>
      <c r="LNY116" s="93"/>
      <c r="LNZ116" s="93"/>
      <c r="LOA116" s="93"/>
      <c r="LOB116" s="93"/>
      <c r="LOC116" s="93"/>
      <c r="LOD116" s="93"/>
      <c r="LOE116" s="93"/>
      <c r="LOF116" s="93"/>
      <c r="LOG116" s="93"/>
      <c r="LOH116" s="93"/>
      <c r="LOI116" s="93"/>
      <c r="LOJ116" s="93"/>
      <c r="LOK116" s="93"/>
      <c r="LOL116" s="93"/>
      <c r="LOM116" s="93"/>
      <c r="LON116" s="93"/>
      <c r="LOO116" s="93"/>
      <c r="LOP116" s="93"/>
      <c r="LOQ116" s="93"/>
      <c r="LOR116" s="93"/>
      <c r="LOS116" s="93"/>
      <c r="LOT116" s="93"/>
      <c r="LOU116" s="93"/>
      <c r="LOV116" s="93"/>
      <c r="LOW116" s="93"/>
      <c r="LOX116" s="93"/>
      <c r="LOY116" s="93"/>
      <c r="LOZ116" s="93"/>
      <c r="LPA116" s="93"/>
      <c r="LPB116" s="93"/>
      <c r="LPC116" s="93"/>
      <c r="LPD116" s="93"/>
      <c r="LPE116" s="93"/>
      <c r="LPF116" s="93"/>
      <c r="LPG116" s="93"/>
      <c r="LPH116" s="93"/>
      <c r="LPI116" s="93"/>
      <c r="LPJ116" s="93"/>
      <c r="LPK116" s="93"/>
      <c r="LPL116" s="93"/>
      <c r="LPM116" s="93"/>
      <c r="LPN116" s="93"/>
      <c r="LPO116" s="93"/>
      <c r="LPP116" s="93"/>
      <c r="LPQ116" s="93"/>
      <c r="LPR116" s="93"/>
      <c r="LPS116" s="93"/>
      <c r="LPT116" s="93"/>
      <c r="LPU116" s="93"/>
      <c r="LPV116" s="93"/>
      <c r="LPW116" s="93"/>
      <c r="LPX116" s="93"/>
      <c r="LPY116" s="93"/>
      <c r="LPZ116" s="93"/>
      <c r="LQA116" s="93"/>
      <c r="LQB116" s="93"/>
      <c r="LQC116" s="93"/>
      <c r="LQD116" s="93"/>
      <c r="LQE116" s="93"/>
      <c r="LQF116" s="93"/>
      <c r="LQG116" s="93"/>
      <c r="LQH116" s="93"/>
      <c r="LQI116" s="93"/>
      <c r="LQJ116" s="93"/>
      <c r="LQK116" s="93"/>
      <c r="LQL116" s="93"/>
      <c r="LQM116" s="93"/>
      <c r="LQN116" s="93"/>
      <c r="LQO116" s="93"/>
      <c r="LQP116" s="93"/>
      <c r="LQQ116" s="93"/>
      <c r="LQR116" s="93"/>
      <c r="LQS116" s="93"/>
      <c r="LQT116" s="93"/>
      <c r="LQU116" s="93"/>
      <c r="LQV116" s="93"/>
      <c r="LQW116" s="93"/>
      <c r="LQX116" s="93"/>
      <c r="LQY116" s="93"/>
      <c r="LQZ116" s="93"/>
      <c r="LRA116" s="93"/>
      <c r="LRB116" s="93"/>
      <c r="LRC116" s="93"/>
      <c r="LRD116" s="93"/>
      <c r="LRE116" s="93"/>
      <c r="LRF116" s="93"/>
      <c r="LRG116" s="93"/>
      <c r="LRH116" s="93"/>
      <c r="LRI116" s="93"/>
      <c r="LRJ116" s="93"/>
      <c r="LRK116" s="93"/>
      <c r="LRL116" s="93"/>
      <c r="LRM116" s="93"/>
      <c r="LRN116" s="93"/>
      <c r="LRO116" s="93"/>
      <c r="LRP116" s="93"/>
      <c r="LRQ116" s="93"/>
      <c r="LRR116" s="93"/>
      <c r="LRS116" s="93"/>
      <c r="LRT116" s="93"/>
      <c r="LRU116" s="93"/>
      <c r="LRV116" s="93"/>
      <c r="LRW116" s="93"/>
      <c r="LRX116" s="93"/>
      <c r="LRY116" s="93"/>
      <c r="LRZ116" s="93"/>
      <c r="LSA116" s="93"/>
      <c r="LSB116" s="93"/>
      <c r="LSC116" s="93"/>
      <c r="LSD116" s="93"/>
      <c r="LSE116" s="93"/>
      <c r="LSF116" s="93"/>
      <c r="LSG116" s="93"/>
      <c r="LSH116" s="93"/>
      <c r="LSI116" s="93"/>
      <c r="LSJ116" s="93"/>
      <c r="LSK116" s="93"/>
      <c r="LSL116" s="93"/>
      <c r="LSM116" s="93"/>
      <c r="LSN116" s="93"/>
      <c r="LSO116" s="93"/>
      <c r="LSP116" s="93"/>
      <c r="LSQ116" s="93"/>
      <c r="LSR116" s="93"/>
      <c r="LSS116" s="93"/>
      <c r="LST116" s="93"/>
      <c r="LSU116" s="93"/>
      <c r="LSV116" s="93"/>
      <c r="LSW116" s="93"/>
      <c r="LSX116" s="93"/>
      <c r="LSY116" s="93"/>
      <c r="LSZ116" s="93"/>
      <c r="LTA116" s="93"/>
      <c r="LTB116" s="93"/>
      <c r="LTC116" s="93"/>
      <c r="LTD116" s="93"/>
      <c r="LTE116" s="93"/>
      <c r="LTF116" s="93"/>
      <c r="LTG116" s="93"/>
      <c r="LTH116" s="93"/>
      <c r="LTI116" s="93"/>
      <c r="LTJ116" s="93"/>
      <c r="LTK116" s="93"/>
      <c r="LTL116" s="93"/>
      <c r="LTM116" s="93"/>
      <c r="LTN116" s="93"/>
      <c r="LTO116" s="93"/>
      <c r="LTP116" s="93"/>
      <c r="LTQ116" s="93"/>
      <c r="LTR116" s="93"/>
      <c r="LTS116" s="93"/>
      <c r="LTT116" s="93"/>
      <c r="LTU116" s="93"/>
      <c r="LTV116" s="93"/>
      <c r="LTW116" s="93"/>
      <c r="LTX116" s="93"/>
      <c r="LTY116" s="93"/>
      <c r="LTZ116" s="93"/>
      <c r="LUA116" s="93"/>
      <c r="LUB116" s="93"/>
      <c r="LUC116" s="93"/>
      <c r="LUD116" s="93"/>
      <c r="LUE116" s="93"/>
      <c r="LUF116" s="93"/>
      <c r="LUG116" s="93"/>
      <c r="LUH116" s="93"/>
      <c r="LUI116" s="93"/>
      <c r="LUJ116" s="93"/>
      <c r="LUK116" s="93"/>
      <c r="LUL116" s="93"/>
      <c r="LUM116" s="93"/>
      <c r="LUN116" s="93"/>
      <c r="LUO116" s="93"/>
      <c r="LUP116" s="93"/>
      <c r="LUQ116" s="93"/>
      <c r="LUR116" s="93"/>
      <c r="LUS116" s="93"/>
      <c r="LUT116" s="93"/>
      <c r="LUU116" s="93"/>
      <c r="LUV116" s="93"/>
      <c r="LUW116" s="93"/>
      <c r="LUX116" s="93"/>
      <c r="LUY116" s="93"/>
      <c r="LUZ116" s="93"/>
      <c r="LVA116" s="93"/>
      <c r="LVB116" s="93"/>
      <c r="LVC116" s="93"/>
      <c r="LVD116" s="93"/>
      <c r="LVE116" s="93"/>
      <c r="LVF116" s="93"/>
      <c r="LVG116" s="93"/>
      <c r="LVH116" s="93"/>
      <c r="LVI116" s="93"/>
      <c r="LVJ116" s="93"/>
      <c r="LVK116" s="93"/>
      <c r="LVL116" s="93"/>
      <c r="LVM116" s="93"/>
      <c r="LVN116" s="93"/>
      <c r="LVO116" s="93"/>
      <c r="LVP116" s="93"/>
      <c r="LVQ116" s="93"/>
      <c r="LVR116" s="93"/>
      <c r="LVS116" s="93"/>
      <c r="LVT116" s="93"/>
      <c r="LVU116" s="93"/>
      <c r="LVV116" s="93"/>
      <c r="LVW116" s="93"/>
      <c r="LVX116" s="93"/>
      <c r="LVY116" s="93"/>
      <c r="LVZ116" s="93"/>
      <c r="LWA116" s="93"/>
      <c r="LWB116" s="93"/>
      <c r="LWC116" s="93"/>
      <c r="LWD116" s="93"/>
      <c r="LWE116" s="93"/>
      <c r="LWF116" s="93"/>
      <c r="LWG116" s="93"/>
      <c r="LWH116" s="93"/>
      <c r="LWI116" s="93"/>
      <c r="LWJ116" s="93"/>
      <c r="LWK116" s="93"/>
      <c r="LWL116" s="93"/>
      <c r="LWM116" s="93"/>
      <c r="LWN116" s="93"/>
      <c r="LWO116" s="93"/>
      <c r="LWP116" s="93"/>
      <c r="LWQ116" s="93"/>
      <c r="LWR116" s="93"/>
      <c r="LWS116" s="93"/>
      <c r="LWT116" s="93"/>
      <c r="LWU116" s="93"/>
      <c r="LWV116" s="93"/>
      <c r="LWW116" s="93"/>
      <c r="LWX116" s="93"/>
      <c r="LWY116" s="93"/>
      <c r="LWZ116" s="93"/>
      <c r="LXA116" s="93"/>
      <c r="LXB116" s="93"/>
      <c r="LXC116" s="93"/>
      <c r="LXD116" s="93"/>
      <c r="LXE116" s="93"/>
      <c r="LXF116" s="93"/>
      <c r="LXG116" s="93"/>
      <c r="LXH116" s="93"/>
      <c r="LXI116" s="93"/>
      <c r="LXJ116" s="93"/>
      <c r="LXK116" s="93"/>
      <c r="LXL116" s="93"/>
      <c r="LXM116" s="93"/>
      <c r="LXN116" s="93"/>
      <c r="LXO116" s="93"/>
      <c r="LXP116" s="93"/>
      <c r="LXQ116" s="93"/>
      <c r="LXR116" s="93"/>
      <c r="LXS116" s="93"/>
      <c r="LXT116" s="93"/>
      <c r="LXU116" s="93"/>
      <c r="LXV116" s="93"/>
      <c r="LXW116" s="93"/>
      <c r="LXX116" s="93"/>
      <c r="LXY116" s="93"/>
      <c r="LXZ116" s="93"/>
      <c r="LYA116" s="93"/>
      <c r="LYB116" s="93"/>
      <c r="LYC116" s="93"/>
      <c r="LYD116" s="93"/>
      <c r="LYE116" s="93"/>
      <c r="LYF116" s="93"/>
      <c r="LYG116" s="93"/>
      <c r="LYH116" s="93"/>
      <c r="LYI116" s="93"/>
      <c r="LYJ116" s="93"/>
      <c r="LYK116" s="93"/>
      <c r="LYL116" s="93"/>
      <c r="LYM116" s="93"/>
      <c r="LYN116" s="93"/>
      <c r="LYO116" s="93"/>
      <c r="LYP116" s="93"/>
      <c r="LYQ116" s="93"/>
      <c r="LYR116" s="93"/>
      <c r="LYS116" s="93"/>
      <c r="LYT116" s="93"/>
      <c r="LYU116" s="93"/>
      <c r="LYV116" s="93"/>
      <c r="LYW116" s="93"/>
      <c r="LYX116" s="93"/>
      <c r="LYY116" s="93"/>
      <c r="LYZ116" s="93"/>
      <c r="LZA116" s="93"/>
      <c r="LZB116" s="93"/>
      <c r="LZC116" s="93"/>
      <c r="LZD116" s="93"/>
      <c r="LZE116" s="93"/>
      <c r="LZF116" s="93"/>
      <c r="LZG116" s="93"/>
      <c r="LZH116" s="93"/>
      <c r="LZI116" s="93"/>
      <c r="LZJ116" s="93"/>
      <c r="LZK116" s="93"/>
      <c r="LZL116" s="93"/>
      <c r="LZM116" s="93"/>
      <c r="LZN116" s="93"/>
      <c r="LZO116" s="93"/>
      <c r="LZP116" s="93"/>
      <c r="LZQ116" s="93"/>
      <c r="LZR116" s="93"/>
      <c r="LZS116" s="93"/>
      <c r="LZT116" s="93"/>
      <c r="LZU116" s="93"/>
      <c r="LZV116" s="93"/>
      <c r="LZW116" s="93"/>
      <c r="LZX116" s="93"/>
      <c r="LZY116" s="93"/>
      <c r="LZZ116" s="93"/>
      <c r="MAA116" s="93"/>
      <c r="MAB116" s="93"/>
      <c r="MAC116" s="93"/>
      <c r="MAD116" s="93"/>
      <c r="MAE116" s="93"/>
      <c r="MAF116" s="93"/>
      <c r="MAG116" s="93"/>
      <c r="MAH116" s="93"/>
      <c r="MAI116" s="93"/>
      <c r="MAJ116" s="93"/>
      <c r="MAK116" s="93"/>
      <c r="MAL116" s="93"/>
      <c r="MAM116" s="93"/>
      <c r="MAN116" s="93"/>
      <c r="MAO116" s="93"/>
      <c r="MAP116" s="93"/>
      <c r="MAQ116" s="93"/>
      <c r="MAR116" s="93"/>
      <c r="MAS116" s="93"/>
      <c r="MAT116" s="93"/>
      <c r="MAU116" s="93"/>
      <c r="MAV116" s="93"/>
      <c r="MAW116" s="93"/>
      <c r="MAX116" s="93"/>
      <c r="MAY116" s="93"/>
      <c r="MAZ116" s="93"/>
      <c r="MBA116" s="93"/>
      <c r="MBB116" s="93"/>
      <c r="MBC116" s="93"/>
      <c r="MBD116" s="93"/>
      <c r="MBE116" s="93"/>
      <c r="MBF116" s="93"/>
      <c r="MBG116" s="93"/>
      <c r="MBH116" s="93"/>
      <c r="MBI116" s="93"/>
      <c r="MBJ116" s="93"/>
      <c r="MBK116" s="93"/>
      <c r="MBL116" s="93"/>
      <c r="MBM116" s="93"/>
      <c r="MBN116" s="93"/>
      <c r="MBO116" s="93"/>
      <c r="MBP116" s="93"/>
      <c r="MBQ116" s="93"/>
      <c r="MBR116" s="93"/>
      <c r="MBS116" s="93"/>
      <c r="MBT116" s="93"/>
      <c r="MBU116" s="93"/>
      <c r="MBV116" s="93"/>
      <c r="MBW116" s="93"/>
      <c r="MBX116" s="93"/>
      <c r="MBY116" s="93"/>
      <c r="MBZ116" s="93"/>
      <c r="MCA116" s="93"/>
      <c r="MCB116" s="93"/>
      <c r="MCC116" s="93"/>
      <c r="MCD116" s="93"/>
      <c r="MCE116" s="93"/>
      <c r="MCF116" s="93"/>
      <c r="MCG116" s="93"/>
      <c r="MCH116" s="93"/>
      <c r="MCI116" s="93"/>
      <c r="MCJ116" s="93"/>
      <c r="MCK116" s="93"/>
      <c r="MCL116" s="93"/>
      <c r="MCM116" s="93"/>
      <c r="MCN116" s="93"/>
      <c r="MCO116" s="93"/>
      <c r="MCP116" s="93"/>
      <c r="MCQ116" s="93"/>
      <c r="MCR116" s="93"/>
      <c r="MCS116" s="93"/>
      <c r="MCT116" s="93"/>
      <c r="MCU116" s="93"/>
      <c r="MCV116" s="93"/>
      <c r="MCW116" s="93"/>
      <c r="MCX116" s="93"/>
      <c r="MCY116" s="93"/>
      <c r="MCZ116" s="93"/>
      <c r="MDA116" s="93"/>
      <c r="MDB116" s="93"/>
      <c r="MDC116" s="93"/>
      <c r="MDD116" s="93"/>
      <c r="MDE116" s="93"/>
      <c r="MDF116" s="93"/>
      <c r="MDG116" s="93"/>
      <c r="MDH116" s="93"/>
      <c r="MDI116" s="93"/>
      <c r="MDJ116" s="93"/>
      <c r="MDK116" s="93"/>
      <c r="MDL116" s="93"/>
      <c r="MDM116" s="93"/>
      <c r="MDN116" s="93"/>
      <c r="MDO116" s="93"/>
      <c r="MDP116" s="93"/>
      <c r="MDQ116" s="93"/>
      <c r="MDR116" s="93"/>
      <c r="MDS116" s="93"/>
      <c r="MDT116" s="93"/>
      <c r="MDU116" s="93"/>
      <c r="MDV116" s="93"/>
      <c r="MDW116" s="93"/>
      <c r="MDX116" s="93"/>
      <c r="MDY116" s="93"/>
      <c r="MDZ116" s="93"/>
      <c r="MEA116" s="93"/>
      <c r="MEB116" s="93"/>
      <c r="MEC116" s="93"/>
      <c r="MED116" s="93"/>
      <c r="MEE116" s="93"/>
      <c r="MEF116" s="93"/>
      <c r="MEG116" s="93"/>
      <c r="MEH116" s="93"/>
      <c r="MEI116" s="93"/>
      <c r="MEJ116" s="93"/>
      <c r="MEK116" s="93"/>
      <c r="MEL116" s="93"/>
      <c r="MEM116" s="93"/>
      <c r="MEN116" s="93"/>
      <c r="MEO116" s="93"/>
      <c r="MEP116" s="93"/>
      <c r="MEQ116" s="93"/>
      <c r="MER116" s="93"/>
      <c r="MES116" s="93"/>
      <c r="MET116" s="93"/>
      <c r="MEU116" s="93"/>
      <c r="MEV116" s="93"/>
      <c r="MEW116" s="93"/>
      <c r="MEX116" s="93"/>
      <c r="MEY116" s="93"/>
      <c r="MEZ116" s="93"/>
      <c r="MFA116" s="93"/>
      <c r="MFB116" s="93"/>
      <c r="MFC116" s="93"/>
      <c r="MFD116" s="93"/>
      <c r="MFE116" s="93"/>
      <c r="MFF116" s="93"/>
      <c r="MFG116" s="93"/>
      <c r="MFH116" s="93"/>
      <c r="MFI116" s="93"/>
      <c r="MFJ116" s="93"/>
      <c r="MFK116" s="93"/>
      <c r="MFL116" s="93"/>
      <c r="MFM116" s="93"/>
      <c r="MFN116" s="93"/>
      <c r="MFO116" s="93"/>
      <c r="MFP116" s="93"/>
      <c r="MFQ116" s="93"/>
      <c r="MFR116" s="93"/>
      <c r="MFS116" s="93"/>
      <c r="MFT116" s="93"/>
      <c r="MFU116" s="93"/>
      <c r="MFV116" s="93"/>
      <c r="MFW116" s="93"/>
      <c r="MFX116" s="93"/>
      <c r="MFY116" s="93"/>
      <c r="MFZ116" s="93"/>
      <c r="MGA116" s="93"/>
      <c r="MGB116" s="93"/>
      <c r="MGC116" s="93"/>
      <c r="MGD116" s="93"/>
      <c r="MGE116" s="93"/>
      <c r="MGF116" s="93"/>
      <c r="MGG116" s="93"/>
      <c r="MGH116" s="93"/>
      <c r="MGI116" s="93"/>
      <c r="MGJ116" s="93"/>
      <c r="MGK116" s="93"/>
      <c r="MGL116" s="93"/>
      <c r="MGM116" s="93"/>
      <c r="MGN116" s="93"/>
      <c r="MGO116" s="93"/>
      <c r="MGP116" s="93"/>
      <c r="MGQ116" s="93"/>
      <c r="MGR116" s="93"/>
      <c r="MGS116" s="93"/>
      <c r="MGT116" s="93"/>
      <c r="MGU116" s="93"/>
      <c r="MGV116" s="93"/>
      <c r="MGW116" s="93"/>
      <c r="MGX116" s="93"/>
      <c r="MGY116" s="93"/>
      <c r="MGZ116" s="93"/>
      <c r="MHA116" s="93"/>
      <c r="MHB116" s="93"/>
      <c r="MHC116" s="93"/>
      <c r="MHD116" s="93"/>
      <c r="MHE116" s="93"/>
      <c r="MHF116" s="93"/>
      <c r="MHG116" s="93"/>
      <c r="MHH116" s="93"/>
      <c r="MHI116" s="93"/>
      <c r="MHJ116" s="93"/>
      <c r="MHK116" s="93"/>
      <c r="MHL116" s="93"/>
      <c r="MHM116" s="93"/>
      <c r="MHN116" s="93"/>
      <c r="MHO116" s="93"/>
      <c r="MHP116" s="93"/>
      <c r="MHQ116" s="93"/>
      <c r="MHR116" s="93"/>
      <c r="MHS116" s="93"/>
      <c r="MHT116" s="93"/>
      <c r="MHU116" s="93"/>
      <c r="MHV116" s="93"/>
      <c r="MHW116" s="93"/>
      <c r="MHX116" s="93"/>
      <c r="MHY116" s="93"/>
      <c r="MHZ116" s="93"/>
      <c r="MIA116" s="93"/>
      <c r="MIB116" s="93"/>
      <c r="MIC116" s="93"/>
      <c r="MID116" s="93"/>
      <c r="MIE116" s="93"/>
      <c r="MIF116" s="93"/>
      <c r="MIG116" s="93"/>
      <c r="MIH116" s="93"/>
      <c r="MII116" s="93"/>
      <c r="MIJ116" s="93"/>
      <c r="MIK116" s="93"/>
      <c r="MIL116" s="93"/>
      <c r="MIM116" s="93"/>
      <c r="MIN116" s="93"/>
      <c r="MIO116" s="93"/>
      <c r="MIP116" s="93"/>
      <c r="MIQ116" s="93"/>
      <c r="MIR116" s="93"/>
      <c r="MIS116" s="93"/>
      <c r="MIT116" s="93"/>
      <c r="MIU116" s="93"/>
      <c r="MIV116" s="93"/>
      <c r="MIW116" s="93"/>
      <c r="MIX116" s="93"/>
      <c r="MIY116" s="93"/>
      <c r="MIZ116" s="93"/>
      <c r="MJA116" s="93"/>
      <c r="MJB116" s="93"/>
      <c r="MJC116" s="93"/>
      <c r="MJD116" s="93"/>
      <c r="MJE116" s="93"/>
      <c r="MJF116" s="93"/>
      <c r="MJG116" s="93"/>
      <c r="MJH116" s="93"/>
      <c r="MJI116" s="93"/>
      <c r="MJJ116" s="93"/>
      <c r="MJK116" s="93"/>
      <c r="MJL116" s="93"/>
      <c r="MJM116" s="93"/>
      <c r="MJN116" s="93"/>
      <c r="MJO116" s="93"/>
      <c r="MJP116" s="93"/>
      <c r="MJQ116" s="93"/>
      <c r="MJR116" s="93"/>
      <c r="MJS116" s="93"/>
      <c r="MJT116" s="93"/>
      <c r="MJU116" s="93"/>
      <c r="MJV116" s="93"/>
      <c r="MJW116" s="93"/>
      <c r="MJX116" s="93"/>
      <c r="MJY116" s="93"/>
      <c r="MJZ116" s="93"/>
      <c r="MKA116" s="93"/>
      <c r="MKB116" s="93"/>
      <c r="MKC116" s="93"/>
      <c r="MKD116" s="93"/>
      <c r="MKE116" s="93"/>
      <c r="MKF116" s="93"/>
      <c r="MKG116" s="93"/>
      <c r="MKH116" s="93"/>
      <c r="MKI116" s="93"/>
      <c r="MKJ116" s="93"/>
      <c r="MKK116" s="93"/>
      <c r="MKL116" s="93"/>
      <c r="MKM116" s="93"/>
      <c r="MKN116" s="93"/>
      <c r="MKO116" s="93"/>
      <c r="MKP116" s="93"/>
      <c r="MKQ116" s="93"/>
      <c r="MKR116" s="93"/>
      <c r="MKS116" s="93"/>
      <c r="MKT116" s="93"/>
      <c r="MKU116" s="93"/>
      <c r="MKV116" s="93"/>
      <c r="MKW116" s="93"/>
      <c r="MKX116" s="93"/>
      <c r="MKY116" s="93"/>
      <c r="MKZ116" s="93"/>
      <c r="MLA116" s="93"/>
      <c r="MLB116" s="93"/>
      <c r="MLC116" s="93"/>
      <c r="MLD116" s="93"/>
      <c r="MLE116" s="93"/>
      <c r="MLF116" s="93"/>
      <c r="MLG116" s="93"/>
      <c r="MLH116" s="93"/>
      <c r="MLI116" s="93"/>
      <c r="MLJ116" s="93"/>
      <c r="MLK116" s="93"/>
      <c r="MLL116" s="93"/>
      <c r="MLM116" s="93"/>
      <c r="MLN116" s="93"/>
      <c r="MLO116" s="93"/>
      <c r="MLP116" s="93"/>
      <c r="MLQ116" s="93"/>
      <c r="MLR116" s="93"/>
      <c r="MLS116" s="93"/>
      <c r="MLT116" s="93"/>
      <c r="MLU116" s="93"/>
      <c r="MLV116" s="93"/>
      <c r="MLW116" s="93"/>
      <c r="MLX116" s="93"/>
      <c r="MLY116" s="93"/>
      <c r="MLZ116" s="93"/>
      <c r="MMA116" s="93"/>
      <c r="MMB116" s="93"/>
      <c r="MMC116" s="93"/>
      <c r="MMD116" s="93"/>
      <c r="MME116" s="93"/>
      <c r="MMF116" s="93"/>
      <c r="MMG116" s="93"/>
      <c r="MMH116" s="93"/>
      <c r="MMI116" s="93"/>
      <c r="MMJ116" s="93"/>
      <c r="MMK116" s="93"/>
      <c r="MML116" s="93"/>
      <c r="MMM116" s="93"/>
      <c r="MMN116" s="93"/>
      <c r="MMO116" s="93"/>
      <c r="MMP116" s="93"/>
      <c r="MMQ116" s="93"/>
      <c r="MMR116" s="93"/>
      <c r="MMS116" s="93"/>
      <c r="MMT116" s="93"/>
      <c r="MMU116" s="93"/>
      <c r="MMV116" s="93"/>
      <c r="MMW116" s="93"/>
      <c r="MMX116" s="93"/>
      <c r="MMY116" s="93"/>
      <c r="MMZ116" s="93"/>
      <c r="MNA116" s="93"/>
      <c r="MNB116" s="93"/>
      <c r="MNC116" s="93"/>
      <c r="MND116" s="93"/>
      <c r="MNE116" s="93"/>
      <c r="MNF116" s="93"/>
      <c r="MNG116" s="93"/>
      <c r="MNH116" s="93"/>
      <c r="MNI116" s="93"/>
      <c r="MNJ116" s="93"/>
      <c r="MNK116" s="93"/>
      <c r="MNL116" s="93"/>
      <c r="MNM116" s="93"/>
      <c r="MNN116" s="93"/>
      <c r="MNO116" s="93"/>
      <c r="MNP116" s="93"/>
      <c r="MNQ116" s="93"/>
      <c r="MNR116" s="93"/>
      <c r="MNS116" s="93"/>
      <c r="MNT116" s="93"/>
      <c r="MNU116" s="93"/>
      <c r="MNV116" s="93"/>
      <c r="MNW116" s="93"/>
      <c r="MNX116" s="93"/>
      <c r="MNY116" s="93"/>
      <c r="MNZ116" s="93"/>
      <c r="MOA116" s="93"/>
      <c r="MOB116" s="93"/>
      <c r="MOC116" s="93"/>
      <c r="MOD116" s="93"/>
      <c r="MOE116" s="93"/>
      <c r="MOF116" s="93"/>
      <c r="MOG116" s="93"/>
      <c r="MOH116" s="93"/>
      <c r="MOI116" s="93"/>
      <c r="MOJ116" s="93"/>
      <c r="MOK116" s="93"/>
      <c r="MOL116" s="93"/>
      <c r="MOM116" s="93"/>
      <c r="MON116" s="93"/>
      <c r="MOO116" s="93"/>
      <c r="MOP116" s="93"/>
      <c r="MOQ116" s="93"/>
      <c r="MOR116" s="93"/>
      <c r="MOS116" s="93"/>
      <c r="MOT116" s="93"/>
      <c r="MOU116" s="93"/>
      <c r="MOV116" s="93"/>
      <c r="MOW116" s="93"/>
      <c r="MOX116" s="93"/>
      <c r="MOY116" s="93"/>
      <c r="MOZ116" s="93"/>
      <c r="MPA116" s="93"/>
      <c r="MPB116" s="93"/>
      <c r="MPC116" s="93"/>
      <c r="MPD116" s="93"/>
      <c r="MPE116" s="93"/>
      <c r="MPF116" s="93"/>
      <c r="MPG116" s="93"/>
      <c r="MPH116" s="93"/>
      <c r="MPI116" s="93"/>
      <c r="MPJ116" s="93"/>
      <c r="MPK116" s="93"/>
      <c r="MPL116" s="93"/>
      <c r="MPM116" s="93"/>
      <c r="MPN116" s="93"/>
      <c r="MPO116" s="93"/>
      <c r="MPP116" s="93"/>
      <c r="MPQ116" s="93"/>
      <c r="MPR116" s="93"/>
      <c r="MPS116" s="93"/>
      <c r="MPT116" s="93"/>
      <c r="MPU116" s="93"/>
      <c r="MPV116" s="93"/>
      <c r="MPW116" s="93"/>
      <c r="MPX116" s="93"/>
      <c r="MPY116" s="93"/>
      <c r="MPZ116" s="93"/>
      <c r="MQA116" s="93"/>
      <c r="MQB116" s="93"/>
      <c r="MQC116" s="93"/>
      <c r="MQD116" s="93"/>
      <c r="MQE116" s="93"/>
      <c r="MQF116" s="93"/>
      <c r="MQG116" s="93"/>
      <c r="MQH116" s="93"/>
      <c r="MQI116" s="93"/>
      <c r="MQJ116" s="93"/>
      <c r="MQK116" s="93"/>
      <c r="MQL116" s="93"/>
      <c r="MQM116" s="93"/>
      <c r="MQN116" s="93"/>
      <c r="MQO116" s="93"/>
      <c r="MQP116" s="93"/>
      <c r="MQQ116" s="93"/>
      <c r="MQR116" s="93"/>
      <c r="MQS116" s="93"/>
      <c r="MQT116" s="93"/>
      <c r="MQU116" s="93"/>
      <c r="MQV116" s="93"/>
      <c r="MQW116" s="93"/>
      <c r="MQX116" s="93"/>
      <c r="MQY116" s="93"/>
      <c r="MQZ116" s="93"/>
      <c r="MRA116" s="93"/>
      <c r="MRB116" s="93"/>
      <c r="MRC116" s="93"/>
      <c r="MRD116" s="93"/>
      <c r="MRE116" s="93"/>
      <c r="MRF116" s="93"/>
      <c r="MRG116" s="93"/>
      <c r="MRH116" s="93"/>
      <c r="MRI116" s="93"/>
      <c r="MRJ116" s="93"/>
      <c r="MRK116" s="93"/>
      <c r="MRL116" s="93"/>
      <c r="MRM116" s="93"/>
      <c r="MRN116" s="93"/>
      <c r="MRO116" s="93"/>
      <c r="MRP116" s="93"/>
      <c r="MRQ116" s="93"/>
      <c r="MRR116" s="93"/>
      <c r="MRS116" s="93"/>
      <c r="MRT116" s="93"/>
      <c r="MRU116" s="93"/>
      <c r="MRV116" s="93"/>
      <c r="MRW116" s="93"/>
      <c r="MRX116" s="93"/>
      <c r="MRY116" s="93"/>
      <c r="MRZ116" s="93"/>
      <c r="MSA116" s="93"/>
      <c r="MSB116" s="93"/>
      <c r="MSC116" s="93"/>
      <c r="MSD116" s="93"/>
      <c r="MSE116" s="93"/>
      <c r="MSF116" s="93"/>
      <c r="MSG116" s="93"/>
      <c r="MSH116" s="93"/>
      <c r="MSI116" s="93"/>
      <c r="MSJ116" s="93"/>
      <c r="MSK116" s="93"/>
      <c r="MSL116" s="93"/>
      <c r="MSM116" s="93"/>
      <c r="MSN116" s="93"/>
      <c r="MSO116" s="93"/>
      <c r="MSP116" s="93"/>
      <c r="MSQ116" s="93"/>
      <c r="MSR116" s="93"/>
      <c r="MSS116" s="93"/>
      <c r="MST116" s="93"/>
      <c r="MSU116" s="93"/>
      <c r="MSV116" s="93"/>
      <c r="MSW116" s="93"/>
      <c r="MSX116" s="93"/>
      <c r="MSY116" s="93"/>
      <c r="MSZ116" s="93"/>
      <c r="MTA116" s="93"/>
      <c r="MTB116" s="93"/>
      <c r="MTC116" s="93"/>
      <c r="MTD116" s="93"/>
      <c r="MTE116" s="93"/>
      <c r="MTF116" s="93"/>
      <c r="MTG116" s="93"/>
      <c r="MTH116" s="93"/>
      <c r="MTI116" s="93"/>
      <c r="MTJ116" s="93"/>
      <c r="MTK116" s="93"/>
      <c r="MTL116" s="93"/>
      <c r="MTM116" s="93"/>
      <c r="MTN116" s="93"/>
      <c r="MTO116" s="93"/>
      <c r="MTP116" s="93"/>
      <c r="MTQ116" s="93"/>
      <c r="MTR116" s="93"/>
      <c r="MTS116" s="93"/>
      <c r="MTT116" s="93"/>
      <c r="MTU116" s="93"/>
      <c r="MTV116" s="93"/>
      <c r="MTW116" s="93"/>
      <c r="MTX116" s="93"/>
      <c r="MTY116" s="93"/>
      <c r="MTZ116" s="93"/>
      <c r="MUA116" s="93"/>
      <c r="MUB116" s="93"/>
      <c r="MUC116" s="93"/>
      <c r="MUD116" s="93"/>
      <c r="MUE116" s="93"/>
      <c r="MUF116" s="93"/>
      <c r="MUG116" s="93"/>
      <c r="MUH116" s="93"/>
      <c r="MUI116" s="93"/>
      <c r="MUJ116" s="93"/>
      <c r="MUK116" s="93"/>
      <c r="MUL116" s="93"/>
      <c r="MUM116" s="93"/>
      <c r="MUN116" s="93"/>
      <c r="MUO116" s="93"/>
      <c r="MUP116" s="93"/>
      <c r="MUQ116" s="93"/>
      <c r="MUR116" s="93"/>
      <c r="MUS116" s="93"/>
      <c r="MUT116" s="93"/>
      <c r="MUU116" s="93"/>
      <c r="MUV116" s="93"/>
      <c r="MUW116" s="93"/>
      <c r="MUX116" s="93"/>
      <c r="MUY116" s="93"/>
      <c r="MUZ116" s="93"/>
      <c r="MVA116" s="93"/>
      <c r="MVB116" s="93"/>
      <c r="MVC116" s="93"/>
      <c r="MVD116" s="93"/>
      <c r="MVE116" s="93"/>
      <c r="MVF116" s="93"/>
      <c r="MVG116" s="93"/>
      <c r="MVH116" s="93"/>
      <c r="MVI116" s="93"/>
      <c r="MVJ116" s="93"/>
      <c r="MVK116" s="93"/>
      <c r="MVL116" s="93"/>
      <c r="MVM116" s="93"/>
      <c r="MVN116" s="93"/>
      <c r="MVO116" s="93"/>
      <c r="MVP116" s="93"/>
      <c r="MVQ116" s="93"/>
      <c r="MVR116" s="93"/>
      <c r="MVS116" s="93"/>
      <c r="MVT116" s="93"/>
      <c r="MVU116" s="93"/>
      <c r="MVV116" s="93"/>
      <c r="MVW116" s="93"/>
      <c r="MVX116" s="93"/>
      <c r="MVY116" s="93"/>
      <c r="MVZ116" s="93"/>
      <c r="MWA116" s="93"/>
      <c r="MWB116" s="93"/>
      <c r="MWC116" s="93"/>
      <c r="MWD116" s="93"/>
      <c r="MWE116" s="93"/>
      <c r="MWF116" s="93"/>
      <c r="MWG116" s="93"/>
      <c r="MWH116" s="93"/>
      <c r="MWI116" s="93"/>
      <c r="MWJ116" s="93"/>
      <c r="MWK116" s="93"/>
      <c r="MWL116" s="93"/>
      <c r="MWM116" s="93"/>
      <c r="MWN116" s="93"/>
      <c r="MWO116" s="93"/>
      <c r="MWP116" s="93"/>
      <c r="MWQ116" s="93"/>
      <c r="MWR116" s="93"/>
      <c r="MWS116" s="93"/>
      <c r="MWT116" s="93"/>
      <c r="MWU116" s="93"/>
      <c r="MWV116" s="93"/>
      <c r="MWW116" s="93"/>
      <c r="MWX116" s="93"/>
      <c r="MWY116" s="93"/>
      <c r="MWZ116" s="93"/>
      <c r="MXA116" s="93"/>
      <c r="MXB116" s="93"/>
      <c r="MXC116" s="93"/>
      <c r="MXD116" s="93"/>
      <c r="MXE116" s="93"/>
      <c r="MXF116" s="93"/>
      <c r="MXG116" s="93"/>
      <c r="MXH116" s="93"/>
      <c r="MXI116" s="93"/>
      <c r="MXJ116" s="93"/>
      <c r="MXK116" s="93"/>
      <c r="MXL116" s="93"/>
      <c r="MXM116" s="93"/>
      <c r="MXN116" s="93"/>
      <c r="MXO116" s="93"/>
      <c r="MXP116" s="93"/>
      <c r="MXQ116" s="93"/>
      <c r="MXR116" s="93"/>
      <c r="MXS116" s="93"/>
      <c r="MXT116" s="93"/>
      <c r="MXU116" s="93"/>
      <c r="MXV116" s="93"/>
      <c r="MXW116" s="93"/>
      <c r="MXX116" s="93"/>
      <c r="MXY116" s="93"/>
      <c r="MXZ116" s="93"/>
      <c r="MYA116" s="93"/>
      <c r="MYB116" s="93"/>
      <c r="MYC116" s="93"/>
      <c r="MYD116" s="93"/>
      <c r="MYE116" s="93"/>
      <c r="MYF116" s="93"/>
      <c r="MYG116" s="93"/>
      <c r="MYH116" s="93"/>
      <c r="MYI116" s="93"/>
      <c r="MYJ116" s="93"/>
      <c r="MYK116" s="93"/>
      <c r="MYL116" s="93"/>
      <c r="MYM116" s="93"/>
      <c r="MYN116" s="93"/>
      <c r="MYO116" s="93"/>
      <c r="MYP116" s="93"/>
      <c r="MYQ116" s="93"/>
      <c r="MYR116" s="93"/>
      <c r="MYS116" s="93"/>
      <c r="MYT116" s="93"/>
      <c r="MYU116" s="93"/>
      <c r="MYV116" s="93"/>
      <c r="MYW116" s="93"/>
      <c r="MYX116" s="93"/>
      <c r="MYY116" s="93"/>
      <c r="MYZ116" s="93"/>
      <c r="MZA116" s="93"/>
      <c r="MZB116" s="93"/>
      <c r="MZC116" s="93"/>
      <c r="MZD116" s="93"/>
      <c r="MZE116" s="93"/>
      <c r="MZF116" s="93"/>
      <c r="MZG116" s="93"/>
      <c r="MZH116" s="93"/>
      <c r="MZI116" s="93"/>
      <c r="MZJ116" s="93"/>
      <c r="MZK116" s="93"/>
      <c r="MZL116" s="93"/>
      <c r="MZM116" s="93"/>
      <c r="MZN116" s="93"/>
      <c r="MZO116" s="93"/>
      <c r="MZP116" s="93"/>
      <c r="MZQ116" s="93"/>
      <c r="MZR116" s="93"/>
      <c r="MZS116" s="93"/>
      <c r="MZT116" s="93"/>
      <c r="MZU116" s="93"/>
      <c r="MZV116" s="93"/>
      <c r="MZW116" s="93"/>
      <c r="MZX116" s="93"/>
      <c r="MZY116" s="93"/>
      <c r="MZZ116" s="93"/>
      <c r="NAA116" s="93"/>
      <c r="NAB116" s="93"/>
      <c r="NAC116" s="93"/>
      <c r="NAD116" s="93"/>
      <c r="NAE116" s="93"/>
      <c r="NAF116" s="93"/>
      <c r="NAG116" s="93"/>
      <c r="NAH116" s="93"/>
      <c r="NAI116" s="93"/>
      <c r="NAJ116" s="93"/>
      <c r="NAK116" s="93"/>
      <c r="NAL116" s="93"/>
      <c r="NAM116" s="93"/>
      <c r="NAN116" s="93"/>
      <c r="NAO116" s="93"/>
      <c r="NAP116" s="93"/>
      <c r="NAQ116" s="93"/>
      <c r="NAR116" s="93"/>
      <c r="NAS116" s="93"/>
      <c r="NAT116" s="93"/>
      <c r="NAU116" s="93"/>
      <c r="NAV116" s="93"/>
      <c r="NAW116" s="93"/>
      <c r="NAX116" s="93"/>
      <c r="NAY116" s="93"/>
      <c r="NAZ116" s="93"/>
      <c r="NBA116" s="93"/>
      <c r="NBB116" s="93"/>
      <c r="NBC116" s="93"/>
      <c r="NBD116" s="93"/>
      <c r="NBE116" s="93"/>
      <c r="NBF116" s="93"/>
      <c r="NBG116" s="93"/>
      <c r="NBH116" s="93"/>
      <c r="NBI116" s="93"/>
      <c r="NBJ116" s="93"/>
      <c r="NBK116" s="93"/>
      <c r="NBL116" s="93"/>
      <c r="NBM116" s="93"/>
      <c r="NBN116" s="93"/>
      <c r="NBO116" s="93"/>
      <c r="NBP116" s="93"/>
      <c r="NBQ116" s="93"/>
      <c r="NBR116" s="93"/>
      <c r="NBS116" s="93"/>
      <c r="NBT116" s="93"/>
      <c r="NBU116" s="93"/>
      <c r="NBV116" s="93"/>
      <c r="NBW116" s="93"/>
      <c r="NBX116" s="93"/>
      <c r="NBY116" s="93"/>
      <c r="NBZ116" s="93"/>
      <c r="NCA116" s="93"/>
      <c r="NCB116" s="93"/>
      <c r="NCC116" s="93"/>
      <c r="NCD116" s="93"/>
      <c r="NCE116" s="93"/>
      <c r="NCF116" s="93"/>
      <c r="NCG116" s="93"/>
      <c r="NCH116" s="93"/>
      <c r="NCI116" s="93"/>
      <c r="NCJ116" s="93"/>
      <c r="NCK116" s="93"/>
      <c r="NCL116" s="93"/>
      <c r="NCM116" s="93"/>
      <c r="NCN116" s="93"/>
      <c r="NCO116" s="93"/>
      <c r="NCP116" s="93"/>
      <c r="NCQ116" s="93"/>
      <c r="NCR116" s="93"/>
      <c r="NCS116" s="93"/>
      <c r="NCT116" s="93"/>
      <c r="NCU116" s="93"/>
      <c r="NCV116" s="93"/>
      <c r="NCW116" s="93"/>
      <c r="NCX116" s="93"/>
      <c r="NCY116" s="93"/>
      <c r="NCZ116" s="93"/>
      <c r="NDA116" s="93"/>
      <c r="NDB116" s="93"/>
      <c r="NDC116" s="93"/>
      <c r="NDD116" s="93"/>
      <c r="NDE116" s="93"/>
      <c r="NDF116" s="93"/>
      <c r="NDG116" s="93"/>
      <c r="NDH116" s="93"/>
      <c r="NDI116" s="93"/>
      <c r="NDJ116" s="93"/>
      <c r="NDK116" s="93"/>
      <c r="NDL116" s="93"/>
      <c r="NDM116" s="93"/>
      <c r="NDN116" s="93"/>
      <c r="NDO116" s="93"/>
      <c r="NDP116" s="93"/>
      <c r="NDQ116" s="93"/>
      <c r="NDR116" s="93"/>
      <c r="NDS116" s="93"/>
      <c r="NDT116" s="93"/>
      <c r="NDU116" s="93"/>
      <c r="NDV116" s="93"/>
      <c r="NDW116" s="93"/>
      <c r="NDX116" s="93"/>
      <c r="NDY116" s="93"/>
      <c r="NDZ116" s="93"/>
      <c r="NEA116" s="93"/>
      <c r="NEB116" s="93"/>
      <c r="NEC116" s="93"/>
      <c r="NED116" s="93"/>
      <c r="NEE116" s="93"/>
      <c r="NEF116" s="93"/>
      <c r="NEG116" s="93"/>
      <c r="NEH116" s="93"/>
      <c r="NEI116" s="93"/>
      <c r="NEJ116" s="93"/>
      <c r="NEK116" s="93"/>
      <c r="NEL116" s="93"/>
      <c r="NEM116" s="93"/>
      <c r="NEN116" s="93"/>
      <c r="NEO116" s="93"/>
      <c r="NEP116" s="93"/>
      <c r="NEQ116" s="93"/>
      <c r="NER116" s="93"/>
      <c r="NES116" s="93"/>
      <c r="NET116" s="93"/>
      <c r="NEU116" s="93"/>
      <c r="NEV116" s="93"/>
      <c r="NEW116" s="93"/>
      <c r="NEX116" s="93"/>
      <c r="NEY116" s="93"/>
      <c r="NEZ116" s="93"/>
      <c r="NFA116" s="93"/>
      <c r="NFB116" s="93"/>
      <c r="NFC116" s="93"/>
      <c r="NFD116" s="93"/>
      <c r="NFE116" s="93"/>
      <c r="NFF116" s="93"/>
      <c r="NFG116" s="93"/>
      <c r="NFH116" s="93"/>
      <c r="NFI116" s="93"/>
      <c r="NFJ116" s="93"/>
      <c r="NFK116" s="93"/>
      <c r="NFL116" s="93"/>
      <c r="NFM116" s="93"/>
      <c r="NFN116" s="93"/>
      <c r="NFO116" s="93"/>
      <c r="NFP116" s="93"/>
      <c r="NFQ116" s="93"/>
      <c r="NFR116" s="93"/>
      <c r="NFS116" s="93"/>
      <c r="NFT116" s="93"/>
      <c r="NFU116" s="93"/>
      <c r="NFV116" s="93"/>
      <c r="NFW116" s="93"/>
      <c r="NFX116" s="93"/>
      <c r="NFY116" s="93"/>
      <c r="NFZ116" s="93"/>
      <c r="NGA116" s="93"/>
      <c r="NGB116" s="93"/>
      <c r="NGC116" s="93"/>
      <c r="NGD116" s="93"/>
      <c r="NGE116" s="93"/>
      <c r="NGF116" s="93"/>
      <c r="NGG116" s="93"/>
      <c r="NGH116" s="93"/>
      <c r="NGI116" s="93"/>
      <c r="NGJ116" s="93"/>
      <c r="NGK116" s="93"/>
      <c r="NGL116" s="93"/>
      <c r="NGM116" s="93"/>
      <c r="NGN116" s="93"/>
      <c r="NGO116" s="93"/>
      <c r="NGP116" s="93"/>
      <c r="NGQ116" s="93"/>
      <c r="NGR116" s="93"/>
      <c r="NGS116" s="93"/>
      <c r="NGT116" s="93"/>
      <c r="NGU116" s="93"/>
      <c r="NGV116" s="93"/>
      <c r="NGW116" s="93"/>
      <c r="NGX116" s="93"/>
      <c r="NGY116" s="93"/>
      <c r="NGZ116" s="93"/>
      <c r="NHA116" s="93"/>
      <c r="NHB116" s="93"/>
      <c r="NHC116" s="93"/>
      <c r="NHD116" s="93"/>
      <c r="NHE116" s="93"/>
      <c r="NHF116" s="93"/>
      <c r="NHG116" s="93"/>
      <c r="NHH116" s="93"/>
      <c r="NHI116" s="93"/>
      <c r="NHJ116" s="93"/>
      <c r="NHK116" s="93"/>
      <c r="NHL116" s="93"/>
      <c r="NHM116" s="93"/>
      <c r="NHN116" s="93"/>
      <c r="NHO116" s="93"/>
      <c r="NHP116" s="93"/>
      <c r="NHQ116" s="93"/>
      <c r="NHR116" s="93"/>
      <c r="NHS116" s="93"/>
      <c r="NHT116" s="93"/>
      <c r="NHU116" s="93"/>
      <c r="NHV116" s="93"/>
      <c r="NHW116" s="93"/>
      <c r="NHX116" s="93"/>
      <c r="NHY116" s="93"/>
      <c r="NHZ116" s="93"/>
      <c r="NIA116" s="93"/>
      <c r="NIB116" s="93"/>
      <c r="NIC116" s="93"/>
      <c r="NID116" s="93"/>
      <c r="NIE116" s="93"/>
      <c r="NIF116" s="93"/>
      <c r="NIG116" s="93"/>
      <c r="NIH116" s="93"/>
      <c r="NII116" s="93"/>
      <c r="NIJ116" s="93"/>
      <c r="NIK116" s="93"/>
      <c r="NIL116" s="93"/>
      <c r="NIM116" s="93"/>
      <c r="NIN116" s="93"/>
      <c r="NIO116" s="93"/>
      <c r="NIP116" s="93"/>
      <c r="NIQ116" s="93"/>
      <c r="NIR116" s="93"/>
      <c r="NIS116" s="93"/>
      <c r="NIT116" s="93"/>
      <c r="NIU116" s="93"/>
      <c r="NIV116" s="93"/>
      <c r="NIW116" s="93"/>
      <c r="NIX116" s="93"/>
      <c r="NIY116" s="93"/>
      <c r="NIZ116" s="93"/>
      <c r="NJA116" s="93"/>
      <c r="NJB116" s="93"/>
      <c r="NJC116" s="93"/>
      <c r="NJD116" s="93"/>
      <c r="NJE116" s="93"/>
      <c r="NJF116" s="93"/>
      <c r="NJG116" s="93"/>
      <c r="NJH116" s="93"/>
      <c r="NJI116" s="93"/>
      <c r="NJJ116" s="93"/>
      <c r="NJK116" s="93"/>
      <c r="NJL116" s="93"/>
      <c r="NJM116" s="93"/>
      <c r="NJN116" s="93"/>
      <c r="NJO116" s="93"/>
      <c r="NJP116" s="93"/>
      <c r="NJQ116" s="93"/>
      <c r="NJR116" s="93"/>
      <c r="NJS116" s="93"/>
      <c r="NJT116" s="93"/>
      <c r="NJU116" s="93"/>
      <c r="NJV116" s="93"/>
      <c r="NJW116" s="93"/>
      <c r="NJX116" s="93"/>
      <c r="NJY116" s="93"/>
      <c r="NJZ116" s="93"/>
      <c r="NKA116" s="93"/>
      <c r="NKB116" s="93"/>
      <c r="NKC116" s="93"/>
      <c r="NKD116" s="93"/>
      <c r="NKE116" s="93"/>
      <c r="NKF116" s="93"/>
      <c r="NKG116" s="93"/>
      <c r="NKH116" s="93"/>
      <c r="NKI116" s="93"/>
      <c r="NKJ116" s="93"/>
      <c r="NKK116" s="93"/>
      <c r="NKL116" s="93"/>
      <c r="NKM116" s="93"/>
      <c r="NKN116" s="93"/>
      <c r="NKO116" s="93"/>
      <c r="NKP116" s="93"/>
      <c r="NKQ116" s="93"/>
      <c r="NKR116" s="93"/>
      <c r="NKS116" s="93"/>
      <c r="NKT116" s="93"/>
      <c r="NKU116" s="93"/>
      <c r="NKV116" s="93"/>
      <c r="NKW116" s="93"/>
      <c r="NKX116" s="93"/>
      <c r="NKY116" s="93"/>
      <c r="NKZ116" s="93"/>
      <c r="NLA116" s="93"/>
      <c r="NLB116" s="93"/>
      <c r="NLC116" s="93"/>
      <c r="NLD116" s="93"/>
      <c r="NLE116" s="93"/>
      <c r="NLF116" s="93"/>
      <c r="NLG116" s="93"/>
      <c r="NLH116" s="93"/>
      <c r="NLI116" s="93"/>
      <c r="NLJ116" s="93"/>
      <c r="NLK116" s="93"/>
      <c r="NLL116" s="93"/>
      <c r="NLM116" s="93"/>
      <c r="NLN116" s="93"/>
      <c r="NLO116" s="93"/>
      <c r="NLP116" s="93"/>
      <c r="NLQ116" s="93"/>
      <c r="NLR116" s="93"/>
      <c r="NLS116" s="93"/>
      <c r="NLT116" s="93"/>
      <c r="NLU116" s="93"/>
      <c r="NLV116" s="93"/>
      <c r="NLW116" s="93"/>
      <c r="NLX116" s="93"/>
      <c r="NLY116" s="93"/>
      <c r="NLZ116" s="93"/>
      <c r="NMA116" s="93"/>
      <c r="NMB116" s="93"/>
      <c r="NMC116" s="93"/>
      <c r="NMD116" s="93"/>
      <c r="NME116" s="93"/>
      <c r="NMF116" s="93"/>
      <c r="NMG116" s="93"/>
      <c r="NMH116" s="93"/>
      <c r="NMI116" s="93"/>
      <c r="NMJ116" s="93"/>
      <c r="NMK116" s="93"/>
      <c r="NML116" s="93"/>
      <c r="NMM116" s="93"/>
      <c r="NMN116" s="93"/>
      <c r="NMO116" s="93"/>
      <c r="NMP116" s="93"/>
      <c r="NMQ116" s="93"/>
      <c r="NMR116" s="93"/>
      <c r="NMS116" s="93"/>
      <c r="NMT116" s="93"/>
      <c r="NMU116" s="93"/>
      <c r="NMV116" s="93"/>
      <c r="NMW116" s="93"/>
      <c r="NMX116" s="93"/>
      <c r="NMY116" s="93"/>
      <c r="NMZ116" s="93"/>
      <c r="NNA116" s="93"/>
      <c r="NNB116" s="93"/>
      <c r="NNC116" s="93"/>
      <c r="NND116" s="93"/>
      <c r="NNE116" s="93"/>
      <c r="NNF116" s="93"/>
      <c r="NNG116" s="93"/>
      <c r="NNH116" s="93"/>
      <c r="NNI116" s="93"/>
      <c r="NNJ116" s="93"/>
      <c r="NNK116" s="93"/>
      <c r="NNL116" s="93"/>
      <c r="NNM116" s="93"/>
      <c r="NNN116" s="93"/>
      <c r="NNO116" s="93"/>
      <c r="NNP116" s="93"/>
      <c r="NNQ116" s="93"/>
      <c r="NNR116" s="93"/>
      <c r="NNS116" s="93"/>
      <c r="NNT116" s="93"/>
      <c r="NNU116" s="93"/>
      <c r="NNV116" s="93"/>
      <c r="NNW116" s="93"/>
      <c r="NNX116" s="93"/>
      <c r="NNY116" s="93"/>
      <c r="NNZ116" s="93"/>
      <c r="NOA116" s="93"/>
      <c r="NOB116" s="93"/>
      <c r="NOC116" s="93"/>
      <c r="NOD116" s="93"/>
      <c r="NOE116" s="93"/>
      <c r="NOF116" s="93"/>
      <c r="NOG116" s="93"/>
      <c r="NOH116" s="93"/>
      <c r="NOI116" s="93"/>
      <c r="NOJ116" s="93"/>
      <c r="NOK116" s="93"/>
      <c r="NOL116" s="93"/>
      <c r="NOM116" s="93"/>
      <c r="NON116" s="93"/>
      <c r="NOO116" s="93"/>
      <c r="NOP116" s="93"/>
      <c r="NOQ116" s="93"/>
      <c r="NOR116" s="93"/>
      <c r="NOS116" s="93"/>
      <c r="NOT116" s="93"/>
      <c r="NOU116" s="93"/>
      <c r="NOV116" s="93"/>
      <c r="NOW116" s="93"/>
      <c r="NOX116" s="93"/>
      <c r="NOY116" s="93"/>
      <c r="NOZ116" s="93"/>
      <c r="NPA116" s="93"/>
      <c r="NPB116" s="93"/>
      <c r="NPC116" s="93"/>
      <c r="NPD116" s="93"/>
      <c r="NPE116" s="93"/>
      <c r="NPF116" s="93"/>
      <c r="NPG116" s="93"/>
      <c r="NPH116" s="93"/>
      <c r="NPI116" s="93"/>
      <c r="NPJ116" s="93"/>
      <c r="NPK116" s="93"/>
      <c r="NPL116" s="93"/>
      <c r="NPM116" s="93"/>
      <c r="NPN116" s="93"/>
      <c r="NPO116" s="93"/>
      <c r="NPP116" s="93"/>
      <c r="NPQ116" s="93"/>
      <c r="NPR116" s="93"/>
      <c r="NPS116" s="93"/>
      <c r="NPT116" s="93"/>
      <c r="NPU116" s="93"/>
      <c r="NPV116" s="93"/>
      <c r="NPW116" s="93"/>
      <c r="NPX116" s="93"/>
      <c r="NPY116" s="93"/>
      <c r="NPZ116" s="93"/>
      <c r="NQA116" s="93"/>
      <c r="NQB116" s="93"/>
      <c r="NQC116" s="93"/>
      <c r="NQD116" s="93"/>
      <c r="NQE116" s="93"/>
      <c r="NQF116" s="93"/>
      <c r="NQG116" s="93"/>
      <c r="NQH116" s="93"/>
      <c r="NQI116" s="93"/>
      <c r="NQJ116" s="93"/>
      <c r="NQK116" s="93"/>
      <c r="NQL116" s="93"/>
      <c r="NQM116" s="93"/>
      <c r="NQN116" s="93"/>
      <c r="NQO116" s="93"/>
      <c r="NQP116" s="93"/>
      <c r="NQQ116" s="93"/>
      <c r="NQR116" s="93"/>
      <c r="NQS116" s="93"/>
      <c r="NQT116" s="93"/>
      <c r="NQU116" s="93"/>
      <c r="NQV116" s="93"/>
      <c r="NQW116" s="93"/>
      <c r="NQX116" s="93"/>
      <c r="NQY116" s="93"/>
      <c r="NQZ116" s="93"/>
      <c r="NRA116" s="93"/>
      <c r="NRB116" s="93"/>
      <c r="NRC116" s="93"/>
      <c r="NRD116" s="93"/>
      <c r="NRE116" s="93"/>
      <c r="NRF116" s="93"/>
      <c r="NRG116" s="93"/>
      <c r="NRH116" s="93"/>
      <c r="NRI116" s="93"/>
      <c r="NRJ116" s="93"/>
      <c r="NRK116" s="93"/>
      <c r="NRL116" s="93"/>
      <c r="NRM116" s="93"/>
      <c r="NRN116" s="93"/>
      <c r="NRO116" s="93"/>
      <c r="NRP116" s="93"/>
      <c r="NRQ116" s="93"/>
      <c r="NRR116" s="93"/>
      <c r="NRS116" s="93"/>
      <c r="NRT116" s="93"/>
      <c r="NRU116" s="93"/>
      <c r="NRV116" s="93"/>
      <c r="NRW116" s="93"/>
      <c r="NRX116" s="93"/>
      <c r="NRY116" s="93"/>
      <c r="NRZ116" s="93"/>
      <c r="NSA116" s="93"/>
      <c r="NSB116" s="93"/>
      <c r="NSC116" s="93"/>
      <c r="NSD116" s="93"/>
      <c r="NSE116" s="93"/>
      <c r="NSF116" s="93"/>
      <c r="NSG116" s="93"/>
      <c r="NSH116" s="93"/>
      <c r="NSI116" s="93"/>
      <c r="NSJ116" s="93"/>
      <c r="NSK116" s="93"/>
      <c r="NSL116" s="93"/>
      <c r="NSM116" s="93"/>
      <c r="NSN116" s="93"/>
      <c r="NSO116" s="93"/>
      <c r="NSP116" s="93"/>
      <c r="NSQ116" s="93"/>
      <c r="NSR116" s="93"/>
      <c r="NSS116" s="93"/>
      <c r="NST116" s="93"/>
      <c r="NSU116" s="93"/>
      <c r="NSV116" s="93"/>
      <c r="NSW116" s="93"/>
      <c r="NSX116" s="93"/>
      <c r="NSY116" s="93"/>
      <c r="NSZ116" s="93"/>
      <c r="NTA116" s="93"/>
      <c r="NTB116" s="93"/>
      <c r="NTC116" s="93"/>
      <c r="NTD116" s="93"/>
      <c r="NTE116" s="93"/>
      <c r="NTF116" s="93"/>
      <c r="NTG116" s="93"/>
      <c r="NTH116" s="93"/>
      <c r="NTI116" s="93"/>
      <c r="NTJ116" s="93"/>
      <c r="NTK116" s="93"/>
      <c r="NTL116" s="93"/>
      <c r="NTM116" s="93"/>
      <c r="NTN116" s="93"/>
      <c r="NTO116" s="93"/>
      <c r="NTP116" s="93"/>
      <c r="NTQ116" s="93"/>
      <c r="NTR116" s="93"/>
      <c r="NTS116" s="93"/>
      <c r="NTT116" s="93"/>
      <c r="NTU116" s="93"/>
      <c r="NTV116" s="93"/>
      <c r="NTW116" s="93"/>
      <c r="NTX116" s="93"/>
      <c r="NTY116" s="93"/>
      <c r="NTZ116" s="93"/>
      <c r="NUA116" s="93"/>
      <c r="NUB116" s="93"/>
      <c r="NUC116" s="93"/>
      <c r="NUD116" s="93"/>
      <c r="NUE116" s="93"/>
      <c r="NUF116" s="93"/>
      <c r="NUG116" s="93"/>
      <c r="NUH116" s="93"/>
      <c r="NUI116" s="93"/>
      <c r="NUJ116" s="93"/>
      <c r="NUK116" s="93"/>
      <c r="NUL116" s="93"/>
      <c r="NUM116" s="93"/>
      <c r="NUN116" s="93"/>
      <c r="NUO116" s="93"/>
      <c r="NUP116" s="93"/>
      <c r="NUQ116" s="93"/>
      <c r="NUR116" s="93"/>
      <c r="NUS116" s="93"/>
      <c r="NUT116" s="93"/>
      <c r="NUU116" s="93"/>
      <c r="NUV116" s="93"/>
      <c r="NUW116" s="93"/>
      <c r="NUX116" s="93"/>
      <c r="NUY116" s="93"/>
      <c r="NUZ116" s="93"/>
      <c r="NVA116" s="93"/>
      <c r="NVB116" s="93"/>
      <c r="NVC116" s="93"/>
      <c r="NVD116" s="93"/>
      <c r="NVE116" s="93"/>
      <c r="NVF116" s="93"/>
      <c r="NVG116" s="93"/>
      <c r="NVH116" s="93"/>
      <c r="NVI116" s="93"/>
      <c r="NVJ116" s="93"/>
      <c r="NVK116" s="93"/>
      <c r="NVL116" s="93"/>
      <c r="NVM116" s="93"/>
      <c r="NVN116" s="93"/>
      <c r="NVO116" s="93"/>
      <c r="NVP116" s="93"/>
      <c r="NVQ116" s="93"/>
      <c r="NVR116" s="93"/>
      <c r="NVS116" s="93"/>
      <c r="NVT116" s="93"/>
      <c r="NVU116" s="93"/>
      <c r="NVV116" s="93"/>
      <c r="NVW116" s="93"/>
      <c r="NVX116" s="93"/>
      <c r="NVY116" s="93"/>
      <c r="NVZ116" s="93"/>
      <c r="NWA116" s="93"/>
      <c r="NWB116" s="93"/>
      <c r="NWC116" s="93"/>
      <c r="NWD116" s="93"/>
      <c r="NWE116" s="93"/>
      <c r="NWF116" s="93"/>
      <c r="NWG116" s="93"/>
      <c r="NWH116" s="93"/>
      <c r="NWI116" s="93"/>
      <c r="NWJ116" s="93"/>
      <c r="NWK116" s="93"/>
      <c r="NWL116" s="93"/>
      <c r="NWM116" s="93"/>
      <c r="NWN116" s="93"/>
      <c r="NWO116" s="93"/>
      <c r="NWP116" s="93"/>
      <c r="NWQ116" s="93"/>
      <c r="NWR116" s="93"/>
      <c r="NWS116" s="93"/>
      <c r="NWT116" s="93"/>
      <c r="NWU116" s="93"/>
      <c r="NWV116" s="93"/>
      <c r="NWW116" s="93"/>
      <c r="NWX116" s="93"/>
      <c r="NWY116" s="93"/>
      <c r="NWZ116" s="93"/>
      <c r="NXA116" s="93"/>
      <c r="NXB116" s="93"/>
      <c r="NXC116" s="93"/>
      <c r="NXD116" s="93"/>
      <c r="NXE116" s="93"/>
      <c r="NXF116" s="93"/>
      <c r="NXG116" s="93"/>
      <c r="NXH116" s="93"/>
      <c r="NXI116" s="93"/>
      <c r="NXJ116" s="93"/>
      <c r="NXK116" s="93"/>
      <c r="NXL116" s="93"/>
      <c r="NXM116" s="93"/>
      <c r="NXN116" s="93"/>
      <c r="NXO116" s="93"/>
      <c r="NXP116" s="93"/>
      <c r="NXQ116" s="93"/>
      <c r="NXR116" s="93"/>
      <c r="NXS116" s="93"/>
      <c r="NXT116" s="93"/>
      <c r="NXU116" s="93"/>
      <c r="NXV116" s="93"/>
      <c r="NXW116" s="93"/>
      <c r="NXX116" s="93"/>
      <c r="NXY116" s="93"/>
      <c r="NXZ116" s="93"/>
      <c r="NYA116" s="93"/>
      <c r="NYB116" s="93"/>
      <c r="NYC116" s="93"/>
      <c r="NYD116" s="93"/>
      <c r="NYE116" s="93"/>
      <c r="NYF116" s="93"/>
      <c r="NYG116" s="93"/>
      <c r="NYH116" s="93"/>
      <c r="NYI116" s="93"/>
      <c r="NYJ116" s="93"/>
      <c r="NYK116" s="93"/>
      <c r="NYL116" s="93"/>
      <c r="NYM116" s="93"/>
      <c r="NYN116" s="93"/>
      <c r="NYO116" s="93"/>
      <c r="NYP116" s="93"/>
      <c r="NYQ116" s="93"/>
      <c r="NYR116" s="93"/>
      <c r="NYS116" s="93"/>
      <c r="NYT116" s="93"/>
      <c r="NYU116" s="93"/>
      <c r="NYV116" s="93"/>
      <c r="NYW116" s="93"/>
      <c r="NYX116" s="93"/>
      <c r="NYY116" s="93"/>
      <c r="NYZ116" s="93"/>
      <c r="NZA116" s="93"/>
      <c r="NZB116" s="93"/>
      <c r="NZC116" s="93"/>
      <c r="NZD116" s="93"/>
      <c r="NZE116" s="93"/>
      <c r="NZF116" s="93"/>
      <c r="NZG116" s="93"/>
      <c r="NZH116" s="93"/>
      <c r="NZI116" s="93"/>
      <c r="NZJ116" s="93"/>
      <c r="NZK116" s="93"/>
      <c r="NZL116" s="93"/>
      <c r="NZM116" s="93"/>
      <c r="NZN116" s="93"/>
      <c r="NZO116" s="93"/>
      <c r="NZP116" s="93"/>
      <c r="NZQ116" s="93"/>
      <c r="NZR116" s="93"/>
      <c r="NZS116" s="93"/>
      <c r="NZT116" s="93"/>
      <c r="NZU116" s="93"/>
      <c r="NZV116" s="93"/>
      <c r="NZW116" s="93"/>
      <c r="NZX116" s="93"/>
      <c r="NZY116" s="93"/>
      <c r="NZZ116" s="93"/>
      <c r="OAA116" s="93"/>
      <c r="OAB116" s="93"/>
      <c r="OAC116" s="93"/>
      <c r="OAD116" s="93"/>
      <c r="OAE116" s="93"/>
      <c r="OAF116" s="93"/>
      <c r="OAG116" s="93"/>
      <c r="OAH116" s="93"/>
      <c r="OAI116" s="93"/>
      <c r="OAJ116" s="93"/>
      <c r="OAK116" s="93"/>
      <c r="OAL116" s="93"/>
      <c r="OAM116" s="93"/>
      <c r="OAN116" s="93"/>
      <c r="OAO116" s="93"/>
      <c r="OAP116" s="93"/>
      <c r="OAQ116" s="93"/>
      <c r="OAR116" s="93"/>
      <c r="OAS116" s="93"/>
      <c r="OAT116" s="93"/>
      <c r="OAU116" s="93"/>
      <c r="OAV116" s="93"/>
      <c r="OAW116" s="93"/>
      <c r="OAX116" s="93"/>
      <c r="OAY116" s="93"/>
      <c r="OAZ116" s="93"/>
      <c r="OBA116" s="93"/>
      <c r="OBB116" s="93"/>
      <c r="OBC116" s="93"/>
      <c r="OBD116" s="93"/>
      <c r="OBE116" s="93"/>
      <c r="OBF116" s="93"/>
      <c r="OBG116" s="93"/>
      <c r="OBH116" s="93"/>
      <c r="OBI116" s="93"/>
      <c r="OBJ116" s="93"/>
      <c r="OBK116" s="93"/>
      <c r="OBL116" s="93"/>
      <c r="OBM116" s="93"/>
      <c r="OBN116" s="93"/>
      <c r="OBO116" s="93"/>
      <c r="OBP116" s="93"/>
      <c r="OBQ116" s="93"/>
      <c r="OBR116" s="93"/>
      <c r="OBS116" s="93"/>
      <c r="OBT116" s="93"/>
      <c r="OBU116" s="93"/>
      <c r="OBV116" s="93"/>
      <c r="OBW116" s="93"/>
      <c r="OBX116" s="93"/>
      <c r="OBY116" s="93"/>
      <c r="OBZ116" s="93"/>
      <c r="OCA116" s="93"/>
      <c r="OCB116" s="93"/>
      <c r="OCC116" s="93"/>
      <c r="OCD116" s="93"/>
      <c r="OCE116" s="93"/>
      <c r="OCF116" s="93"/>
      <c r="OCG116" s="93"/>
      <c r="OCH116" s="93"/>
      <c r="OCI116" s="93"/>
      <c r="OCJ116" s="93"/>
      <c r="OCK116" s="93"/>
      <c r="OCL116" s="93"/>
      <c r="OCM116" s="93"/>
      <c r="OCN116" s="93"/>
      <c r="OCO116" s="93"/>
      <c r="OCP116" s="93"/>
      <c r="OCQ116" s="93"/>
      <c r="OCR116" s="93"/>
      <c r="OCS116" s="93"/>
      <c r="OCT116" s="93"/>
      <c r="OCU116" s="93"/>
      <c r="OCV116" s="93"/>
      <c r="OCW116" s="93"/>
      <c r="OCX116" s="93"/>
      <c r="OCY116" s="93"/>
      <c r="OCZ116" s="93"/>
      <c r="ODA116" s="93"/>
      <c r="ODB116" s="93"/>
      <c r="ODC116" s="93"/>
      <c r="ODD116" s="93"/>
      <c r="ODE116" s="93"/>
      <c r="ODF116" s="93"/>
      <c r="ODG116" s="93"/>
      <c r="ODH116" s="93"/>
      <c r="ODI116" s="93"/>
      <c r="ODJ116" s="93"/>
      <c r="ODK116" s="93"/>
      <c r="ODL116" s="93"/>
      <c r="ODM116" s="93"/>
      <c r="ODN116" s="93"/>
      <c r="ODO116" s="93"/>
      <c r="ODP116" s="93"/>
      <c r="ODQ116" s="93"/>
      <c r="ODR116" s="93"/>
      <c r="ODS116" s="93"/>
      <c r="ODT116" s="93"/>
      <c r="ODU116" s="93"/>
      <c r="ODV116" s="93"/>
      <c r="ODW116" s="93"/>
      <c r="ODX116" s="93"/>
      <c r="ODY116" s="93"/>
      <c r="ODZ116" s="93"/>
      <c r="OEA116" s="93"/>
      <c r="OEB116" s="93"/>
      <c r="OEC116" s="93"/>
      <c r="OED116" s="93"/>
      <c r="OEE116" s="93"/>
      <c r="OEF116" s="93"/>
      <c r="OEG116" s="93"/>
      <c r="OEH116" s="93"/>
      <c r="OEI116" s="93"/>
      <c r="OEJ116" s="93"/>
      <c r="OEK116" s="93"/>
      <c r="OEL116" s="93"/>
      <c r="OEM116" s="93"/>
      <c r="OEN116" s="93"/>
      <c r="OEO116" s="93"/>
      <c r="OEP116" s="93"/>
      <c r="OEQ116" s="93"/>
      <c r="OER116" s="93"/>
      <c r="OES116" s="93"/>
      <c r="OET116" s="93"/>
      <c r="OEU116" s="93"/>
      <c r="OEV116" s="93"/>
      <c r="OEW116" s="93"/>
      <c r="OEX116" s="93"/>
      <c r="OEY116" s="93"/>
      <c r="OEZ116" s="93"/>
      <c r="OFA116" s="93"/>
      <c r="OFB116" s="93"/>
      <c r="OFC116" s="93"/>
      <c r="OFD116" s="93"/>
      <c r="OFE116" s="93"/>
      <c r="OFF116" s="93"/>
      <c r="OFG116" s="93"/>
      <c r="OFH116" s="93"/>
      <c r="OFI116" s="93"/>
      <c r="OFJ116" s="93"/>
      <c r="OFK116" s="93"/>
      <c r="OFL116" s="93"/>
      <c r="OFM116" s="93"/>
      <c r="OFN116" s="93"/>
      <c r="OFO116" s="93"/>
      <c r="OFP116" s="93"/>
      <c r="OFQ116" s="93"/>
      <c r="OFR116" s="93"/>
      <c r="OFS116" s="93"/>
      <c r="OFT116" s="93"/>
      <c r="OFU116" s="93"/>
      <c r="OFV116" s="93"/>
      <c r="OFW116" s="93"/>
      <c r="OFX116" s="93"/>
      <c r="OFY116" s="93"/>
      <c r="OFZ116" s="93"/>
      <c r="OGA116" s="93"/>
      <c r="OGB116" s="93"/>
      <c r="OGC116" s="93"/>
      <c r="OGD116" s="93"/>
      <c r="OGE116" s="93"/>
      <c r="OGF116" s="93"/>
      <c r="OGG116" s="93"/>
      <c r="OGH116" s="93"/>
      <c r="OGI116" s="93"/>
      <c r="OGJ116" s="93"/>
      <c r="OGK116" s="93"/>
      <c r="OGL116" s="93"/>
      <c r="OGM116" s="93"/>
      <c r="OGN116" s="93"/>
      <c r="OGO116" s="93"/>
      <c r="OGP116" s="93"/>
      <c r="OGQ116" s="93"/>
      <c r="OGR116" s="93"/>
      <c r="OGS116" s="93"/>
      <c r="OGT116" s="93"/>
      <c r="OGU116" s="93"/>
      <c r="OGV116" s="93"/>
      <c r="OGW116" s="93"/>
      <c r="OGX116" s="93"/>
      <c r="OGY116" s="93"/>
      <c r="OGZ116" s="93"/>
      <c r="OHA116" s="93"/>
      <c r="OHB116" s="93"/>
      <c r="OHC116" s="93"/>
      <c r="OHD116" s="93"/>
      <c r="OHE116" s="93"/>
      <c r="OHF116" s="93"/>
      <c r="OHG116" s="93"/>
      <c r="OHH116" s="93"/>
      <c r="OHI116" s="93"/>
      <c r="OHJ116" s="93"/>
      <c r="OHK116" s="93"/>
      <c r="OHL116" s="93"/>
      <c r="OHM116" s="93"/>
      <c r="OHN116" s="93"/>
      <c r="OHO116" s="93"/>
      <c r="OHP116" s="93"/>
      <c r="OHQ116" s="93"/>
      <c r="OHR116" s="93"/>
      <c r="OHS116" s="93"/>
      <c r="OHT116" s="93"/>
      <c r="OHU116" s="93"/>
      <c r="OHV116" s="93"/>
      <c r="OHW116" s="93"/>
      <c r="OHX116" s="93"/>
      <c r="OHY116" s="93"/>
      <c r="OHZ116" s="93"/>
      <c r="OIA116" s="93"/>
      <c r="OIB116" s="93"/>
      <c r="OIC116" s="93"/>
      <c r="OID116" s="93"/>
      <c r="OIE116" s="93"/>
      <c r="OIF116" s="93"/>
      <c r="OIG116" s="93"/>
      <c r="OIH116" s="93"/>
      <c r="OII116" s="93"/>
      <c r="OIJ116" s="93"/>
      <c r="OIK116" s="93"/>
      <c r="OIL116" s="93"/>
      <c r="OIM116" s="93"/>
      <c r="OIN116" s="93"/>
      <c r="OIO116" s="93"/>
      <c r="OIP116" s="93"/>
      <c r="OIQ116" s="93"/>
      <c r="OIR116" s="93"/>
      <c r="OIS116" s="93"/>
      <c r="OIT116" s="93"/>
      <c r="OIU116" s="93"/>
      <c r="OIV116" s="93"/>
      <c r="OIW116" s="93"/>
      <c r="OIX116" s="93"/>
      <c r="OIY116" s="93"/>
      <c r="OIZ116" s="93"/>
      <c r="OJA116" s="93"/>
      <c r="OJB116" s="93"/>
      <c r="OJC116" s="93"/>
      <c r="OJD116" s="93"/>
      <c r="OJE116" s="93"/>
      <c r="OJF116" s="93"/>
      <c r="OJG116" s="93"/>
      <c r="OJH116" s="93"/>
      <c r="OJI116" s="93"/>
      <c r="OJJ116" s="93"/>
      <c r="OJK116" s="93"/>
      <c r="OJL116" s="93"/>
      <c r="OJM116" s="93"/>
      <c r="OJN116" s="93"/>
      <c r="OJO116" s="93"/>
      <c r="OJP116" s="93"/>
      <c r="OJQ116" s="93"/>
      <c r="OJR116" s="93"/>
      <c r="OJS116" s="93"/>
      <c r="OJT116" s="93"/>
      <c r="OJU116" s="93"/>
      <c r="OJV116" s="93"/>
      <c r="OJW116" s="93"/>
      <c r="OJX116" s="93"/>
      <c r="OJY116" s="93"/>
      <c r="OJZ116" s="93"/>
      <c r="OKA116" s="93"/>
      <c r="OKB116" s="93"/>
      <c r="OKC116" s="93"/>
      <c r="OKD116" s="93"/>
      <c r="OKE116" s="93"/>
      <c r="OKF116" s="93"/>
      <c r="OKG116" s="93"/>
      <c r="OKH116" s="93"/>
      <c r="OKI116" s="93"/>
      <c r="OKJ116" s="93"/>
      <c r="OKK116" s="93"/>
      <c r="OKL116" s="93"/>
      <c r="OKM116" s="93"/>
      <c r="OKN116" s="93"/>
      <c r="OKO116" s="93"/>
      <c r="OKP116" s="93"/>
      <c r="OKQ116" s="93"/>
      <c r="OKR116" s="93"/>
      <c r="OKS116" s="93"/>
      <c r="OKT116" s="93"/>
      <c r="OKU116" s="93"/>
      <c r="OKV116" s="93"/>
      <c r="OKW116" s="93"/>
      <c r="OKX116" s="93"/>
      <c r="OKY116" s="93"/>
      <c r="OKZ116" s="93"/>
      <c r="OLA116" s="93"/>
      <c r="OLB116" s="93"/>
      <c r="OLC116" s="93"/>
      <c r="OLD116" s="93"/>
      <c r="OLE116" s="93"/>
      <c r="OLF116" s="93"/>
      <c r="OLG116" s="93"/>
      <c r="OLH116" s="93"/>
      <c r="OLI116" s="93"/>
      <c r="OLJ116" s="93"/>
      <c r="OLK116" s="93"/>
      <c r="OLL116" s="93"/>
      <c r="OLM116" s="93"/>
      <c r="OLN116" s="93"/>
      <c r="OLO116" s="93"/>
      <c r="OLP116" s="93"/>
      <c r="OLQ116" s="93"/>
      <c r="OLR116" s="93"/>
      <c r="OLS116" s="93"/>
      <c r="OLT116" s="93"/>
      <c r="OLU116" s="93"/>
      <c r="OLV116" s="93"/>
      <c r="OLW116" s="93"/>
      <c r="OLX116" s="93"/>
      <c r="OLY116" s="93"/>
      <c r="OLZ116" s="93"/>
      <c r="OMA116" s="93"/>
      <c r="OMB116" s="93"/>
      <c r="OMC116" s="93"/>
      <c r="OMD116" s="93"/>
      <c r="OME116" s="93"/>
      <c r="OMF116" s="93"/>
      <c r="OMG116" s="93"/>
      <c r="OMH116" s="93"/>
      <c r="OMI116" s="93"/>
      <c r="OMJ116" s="93"/>
      <c r="OMK116" s="93"/>
      <c r="OML116" s="93"/>
      <c r="OMM116" s="93"/>
      <c r="OMN116" s="93"/>
      <c r="OMO116" s="93"/>
      <c r="OMP116" s="93"/>
      <c r="OMQ116" s="93"/>
      <c r="OMR116" s="93"/>
      <c r="OMS116" s="93"/>
      <c r="OMT116" s="93"/>
      <c r="OMU116" s="93"/>
      <c r="OMV116" s="93"/>
      <c r="OMW116" s="93"/>
      <c r="OMX116" s="93"/>
      <c r="OMY116" s="93"/>
      <c r="OMZ116" s="93"/>
      <c r="ONA116" s="93"/>
      <c r="ONB116" s="93"/>
      <c r="ONC116" s="93"/>
      <c r="OND116" s="93"/>
      <c r="ONE116" s="93"/>
      <c r="ONF116" s="93"/>
      <c r="ONG116" s="93"/>
      <c r="ONH116" s="93"/>
      <c r="ONI116" s="93"/>
      <c r="ONJ116" s="93"/>
      <c r="ONK116" s="93"/>
      <c r="ONL116" s="93"/>
      <c r="ONM116" s="93"/>
      <c r="ONN116" s="93"/>
      <c r="ONO116" s="93"/>
      <c r="ONP116" s="93"/>
      <c r="ONQ116" s="93"/>
      <c r="ONR116" s="93"/>
      <c r="ONS116" s="93"/>
      <c r="ONT116" s="93"/>
      <c r="ONU116" s="93"/>
      <c r="ONV116" s="93"/>
      <c r="ONW116" s="93"/>
      <c r="ONX116" s="93"/>
      <c r="ONY116" s="93"/>
      <c r="ONZ116" s="93"/>
      <c r="OOA116" s="93"/>
      <c r="OOB116" s="93"/>
      <c r="OOC116" s="93"/>
      <c r="OOD116" s="93"/>
      <c r="OOE116" s="93"/>
      <c r="OOF116" s="93"/>
      <c r="OOG116" s="93"/>
      <c r="OOH116" s="93"/>
      <c r="OOI116" s="93"/>
      <c r="OOJ116" s="93"/>
      <c r="OOK116" s="93"/>
      <c r="OOL116" s="93"/>
      <c r="OOM116" s="93"/>
      <c r="OON116" s="93"/>
      <c r="OOO116" s="93"/>
      <c r="OOP116" s="93"/>
      <c r="OOQ116" s="93"/>
      <c r="OOR116" s="93"/>
      <c r="OOS116" s="93"/>
      <c r="OOT116" s="93"/>
      <c r="OOU116" s="93"/>
      <c r="OOV116" s="93"/>
      <c r="OOW116" s="93"/>
      <c r="OOX116" s="93"/>
      <c r="OOY116" s="93"/>
      <c r="OOZ116" s="93"/>
      <c r="OPA116" s="93"/>
      <c r="OPB116" s="93"/>
      <c r="OPC116" s="93"/>
      <c r="OPD116" s="93"/>
      <c r="OPE116" s="93"/>
      <c r="OPF116" s="93"/>
      <c r="OPG116" s="93"/>
      <c r="OPH116" s="93"/>
      <c r="OPI116" s="93"/>
      <c r="OPJ116" s="93"/>
      <c r="OPK116" s="93"/>
      <c r="OPL116" s="93"/>
      <c r="OPM116" s="93"/>
      <c r="OPN116" s="93"/>
      <c r="OPO116" s="93"/>
      <c r="OPP116" s="93"/>
      <c r="OPQ116" s="93"/>
      <c r="OPR116" s="93"/>
      <c r="OPS116" s="93"/>
      <c r="OPT116" s="93"/>
      <c r="OPU116" s="93"/>
      <c r="OPV116" s="93"/>
      <c r="OPW116" s="93"/>
      <c r="OPX116" s="93"/>
      <c r="OPY116" s="93"/>
      <c r="OPZ116" s="93"/>
      <c r="OQA116" s="93"/>
      <c r="OQB116" s="93"/>
      <c r="OQC116" s="93"/>
      <c r="OQD116" s="93"/>
      <c r="OQE116" s="93"/>
      <c r="OQF116" s="93"/>
      <c r="OQG116" s="93"/>
      <c r="OQH116" s="93"/>
      <c r="OQI116" s="93"/>
      <c r="OQJ116" s="93"/>
      <c r="OQK116" s="93"/>
      <c r="OQL116" s="93"/>
      <c r="OQM116" s="93"/>
      <c r="OQN116" s="93"/>
      <c r="OQO116" s="93"/>
      <c r="OQP116" s="93"/>
      <c r="OQQ116" s="93"/>
      <c r="OQR116" s="93"/>
      <c r="OQS116" s="93"/>
      <c r="OQT116" s="93"/>
      <c r="OQU116" s="93"/>
      <c r="OQV116" s="93"/>
      <c r="OQW116" s="93"/>
      <c r="OQX116" s="93"/>
      <c r="OQY116" s="93"/>
      <c r="OQZ116" s="93"/>
      <c r="ORA116" s="93"/>
      <c r="ORB116" s="93"/>
      <c r="ORC116" s="93"/>
      <c r="ORD116" s="93"/>
      <c r="ORE116" s="93"/>
      <c r="ORF116" s="93"/>
      <c r="ORG116" s="93"/>
      <c r="ORH116" s="93"/>
      <c r="ORI116" s="93"/>
      <c r="ORJ116" s="93"/>
      <c r="ORK116" s="93"/>
      <c r="ORL116" s="93"/>
      <c r="ORM116" s="93"/>
      <c r="ORN116" s="93"/>
      <c r="ORO116" s="93"/>
      <c r="ORP116" s="93"/>
      <c r="ORQ116" s="93"/>
      <c r="ORR116" s="93"/>
      <c r="ORS116" s="93"/>
      <c r="ORT116" s="93"/>
      <c r="ORU116" s="93"/>
      <c r="ORV116" s="93"/>
      <c r="ORW116" s="93"/>
      <c r="ORX116" s="93"/>
      <c r="ORY116" s="93"/>
      <c r="ORZ116" s="93"/>
      <c r="OSA116" s="93"/>
      <c r="OSB116" s="93"/>
      <c r="OSC116" s="93"/>
      <c r="OSD116" s="93"/>
      <c r="OSE116" s="93"/>
      <c r="OSF116" s="93"/>
      <c r="OSG116" s="93"/>
      <c r="OSH116" s="93"/>
      <c r="OSI116" s="93"/>
      <c r="OSJ116" s="93"/>
      <c r="OSK116" s="93"/>
      <c r="OSL116" s="93"/>
      <c r="OSM116" s="93"/>
      <c r="OSN116" s="93"/>
      <c r="OSO116" s="93"/>
      <c r="OSP116" s="93"/>
      <c r="OSQ116" s="93"/>
      <c r="OSR116" s="93"/>
      <c r="OSS116" s="93"/>
      <c r="OST116" s="93"/>
      <c r="OSU116" s="93"/>
      <c r="OSV116" s="93"/>
      <c r="OSW116" s="93"/>
      <c r="OSX116" s="93"/>
      <c r="OSY116" s="93"/>
      <c r="OSZ116" s="93"/>
      <c r="OTA116" s="93"/>
      <c r="OTB116" s="93"/>
      <c r="OTC116" s="93"/>
      <c r="OTD116" s="93"/>
      <c r="OTE116" s="93"/>
      <c r="OTF116" s="93"/>
      <c r="OTG116" s="93"/>
      <c r="OTH116" s="93"/>
      <c r="OTI116" s="93"/>
      <c r="OTJ116" s="93"/>
      <c r="OTK116" s="93"/>
      <c r="OTL116" s="93"/>
      <c r="OTM116" s="93"/>
      <c r="OTN116" s="93"/>
      <c r="OTO116" s="93"/>
      <c r="OTP116" s="93"/>
      <c r="OTQ116" s="93"/>
      <c r="OTR116" s="93"/>
      <c r="OTS116" s="93"/>
      <c r="OTT116" s="93"/>
      <c r="OTU116" s="93"/>
      <c r="OTV116" s="93"/>
      <c r="OTW116" s="93"/>
      <c r="OTX116" s="93"/>
      <c r="OTY116" s="93"/>
      <c r="OTZ116" s="93"/>
      <c r="OUA116" s="93"/>
      <c r="OUB116" s="93"/>
      <c r="OUC116" s="93"/>
      <c r="OUD116" s="93"/>
      <c r="OUE116" s="93"/>
      <c r="OUF116" s="93"/>
      <c r="OUG116" s="93"/>
      <c r="OUH116" s="93"/>
      <c r="OUI116" s="93"/>
      <c r="OUJ116" s="93"/>
      <c r="OUK116" s="93"/>
      <c r="OUL116" s="93"/>
      <c r="OUM116" s="93"/>
      <c r="OUN116" s="93"/>
      <c r="OUO116" s="93"/>
      <c r="OUP116" s="93"/>
      <c r="OUQ116" s="93"/>
      <c r="OUR116" s="93"/>
      <c r="OUS116" s="93"/>
      <c r="OUT116" s="93"/>
      <c r="OUU116" s="93"/>
      <c r="OUV116" s="93"/>
      <c r="OUW116" s="93"/>
      <c r="OUX116" s="93"/>
      <c r="OUY116" s="93"/>
      <c r="OUZ116" s="93"/>
      <c r="OVA116" s="93"/>
      <c r="OVB116" s="93"/>
      <c r="OVC116" s="93"/>
      <c r="OVD116" s="93"/>
      <c r="OVE116" s="93"/>
      <c r="OVF116" s="93"/>
      <c r="OVG116" s="93"/>
      <c r="OVH116" s="93"/>
      <c r="OVI116" s="93"/>
      <c r="OVJ116" s="93"/>
      <c r="OVK116" s="93"/>
      <c r="OVL116" s="93"/>
      <c r="OVM116" s="93"/>
      <c r="OVN116" s="93"/>
      <c r="OVO116" s="93"/>
      <c r="OVP116" s="93"/>
      <c r="OVQ116" s="93"/>
      <c r="OVR116" s="93"/>
      <c r="OVS116" s="93"/>
      <c r="OVT116" s="93"/>
      <c r="OVU116" s="93"/>
      <c r="OVV116" s="93"/>
      <c r="OVW116" s="93"/>
      <c r="OVX116" s="93"/>
      <c r="OVY116" s="93"/>
      <c r="OVZ116" s="93"/>
      <c r="OWA116" s="93"/>
      <c r="OWB116" s="93"/>
      <c r="OWC116" s="93"/>
      <c r="OWD116" s="93"/>
      <c r="OWE116" s="93"/>
      <c r="OWF116" s="93"/>
      <c r="OWG116" s="93"/>
      <c r="OWH116" s="93"/>
      <c r="OWI116" s="93"/>
      <c r="OWJ116" s="93"/>
      <c r="OWK116" s="93"/>
      <c r="OWL116" s="93"/>
      <c r="OWM116" s="93"/>
      <c r="OWN116" s="93"/>
      <c r="OWO116" s="93"/>
      <c r="OWP116" s="93"/>
      <c r="OWQ116" s="93"/>
      <c r="OWR116" s="93"/>
      <c r="OWS116" s="93"/>
      <c r="OWT116" s="93"/>
      <c r="OWU116" s="93"/>
      <c r="OWV116" s="93"/>
      <c r="OWW116" s="93"/>
      <c r="OWX116" s="93"/>
      <c r="OWY116" s="93"/>
      <c r="OWZ116" s="93"/>
      <c r="OXA116" s="93"/>
      <c r="OXB116" s="93"/>
      <c r="OXC116" s="93"/>
      <c r="OXD116" s="93"/>
      <c r="OXE116" s="93"/>
      <c r="OXF116" s="93"/>
      <c r="OXG116" s="93"/>
      <c r="OXH116" s="93"/>
      <c r="OXI116" s="93"/>
      <c r="OXJ116" s="93"/>
      <c r="OXK116" s="93"/>
      <c r="OXL116" s="93"/>
      <c r="OXM116" s="93"/>
      <c r="OXN116" s="93"/>
      <c r="OXO116" s="93"/>
      <c r="OXP116" s="93"/>
      <c r="OXQ116" s="93"/>
      <c r="OXR116" s="93"/>
      <c r="OXS116" s="93"/>
      <c r="OXT116" s="93"/>
      <c r="OXU116" s="93"/>
      <c r="OXV116" s="93"/>
      <c r="OXW116" s="93"/>
      <c r="OXX116" s="93"/>
      <c r="OXY116" s="93"/>
      <c r="OXZ116" s="93"/>
      <c r="OYA116" s="93"/>
      <c r="OYB116" s="93"/>
      <c r="OYC116" s="93"/>
      <c r="OYD116" s="93"/>
      <c r="OYE116" s="93"/>
      <c r="OYF116" s="93"/>
      <c r="OYG116" s="93"/>
      <c r="OYH116" s="93"/>
      <c r="OYI116" s="93"/>
      <c r="OYJ116" s="93"/>
      <c r="OYK116" s="93"/>
      <c r="OYL116" s="93"/>
      <c r="OYM116" s="93"/>
      <c r="OYN116" s="93"/>
      <c r="OYO116" s="93"/>
      <c r="OYP116" s="93"/>
      <c r="OYQ116" s="93"/>
      <c r="OYR116" s="93"/>
      <c r="OYS116" s="93"/>
      <c r="OYT116" s="93"/>
      <c r="OYU116" s="93"/>
      <c r="OYV116" s="93"/>
      <c r="OYW116" s="93"/>
      <c r="OYX116" s="93"/>
      <c r="OYY116" s="93"/>
      <c r="OYZ116" s="93"/>
      <c r="OZA116" s="93"/>
      <c r="OZB116" s="93"/>
      <c r="OZC116" s="93"/>
      <c r="OZD116" s="93"/>
      <c r="OZE116" s="93"/>
      <c r="OZF116" s="93"/>
      <c r="OZG116" s="93"/>
      <c r="OZH116" s="93"/>
      <c r="OZI116" s="93"/>
      <c r="OZJ116" s="93"/>
      <c r="OZK116" s="93"/>
      <c r="OZL116" s="93"/>
      <c r="OZM116" s="93"/>
      <c r="OZN116" s="93"/>
      <c r="OZO116" s="93"/>
      <c r="OZP116" s="93"/>
      <c r="OZQ116" s="93"/>
      <c r="OZR116" s="93"/>
      <c r="OZS116" s="93"/>
      <c r="OZT116" s="93"/>
      <c r="OZU116" s="93"/>
      <c r="OZV116" s="93"/>
      <c r="OZW116" s="93"/>
      <c r="OZX116" s="93"/>
      <c r="OZY116" s="93"/>
      <c r="OZZ116" s="93"/>
      <c r="PAA116" s="93"/>
      <c r="PAB116" s="93"/>
      <c r="PAC116" s="93"/>
      <c r="PAD116" s="93"/>
      <c r="PAE116" s="93"/>
      <c r="PAF116" s="93"/>
      <c r="PAG116" s="93"/>
      <c r="PAH116" s="93"/>
      <c r="PAI116" s="93"/>
      <c r="PAJ116" s="93"/>
      <c r="PAK116" s="93"/>
      <c r="PAL116" s="93"/>
      <c r="PAM116" s="93"/>
      <c r="PAN116" s="93"/>
      <c r="PAO116" s="93"/>
      <c r="PAP116" s="93"/>
      <c r="PAQ116" s="93"/>
      <c r="PAR116" s="93"/>
      <c r="PAS116" s="93"/>
      <c r="PAT116" s="93"/>
      <c r="PAU116" s="93"/>
      <c r="PAV116" s="93"/>
      <c r="PAW116" s="93"/>
      <c r="PAX116" s="93"/>
      <c r="PAY116" s="93"/>
      <c r="PAZ116" s="93"/>
      <c r="PBA116" s="93"/>
      <c r="PBB116" s="93"/>
      <c r="PBC116" s="93"/>
      <c r="PBD116" s="93"/>
      <c r="PBE116" s="93"/>
      <c r="PBF116" s="93"/>
      <c r="PBG116" s="93"/>
      <c r="PBH116" s="93"/>
      <c r="PBI116" s="93"/>
      <c r="PBJ116" s="93"/>
      <c r="PBK116" s="93"/>
      <c r="PBL116" s="93"/>
      <c r="PBM116" s="93"/>
      <c r="PBN116" s="93"/>
      <c r="PBO116" s="93"/>
      <c r="PBP116" s="93"/>
      <c r="PBQ116" s="93"/>
      <c r="PBR116" s="93"/>
      <c r="PBS116" s="93"/>
      <c r="PBT116" s="93"/>
      <c r="PBU116" s="93"/>
      <c r="PBV116" s="93"/>
      <c r="PBW116" s="93"/>
      <c r="PBX116" s="93"/>
      <c r="PBY116" s="93"/>
      <c r="PBZ116" s="93"/>
      <c r="PCA116" s="93"/>
      <c r="PCB116" s="93"/>
      <c r="PCC116" s="93"/>
      <c r="PCD116" s="93"/>
      <c r="PCE116" s="93"/>
      <c r="PCF116" s="93"/>
      <c r="PCG116" s="93"/>
      <c r="PCH116" s="93"/>
      <c r="PCI116" s="93"/>
      <c r="PCJ116" s="93"/>
      <c r="PCK116" s="93"/>
      <c r="PCL116" s="93"/>
      <c r="PCM116" s="93"/>
      <c r="PCN116" s="93"/>
      <c r="PCO116" s="93"/>
      <c r="PCP116" s="93"/>
      <c r="PCQ116" s="93"/>
      <c r="PCR116" s="93"/>
      <c r="PCS116" s="93"/>
      <c r="PCT116" s="93"/>
      <c r="PCU116" s="93"/>
      <c r="PCV116" s="93"/>
      <c r="PCW116" s="93"/>
      <c r="PCX116" s="93"/>
      <c r="PCY116" s="93"/>
      <c r="PCZ116" s="93"/>
      <c r="PDA116" s="93"/>
      <c r="PDB116" s="93"/>
      <c r="PDC116" s="93"/>
      <c r="PDD116" s="93"/>
      <c r="PDE116" s="93"/>
      <c r="PDF116" s="93"/>
      <c r="PDG116" s="93"/>
      <c r="PDH116" s="93"/>
      <c r="PDI116" s="93"/>
      <c r="PDJ116" s="93"/>
      <c r="PDK116" s="93"/>
      <c r="PDL116" s="93"/>
      <c r="PDM116" s="93"/>
      <c r="PDN116" s="93"/>
      <c r="PDO116" s="93"/>
      <c r="PDP116" s="93"/>
      <c r="PDQ116" s="93"/>
      <c r="PDR116" s="93"/>
      <c r="PDS116" s="93"/>
      <c r="PDT116" s="93"/>
      <c r="PDU116" s="93"/>
      <c r="PDV116" s="93"/>
      <c r="PDW116" s="93"/>
      <c r="PDX116" s="93"/>
      <c r="PDY116" s="93"/>
      <c r="PDZ116" s="93"/>
      <c r="PEA116" s="93"/>
      <c r="PEB116" s="93"/>
      <c r="PEC116" s="93"/>
      <c r="PED116" s="93"/>
      <c r="PEE116" s="93"/>
      <c r="PEF116" s="93"/>
      <c r="PEG116" s="93"/>
      <c r="PEH116" s="93"/>
      <c r="PEI116" s="93"/>
      <c r="PEJ116" s="93"/>
      <c r="PEK116" s="93"/>
      <c r="PEL116" s="93"/>
      <c r="PEM116" s="93"/>
      <c r="PEN116" s="93"/>
      <c r="PEO116" s="93"/>
      <c r="PEP116" s="93"/>
      <c r="PEQ116" s="93"/>
      <c r="PER116" s="93"/>
      <c r="PES116" s="93"/>
      <c r="PET116" s="93"/>
      <c r="PEU116" s="93"/>
      <c r="PEV116" s="93"/>
      <c r="PEW116" s="93"/>
      <c r="PEX116" s="93"/>
      <c r="PEY116" s="93"/>
      <c r="PEZ116" s="93"/>
      <c r="PFA116" s="93"/>
      <c r="PFB116" s="93"/>
      <c r="PFC116" s="93"/>
      <c r="PFD116" s="93"/>
      <c r="PFE116" s="93"/>
      <c r="PFF116" s="93"/>
      <c r="PFG116" s="93"/>
      <c r="PFH116" s="93"/>
      <c r="PFI116" s="93"/>
      <c r="PFJ116" s="93"/>
      <c r="PFK116" s="93"/>
      <c r="PFL116" s="93"/>
      <c r="PFM116" s="93"/>
      <c r="PFN116" s="93"/>
      <c r="PFO116" s="93"/>
      <c r="PFP116" s="93"/>
      <c r="PFQ116" s="93"/>
      <c r="PFR116" s="93"/>
      <c r="PFS116" s="93"/>
      <c r="PFT116" s="93"/>
      <c r="PFU116" s="93"/>
      <c r="PFV116" s="93"/>
      <c r="PFW116" s="93"/>
      <c r="PFX116" s="93"/>
      <c r="PFY116" s="93"/>
      <c r="PFZ116" s="93"/>
      <c r="PGA116" s="93"/>
      <c r="PGB116" s="93"/>
      <c r="PGC116" s="93"/>
      <c r="PGD116" s="93"/>
      <c r="PGE116" s="93"/>
      <c r="PGF116" s="93"/>
      <c r="PGG116" s="93"/>
      <c r="PGH116" s="93"/>
      <c r="PGI116" s="93"/>
      <c r="PGJ116" s="93"/>
      <c r="PGK116" s="93"/>
      <c r="PGL116" s="93"/>
      <c r="PGM116" s="93"/>
      <c r="PGN116" s="93"/>
      <c r="PGO116" s="93"/>
      <c r="PGP116" s="93"/>
      <c r="PGQ116" s="93"/>
      <c r="PGR116" s="93"/>
      <c r="PGS116" s="93"/>
      <c r="PGT116" s="93"/>
      <c r="PGU116" s="93"/>
      <c r="PGV116" s="93"/>
      <c r="PGW116" s="93"/>
      <c r="PGX116" s="93"/>
      <c r="PGY116" s="93"/>
      <c r="PGZ116" s="93"/>
      <c r="PHA116" s="93"/>
      <c r="PHB116" s="93"/>
      <c r="PHC116" s="93"/>
      <c r="PHD116" s="93"/>
      <c r="PHE116" s="93"/>
      <c r="PHF116" s="93"/>
      <c r="PHG116" s="93"/>
      <c r="PHH116" s="93"/>
      <c r="PHI116" s="93"/>
      <c r="PHJ116" s="93"/>
      <c r="PHK116" s="93"/>
      <c r="PHL116" s="93"/>
      <c r="PHM116" s="93"/>
      <c r="PHN116" s="93"/>
      <c r="PHO116" s="93"/>
      <c r="PHP116" s="93"/>
      <c r="PHQ116" s="93"/>
      <c r="PHR116" s="93"/>
      <c r="PHS116" s="93"/>
      <c r="PHT116" s="93"/>
      <c r="PHU116" s="93"/>
      <c r="PHV116" s="93"/>
      <c r="PHW116" s="93"/>
      <c r="PHX116" s="93"/>
      <c r="PHY116" s="93"/>
      <c r="PHZ116" s="93"/>
      <c r="PIA116" s="93"/>
      <c r="PIB116" s="93"/>
      <c r="PIC116" s="93"/>
      <c r="PID116" s="93"/>
      <c r="PIE116" s="93"/>
      <c r="PIF116" s="93"/>
      <c r="PIG116" s="93"/>
      <c r="PIH116" s="93"/>
      <c r="PII116" s="93"/>
      <c r="PIJ116" s="93"/>
      <c r="PIK116" s="93"/>
      <c r="PIL116" s="93"/>
      <c r="PIM116" s="93"/>
      <c r="PIN116" s="93"/>
      <c r="PIO116" s="93"/>
      <c r="PIP116" s="93"/>
      <c r="PIQ116" s="93"/>
      <c r="PIR116" s="93"/>
      <c r="PIS116" s="93"/>
      <c r="PIT116" s="93"/>
      <c r="PIU116" s="93"/>
      <c r="PIV116" s="93"/>
      <c r="PIW116" s="93"/>
      <c r="PIX116" s="93"/>
      <c r="PIY116" s="93"/>
      <c r="PIZ116" s="93"/>
      <c r="PJA116" s="93"/>
      <c r="PJB116" s="93"/>
      <c r="PJC116" s="93"/>
      <c r="PJD116" s="93"/>
      <c r="PJE116" s="93"/>
      <c r="PJF116" s="93"/>
      <c r="PJG116" s="93"/>
      <c r="PJH116" s="93"/>
      <c r="PJI116" s="93"/>
      <c r="PJJ116" s="93"/>
      <c r="PJK116" s="93"/>
      <c r="PJL116" s="93"/>
      <c r="PJM116" s="93"/>
      <c r="PJN116" s="93"/>
      <c r="PJO116" s="93"/>
      <c r="PJP116" s="93"/>
      <c r="PJQ116" s="93"/>
      <c r="PJR116" s="93"/>
      <c r="PJS116" s="93"/>
      <c r="PJT116" s="93"/>
      <c r="PJU116" s="93"/>
      <c r="PJV116" s="93"/>
      <c r="PJW116" s="93"/>
      <c r="PJX116" s="93"/>
      <c r="PJY116" s="93"/>
      <c r="PJZ116" s="93"/>
      <c r="PKA116" s="93"/>
      <c r="PKB116" s="93"/>
      <c r="PKC116" s="93"/>
      <c r="PKD116" s="93"/>
      <c r="PKE116" s="93"/>
      <c r="PKF116" s="93"/>
      <c r="PKG116" s="93"/>
      <c r="PKH116" s="93"/>
      <c r="PKI116" s="93"/>
      <c r="PKJ116" s="93"/>
      <c r="PKK116" s="93"/>
      <c r="PKL116" s="93"/>
      <c r="PKM116" s="93"/>
      <c r="PKN116" s="93"/>
      <c r="PKO116" s="93"/>
      <c r="PKP116" s="93"/>
      <c r="PKQ116" s="93"/>
      <c r="PKR116" s="93"/>
      <c r="PKS116" s="93"/>
      <c r="PKT116" s="93"/>
      <c r="PKU116" s="93"/>
      <c r="PKV116" s="93"/>
      <c r="PKW116" s="93"/>
      <c r="PKX116" s="93"/>
      <c r="PKY116" s="93"/>
      <c r="PKZ116" s="93"/>
      <c r="PLA116" s="93"/>
      <c r="PLB116" s="93"/>
      <c r="PLC116" s="93"/>
      <c r="PLD116" s="93"/>
      <c r="PLE116" s="93"/>
      <c r="PLF116" s="93"/>
      <c r="PLG116" s="93"/>
      <c r="PLH116" s="93"/>
      <c r="PLI116" s="93"/>
      <c r="PLJ116" s="93"/>
      <c r="PLK116" s="93"/>
      <c r="PLL116" s="93"/>
      <c r="PLM116" s="93"/>
      <c r="PLN116" s="93"/>
      <c r="PLO116" s="93"/>
      <c r="PLP116" s="93"/>
      <c r="PLQ116" s="93"/>
      <c r="PLR116" s="93"/>
      <c r="PLS116" s="93"/>
      <c r="PLT116" s="93"/>
      <c r="PLU116" s="93"/>
      <c r="PLV116" s="93"/>
      <c r="PLW116" s="93"/>
      <c r="PLX116" s="93"/>
      <c r="PLY116" s="93"/>
      <c r="PLZ116" s="93"/>
      <c r="PMA116" s="93"/>
      <c r="PMB116" s="93"/>
      <c r="PMC116" s="93"/>
      <c r="PMD116" s="93"/>
      <c r="PME116" s="93"/>
      <c r="PMF116" s="93"/>
      <c r="PMG116" s="93"/>
      <c r="PMH116" s="93"/>
      <c r="PMI116" s="93"/>
      <c r="PMJ116" s="93"/>
      <c r="PMK116" s="93"/>
      <c r="PML116" s="93"/>
      <c r="PMM116" s="93"/>
      <c r="PMN116" s="93"/>
      <c r="PMO116" s="93"/>
      <c r="PMP116" s="93"/>
      <c r="PMQ116" s="93"/>
      <c r="PMR116" s="93"/>
      <c r="PMS116" s="93"/>
      <c r="PMT116" s="93"/>
      <c r="PMU116" s="93"/>
      <c r="PMV116" s="93"/>
      <c r="PMW116" s="93"/>
      <c r="PMX116" s="93"/>
      <c r="PMY116" s="93"/>
      <c r="PMZ116" s="93"/>
      <c r="PNA116" s="93"/>
      <c r="PNB116" s="93"/>
      <c r="PNC116" s="93"/>
      <c r="PND116" s="93"/>
      <c r="PNE116" s="93"/>
      <c r="PNF116" s="93"/>
      <c r="PNG116" s="93"/>
      <c r="PNH116" s="93"/>
      <c r="PNI116" s="93"/>
      <c r="PNJ116" s="93"/>
      <c r="PNK116" s="93"/>
      <c r="PNL116" s="93"/>
      <c r="PNM116" s="93"/>
      <c r="PNN116" s="93"/>
      <c r="PNO116" s="93"/>
      <c r="PNP116" s="93"/>
      <c r="PNQ116" s="93"/>
      <c r="PNR116" s="93"/>
      <c r="PNS116" s="93"/>
      <c r="PNT116" s="93"/>
      <c r="PNU116" s="93"/>
      <c r="PNV116" s="93"/>
      <c r="PNW116" s="93"/>
      <c r="PNX116" s="93"/>
      <c r="PNY116" s="93"/>
      <c r="PNZ116" s="93"/>
      <c r="POA116" s="93"/>
      <c r="POB116" s="93"/>
      <c r="POC116" s="93"/>
      <c r="POD116" s="93"/>
      <c r="POE116" s="93"/>
      <c r="POF116" s="93"/>
      <c r="POG116" s="93"/>
      <c r="POH116" s="93"/>
      <c r="POI116" s="93"/>
      <c r="POJ116" s="93"/>
      <c r="POK116" s="93"/>
      <c r="POL116" s="93"/>
      <c r="POM116" s="93"/>
      <c r="PON116" s="93"/>
      <c r="POO116" s="93"/>
      <c r="POP116" s="93"/>
      <c r="POQ116" s="93"/>
      <c r="POR116" s="93"/>
      <c r="POS116" s="93"/>
      <c r="POT116" s="93"/>
      <c r="POU116" s="93"/>
      <c r="POV116" s="93"/>
      <c r="POW116" s="93"/>
      <c r="POX116" s="93"/>
      <c r="POY116" s="93"/>
      <c r="POZ116" s="93"/>
      <c r="PPA116" s="93"/>
      <c r="PPB116" s="93"/>
      <c r="PPC116" s="93"/>
      <c r="PPD116" s="93"/>
      <c r="PPE116" s="93"/>
      <c r="PPF116" s="93"/>
      <c r="PPG116" s="93"/>
      <c r="PPH116" s="93"/>
      <c r="PPI116" s="93"/>
      <c r="PPJ116" s="93"/>
      <c r="PPK116" s="93"/>
      <c r="PPL116" s="93"/>
      <c r="PPM116" s="93"/>
      <c r="PPN116" s="93"/>
      <c r="PPO116" s="93"/>
      <c r="PPP116" s="93"/>
      <c r="PPQ116" s="93"/>
      <c r="PPR116" s="93"/>
      <c r="PPS116" s="93"/>
      <c r="PPT116" s="93"/>
      <c r="PPU116" s="93"/>
      <c r="PPV116" s="93"/>
      <c r="PPW116" s="93"/>
      <c r="PPX116" s="93"/>
      <c r="PPY116" s="93"/>
      <c r="PPZ116" s="93"/>
      <c r="PQA116" s="93"/>
      <c r="PQB116" s="93"/>
      <c r="PQC116" s="93"/>
      <c r="PQD116" s="93"/>
      <c r="PQE116" s="93"/>
      <c r="PQF116" s="93"/>
      <c r="PQG116" s="93"/>
      <c r="PQH116" s="93"/>
      <c r="PQI116" s="93"/>
      <c r="PQJ116" s="93"/>
      <c r="PQK116" s="93"/>
      <c r="PQL116" s="93"/>
      <c r="PQM116" s="93"/>
      <c r="PQN116" s="93"/>
      <c r="PQO116" s="93"/>
      <c r="PQP116" s="93"/>
      <c r="PQQ116" s="93"/>
      <c r="PQR116" s="93"/>
      <c r="PQS116" s="93"/>
      <c r="PQT116" s="93"/>
      <c r="PQU116" s="93"/>
      <c r="PQV116" s="93"/>
      <c r="PQW116" s="93"/>
      <c r="PQX116" s="93"/>
      <c r="PQY116" s="93"/>
      <c r="PQZ116" s="93"/>
      <c r="PRA116" s="93"/>
      <c r="PRB116" s="93"/>
      <c r="PRC116" s="93"/>
      <c r="PRD116" s="93"/>
      <c r="PRE116" s="93"/>
      <c r="PRF116" s="93"/>
      <c r="PRG116" s="93"/>
      <c r="PRH116" s="93"/>
      <c r="PRI116" s="93"/>
      <c r="PRJ116" s="93"/>
      <c r="PRK116" s="93"/>
      <c r="PRL116" s="93"/>
      <c r="PRM116" s="93"/>
      <c r="PRN116" s="93"/>
      <c r="PRO116" s="93"/>
      <c r="PRP116" s="93"/>
      <c r="PRQ116" s="93"/>
      <c r="PRR116" s="93"/>
      <c r="PRS116" s="93"/>
      <c r="PRT116" s="93"/>
      <c r="PRU116" s="93"/>
      <c r="PRV116" s="93"/>
      <c r="PRW116" s="93"/>
      <c r="PRX116" s="93"/>
      <c r="PRY116" s="93"/>
      <c r="PRZ116" s="93"/>
      <c r="PSA116" s="93"/>
      <c r="PSB116" s="93"/>
      <c r="PSC116" s="93"/>
      <c r="PSD116" s="93"/>
      <c r="PSE116" s="93"/>
      <c r="PSF116" s="93"/>
      <c r="PSG116" s="93"/>
      <c r="PSH116" s="93"/>
      <c r="PSI116" s="93"/>
      <c r="PSJ116" s="93"/>
      <c r="PSK116" s="93"/>
      <c r="PSL116" s="93"/>
      <c r="PSM116" s="93"/>
      <c r="PSN116" s="93"/>
      <c r="PSO116" s="93"/>
      <c r="PSP116" s="93"/>
      <c r="PSQ116" s="93"/>
      <c r="PSR116" s="93"/>
      <c r="PSS116" s="93"/>
      <c r="PST116" s="93"/>
      <c r="PSU116" s="93"/>
      <c r="PSV116" s="93"/>
      <c r="PSW116" s="93"/>
      <c r="PSX116" s="93"/>
      <c r="PSY116" s="93"/>
      <c r="PSZ116" s="93"/>
      <c r="PTA116" s="93"/>
      <c r="PTB116" s="93"/>
      <c r="PTC116" s="93"/>
      <c r="PTD116" s="93"/>
      <c r="PTE116" s="93"/>
      <c r="PTF116" s="93"/>
      <c r="PTG116" s="93"/>
      <c r="PTH116" s="93"/>
      <c r="PTI116" s="93"/>
      <c r="PTJ116" s="93"/>
      <c r="PTK116" s="93"/>
      <c r="PTL116" s="93"/>
      <c r="PTM116" s="93"/>
      <c r="PTN116" s="93"/>
      <c r="PTO116" s="93"/>
      <c r="PTP116" s="93"/>
      <c r="PTQ116" s="93"/>
      <c r="PTR116" s="93"/>
      <c r="PTS116" s="93"/>
      <c r="PTT116" s="93"/>
      <c r="PTU116" s="93"/>
      <c r="PTV116" s="93"/>
      <c r="PTW116" s="93"/>
      <c r="PTX116" s="93"/>
      <c r="PTY116" s="93"/>
      <c r="PTZ116" s="93"/>
      <c r="PUA116" s="93"/>
      <c r="PUB116" s="93"/>
      <c r="PUC116" s="93"/>
      <c r="PUD116" s="93"/>
      <c r="PUE116" s="93"/>
      <c r="PUF116" s="93"/>
      <c r="PUG116" s="93"/>
      <c r="PUH116" s="93"/>
      <c r="PUI116" s="93"/>
      <c r="PUJ116" s="93"/>
      <c r="PUK116" s="93"/>
      <c r="PUL116" s="93"/>
      <c r="PUM116" s="93"/>
      <c r="PUN116" s="93"/>
      <c r="PUO116" s="93"/>
      <c r="PUP116" s="93"/>
      <c r="PUQ116" s="93"/>
      <c r="PUR116" s="93"/>
      <c r="PUS116" s="93"/>
      <c r="PUT116" s="93"/>
      <c r="PUU116" s="93"/>
      <c r="PUV116" s="93"/>
      <c r="PUW116" s="93"/>
      <c r="PUX116" s="93"/>
      <c r="PUY116" s="93"/>
      <c r="PUZ116" s="93"/>
      <c r="PVA116" s="93"/>
      <c r="PVB116" s="93"/>
      <c r="PVC116" s="93"/>
      <c r="PVD116" s="93"/>
      <c r="PVE116" s="93"/>
      <c r="PVF116" s="93"/>
      <c r="PVG116" s="93"/>
      <c r="PVH116" s="93"/>
      <c r="PVI116" s="93"/>
      <c r="PVJ116" s="93"/>
      <c r="PVK116" s="93"/>
      <c r="PVL116" s="93"/>
      <c r="PVM116" s="93"/>
      <c r="PVN116" s="93"/>
      <c r="PVO116" s="93"/>
      <c r="PVP116" s="93"/>
      <c r="PVQ116" s="93"/>
      <c r="PVR116" s="93"/>
      <c r="PVS116" s="93"/>
      <c r="PVT116" s="93"/>
      <c r="PVU116" s="93"/>
      <c r="PVV116" s="93"/>
      <c r="PVW116" s="93"/>
      <c r="PVX116" s="93"/>
      <c r="PVY116" s="93"/>
      <c r="PVZ116" s="93"/>
      <c r="PWA116" s="93"/>
      <c r="PWB116" s="93"/>
      <c r="PWC116" s="93"/>
      <c r="PWD116" s="93"/>
      <c r="PWE116" s="93"/>
      <c r="PWF116" s="93"/>
      <c r="PWG116" s="93"/>
      <c r="PWH116" s="93"/>
      <c r="PWI116" s="93"/>
      <c r="PWJ116" s="93"/>
      <c r="PWK116" s="93"/>
      <c r="PWL116" s="93"/>
      <c r="PWM116" s="93"/>
      <c r="PWN116" s="93"/>
      <c r="PWO116" s="93"/>
      <c r="PWP116" s="93"/>
      <c r="PWQ116" s="93"/>
      <c r="PWR116" s="93"/>
      <c r="PWS116" s="93"/>
      <c r="PWT116" s="93"/>
      <c r="PWU116" s="93"/>
      <c r="PWV116" s="93"/>
      <c r="PWW116" s="93"/>
      <c r="PWX116" s="93"/>
      <c r="PWY116" s="93"/>
      <c r="PWZ116" s="93"/>
      <c r="PXA116" s="93"/>
      <c r="PXB116" s="93"/>
      <c r="PXC116" s="93"/>
      <c r="PXD116" s="93"/>
      <c r="PXE116" s="93"/>
      <c r="PXF116" s="93"/>
      <c r="PXG116" s="93"/>
      <c r="PXH116" s="93"/>
      <c r="PXI116" s="93"/>
      <c r="PXJ116" s="93"/>
      <c r="PXK116" s="93"/>
      <c r="PXL116" s="93"/>
      <c r="PXM116" s="93"/>
      <c r="PXN116" s="93"/>
      <c r="PXO116" s="93"/>
      <c r="PXP116" s="93"/>
      <c r="PXQ116" s="93"/>
      <c r="PXR116" s="93"/>
      <c r="PXS116" s="93"/>
      <c r="PXT116" s="93"/>
      <c r="PXU116" s="93"/>
      <c r="PXV116" s="93"/>
      <c r="PXW116" s="93"/>
      <c r="PXX116" s="93"/>
      <c r="PXY116" s="93"/>
      <c r="PXZ116" s="93"/>
      <c r="PYA116" s="93"/>
      <c r="PYB116" s="93"/>
      <c r="PYC116" s="93"/>
      <c r="PYD116" s="93"/>
      <c r="PYE116" s="93"/>
      <c r="PYF116" s="93"/>
      <c r="PYG116" s="93"/>
      <c r="PYH116" s="93"/>
      <c r="PYI116" s="93"/>
      <c r="PYJ116" s="93"/>
      <c r="PYK116" s="93"/>
      <c r="PYL116" s="93"/>
      <c r="PYM116" s="93"/>
      <c r="PYN116" s="93"/>
      <c r="PYO116" s="93"/>
      <c r="PYP116" s="93"/>
      <c r="PYQ116" s="93"/>
      <c r="PYR116" s="93"/>
      <c r="PYS116" s="93"/>
      <c r="PYT116" s="93"/>
      <c r="PYU116" s="93"/>
      <c r="PYV116" s="93"/>
      <c r="PYW116" s="93"/>
      <c r="PYX116" s="93"/>
      <c r="PYY116" s="93"/>
      <c r="PYZ116" s="93"/>
      <c r="PZA116" s="93"/>
      <c r="PZB116" s="93"/>
      <c r="PZC116" s="93"/>
      <c r="PZD116" s="93"/>
      <c r="PZE116" s="93"/>
      <c r="PZF116" s="93"/>
      <c r="PZG116" s="93"/>
      <c r="PZH116" s="93"/>
      <c r="PZI116" s="93"/>
      <c r="PZJ116" s="93"/>
      <c r="PZK116" s="93"/>
      <c r="PZL116" s="93"/>
      <c r="PZM116" s="93"/>
      <c r="PZN116" s="93"/>
      <c r="PZO116" s="93"/>
      <c r="PZP116" s="93"/>
      <c r="PZQ116" s="93"/>
      <c r="PZR116" s="93"/>
      <c r="PZS116" s="93"/>
      <c r="PZT116" s="93"/>
      <c r="PZU116" s="93"/>
      <c r="PZV116" s="93"/>
      <c r="PZW116" s="93"/>
      <c r="PZX116" s="93"/>
      <c r="PZY116" s="93"/>
      <c r="PZZ116" s="93"/>
      <c r="QAA116" s="93"/>
      <c r="QAB116" s="93"/>
      <c r="QAC116" s="93"/>
      <c r="QAD116" s="93"/>
      <c r="QAE116" s="93"/>
      <c r="QAF116" s="93"/>
      <c r="QAG116" s="93"/>
      <c r="QAH116" s="93"/>
      <c r="QAI116" s="93"/>
      <c r="QAJ116" s="93"/>
      <c r="QAK116" s="93"/>
      <c r="QAL116" s="93"/>
      <c r="QAM116" s="93"/>
      <c r="QAN116" s="93"/>
      <c r="QAO116" s="93"/>
      <c r="QAP116" s="93"/>
      <c r="QAQ116" s="93"/>
      <c r="QAR116" s="93"/>
      <c r="QAS116" s="93"/>
      <c r="QAT116" s="93"/>
      <c r="QAU116" s="93"/>
      <c r="QAV116" s="93"/>
      <c r="QAW116" s="93"/>
      <c r="QAX116" s="93"/>
      <c r="QAY116" s="93"/>
      <c r="QAZ116" s="93"/>
      <c r="QBA116" s="93"/>
      <c r="QBB116" s="93"/>
      <c r="QBC116" s="93"/>
      <c r="QBD116" s="93"/>
      <c r="QBE116" s="93"/>
      <c r="QBF116" s="93"/>
      <c r="QBG116" s="93"/>
      <c r="QBH116" s="93"/>
      <c r="QBI116" s="93"/>
      <c r="QBJ116" s="93"/>
      <c r="QBK116" s="93"/>
      <c r="QBL116" s="93"/>
      <c r="QBM116" s="93"/>
      <c r="QBN116" s="93"/>
      <c r="QBO116" s="93"/>
      <c r="QBP116" s="93"/>
      <c r="QBQ116" s="93"/>
      <c r="QBR116" s="93"/>
      <c r="QBS116" s="93"/>
      <c r="QBT116" s="93"/>
      <c r="QBU116" s="93"/>
      <c r="QBV116" s="93"/>
      <c r="QBW116" s="93"/>
      <c r="QBX116" s="93"/>
      <c r="QBY116" s="93"/>
      <c r="QBZ116" s="93"/>
      <c r="QCA116" s="93"/>
      <c r="QCB116" s="93"/>
      <c r="QCC116" s="93"/>
      <c r="QCD116" s="93"/>
      <c r="QCE116" s="93"/>
      <c r="QCF116" s="93"/>
      <c r="QCG116" s="93"/>
      <c r="QCH116" s="93"/>
      <c r="QCI116" s="93"/>
      <c r="QCJ116" s="93"/>
      <c r="QCK116" s="93"/>
      <c r="QCL116" s="93"/>
      <c r="QCM116" s="93"/>
      <c r="QCN116" s="93"/>
      <c r="QCO116" s="93"/>
      <c r="QCP116" s="93"/>
      <c r="QCQ116" s="93"/>
      <c r="QCR116" s="93"/>
      <c r="QCS116" s="93"/>
      <c r="QCT116" s="93"/>
      <c r="QCU116" s="93"/>
      <c r="QCV116" s="93"/>
      <c r="QCW116" s="93"/>
      <c r="QCX116" s="93"/>
      <c r="QCY116" s="93"/>
      <c r="QCZ116" s="93"/>
      <c r="QDA116" s="93"/>
      <c r="QDB116" s="93"/>
      <c r="QDC116" s="93"/>
      <c r="QDD116" s="93"/>
      <c r="QDE116" s="93"/>
      <c r="QDF116" s="93"/>
      <c r="QDG116" s="93"/>
      <c r="QDH116" s="93"/>
      <c r="QDI116" s="93"/>
      <c r="QDJ116" s="93"/>
      <c r="QDK116" s="93"/>
      <c r="QDL116" s="93"/>
      <c r="QDM116" s="93"/>
      <c r="QDN116" s="93"/>
      <c r="QDO116" s="93"/>
      <c r="QDP116" s="93"/>
      <c r="QDQ116" s="93"/>
      <c r="QDR116" s="93"/>
      <c r="QDS116" s="93"/>
      <c r="QDT116" s="93"/>
      <c r="QDU116" s="93"/>
      <c r="QDV116" s="93"/>
      <c r="QDW116" s="93"/>
      <c r="QDX116" s="93"/>
      <c r="QDY116" s="93"/>
      <c r="QDZ116" s="93"/>
      <c r="QEA116" s="93"/>
      <c r="QEB116" s="93"/>
      <c r="QEC116" s="93"/>
      <c r="QED116" s="93"/>
      <c r="QEE116" s="93"/>
      <c r="QEF116" s="93"/>
      <c r="QEG116" s="93"/>
      <c r="QEH116" s="93"/>
      <c r="QEI116" s="93"/>
      <c r="QEJ116" s="93"/>
      <c r="QEK116" s="93"/>
      <c r="QEL116" s="93"/>
      <c r="QEM116" s="93"/>
      <c r="QEN116" s="93"/>
      <c r="QEO116" s="93"/>
      <c r="QEP116" s="93"/>
      <c r="QEQ116" s="93"/>
      <c r="QER116" s="93"/>
      <c r="QES116" s="93"/>
      <c r="QET116" s="93"/>
      <c r="QEU116" s="93"/>
      <c r="QEV116" s="93"/>
      <c r="QEW116" s="93"/>
      <c r="QEX116" s="93"/>
      <c r="QEY116" s="93"/>
      <c r="QEZ116" s="93"/>
      <c r="QFA116" s="93"/>
      <c r="QFB116" s="93"/>
      <c r="QFC116" s="93"/>
      <c r="QFD116" s="93"/>
      <c r="QFE116" s="93"/>
      <c r="QFF116" s="93"/>
      <c r="QFG116" s="93"/>
      <c r="QFH116" s="93"/>
      <c r="QFI116" s="93"/>
      <c r="QFJ116" s="93"/>
      <c r="QFK116" s="93"/>
      <c r="QFL116" s="93"/>
      <c r="QFM116" s="93"/>
      <c r="QFN116" s="93"/>
      <c r="QFO116" s="93"/>
      <c r="QFP116" s="93"/>
      <c r="QFQ116" s="93"/>
      <c r="QFR116" s="93"/>
      <c r="QFS116" s="93"/>
      <c r="QFT116" s="93"/>
      <c r="QFU116" s="93"/>
      <c r="QFV116" s="93"/>
      <c r="QFW116" s="93"/>
      <c r="QFX116" s="93"/>
      <c r="QFY116" s="93"/>
      <c r="QFZ116" s="93"/>
      <c r="QGA116" s="93"/>
      <c r="QGB116" s="93"/>
      <c r="QGC116" s="93"/>
      <c r="QGD116" s="93"/>
      <c r="QGE116" s="93"/>
      <c r="QGF116" s="93"/>
      <c r="QGG116" s="93"/>
      <c r="QGH116" s="93"/>
      <c r="QGI116" s="93"/>
      <c r="QGJ116" s="93"/>
      <c r="QGK116" s="93"/>
      <c r="QGL116" s="93"/>
      <c r="QGM116" s="93"/>
      <c r="QGN116" s="93"/>
      <c r="QGO116" s="93"/>
      <c r="QGP116" s="93"/>
      <c r="QGQ116" s="93"/>
      <c r="QGR116" s="93"/>
      <c r="QGS116" s="93"/>
      <c r="QGT116" s="93"/>
      <c r="QGU116" s="93"/>
      <c r="QGV116" s="93"/>
      <c r="QGW116" s="93"/>
      <c r="QGX116" s="93"/>
      <c r="QGY116" s="93"/>
      <c r="QGZ116" s="93"/>
      <c r="QHA116" s="93"/>
      <c r="QHB116" s="93"/>
      <c r="QHC116" s="93"/>
      <c r="QHD116" s="93"/>
      <c r="QHE116" s="93"/>
      <c r="QHF116" s="93"/>
      <c r="QHG116" s="93"/>
      <c r="QHH116" s="93"/>
      <c r="QHI116" s="93"/>
      <c r="QHJ116" s="93"/>
      <c r="QHK116" s="93"/>
      <c r="QHL116" s="93"/>
      <c r="QHM116" s="93"/>
      <c r="QHN116" s="93"/>
      <c r="QHO116" s="93"/>
      <c r="QHP116" s="93"/>
      <c r="QHQ116" s="93"/>
      <c r="QHR116" s="93"/>
      <c r="QHS116" s="93"/>
      <c r="QHT116" s="93"/>
      <c r="QHU116" s="93"/>
      <c r="QHV116" s="93"/>
      <c r="QHW116" s="93"/>
      <c r="QHX116" s="93"/>
      <c r="QHY116" s="93"/>
      <c r="QHZ116" s="93"/>
      <c r="QIA116" s="93"/>
      <c r="QIB116" s="93"/>
      <c r="QIC116" s="93"/>
      <c r="QID116" s="93"/>
      <c r="QIE116" s="93"/>
      <c r="QIF116" s="93"/>
      <c r="QIG116" s="93"/>
      <c r="QIH116" s="93"/>
      <c r="QII116" s="93"/>
      <c r="QIJ116" s="93"/>
      <c r="QIK116" s="93"/>
      <c r="QIL116" s="93"/>
      <c r="QIM116" s="93"/>
      <c r="QIN116" s="93"/>
      <c r="QIO116" s="93"/>
      <c r="QIP116" s="93"/>
      <c r="QIQ116" s="93"/>
      <c r="QIR116" s="93"/>
      <c r="QIS116" s="93"/>
      <c r="QIT116" s="93"/>
      <c r="QIU116" s="93"/>
      <c r="QIV116" s="93"/>
      <c r="QIW116" s="93"/>
      <c r="QIX116" s="93"/>
      <c r="QIY116" s="93"/>
      <c r="QIZ116" s="93"/>
      <c r="QJA116" s="93"/>
      <c r="QJB116" s="93"/>
      <c r="QJC116" s="93"/>
      <c r="QJD116" s="93"/>
      <c r="QJE116" s="93"/>
      <c r="QJF116" s="93"/>
      <c r="QJG116" s="93"/>
      <c r="QJH116" s="93"/>
      <c r="QJI116" s="93"/>
      <c r="QJJ116" s="93"/>
      <c r="QJK116" s="93"/>
      <c r="QJL116" s="93"/>
      <c r="QJM116" s="93"/>
      <c r="QJN116" s="93"/>
      <c r="QJO116" s="93"/>
      <c r="QJP116" s="93"/>
      <c r="QJQ116" s="93"/>
      <c r="QJR116" s="93"/>
      <c r="QJS116" s="93"/>
      <c r="QJT116" s="93"/>
      <c r="QJU116" s="93"/>
      <c r="QJV116" s="93"/>
      <c r="QJW116" s="93"/>
      <c r="QJX116" s="93"/>
      <c r="QJY116" s="93"/>
      <c r="QJZ116" s="93"/>
      <c r="QKA116" s="93"/>
      <c r="QKB116" s="93"/>
      <c r="QKC116" s="93"/>
      <c r="QKD116" s="93"/>
      <c r="QKE116" s="93"/>
      <c r="QKF116" s="93"/>
      <c r="QKG116" s="93"/>
      <c r="QKH116" s="93"/>
      <c r="QKI116" s="93"/>
      <c r="QKJ116" s="93"/>
      <c r="QKK116" s="93"/>
      <c r="QKL116" s="93"/>
      <c r="QKM116" s="93"/>
      <c r="QKN116" s="93"/>
      <c r="QKO116" s="93"/>
      <c r="QKP116" s="93"/>
      <c r="QKQ116" s="93"/>
      <c r="QKR116" s="93"/>
      <c r="QKS116" s="93"/>
      <c r="QKT116" s="93"/>
      <c r="QKU116" s="93"/>
      <c r="QKV116" s="93"/>
      <c r="QKW116" s="93"/>
      <c r="QKX116" s="93"/>
      <c r="QKY116" s="93"/>
      <c r="QKZ116" s="93"/>
      <c r="QLA116" s="93"/>
      <c r="QLB116" s="93"/>
      <c r="QLC116" s="93"/>
      <c r="QLD116" s="93"/>
      <c r="QLE116" s="93"/>
      <c r="QLF116" s="93"/>
      <c r="QLG116" s="93"/>
      <c r="QLH116" s="93"/>
      <c r="QLI116" s="93"/>
      <c r="QLJ116" s="93"/>
      <c r="QLK116" s="93"/>
      <c r="QLL116" s="93"/>
      <c r="QLM116" s="93"/>
      <c r="QLN116" s="93"/>
      <c r="QLO116" s="93"/>
      <c r="QLP116" s="93"/>
      <c r="QLQ116" s="93"/>
      <c r="QLR116" s="93"/>
      <c r="QLS116" s="93"/>
      <c r="QLT116" s="93"/>
      <c r="QLU116" s="93"/>
      <c r="QLV116" s="93"/>
      <c r="QLW116" s="93"/>
      <c r="QLX116" s="93"/>
      <c r="QLY116" s="93"/>
      <c r="QLZ116" s="93"/>
      <c r="QMA116" s="93"/>
      <c r="QMB116" s="93"/>
      <c r="QMC116" s="93"/>
      <c r="QMD116" s="93"/>
      <c r="QME116" s="93"/>
      <c r="QMF116" s="93"/>
      <c r="QMG116" s="93"/>
      <c r="QMH116" s="93"/>
      <c r="QMI116" s="93"/>
      <c r="QMJ116" s="93"/>
      <c r="QMK116" s="93"/>
      <c r="QML116" s="93"/>
      <c r="QMM116" s="93"/>
      <c r="QMN116" s="93"/>
      <c r="QMO116" s="93"/>
      <c r="QMP116" s="93"/>
      <c r="QMQ116" s="93"/>
      <c r="QMR116" s="93"/>
      <c r="QMS116" s="93"/>
      <c r="QMT116" s="93"/>
      <c r="QMU116" s="93"/>
      <c r="QMV116" s="93"/>
      <c r="QMW116" s="93"/>
      <c r="QMX116" s="93"/>
      <c r="QMY116" s="93"/>
      <c r="QMZ116" s="93"/>
      <c r="QNA116" s="93"/>
      <c r="QNB116" s="93"/>
      <c r="QNC116" s="93"/>
      <c r="QND116" s="93"/>
      <c r="QNE116" s="93"/>
      <c r="QNF116" s="93"/>
      <c r="QNG116" s="93"/>
      <c r="QNH116" s="93"/>
      <c r="QNI116" s="93"/>
      <c r="QNJ116" s="93"/>
      <c r="QNK116" s="93"/>
      <c r="QNL116" s="93"/>
      <c r="QNM116" s="93"/>
      <c r="QNN116" s="93"/>
      <c r="QNO116" s="93"/>
      <c r="QNP116" s="93"/>
      <c r="QNQ116" s="93"/>
      <c r="QNR116" s="93"/>
      <c r="QNS116" s="93"/>
      <c r="QNT116" s="93"/>
      <c r="QNU116" s="93"/>
      <c r="QNV116" s="93"/>
      <c r="QNW116" s="93"/>
      <c r="QNX116" s="93"/>
      <c r="QNY116" s="93"/>
      <c r="QNZ116" s="93"/>
      <c r="QOA116" s="93"/>
      <c r="QOB116" s="93"/>
      <c r="QOC116" s="93"/>
      <c r="QOD116" s="93"/>
      <c r="QOE116" s="93"/>
      <c r="QOF116" s="93"/>
      <c r="QOG116" s="93"/>
      <c r="QOH116" s="93"/>
      <c r="QOI116" s="93"/>
      <c r="QOJ116" s="93"/>
      <c r="QOK116" s="93"/>
      <c r="QOL116" s="93"/>
      <c r="QOM116" s="93"/>
      <c r="QON116" s="93"/>
      <c r="QOO116" s="93"/>
      <c r="QOP116" s="93"/>
      <c r="QOQ116" s="93"/>
      <c r="QOR116" s="93"/>
      <c r="QOS116" s="93"/>
      <c r="QOT116" s="93"/>
      <c r="QOU116" s="93"/>
      <c r="QOV116" s="93"/>
      <c r="QOW116" s="93"/>
      <c r="QOX116" s="93"/>
      <c r="QOY116" s="93"/>
      <c r="QOZ116" s="93"/>
      <c r="QPA116" s="93"/>
      <c r="QPB116" s="93"/>
      <c r="QPC116" s="93"/>
      <c r="QPD116" s="93"/>
      <c r="QPE116" s="93"/>
      <c r="QPF116" s="93"/>
      <c r="QPG116" s="93"/>
      <c r="QPH116" s="93"/>
      <c r="QPI116" s="93"/>
      <c r="QPJ116" s="93"/>
      <c r="QPK116" s="93"/>
      <c r="QPL116" s="93"/>
      <c r="QPM116" s="93"/>
      <c r="QPN116" s="93"/>
      <c r="QPO116" s="93"/>
      <c r="QPP116" s="93"/>
      <c r="QPQ116" s="93"/>
      <c r="QPR116" s="93"/>
      <c r="QPS116" s="93"/>
      <c r="QPT116" s="93"/>
      <c r="QPU116" s="93"/>
      <c r="QPV116" s="93"/>
      <c r="QPW116" s="93"/>
      <c r="QPX116" s="93"/>
      <c r="QPY116" s="93"/>
      <c r="QPZ116" s="93"/>
      <c r="QQA116" s="93"/>
      <c r="QQB116" s="93"/>
      <c r="QQC116" s="93"/>
      <c r="QQD116" s="93"/>
      <c r="QQE116" s="93"/>
      <c r="QQF116" s="93"/>
      <c r="QQG116" s="93"/>
      <c r="QQH116" s="93"/>
      <c r="QQI116" s="93"/>
      <c r="QQJ116" s="93"/>
      <c r="QQK116" s="93"/>
      <c r="QQL116" s="93"/>
      <c r="QQM116" s="93"/>
      <c r="QQN116" s="93"/>
      <c r="QQO116" s="93"/>
      <c r="QQP116" s="93"/>
      <c r="QQQ116" s="93"/>
      <c r="QQR116" s="93"/>
      <c r="QQS116" s="93"/>
      <c r="QQT116" s="93"/>
      <c r="QQU116" s="93"/>
      <c r="QQV116" s="93"/>
      <c r="QQW116" s="93"/>
      <c r="QQX116" s="93"/>
      <c r="QQY116" s="93"/>
      <c r="QQZ116" s="93"/>
      <c r="QRA116" s="93"/>
      <c r="QRB116" s="93"/>
      <c r="QRC116" s="93"/>
      <c r="QRD116" s="93"/>
      <c r="QRE116" s="93"/>
      <c r="QRF116" s="93"/>
      <c r="QRG116" s="93"/>
      <c r="QRH116" s="93"/>
      <c r="QRI116" s="93"/>
      <c r="QRJ116" s="93"/>
      <c r="QRK116" s="93"/>
      <c r="QRL116" s="93"/>
      <c r="QRM116" s="93"/>
      <c r="QRN116" s="93"/>
      <c r="QRO116" s="93"/>
      <c r="QRP116" s="93"/>
      <c r="QRQ116" s="93"/>
      <c r="QRR116" s="93"/>
      <c r="QRS116" s="93"/>
      <c r="QRT116" s="93"/>
      <c r="QRU116" s="93"/>
      <c r="QRV116" s="93"/>
      <c r="QRW116" s="93"/>
      <c r="QRX116" s="93"/>
      <c r="QRY116" s="93"/>
      <c r="QRZ116" s="93"/>
      <c r="QSA116" s="93"/>
      <c r="QSB116" s="93"/>
      <c r="QSC116" s="93"/>
      <c r="QSD116" s="93"/>
      <c r="QSE116" s="93"/>
      <c r="QSF116" s="93"/>
      <c r="QSG116" s="93"/>
      <c r="QSH116" s="93"/>
      <c r="QSI116" s="93"/>
      <c r="QSJ116" s="93"/>
      <c r="QSK116" s="93"/>
      <c r="QSL116" s="93"/>
      <c r="QSM116" s="93"/>
      <c r="QSN116" s="93"/>
      <c r="QSO116" s="93"/>
      <c r="QSP116" s="93"/>
      <c r="QSQ116" s="93"/>
      <c r="QSR116" s="93"/>
      <c r="QSS116" s="93"/>
      <c r="QST116" s="93"/>
      <c r="QSU116" s="93"/>
      <c r="QSV116" s="93"/>
      <c r="QSW116" s="93"/>
      <c r="QSX116" s="93"/>
      <c r="QSY116" s="93"/>
      <c r="QSZ116" s="93"/>
      <c r="QTA116" s="93"/>
      <c r="QTB116" s="93"/>
      <c r="QTC116" s="93"/>
      <c r="QTD116" s="93"/>
      <c r="QTE116" s="93"/>
      <c r="QTF116" s="93"/>
      <c r="QTG116" s="93"/>
      <c r="QTH116" s="93"/>
      <c r="QTI116" s="93"/>
      <c r="QTJ116" s="93"/>
      <c r="QTK116" s="93"/>
      <c r="QTL116" s="93"/>
      <c r="QTM116" s="93"/>
      <c r="QTN116" s="93"/>
      <c r="QTO116" s="93"/>
      <c r="QTP116" s="93"/>
      <c r="QTQ116" s="93"/>
      <c r="QTR116" s="93"/>
      <c r="QTS116" s="93"/>
      <c r="QTT116" s="93"/>
      <c r="QTU116" s="93"/>
      <c r="QTV116" s="93"/>
      <c r="QTW116" s="93"/>
      <c r="QTX116" s="93"/>
      <c r="QTY116" s="93"/>
      <c r="QTZ116" s="93"/>
      <c r="QUA116" s="93"/>
      <c r="QUB116" s="93"/>
      <c r="QUC116" s="93"/>
      <c r="QUD116" s="93"/>
      <c r="QUE116" s="93"/>
      <c r="QUF116" s="93"/>
      <c r="QUG116" s="93"/>
      <c r="QUH116" s="93"/>
      <c r="QUI116" s="93"/>
      <c r="QUJ116" s="93"/>
      <c r="QUK116" s="93"/>
      <c r="QUL116" s="93"/>
      <c r="QUM116" s="93"/>
      <c r="QUN116" s="93"/>
      <c r="QUO116" s="93"/>
      <c r="QUP116" s="93"/>
      <c r="QUQ116" s="93"/>
      <c r="QUR116" s="93"/>
      <c r="QUS116" s="93"/>
      <c r="QUT116" s="93"/>
      <c r="QUU116" s="93"/>
      <c r="QUV116" s="93"/>
      <c r="QUW116" s="93"/>
      <c r="QUX116" s="93"/>
      <c r="QUY116" s="93"/>
      <c r="QUZ116" s="93"/>
      <c r="QVA116" s="93"/>
      <c r="QVB116" s="93"/>
      <c r="QVC116" s="93"/>
      <c r="QVD116" s="93"/>
      <c r="QVE116" s="93"/>
      <c r="QVF116" s="93"/>
      <c r="QVG116" s="93"/>
      <c r="QVH116" s="93"/>
      <c r="QVI116" s="93"/>
      <c r="QVJ116" s="93"/>
      <c r="QVK116" s="93"/>
      <c r="QVL116" s="93"/>
      <c r="QVM116" s="93"/>
      <c r="QVN116" s="93"/>
      <c r="QVO116" s="93"/>
      <c r="QVP116" s="93"/>
      <c r="QVQ116" s="93"/>
      <c r="QVR116" s="93"/>
      <c r="QVS116" s="93"/>
      <c r="QVT116" s="93"/>
      <c r="QVU116" s="93"/>
      <c r="QVV116" s="93"/>
      <c r="QVW116" s="93"/>
      <c r="QVX116" s="93"/>
      <c r="QVY116" s="93"/>
      <c r="QVZ116" s="93"/>
      <c r="QWA116" s="93"/>
      <c r="QWB116" s="93"/>
      <c r="QWC116" s="93"/>
      <c r="QWD116" s="93"/>
      <c r="QWE116" s="93"/>
      <c r="QWF116" s="93"/>
      <c r="QWG116" s="93"/>
      <c r="QWH116" s="93"/>
      <c r="QWI116" s="93"/>
      <c r="QWJ116" s="93"/>
      <c r="QWK116" s="93"/>
      <c r="QWL116" s="93"/>
      <c r="QWM116" s="93"/>
      <c r="QWN116" s="93"/>
      <c r="QWO116" s="93"/>
      <c r="QWP116" s="93"/>
      <c r="QWQ116" s="93"/>
      <c r="QWR116" s="93"/>
      <c r="QWS116" s="93"/>
      <c r="QWT116" s="93"/>
      <c r="QWU116" s="93"/>
      <c r="QWV116" s="93"/>
      <c r="QWW116" s="93"/>
      <c r="QWX116" s="93"/>
      <c r="QWY116" s="93"/>
      <c r="QWZ116" s="93"/>
      <c r="QXA116" s="93"/>
      <c r="QXB116" s="93"/>
      <c r="QXC116" s="93"/>
      <c r="QXD116" s="93"/>
      <c r="QXE116" s="93"/>
      <c r="QXF116" s="93"/>
      <c r="QXG116" s="93"/>
      <c r="QXH116" s="93"/>
      <c r="QXI116" s="93"/>
      <c r="QXJ116" s="93"/>
      <c r="QXK116" s="93"/>
      <c r="QXL116" s="93"/>
      <c r="QXM116" s="93"/>
      <c r="QXN116" s="93"/>
      <c r="QXO116" s="93"/>
      <c r="QXP116" s="93"/>
      <c r="QXQ116" s="93"/>
      <c r="QXR116" s="93"/>
      <c r="QXS116" s="93"/>
      <c r="QXT116" s="93"/>
      <c r="QXU116" s="93"/>
      <c r="QXV116" s="93"/>
      <c r="QXW116" s="93"/>
      <c r="QXX116" s="93"/>
      <c r="QXY116" s="93"/>
      <c r="QXZ116" s="93"/>
      <c r="QYA116" s="93"/>
      <c r="QYB116" s="93"/>
      <c r="QYC116" s="93"/>
      <c r="QYD116" s="93"/>
      <c r="QYE116" s="93"/>
      <c r="QYF116" s="93"/>
      <c r="QYG116" s="93"/>
      <c r="QYH116" s="93"/>
      <c r="QYI116" s="93"/>
      <c r="QYJ116" s="93"/>
      <c r="QYK116" s="93"/>
      <c r="QYL116" s="93"/>
      <c r="QYM116" s="93"/>
      <c r="QYN116" s="93"/>
      <c r="QYO116" s="93"/>
      <c r="QYP116" s="93"/>
      <c r="QYQ116" s="93"/>
      <c r="QYR116" s="93"/>
      <c r="QYS116" s="93"/>
      <c r="QYT116" s="93"/>
      <c r="QYU116" s="93"/>
      <c r="QYV116" s="93"/>
      <c r="QYW116" s="93"/>
      <c r="QYX116" s="93"/>
      <c r="QYY116" s="93"/>
      <c r="QYZ116" s="93"/>
      <c r="QZA116" s="93"/>
      <c r="QZB116" s="93"/>
      <c r="QZC116" s="93"/>
      <c r="QZD116" s="93"/>
      <c r="QZE116" s="93"/>
      <c r="QZF116" s="93"/>
      <c r="QZG116" s="93"/>
      <c r="QZH116" s="93"/>
      <c r="QZI116" s="93"/>
      <c r="QZJ116" s="93"/>
      <c r="QZK116" s="93"/>
      <c r="QZL116" s="93"/>
      <c r="QZM116" s="93"/>
      <c r="QZN116" s="93"/>
      <c r="QZO116" s="93"/>
      <c r="QZP116" s="93"/>
      <c r="QZQ116" s="93"/>
      <c r="QZR116" s="93"/>
      <c r="QZS116" s="93"/>
      <c r="QZT116" s="93"/>
      <c r="QZU116" s="93"/>
      <c r="QZV116" s="93"/>
      <c r="QZW116" s="93"/>
      <c r="QZX116" s="93"/>
      <c r="QZY116" s="93"/>
      <c r="QZZ116" s="93"/>
      <c r="RAA116" s="93"/>
      <c r="RAB116" s="93"/>
      <c r="RAC116" s="93"/>
      <c r="RAD116" s="93"/>
      <c r="RAE116" s="93"/>
      <c r="RAF116" s="93"/>
      <c r="RAG116" s="93"/>
      <c r="RAH116" s="93"/>
      <c r="RAI116" s="93"/>
      <c r="RAJ116" s="93"/>
      <c r="RAK116" s="93"/>
      <c r="RAL116" s="93"/>
      <c r="RAM116" s="93"/>
      <c r="RAN116" s="93"/>
      <c r="RAO116" s="93"/>
      <c r="RAP116" s="93"/>
      <c r="RAQ116" s="93"/>
      <c r="RAR116" s="93"/>
      <c r="RAS116" s="93"/>
      <c r="RAT116" s="93"/>
      <c r="RAU116" s="93"/>
      <c r="RAV116" s="93"/>
      <c r="RAW116" s="93"/>
      <c r="RAX116" s="93"/>
      <c r="RAY116" s="93"/>
      <c r="RAZ116" s="93"/>
      <c r="RBA116" s="93"/>
      <c r="RBB116" s="93"/>
      <c r="RBC116" s="93"/>
      <c r="RBD116" s="93"/>
      <c r="RBE116" s="93"/>
      <c r="RBF116" s="93"/>
      <c r="RBG116" s="93"/>
      <c r="RBH116" s="93"/>
      <c r="RBI116" s="93"/>
      <c r="RBJ116" s="93"/>
      <c r="RBK116" s="93"/>
      <c r="RBL116" s="93"/>
      <c r="RBM116" s="93"/>
      <c r="RBN116" s="93"/>
      <c r="RBO116" s="93"/>
      <c r="RBP116" s="93"/>
      <c r="RBQ116" s="93"/>
      <c r="RBR116" s="93"/>
      <c r="RBS116" s="93"/>
      <c r="RBT116" s="93"/>
      <c r="RBU116" s="93"/>
      <c r="RBV116" s="93"/>
      <c r="RBW116" s="93"/>
      <c r="RBX116" s="93"/>
      <c r="RBY116" s="93"/>
      <c r="RBZ116" s="93"/>
      <c r="RCA116" s="93"/>
      <c r="RCB116" s="93"/>
      <c r="RCC116" s="93"/>
      <c r="RCD116" s="93"/>
      <c r="RCE116" s="93"/>
      <c r="RCF116" s="93"/>
      <c r="RCG116" s="93"/>
      <c r="RCH116" s="93"/>
      <c r="RCI116" s="93"/>
      <c r="RCJ116" s="93"/>
      <c r="RCK116" s="93"/>
      <c r="RCL116" s="93"/>
      <c r="RCM116" s="93"/>
      <c r="RCN116" s="93"/>
      <c r="RCO116" s="93"/>
      <c r="RCP116" s="93"/>
      <c r="RCQ116" s="93"/>
      <c r="RCR116" s="93"/>
      <c r="RCS116" s="93"/>
      <c r="RCT116" s="93"/>
      <c r="RCU116" s="93"/>
      <c r="RCV116" s="93"/>
      <c r="RCW116" s="93"/>
      <c r="RCX116" s="93"/>
      <c r="RCY116" s="93"/>
      <c r="RCZ116" s="93"/>
      <c r="RDA116" s="93"/>
      <c r="RDB116" s="93"/>
      <c r="RDC116" s="93"/>
      <c r="RDD116" s="93"/>
      <c r="RDE116" s="93"/>
      <c r="RDF116" s="93"/>
      <c r="RDG116" s="93"/>
      <c r="RDH116" s="93"/>
      <c r="RDI116" s="93"/>
      <c r="RDJ116" s="93"/>
      <c r="RDK116" s="93"/>
      <c r="RDL116" s="93"/>
      <c r="RDM116" s="93"/>
      <c r="RDN116" s="93"/>
      <c r="RDO116" s="93"/>
      <c r="RDP116" s="93"/>
      <c r="RDQ116" s="93"/>
      <c r="RDR116" s="93"/>
      <c r="RDS116" s="93"/>
      <c r="RDT116" s="93"/>
      <c r="RDU116" s="93"/>
      <c r="RDV116" s="93"/>
      <c r="RDW116" s="93"/>
      <c r="RDX116" s="93"/>
      <c r="RDY116" s="93"/>
      <c r="RDZ116" s="93"/>
      <c r="REA116" s="93"/>
      <c r="REB116" s="93"/>
      <c r="REC116" s="93"/>
      <c r="RED116" s="93"/>
      <c r="REE116" s="93"/>
      <c r="REF116" s="93"/>
      <c r="REG116" s="93"/>
      <c r="REH116" s="93"/>
      <c r="REI116" s="93"/>
      <c r="REJ116" s="93"/>
      <c r="REK116" s="93"/>
      <c r="REL116" s="93"/>
      <c r="REM116" s="93"/>
      <c r="REN116" s="93"/>
      <c r="REO116" s="93"/>
      <c r="REP116" s="93"/>
      <c r="REQ116" s="93"/>
      <c r="RER116" s="93"/>
      <c r="RES116" s="93"/>
      <c r="RET116" s="93"/>
      <c r="REU116" s="93"/>
      <c r="REV116" s="93"/>
      <c r="REW116" s="93"/>
      <c r="REX116" s="93"/>
      <c r="REY116" s="93"/>
      <c r="REZ116" s="93"/>
      <c r="RFA116" s="93"/>
      <c r="RFB116" s="93"/>
      <c r="RFC116" s="93"/>
      <c r="RFD116" s="93"/>
      <c r="RFE116" s="93"/>
      <c r="RFF116" s="93"/>
      <c r="RFG116" s="93"/>
      <c r="RFH116" s="93"/>
      <c r="RFI116" s="93"/>
      <c r="RFJ116" s="93"/>
      <c r="RFK116" s="93"/>
      <c r="RFL116" s="93"/>
      <c r="RFM116" s="93"/>
      <c r="RFN116" s="93"/>
      <c r="RFO116" s="93"/>
      <c r="RFP116" s="93"/>
      <c r="RFQ116" s="93"/>
      <c r="RFR116" s="93"/>
      <c r="RFS116" s="93"/>
      <c r="RFT116" s="93"/>
      <c r="RFU116" s="93"/>
      <c r="RFV116" s="93"/>
      <c r="RFW116" s="93"/>
      <c r="RFX116" s="93"/>
      <c r="RFY116" s="93"/>
      <c r="RFZ116" s="93"/>
      <c r="RGA116" s="93"/>
      <c r="RGB116" s="93"/>
      <c r="RGC116" s="93"/>
      <c r="RGD116" s="93"/>
      <c r="RGE116" s="93"/>
      <c r="RGF116" s="93"/>
      <c r="RGG116" s="93"/>
      <c r="RGH116" s="93"/>
      <c r="RGI116" s="93"/>
      <c r="RGJ116" s="93"/>
      <c r="RGK116" s="93"/>
      <c r="RGL116" s="93"/>
      <c r="RGM116" s="93"/>
      <c r="RGN116" s="93"/>
      <c r="RGO116" s="93"/>
      <c r="RGP116" s="93"/>
      <c r="RGQ116" s="93"/>
      <c r="RGR116" s="93"/>
      <c r="RGS116" s="93"/>
      <c r="RGT116" s="93"/>
      <c r="RGU116" s="93"/>
      <c r="RGV116" s="93"/>
      <c r="RGW116" s="93"/>
      <c r="RGX116" s="93"/>
      <c r="RGY116" s="93"/>
      <c r="RGZ116" s="93"/>
      <c r="RHA116" s="93"/>
      <c r="RHB116" s="93"/>
      <c r="RHC116" s="93"/>
      <c r="RHD116" s="93"/>
      <c r="RHE116" s="93"/>
      <c r="RHF116" s="93"/>
      <c r="RHG116" s="93"/>
      <c r="RHH116" s="93"/>
      <c r="RHI116" s="93"/>
      <c r="RHJ116" s="93"/>
      <c r="RHK116" s="93"/>
      <c r="RHL116" s="93"/>
      <c r="RHM116" s="93"/>
      <c r="RHN116" s="93"/>
      <c r="RHO116" s="93"/>
      <c r="RHP116" s="93"/>
      <c r="RHQ116" s="93"/>
      <c r="RHR116" s="93"/>
      <c r="RHS116" s="93"/>
      <c r="RHT116" s="93"/>
      <c r="RHU116" s="93"/>
      <c r="RHV116" s="93"/>
      <c r="RHW116" s="93"/>
      <c r="RHX116" s="93"/>
      <c r="RHY116" s="93"/>
      <c r="RHZ116" s="93"/>
      <c r="RIA116" s="93"/>
      <c r="RIB116" s="93"/>
      <c r="RIC116" s="93"/>
      <c r="RID116" s="93"/>
      <c r="RIE116" s="93"/>
      <c r="RIF116" s="93"/>
      <c r="RIG116" s="93"/>
      <c r="RIH116" s="93"/>
      <c r="RII116" s="93"/>
      <c r="RIJ116" s="93"/>
      <c r="RIK116" s="93"/>
      <c r="RIL116" s="93"/>
      <c r="RIM116" s="93"/>
      <c r="RIN116" s="93"/>
      <c r="RIO116" s="93"/>
      <c r="RIP116" s="93"/>
      <c r="RIQ116" s="93"/>
      <c r="RIR116" s="93"/>
      <c r="RIS116" s="93"/>
      <c r="RIT116" s="93"/>
      <c r="RIU116" s="93"/>
      <c r="RIV116" s="93"/>
      <c r="RIW116" s="93"/>
      <c r="RIX116" s="93"/>
      <c r="RIY116" s="93"/>
      <c r="RIZ116" s="93"/>
      <c r="RJA116" s="93"/>
      <c r="RJB116" s="93"/>
      <c r="RJC116" s="93"/>
      <c r="RJD116" s="93"/>
      <c r="RJE116" s="93"/>
      <c r="RJF116" s="93"/>
      <c r="RJG116" s="93"/>
      <c r="RJH116" s="93"/>
      <c r="RJI116" s="93"/>
      <c r="RJJ116" s="93"/>
      <c r="RJK116" s="93"/>
      <c r="RJL116" s="93"/>
      <c r="RJM116" s="93"/>
      <c r="RJN116" s="93"/>
      <c r="RJO116" s="93"/>
      <c r="RJP116" s="93"/>
      <c r="RJQ116" s="93"/>
      <c r="RJR116" s="93"/>
      <c r="RJS116" s="93"/>
      <c r="RJT116" s="93"/>
      <c r="RJU116" s="93"/>
      <c r="RJV116" s="93"/>
      <c r="RJW116" s="93"/>
      <c r="RJX116" s="93"/>
      <c r="RJY116" s="93"/>
      <c r="RJZ116" s="93"/>
      <c r="RKA116" s="93"/>
      <c r="RKB116" s="93"/>
      <c r="RKC116" s="93"/>
      <c r="RKD116" s="93"/>
      <c r="RKE116" s="93"/>
      <c r="RKF116" s="93"/>
      <c r="RKG116" s="93"/>
      <c r="RKH116" s="93"/>
      <c r="RKI116" s="93"/>
      <c r="RKJ116" s="93"/>
      <c r="RKK116" s="93"/>
      <c r="RKL116" s="93"/>
      <c r="RKM116" s="93"/>
      <c r="RKN116" s="93"/>
      <c r="RKO116" s="93"/>
      <c r="RKP116" s="93"/>
      <c r="RKQ116" s="93"/>
      <c r="RKR116" s="93"/>
      <c r="RKS116" s="93"/>
      <c r="RKT116" s="93"/>
      <c r="RKU116" s="93"/>
      <c r="RKV116" s="93"/>
      <c r="RKW116" s="93"/>
      <c r="RKX116" s="93"/>
      <c r="RKY116" s="93"/>
      <c r="RKZ116" s="93"/>
      <c r="RLA116" s="93"/>
      <c r="RLB116" s="93"/>
      <c r="RLC116" s="93"/>
      <c r="RLD116" s="93"/>
      <c r="RLE116" s="93"/>
      <c r="RLF116" s="93"/>
      <c r="RLG116" s="93"/>
      <c r="RLH116" s="93"/>
      <c r="RLI116" s="93"/>
      <c r="RLJ116" s="93"/>
      <c r="RLK116" s="93"/>
      <c r="RLL116" s="93"/>
      <c r="RLM116" s="93"/>
      <c r="RLN116" s="93"/>
      <c r="RLO116" s="93"/>
      <c r="RLP116" s="93"/>
      <c r="RLQ116" s="93"/>
      <c r="RLR116" s="93"/>
      <c r="RLS116" s="93"/>
      <c r="RLT116" s="93"/>
      <c r="RLU116" s="93"/>
      <c r="RLV116" s="93"/>
      <c r="RLW116" s="93"/>
      <c r="RLX116" s="93"/>
      <c r="RLY116" s="93"/>
      <c r="RLZ116" s="93"/>
      <c r="RMA116" s="93"/>
      <c r="RMB116" s="93"/>
      <c r="RMC116" s="93"/>
      <c r="RMD116" s="93"/>
      <c r="RME116" s="93"/>
      <c r="RMF116" s="93"/>
      <c r="RMG116" s="93"/>
      <c r="RMH116" s="93"/>
      <c r="RMI116" s="93"/>
      <c r="RMJ116" s="93"/>
      <c r="RMK116" s="93"/>
      <c r="RML116" s="93"/>
      <c r="RMM116" s="93"/>
      <c r="RMN116" s="93"/>
      <c r="RMO116" s="93"/>
      <c r="RMP116" s="93"/>
      <c r="RMQ116" s="93"/>
      <c r="RMR116" s="93"/>
      <c r="RMS116" s="93"/>
      <c r="RMT116" s="93"/>
      <c r="RMU116" s="93"/>
      <c r="RMV116" s="93"/>
      <c r="RMW116" s="93"/>
      <c r="RMX116" s="93"/>
      <c r="RMY116" s="93"/>
      <c r="RMZ116" s="93"/>
      <c r="RNA116" s="93"/>
      <c r="RNB116" s="93"/>
      <c r="RNC116" s="93"/>
      <c r="RND116" s="93"/>
      <c r="RNE116" s="93"/>
      <c r="RNF116" s="93"/>
      <c r="RNG116" s="93"/>
      <c r="RNH116" s="93"/>
      <c r="RNI116" s="93"/>
      <c r="RNJ116" s="93"/>
      <c r="RNK116" s="93"/>
      <c r="RNL116" s="93"/>
      <c r="RNM116" s="93"/>
      <c r="RNN116" s="93"/>
      <c r="RNO116" s="93"/>
      <c r="RNP116" s="93"/>
      <c r="RNQ116" s="93"/>
      <c r="RNR116" s="93"/>
      <c r="RNS116" s="93"/>
      <c r="RNT116" s="93"/>
      <c r="RNU116" s="93"/>
      <c r="RNV116" s="93"/>
      <c r="RNW116" s="93"/>
      <c r="RNX116" s="93"/>
      <c r="RNY116" s="93"/>
      <c r="RNZ116" s="93"/>
      <c r="ROA116" s="93"/>
      <c r="ROB116" s="93"/>
      <c r="ROC116" s="93"/>
      <c r="ROD116" s="93"/>
      <c r="ROE116" s="93"/>
      <c r="ROF116" s="93"/>
      <c r="ROG116" s="93"/>
      <c r="ROH116" s="93"/>
      <c r="ROI116" s="93"/>
      <c r="ROJ116" s="93"/>
      <c r="ROK116" s="93"/>
      <c r="ROL116" s="93"/>
      <c r="ROM116" s="93"/>
      <c r="RON116" s="93"/>
      <c r="ROO116" s="93"/>
      <c r="ROP116" s="93"/>
      <c r="ROQ116" s="93"/>
      <c r="ROR116" s="93"/>
      <c r="ROS116" s="93"/>
      <c r="ROT116" s="93"/>
      <c r="ROU116" s="93"/>
      <c r="ROV116" s="93"/>
      <c r="ROW116" s="93"/>
      <c r="ROX116" s="93"/>
      <c r="ROY116" s="93"/>
      <c r="ROZ116" s="93"/>
      <c r="RPA116" s="93"/>
      <c r="RPB116" s="93"/>
      <c r="RPC116" s="93"/>
      <c r="RPD116" s="93"/>
      <c r="RPE116" s="93"/>
      <c r="RPF116" s="93"/>
      <c r="RPG116" s="93"/>
      <c r="RPH116" s="93"/>
      <c r="RPI116" s="93"/>
      <c r="RPJ116" s="93"/>
      <c r="RPK116" s="93"/>
      <c r="RPL116" s="93"/>
      <c r="RPM116" s="93"/>
      <c r="RPN116" s="93"/>
      <c r="RPO116" s="93"/>
      <c r="RPP116" s="93"/>
      <c r="RPQ116" s="93"/>
      <c r="RPR116" s="93"/>
      <c r="RPS116" s="93"/>
      <c r="RPT116" s="93"/>
      <c r="RPU116" s="93"/>
      <c r="RPV116" s="93"/>
      <c r="RPW116" s="93"/>
      <c r="RPX116" s="93"/>
      <c r="RPY116" s="93"/>
      <c r="RPZ116" s="93"/>
      <c r="RQA116" s="93"/>
      <c r="RQB116" s="93"/>
      <c r="RQC116" s="93"/>
      <c r="RQD116" s="93"/>
      <c r="RQE116" s="93"/>
      <c r="RQF116" s="93"/>
      <c r="RQG116" s="93"/>
      <c r="RQH116" s="93"/>
      <c r="RQI116" s="93"/>
      <c r="RQJ116" s="93"/>
      <c r="RQK116" s="93"/>
      <c r="RQL116" s="93"/>
      <c r="RQM116" s="93"/>
      <c r="RQN116" s="93"/>
      <c r="RQO116" s="93"/>
      <c r="RQP116" s="93"/>
      <c r="RQQ116" s="93"/>
      <c r="RQR116" s="93"/>
      <c r="RQS116" s="93"/>
      <c r="RQT116" s="93"/>
      <c r="RQU116" s="93"/>
      <c r="RQV116" s="93"/>
      <c r="RQW116" s="93"/>
      <c r="RQX116" s="93"/>
      <c r="RQY116" s="93"/>
      <c r="RQZ116" s="93"/>
      <c r="RRA116" s="93"/>
      <c r="RRB116" s="93"/>
      <c r="RRC116" s="93"/>
      <c r="RRD116" s="93"/>
      <c r="RRE116" s="93"/>
      <c r="RRF116" s="93"/>
      <c r="RRG116" s="93"/>
      <c r="RRH116" s="93"/>
      <c r="RRI116" s="93"/>
      <c r="RRJ116" s="93"/>
      <c r="RRK116" s="93"/>
      <c r="RRL116" s="93"/>
      <c r="RRM116" s="93"/>
      <c r="RRN116" s="93"/>
      <c r="RRO116" s="93"/>
      <c r="RRP116" s="93"/>
      <c r="RRQ116" s="93"/>
      <c r="RRR116" s="93"/>
      <c r="RRS116" s="93"/>
      <c r="RRT116" s="93"/>
      <c r="RRU116" s="93"/>
      <c r="RRV116" s="93"/>
      <c r="RRW116" s="93"/>
      <c r="RRX116" s="93"/>
      <c r="RRY116" s="93"/>
      <c r="RRZ116" s="93"/>
      <c r="RSA116" s="93"/>
      <c r="RSB116" s="93"/>
      <c r="RSC116" s="93"/>
      <c r="RSD116" s="93"/>
      <c r="RSE116" s="93"/>
      <c r="RSF116" s="93"/>
      <c r="RSG116" s="93"/>
      <c r="RSH116" s="93"/>
      <c r="RSI116" s="93"/>
      <c r="RSJ116" s="93"/>
      <c r="RSK116" s="93"/>
      <c r="RSL116" s="93"/>
      <c r="RSM116" s="93"/>
      <c r="RSN116" s="93"/>
      <c r="RSO116" s="93"/>
      <c r="RSP116" s="93"/>
      <c r="RSQ116" s="93"/>
      <c r="RSR116" s="93"/>
      <c r="RSS116" s="93"/>
      <c r="RST116" s="93"/>
      <c r="RSU116" s="93"/>
      <c r="RSV116" s="93"/>
      <c r="RSW116" s="93"/>
      <c r="RSX116" s="93"/>
      <c r="RSY116" s="93"/>
      <c r="RSZ116" s="93"/>
      <c r="RTA116" s="93"/>
      <c r="RTB116" s="93"/>
      <c r="RTC116" s="93"/>
      <c r="RTD116" s="93"/>
      <c r="RTE116" s="93"/>
      <c r="RTF116" s="93"/>
      <c r="RTG116" s="93"/>
      <c r="RTH116" s="93"/>
      <c r="RTI116" s="93"/>
      <c r="RTJ116" s="93"/>
      <c r="RTK116" s="93"/>
      <c r="RTL116" s="93"/>
      <c r="RTM116" s="93"/>
      <c r="RTN116" s="93"/>
      <c r="RTO116" s="93"/>
      <c r="RTP116" s="93"/>
      <c r="RTQ116" s="93"/>
      <c r="RTR116" s="93"/>
      <c r="RTS116" s="93"/>
      <c r="RTT116" s="93"/>
      <c r="RTU116" s="93"/>
      <c r="RTV116" s="93"/>
      <c r="RTW116" s="93"/>
      <c r="RTX116" s="93"/>
      <c r="RTY116" s="93"/>
      <c r="RTZ116" s="93"/>
      <c r="RUA116" s="93"/>
      <c r="RUB116" s="93"/>
      <c r="RUC116" s="93"/>
      <c r="RUD116" s="93"/>
      <c r="RUE116" s="93"/>
      <c r="RUF116" s="93"/>
      <c r="RUG116" s="93"/>
      <c r="RUH116" s="93"/>
      <c r="RUI116" s="93"/>
      <c r="RUJ116" s="93"/>
      <c r="RUK116" s="93"/>
      <c r="RUL116" s="93"/>
      <c r="RUM116" s="93"/>
      <c r="RUN116" s="93"/>
      <c r="RUO116" s="93"/>
      <c r="RUP116" s="93"/>
      <c r="RUQ116" s="93"/>
      <c r="RUR116" s="93"/>
      <c r="RUS116" s="93"/>
      <c r="RUT116" s="93"/>
      <c r="RUU116" s="93"/>
      <c r="RUV116" s="93"/>
      <c r="RUW116" s="93"/>
      <c r="RUX116" s="93"/>
      <c r="RUY116" s="93"/>
      <c r="RUZ116" s="93"/>
      <c r="RVA116" s="93"/>
      <c r="RVB116" s="93"/>
      <c r="RVC116" s="93"/>
      <c r="RVD116" s="93"/>
      <c r="RVE116" s="93"/>
      <c r="RVF116" s="93"/>
      <c r="RVG116" s="93"/>
      <c r="RVH116" s="93"/>
      <c r="RVI116" s="93"/>
      <c r="RVJ116" s="93"/>
      <c r="RVK116" s="93"/>
      <c r="RVL116" s="93"/>
      <c r="RVM116" s="93"/>
      <c r="RVN116" s="93"/>
      <c r="RVO116" s="93"/>
      <c r="RVP116" s="93"/>
      <c r="RVQ116" s="93"/>
      <c r="RVR116" s="93"/>
      <c r="RVS116" s="93"/>
      <c r="RVT116" s="93"/>
      <c r="RVU116" s="93"/>
      <c r="RVV116" s="93"/>
      <c r="RVW116" s="93"/>
      <c r="RVX116" s="93"/>
      <c r="RVY116" s="93"/>
      <c r="RVZ116" s="93"/>
      <c r="RWA116" s="93"/>
      <c r="RWB116" s="93"/>
      <c r="RWC116" s="93"/>
      <c r="RWD116" s="93"/>
      <c r="RWE116" s="93"/>
      <c r="RWF116" s="93"/>
      <c r="RWG116" s="93"/>
      <c r="RWH116" s="93"/>
      <c r="RWI116" s="93"/>
      <c r="RWJ116" s="93"/>
      <c r="RWK116" s="93"/>
      <c r="RWL116" s="93"/>
      <c r="RWM116" s="93"/>
      <c r="RWN116" s="93"/>
      <c r="RWO116" s="93"/>
      <c r="RWP116" s="93"/>
      <c r="RWQ116" s="93"/>
      <c r="RWR116" s="93"/>
      <c r="RWS116" s="93"/>
      <c r="RWT116" s="93"/>
      <c r="RWU116" s="93"/>
      <c r="RWV116" s="93"/>
      <c r="RWW116" s="93"/>
      <c r="RWX116" s="93"/>
      <c r="RWY116" s="93"/>
      <c r="RWZ116" s="93"/>
      <c r="RXA116" s="93"/>
      <c r="RXB116" s="93"/>
      <c r="RXC116" s="93"/>
      <c r="RXD116" s="93"/>
      <c r="RXE116" s="93"/>
      <c r="RXF116" s="93"/>
      <c r="RXG116" s="93"/>
      <c r="RXH116" s="93"/>
      <c r="RXI116" s="93"/>
      <c r="RXJ116" s="93"/>
      <c r="RXK116" s="93"/>
      <c r="RXL116" s="93"/>
      <c r="RXM116" s="93"/>
      <c r="RXN116" s="93"/>
      <c r="RXO116" s="93"/>
      <c r="RXP116" s="93"/>
      <c r="RXQ116" s="93"/>
      <c r="RXR116" s="93"/>
      <c r="RXS116" s="93"/>
      <c r="RXT116" s="93"/>
      <c r="RXU116" s="93"/>
      <c r="RXV116" s="93"/>
      <c r="RXW116" s="93"/>
      <c r="RXX116" s="93"/>
      <c r="RXY116" s="93"/>
      <c r="RXZ116" s="93"/>
      <c r="RYA116" s="93"/>
      <c r="RYB116" s="93"/>
      <c r="RYC116" s="93"/>
      <c r="RYD116" s="93"/>
      <c r="RYE116" s="93"/>
      <c r="RYF116" s="93"/>
      <c r="RYG116" s="93"/>
      <c r="RYH116" s="93"/>
      <c r="RYI116" s="93"/>
      <c r="RYJ116" s="93"/>
      <c r="RYK116" s="93"/>
      <c r="RYL116" s="93"/>
      <c r="RYM116" s="93"/>
      <c r="RYN116" s="93"/>
      <c r="RYO116" s="93"/>
      <c r="RYP116" s="93"/>
      <c r="RYQ116" s="93"/>
      <c r="RYR116" s="93"/>
      <c r="RYS116" s="93"/>
      <c r="RYT116" s="93"/>
      <c r="RYU116" s="93"/>
      <c r="RYV116" s="93"/>
      <c r="RYW116" s="93"/>
      <c r="RYX116" s="93"/>
      <c r="RYY116" s="93"/>
      <c r="RYZ116" s="93"/>
      <c r="RZA116" s="93"/>
      <c r="RZB116" s="93"/>
      <c r="RZC116" s="93"/>
      <c r="RZD116" s="93"/>
      <c r="RZE116" s="93"/>
      <c r="RZF116" s="93"/>
      <c r="RZG116" s="93"/>
      <c r="RZH116" s="93"/>
      <c r="RZI116" s="93"/>
      <c r="RZJ116" s="93"/>
      <c r="RZK116" s="93"/>
      <c r="RZL116" s="93"/>
      <c r="RZM116" s="93"/>
      <c r="RZN116" s="93"/>
      <c r="RZO116" s="93"/>
      <c r="RZP116" s="93"/>
      <c r="RZQ116" s="93"/>
      <c r="RZR116" s="93"/>
      <c r="RZS116" s="93"/>
      <c r="RZT116" s="93"/>
      <c r="RZU116" s="93"/>
      <c r="RZV116" s="93"/>
      <c r="RZW116" s="93"/>
      <c r="RZX116" s="93"/>
      <c r="RZY116" s="93"/>
      <c r="RZZ116" s="93"/>
      <c r="SAA116" s="93"/>
      <c r="SAB116" s="93"/>
      <c r="SAC116" s="93"/>
      <c r="SAD116" s="93"/>
      <c r="SAE116" s="93"/>
      <c r="SAF116" s="93"/>
      <c r="SAG116" s="93"/>
      <c r="SAH116" s="93"/>
      <c r="SAI116" s="93"/>
      <c r="SAJ116" s="93"/>
      <c r="SAK116" s="93"/>
      <c r="SAL116" s="93"/>
      <c r="SAM116" s="93"/>
      <c r="SAN116" s="93"/>
      <c r="SAO116" s="93"/>
      <c r="SAP116" s="93"/>
      <c r="SAQ116" s="93"/>
      <c r="SAR116" s="93"/>
      <c r="SAS116" s="93"/>
      <c r="SAT116" s="93"/>
      <c r="SAU116" s="93"/>
      <c r="SAV116" s="93"/>
      <c r="SAW116" s="93"/>
      <c r="SAX116" s="93"/>
      <c r="SAY116" s="93"/>
      <c r="SAZ116" s="93"/>
      <c r="SBA116" s="93"/>
      <c r="SBB116" s="93"/>
      <c r="SBC116" s="93"/>
      <c r="SBD116" s="93"/>
      <c r="SBE116" s="93"/>
      <c r="SBF116" s="93"/>
      <c r="SBG116" s="93"/>
      <c r="SBH116" s="93"/>
      <c r="SBI116" s="93"/>
      <c r="SBJ116" s="93"/>
      <c r="SBK116" s="93"/>
      <c r="SBL116" s="93"/>
      <c r="SBM116" s="93"/>
      <c r="SBN116" s="93"/>
      <c r="SBO116" s="93"/>
      <c r="SBP116" s="93"/>
      <c r="SBQ116" s="93"/>
      <c r="SBR116" s="93"/>
      <c r="SBS116" s="93"/>
      <c r="SBT116" s="93"/>
      <c r="SBU116" s="93"/>
      <c r="SBV116" s="93"/>
      <c r="SBW116" s="93"/>
      <c r="SBX116" s="93"/>
      <c r="SBY116" s="93"/>
      <c r="SBZ116" s="93"/>
      <c r="SCA116" s="93"/>
      <c r="SCB116" s="93"/>
      <c r="SCC116" s="93"/>
      <c r="SCD116" s="93"/>
      <c r="SCE116" s="93"/>
      <c r="SCF116" s="93"/>
      <c r="SCG116" s="93"/>
      <c r="SCH116" s="93"/>
      <c r="SCI116" s="93"/>
      <c r="SCJ116" s="93"/>
      <c r="SCK116" s="93"/>
      <c r="SCL116" s="93"/>
      <c r="SCM116" s="93"/>
      <c r="SCN116" s="93"/>
      <c r="SCO116" s="93"/>
      <c r="SCP116" s="93"/>
      <c r="SCQ116" s="93"/>
      <c r="SCR116" s="93"/>
      <c r="SCS116" s="93"/>
      <c r="SCT116" s="93"/>
      <c r="SCU116" s="93"/>
      <c r="SCV116" s="93"/>
      <c r="SCW116" s="93"/>
      <c r="SCX116" s="93"/>
      <c r="SCY116" s="93"/>
      <c r="SCZ116" s="93"/>
      <c r="SDA116" s="93"/>
      <c r="SDB116" s="93"/>
      <c r="SDC116" s="93"/>
      <c r="SDD116" s="93"/>
      <c r="SDE116" s="93"/>
      <c r="SDF116" s="93"/>
      <c r="SDG116" s="93"/>
      <c r="SDH116" s="93"/>
      <c r="SDI116" s="93"/>
      <c r="SDJ116" s="93"/>
      <c r="SDK116" s="93"/>
      <c r="SDL116" s="93"/>
      <c r="SDM116" s="93"/>
      <c r="SDN116" s="93"/>
      <c r="SDO116" s="93"/>
      <c r="SDP116" s="93"/>
      <c r="SDQ116" s="93"/>
      <c r="SDR116" s="93"/>
      <c r="SDS116" s="93"/>
      <c r="SDT116" s="93"/>
      <c r="SDU116" s="93"/>
      <c r="SDV116" s="93"/>
      <c r="SDW116" s="93"/>
      <c r="SDX116" s="93"/>
      <c r="SDY116" s="93"/>
      <c r="SDZ116" s="93"/>
      <c r="SEA116" s="93"/>
      <c r="SEB116" s="93"/>
      <c r="SEC116" s="93"/>
      <c r="SED116" s="93"/>
      <c r="SEE116" s="93"/>
      <c r="SEF116" s="93"/>
      <c r="SEG116" s="93"/>
      <c r="SEH116" s="93"/>
      <c r="SEI116" s="93"/>
      <c r="SEJ116" s="93"/>
      <c r="SEK116" s="93"/>
      <c r="SEL116" s="93"/>
      <c r="SEM116" s="93"/>
      <c r="SEN116" s="93"/>
      <c r="SEO116" s="93"/>
      <c r="SEP116" s="93"/>
      <c r="SEQ116" s="93"/>
      <c r="SER116" s="93"/>
      <c r="SES116" s="93"/>
      <c r="SET116" s="93"/>
      <c r="SEU116" s="93"/>
      <c r="SEV116" s="93"/>
      <c r="SEW116" s="93"/>
      <c r="SEX116" s="93"/>
      <c r="SEY116" s="93"/>
      <c r="SEZ116" s="93"/>
      <c r="SFA116" s="93"/>
      <c r="SFB116" s="93"/>
      <c r="SFC116" s="93"/>
      <c r="SFD116" s="93"/>
      <c r="SFE116" s="93"/>
      <c r="SFF116" s="93"/>
      <c r="SFG116" s="93"/>
      <c r="SFH116" s="93"/>
      <c r="SFI116" s="93"/>
      <c r="SFJ116" s="93"/>
      <c r="SFK116" s="93"/>
      <c r="SFL116" s="93"/>
      <c r="SFM116" s="93"/>
      <c r="SFN116" s="93"/>
      <c r="SFO116" s="93"/>
      <c r="SFP116" s="93"/>
      <c r="SFQ116" s="93"/>
      <c r="SFR116" s="93"/>
      <c r="SFS116" s="93"/>
      <c r="SFT116" s="93"/>
      <c r="SFU116" s="93"/>
      <c r="SFV116" s="93"/>
      <c r="SFW116" s="93"/>
      <c r="SFX116" s="93"/>
      <c r="SFY116" s="93"/>
      <c r="SFZ116" s="93"/>
      <c r="SGA116" s="93"/>
      <c r="SGB116" s="93"/>
      <c r="SGC116" s="93"/>
      <c r="SGD116" s="93"/>
      <c r="SGE116" s="93"/>
      <c r="SGF116" s="93"/>
      <c r="SGG116" s="93"/>
      <c r="SGH116" s="93"/>
      <c r="SGI116" s="93"/>
      <c r="SGJ116" s="93"/>
      <c r="SGK116" s="93"/>
      <c r="SGL116" s="93"/>
      <c r="SGM116" s="93"/>
      <c r="SGN116" s="93"/>
      <c r="SGO116" s="93"/>
      <c r="SGP116" s="93"/>
      <c r="SGQ116" s="93"/>
      <c r="SGR116" s="93"/>
      <c r="SGS116" s="93"/>
      <c r="SGT116" s="93"/>
      <c r="SGU116" s="93"/>
      <c r="SGV116" s="93"/>
      <c r="SGW116" s="93"/>
      <c r="SGX116" s="93"/>
      <c r="SGY116" s="93"/>
      <c r="SGZ116" s="93"/>
      <c r="SHA116" s="93"/>
      <c r="SHB116" s="93"/>
      <c r="SHC116" s="93"/>
      <c r="SHD116" s="93"/>
      <c r="SHE116" s="93"/>
      <c r="SHF116" s="93"/>
      <c r="SHG116" s="93"/>
      <c r="SHH116" s="93"/>
      <c r="SHI116" s="93"/>
      <c r="SHJ116" s="93"/>
      <c r="SHK116" s="93"/>
      <c r="SHL116" s="93"/>
      <c r="SHM116" s="93"/>
      <c r="SHN116" s="93"/>
      <c r="SHO116" s="93"/>
      <c r="SHP116" s="93"/>
      <c r="SHQ116" s="93"/>
      <c r="SHR116" s="93"/>
      <c r="SHS116" s="93"/>
      <c r="SHT116" s="93"/>
      <c r="SHU116" s="93"/>
      <c r="SHV116" s="93"/>
      <c r="SHW116" s="93"/>
      <c r="SHX116" s="93"/>
      <c r="SHY116" s="93"/>
      <c r="SHZ116" s="93"/>
      <c r="SIA116" s="93"/>
      <c r="SIB116" s="93"/>
      <c r="SIC116" s="93"/>
      <c r="SID116" s="93"/>
      <c r="SIE116" s="93"/>
      <c r="SIF116" s="93"/>
      <c r="SIG116" s="93"/>
      <c r="SIH116" s="93"/>
      <c r="SII116" s="93"/>
      <c r="SIJ116" s="93"/>
      <c r="SIK116" s="93"/>
      <c r="SIL116" s="93"/>
      <c r="SIM116" s="93"/>
      <c r="SIN116" s="93"/>
      <c r="SIO116" s="93"/>
      <c r="SIP116" s="93"/>
      <c r="SIQ116" s="93"/>
      <c r="SIR116" s="93"/>
      <c r="SIS116" s="93"/>
      <c r="SIT116" s="93"/>
      <c r="SIU116" s="93"/>
      <c r="SIV116" s="93"/>
      <c r="SIW116" s="93"/>
      <c r="SIX116" s="93"/>
      <c r="SIY116" s="93"/>
      <c r="SIZ116" s="93"/>
      <c r="SJA116" s="93"/>
      <c r="SJB116" s="93"/>
      <c r="SJC116" s="93"/>
      <c r="SJD116" s="93"/>
      <c r="SJE116" s="93"/>
      <c r="SJF116" s="93"/>
      <c r="SJG116" s="93"/>
      <c r="SJH116" s="93"/>
      <c r="SJI116" s="93"/>
      <c r="SJJ116" s="93"/>
      <c r="SJK116" s="93"/>
      <c r="SJL116" s="93"/>
      <c r="SJM116" s="93"/>
      <c r="SJN116" s="93"/>
      <c r="SJO116" s="93"/>
      <c r="SJP116" s="93"/>
      <c r="SJQ116" s="93"/>
      <c r="SJR116" s="93"/>
      <c r="SJS116" s="93"/>
      <c r="SJT116" s="93"/>
      <c r="SJU116" s="93"/>
      <c r="SJV116" s="93"/>
      <c r="SJW116" s="93"/>
      <c r="SJX116" s="93"/>
      <c r="SJY116" s="93"/>
      <c r="SJZ116" s="93"/>
      <c r="SKA116" s="93"/>
      <c r="SKB116" s="93"/>
      <c r="SKC116" s="93"/>
      <c r="SKD116" s="93"/>
      <c r="SKE116" s="93"/>
      <c r="SKF116" s="93"/>
      <c r="SKG116" s="93"/>
      <c r="SKH116" s="93"/>
      <c r="SKI116" s="93"/>
      <c r="SKJ116" s="93"/>
      <c r="SKK116" s="93"/>
      <c r="SKL116" s="93"/>
      <c r="SKM116" s="93"/>
      <c r="SKN116" s="93"/>
      <c r="SKO116" s="93"/>
      <c r="SKP116" s="93"/>
      <c r="SKQ116" s="93"/>
      <c r="SKR116" s="93"/>
      <c r="SKS116" s="93"/>
      <c r="SKT116" s="93"/>
      <c r="SKU116" s="93"/>
      <c r="SKV116" s="93"/>
      <c r="SKW116" s="93"/>
      <c r="SKX116" s="93"/>
      <c r="SKY116" s="93"/>
      <c r="SKZ116" s="93"/>
      <c r="SLA116" s="93"/>
      <c r="SLB116" s="93"/>
      <c r="SLC116" s="93"/>
      <c r="SLD116" s="93"/>
      <c r="SLE116" s="93"/>
      <c r="SLF116" s="93"/>
      <c r="SLG116" s="93"/>
      <c r="SLH116" s="93"/>
      <c r="SLI116" s="93"/>
      <c r="SLJ116" s="93"/>
      <c r="SLK116" s="93"/>
      <c r="SLL116" s="93"/>
      <c r="SLM116" s="93"/>
      <c r="SLN116" s="93"/>
      <c r="SLO116" s="93"/>
      <c r="SLP116" s="93"/>
      <c r="SLQ116" s="93"/>
      <c r="SLR116" s="93"/>
      <c r="SLS116" s="93"/>
      <c r="SLT116" s="93"/>
      <c r="SLU116" s="93"/>
      <c r="SLV116" s="93"/>
      <c r="SLW116" s="93"/>
      <c r="SLX116" s="93"/>
      <c r="SLY116" s="93"/>
      <c r="SLZ116" s="93"/>
      <c r="SMA116" s="93"/>
      <c r="SMB116" s="93"/>
      <c r="SMC116" s="93"/>
      <c r="SMD116" s="93"/>
      <c r="SME116" s="93"/>
      <c r="SMF116" s="93"/>
      <c r="SMG116" s="93"/>
      <c r="SMH116" s="93"/>
      <c r="SMI116" s="93"/>
      <c r="SMJ116" s="93"/>
      <c r="SMK116" s="93"/>
      <c r="SML116" s="93"/>
      <c r="SMM116" s="93"/>
      <c r="SMN116" s="93"/>
      <c r="SMO116" s="93"/>
      <c r="SMP116" s="93"/>
      <c r="SMQ116" s="93"/>
      <c r="SMR116" s="93"/>
      <c r="SMS116" s="93"/>
      <c r="SMT116" s="93"/>
      <c r="SMU116" s="93"/>
      <c r="SMV116" s="93"/>
      <c r="SMW116" s="93"/>
      <c r="SMX116" s="93"/>
      <c r="SMY116" s="93"/>
      <c r="SMZ116" s="93"/>
      <c r="SNA116" s="93"/>
      <c r="SNB116" s="93"/>
      <c r="SNC116" s="93"/>
      <c r="SND116" s="93"/>
      <c r="SNE116" s="93"/>
      <c r="SNF116" s="93"/>
      <c r="SNG116" s="93"/>
      <c r="SNH116" s="93"/>
      <c r="SNI116" s="93"/>
      <c r="SNJ116" s="93"/>
      <c r="SNK116" s="93"/>
      <c r="SNL116" s="93"/>
      <c r="SNM116" s="93"/>
      <c r="SNN116" s="93"/>
      <c r="SNO116" s="93"/>
      <c r="SNP116" s="93"/>
      <c r="SNQ116" s="93"/>
      <c r="SNR116" s="93"/>
      <c r="SNS116" s="93"/>
      <c r="SNT116" s="93"/>
      <c r="SNU116" s="93"/>
      <c r="SNV116" s="93"/>
      <c r="SNW116" s="93"/>
      <c r="SNX116" s="93"/>
      <c r="SNY116" s="93"/>
      <c r="SNZ116" s="93"/>
      <c r="SOA116" s="93"/>
      <c r="SOB116" s="93"/>
      <c r="SOC116" s="93"/>
      <c r="SOD116" s="93"/>
      <c r="SOE116" s="93"/>
      <c r="SOF116" s="93"/>
      <c r="SOG116" s="93"/>
      <c r="SOH116" s="93"/>
      <c r="SOI116" s="93"/>
      <c r="SOJ116" s="93"/>
      <c r="SOK116" s="93"/>
      <c r="SOL116" s="93"/>
      <c r="SOM116" s="93"/>
      <c r="SON116" s="93"/>
      <c r="SOO116" s="93"/>
      <c r="SOP116" s="93"/>
      <c r="SOQ116" s="93"/>
      <c r="SOR116" s="93"/>
      <c r="SOS116" s="93"/>
      <c r="SOT116" s="93"/>
      <c r="SOU116" s="93"/>
      <c r="SOV116" s="93"/>
      <c r="SOW116" s="93"/>
      <c r="SOX116" s="93"/>
      <c r="SOY116" s="93"/>
      <c r="SOZ116" s="93"/>
      <c r="SPA116" s="93"/>
      <c r="SPB116" s="93"/>
      <c r="SPC116" s="93"/>
      <c r="SPD116" s="93"/>
      <c r="SPE116" s="93"/>
      <c r="SPF116" s="93"/>
      <c r="SPG116" s="93"/>
      <c r="SPH116" s="93"/>
      <c r="SPI116" s="93"/>
      <c r="SPJ116" s="93"/>
      <c r="SPK116" s="93"/>
      <c r="SPL116" s="93"/>
      <c r="SPM116" s="93"/>
      <c r="SPN116" s="93"/>
      <c r="SPO116" s="93"/>
      <c r="SPP116" s="93"/>
      <c r="SPQ116" s="93"/>
      <c r="SPR116" s="93"/>
      <c r="SPS116" s="93"/>
      <c r="SPT116" s="93"/>
      <c r="SPU116" s="93"/>
      <c r="SPV116" s="93"/>
      <c r="SPW116" s="93"/>
      <c r="SPX116" s="93"/>
      <c r="SPY116" s="93"/>
      <c r="SPZ116" s="93"/>
      <c r="SQA116" s="93"/>
      <c r="SQB116" s="93"/>
      <c r="SQC116" s="93"/>
      <c r="SQD116" s="93"/>
      <c r="SQE116" s="93"/>
      <c r="SQF116" s="93"/>
      <c r="SQG116" s="93"/>
      <c r="SQH116" s="93"/>
      <c r="SQI116" s="93"/>
      <c r="SQJ116" s="93"/>
      <c r="SQK116" s="93"/>
      <c r="SQL116" s="93"/>
      <c r="SQM116" s="93"/>
      <c r="SQN116" s="93"/>
      <c r="SQO116" s="93"/>
      <c r="SQP116" s="93"/>
      <c r="SQQ116" s="93"/>
      <c r="SQR116" s="93"/>
      <c r="SQS116" s="93"/>
      <c r="SQT116" s="93"/>
      <c r="SQU116" s="93"/>
      <c r="SQV116" s="93"/>
      <c r="SQW116" s="93"/>
      <c r="SQX116" s="93"/>
      <c r="SQY116" s="93"/>
      <c r="SQZ116" s="93"/>
      <c r="SRA116" s="93"/>
      <c r="SRB116" s="93"/>
      <c r="SRC116" s="93"/>
      <c r="SRD116" s="93"/>
      <c r="SRE116" s="93"/>
      <c r="SRF116" s="93"/>
      <c r="SRG116" s="93"/>
      <c r="SRH116" s="93"/>
      <c r="SRI116" s="93"/>
      <c r="SRJ116" s="93"/>
      <c r="SRK116" s="93"/>
      <c r="SRL116" s="93"/>
      <c r="SRM116" s="93"/>
      <c r="SRN116" s="93"/>
      <c r="SRO116" s="93"/>
      <c r="SRP116" s="93"/>
      <c r="SRQ116" s="93"/>
      <c r="SRR116" s="93"/>
      <c r="SRS116" s="93"/>
      <c r="SRT116" s="93"/>
      <c r="SRU116" s="93"/>
      <c r="SRV116" s="93"/>
      <c r="SRW116" s="93"/>
      <c r="SRX116" s="93"/>
      <c r="SRY116" s="93"/>
      <c r="SRZ116" s="93"/>
      <c r="SSA116" s="93"/>
      <c r="SSB116" s="93"/>
      <c r="SSC116" s="93"/>
      <c r="SSD116" s="93"/>
      <c r="SSE116" s="93"/>
      <c r="SSF116" s="93"/>
      <c r="SSG116" s="93"/>
      <c r="SSH116" s="93"/>
      <c r="SSI116" s="93"/>
      <c r="SSJ116" s="93"/>
      <c r="SSK116" s="93"/>
      <c r="SSL116" s="93"/>
      <c r="SSM116" s="93"/>
      <c r="SSN116" s="93"/>
      <c r="SSO116" s="93"/>
      <c r="SSP116" s="93"/>
      <c r="SSQ116" s="93"/>
      <c r="SSR116" s="93"/>
      <c r="SSS116" s="93"/>
      <c r="SST116" s="93"/>
      <c r="SSU116" s="93"/>
      <c r="SSV116" s="93"/>
      <c r="SSW116" s="93"/>
      <c r="SSX116" s="93"/>
      <c r="SSY116" s="93"/>
      <c r="SSZ116" s="93"/>
      <c r="STA116" s="93"/>
      <c r="STB116" s="93"/>
      <c r="STC116" s="93"/>
      <c r="STD116" s="93"/>
      <c r="STE116" s="93"/>
      <c r="STF116" s="93"/>
      <c r="STG116" s="93"/>
      <c r="STH116" s="93"/>
      <c r="STI116" s="93"/>
      <c r="STJ116" s="93"/>
      <c r="STK116" s="93"/>
      <c r="STL116" s="93"/>
      <c r="STM116" s="93"/>
      <c r="STN116" s="93"/>
      <c r="STO116" s="93"/>
      <c r="STP116" s="93"/>
      <c r="STQ116" s="93"/>
      <c r="STR116" s="93"/>
      <c r="STS116" s="93"/>
      <c r="STT116" s="93"/>
      <c r="STU116" s="93"/>
      <c r="STV116" s="93"/>
      <c r="STW116" s="93"/>
      <c r="STX116" s="93"/>
      <c r="STY116" s="93"/>
      <c r="STZ116" s="93"/>
      <c r="SUA116" s="93"/>
      <c r="SUB116" s="93"/>
      <c r="SUC116" s="93"/>
      <c r="SUD116" s="93"/>
      <c r="SUE116" s="93"/>
      <c r="SUF116" s="93"/>
      <c r="SUG116" s="93"/>
      <c r="SUH116" s="93"/>
      <c r="SUI116" s="93"/>
      <c r="SUJ116" s="93"/>
      <c r="SUK116" s="93"/>
      <c r="SUL116" s="93"/>
      <c r="SUM116" s="93"/>
      <c r="SUN116" s="93"/>
      <c r="SUO116" s="93"/>
      <c r="SUP116" s="93"/>
      <c r="SUQ116" s="93"/>
      <c r="SUR116" s="93"/>
      <c r="SUS116" s="93"/>
      <c r="SUT116" s="93"/>
      <c r="SUU116" s="93"/>
      <c r="SUV116" s="93"/>
      <c r="SUW116" s="93"/>
      <c r="SUX116" s="93"/>
      <c r="SUY116" s="93"/>
      <c r="SUZ116" s="93"/>
      <c r="SVA116" s="93"/>
      <c r="SVB116" s="93"/>
      <c r="SVC116" s="93"/>
      <c r="SVD116" s="93"/>
      <c r="SVE116" s="93"/>
      <c r="SVF116" s="93"/>
      <c r="SVG116" s="93"/>
      <c r="SVH116" s="93"/>
      <c r="SVI116" s="93"/>
      <c r="SVJ116" s="93"/>
      <c r="SVK116" s="93"/>
      <c r="SVL116" s="93"/>
      <c r="SVM116" s="93"/>
      <c r="SVN116" s="93"/>
      <c r="SVO116" s="93"/>
      <c r="SVP116" s="93"/>
      <c r="SVQ116" s="93"/>
      <c r="SVR116" s="93"/>
      <c r="SVS116" s="93"/>
      <c r="SVT116" s="93"/>
      <c r="SVU116" s="93"/>
      <c r="SVV116" s="93"/>
      <c r="SVW116" s="93"/>
      <c r="SVX116" s="93"/>
      <c r="SVY116" s="93"/>
      <c r="SVZ116" s="93"/>
      <c r="SWA116" s="93"/>
      <c r="SWB116" s="93"/>
      <c r="SWC116" s="93"/>
      <c r="SWD116" s="93"/>
      <c r="SWE116" s="93"/>
      <c r="SWF116" s="93"/>
      <c r="SWG116" s="93"/>
      <c r="SWH116" s="93"/>
      <c r="SWI116" s="93"/>
      <c r="SWJ116" s="93"/>
      <c r="SWK116" s="93"/>
      <c r="SWL116" s="93"/>
      <c r="SWM116" s="93"/>
      <c r="SWN116" s="93"/>
      <c r="SWO116" s="93"/>
      <c r="SWP116" s="93"/>
      <c r="SWQ116" s="93"/>
      <c r="SWR116" s="93"/>
      <c r="SWS116" s="93"/>
      <c r="SWT116" s="93"/>
      <c r="SWU116" s="93"/>
      <c r="SWV116" s="93"/>
      <c r="SWW116" s="93"/>
      <c r="SWX116" s="93"/>
      <c r="SWY116" s="93"/>
      <c r="SWZ116" s="93"/>
      <c r="SXA116" s="93"/>
      <c r="SXB116" s="93"/>
      <c r="SXC116" s="93"/>
      <c r="SXD116" s="93"/>
      <c r="SXE116" s="93"/>
      <c r="SXF116" s="93"/>
      <c r="SXG116" s="93"/>
      <c r="SXH116" s="93"/>
      <c r="SXI116" s="93"/>
      <c r="SXJ116" s="93"/>
      <c r="SXK116" s="93"/>
      <c r="SXL116" s="93"/>
      <c r="SXM116" s="93"/>
      <c r="SXN116" s="93"/>
      <c r="SXO116" s="93"/>
      <c r="SXP116" s="93"/>
      <c r="SXQ116" s="93"/>
      <c r="SXR116" s="93"/>
      <c r="SXS116" s="93"/>
      <c r="SXT116" s="93"/>
      <c r="SXU116" s="93"/>
      <c r="SXV116" s="93"/>
      <c r="SXW116" s="93"/>
      <c r="SXX116" s="93"/>
      <c r="SXY116" s="93"/>
      <c r="SXZ116" s="93"/>
      <c r="SYA116" s="93"/>
      <c r="SYB116" s="93"/>
      <c r="SYC116" s="93"/>
      <c r="SYD116" s="93"/>
      <c r="SYE116" s="93"/>
      <c r="SYF116" s="93"/>
      <c r="SYG116" s="93"/>
      <c r="SYH116" s="93"/>
      <c r="SYI116" s="93"/>
      <c r="SYJ116" s="93"/>
      <c r="SYK116" s="93"/>
      <c r="SYL116" s="93"/>
      <c r="SYM116" s="93"/>
      <c r="SYN116" s="93"/>
      <c r="SYO116" s="93"/>
      <c r="SYP116" s="93"/>
      <c r="SYQ116" s="93"/>
      <c r="SYR116" s="93"/>
      <c r="SYS116" s="93"/>
      <c r="SYT116" s="93"/>
      <c r="SYU116" s="93"/>
      <c r="SYV116" s="93"/>
      <c r="SYW116" s="93"/>
      <c r="SYX116" s="93"/>
      <c r="SYY116" s="93"/>
      <c r="SYZ116" s="93"/>
      <c r="SZA116" s="93"/>
      <c r="SZB116" s="93"/>
      <c r="SZC116" s="93"/>
      <c r="SZD116" s="93"/>
      <c r="SZE116" s="93"/>
      <c r="SZF116" s="93"/>
      <c r="SZG116" s="93"/>
      <c r="SZH116" s="93"/>
      <c r="SZI116" s="93"/>
      <c r="SZJ116" s="93"/>
      <c r="SZK116" s="93"/>
      <c r="SZL116" s="93"/>
      <c r="SZM116" s="93"/>
      <c r="SZN116" s="93"/>
      <c r="SZO116" s="93"/>
      <c r="SZP116" s="93"/>
      <c r="SZQ116" s="93"/>
      <c r="SZR116" s="93"/>
      <c r="SZS116" s="93"/>
      <c r="SZT116" s="93"/>
      <c r="SZU116" s="93"/>
      <c r="SZV116" s="93"/>
      <c r="SZW116" s="93"/>
      <c r="SZX116" s="93"/>
      <c r="SZY116" s="93"/>
      <c r="SZZ116" s="93"/>
      <c r="TAA116" s="93"/>
      <c r="TAB116" s="93"/>
      <c r="TAC116" s="93"/>
      <c r="TAD116" s="93"/>
      <c r="TAE116" s="93"/>
      <c r="TAF116" s="93"/>
      <c r="TAG116" s="93"/>
      <c r="TAH116" s="93"/>
      <c r="TAI116" s="93"/>
      <c r="TAJ116" s="93"/>
      <c r="TAK116" s="93"/>
      <c r="TAL116" s="93"/>
      <c r="TAM116" s="93"/>
      <c r="TAN116" s="93"/>
      <c r="TAO116" s="93"/>
      <c r="TAP116" s="93"/>
      <c r="TAQ116" s="93"/>
      <c r="TAR116" s="93"/>
      <c r="TAS116" s="93"/>
      <c r="TAT116" s="93"/>
      <c r="TAU116" s="93"/>
      <c r="TAV116" s="93"/>
      <c r="TAW116" s="93"/>
      <c r="TAX116" s="93"/>
      <c r="TAY116" s="93"/>
      <c r="TAZ116" s="93"/>
      <c r="TBA116" s="93"/>
      <c r="TBB116" s="93"/>
      <c r="TBC116" s="93"/>
      <c r="TBD116" s="93"/>
      <c r="TBE116" s="93"/>
      <c r="TBF116" s="93"/>
      <c r="TBG116" s="93"/>
      <c r="TBH116" s="93"/>
      <c r="TBI116" s="93"/>
      <c r="TBJ116" s="93"/>
      <c r="TBK116" s="93"/>
      <c r="TBL116" s="93"/>
      <c r="TBM116" s="93"/>
      <c r="TBN116" s="93"/>
      <c r="TBO116" s="93"/>
      <c r="TBP116" s="93"/>
      <c r="TBQ116" s="93"/>
      <c r="TBR116" s="93"/>
      <c r="TBS116" s="93"/>
      <c r="TBT116" s="93"/>
      <c r="TBU116" s="93"/>
      <c r="TBV116" s="93"/>
      <c r="TBW116" s="93"/>
      <c r="TBX116" s="93"/>
      <c r="TBY116" s="93"/>
      <c r="TBZ116" s="93"/>
      <c r="TCA116" s="93"/>
      <c r="TCB116" s="93"/>
      <c r="TCC116" s="93"/>
      <c r="TCD116" s="93"/>
      <c r="TCE116" s="93"/>
      <c r="TCF116" s="93"/>
      <c r="TCG116" s="93"/>
      <c r="TCH116" s="93"/>
      <c r="TCI116" s="93"/>
      <c r="TCJ116" s="93"/>
      <c r="TCK116" s="93"/>
      <c r="TCL116" s="93"/>
      <c r="TCM116" s="93"/>
      <c r="TCN116" s="93"/>
      <c r="TCO116" s="93"/>
      <c r="TCP116" s="93"/>
      <c r="TCQ116" s="93"/>
      <c r="TCR116" s="93"/>
      <c r="TCS116" s="93"/>
      <c r="TCT116" s="93"/>
      <c r="TCU116" s="93"/>
      <c r="TCV116" s="93"/>
      <c r="TCW116" s="93"/>
      <c r="TCX116" s="93"/>
      <c r="TCY116" s="93"/>
      <c r="TCZ116" s="93"/>
      <c r="TDA116" s="93"/>
      <c r="TDB116" s="93"/>
      <c r="TDC116" s="93"/>
      <c r="TDD116" s="93"/>
      <c r="TDE116" s="93"/>
      <c r="TDF116" s="93"/>
      <c r="TDG116" s="93"/>
      <c r="TDH116" s="93"/>
      <c r="TDI116" s="93"/>
      <c r="TDJ116" s="93"/>
      <c r="TDK116" s="93"/>
      <c r="TDL116" s="93"/>
      <c r="TDM116" s="93"/>
      <c r="TDN116" s="93"/>
      <c r="TDO116" s="93"/>
      <c r="TDP116" s="93"/>
      <c r="TDQ116" s="93"/>
      <c r="TDR116" s="93"/>
      <c r="TDS116" s="93"/>
      <c r="TDT116" s="93"/>
      <c r="TDU116" s="93"/>
      <c r="TDV116" s="93"/>
      <c r="TDW116" s="93"/>
      <c r="TDX116" s="93"/>
      <c r="TDY116" s="93"/>
      <c r="TDZ116" s="93"/>
      <c r="TEA116" s="93"/>
      <c r="TEB116" s="93"/>
      <c r="TEC116" s="93"/>
      <c r="TED116" s="93"/>
      <c r="TEE116" s="93"/>
      <c r="TEF116" s="93"/>
      <c r="TEG116" s="93"/>
      <c r="TEH116" s="93"/>
      <c r="TEI116" s="93"/>
      <c r="TEJ116" s="93"/>
      <c r="TEK116" s="93"/>
      <c r="TEL116" s="93"/>
      <c r="TEM116" s="93"/>
      <c r="TEN116" s="93"/>
      <c r="TEO116" s="93"/>
      <c r="TEP116" s="93"/>
      <c r="TEQ116" s="93"/>
      <c r="TER116" s="93"/>
      <c r="TES116" s="93"/>
      <c r="TET116" s="93"/>
      <c r="TEU116" s="93"/>
      <c r="TEV116" s="93"/>
      <c r="TEW116" s="93"/>
      <c r="TEX116" s="93"/>
      <c r="TEY116" s="93"/>
      <c r="TEZ116" s="93"/>
      <c r="TFA116" s="93"/>
      <c r="TFB116" s="93"/>
      <c r="TFC116" s="93"/>
      <c r="TFD116" s="93"/>
      <c r="TFE116" s="93"/>
      <c r="TFF116" s="93"/>
      <c r="TFG116" s="93"/>
      <c r="TFH116" s="93"/>
      <c r="TFI116" s="93"/>
      <c r="TFJ116" s="93"/>
      <c r="TFK116" s="93"/>
      <c r="TFL116" s="93"/>
      <c r="TFM116" s="93"/>
      <c r="TFN116" s="93"/>
      <c r="TFO116" s="93"/>
      <c r="TFP116" s="93"/>
      <c r="TFQ116" s="93"/>
      <c r="TFR116" s="93"/>
      <c r="TFS116" s="93"/>
      <c r="TFT116" s="93"/>
      <c r="TFU116" s="93"/>
      <c r="TFV116" s="93"/>
      <c r="TFW116" s="93"/>
      <c r="TFX116" s="93"/>
      <c r="TFY116" s="93"/>
      <c r="TFZ116" s="93"/>
      <c r="TGA116" s="93"/>
      <c r="TGB116" s="93"/>
      <c r="TGC116" s="93"/>
      <c r="TGD116" s="93"/>
      <c r="TGE116" s="93"/>
      <c r="TGF116" s="93"/>
      <c r="TGG116" s="93"/>
      <c r="TGH116" s="93"/>
      <c r="TGI116" s="93"/>
      <c r="TGJ116" s="93"/>
      <c r="TGK116" s="93"/>
      <c r="TGL116" s="93"/>
      <c r="TGM116" s="93"/>
      <c r="TGN116" s="93"/>
      <c r="TGO116" s="93"/>
      <c r="TGP116" s="93"/>
      <c r="TGQ116" s="93"/>
      <c r="TGR116" s="93"/>
      <c r="TGS116" s="93"/>
      <c r="TGT116" s="93"/>
      <c r="TGU116" s="93"/>
      <c r="TGV116" s="93"/>
      <c r="TGW116" s="93"/>
      <c r="TGX116" s="93"/>
      <c r="TGY116" s="93"/>
      <c r="TGZ116" s="93"/>
      <c r="THA116" s="93"/>
      <c r="THB116" s="93"/>
      <c r="THC116" s="93"/>
      <c r="THD116" s="93"/>
      <c r="THE116" s="93"/>
      <c r="THF116" s="93"/>
      <c r="THG116" s="93"/>
      <c r="THH116" s="93"/>
      <c r="THI116" s="93"/>
      <c r="THJ116" s="93"/>
      <c r="THK116" s="93"/>
      <c r="THL116" s="93"/>
      <c r="THM116" s="93"/>
      <c r="THN116" s="93"/>
      <c r="THO116" s="93"/>
      <c r="THP116" s="93"/>
      <c r="THQ116" s="93"/>
      <c r="THR116" s="93"/>
      <c r="THS116" s="93"/>
      <c r="THT116" s="93"/>
      <c r="THU116" s="93"/>
      <c r="THV116" s="93"/>
      <c r="THW116" s="93"/>
      <c r="THX116" s="93"/>
      <c r="THY116" s="93"/>
      <c r="THZ116" s="93"/>
      <c r="TIA116" s="93"/>
      <c r="TIB116" s="93"/>
      <c r="TIC116" s="93"/>
      <c r="TID116" s="93"/>
      <c r="TIE116" s="93"/>
      <c r="TIF116" s="93"/>
      <c r="TIG116" s="93"/>
      <c r="TIH116" s="93"/>
      <c r="TII116" s="93"/>
      <c r="TIJ116" s="93"/>
      <c r="TIK116" s="93"/>
      <c r="TIL116" s="93"/>
      <c r="TIM116" s="93"/>
      <c r="TIN116" s="93"/>
      <c r="TIO116" s="93"/>
      <c r="TIP116" s="93"/>
      <c r="TIQ116" s="93"/>
      <c r="TIR116" s="93"/>
      <c r="TIS116" s="93"/>
      <c r="TIT116" s="93"/>
      <c r="TIU116" s="93"/>
      <c r="TIV116" s="93"/>
      <c r="TIW116" s="93"/>
      <c r="TIX116" s="93"/>
      <c r="TIY116" s="93"/>
      <c r="TIZ116" s="93"/>
      <c r="TJA116" s="93"/>
      <c r="TJB116" s="93"/>
      <c r="TJC116" s="93"/>
      <c r="TJD116" s="93"/>
      <c r="TJE116" s="93"/>
      <c r="TJF116" s="93"/>
      <c r="TJG116" s="93"/>
      <c r="TJH116" s="93"/>
      <c r="TJI116" s="93"/>
      <c r="TJJ116" s="93"/>
      <c r="TJK116" s="93"/>
      <c r="TJL116" s="93"/>
      <c r="TJM116" s="93"/>
      <c r="TJN116" s="93"/>
      <c r="TJO116" s="93"/>
      <c r="TJP116" s="93"/>
      <c r="TJQ116" s="93"/>
      <c r="TJR116" s="93"/>
      <c r="TJS116" s="93"/>
      <c r="TJT116" s="93"/>
      <c r="TJU116" s="93"/>
      <c r="TJV116" s="93"/>
      <c r="TJW116" s="93"/>
      <c r="TJX116" s="93"/>
      <c r="TJY116" s="93"/>
      <c r="TJZ116" s="93"/>
      <c r="TKA116" s="93"/>
      <c r="TKB116" s="93"/>
      <c r="TKC116" s="93"/>
      <c r="TKD116" s="93"/>
      <c r="TKE116" s="93"/>
      <c r="TKF116" s="93"/>
      <c r="TKG116" s="93"/>
      <c r="TKH116" s="93"/>
      <c r="TKI116" s="93"/>
      <c r="TKJ116" s="93"/>
      <c r="TKK116" s="93"/>
      <c r="TKL116" s="93"/>
      <c r="TKM116" s="93"/>
      <c r="TKN116" s="93"/>
      <c r="TKO116" s="93"/>
      <c r="TKP116" s="93"/>
      <c r="TKQ116" s="93"/>
      <c r="TKR116" s="93"/>
      <c r="TKS116" s="93"/>
      <c r="TKT116" s="93"/>
      <c r="TKU116" s="93"/>
      <c r="TKV116" s="93"/>
      <c r="TKW116" s="93"/>
      <c r="TKX116" s="93"/>
      <c r="TKY116" s="93"/>
      <c r="TKZ116" s="93"/>
      <c r="TLA116" s="93"/>
      <c r="TLB116" s="93"/>
      <c r="TLC116" s="93"/>
      <c r="TLD116" s="93"/>
      <c r="TLE116" s="93"/>
      <c r="TLF116" s="93"/>
      <c r="TLG116" s="93"/>
      <c r="TLH116" s="93"/>
      <c r="TLI116" s="93"/>
      <c r="TLJ116" s="93"/>
      <c r="TLK116" s="93"/>
      <c r="TLL116" s="93"/>
      <c r="TLM116" s="93"/>
      <c r="TLN116" s="93"/>
      <c r="TLO116" s="93"/>
      <c r="TLP116" s="93"/>
      <c r="TLQ116" s="93"/>
      <c r="TLR116" s="93"/>
      <c r="TLS116" s="93"/>
      <c r="TLT116" s="93"/>
      <c r="TLU116" s="93"/>
      <c r="TLV116" s="93"/>
      <c r="TLW116" s="93"/>
      <c r="TLX116" s="93"/>
      <c r="TLY116" s="93"/>
      <c r="TLZ116" s="93"/>
      <c r="TMA116" s="93"/>
      <c r="TMB116" s="93"/>
      <c r="TMC116" s="93"/>
      <c r="TMD116" s="93"/>
      <c r="TME116" s="93"/>
      <c r="TMF116" s="93"/>
      <c r="TMG116" s="93"/>
      <c r="TMH116" s="93"/>
      <c r="TMI116" s="93"/>
      <c r="TMJ116" s="93"/>
      <c r="TMK116" s="93"/>
      <c r="TML116" s="93"/>
      <c r="TMM116" s="93"/>
      <c r="TMN116" s="93"/>
      <c r="TMO116" s="93"/>
      <c r="TMP116" s="93"/>
      <c r="TMQ116" s="93"/>
      <c r="TMR116" s="93"/>
      <c r="TMS116" s="93"/>
      <c r="TMT116" s="93"/>
      <c r="TMU116" s="93"/>
      <c r="TMV116" s="93"/>
      <c r="TMW116" s="93"/>
      <c r="TMX116" s="93"/>
      <c r="TMY116" s="93"/>
      <c r="TMZ116" s="93"/>
      <c r="TNA116" s="93"/>
      <c r="TNB116" s="93"/>
      <c r="TNC116" s="93"/>
      <c r="TND116" s="93"/>
      <c r="TNE116" s="93"/>
      <c r="TNF116" s="93"/>
      <c r="TNG116" s="93"/>
      <c r="TNH116" s="93"/>
      <c r="TNI116" s="93"/>
      <c r="TNJ116" s="93"/>
      <c r="TNK116" s="93"/>
      <c r="TNL116" s="93"/>
      <c r="TNM116" s="93"/>
      <c r="TNN116" s="93"/>
      <c r="TNO116" s="93"/>
      <c r="TNP116" s="93"/>
      <c r="TNQ116" s="93"/>
      <c r="TNR116" s="93"/>
      <c r="TNS116" s="93"/>
      <c r="TNT116" s="93"/>
      <c r="TNU116" s="93"/>
      <c r="TNV116" s="93"/>
      <c r="TNW116" s="93"/>
      <c r="TNX116" s="93"/>
      <c r="TNY116" s="93"/>
      <c r="TNZ116" s="93"/>
      <c r="TOA116" s="93"/>
      <c r="TOB116" s="93"/>
      <c r="TOC116" s="93"/>
      <c r="TOD116" s="93"/>
      <c r="TOE116" s="93"/>
      <c r="TOF116" s="93"/>
      <c r="TOG116" s="93"/>
      <c r="TOH116" s="93"/>
      <c r="TOI116" s="93"/>
      <c r="TOJ116" s="93"/>
      <c r="TOK116" s="93"/>
      <c r="TOL116" s="93"/>
      <c r="TOM116" s="93"/>
      <c r="TON116" s="93"/>
      <c r="TOO116" s="93"/>
      <c r="TOP116" s="93"/>
      <c r="TOQ116" s="93"/>
      <c r="TOR116" s="93"/>
      <c r="TOS116" s="93"/>
      <c r="TOT116" s="93"/>
      <c r="TOU116" s="93"/>
      <c r="TOV116" s="93"/>
      <c r="TOW116" s="93"/>
      <c r="TOX116" s="93"/>
      <c r="TOY116" s="93"/>
      <c r="TOZ116" s="93"/>
      <c r="TPA116" s="93"/>
      <c r="TPB116" s="93"/>
      <c r="TPC116" s="93"/>
      <c r="TPD116" s="93"/>
      <c r="TPE116" s="93"/>
      <c r="TPF116" s="93"/>
      <c r="TPG116" s="93"/>
      <c r="TPH116" s="93"/>
      <c r="TPI116" s="93"/>
      <c r="TPJ116" s="93"/>
      <c r="TPK116" s="93"/>
      <c r="TPL116" s="93"/>
      <c r="TPM116" s="93"/>
      <c r="TPN116" s="93"/>
      <c r="TPO116" s="93"/>
      <c r="TPP116" s="93"/>
      <c r="TPQ116" s="93"/>
      <c r="TPR116" s="93"/>
      <c r="TPS116" s="93"/>
      <c r="TPT116" s="93"/>
      <c r="TPU116" s="93"/>
      <c r="TPV116" s="93"/>
      <c r="TPW116" s="93"/>
      <c r="TPX116" s="93"/>
      <c r="TPY116" s="93"/>
      <c r="TPZ116" s="93"/>
      <c r="TQA116" s="93"/>
      <c r="TQB116" s="93"/>
      <c r="TQC116" s="93"/>
      <c r="TQD116" s="93"/>
      <c r="TQE116" s="93"/>
      <c r="TQF116" s="93"/>
      <c r="TQG116" s="93"/>
      <c r="TQH116" s="93"/>
      <c r="TQI116" s="93"/>
      <c r="TQJ116" s="93"/>
      <c r="TQK116" s="93"/>
      <c r="TQL116" s="93"/>
      <c r="TQM116" s="93"/>
      <c r="TQN116" s="93"/>
      <c r="TQO116" s="93"/>
      <c r="TQP116" s="93"/>
      <c r="TQQ116" s="93"/>
      <c r="TQR116" s="93"/>
      <c r="TQS116" s="93"/>
      <c r="TQT116" s="93"/>
      <c r="TQU116" s="93"/>
      <c r="TQV116" s="93"/>
      <c r="TQW116" s="93"/>
      <c r="TQX116" s="93"/>
      <c r="TQY116" s="93"/>
      <c r="TQZ116" s="93"/>
      <c r="TRA116" s="93"/>
      <c r="TRB116" s="93"/>
      <c r="TRC116" s="93"/>
      <c r="TRD116" s="93"/>
      <c r="TRE116" s="93"/>
      <c r="TRF116" s="93"/>
      <c r="TRG116" s="93"/>
      <c r="TRH116" s="93"/>
      <c r="TRI116" s="93"/>
      <c r="TRJ116" s="93"/>
      <c r="TRK116" s="93"/>
      <c r="TRL116" s="93"/>
      <c r="TRM116" s="93"/>
      <c r="TRN116" s="93"/>
      <c r="TRO116" s="93"/>
      <c r="TRP116" s="93"/>
      <c r="TRQ116" s="93"/>
      <c r="TRR116" s="93"/>
      <c r="TRS116" s="93"/>
      <c r="TRT116" s="93"/>
      <c r="TRU116" s="93"/>
      <c r="TRV116" s="93"/>
      <c r="TRW116" s="93"/>
      <c r="TRX116" s="93"/>
      <c r="TRY116" s="93"/>
      <c r="TRZ116" s="93"/>
      <c r="TSA116" s="93"/>
      <c r="TSB116" s="93"/>
      <c r="TSC116" s="93"/>
      <c r="TSD116" s="93"/>
      <c r="TSE116" s="93"/>
      <c r="TSF116" s="93"/>
      <c r="TSG116" s="93"/>
      <c r="TSH116" s="93"/>
      <c r="TSI116" s="93"/>
      <c r="TSJ116" s="93"/>
      <c r="TSK116" s="93"/>
      <c r="TSL116" s="93"/>
      <c r="TSM116" s="93"/>
      <c r="TSN116" s="93"/>
      <c r="TSO116" s="93"/>
      <c r="TSP116" s="93"/>
      <c r="TSQ116" s="93"/>
      <c r="TSR116" s="93"/>
      <c r="TSS116" s="93"/>
      <c r="TST116" s="93"/>
      <c r="TSU116" s="93"/>
      <c r="TSV116" s="93"/>
      <c r="TSW116" s="93"/>
      <c r="TSX116" s="93"/>
      <c r="TSY116" s="93"/>
      <c r="TSZ116" s="93"/>
      <c r="TTA116" s="93"/>
      <c r="TTB116" s="93"/>
      <c r="TTC116" s="93"/>
      <c r="TTD116" s="93"/>
      <c r="TTE116" s="93"/>
      <c r="TTF116" s="93"/>
      <c r="TTG116" s="93"/>
      <c r="TTH116" s="93"/>
      <c r="TTI116" s="93"/>
      <c r="TTJ116" s="93"/>
      <c r="TTK116" s="93"/>
      <c r="TTL116" s="93"/>
      <c r="TTM116" s="93"/>
      <c r="TTN116" s="93"/>
      <c r="TTO116" s="93"/>
      <c r="TTP116" s="93"/>
      <c r="TTQ116" s="93"/>
      <c r="TTR116" s="93"/>
      <c r="TTS116" s="93"/>
      <c r="TTT116" s="93"/>
      <c r="TTU116" s="93"/>
      <c r="TTV116" s="93"/>
      <c r="TTW116" s="93"/>
      <c r="TTX116" s="93"/>
      <c r="TTY116" s="93"/>
      <c r="TTZ116" s="93"/>
      <c r="TUA116" s="93"/>
      <c r="TUB116" s="93"/>
      <c r="TUC116" s="93"/>
      <c r="TUD116" s="93"/>
      <c r="TUE116" s="93"/>
      <c r="TUF116" s="93"/>
      <c r="TUG116" s="93"/>
      <c r="TUH116" s="93"/>
      <c r="TUI116" s="93"/>
      <c r="TUJ116" s="93"/>
      <c r="TUK116" s="93"/>
      <c r="TUL116" s="93"/>
      <c r="TUM116" s="93"/>
      <c r="TUN116" s="93"/>
      <c r="TUO116" s="93"/>
      <c r="TUP116" s="93"/>
      <c r="TUQ116" s="93"/>
      <c r="TUR116" s="93"/>
      <c r="TUS116" s="93"/>
      <c r="TUT116" s="93"/>
      <c r="TUU116" s="93"/>
      <c r="TUV116" s="93"/>
      <c r="TUW116" s="93"/>
      <c r="TUX116" s="93"/>
      <c r="TUY116" s="93"/>
      <c r="TUZ116" s="93"/>
      <c r="TVA116" s="93"/>
      <c r="TVB116" s="93"/>
      <c r="TVC116" s="93"/>
      <c r="TVD116" s="93"/>
      <c r="TVE116" s="93"/>
      <c r="TVF116" s="93"/>
      <c r="TVG116" s="93"/>
      <c r="TVH116" s="93"/>
      <c r="TVI116" s="93"/>
      <c r="TVJ116" s="93"/>
      <c r="TVK116" s="93"/>
      <c r="TVL116" s="93"/>
      <c r="TVM116" s="93"/>
      <c r="TVN116" s="93"/>
      <c r="TVO116" s="93"/>
      <c r="TVP116" s="93"/>
      <c r="TVQ116" s="93"/>
      <c r="TVR116" s="93"/>
      <c r="TVS116" s="93"/>
      <c r="TVT116" s="93"/>
      <c r="TVU116" s="93"/>
      <c r="TVV116" s="93"/>
      <c r="TVW116" s="93"/>
      <c r="TVX116" s="93"/>
      <c r="TVY116" s="93"/>
      <c r="TVZ116" s="93"/>
      <c r="TWA116" s="93"/>
      <c r="TWB116" s="93"/>
      <c r="TWC116" s="93"/>
      <c r="TWD116" s="93"/>
      <c r="TWE116" s="93"/>
      <c r="TWF116" s="93"/>
      <c r="TWG116" s="93"/>
      <c r="TWH116" s="93"/>
      <c r="TWI116" s="93"/>
      <c r="TWJ116" s="93"/>
      <c r="TWK116" s="93"/>
      <c r="TWL116" s="93"/>
      <c r="TWM116" s="93"/>
      <c r="TWN116" s="93"/>
      <c r="TWO116" s="93"/>
      <c r="TWP116" s="93"/>
      <c r="TWQ116" s="93"/>
      <c r="TWR116" s="93"/>
      <c r="TWS116" s="93"/>
      <c r="TWT116" s="93"/>
      <c r="TWU116" s="93"/>
      <c r="TWV116" s="93"/>
      <c r="TWW116" s="93"/>
      <c r="TWX116" s="93"/>
      <c r="TWY116" s="93"/>
      <c r="TWZ116" s="93"/>
      <c r="TXA116" s="93"/>
      <c r="TXB116" s="93"/>
      <c r="TXC116" s="93"/>
      <c r="TXD116" s="93"/>
      <c r="TXE116" s="93"/>
      <c r="TXF116" s="93"/>
      <c r="TXG116" s="93"/>
      <c r="TXH116" s="93"/>
      <c r="TXI116" s="93"/>
      <c r="TXJ116" s="93"/>
      <c r="TXK116" s="93"/>
      <c r="TXL116" s="93"/>
      <c r="TXM116" s="93"/>
      <c r="TXN116" s="93"/>
      <c r="TXO116" s="93"/>
      <c r="TXP116" s="93"/>
      <c r="TXQ116" s="93"/>
      <c r="TXR116" s="93"/>
      <c r="TXS116" s="93"/>
      <c r="TXT116" s="93"/>
      <c r="TXU116" s="93"/>
      <c r="TXV116" s="93"/>
      <c r="TXW116" s="93"/>
      <c r="TXX116" s="93"/>
      <c r="TXY116" s="93"/>
      <c r="TXZ116" s="93"/>
      <c r="TYA116" s="93"/>
      <c r="TYB116" s="93"/>
      <c r="TYC116" s="93"/>
      <c r="TYD116" s="93"/>
      <c r="TYE116" s="93"/>
      <c r="TYF116" s="93"/>
      <c r="TYG116" s="93"/>
      <c r="TYH116" s="93"/>
      <c r="TYI116" s="93"/>
      <c r="TYJ116" s="93"/>
      <c r="TYK116" s="93"/>
      <c r="TYL116" s="93"/>
      <c r="TYM116" s="93"/>
      <c r="TYN116" s="93"/>
      <c r="TYO116" s="93"/>
      <c r="TYP116" s="93"/>
      <c r="TYQ116" s="93"/>
      <c r="TYR116" s="93"/>
      <c r="TYS116" s="93"/>
      <c r="TYT116" s="93"/>
      <c r="TYU116" s="93"/>
      <c r="TYV116" s="93"/>
      <c r="TYW116" s="93"/>
      <c r="TYX116" s="93"/>
      <c r="TYY116" s="93"/>
      <c r="TYZ116" s="93"/>
      <c r="TZA116" s="93"/>
      <c r="TZB116" s="93"/>
      <c r="TZC116" s="93"/>
      <c r="TZD116" s="93"/>
      <c r="TZE116" s="93"/>
      <c r="TZF116" s="93"/>
      <c r="TZG116" s="93"/>
      <c r="TZH116" s="93"/>
      <c r="TZI116" s="93"/>
      <c r="TZJ116" s="93"/>
      <c r="TZK116" s="93"/>
      <c r="TZL116" s="93"/>
      <c r="TZM116" s="93"/>
      <c r="TZN116" s="93"/>
      <c r="TZO116" s="93"/>
      <c r="TZP116" s="93"/>
      <c r="TZQ116" s="93"/>
      <c r="TZR116" s="93"/>
      <c r="TZS116" s="93"/>
      <c r="TZT116" s="93"/>
      <c r="TZU116" s="93"/>
      <c r="TZV116" s="93"/>
      <c r="TZW116" s="93"/>
      <c r="TZX116" s="93"/>
      <c r="TZY116" s="93"/>
      <c r="TZZ116" s="93"/>
      <c r="UAA116" s="93"/>
      <c r="UAB116" s="93"/>
      <c r="UAC116" s="93"/>
      <c r="UAD116" s="93"/>
      <c r="UAE116" s="93"/>
      <c r="UAF116" s="93"/>
      <c r="UAG116" s="93"/>
      <c r="UAH116" s="93"/>
      <c r="UAI116" s="93"/>
      <c r="UAJ116" s="93"/>
      <c r="UAK116" s="93"/>
      <c r="UAL116" s="93"/>
      <c r="UAM116" s="93"/>
      <c r="UAN116" s="93"/>
      <c r="UAO116" s="93"/>
      <c r="UAP116" s="93"/>
      <c r="UAQ116" s="93"/>
      <c r="UAR116" s="93"/>
      <c r="UAS116" s="93"/>
      <c r="UAT116" s="93"/>
      <c r="UAU116" s="93"/>
      <c r="UAV116" s="93"/>
      <c r="UAW116" s="93"/>
      <c r="UAX116" s="93"/>
      <c r="UAY116" s="93"/>
      <c r="UAZ116" s="93"/>
      <c r="UBA116" s="93"/>
      <c r="UBB116" s="93"/>
      <c r="UBC116" s="93"/>
      <c r="UBD116" s="93"/>
      <c r="UBE116" s="93"/>
      <c r="UBF116" s="93"/>
      <c r="UBG116" s="93"/>
      <c r="UBH116" s="93"/>
      <c r="UBI116" s="93"/>
      <c r="UBJ116" s="93"/>
      <c r="UBK116" s="93"/>
      <c r="UBL116" s="93"/>
      <c r="UBM116" s="93"/>
      <c r="UBN116" s="93"/>
      <c r="UBO116" s="93"/>
      <c r="UBP116" s="93"/>
      <c r="UBQ116" s="93"/>
      <c r="UBR116" s="93"/>
      <c r="UBS116" s="93"/>
      <c r="UBT116" s="93"/>
      <c r="UBU116" s="93"/>
      <c r="UBV116" s="93"/>
      <c r="UBW116" s="93"/>
      <c r="UBX116" s="93"/>
      <c r="UBY116" s="93"/>
      <c r="UBZ116" s="93"/>
      <c r="UCA116" s="93"/>
      <c r="UCB116" s="93"/>
      <c r="UCC116" s="93"/>
      <c r="UCD116" s="93"/>
      <c r="UCE116" s="93"/>
      <c r="UCF116" s="93"/>
      <c r="UCG116" s="93"/>
      <c r="UCH116" s="93"/>
      <c r="UCI116" s="93"/>
      <c r="UCJ116" s="93"/>
      <c r="UCK116" s="93"/>
      <c r="UCL116" s="93"/>
      <c r="UCM116" s="93"/>
      <c r="UCN116" s="93"/>
      <c r="UCO116" s="93"/>
      <c r="UCP116" s="93"/>
      <c r="UCQ116" s="93"/>
      <c r="UCR116" s="93"/>
      <c r="UCS116" s="93"/>
      <c r="UCT116" s="93"/>
      <c r="UCU116" s="93"/>
      <c r="UCV116" s="93"/>
      <c r="UCW116" s="93"/>
      <c r="UCX116" s="93"/>
      <c r="UCY116" s="93"/>
      <c r="UCZ116" s="93"/>
      <c r="UDA116" s="93"/>
      <c r="UDB116" s="93"/>
      <c r="UDC116" s="93"/>
      <c r="UDD116" s="93"/>
      <c r="UDE116" s="93"/>
      <c r="UDF116" s="93"/>
      <c r="UDG116" s="93"/>
      <c r="UDH116" s="93"/>
      <c r="UDI116" s="93"/>
      <c r="UDJ116" s="93"/>
      <c r="UDK116" s="93"/>
      <c r="UDL116" s="93"/>
      <c r="UDM116" s="93"/>
      <c r="UDN116" s="93"/>
      <c r="UDO116" s="93"/>
      <c r="UDP116" s="93"/>
      <c r="UDQ116" s="93"/>
      <c r="UDR116" s="93"/>
      <c r="UDS116" s="93"/>
      <c r="UDT116" s="93"/>
      <c r="UDU116" s="93"/>
      <c r="UDV116" s="93"/>
      <c r="UDW116" s="93"/>
      <c r="UDX116" s="93"/>
      <c r="UDY116" s="93"/>
      <c r="UDZ116" s="93"/>
      <c r="UEA116" s="93"/>
      <c r="UEB116" s="93"/>
      <c r="UEC116" s="93"/>
      <c r="UED116" s="93"/>
      <c r="UEE116" s="93"/>
      <c r="UEF116" s="93"/>
      <c r="UEG116" s="93"/>
      <c r="UEH116" s="93"/>
      <c r="UEI116" s="93"/>
      <c r="UEJ116" s="93"/>
      <c r="UEK116" s="93"/>
      <c r="UEL116" s="93"/>
      <c r="UEM116" s="93"/>
      <c r="UEN116" s="93"/>
      <c r="UEO116" s="93"/>
      <c r="UEP116" s="93"/>
      <c r="UEQ116" s="93"/>
      <c r="UER116" s="93"/>
      <c r="UES116" s="93"/>
      <c r="UET116" s="93"/>
      <c r="UEU116" s="93"/>
      <c r="UEV116" s="93"/>
      <c r="UEW116" s="93"/>
      <c r="UEX116" s="93"/>
      <c r="UEY116" s="93"/>
      <c r="UEZ116" s="93"/>
      <c r="UFA116" s="93"/>
      <c r="UFB116" s="93"/>
      <c r="UFC116" s="93"/>
      <c r="UFD116" s="93"/>
      <c r="UFE116" s="93"/>
      <c r="UFF116" s="93"/>
      <c r="UFG116" s="93"/>
      <c r="UFH116" s="93"/>
      <c r="UFI116" s="93"/>
      <c r="UFJ116" s="93"/>
      <c r="UFK116" s="93"/>
      <c r="UFL116" s="93"/>
      <c r="UFM116" s="93"/>
      <c r="UFN116" s="93"/>
      <c r="UFO116" s="93"/>
      <c r="UFP116" s="93"/>
      <c r="UFQ116" s="93"/>
      <c r="UFR116" s="93"/>
      <c r="UFS116" s="93"/>
      <c r="UFT116" s="93"/>
      <c r="UFU116" s="93"/>
      <c r="UFV116" s="93"/>
      <c r="UFW116" s="93"/>
      <c r="UFX116" s="93"/>
      <c r="UFY116" s="93"/>
      <c r="UFZ116" s="93"/>
      <c r="UGA116" s="93"/>
      <c r="UGB116" s="93"/>
      <c r="UGC116" s="93"/>
      <c r="UGD116" s="93"/>
      <c r="UGE116" s="93"/>
      <c r="UGF116" s="93"/>
      <c r="UGG116" s="93"/>
      <c r="UGH116" s="93"/>
      <c r="UGI116" s="93"/>
      <c r="UGJ116" s="93"/>
      <c r="UGK116" s="93"/>
      <c r="UGL116" s="93"/>
      <c r="UGM116" s="93"/>
      <c r="UGN116" s="93"/>
      <c r="UGO116" s="93"/>
      <c r="UGP116" s="93"/>
      <c r="UGQ116" s="93"/>
      <c r="UGR116" s="93"/>
      <c r="UGS116" s="93"/>
      <c r="UGT116" s="93"/>
      <c r="UGU116" s="93"/>
      <c r="UGV116" s="93"/>
      <c r="UGW116" s="93"/>
      <c r="UGX116" s="93"/>
      <c r="UGY116" s="93"/>
      <c r="UGZ116" s="93"/>
      <c r="UHA116" s="93"/>
      <c r="UHB116" s="93"/>
      <c r="UHC116" s="93"/>
      <c r="UHD116" s="93"/>
      <c r="UHE116" s="93"/>
      <c r="UHF116" s="93"/>
      <c r="UHG116" s="93"/>
      <c r="UHH116" s="93"/>
      <c r="UHI116" s="93"/>
      <c r="UHJ116" s="93"/>
      <c r="UHK116" s="93"/>
      <c r="UHL116" s="93"/>
      <c r="UHM116" s="93"/>
      <c r="UHN116" s="93"/>
      <c r="UHO116" s="93"/>
      <c r="UHP116" s="93"/>
      <c r="UHQ116" s="93"/>
      <c r="UHR116" s="93"/>
      <c r="UHS116" s="93"/>
      <c r="UHT116" s="93"/>
      <c r="UHU116" s="93"/>
      <c r="UHV116" s="93"/>
      <c r="UHW116" s="93"/>
      <c r="UHX116" s="93"/>
      <c r="UHY116" s="93"/>
      <c r="UHZ116" s="93"/>
      <c r="UIA116" s="93"/>
      <c r="UIB116" s="93"/>
      <c r="UIC116" s="93"/>
      <c r="UID116" s="93"/>
      <c r="UIE116" s="93"/>
      <c r="UIF116" s="93"/>
      <c r="UIG116" s="93"/>
      <c r="UIH116" s="93"/>
      <c r="UII116" s="93"/>
      <c r="UIJ116" s="93"/>
      <c r="UIK116" s="93"/>
      <c r="UIL116" s="93"/>
      <c r="UIM116" s="93"/>
      <c r="UIN116" s="93"/>
      <c r="UIO116" s="93"/>
      <c r="UIP116" s="93"/>
      <c r="UIQ116" s="93"/>
      <c r="UIR116" s="93"/>
      <c r="UIS116" s="93"/>
      <c r="UIT116" s="93"/>
      <c r="UIU116" s="93"/>
      <c r="UIV116" s="93"/>
      <c r="UIW116" s="93"/>
      <c r="UIX116" s="93"/>
      <c r="UIY116" s="93"/>
      <c r="UIZ116" s="93"/>
      <c r="UJA116" s="93"/>
      <c r="UJB116" s="93"/>
      <c r="UJC116" s="93"/>
      <c r="UJD116" s="93"/>
      <c r="UJE116" s="93"/>
      <c r="UJF116" s="93"/>
      <c r="UJG116" s="93"/>
      <c r="UJH116" s="93"/>
      <c r="UJI116" s="93"/>
      <c r="UJJ116" s="93"/>
      <c r="UJK116" s="93"/>
      <c r="UJL116" s="93"/>
      <c r="UJM116" s="93"/>
      <c r="UJN116" s="93"/>
      <c r="UJO116" s="93"/>
      <c r="UJP116" s="93"/>
      <c r="UJQ116" s="93"/>
      <c r="UJR116" s="93"/>
      <c r="UJS116" s="93"/>
      <c r="UJT116" s="93"/>
      <c r="UJU116" s="93"/>
      <c r="UJV116" s="93"/>
      <c r="UJW116" s="93"/>
      <c r="UJX116" s="93"/>
      <c r="UJY116" s="93"/>
      <c r="UJZ116" s="93"/>
      <c r="UKA116" s="93"/>
      <c r="UKB116" s="93"/>
      <c r="UKC116" s="93"/>
      <c r="UKD116" s="93"/>
      <c r="UKE116" s="93"/>
      <c r="UKF116" s="93"/>
      <c r="UKG116" s="93"/>
      <c r="UKH116" s="93"/>
      <c r="UKI116" s="93"/>
      <c r="UKJ116" s="93"/>
      <c r="UKK116" s="93"/>
      <c r="UKL116" s="93"/>
      <c r="UKM116" s="93"/>
      <c r="UKN116" s="93"/>
      <c r="UKO116" s="93"/>
      <c r="UKP116" s="93"/>
      <c r="UKQ116" s="93"/>
      <c r="UKR116" s="93"/>
      <c r="UKS116" s="93"/>
      <c r="UKT116" s="93"/>
      <c r="UKU116" s="93"/>
      <c r="UKV116" s="93"/>
      <c r="UKW116" s="93"/>
      <c r="UKX116" s="93"/>
      <c r="UKY116" s="93"/>
      <c r="UKZ116" s="93"/>
      <c r="ULA116" s="93"/>
      <c r="ULB116" s="93"/>
      <c r="ULC116" s="93"/>
      <c r="ULD116" s="93"/>
      <c r="ULE116" s="93"/>
      <c r="ULF116" s="93"/>
      <c r="ULG116" s="93"/>
      <c r="ULH116" s="93"/>
      <c r="ULI116" s="93"/>
      <c r="ULJ116" s="93"/>
      <c r="ULK116" s="93"/>
      <c r="ULL116" s="93"/>
      <c r="ULM116" s="93"/>
      <c r="ULN116" s="93"/>
      <c r="ULO116" s="93"/>
      <c r="ULP116" s="93"/>
      <c r="ULQ116" s="93"/>
      <c r="ULR116" s="93"/>
      <c r="ULS116" s="93"/>
      <c r="ULT116" s="93"/>
      <c r="ULU116" s="93"/>
      <c r="ULV116" s="93"/>
      <c r="ULW116" s="93"/>
      <c r="ULX116" s="93"/>
      <c r="ULY116" s="93"/>
      <c r="ULZ116" s="93"/>
      <c r="UMA116" s="93"/>
      <c r="UMB116" s="93"/>
      <c r="UMC116" s="93"/>
      <c r="UMD116" s="93"/>
      <c r="UME116" s="93"/>
      <c r="UMF116" s="93"/>
      <c r="UMG116" s="93"/>
      <c r="UMH116" s="93"/>
      <c r="UMI116" s="93"/>
      <c r="UMJ116" s="93"/>
      <c r="UMK116" s="93"/>
      <c r="UML116" s="93"/>
      <c r="UMM116" s="93"/>
      <c r="UMN116" s="93"/>
      <c r="UMO116" s="93"/>
      <c r="UMP116" s="93"/>
      <c r="UMQ116" s="93"/>
      <c r="UMR116" s="93"/>
      <c r="UMS116" s="93"/>
      <c r="UMT116" s="93"/>
      <c r="UMU116" s="93"/>
      <c r="UMV116" s="93"/>
      <c r="UMW116" s="93"/>
      <c r="UMX116" s="93"/>
      <c r="UMY116" s="93"/>
      <c r="UMZ116" s="93"/>
      <c r="UNA116" s="93"/>
      <c r="UNB116" s="93"/>
      <c r="UNC116" s="93"/>
      <c r="UND116" s="93"/>
      <c r="UNE116" s="93"/>
      <c r="UNF116" s="93"/>
      <c r="UNG116" s="93"/>
      <c r="UNH116" s="93"/>
      <c r="UNI116" s="93"/>
      <c r="UNJ116" s="93"/>
      <c r="UNK116" s="93"/>
      <c r="UNL116" s="93"/>
      <c r="UNM116" s="93"/>
      <c r="UNN116" s="93"/>
      <c r="UNO116" s="93"/>
      <c r="UNP116" s="93"/>
      <c r="UNQ116" s="93"/>
      <c r="UNR116" s="93"/>
      <c r="UNS116" s="93"/>
      <c r="UNT116" s="93"/>
      <c r="UNU116" s="93"/>
      <c r="UNV116" s="93"/>
      <c r="UNW116" s="93"/>
      <c r="UNX116" s="93"/>
      <c r="UNY116" s="93"/>
      <c r="UNZ116" s="93"/>
      <c r="UOA116" s="93"/>
      <c r="UOB116" s="93"/>
      <c r="UOC116" s="93"/>
      <c r="UOD116" s="93"/>
      <c r="UOE116" s="93"/>
      <c r="UOF116" s="93"/>
      <c r="UOG116" s="93"/>
      <c r="UOH116" s="93"/>
      <c r="UOI116" s="93"/>
      <c r="UOJ116" s="93"/>
      <c r="UOK116" s="93"/>
      <c r="UOL116" s="93"/>
      <c r="UOM116" s="93"/>
      <c r="UON116" s="93"/>
      <c r="UOO116" s="93"/>
      <c r="UOP116" s="93"/>
      <c r="UOQ116" s="93"/>
      <c r="UOR116" s="93"/>
      <c r="UOS116" s="93"/>
      <c r="UOT116" s="93"/>
      <c r="UOU116" s="93"/>
      <c r="UOV116" s="93"/>
      <c r="UOW116" s="93"/>
      <c r="UOX116" s="93"/>
      <c r="UOY116" s="93"/>
      <c r="UOZ116" s="93"/>
      <c r="UPA116" s="93"/>
      <c r="UPB116" s="93"/>
      <c r="UPC116" s="93"/>
      <c r="UPD116" s="93"/>
      <c r="UPE116" s="93"/>
      <c r="UPF116" s="93"/>
      <c r="UPG116" s="93"/>
      <c r="UPH116" s="93"/>
      <c r="UPI116" s="93"/>
      <c r="UPJ116" s="93"/>
      <c r="UPK116" s="93"/>
      <c r="UPL116" s="93"/>
      <c r="UPM116" s="93"/>
      <c r="UPN116" s="93"/>
      <c r="UPO116" s="93"/>
      <c r="UPP116" s="93"/>
      <c r="UPQ116" s="93"/>
      <c r="UPR116" s="93"/>
      <c r="UPS116" s="93"/>
      <c r="UPT116" s="93"/>
      <c r="UPU116" s="93"/>
      <c r="UPV116" s="93"/>
      <c r="UPW116" s="93"/>
      <c r="UPX116" s="93"/>
      <c r="UPY116" s="93"/>
      <c r="UPZ116" s="93"/>
      <c r="UQA116" s="93"/>
      <c r="UQB116" s="93"/>
      <c r="UQC116" s="93"/>
      <c r="UQD116" s="93"/>
      <c r="UQE116" s="93"/>
      <c r="UQF116" s="93"/>
      <c r="UQG116" s="93"/>
      <c r="UQH116" s="93"/>
      <c r="UQI116" s="93"/>
      <c r="UQJ116" s="93"/>
      <c r="UQK116" s="93"/>
      <c r="UQL116" s="93"/>
      <c r="UQM116" s="93"/>
      <c r="UQN116" s="93"/>
      <c r="UQO116" s="93"/>
      <c r="UQP116" s="93"/>
      <c r="UQQ116" s="93"/>
      <c r="UQR116" s="93"/>
      <c r="UQS116" s="93"/>
      <c r="UQT116" s="93"/>
      <c r="UQU116" s="93"/>
      <c r="UQV116" s="93"/>
      <c r="UQW116" s="93"/>
      <c r="UQX116" s="93"/>
      <c r="UQY116" s="93"/>
      <c r="UQZ116" s="93"/>
      <c r="URA116" s="93"/>
      <c r="URB116" s="93"/>
      <c r="URC116" s="93"/>
      <c r="URD116" s="93"/>
      <c r="URE116" s="93"/>
      <c r="URF116" s="93"/>
      <c r="URG116" s="93"/>
      <c r="URH116" s="93"/>
      <c r="URI116" s="93"/>
      <c r="URJ116" s="93"/>
      <c r="URK116" s="93"/>
      <c r="URL116" s="93"/>
      <c r="URM116" s="93"/>
      <c r="URN116" s="93"/>
      <c r="URO116" s="93"/>
      <c r="URP116" s="93"/>
      <c r="URQ116" s="93"/>
      <c r="URR116" s="93"/>
      <c r="URS116" s="93"/>
      <c r="URT116" s="93"/>
      <c r="URU116" s="93"/>
      <c r="URV116" s="93"/>
      <c r="URW116" s="93"/>
      <c r="URX116" s="93"/>
      <c r="URY116" s="93"/>
      <c r="URZ116" s="93"/>
      <c r="USA116" s="93"/>
      <c r="USB116" s="93"/>
      <c r="USC116" s="93"/>
      <c r="USD116" s="93"/>
      <c r="USE116" s="93"/>
      <c r="USF116" s="93"/>
      <c r="USG116" s="93"/>
      <c r="USH116" s="93"/>
      <c r="USI116" s="93"/>
      <c r="USJ116" s="93"/>
      <c r="USK116" s="93"/>
      <c r="USL116" s="93"/>
      <c r="USM116" s="93"/>
      <c r="USN116" s="93"/>
      <c r="USO116" s="93"/>
      <c r="USP116" s="93"/>
      <c r="USQ116" s="93"/>
      <c r="USR116" s="93"/>
      <c r="USS116" s="93"/>
      <c r="UST116" s="93"/>
      <c r="USU116" s="93"/>
      <c r="USV116" s="93"/>
      <c r="USW116" s="93"/>
      <c r="USX116" s="93"/>
      <c r="USY116" s="93"/>
      <c r="USZ116" s="93"/>
      <c r="UTA116" s="93"/>
      <c r="UTB116" s="93"/>
      <c r="UTC116" s="93"/>
      <c r="UTD116" s="93"/>
      <c r="UTE116" s="93"/>
      <c r="UTF116" s="93"/>
      <c r="UTG116" s="93"/>
      <c r="UTH116" s="93"/>
      <c r="UTI116" s="93"/>
      <c r="UTJ116" s="93"/>
      <c r="UTK116" s="93"/>
      <c r="UTL116" s="93"/>
      <c r="UTM116" s="93"/>
      <c r="UTN116" s="93"/>
      <c r="UTO116" s="93"/>
      <c r="UTP116" s="93"/>
      <c r="UTQ116" s="93"/>
      <c r="UTR116" s="93"/>
      <c r="UTS116" s="93"/>
      <c r="UTT116" s="93"/>
      <c r="UTU116" s="93"/>
      <c r="UTV116" s="93"/>
      <c r="UTW116" s="93"/>
      <c r="UTX116" s="93"/>
      <c r="UTY116" s="93"/>
      <c r="UTZ116" s="93"/>
      <c r="UUA116" s="93"/>
      <c r="UUB116" s="93"/>
      <c r="UUC116" s="93"/>
      <c r="UUD116" s="93"/>
      <c r="UUE116" s="93"/>
      <c r="UUF116" s="93"/>
      <c r="UUG116" s="93"/>
      <c r="UUH116" s="93"/>
      <c r="UUI116" s="93"/>
      <c r="UUJ116" s="93"/>
      <c r="UUK116" s="93"/>
      <c r="UUL116" s="93"/>
      <c r="UUM116" s="93"/>
      <c r="UUN116" s="93"/>
      <c r="UUO116" s="93"/>
      <c r="UUP116" s="93"/>
      <c r="UUQ116" s="93"/>
      <c r="UUR116" s="93"/>
      <c r="UUS116" s="93"/>
      <c r="UUT116" s="93"/>
      <c r="UUU116" s="93"/>
      <c r="UUV116" s="93"/>
      <c r="UUW116" s="93"/>
      <c r="UUX116" s="93"/>
      <c r="UUY116" s="93"/>
      <c r="UUZ116" s="93"/>
      <c r="UVA116" s="93"/>
      <c r="UVB116" s="93"/>
      <c r="UVC116" s="93"/>
      <c r="UVD116" s="93"/>
      <c r="UVE116" s="93"/>
      <c r="UVF116" s="93"/>
      <c r="UVG116" s="93"/>
      <c r="UVH116" s="93"/>
      <c r="UVI116" s="93"/>
      <c r="UVJ116" s="93"/>
      <c r="UVK116" s="93"/>
      <c r="UVL116" s="93"/>
      <c r="UVM116" s="93"/>
      <c r="UVN116" s="93"/>
      <c r="UVO116" s="93"/>
      <c r="UVP116" s="93"/>
      <c r="UVQ116" s="93"/>
      <c r="UVR116" s="93"/>
      <c r="UVS116" s="93"/>
      <c r="UVT116" s="93"/>
      <c r="UVU116" s="93"/>
      <c r="UVV116" s="93"/>
      <c r="UVW116" s="93"/>
      <c r="UVX116" s="93"/>
      <c r="UVY116" s="93"/>
      <c r="UVZ116" s="93"/>
      <c r="UWA116" s="93"/>
      <c r="UWB116" s="93"/>
      <c r="UWC116" s="93"/>
      <c r="UWD116" s="93"/>
      <c r="UWE116" s="93"/>
      <c r="UWF116" s="93"/>
      <c r="UWG116" s="93"/>
      <c r="UWH116" s="93"/>
      <c r="UWI116" s="93"/>
      <c r="UWJ116" s="93"/>
      <c r="UWK116" s="93"/>
      <c r="UWL116" s="93"/>
      <c r="UWM116" s="93"/>
      <c r="UWN116" s="93"/>
      <c r="UWO116" s="93"/>
      <c r="UWP116" s="93"/>
      <c r="UWQ116" s="93"/>
      <c r="UWR116" s="93"/>
      <c r="UWS116" s="93"/>
      <c r="UWT116" s="93"/>
      <c r="UWU116" s="93"/>
      <c r="UWV116" s="93"/>
      <c r="UWW116" s="93"/>
      <c r="UWX116" s="93"/>
      <c r="UWY116" s="93"/>
      <c r="UWZ116" s="93"/>
      <c r="UXA116" s="93"/>
      <c r="UXB116" s="93"/>
      <c r="UXC116" s="93"/>
      <c r="UXD116" s="93"/>
      <c r="UXE116" s="93"/>
      <c r="UXF116" s="93"/>
      <c r="UXG116" s="93"/>
      <c r="UXH116" s="93"/>
      <c r="UXI116" s="93"/>
      <c r="UXJ116" s="93"/>
      <c r="UXK116" s="93"/>
      <c r="UXL116" s="93"/>
      <c r="UXM116" s="93"/>
      <c r="UXN116" s="93"/>
      <c r="UXO116" s="93"/>
      <c r="UXP116" s="93"/>
      <c r="UXQ116" s="93"/>
      <c r="UXR116" s="93"/>
      <c r="UXS116" s="93"/>
      <c r="UXT116" s="93"/>
      <c r="UXU116" s="93"/>
      <c r="UXV116" s="93"/>
      <c r="UXW116" s="93"/>
      <c r="UXX116" s="93"/>
      <c r="UXY116" s="93"/>
      <c r="UXZ116" s="93"/>
      <c r="UYA116" s="93"/>
      <c r="UYB116" s="93"/>
      <c r="UYC116" s="93"/>
      <c r="UYD116" s="93"/>
      <c r="UYE116" s="93"/>
      <c r="UYF116" s="93"/>
      <c r="UYG116" s="93"/>
      <c r="UYH116" s="93"/>
      <c r="UYI116" s="93"/>
      <c r="UYJ116" s="93"/>
      <c r="UYK116" s="93"/>
      <c r="UYL116" s="93"/>
      <c r="UYM116" s="93"/>
      <c r="UYN116" s="93"/>
      <c r="UYO116" s="93"/>
      <c r="UYP116" s="93"/>
      <c r="UYQ116" s="93"/>
      <c r="UYR116" s="93"/>
      <c r="UYS116" s="93"/>
      <c r="UYT116" s="93"/>
      <c r="UYU116" s="93"/>
      <c r="UYV116" s="93"/>
      <c r="UYW116" s="93"/>
      <c r="UYX116" s="93"/>
      <c r="UYY116" s="93"/>
      <c r="UYZ116" s="93"/>
      <c r="UZA116" s="93"/>
      <c r="UZB116" s="93"/>
      <c r="UZC116" s="93"/>
      <c r="UZD116" s="93"/>
      <c r="UZE116" s="93"/>
      <c r="UZF116" s="93"/>
      <c r="UZG116" s="93"/>
      <c r="UZH116" s="93"/>
      <c r="UZI116" s="93"/>
      <c r="UZJ116" s="93"/>
      <c r="UZK116" s="93"/>
      <c r="UZL116" s="93"/>
      <c r="UZM116" s="93"/>
      <c r="UZN116" s="93"/>
      <c r="UZO116" s="93"/>
      <c r="UZP116" s="93"/>
      <c r="UZQ116" s="93"/>
      <c r="UZR116" s="93"/>
      <c r="UZS116" s="93"/>
      <c r="UZT116" s="93"/>
      <c r="UZU116" s="93"/>
      <c r="UZV116" s="93"/>
      <c r="UZW116" s="93"/>
      <c r="UZX116" s="93"/>
      <c r="UZY116" s="93"/>
      <c r="UZZ116" s="93"/>
      <c r="VAA116" s="93"/>
      <c r="VAB116" s="93"/>
      <c r="VAC116" s="93"/>
      <c r="VAD116" s="93"/>
      <c r="VAE116" s="93"/>
      <c r="VAF116" s="93"/>
      <c r="VAG116" s="93"/>
      <c r="VAH116" s="93"/>
      <c r="VAI116" s="93"/>
      <c r="VAJ116" s="93"/>
      <c r="VAK116" s="93"/>
      <c r="VAL116" s="93"/>
      <c r="VAM116" s="93"/>
      <c r="VAN116" s="93"/>
      <c r="VAO116" s="93"/>
      <c r="VAP116" s="93"/>
      <c r="VAQ116" s="93"/>
      <c r="VAR116" s="93"/>
      <c r="VAS116" s="93"/>
      <c r="VAT116" s="93"/>
      <c r="VAU116" s="93"/>
      <c r="VAV116" s="93"/>
      <c r="VAW116" s="93"/>
      <c r="VAX116" s="93"/>
      <c r="VAY116" s="93"/>
      <c r="VAZ116" s="93"/>
      <c r="VBA116" s="93"/>
      <c r="VBB116" s="93"/>
      <c r="VBC116" s="93"/>
      <c r="VBD116" s="93"/>
      <c r="VBE116" s="93"/>
      <c r="VBF116" s="93"/>
      <c r="VBG116" s="93"/>
      <c r="VBH116" s="93"/>
      <c r="VBI116" s="93"/>
      <c r="VBJ116" s="93"/>
      <c r="VBK116" s="93"/>
      <c r="VBL116" s="93"/>
      <c r="VBM116" s="93"/>
      <c r="VBN116" s="93"/>
      <c r="VBO116" s="93"/>
      <c r="VBP116" s="93"/>
      <c r="VBQ116" s="93"/>
      <c r="VBR116" s="93"/>
      <c r="VBS116" s="93"/>
      <c r="VBT116" s="93"/>
      <c r="VBU116" s="93"/>
      <c r="VBV116" s="93"/>
      <c r="VBW116" s="93"/>
      <c r="VBX116" s="93"/>
      <c r="VBY116" s="93"/>
      <c r="VBZ116" s="93"/>
      <c r="VCA116" s="93"/>
      <c r="VCB116" s="93"/>
      <c r="VCC116" s="93"/>
      <c r="VCD116" s="93"/>
      <c r="VCE116" s="93"/>
      <c r="VCF116" s="93"/>
      <c r="VCG116" s="93"/>
      <c r="VCH116" s="93"/>
      <c r="VCI116" s="93"/>
      <c r="VCJ116" s="93"/>
      <c r="VCK116" s="93"/>
      <c r="VCL116" s="93"/>
      <c r="VCM116" s="93"/>
      <c r="VCN116" s="93"/>
      <c r="VCO116" s="93"/>
      <c r="VCP116" s="93"/>
      <c r="VCQ116" s="93"/>
      <c r="VCR116" s="93"/>
      <c r="VCS116" s="93"/>
      <c r="VCT116" s="93"/>
      <c r="VCU116" s="93"/>
      <c r="VCV116" s="93"/>
      <c r="VCW116" s="93"/>
      <c r="VCX116" s="93"/>
      <c r="VCY116" s="93"/>
      <c r="VCZ116" s="93"/>
      <c r="VDA116" s="93"/>
      <c r="VDB116" s="93"/>
      <c r="VDC116" s="93"/>
      <c r="VDD116" s="93"/>
      <c r="VDE116" s="93"/>
      <c r="VDF116" s="93"/>
      <c r="VDG116" s="93"/>
      <c r="VDH116" s="93"/>
      <c r="VDI116" s="93"/>
      <c r="VDJ116" s="93"/>
      <c r="VDK116" s="93"/>
      <c r="VDL116" s="93"/>
      <c r="VDM116" s="93"/>
      <c r="VDN116" s="93"/>
      <c r="VDO116" s="93"/>
      <c r="VDP116" s="93"/>
      <c r="VDQ116" s="93"/>
      <c r="VDR116" s="93"/>
      <c r="VDS116" s="93"/>
      <c r="VDT116" s="93"/>
      <c r="VDU116" s="93"/>
      <c r="VDV116" s="93"/>
      <c r="VDW116" s="93"/>
      <c r="VDX116" s="93"/>
      <c r="VDY116" s="93"/>
      <c r="VDZ116" s="93"/>
      <c r="VEA116" s="93"/>
      <c r="VEB116" s="93"/>
      <c r="VEC116" s="93"/>
      <c r="VED116" s="93"/>
      <c r="VEE116" s="93"/>
      <c r="VEF116" s="93"/>
      <c r="VEG116" s="93"/>
      <c r="VEH116" s="93"/>
      <c r="VEI116" s="93"/>
      <c r="VEJ116" s="93"/>
      <c r="VEK116" s="93"/>
      <c r="VEL116" s="93"/>
      <c r="VEM116" s="93"/>
      <c r="VEN116" s="93"/>
      <c r="VEO116" s="93"/>
      <c r="VEP116" s="93"/>
      <c r="VEQ116" s="93"/>
      <c r="VER116" s="93"/>
      <c r="VES116" s="93"/>
      <c r="VET116" s="93"/>
      <c r="VEU116" s="93"/>
      <c r="VEV116" s="93"/>
      <c r="VEW116" s="93"/>
      <c r="VEX116" s="93"/>
      <c r="VEY116" s="93"/>
      <c r="VEZ116" s="93"/>
      <c r="VFA116" s="93"/>
      <c r="VFB116" s="93"/>
      <c r="VFC116" s="93"/>
      <c r="VFD116" s="93"/>
      <c r="VFE116" s="93"/>
      <c r="VFF116" s="93"/>
      <c r="VFG116" s="93"/>
      <c r="VFH116" s="93"/>
      <c r="VFI116" s="93"/>
      <c r="VFJ116" s="93"/>
      <c r="VFK116" s="93"/>
      <c r="VFL116" s="93"/>
      <c r="VFM116" s="93"/>
      <c r="VFN116" s="93"/>
      <c r="VFO116" s="93"/>
      <c r="VFP116" s="93"/>
      <c r="VFQ116" s="93"/>
      <c r="VFR116" s="93"/>
      <c r="VFS116" s="93"/>
      <c r="VFT116" s="93"/>
      <c r="VFU116" s="93"/>
      <c r="VFV116" s="93"/>
      <c r="VFW116" s="93"/>
      <c r="VFX116" s="93"/>
      <c r="VFY116" s="93"/>
      <c r="VFZ116" s="93"/>
      <c r="VGA116" s="93"/>
      <c r="VGB116" s="93"/>
      <c r="VGC116" s="93"/>
      <c r="VGD116" s="93"/>
      <c r="VGE116" s="93"/>
      <c r="VGF116" s="93"/>
      <c r="VGG116" s="93"/>
      <c r="VGH116" s="93"/>
      <c r="VGI116" s="93"/>
      <c r="VGJ116" s="93"/>
      <c r="VGK116" s="93"/>
      <c r="VGL116" s="93"/>
      <c r="VGM116" s="93"/>
      <c r="VGN116" s="93"/>
      <c r="VGO116" s="93"/>
      <c r="VGP116" s="93"/>
      <c r="VGQ116" s="93"/>
      <c r="VGR116" s="93"/>
      <c r="VGS116" s="93"/>
      <c r="VGT116" s="93"/>
      <c r="VGU116" s="93"/>
      <c r="VGV116" s="93"/>
      <c r="VGW116" s="93"/>
      <c r="VGX116" s="93"/>
      <c r="VGY116" s="93"/>
      <c r="VGZ116" s="93"/>
      <c r="VHA116" s="93"/>
      <c r="VHB116" s="93"/>
      <c r="VHC116" s="93"/>
      <c r="VHD116" s="93"/>
      <c r="VHE116" s="93"/>
      <c r="VHF116" s="93"/>
      <c r="VHG116" s="93"/>
      <c r="VHH116" s="93"/>
      <c r="VHI116" s="93"/>
      <c r="VHJ116" s="93"/>
      <c r="VHK116" s="93"/>
      <c r="VHL116" s="93"/>
      <c r="VHM116" s="93"/>
      <c r="VHN116" s="93"/>
      <c r="VHO116" s="93"/>
      <c r="VHP116" s="93"/>
      <c r="VHQ116" s="93"/>
      <c r="VHR116" s="93"/>
      <c r="VHS116" s="93"/>
      <c r="VHT116" s="93"/>
      <c r="VHU116" s="93"/>
      <c r="VHV116" s="93"/>
      <c r="VHW116" s="93"/>
      <c r="VHX116" s="93"/>
      <c r="VHY116" s="93"/>
      <c r="VHZ116" s="93"/>
      <c r="VIA116" s="93"/>
      <c r="VIB116" s="93"/>
      <c r="VIC116" s="93"/>
      <c r="VID116" s="93"/>
      <c r="VIE116" s="93"/>
      <c r="VIF116" s="93"/>
      <c r="VIG116" s="93"/>
      <c r="VIH116" s="93"/>
      <c r="VII116" s="93"/>
      <c r="VIJ116" s="93"/>
      <c r="VIK116" s="93"/>
      <c r="VIL116" s="93"/>
      <c r="VIM116" s="93"/>
      <c r="VIN116" s="93"/>
      <c r="VIO116" s="93"/>
      <c r="VIP116" s="93"/>
      <c r="VIQ116" s="93"/>
      <c r="VIR116" s="93"/>
      <c r="VIS116" s="93"/>
      <c r="VIT116" s="93"/>
      <c r="VIU116" s="93"/>
      <c r="VIV116" s="93"/>
      <c r="VIW116" s="93"/>
      <c r="VIX116" s="93"/>
      <c r="VIY116" s="93"/>
      <c r="VIZ116" s="93"/>
      <c r="VJA116" s="93"/>
      <c r="VJB116" s="93"/>
      <c r="VJC116" s="93"/>
      <c r="VJD116" s="93"/>
      <c r="VJE116" s="93"/>
      <c r="VJF116" s="93"/>
      <c r="VJG116" s="93"/>
      <c r="VJH116" s="93"/>
      <c r="VJI116" s="93"/>
      <c r="VJJ116" s="93"/>
      <c r="VJK116" s="93"/>
      <c r="VJL116" s="93"/>
      <c r="VJM116" s="93"/>
      <c r="VJN116" s="93"/>
      <c r="VJO116" s="93"/>
      <c r="VJP116" s="93"/>
      <c r="VJQ116" s="93"/>
      <c r="VJR116" s="93"/>
      <c r="VJS116" s="93"/>
      <c r="VJT116" s="93"/>
      <c r="VJU116" s="93"/>
      <c r="VJV116" s="93"/>
      <c r="VJW116" s="93"/>
      <c r="VJX116" s="93"/>
      <c r="VJY116" s="93"/>
      <c r="VJZ116" s="93"/>
      <c r="VKA116" s="93"/>
      <c r="VKB116" s="93"/>
      <c r="VKC116" s="93"/>
      <c r="VKD116" s="93"/>
      <c r="VKE116" s="93"/>
      <c r="VKF116" s="93"/>
      <c r="VKG116" s="93"/>
      <c r="VKH116" s="93"/>
      <c r="VKI116" s="93"/>
      <c r="VKJ116" s="93"/>
      <c r="VKK116" s="93"/>
      <c r="VKL116" s="93"/>
      <c r="VKM116" s="93"/>
      <c r="VKN116" s="93"/>
      <c r="VKO116" s="93"/>
      <c r="VKP116" s="93"/>
      <c r="VKQ116" s="93"/>
      <c r="VKR116" s="93"/>
      <c r="VKS116" s="93"/>
      <c r="VKT116" s="93"/>
      <c r="VKU116" s="93"/>
      <c r="VKV116" s="93"/>
      <c r="VKW116" s="93"/>
      <c r="VKX116" s="93"/>
      <c r="VKY116" s="93"/>
      <c r="VKZ116" s="93"/>
      <c r="VLA116" s="93"/>
      <c r="VLB116" s="93"/>
      <c r="VLC116" s="93"/>
      <c r="VLD116" s="93"/>
      <c r="VLE116" s="93"/>
      <c r="VLF116" s="93"/>
      <c r="VLG116" s="93"/>
      <c r="VLH116" s="93"/>
      <c r="VLI116" s="93"/>
      <c r="VLJ116" s="93"/>
      <c r="VLK116" s="93"/>
      <c r="VLL116" s="93"/>
      <c r="VLM116" s="93"/>
      <c r="VLN116" s="93"/>
      <c r="VLO116" s="93"/>
      <c r="VLP116" s="93"/>
      <c r="VLQ116" s="93"/>
      <c r="VLR116" s="93"/>
      <c r="VLS116" s="93"/>
      <c r="VLT116" s="93"/>
      <c r="VLU116" s="93"/>
      <c r="VLV116" s="93"/>
      <c r="VLW116" s="93"/>
      <c r="VLX116" s="93"/>
      <c r="VLY116" s="93"/>
      <c r="VLZ116" s="93"/>
      <c r="VMA116" s="93"/>
      <c r="VMB116" s="93"/>
      <c r="VMC116" s="93"/>
      <c r="VMD116" s="93"/>
      <c r="VME116" s="93"/>
      <c r="VMF116" s="93"/>
      <c r="VMG116" s="93"/>
      <c r="VMH116" s="93"/>
      <c r="VMI116" s="93"/>
      <c r="VMJ116" s="93"/>
      <c r="VMK116" s="93"/>
      <c r="VML116" s="93"/>
      <c r="VMM116" s="93"/>
      <c r="VMN116" s="93"/>
      <c r="VMO116" s="93"/>
      <c r="VMP116" s="93"/>
      <c r="VMQ116" s="93"/>
      <c r="VMR116" s="93"/>
      <c r="VMS116" s="93"/>
      <c r="VMT116" s="93"/>
      <c r="VMU116" s="93"/>
      <c r="VMV116" s="93"/>
      <c r="VMW116" s="93"/>
      <c r="VMX116" s="93"/>
      <c r="VMY116" s="93"/>
      <c r="VMZ116" s="93"/>
      <c r="VNA116" s="93"/>
      <c r="VNB116" s="93"/>
      <c r="VNC116" s="93"/>
      <c r="VND116" s="93"/>
      <c r="VNE116" s="93"/>
      <c r="VNF116" s="93"/>
      <c r="VNG116" s="93"/>
      <c r="VNH116" s="93"/>
      <c r="VNI116" s="93"/>
      <c r="VNJ116" s="93"/>
      <c r="VNK116" s="93"/>
      <c r="VNL116" s="93"/>
      <c r="VNM116" s="93"/>
      <c r="VNN116" s="93"/>
      <c r="VNO116" s="93"/>
      <c r="VNP116" s="93"/>
      <c r="VNQ116" s="93"/>
      <c r="VNR116" s="93"/>
      <c r="VNS116" s="93"/>
      <c r="VNT116" s="93"/>
      <c r="VNU116" s="93"/>
      <c r="VNV116" s="93"/>
      <c r="VNW116" s="93"/>
      <c r="VNX116" s="93"/>
      <c r="VNY116" s="93"/>
      <c r="VNZ116" s="93"/>
      <c r="VOA116" s="93"/>
      <c r="VOB116" s="93"/>
      <c r="VOC116" s="93"/>
      <c r="VOD116" s="93"/>
      <c r="VOE116" s="93"/>
      <c r="VOF116" s="93"/>
      <c r="VOG116" s="93"/>
      <c r="VOH116" s="93"/>
      <c r="VOI116" s="93"/>
      <c r="VOJ116" s="93"/>
      <c r="VOK116" s="93"/>
      <c r="VOL116" s="93"/>
      <c r="VOM116" s="93"/>
      <c r="VON116" s="93"/>
      <c r="VOO116" s="93"/>
      <c r="VOP116" s="93"/>
      <c r="VOQ116" s="93"/>
      <c r="VOR116" s="93"/>
      <c r="VOS116" s="93"/>
      <c r="VOT116" s="93"/>
      <c r="VOU116" s="93"/>
      <c r="VOV116" s="93"/>
      <c r="VOW116" s="93"/>
      <c r="VOX116" s="93"/>
      <c r="VOY116" s="93"/>
      <c r="VOZ116" s="93"/>
      <c r="VPA116" s="93"/>
      <c r="VPB116" s="93"/>
      <c r="VPC116" s="93"/>
      <c r="VPD116" s="93"/>
      <c r="VPE116" s="93"/>
      <c r="VPF116" s="93"/>
      <c r="VPG116" s="93"/>
      <c r="VPH116" s="93"/>
      <c r="VPI116" s="93"/>
      <c r="VPJ116" s="93"/>
      <c r="VPK116" s="93"/>
      <c r="VPL116" s="93"/>
      <c r="VPM116" s="93"/>
      <c r="VPN116" s="93"/>
      <c r="VPO116" s="93"/>
      <c r="VPP116" s="93"/>
      <c r="VPQ116" s="93"/>
      <c r="VPR116" s="93"/>
      <c r="VPS116" s="93"/>
      <c r="VPT116" s="93"/>
      <c r="VPU116" s="93"/>
      <c r="VPV116" s="93"/>
      <c r="VPW116" s="93"/>
      <c r="VPX116" s="93"/>
      <c r="VPY116" s="93"/>
      <c r="VPZ116" s="93"/>
      <c r="VQA116" s="93"/>
      <c r="VQB116" s="93"/>
      <c r="VQC116" s="93"/>
      <c r="VQD116" s="93"/>
      <c r="VQE116" s="93"/>
      <c r="VQF116" s="93"/>
      <c r="VQG116" s="93"/>
      <c r="VQH116" s="93"/>
      <c r="VQI116" s="93"/>
      <c r="VQJ116" s="93"/>
      <c r="VQK116" s="93"/>
      <c r="VQL116" s="93"/>
      <c r="VQM116" s="93"/>
      <c r="VQN116" s="93"/>
      <c r="VQO116" s="93"/>
      <c r="VQP116" s="93"/>
      <c r="VQQ116" s="93"/>
      <c r="VQR116" s="93"/>
      <c r="VQS116" s="93"/>
      <c r="VQT116" s="93"/>
      <c r="VQU116" s="93"/>
      <c r="VQV116" s="93"/>
      <c r="VQW116" s="93"/>
      <c r="VQX116" s="93"/>
      <c r="VQY116" s="93"/>
      <c r="VQZ116" s="93"/>
      <c r="VRA116" s="93"/>
      <c r="VRB116" s="93"/>
      <c r="VRC116" s="93"/>
      <c r="VRD116" s="93"/>
      <c r="VRE116" s="93"/>
      <c r="VRF116" s="93"/>
      <c r="VRG116" s="93"/>
      <c r="VRH116" s="93"/>
      <c r="VRI116" s="93"/>
      <c r="VRJ116" s="93"/>
      <c r="VRK116" s="93"/>
      <c r="VRL116" s="93"/>
      <c r="VRM116" s="93"/>
      <c r="VRN116" s="93"/>
      <c r="VRO116" s="93"/>
      <c r="VRP116" s="93"/>
      <c r="VRQ116" s="93"/>
      <c r="VRR116" s="93"/>
      <c r="VRS116" s="93"/>
      <c r="VRT116" s="93"/>
      <c r="VRU116" s="93"/>
      <c r="VRV116" s="93"/>
      <c r="VRW116" s="93"/>
      <c r="VRX116" s="93"/>
      <c r="VRY116" s="93"/>
      <c r="VRZ116" s="93"/>
      <c r="VSA116" s="93"/>
      <c r="VSB116" s="93"/>
      <c r="VSC116" s="93"/>
      <c r="VSD116" s="93"/>
      <c r="VSE116" s="93"/>
      <c r="VSF116" s="93"/>
      <c r="VSG116" s="93"/>
      <c r="VSH116" s="93"/>
      <c r="VSI116" s="93"/>
      <c r="VSJ116" s="93"/>
      <c r="VSK116" s="93"/>
      <c r="VSL116" s="93"/>
      <c r="VSM116" s="93"/>
      <c r="VSN116" s="93"/>
      <c r="VSO116" s="93"/>
      <c r="VSP116" s="93"/>
      <c r="VSQ116" s="93"/>
      <c r="VSR116" s="93"/>
      <c r="VSS116" s="93"/>
      <c r="VST116" s="93"/>
      <c r="VSU116" s="93"/>
      <c r="VSV116" s="93"/>
      <c r="VSW116" s="93"/>
      <c r="VSX116" s="93"/>
      <c r="VSY116" s="93"/>
      <c r="VSZ116" s="93"/>
      <c r="VTA116" s="93"/>
      <c r="VTB116" s="93"/>
      <c r="VTC116" s="93"/>
      <c r="VTD116" s="93"/>
      <c r="VTE116" s="93"/>
      <c r="VTF116" s="93"/>
      <c r="VTG116" s="93"/>
      <c r="VTH116" s="93"/>
      <c r="VTI116" s="93"/>
      <c r="VTJ116" s="93"/>
      <c r="VTK116" s="93"/>
      <c r="VTL116" s="93"/>
      <c r="VTM116" s="93"/>
      <c r="VTN116" s="93"/>
      <c r="VTO116" s="93"/>
      <c r="VTP116" s="93"/>
      <c r="VTQ116" s="93"/>
      <c r="VTR116" s="93"/>
      <c r="VTS116" s="93"/>
      <c r="VTT116" s="93"/>
      <c r="VTU116" s="93"/>
      <c r="VTV116" s="93"/>
      <c r="VTW116" s="93"/>
      <c r="VTX116" s="93"/>
      <c r="VTY116" s="93"/>
      <c r="VTZ116" s="93"/>
      <c r="VUA116" s="93"/>
      <c r="VUB116" s="93"/>
      <c r="VUC116" s="93"/>
      <c r="VUD116" s="93"/>
      <c r="VUE116" s="93"/>
      <c r="VUF116" s="93"/>
      <c r="VUG116" s="93"/>
      <c r="VUH116" s="93"/>
      <c r="VUI116" s="93"/>
      <c r="VUJ116" s="93"/>
      <c r="VUK116" s="93"/>
      <c r="VUL116" s="93"/>
      <c r="VUM116" s="93"/>
      <c r="VUN116" s="93"/>
      <c r="VUO116" s="93"/>
      <c r="VUP116" s="93"/>
      <c r="VUQ116" s="93"/>
      <c r="VUR116" s="93"/>
      <c r="VUS116" s="93"/>
      <c r="VUT116" s="93"/>
      <c r="VUU116" s="93"/>
      <c r="VUV116" s="93"/>
      <c r="VUW116" s="93"/>
      <c r="VUX116" s="93"/>
      <c r="VUY116" s="93"/>
      <c r="VUZ116" s="93"/>
      <c r="VVA116" s="93"/>
      <c r="VVB116" s="93"/>
      <c r="VVC116" s="93"/>
      <c r="VVD116" s="93"/>
      <c r="VVE116" s="93"/>
      <c r="VVF116" s="93"/>
      <c r="VVG116" s="93"/>
      <c r="VVH116" s="93"/>
      <c r="VVI116" s="93"/>
      <c r="VVJ116" s="93"/>
      <c r="VVK116" s="93"/>
      <c r="VVL116" s="93"/>
      <c r="VVM116" s="93"/>
      <c r="VVN116" s="93"/>
      <c r="VVO116" s="93"/>
      <c r="VVP116" s="93"/>
      <c r="VVQ116" s="93"/>
      <c r="VVR116" s="93"/>
      <c r="VVS116" s="93"/>
      <c r="VVT116" s="93"/>
      <c r="VVU116" s="93"/>
      <c r="VVV116" s="93"/>
      <c r="VVW116" s="93"/>
      <c r="VVX116" s="93"/>
      <c r="VVY116" s="93"/>
      <c r="VVZ116" s="93"/>
      <c r="VWA116" s="93"/>
      <c r="VWB116" s="93"/>
      <c r="VWC116" s="93"/>
      <c r="VWD116" s="93"/>
      <c r="VWE116" s="93"/>
      <c r="VWF116" s="93"/>
      <c r="VWG116" s="93"/>
      <c r="VWH116" s="93"/>
      <c r="VWI116" s="93"/>
      <c r="VWJ116" s="93"/>
      <c r="VWK116" s="93"/>
      <c r="VWL116" s="93"/>
      <c r="VWM116" s="93"/>
      <c r="VWN116" s="93"/>
      <c r="VWO116" s="93"/>
      <c r="VWP116" s="93"/>
      <c r="VWQ116" s="93"/>
      <c r="VWR116" s="93"/>
      <c r="VWS116" s="93"/>
      <c r="VWT116" s="93"/>
      <c r="VWU116" s="93"/>
      <c r="VWV116" s="93"/>
      <c r="VWW116" s="93"/>
      <c r="VWX116" s="93"/>
      <c r="VWY116" s="93"/>
      <c r="VWZ116" s="93"/>
      <c r="VXA116" s="93"/>
      <c r="VXB116" s="93"/>
      <c r="VXC116" s="93"/>
      <c r="VXD116" s="93"/>
      <c r="VXE116" s="93"/>
      <c r="VXF116" s="93"/>
      <c r="VXG116" s="93"/>
      <c r="VXH116" s="93"/>
      <c r="VXI116" s="93"/>
      <c r="VXJ116" s="93"/>
      <c r="VXK116" s="93"/>
      <c r="VXL116" s="93"/>
      <c r="VXM116" s="93"/>
      <c r="VXN116" s="93"/>
      <c r="VXO116" s="93"/>
      <c r="VXP116" s="93"/>
      <c r="VXQ116" s="93"/>
      <c r="VXR116" s="93"/>
      <c r="VXS116" s="93"/>
      <c r="VXT116" s="93"/>
      <c r="VXU116" s="93"/>
      <c r="VXV116" s="93"/>
      <c r="VXW116" s="93"/>
      <c r="VXX116" s="93"/>
      <c r="VXY116" s="93"/>
      <c r="VXZ116" s="93"/>
      <c r="VYA116" s="93"/>
      <c r="VYB116" s="93"/>
      <c r="VYC116" s="93"/>
      <c r="VYD116" s="93"/>
      <c r="VYE116" s="93"/>
      <c r="VYF116" s="93"/>
      <c r="VYG116" s="93"/>
      <c r="VYH116" s="93"/>
      <c r="VYI116" s="93"/>
      <c r="VYJ116" s="93"/>
      <c r="VYK116" s="93"/>
      <c r="VYL116" s="93"/>
      <c r="VYM116" s="93"/>
      <c r="VYN116" s="93"/>
      <c r="VYO116" s="93"/>
      <c r="VYP116" s="93"/>
      <c r="VYQ116" s="93"/>
      <c r="VYR116" s="93"/>
      <c r="VYS116" s="93"/>
      <c r="VYT116" s="93"/>
      <c r="VYU116" s="93"/>
      <c r="VYV116" s="93"/>
      <c r="VYW116" s="93"/>
      <c r="VYX116" s="93"/>
      <c r="VYY116" s="93"/>
      <c r="VYZ116" s="93"/>
      <c r="VZA116" s="93"/>
      <c r="VZB116" s="93"/>
      <c r="VZC116" s="93"/>
      <c r="VZD116" s="93"/>
      <c r="VZE116" s="93"/>
      <c r="VZF116" s="93"/>
      <c r="VZG116" s="93"/>
      <c r="VZH116" s="93"/>
      <c r="VZI116" s="93"/>
      <c r="VZJ116" s="93"/>
      <c r="VZK116" s="93"/>
      <c r="VZL116" s="93"/>
      <c r="VZM116" s="93"/>
      <c r="VZN116" s="93"/>
      <c r="VZO116" s="93"/>
      <c r="VZP116" s="93"/>
      <c r="VZQ116" s="93"/>
      <c r="VZR116" s="93"/>
      <c r="VZS116" s="93"/>
      <c r="VZT116" s="93"/>
      <c r="VZU116" s="93"/>
      <c r="VZV116" s="93"/>
      <c r="VZW116" s="93"/>
      <c r="VZX116" s="93"/>
      <c r="VZY116" s="93"/>
      <c r="VZZ116" s="93"/>
      <c r="WAA116" s="93"/>
      <c r="WAB116" s="93"/>
      <c r="WAC116" s="93"/>
      <c r="WAD116" s="93"/>
      <c r="WAE116" s="93"/>
      <c r="WAF116" s="93"/>
      <c r="WAG116" s="93"/>
      <c r="WAH116" s="93"/>
      <c r="WAI116" s="93"/>
      <c r="WAJ116" s="93"/>
      <c r="WAK116" s="93"/>
      <c r="WAL116" s="93"/>
      <c r="WAM116" s="93"/>
      <c r="WAN116" s="93"/>
      <c r="WAO116" s="93"/>
      <c r="WAP116" s="93"/>
      <c r="WAQ116" s="93"/>
      <c r="WAR116" s="93"/>
      <c r="WAS116" s="93"/>
      <c r="WAT116" s="93"/>
      <c r="WAU116" s="93"/>
      <c r="WAV116" s="93"/>
      <c r="WAW116" s="93"/>
      <c r="WAX116" s="93"/>
      <c r="WAY116" s="93"/>
      <c r="WAZ116" s="93"/>
      <c r="WBA116" s="93"/>
      <c r="WBB116" s="93"/>
      <c r="WBC116" s="93"/>
      <c r="WBD116" s="93"/>
      <c r="WBE116" s="93"/>
      <c r="WBF116" s="93"/>
      <c r="WBG116" s="93"/>
      <c r="WBH116" s="93"/>
      <c r="WBI116" s="93"/>
      <c r="WBJ116" s="93"/>
      <c r="WBK116" s="93"/>
      <c r="WBL116" s="93"/>
      <c r="WBM116" s="93"/>
      <c r="WBN116" s="93"/>
      <c r="WBO116" s="93"/>
      <c r="WBP116" s="93"/>
      <c r="WBQ116" s="93"/>
      <c r="WBR116" s="93"/>
      <c r="WBS116" s="93"/>
      <c r="WBT116" s="93"/>
      <c r="WBU116" s="93"/>
      <c r="WBV116" s="93"/>
      <c r="WBW116" s="93"/>
      <c r="WBX116" s="93"/>
      <c r="WBY116" s="93"/>
      <c r="WBZ116" s="93"/>
      <c r="WCA116" s="93"/>
      <c r="WCB116" s="93"/>
      <c r="WCC116" s="93"/>
      <c r="WCD116" s="93"/>
      <c r="WCE116" s="93"/>
      <c r="WCF116" s="93"/>
      <c r="WCG116" s="93"/>
      <c r="WCH116" s="93"/>
      <c r="WCI116" s="93"/>
      <c r="WCJ116" s="93"/>
      <c r="WCK116" s="93"/>
      <c r="WCL116" s="93"/>
      <c r="WCM116" s="93"/>
      <c r="WCN116" s="93"/>
      <c r="WCO116" s="93"/>
      <c r="WCP116" s="93"/>
      <c r="WCQ116" s="93"/>
      <c r="WCR116" s="93"/>
      <c r="WCS116" s="93"/>
      <c r="WCT116" s="93"/>
      <c r="WCU116" s="93"/>
      <c r="WCV116" s="93"/>
      <c r="WCW116" s="93"/>
      <c r="WCX116" s="93"/>
      <c r="WCY116" s="93"/>
      <c r="WCZ116" s="93"/>
      <c r="WDA116" s="93"/>
      <c r="WDB116" s="93"/>
      <c r="WDC116" s="93"/>
      <c r="WDD116" s="93"/>
      <c r="WDE116" s="93"/>
      <c r="WDF116" s="93"/>
      <c r="WDG116" s="93"/>
      <c r="WDH116" s="93"/>
      <c r="WDI116" s="93"/>
      <c r="WDJ116" s="93"/>
      <c r="WDK116" s="93"/>
      <c r="WDL116" s="93"/>
      <c r="WDM116" s="93"/>
      <c r="WDN116" s="93"/>
      <c r="WDO116" s="93"/>
      <c r="WDP116" s="93"/>
      <c r="WDQ116" s="93"/>
      <c r="WDR116" s="93"/>
      <c r="WDS116" s="93"/>
      <c r="WDT116" s="93"/>
      <c r="WDU116" s="93"/>
      <c r="WDV116" s="93"/>
      <c r="WDW116" s="93"/>
      <c r="WDX116" s="93"/>
      <c r="WDY116" s="93"/>
      <c r="WDZ116" s="93"/>
      <c r="WEA116" s="93"/>
      <c r="WEB116" s="93"/>
      <c r="WEC116" s="93"/>
      <c r="WED116" s="93"/>
      <c r="WEE116" s="93"/>
      <c r="WEF116" s="93"/>
      <c r="WEG116" s="93"/>
      <c r="WEH116" s="93"/>
      <c r="WEI116" s="93"/>
      <c r="WEJ116" s="93"/>
      <c r="WEK116" s="93"/>
      <c r="WEL116" s="93"/>
      <c r="WEM116" s="93"/>
      <c r="WEN116" s="93"/>
      <c r="WEO116" s="93"/>
      <c r="WEP116" s="93"/>
      <c r="WEQ116" s="93"/>
      <c r="WER116" s="93"/>
      <c r="WES116" s="93"/>
      <c r="WET116" s="93"/>
      <c r="WEU116" s="93"/>
      <c r="WEV116" s="93"/>
      <c r="WEW116" s="93"/>
      <c r="WEX116" s="93"/>
      <c r="WEY116" s="93"/>
      <c r="WEZ116" s="93"/>
      <c r="WFA116" s="93"/>
      <c r="WFB116" s="93"/>
      <c r="WFC116" s="93"/>
      <c r="WFD116" s="93"/>
      <c r="WFE116" s="93"/>
      <c r="WFF116" s="93"/>
      <c r="WFG116" s="93"/>
      <c r="WFH116" s="93"/>
      <c r="WFI116" s="93"/>
      <c r="WFJ116" s="93"/>
      <c r="WFK116" s="93"/>
      <c r="WFL116" s="93"/>
      <c r="WFM116" s="93"/>
      <c r="WFN116" s="93"/>
      <c r="WFO116" s="93"/>
      <c r="WFP116" s="93"/>
      <c r="WFQ116" s="93"/>
      <c r="WFR116" s="93"/>
      <c r="WFS116" s="93"/>
      <c r="WFT116" s="93"/>
      <c r="WFU116" s="93"/>
      <c r="WFV116" s="93"/>
      <c r="WFW116" s="93"/>
      <c r="WFX116" s="93"/>
      <c r="WFY116" s="93"/>
      <c r="WFZ116" s="93"/>
      <c r="WGA116" s="93"/>
      <c r="WGB116" s="93"/>
      <c r="WGC116" s="93"/>
      <c r="WGD116" s="93"/>
      <c r="WGE116" s="93"/>
      <c r="WGF116" s="93"/>
      <c r="WGG116" s="93"/>
      <c r="WGH116" s="93"/>
      <c r="WGI116" s="93"/>
      <c r="WGJ116" s="93"/>
      <c r="WGK116" s="93"/>
      <c r="WGL116" s="93"/>
      <c r="WGM116" s="93"/>
      <c r="WGN116" s="93"/>
      <c r="WGO116" s="93"/>
      <c r="WGP116" s="93"/>
      <c r="WGQ116" s="93"/>
      <c r="WGR116" s="93"/>
      <c r="WGS116" s="93"/>
      <c r="WGT116" s="93"/>
      <c r="WGU116" s="93"/>
      <c r="WGV116" s="93"/>
      <c r="WGW116" s="93"/>
      <c r="WGX116" s="93"/>
      <c r="WGY116" s="93"/>
      <c r="WGZ116" s="93"/>
      <c r="WHA116" s="93"/>
      <c r="WHB116" s="93"/>
      <c r="WHC116" s="93"/>
      <c r="WHD116" s="93"/>
      <c r="WHE116" s="93"/>
      <c r="WHF116" s="93"/>
      <c r="WHG116" s="93"/>
      <c r="WHH116" s="93"/>
      <c r="WHI116" s="93"/>
      <c r="WHJ116" s="93"/>
      <c r="WHK116" s="93"/>
      <c r="WHL116" s="93"/>
      <c r="WHM116" s="93"/>
      <c r="WHN116" s="93"/>
      <c r="WHO116" s="93"/>
      <c r="WHP116" s="93"/>
      <c r="WHQ116" s="93"/>
      <c r="WHR116" s="93"/>
      <c r="WHS116" s="93"/>
      <c r="WHT116" s="93"/>
      <c r="WHU116" s="93"/>
      <c r="WHV116" s="93"/>
      <c r="WHW116" s="93"/>
      <c r="WHX116" s="93"/>
      <c r="WHY116" s="93"/>
      <c r="WHZ116" s="93"/>
      <c r="WIA116" s="93"/>
      <c r="WIB116" s="93"/>
      <c r="WIC116" s="93"/>
      <c r="WID116" s="93"/>
      <c r="WIE116" s="93"/>
      <c r="WIF116" s="93"/>
      <c r="WIG116" s="93"/>
      <c r="WIH116" s="93"/>
      <c r="WII116" s="93"/>
      <c r="WIJ116" s="93"/>
      <c r="WIK116" s="93"/>
      <c r="WIL116" s="93"/>
      <c r="WIM116" s="93"/>
      <c r="WIN116" s="93"/>
      <c r="WIO116" s="93"/>
      <c r="WIP116" s="93"/>
      <c r="WIQ116" s="93"/>
      <c r="WIR116" s="93"/>
      <c r="WIS116" s="93"/>
      <c r="WIT116" s="93"/>
      <c r="WIU116" s="93"/>
      <c r="WIV116" s="93"/>
      <c r="WIW116" s="93"/>
      <c r="WIX116" s="93"/>
      <c r="WIY116" s="93"/>
      <c r="WIZ116" s="93"/>
      <c r="WJA116" s="93"/>
      <c r="WJB116" s="93"/>
      <c r="WJC116" s="93"/>
      <c r="WJD116" s="93"/>
      <c r="WJE116" s="93"/>
      <c r="WJF116" s="93"/>
      <c r="WJG116" s="93"/>
      <c r="WJH116" s="93"/>
      <c r="WJI116" s="93"/>
      <c r="WJJ116" s="93"/>
      <c r="WJK116" s="93"/>
      <c r="WJL116" s="93"/>
      <c r="WJM116" s="93"/>
      <c r="WJN116" s="93"/>
      <c r="WJO116" s="93"/>
      <c r="WJP116" s="93"/>
      <c r="WJQ116" s="93"/>
      <c r="WJR116" s="93"/>
      <c r="WJS116" s="93"/>
      <c r="WJT116" s="93"/>
      <c r="WJU116" s="93"/>
      <c r="WJV116" s="93"/>
      <c r="WJW116" s="93"/>
      <c r="WJX116" s="93"/>
      <c r="WJY116" s="93"/>
      <c r="WJZ116" s="93"/>
      <c r="WKA116" s="93"/>
      <c r="WKB116" s="93"/>
      <c r="WKC116" s="93"/>
      <c r="WKD116" s="93"/>
      <c r="WKE116" s="93"/>
      <c r="WKF116" s="93"/>
      <c r="WKG116" s="93"/>
      <c r="WKH116" s="93"/>
      <c r="WKI116" s="93"/>
      <c r="WKJ116" s="93"/>
      <c r="WKK116" s="93"/>
      <c r="WKL116" s="93"/>
      <c r="WKM116" s="93"/>
      <c r="WKN116" s="93"/>
      <c r="WKO116" s="93"/>
      <c r="WKP116" s="93"/>
      <c r="WKQ116" s="93"/>
      <c r="WKR116" s="93"/>
      <c r="WKS116" s="93"/>
      <c r="WKT116" s="93"/>
      <c r="WKU116" s="93"/>
      <c r="WKV116" s="93"/>
      <c r="WKW116" s="93"/>
      <c r="WKX116" s="93"/>
      <c r="WKY116" s="93"/>
      <c r="WKZ116" s="93"/>
      <c r="WLA116" s="93"/>
      <c r="WLB116" s="93"/>
      <c r="WLC116" s="93"/>
      <c r="WLD116" s="93"/>
      <c r="WLE116" s="93"/>
      <c r="WLF116" s="93"/>
      <c r="WLG116" s="93"/>
      <c r="WLH116" s="93"/>
      <c r="WLI116" s="93"/>
      <c r="WLJ116" s="93"/>
      <c r="WLK116" s="93"/>
      <c r="WLL116" s="93"/>
      <c r="WLM116" s="93"/>
      <c r="WLN116" s="93"/>
      <c r="WLO116" s="93"/>
      <c r="WLP116" s="93"/>
      <c r="WLQ116" s="93"/>
      <c r="WLR116" s="93"/>
      <c r="WLS116" s="93"/>
      <c r="WLT116" s="93"/>
      <c r="WLU116" s="93"/>
      <c r="WLV116" s="93"/>
      <c r="WLW116" s="93"/>
      <c r="WLX116" s="93"/>
      <c r="WLY116" s="93"/>
      <c r="WLZ116" s="93"/>
      <c r="WMA116" s="93"/>
      <c r="WMB116" s="93"/>
      <c r="WMC116" s="93"/>
      <c r="WMD116" s="93"/>
      <c r="WME116" s="93"/>
      <c r="WMF116" s="93"/>
      <c r="WMG116" s="93"/>
      <c r="WMH116" s="93"/>
      <c r="WMI116" s="93"/>
      <c r="WMJ116" s="93"/>
      <c r="WMK116" s="93"/>
      <c r="WML116" s="93"/>
      <c r="WMM116" s="93"/>
      <c r="WMN116" s="93"/>
      <c r="WMO116" s="93"/>
      <c r="WMP116" s="93"/>
      <c r="WMQ116" s="93"/>
      <c r="WMR116" s="93"/>
      <c r="WMS116" s="93"/>
      <c r="WMT116" s="93"/>
      <c r="WMU116" s="93"/>
      <c r="WMV116" s="93"/>
      <c r="WMW116" s="93"/>
      <c r="WMX116" s="93"/>
      <c r="WMY116" s="93"/>
      <c r="WMZ116" s="93"/>
      <c r="WNA116" s="93"/>
      <c r="WNB116" s="93"/>
      <c r="WNC116" s="93"/>
      <c r="WND116" s="93"/>
      <c r="WNE116" s="93"/>
      <c r="WNF116" s="93"/>
      <c r="WNG116" s="93"/>
      <c r="WNH116" s="93"/>
      <c r="WNI116" s="93"/>
      <c r="WNJ116" s="93"/>
      <c r="WNK116" s="93"/>
      <c r="WNL116" s="93"/>
      <c r="WNM116" s="93"/>
      <c r="WNN116" s="93"/>
      <c r="WNO116" s="93"/>
      <c r="WNP116" s="93"/>
      <c r="WNQ116" s="93"/>
      <c r="WNR116" s="93"/>
      <c r="WNS116" s="93"/>
      <c r="WNT116" s="93"/>
      <c r="WNU116" s="93"/>
      <c r="WNV116" s="93"/>
      <c r="WNW116" s="93"/>
      <c r="WNX116" s="93"/>
      <c r="WNY116" s="93"/>
      <c r="WNZ116" s="93"/>
      <c r="WOA116" s="93"/>
      <c r="WOB116" s="93"/>
      <c r="WOC116" s="93"/>
      <c r="WOD116" s="93"/>
      <c r="WOE116" s="93"/>
      <c r="WOF116" s="93"/>
      <c r="WOG116" s="93"/>
      <c r="WOH116" s="93"/>
      <c r="WOI116" s="93"/>
      <c r="WOJ116" s="93"/>
      <c r="WOK116" s="93"/>
      <c r="WOL116" s="93"/>
      <c r="WOM116" s="93"/>
      <c r="WON116" s="93"/>
      <c r="WOO116" s="93"/>
      <c r="WOP116" s="93"/>
      <c r="WOQ116" s="93"/>
      <c r="WOR116" s="93"/>
      <c r="WOS116" s="93"/>
      <c r="WOT116" s="93"/>
      <c r="WOU116" s="93"/>
      <c r="WOV116" s="93"/>
      <c r="WOW116" s="93"/>
      <c r="WOX116" s="93"/>
      <c r="WOY116" s="93"/>
      <c r="WOZ116" s="93"/>
      <c r="WPA116" s="93"/>
      <c r="WPB116" s="93"/>
      <c r="WPC116" s="93"/>
      <c r="WPD116" s="93"/>
      <c r="WPE116" s="93"/>
      <c r="WPF116" s="93"/>
      <c r="WPG116" s="93"/>
      <c r="WPH116" s="93"/>
      <c r="WPI116" s="93"/>
      <c r="WPJ116" s="93"/>
      <c r="WPK116" s="93"/>
      <c r="WPL116" s="93"/>
      <c r="WPM116" s="93"/>
      <c r="WPN116" s="93"/>
      <c r="WPO116" s="93"/>
      <c r="WPP116" s="93"/>
      <c r="WPQ116" s="93"/>
      <c r="WPR116" s="93"/>
      <c r="WPS116" s="93"/>
      <c r="WPT116" s="93"/>
      <c r="WPU116" s="93"/>
      <c r="WPV116" s="93"/>
      <c r="WPW116" s="93"/>
      <c r="WPX116" s="93"/>
      <c r="WPY116" s="93"/>
      <c r="WPZ116" s="93"/>
      <c r="WQA116" s="93"/>
      <c r="WQB116" s="93"/>
      <c r="WQC116" s="93"/>
      <c r="WQD116" s="93"/>
      <c r="WQE116" s="93"/>
      <c r="WQF116" s="93"/>
      <c r="WQG116" s="93"/>
      <c r="WQH116" s="93"/>
      <c r="WQI116" s="93"/>
      <c r="WQJ116" s="93"/>
      <c r="WQK116" s="93"/>
      <c r="WQL116" s="93"/>
      <c r="WQM116" s="93"/>
      <c r="WQN116" s="93"/>
      <c r="WQO116" s="93"/>
      <c r="WQP116" s="93"/>
      <c r="WQQ116" s="93"/>
      <c r="WQR116" s="93"/>
      <c r="WQS116" s="93"/>
      <c r="WQT116" s="93"/>
      <c r="WQU116" s="93"/>
      <c r="WQV116" s="93"/>
      <c r="WQW116" s="93"/>
      <c r="WQX116" s="93"/>
      <c r="WQY116" s="93"/>
      <c r="WQZ116" s="93"/>
      <c r="WRA116" s="93"/>
      <c r="WRB116" s="93"/>
      <c r="WRC116" s="93"/>
      <c r="WRD116" s="93"/>
      <c r="WRE116" s="93"/>
      <c r="WRF116" s="93"/>
      <c r="WRG116" s="93"/>
      <c r="WRH116" s="93"/>
      <c r="WRI116" s="93"/>
      <c r="WRJ116" s="93"/>
      <c r="WRK116" s="93"/>
      <c r="WRL116" s="93"/>
      <c r="WRM116" s="93"/>
      <c r="WRN116" s="93"/>
      <c r="WRO116" s="93"/>
      <c r="WRP116" s="93"/>
      <c r="WRQ116" s="93"/>
      <c r="WRR116" s="93"/>
      <c r="WRS116" s="93"/>
      <c r="WRT116" s="93"/>
      <c r="WRU116" s="93"/>
      <c r="WRV116" s="93"/>
      <c r="WRW116" s="93"/>
      <c r="WRX116" s="93"/>
      <c r="WRY116" s="93"/>
      <c r="WRZ116" s="93"/>
      <c r="WSA116" s="93"/>
      <c r="WSB116" s="93"/>
      <c r="WSC116" s="93"/>
      <c r="WSD116" s="93"/>
      <c r="WSE116" s="93"/>
      <c r="WSF116" s="93"/>
      <c r="WSG116" s="93"/>
      <c r="WSH116" s="93"/>
      <c r="WSI116" s="93"/>
      <c r="WSJ116" s="93"/>
      <c r="WSK116" s="93"/>
      <c r="WSL116" s="93"/>
      <c r="WSM116" s="93"/>
      <c r="WSN116" s="93"/>
      <c r="WSO116" s="93"/>
      <c r="WSP116" s="93"/>
      <c r="WSQ116" s="93"/>
      <c r="WSR116" s="93"/>
      <c r="WSS116" s="93"/>
      <c r="WST116" s="93"/>
      <c r="WSU116" s="93"/>
      <c r="WSV116" s="93"/>
      <c r="WSW116" s="93"/>
      <c r="WSX116" s="93"/>
      <c r="WSY116" s="93"/>
      <c r="WSZ116" s="93"/>
      <c r="WTA116" s="93"/>
      <c r="WTB116" s="93"/>
      <c r="WTC116" s="93"/>
      <c r="WTD116" s="93"/>
      <c r="WTE116" s="93"/>
      <c r="WTF116" s="93"/>
      <c r="WTG116" s="93"/>
      <c r="WTH116" s="93"/>
      <c r="WTI116" s="93"/>
      <c r="WTJ116" s="93"/>
      <c r="WTK116" s="93"/>
      <c r="WTL116" s="93"/>
      <c r="WTM116" s="93"/>
      <c r="WTN116" s="93"/>
      <c r="WTO116" s="93"/>
      <c r="WTP116" s="93"/>
      <c r="WTQ116" s="93"/>
      <c r="WTR116" s="93"/>
      <c r="WTS116" s="93"/>
      <c r="WTT116" s="93"/>
      <c r="WTU116" s="93"/>
      <c r="WTV116" s="93"/>
      <c r="WTW116" s="93"/>
      <c r="WTX116" s="93"/>
      <c r="WTY116" s="93"/>
      <c r="WTZ116" s="93"/>
      <c r="WUA116" s="93"/>
      <c r="WUB116" s="93"/>
      <c r="WUC116" s="93"/>
      <c r="WUD116" s="93"/>
      <c r="WUE116" s="93"/>
      <c r="WUF116" s="93"/>
      <c r="WUG116" s="93"/>
      <c r="WUH116" s="93"/>
      <c r="WUI116" s="93"/>
      <c r="WUJ116" s="93"/>
      <c r="WUK116" s="93"/>
      <c r="WUL116" s="93"/>
      <c r="WUM116" s="93"/>
      <c r="WUN116" s="93"/>
      <c r="WUO116" s="93"/>
      <c r="WUP116" s="93"/>
      <c r="WUQ116" s="93"/>
      <c r="WUR116" s="93"/>
      <c r="WUS116" s="93"/>
      <c r="WUT116" s="93"/>
      <c r="WUU116" s="93"/>
      <c r="WUV116" s="93"/>
      <c r="WUW116" s="93"/>
      <c r="WUX116" s="93"/>
      <c r="WUY116" s="93"/>
      <c r="WUZ116" s="93"/>
      <c r="WVA116" s="93"/>
      <c r="WVB116" s="93"/>
      <c r="WVC116" s="93"/>
      <c r="WVD116" s="93"/>
      <c r="WVE116" s="93"/>
      <c r="WVF116" s="93"/>
      <c r="WVG116" s="93"/>
      <c r="WVH116" s="93"/>
      <c r="WVI116" s="93"/>
      <c r="WVJ116" s="93"/>
      <c r="WVK116" s="93"/>
      <c r="WVL116" s="93"/>
      <c r="WVM116" s="93"/>
      <c r="WVN116" s="93"/>
      <c r="WVO116" s="93"/>
      <c r="WVP116" s="93"/>
      <c r="WVQ116" s="93"/>
      <c r="WVR116" s="93"/>
      <c r="WVS116" s="93"/>
      <c r="WVT116" s="93"/>
      <c r="WVU116" s="93"/>
      <c r="WVV116" s="93"/>
      <c r="WVW116" s="93"/>
      <c r="WVX116" s="93"/>
      <c r="WVY116" s="93"/>
      <c r="WVZ116" s="93"/>
      <c r="WWA116" s="93"/>
      <c r="WWB116" s="93"/>
      <c r="WWC116" s="93"/>
      <c r="WWD116" s="93"/>
      <c r="WWE116" s="93"/>
      <c r="WWF116" s="93"/>
      <c r="WWG116" s="93"/>
      <c r="WWH116" s="93"/>
      <c r="WWI116" s="93"/>
      <c r="WWJ116" s="93"/>
      <c r="WWK116" s="93"/>
      <c r="WWL116" s="93"/>
      <c r="WWM116" s="93"/>
      <c r="WWN116" s="93"/>
      <c r="WWO116" s="93"/>
      <c r="WWP116" s="93"/>
      <c r="WWQ116" s="93"/>
      <c r="WWR116" s="93"/>
      <c r="WWS116" s="93"/>
      <c r="WWT116" s="93"/>
      <c r="WWU116" s="93"/>
      <c r="WWV116" s="93"/>
      <c r="WWW116" s="93"/>
      <c r="WWX116" s="93"/>
      <c r="WWY116" s="93"/>
      <c r="WWZ116" s="93"/>
      <c r="WXA116" s="93"/>
      <c r="WXB116" s="93"/>
      <c r="WXC116" s="93"/>
      <c r="WXD116" s="93"/>
      <c r="WXE116" s="93"/>
      <c r="WXF116" s="93"/>
      <c r="WXG116" s="93"/>
      <c r="WXH116" s="93"/>
      <c r="WXI116" s="93"/>
      <c r="WXJ116" s="93"/>
      <c r="WXK116" s="93"/>
      <c r="WXL116" s="93"/>
      <c r="WXM116" s="93"/>
      <c r="WXN116" s="93"/>
      <c r="WXO116" s="93"/>
      <c r="WXP116" s="93"/>
      <c r="WXQ116" s="93"/>
      <c r="WXR116" s="93"/>
      <c r="WXS116" s="93"/>
      <c r="WXT116" s="93"/>
      <c r="WXU116" s="93"/>
      <c r="WXV116" s="93"/>
      <c r="WXW116" s="93"/>
      <c r="WXX116" s="93"/>
      <c r="WXY116" s="93"/>
      <c r="WXZ116" s="93"/>
      <c r="WYA116" s="93"/>
      <c r="WYB116" s="93"/>
      <c r="WYC116" s="93"/>
      <c r="WYD116" s="93"/>
      <c r="WYE116" s="93"/>
      <c r="WYF116" s="93"/>
      <c r="WYG116" s="93"/>
      <c r="WYH116" s="93"/>
      <c r="WYI116" s="93"/>
      <c r="WYJ116" s="93"/>
      <c r="WYK116" s="93"/>
      <c r="WYL116" s="93"/>
      <c r="WYM116" s="93"/>
      <c r="WYN116" s="93"/>
      <c r="WYO116" s="93"/>
      <c r="WYP116" s="93"/>
      <c r="WYQ116" s="93"/>
      <c r="WYR116" s="93"/>
      <c r="WYS116" s="93"/>
      <c r="WYT116" s="93"/>
      <c r="WYU116" s="93"/>
      <c r="WYV116" s="93"/>
      <c r="WYW116" s="93"/>
      <c r="WYX116" s="93"/>
      <c r="WYY116" s="93"/>
      <c r="WYZ116" s="93"/>
      <c r="WZA116" s="93"/>
      <c r="WZB116" s="93"/>
      <c r="WZC116" s="93"/>
      <c r="WZD116" s="93"/>
      <c r="WZE116" s="93"/>
      <c r="WZF116" s="93"/>
      <c r="WZG116" s="93"/>
    </row>
    <row r="117" spans="1:16231" s="93" customFormat="1" ht="15.95" customHeight="1" x14ac:dyDescent="0.2">
      <c r="A117" s="102"/>
      <c r="B117" s="74" t="s">
        <v>129</v>
      </c>
      <c r="C117" s="75">
        <v>1</v>
      </c>
      <c r="D117" s="75">
        <v>255611</v>
      </c>
    </row>
    <row r="118" spans="1:16231" s="93" customFormat="1" ht="15.95" customHeight="1" x14ac:dyDescent="0.2">
      <c r="A118" s="102"/>
      <c r="B118" s="74" t="s">
        <v>141</v>
      </c>
      <c r="C118" s="75">
        <v>1</v>
      </c>
      <c r="D118" s="75">
        <v>3527940</v>
      </c>
    </row>
    <row r="119" spans="1:16231" s="93" customFormat="1" ht="15.95" customHeight="1" x14ac:dyDescent="0.2">
      <c r="A119" s="102"/>
      <c r="B119" s="74" t="s">
        <v>70</v>
      </c>
      <c r="C119" s="75">
        <v>0</v>
      </c>
      <c r="D119" s="75">
        <v>0</v>
      </c>
    </row>
    <row r="120" spans="1:16231" s="93" customFormat="1" ht="15.95" customHeight="1" x14ac:dyDescent="0.2">
      <c r="A120" s="102"/>
      <c r="B120" s="74" t="s">
        <v>41</v>
      </c>
      <c r="C120" s="75">
        <v>1</v>
      </c>
      <c r="D120" s="75">
        <v>184000</v>
      </c>
    </row>
    <row r="121" spans="1:16231" s="93" customFormat="1" ht="15.95" customHeight="1" x14ac:dyDescent="0.2">
      <c r="A121" s="102"/>
      <c r="B121" s="74" t="s">
        <v>69</v>
      </c>
      <c r="C121" s="75">
        <v>0</v>
      </c>
      <c r="D121" s="75">
        <v>0</v>
      </c>
    </row>
    <row r="122" spans="1:16231" s="93" customFormat="1" ht="15.95" customHeight="1" x14ac:dyDescent="0.2">
      <c r="A122" s="102"/>
      <c r="B122" s="74" t="s">
        <v>130</v>
      </c>
      <c r="C122" s="75">
        <v>0</v>
      </c>
      <c r="D122" s="75">
        <v>0</v>
      </c>
    </row>
    <row r="123" spans="1:16231" s="93" customFormat="1" ht="15.95" customHeight="1" x14ac:dyDescent="0.2">
      <c r="A123" s="102"/>
      <c r="B123" s="74" t="s">
        <v>131</v>
      </c>
      <c r="C123" s="75">
        <v>0</v>
      </c>
      <c r="D123" s="75">
        <v>0</v>
      </c>
    </row>
    <row r="124" spans="1:16231" s="93" customFormat="1" ht="15.95" customHeight="1" x14ac:dyDescent="0.2">
      <c r="A124" s="102"/>
      <c r="B124" s="74" t="s">
        <v>140</v>
      </c>
      <c r="C124" s="75">
        <v>1</v>
      </c>
      <c r="D124" s="75">
        <v>3527940</v>
      </c>
    </row>
    <row r="125" spans="1:16231" s="93" customFormat="1" ht="15.95" customHeight="1" x14ac:dyDescent="0.2">
      <c r="A125" s="102"/>
      <c r="B125" s="74" t="s">
        <v>139</v>
      </c>
      <c r="C125" s="75">
        <v>2</v>
      </c>
      <c r="D125" s="75">
        <v>41862</v>
      </c>
    </row>
    <row r="126" spans="1:16231" s="93" customFormat="1" ht="15.95" customHeight="1" x14ac:dyDescent="0.2">
      <c r="A126" s="100"/>
      <c r="B126" s="100" t="s">
        <v>138</v>
      </c>
      <c r="C126" s="75">
        <v>1</v>
      </c>
      <c r="D126" s="75">
        <v>250000</v>
      </c>
    </row>
    <row r="127" spans="1:16231" s="91" customFormat="1" ht="15.95" customHeight="1" x14ac:dyDescent="0.2">
      <c r="A127" s="77" t="s">
        <v>35</v>
      </c>
      <c r="B127" s="78" t="s">
        <v>0</v>
      </c>
      <c r="C127" s="53">
        <f>SUM(C116:C126)</f>
        <v>9</v>
      </c>
      <c r="D127" s="53">
        <f>SUM(D116:D126)</f>
        <v>8446244</v>
      </c>
    </row>
    <row r="128" spans="1:16231" s="91" customFormat="1" ht="30.75" customHeight="1" x14ac:dyDescent="0.2">
      <c r="A128" s="16" t="s">
        <v>0</v>
      </c>
      <c r="B128" s="176"/>
      <c r="C128" s="53">
        <f>C22+C35+C40+C50+C100+C105+C108+C110+C127+C115</f>
        <v>678</v>
      </c>
      <c r="D128" s="53">
        <f>D22+D35+D40+D50+D100+D105+D108+D110+D127+D115</f>
        <v>181672424.58000004</v>
      </c>
    </row>
    <row r="129" spans="3:4" s="91" customFormat="1" ht="15.95" customHeight="1" x14ac:dyDescent="0.2">
      <c r="C129" s="92"/>
      <c r="D129" s="92"/>
    </row>
    <row r="130" spans="3:4" s="91" customFormat="1" ht="15.95" customHeight="1" x14ac:dyDescent="0.2"/>
    <row r="131" spans="3:4" s="91" customFormat="1" ht="15.95" customHeight="1" x14ac:dyDescent="0.2"/>
    <row r="132" spans="3:4" s="91" customFormat="1" ht="15.95" customHeight="1" x14ac:dyDescent="0.2"/>
    <row r="133" spans="3:4" s="91" customFormat="1" ht="15.95" customHeight="1" x14ac:dyDescent="0.2"/>
  </sheetData>
  <mergeCells count="2">
    <mergeCell ref="A6:A7"/>
    <mergeCell ref="B6:B7"/>
  </mergeCells>
  <pageMargins left="0.5" right="0.5" top="0.25" bottom="0.5" header="0" footer="0.25"/>
  <pageSetup scale="63" fitToHeight="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639"/>
  <sheetViews>
    <sheetView showGridLines="0" zoomScale="90" zoomScaleNormal="90" workbookViewId="0"/>
  </sheetViews>
  <sheetFormatPr defaultColWidth="19.42578125" defaultRowHeight="12.75" x14ac:dyDescent="0.2"/>
  <cols>
    <col min="1" max="1" width="8.85546875" style="29" customWidth="1"/>
    <col min="2" max="2" width="17.7109375" style="29" customWidth="1"/>
    <col min="3" max="3" width="19.7109375" style="29" customWidth="1"/>
    <col min="4" max="6" width="17.85546875" style="29" customWidth="1"/>
    <col min="7" max="7" width="6.140625" style="42" customWidth="1"/>
    <col min="8" max="8" width="6.42578125" style="35" bestFit="1" customWidth="1"/>
    <col min="9" max="9" width="19.42578125" style="26" customWidth="1"/>
    <col min="10" max="16384" width="19.42578125" style="29"/>
  </cols>
  <sheetData>
    <row r="1" spans="1:9" ht="20.100000000000001" customHeight="1" x14ac:dyDescent="0.2"/>
    <row r="2" spans="1:9" ht="20.100000000000001" customHeight="1" x14ac:dyDescent="0.2"/>
    <row r="3" spans="1:9" ht="20.100000000000001" customHeight="1" x14ac:dyDescent="0.2">
      <c r="I3" s="111"/>
    </row>
    <row r="4" spans="1:9" ht="20.100000000000001" customHeight="1" x14ac:dyDescent="0.2"/>
    <row r="5" spans="1:9" ht="25.5" customHeight="1" x14ac:dyDescent="0.2">
      <c r="B5" s="187" t="s">
        <v>156</v>
      </c>
      <c r="C5" s="187"/>
      <c r="D5" s="187"/>
      <c r="E5" s="187"/>
      <c r="F5" s="187"/>
    </row>
    <row r="6" spans="1:9" ht="18" customHeight="1" x14ac:dyDescent="0.3">
      <c r="C6" s="99"/>
      <c r="G6" s="27"/>
      <c r="H6" s="28"/>
    </row>
    <row r="7" spans="1:9" x14ac:dyDescent="0.2">
      <c r="A7" s="30"/>
      <c r="B7" s="30"/>
      <c r="C7" s="30"/>
      <c r="D7" s="30"/>
      <c r="E7" s="30"/>
      <c r="F7" s="30"/>
      <c r="G7" s="31"/>
      <c r="H7" s="32"/>
    </row>
    <row r="8" spans="1:9" ht="23.25" customHeight="1" x14ac:dyDescent="0.2">
      <c r="A8" s="33"/>
      <c r="B8" s="33"/>
      <c r="C8" s="34"/>
      <c r="D8" s="33"/>
      <c r="E8" s="33"/>
      <c r="F8" s="33"/>
      <c r="G8" s="27"/>
      <c r="H8" s="32"/>
    </row>
    <row r="9" spans="1:9" x14ac:dyDescent="0.2">
      <c r="A9" s="26"/>
      <c r="B9" s="26"/>
      <c r="C9" s="26"/>
      <c r="D9" s="26"/>
      <c r="E9" s="26"/>
      <c r="F9" s="27"/>
      <c r="G9" s="27"/>
    </row>
    <row r="10" spans="1:9" x14ac:dyDescent="0.2">
      <c r="A10" s="26"/>
      <c r="B10" s="26"/>
      <c r="C10" s="26"/>
      <c r="D10" s="26"/>
      <c r="E10" s="26"/>
      <c r="F10" s="27"/>
      <c r="G10" s="27"/>
    </row>
    <row r="11" spans="1:9" x14ac:dyDescent="0.2">
      <c r="A11" s="26"/>
      <c r="B11" s="26"/>
      <c r="C11" s="26"/>
      <c r="D11" s="26"/>
      <c r="E11" s="26"/>
      <c r="F11" s="27"/>
      <c r="G11" s="27"/>
      <c r="I11" s="36"/>
    </row>
    <row r="12" spans="1:9" x14ac:dyDescent="0.2">
      <c r="A12" s="26"/>
      <c r="B12" s="26"/>
      <c r="C12" s="26"/>
      <c r="D12" s="26"/>
      <c r="E12" s="26"/>
      <c r="F12" s="27"/>
      <c r="G12" s="27"/>
    </row>
    <row r="13" spans="1:9" x14ac:dyDescent="0.2">
      <c r="A13" s="26"/>
      <c r="B13" s="26"/>
      <c r="C13" s="26"/>
      <c r="D13" s="26"/>
      <c r="E13" s="26"/>
      <c r="F13" s="27"/>
      <c r="G13" s="27"/>
    </row>
    <row r="14" spans="1:9" x14ac:dyDescent="0.2">
      <c r="A14" s="26"/>
      <c r="B14" s="26"/>
      <c r="C14" s="26"/>
      <c r="D14" s="26"/>
      <c r="E14" s="26"/>
      <c r="F14" s="27"/>
      <c r="G14" s="27"/>
    </row>
    <row r="15" spans="1:9" x14ac:dyDescent="0.2">
      <c r="A15" s="26"/>
      <c r="B15" s="26"/>
      <c r="C15" s="26"/>
      <c r="D15" s="26"/>
      <c r="E15" s="26"/>
      <c r="F15" s="27"/>
      <c r="G15" s="27"/>
    </row>
    <row r="16" spans="1:9" x14ac:dyDescent="0.2">
      <c r="A16" s="26"/>
      <c r="B16" s="26"/>
      <c r="C16" s="26"/>
      <c r="D16" s="26"/>
      <c r="E16" s="26"/>
      <c r="F16" s="27"/>
      <c r="G16" s="27"/>
    </row>
    <row r="17" spans="1:7" x14ac:dyDescent="0.2">
      <c r="A17" s="26"/>
      <c r="B17" s="26"/>
      <c r="C17" s="26"/>
      <c r="D17" s="26"/>
      <c r="E17" s="26"/>
      <c r="F17" s="27"/>
      <c r="G17" s="27"/>
    </row>
    <row r="18" spans="1:7" x14ac:dyDescent="0.2">
      <c r="A18" s="26"/>
      <c r="B18" s="26"/>
      <c r="C18" s="26"/>
      <c r="D18" s="26"/>
      <c r="E18" s="26"/>
      <c r="F18" s="27"/>
      <c r="G18" s="27"/>
    </row>
    <row r="19" spans="1:7" x14ac:dyDescent="0.2">
      <c r="A19" s="26"/>
      <c r="B19" s="26"/>
      <c r="C19" s="26"/>
      <c r="D19" s="26"/>
      <c r="E19" s="26"/>
      <c r="F19" s="27"/>
      <c r="G19" s="27"/>
    </row>
    <row r="20" spans="1:7" x14ac:dyDescent="0.2">
      <c r="A20" s="26"/>
      <c r="B20" s="26"/>
      <c r="C20" s="26"/>
      <c r="D20" s="26"/>
      <c r="E20" s="26"/>
      <c r="F20" s="27"/>
      <c r="G20" s="27"/>
    </row>
    <row r="21" spans="1:7" x14ac:dyDescent="0.2">
      <c r="A21" s="26"/>
      <c r="B21" s="26"/>
      <c r="C21" s="26"/>
      <c r="D21" s="26"/>
      <c r="E21" s="26"/>
      <c r="F21" s="27"/>
      <c r="G21" s="27"/>
    </row>
    <row r="22" spans="1:7" x14ac:dyDescent="0.2">
      <c r="A22" s="26"/>
      <c r="B22" s="26"/>
      <c r="C22" s="26"/>
      <c r="D22" s="26"/>
      <c r="E22" s="26"/>
      <c r="F22" s="27"/>
      <c r="G22" s="27"/>
    </row>
    <row r="23" spans="1:7" x14ac:dyDescent="0.2">
      <c r="A23" s="26"/>
      <c r="B23" s="26"/>
      <c r="C23" s="26"/>
      <c r="D23" s="26"/>
      <c r="E23" s="26"/>
      <c r="F23" s="27"/>
      <c r="G23" s="27"/>
    </row>
    <row r="24" spans="1:7" x14ac:dyDescent="0.2">
      <c r="A24" s="26"/>
      <c r="B24" s="26"/>
      <c r="C24" s="26"/>
      <c r="D24" s="26"/>
      <c r="E24" s="26"/>
      <c r="F24" s="27"/>
      <c r="G24" s="27"/>
    </row>
    <row r="25" spans="1:7" x14ac:dyDescent="0.2">
      <c r="A25" s="26"/>
      <c r="B25" s="26"/>
      <c r="C25" s="26"/>
      <c r="D25" s="26"/>
      <c r="E25" s="26"/>
      <c r="F25" s="27"/>
      <c r="G25" s="27"/>
    </row>
    <row r="26" spans="1:7" x14ac:dyDescent="0.2">
      <c r="A26" s="26"/>
      <c r="B26" s="26"/>
      <c r="C26" s="26"/>
      <c r="D26" s="26"/>
      <c r="E26" s="26"/>
      <c r="F26" s="27"/>
      <c r="G26" s="27"/>
    </row>
    <row r="27" spans="1:7" x14ac:dyDescent="0.2">
      <c r="A27" s="26"/>
      <c r="B27" s="26"/>
      <c r="C27" s="26"/>
      <c r="D27" s="26"/>
      <c r="E27" s="26"/>
      <c r="F27" s="27"/>
      <c r="G27" s="27"/>
    </row>
    <row r="28" spans="1:7" x14ac:dyDescent="0.2">
      <c r="A28" s="26"/>
      <c r="B28" s="26"/>
      <c r="C28" s="26"/>
      <c r="D28" s="26"/>
      <c r="E28" s="26"/>
      <c r="F28" s="27"/>
      <c r="G28" s="27"/>
    </row>
    <row r="29" spans="1:7" x14ac:dyDescent="0.2">
      <c r="A29" s="26"/>
      <c r="B29" s="26"/>
      <c r="C29" s="26"/>
      <c r="D29" s="26"/>
      <c r="E29" s="26"/>
      <c r="F29" s="27"/>
      <c r="G29" s="27"/>
    </row>
    <row r="30" spans="1:7" x14ac:dyDescent="0.2">
      <c r="A30" s="26"/>
      <c r="B30" s="26"/>
      <c r="C30" s="26"/>
      <c r="D30" s="26"/>
      <c r="E30" s="26"/>
      <c r="F30" s="27"/>
      <c r="G30" s="27"/>
    </row>
    <row r="31" spans="1:7" x14ac:dyDescent="0.2">
      <c r="A31" s="26"/>
      <c r="B31" s="26"/>
      <c r="C31" s="26"/>
      <c r="D31" s="26"/>
      <c r="E31" s="26"/>
      <c r="F31" s="27"/>
      <c r="G31" s="27"/>
    </row>
    <row r="32" spans="1:7" x14ac:dyDescent="0.2">
      <c r="A32" s="26"/>
      <c r="B32" s="26"/>
      <c r="C32" s="26"/>
      <c r="D32" s="26"/>
      <c r="E32" s="26"/>
      <c r="F32" s="27"/>
      <c r="G32" s="27"/>
    </row>
    <row r="33" spans="1:7" x14ac:dyDescent="0.2">
      <c r="A33" s="26"/>
      <c r="B33" s="26"/>
      <c r="C33" s="26"/>
      <c r="D33" s="26"/>
      <c r="E33" s="26"/>
      <c r="F33" s="27"/>
      <c r="G33" s="27"/>
    </row>
    <row r="34" spans="1:7" x14ac:dyDescent="0.2">
      <c r="A34" s="26"/>
      <c r="B34" s="26"/>
      <c r="C34" s="26"/>
      <c r="D34" s="26"/>
      <c r="E34" s="26"/>
      <c r="F34" s="27"/>
      <c r="G34" s="27"/>
    </row>
    <row r="35" spans="1:7" x14ac:dyDescent="0.2">
      <c r="A35" s="26"/>
      <c r="B35" s="26"/>
      <c r="C35" s="26"/>
      <c r="D35" s="26"/>
      <c r="E35" s="26"/>
      <c r="F35" s="27"/>
      <c r="G35" s="27"/>
    </row>
    <row r="36" spans="1:7" x14ac:dyDescent="0.2">
      <c r="A36" s="26"/>
      <c r="B36" s="26"/>
      <c r="C36" s="26"/>
      <c r="D36" s="26"/>
      <c r="E36" s="26"/>
      <c r="F36" s="27"/>
      <c r="G36" s="27"/>
    </row>
    <row r="37" spans="1:7" x14ac:dyDescent="0.2">
      <c r="A37" s="26"/>
      <c r="B37" s="26"/>
      <c r="C37" s="26"/>
      <c r="D37" s="26"/>
      <c r="E37" s="26"/>
      <c r="F37" s="27"/>
      <c r="G37" s="27"/>
    </row>
    <row r="38" spans="1:7" x14ac:dyDescent="0.2">
      <c r="A38" s="26"/>
      <c r="B38" s="26"/>
      <c r="C38" s="26"/>
      <c r="D38" s="26"/>
      <c r="E38" s="26"/>
      <c r="F38" s="27"/>
      <c r="G38" s="27"/>
    </row>
    <row r="39" spans="1:7" x14ac:dyDescent="0.2">
      <c r="A39" s="26"/>
      <c r="B39" s="26"/>
      <c r="C39" s="26"/>
      <c r="D39" s="26"/>
      <c r="E39" s="26"/>
      <c r="F39" s="27"/>
      <c r="G39" s="27"/>
    </row>
    <row r="40" spans="1:7" x14ac:dyDescent="0.2">
      <c r="A40" s="26"/>
      <c r="B40" s="26"/>
      <c r="C40" s="26"/>
      <c r="D40" s="26"/>
      <c r="E40" s="26"/>
      <c r="F40" s="27"/>
      <c r="G40" s="27"/>
    </row>
    <row r="41" spans="1:7" x14ac:dyDescent="0.2">
      <c r="A41" s="26"/>
      <c r="B41" s="26"/>
      <c r="C41" s="26"/>
      <c r="D41" s="26"/>
      <c r="E41" s="26"/>
      <c r="F41" s="27"/>
      <c r="G41" s="27"/>
    </row>
    <row r="42" spans="1:7" x14ac:dyDescent="0.2">
      <c r="A42" s="26"/>
      <c r="B42" s="26"/>
      <c r="C42" s="26"/>
      <c r="D42" s="26"/>
      <c r="E42" s="26"/>
      <c r="F42" s="27"/>
      <c r="G42" s="27"/>
    </row>
    <row r="43" spans="1:7" x14ac:dyDescent="0.2">
      <c r="A43" s="26"/>
      <c r="B43" s="26"/>
      <c r="C43" s="26"/>
      <c r="D43" s="26"/>
      <c r="E43" s="26"/>
      <c r="F43" s="27"/>
      <c r="G43" s="27"/>
    </row>
    <row r="44" spans="1:7" x14ac:dyDescent="0.2">
      <c r="A44" s="26"/>
      <c r="B44" s="26"/>
      <c r="C44" s="26"/>
      <c r="D44" s="26"/>
      <c r="E44" s="26"/>
      <c r="F44" s="27"/>
      <c r="G44" s="27"/>
    </row>
    <row r="45" spans="1:7" x14ac:dyDescent="0.2">
      <c r="A45" s="26"/>
      <c r="B45" s="26"/>
      <c r="C45" s="26"/>
      <c r="D45" s="26"/>
      <c r="E45" s="26"/>
      <c r="F45" s="27"/>
      <c r="G45" s="27"/>
    </row>
    <row r="46" spans="1:7" x14ac:dyDescent="0.2">
      <c r="A46" s="26"/>
      <c r="B46" s="26"/>
      <c r="C46" s="26"/>
      <c r="D46" s="26"/>
      <c r="E46" s="26"/>
      <c r="F46" s="27"/>
      <c r="G46" s="27"/>
    </row>
    <row r="47" spans="1:7" x14ac:dyDescent="0.2">
      <c r="A47" s="37"/>
      <c r="B47" s="26"/>
      <c r="C47" s="26"/>
      <c r="D47" s="26"/>
      <c r="E47" s="26"/>
      <c r="F47" s="27"/>
      <c r="G47" s="27"/>
    </row>
    <row r="48" spans="1:7" x14ac:dyDescent="0.2">
      <c r="A48" s="54"/>
      <c r="B48" s="26"/>
      <c r="C48" s="26"/>
      <c r="D48" s="26"/>
      <c r="E48" s="26"/>
      <c r="F48" s="27"/>
      <c r="G48" s="27"/>
    </row>
    <row r="49" spans="1:7" x14ac:dyDescent="0.2">
      <c r="A49" s="26"/>
      <c r="B49" s="26"/>
      <c r="C49" s="26"/>
      <c r="D49" s="26"/>
      <c r="E49" s="26"/>
      <c r="F49" s="27"/>
      <c r="G49" s="27"/>
    </row>
    <row r="50" spans="1:7" x14ac:dyDescent="0.2">
      <c r="A50" s="26"/>
      <c r="B50" s="26"/>
      <c r="C50" s="26"/>
      <c r="D50" s="26"/>
      <c r="E50" s="26"/>
      <c r="F50" s="27"/>
      <c r="G50" s="27"/>
    </row>
    <row r="51" spans="1:7" x14ac:dyDescent="0.2">
      <c r="A51" s="26"/>
      <c r="B51" s="26"/>
      <c r="C51" s="26"/>
      <c r="D51" s="26"/>
      <c r="E51" s="26"/>
      <c r="F51" s="27"/>
      <c r="G51" s="27"/>
    </row>
    <row r="52" spans="1:7" x14ac:dyDescent="0.2">
      <c r="A52" s="26"/>
      <c r="B52" s="26"/>
      <c r="C52" s="26"/>
      <c r="D52" s="26"/>
      <c r="E52" s="26"/>
      <c r="F52" s="27"/>
      <c r="G52" s="27"/>
    </row>
    <row r="53" spans="1:7" x14ac:dyDescent="0.2">
      <c r="A53" s="26"/>
      <c r="B53" s="26"/>
      <c r="C53" s="26"/>
      <c r="D53" s="26"/>
      <c r="E53" s="26"/>
      <c r="F53" s="27"/>
      <c r="G53" s="27"/>
    </row>
    <row r="54" spans="1:7" x14ac:dyDescent="0.2">
      <c r="A54" s="26"/>
      <c r="B54" s="26"/>
      <c r="C54" s="26"/>
      <c r="D54" s="26"/>
      <c r="E54" s="26"/>
      <c r="F54" s="27"/>
      <c r="G54" s="27"/>
    </row>
    <row r="55" spans="1:7" x14ac:dyDescent="0.2">
      <c r="A55" s="26"/>
      <c r="B55" s="26"/>
      <c r="C55" s="26"/>
      <c r="D55" s="26"/>
      <c r="E55" s="26"/>
      <c r="F55" s="27"/>
      <c r="G55" s="27"/>
    </row>
    <row r="56" spans="1:7" x14ac:dyDescent="0.2">
      <c r="A56" s="26"/>
      <c r="B56" s="26"/>
      <c r="C56" s="26"/>
      <c r="D56" s="26"/>
      <c r="E56" s="26"/>
      <c r="F56" s="27"/>
      <c r="G56" s="27"/>
    </row>
    <row r="57" spans="1:7" x14ac:dyDescent="0.2">
      <c r="A57" s="26"/>
      <c r="B57" s="26"/>
      <c r="C57" s="26"/>
      <c r="D57" s="26"/>
      <c r="E57" s="26"/>
      <c r="F57" s="27"/>
      <c r="G57" s="27"/>
    </row>
    <row r="58" spans="1:7" x14ac:dyDescent="0.2">
      <c r="A58" s="26"/>
      <c r="B58" s="26"/>
      <c r="C58" s="26"/>
      <c r="D58" s="26"/>
      <c r="E58" s="26"/>
      <c r="F58" s="27"/>
      <c r="G58" s="27"/>
    </row>
    <row r="59" spans="1:7" x14ac:dyDescent="0.2">
      <c r="A59" s="26"/>
      <c r="B59" s="26"/>
      <c r="C59" s="26"/>
      <c r="D59" s="26"/>
      <c r="E59" s="26"/>
      <c r="F59" s="27"/>
      <c r="G59" s="27"/>
    </row>
    <row r="60" spans="1:7" x14ac:dyDescent="0.2">
      <c r="A60" s="26"/>
      <c r="B60" s="26"/>
      <c r="C60" s="26"/>
      <c r="D60" s="26"/>
      <c r="E60" s="26"/>
      <c r="F60" s="26"/>
      <c r="G60" s="27"/>
    </row>
    <row r="61" spans="1:7" x14ac:dyDescent="0.2">
      <c r="A61" s="26"/>
      <c r="B61" s="26"/>
      <c r="C61" s="26"/>
      <c r="D61" s="26"/>
      <c r="E61" s="26"/>
      <c r="F61" s="26"/>
      <c r="G61" s="27"/>
    </row>
    <row r="62" spans="1:7" x14ac:dyDescent="0.2">
      <c r="A62" s="26"/>
      <c r="B62" s="26"/>
      <c r="C62" s="26"/>
      <c r="D62" s="26"/>
      <c r="E62" s="26"/>
      <c r="F62" s="26"/>
      <c r="G62" s="27"/>
    </row>
    <row r="63" spans="1:7" x14ac:dyDescent="0.2">
      <c r="A63" s="26"/>
      <c r="B63" s="26"/>
      <c r="C63" s="26"/>
      <c r="D63" s="26"/>
      <c r="E63" s="26"/>
      <c r="F63" s="26"/>
      <c r="G63" s="27"/>
    </row>
    <row r="64" spans="1:7" x14ac:dyDescent="0.2">
      <c r="A64" s="26"/>
      <c r="B64" s="26"/>
      <c r="C64" s="26"/>
      <c r="D64" s="26"/>
      <c r="E64" s="26"/>
      <c r="F64" s="26"/>
      <c r="G64" s="27"/>
    </row>
    <row r="65" spans="1:7" x14ac:dyDescent="0.2">
      <c r="A65" s="26"/>
      <c r="B65" s="26"/>
      <c r="C65" s="26"/>
      <c r="D65" s="26"/>
      <c r="E65" s="26"/>
      <c r="F65" s="26"/>
      <c r="G65" s="27"/>
    </row>
    <row r="66" spans="1:7" x14ac:dyDescent="0.2">
      <c r="A66" s="26"/>
      <c r="B66" s="26"/>
      <c r="C66" s="26"/>
      <c r="D66" s="26"/>
      <c r="E66" s="26"/>
      <c r="F66" s="26"/>
      <c r="G66" s="27"/>
    </row>
    <row r="67" spans="1:7" x14ac:dyDescent="0.2">
      <c r="A67" s="26"/>
      <c r="B67" s="26"/>
      <c r="C67" s="26"/>
      <c r="D67" s="26"/>
      <c r="E67" s="26"/>
      <c r="F67" s="26"/>
      <c r="G67" s="27"/>
    </row>
    <row r="68" spans="1:7" x14ac:dyDescent="0.2">
      <c r="A68" s="26"/>
      <c r="B68" s="26"/>
      <c r="C68" s="26"/>
      <c r="D68" s="26"/>
      <c r="E68" s="26"/>
      <c r="F68" s="26"/>
      <c r="G68" s="27"/>
    </row>
    <row r="69" spans="1:7" x14ac:dyDescent="0.2">
      <c r="A69" s="26"/>
      <c r="B69" s="26"/>
      <c r="C69" s="26"/>
      <c r="D69" s="26"/>
      <c r="E69" s="26"/>
      <c r="F69" s="26"/>
      <c r="G69" s="27"/>
    </row>
    <row r="70" spans="1:7" x14ac:dyDescent="0.2">
      <c r="A70" s="26"/>
      <c r="B70" s="26"/>
      <c r="C70" s="26"/>
      <c r="D70" s="26"/>
      <c r="E70" s="26"/>
      <c r="F70" s="26"/>
      <c r="G70" s="27"/>
    </row>
    <row r="71" spans="1:7" x14ac:dyDescent="0.2">
      <c r="A71" s="26"/>
      <c r="B71" s="26"/>
      <c r="C71" s="26"/>
      <c r="D71" s="26"/>
      <c r="E71" s="26"/>
      <c r="F71" s="26"/>
      <c r="G71" s="27"/>
    </row>
    <row r="72" spans="1:7" x14ac:dyDescent="0.2">
      <c r="A72" s="26"/>
      <c r="B72" s="26"/>
      <c r="C72" s="26"/>
      <c r="D72" s="26"/>
      <c r="E72" s="26"/>
      <c r="F72" s="26"/>
      <c r="G72" s="27"/>
    </row>
    <row r="73" spans="1:7" x14ac:dyDescent="0.2">
      <c r="A73" s="26"/>
      <c r="B73" s="26"/>
      <c r="C73" s="26"/>
      <c r="D73" s="26"/>
      <c r="E73" s="26"/>
      <c r="F73" s="26"/>
      <c r="G73" s="27"/>
    </row>
    <row r="74" spans="1:7" x14ac:dyDescent="0.2">
      <c r="A74" s="26"/>
      <c r="B74" s="26"/>
      <c r="C74" s="26"/>
      <c r="D74" s="26"/>
      <c r="E74" s="26"/>
      <c r="F74" s="26"/>
      <c r="G74" s="27"/>
    </row>
    <row r="75" spans="1:7" x14ac:dyDescent="0.2">
      <c r="A75" s="26"/>
      <c r="B75" s="26"/>
      <c r="C75" s="26"/>
      <c r="D75" s="26"/>
      <c r="E75" s="26"/>
      <c r="F75" s="26"/>
      <c r="G75" s="27"/>
    </row>
    <row r="76" spans="1:7" x14ac:dyDescent="0.2">
      <c r="A76" s="26"/>
      <c r="B76" s="26"/>
      <c r="C76" s="26"/>
      <c r="D76" s="26"/>
      <c r="E76" s="26"/>
      <c r="F76" s="26"/>
      <c r="G76" s="27"/>
    </row>
    <row r="77" spans="1:7" x14ac:dyDescent="0.2">
      <c r="A77" s="26"/>
      <c r="B77" s="26"/>
      <c r="C77" s="26"/>
      <c r="D77" s="26"/>
      <c r="E77" s="26"/>
      <c r="F77" s="26"/>
      <c r="G77" s="27"/>
    </row>
    <row r="78" spans="1:7" x14ac:dyDescent="0.2">
      <c r="A78" s="26"/>
      <c r="B78" s="26"/>
      <c r="C78" s="26"/>
      <c r="D78" s="26"/>
      <c r="E78" s="26"/>
      <c r="F78" s="26"/>
      <c r="G78" s="27"/>
    </row>
    <row r="79" spans="1:7" x14ac:dyDescent="0.2">
      <c r="A79" s="26"/>
      <c r="B79" s="26"/>
      <c r="C79" s="26"/>
      <c r="D79" s="26"/>
      <c r="E79" s="26"/>
      <c r="F79" s="26"/>
      <c r="G79" s="27"/>
    </row>
    <row r="80" spans="1:7" x14ac:dyDescent="0.2">
      <c r="A80" s="26"/>
      <c r="B80" s="26"/>
      <c r="C80" s="26"/>
      <c r="D80" s="26"/>
      <c r="E80" s="26"/>
      <c r="F80" s="26"/>
      <c r="G80" s="27"/>
    </row>
    <row r="81" spans="1:7" x14ac:dyDescent="0.2">
      <c r="A81" s="26"/>
      <c r="B81" s="26"/>
      <c r="C81" s="26"/>
      <c r="D81" s="26"/>
      <c r="E81" s="26"/>
      <c r="F81" s="26"/>
      <c r="G81" s="27"/>
    </row>
    <row r="82" spans="1:7" x14ac:dyDescent="0.2">
      <c r="A82" s="26"/>
      <c r="B82" s="26"/>
      <c r="C82" s="26"/>
      <c r="D82" s="26"/>
      <c r="E82" s="26"/>
      <c r="F82" s="26"/>
      <c r="G82" s="27"/>
    </row>
    <row r="83" spans="1:7" x14ac:dyDescent="0.2">
      <c r="A83" s="26"/>
      <c r="B83" s="26"/>
      <c r="C83" s="26"/>
      <c r="D83" s="26"/>
      <c r="E83" s="26"/>
      <c r="F83" s="26"/>
      <c r="G83" s="27"/>
    </row>
    <row r="84" spans="1:7" x14ac:dyDescent="0.2">
      <c r="A84" s="26"/>
      <c r="B84" s="26"/>
      <c r="C84" s="26"/>
      <c r="D84" s="26"/>
      <c r="E84" s="26"/>
      <c r="F84" s="26"/>
      <c r="G84" s="27"/>
    </row>
    <row r="85" spans="1:7" x14ac:dyDescent="0.2">
      <c r="A85" s="26"/>
      <c r="B85" s="26"/>
      <c r="C85" s="26"/>
      <c r="D85" s="26"/>
      <c r="E85" s="26"/>
      <c r="F85" s="26"/>
      <c r="G85" s="27"/>
    </row>
    <row r="86" spans="1:7" x14ac:dyDescent="0.2">
      <c r="A86" s="26"/>
      <c r="B86" s="26"/>
      <c r="C86" s="26"/>
      <c r="D86" s="26"/>
      <c r="E86" s="26"/>
      <c r="F86" s="26"/>
      <c r="G86" s="27"/>
    </row>
    <row r="87" spans="1:7" x14ac:dyDescent="0.2">
      <c r="A87" s="26"/>
      <c r="B87" s="26"/>
      <c r="C87" s="26"/>
      <c r="D87" s="26"/>
      <c r="E87" s="26"/>
      <c r="F87" s="26"/>
      <c r="G87" s="27"/>
    </row>
    <row r="88" spans="1:7" x14ac:dyDescent="0.2">
      <c r="A88" s="26"/>
      <c r="B88" s="26"/>
      <c r="C88" s="26"/>
      <c r="D88" s="26"/>
      <c r="E88" s="26"/>
      <c r="F88" s="26"/>
      <c r="G88" s="27"/>
    </row>
    <row r="89" spans="1:7" x14ac:dyDescent="0.2">
      <c r="A89" s="26"/>
      <c r="B89" s="26"/>
      <c r="C89" s="26"/>
      <c r="D89" s="26"/>
      <c r="E89" s="26"/>
      <c r="F89" s="26"/>
      <c r="G89" s="27"/>
    </row>
    <row r="90" spans="1:7" x14ac:dyDescent="0.2">
      <c r="A90" s="26"/>
      <c r="B90" s="26"/>
      <c r="C90" s="26"/>
      <c r="D90" s="26"/>
      <c r="E90" s="26"/>
      <c r="F90" s="26"/>
      <c r="G90" s="27"/>
    </row>
    <row r="91" spans="1:7" x14ac:dyDescent="0.2">
      <c r="A91" s="26"/>
      <c r="B91" s="26"/>
      <c r="C91" s="26"/>
      <c r="D91" s="26"/>
      <c r="E91" s="26"/>
      <c r="F91" s="26"/>
      <c r="G91" s="27"/>
    </row>
    <row r="92" spans="1:7" x14ac:dyDescent="0.2">
      <c r="A92" s="26"/>
      <c r="B92" s="26"/>
      <c r="C92" s="26"/>
      <c r="D92" s="26"/>
      <c r="E92" s="26"/>
      <c r="F92" s="26"/>
      <c r="G92" s="27"/>
    </row>
    <row r="93" spans="1:7" x14ac:dyDescent="0.2">
      <c r="A93" s="26"/>
      <c r="B93" s="26"/>
      <c r="C93" s="26"/>
      <c r="D93" s="26"/>
      <c r="E93" s="26"/>
      <c r="F93" s="26"/>
      <c r="G93" s="27"/>
    </row>
    <row r="94" spans="1:7" x14ac:dyDescent="0.2">
      <c r="A94" s="26"/>
      <c r="B94" s="26"/>
      <c r="C94" s="26"/>
      <c r="D94" s="26"/>
      <c r="E94" s="26"/>
      <c r="F94" s="26"/>
      <c r="G94" s="27"/>
    </row>
    <row r="95" spans="1:7" x14ac:dyDescent="0.2">
      <c r="A95" s="26"/>
      <c r="B95" s="26"/>
      <c r="C95" s="26"/>
      <c r="D95" s="26"/>
      <c r="E95" s="26"/>
      <c r="F95" s="26"/>
      <c r="G95" s="27"/>
    </row>
    <row r="96" spans="1:7" x14ac:dyDescent="0.2">
      <c r="A96" s="26"/>
      <c r="B96" s="26"/>
      <c r="C96" s="26"/>
      <c r="D96" s="26"/>
      <c r="E96" s="26"/>
      <c r="F96" s="26"/>
      <c r="G96" s="27"/>
    </row>
    <row r="97" spans="1:7" x14ac:dyDescent="0.2">
      <c r="A97" s="26"/>
      <c r="B97" s="26"/>
      <c r="C97" s="26"/>
      <c r="D97" s="26"/>
      <c r="E97" s="26"/>
      <c r="F97" s="26"/>
      <c r="G97" s="27"/>
    </row>
    <row r="98" spans="1:7" x14ac:dyDescent="0.2">
      <c r="A98" s="26"/>
      <c r="B98" s="26"/>
      <c r="C98" s="26"/>
      <c r="D98" s="26"/>
      <c r="E98" s="26"/>
      <c r="F98" s="26"/>
      <c r="G98" s="27"/>
    </row>
    <row r="99" spans="1:7" x14ac:dyDescent="0.2">
      <c r="A99" s="26"/>
      <c r="B99" s="26"/>
      <c r="C99" s="26"/>
      <c r="D99" s="26"/>
      <c r="E99" s="26"/>
      <c r="F99" s="26"/>
      <c r="G99" s="27"/>
    </row>
    <row r="100" spans="1:7" x14ac:dyDescent="0.2">
      <c r="A100" s="26"/>
      <c r="B100" s="26"/>
      <c r="C100" s="26"/>
      <c r="D100" s="26"/>
      <c r="E100" s="26"/>
      <c r="F100" s="26"/>
      <c r="G100" s="27"/>
    </row>
    <row r="101" spans="1:7" x14ac:dyDescent="0.2">
      <c r="A101" s="26"/>
      <c r="B101" s="26"/>
      <c r="C101" s="26"/>
      <c r="D101" s="26"/>
      <c r="E101" s="26"/>
      <c r="F101" s="26"/>
      <c r="G101" s="27"/>
    </row>
    <row r="102" spans="1:7" x14ac:dyDescent="0.2">
      <c r="A102" s="26"/>
      <c r="B102" s="26"/>
      <c r="C102" s="26"/>
      <c r="D102" s="26"/>
      <c r="E102" s="26"/>
      <c r="F102" s="26"/>
      <c r="G102" s="27"/>
    </row>
    <row r="103" spans="1:7" x14ac:dyDescent="0.2">
      <c r="A103" s="26"/>
      <c r="B103" s="26"/>
      <c r="C103" s="26"/>
      <c r="D103" s="26"/>
      <c r="E103" s="26"/>
      <c r="F103" s="26"/>
      <c r="G103" s="27"/>
    </row>
    <row r="104" spans="1:7" x14ac:dyDescent="0.2">
      <c r="A104" s="26"/>
      <c r="B104" s="26"/>
      <c r="C104" s="26"/>
      <c r="D104" s="26"/>
      <c r="E104" s="26"/>
      <c r="F104" s="26"/>
      <c r="G104" s="27"/>
    </row>
    <row r="105" spans="1:7" x14ac:dyDescent="0.2">
      <c r="A105" s="26"/>
      <c r="B105" s="26"/>
      <c r="C105" s="26"/>
      <c r="D105" s="26"/>
      <c r="E105" s="26"/>
      <c r="F105" s="26"/>
      <c r="G105" s="27"/>
    </row>
    <row r="106" spans="1:7" x14ac:dyDescent="0.2">
      <c r="A106" s="26"/>
      <c r="B106" s="26"/>
      <c r="C106" s="26"/>
      <c r="D106" s="26"/>
      <c r="E106" s="26"/>
      <c r="F106" s="26"/>
      <c r="G106" s="27"/>
    </row>
    <row r="107" spans="1:7" x14ac:dyDescent="0.2">
      <c r="A107" s="26"/>
      <c r="B107" s="26"/>
      <c r="C107" s="26"/>
      <c r="D107" s="26"/>
      <c r="E107" s="26"/>
      <c r="F107" s="26"/>
      <c r="G107" s="27"/>
    </row>
    <row r="108" spans="1:7" x14ac:dyDescent="0.2">
      <c r="A108" s="26"/>
      <c r="B108" s="26"/>
      <c r="C108" s="26"/>
      <c r="D108" s="26"/>
      <c r="E108" s="26"/>
      <c r="F108" s="26"/>
      <c r="G108" s="27"/>
    </row>
    <row r="109" spans="1:7" x14ac:dyDescent="0.2">
      <c r="A109" s="26"/>
      <c r="B109" s="26"/>
      <c r="C109" s="26"/>
      <c r="D109" s="26"/>
      <c r="E109" s="26"/>
      <c r="F109" s="26"/>
      <c r="G109" s="27"/>
    </row>
    <row r="110" spans="1:7" x14ac:dyDescent="0.2">
      <c r="A110" s="26"/>
      <c r="B110" s="26"/>
      <c r="C110" s="26"/>
      <c r="D110" s="26"/>
      <c r="E110" s="26"/>
      <c r="F110" s="26"/>
      <c r="G110" s="27"/>
    </row>
    <row r="111" spans="1:7" x14ac:dyDescent="0.2">
      <c r="A111" s="26"/>
      <c r="B111" s="26"/>
      <c r="C111" s="26"/>
      <c r="D111" s="26"/>
      <c r="E111" s="26"/>
      <c r="F111" s="26"/>
      <c r="G111" s="27"/>
    </row>
    <row r="112" spans="1:7" x14ac:dyDescent="0.2">
      <c r="A112" s="26"/>
      <c r="B112" s="26"/>
      <c r="C112" s="26"/>
      <c r="D112" s="26"/>
      <c r="E112" s="26"/>
      <c r="F112" s="26"/>
      <c r="G112" s="27"/>
    </row>
    <row r="113" spans="1:7" x14ac:dyDescent="0.2">
      <c r="A113" s="26"/>
      <c r="B113" s="26"/>
      <c r="C113" s="26"/>
      <c r="D113" s="26"/>
      <c r="E113" s="26"/>
      <c r="F113" s="26"/>
      <c r="G113" s="27"/>
    </row>
    <row r="114" spans="1:7" x14ac:dyDescent="0.2">
      <c r="A114" s="26"/>
      <c r="B114" s="26"/>
      <c r="C114" s="26"/>
      <c r="D114" s="26"/>
      <c r="E114" s="26"/>
      <c r="F114" s="26"/>
      <c r="G114" s="27"/>
    </row>
    <row r="115" spans="1:7" x14ac:dyDescent="0.2">
      <c r="A115" s="26"/>
      <c r="B115" s="26"/>
      <c r="C115" s="26"/>
      <c r="D115" s="26"/>
      <c r="E115" s="26"/>
      <c r="F115" s="26"/>
      <c r="G115" s="27"/>
    </row>
    <row r="116" spans="1:7" x14ac:dyDescent="0.2">
      <c r="A116" s="26"/>
      <c r="B116" s="26"/>
      <c r="C116" s="26"/>
      <c r="D116" s="26"/>
      <c r="E116" s="26"/>
      <c r="F116" s="26"/>
      <c r="G116" s="27"/>
    </row>
    <row r="117" spans="1:7" x14ac:dyDescent="0.2">
      <c r="A117" s="26"/>
      <c r="B117" s="26"/>
      <c r="C117" s="26"/>
      <c r="D117" s="26"/>
      <c r="E117" s="26"/>
      <c r="F117" s="26"/>
      <c r="G117" s="27"/>
    </row>
    <row r="118" spans="1:7" x14ac:dyDescent="0.2">
      <c r="A118" s="26"/>
      <c r="B118" s="26"/>
      <c r="C118" s="26"/>
      <c r="D118" s="26"/>
      <c r="E118" s="26"/>
      <c r="F118" s="26"/>
      <c r="G118" s="27"/>
    </row>
    <row r="119" spans="1:7" x14ac:dyDescent="0.2">
      <c r="A119" s="26"/>
      <c r="B119" s="26"/>
      <c r="C119" s="26"/>
      <c r="D119" s="26"/>
      <c r="E119" s="26"/>
      <c r="F119" s="26"/>
      <c r="G119" s="27"/>
    </row>
    <row r="120" spans="1:7" x14ac:dyDescent="0.2">
      <c r="A120" s="26"/>
      <c r="B120" s="26"/>
      <c r="C120" s="26"/>
      <c r="D120" s="26"/>
      <c r="E120" s="26"/>
      <c r="F120" s="26"/>
      <c r="G120" s="27"/>
    </row>
    <row r="121" spans="1:7" x14ac:dyDescent="0.2">
      <c r="A121" s="26"/>
      <c r="B121" s="26"/>
      <c r="C121" s="26"/>
      <c r="D121" s="26"/>
      <c r="E121" s="26"/>
      <c r="F121" s="26"/>
      <c r="G121" s="27"/>
    </row>
    <row r="122" spans="1:7" x14ac:dyDescent="0.2">
      <c r="A122" s="26"/>
      <c r="B122" s="26"/>
      <c r="C122" s="26"/>
      <c r="D122" s="26"/>
      <c r="E122" s="26"/>
      <c r="F122" s="26"/>
      <c r="G122" s="27"/>
    </row>
    <row r="123" spans="1:7" x14ac:dyDescent="0.2">
      <c r="A123" s="26"/>
      <c r="B123" s="26"/>
      <c r="C123" s="26"/>
      <c r="D123" s="26"/>
      <c r="E123" s="26"/>
      <c r="F123" s="26"/>
      <c r="G123" s="27"/>
    </row>
    <row r="124" spans="1:7" x14ac:dyDescent="0.2">
      <c r="A124" s="26"/>
      <c r="B124" s="26"/>
      <c r="C124" s="26"/>
      <c r="D124" s="26"/>
      <c r="E124" s="26"/>
      <c r="F124" s="26"/>
      <c r="G124" s="27"/>
    </row>
    <row r="125" spans="1:7" x14ac:dyDescent="0.2">
      <c r="A125" s="26"/>
      <c r="B125" s="26"/>
      <c r="C125" s="26"/>
      <c r="D125" s="26"/>
      <c r="E125" s="26"/>
      <c r="F125" s="26"/>
      <c r="G125" s="27"/>
    </row>
    <row r="126" spans="1:7" x14ac:dyDescent="0.2">
      <c r="A126" s="26"/>
      <c r="B126" s="26"/>
      <c r="C126" s="26"/>
      <c r="D126" s="26"/>
      <c r="E126" s="26"/>
      <c r="F126" s="26"/>
      <c r="G126" s="27"/>
    </row>
    <row r="127" spans="1:7" x14ac:dyDescent="0.2">
      <c r="A127" s="26"/>
      <c r="B127" s="26"/>
      <c r="C127" s="26"/>
      <c r="D127" s="26"/>
      <c r="E127" s="26"/>
      <c r="F127" s="26"/>
      <c r="G127" s="27"/>
    </row>
    <row r="128" spans="1:7" x14ac:dyDescent="0.2">
      <c r="A128" s="26"/>
      <c r="B128" s="26"/>
      <c r="C128" s="26"/>
      <c r="D128" s="26"/>
      <c r="E128" s="26"/>
      <c r="F128" s="26"/>
      <c r="G128" s="27"/>
    </row>
    <row r="129" spans="1:7" x14ac:dyDescent="0.2">
      <c r="A129" s="26"/>
      <c r="B129" s="26"/>
      <c r="C129" s="26"/>
      <c r="D129" s="26"/>
      <c r="E129" s="26"/>
      <c r="F129" s="26"/>
      <c r="G129" s="27"/>
    </row>
    <row r="130" spans="1:7" x14ac:dyDescent="0.2">
      <c r="A130" s="26"/>
      <c r="B130" s="26"/>
      <c r="C130" s="26"/>
      <c r="D130" s="26"/>
      <c r="E130" s="26"/>
      <c r="F130" s="26"/>
      <c r="G130" s="27"/>
    </row>
    <row r="131" spans="1:7" x14ac:dyDescent="0.2">
      <c r="A131" s="26"/>
      <c r="B131" s="26"/>
      <c r="C131" s="26"/>
      <c r="D131" s="26"/>
      <c r="E131" s="26"/>
      <c r="F131" s="26"/>
      <c r="G131" s="27"/>
    </row>
    <row r="132" spans="1:7" x14ac:dyDescent="0.2">
      <c r="A132" s="26"/>
      <c r="B132" s="26"/>
      <c r="C132" s="26"/>
      <c r="D132" s="26"/>
      <c r="E132" s="26"/>
      <c r="F132" s="26"/>
      <c r="G132" s="27"/>
    </row>
    <row r="133" spans="1:7" x14ac:dyDescent="0.2">
      <c r="A133" s="26"/>
      <c r="B133" s="26"/>
      <c r="C133" s="26"/>
      <c r="D133" s="26"/>
      <c r="E133" s="26"/>
      <c r="F133" s="26"/>
      <c r="G133" s="27"/>
    </row>
    <row r="134" spans="1:7" x14ac:dyDescent="0.2">
      <c r="A134" s="26"/>
      <c r="B134" s="26"/>
      <c r="C134" s="26"/>
      <c r="D134" s="26"/>
      <c r="E134" s="26"/>
      <c r="F134" s="26"/>
      <c r="G134" s="27"/>
    </row>
    <row r="135" spans="1:7" x14ac:dyDescent="0.2">
      <c r="A135" s="26"/>
      <c r="B135" s="26"/>
      <c r="C135" s="26"/>
      <c r="D135" s="26"/>
      <c r="E135" s="26"/>
      <c r="F135" s="26"/>
      <c r="G135" s="27"/>
    </row>
    <row r="136" spans="1:7" x14ac:dyDescent="0.2">
      <c r="A136" s="26"/>
      <c r="B136" s="26"/>
      <c r="C136" s="26"/>
      <c r="D136" s="26"/>
      <c r="E136" s="26"/>
      <c r="F136" s="26"/>
      <c r="G136" s="27"/>
    </row>
    <row r="137" spans="1:7" x14ac:dyDescent="0.2">
      <c r="A137" s="26"/>
      <c r="B137" s="26"/>
      <c r="C137" s="26"/>
      <c r="D137" s="26"/>
      <c r="E137" s="26"/>
      <c r="F137" s="26"/>
      <c r="G137" s="27"/>
    </row>
    <row r="138" spans="1:7" x14ac:dyDescent="0.2">
      <c r="A138" s="26"/>
      <c r="B138" s="26"/>
      <c r="C138" s="26"/>
      <c r="D138" s="26"/>
      <c r="E138" s="26"/>
      <c r="F138" s="26"/>
      <c r="G138" s="27"/>
    </row>
    <row r="139" spans="1:7" x14ac:dyDescent="0.2">
      <c r="A139" s="26"/>
      <c r="B139" s="26"/>
      <c r="C139" s="26"/>
      <c r="D139" s="26"/>
      <c r="E139" s="26"/>
      <c r="F139" s="26"/>
      <c r="G139" s="27"/>
    </row>
    <row r="140" spans="1:7" x14ac:dyDescent="0.2">
      <c r="A140" s="26"/>
      <c r="B140" s="26"/>
      <c r="C140" s="26"/>
      <c r="D140" s="26"/>
      <c r="E140" s="26"/>
      <c r="F140" s="26"/>
      <c r="G140" s="27"/>
    </row>
    <row r="141" spans="1:7" x14ac:dyDescent="0.2">
      <c r="A141" s="26"/>
      <c r="B141" s="26"/>
      <c r="C141" s="26"/>
      <c r="D141" s="26"/>
      <c r="E141" s="26"/>
      <c r="F141" s="26"/>
      <c r="G141" s="27"/>
    </row>
    <row r="142" spans="1:7" x14ac:dyDescent="0.2">
      <c r="A142" s="26"/>
      <c r="B142" s="26"/>
      <c r="C142" s="26"/>
      <c r="D142" s="26"/>
      <c r="E142" s="26"/>
      <c r="F142" s="26"/>
      <c r="G142" s="27"/>
    </row>
    <row r="143" spans="1:7" x14ac:dyDescent="0.2">
      <c r="A143" s="26"/>
      <c r="B143" s="26"/>
      <c r="C143" s="26"/>
      <c r="D143" s="26"/>
      <c r="E143" s="26"/>
      <c r="F143" s="26"/>
      <c r="G143" s="27"/>
    </row>
    <row r="144" spans="1:7" x14ac:dyDescent="0.2">
      <c r="A144" s="26"/>
      <c r="B144" s="26"/>
      <c r="C144" s="26"/>
      <c r="D144" s="26"/>
      <c r="E144" s="26"/>
      <c r="F144" s="26"/>
      <c r="G144" s="27"/>
    </row>
    <row r="145" spans="1:7" x14ac:dyDescent="0.2">
      <c r="A145" s="26"/>
      <c r="B145" s="26"/>
      <c r="C145" s="26"/>
      <c r="D145" s="26"/>
      <c r="E145" s="26"/>
      <c r="F145" s="26"/>
      <c r="G145" s="27"/>
    </row>
    <row r="146" spans="1:7" x14ac:dyDescent="0.2">
      <c r="A146" s="26"/>
      <c r="B146" s="26"/>
      <c r="C146" s="26"/>
      <c r="D146" s="26"/>
      <c r="E146" s="26"/>
      <c r="F146" s="26"/>
      <c r="G146" s="27"/>
    </row>
    <row r="147" spans="1:7" x14ac:dyDescent="0.2">
      <c r="A147" s="26"/>
      <c r="B147" s="26"/>
      <c r="C147" s="26"/>
      <c r="D147" s="26"/>
      <c r="E147" s="26"/>
      <c r="F147" s="26"/>
      <c r="G147" s="27"/>
    </row>
    <row r="148" spans="1:7" x14ac:dyDescent="0.2">
      <c r="A148" s="26"/>
      <c r="B148" s="26"/>
      <c r="C148" s="26"/>
      <c r="D148" s="26"/>
      <c r="E148" s="26"/>
      <c r="F148" s="26"/>
      <c r="G148" s="27"/>
    </row>
    <row r="149" spans="1:7" x14ac:dyDescent="0.2">
      <c r="A149" s="26"/>
      <c r="B149" s="26"/>
      <c r="C149" s="26"/>
      <c r="D149" s="26"/>
      <c r="E149" s="26"/>
      <c r="F149" s="26"/>
      <c r="G149" s="27"/>
    </row>
    <row r="150" spans="1:7" x14ac:dyDescent="0.2">
      <c r="A150" s="26"/>
      <c r="B150" s="26"/>
      <c r="C150" s="26"/>
      <c r="D150" s="26"/>
      <c r="E150" s="26"/>
      <c r="F150" s="26"/>
      <c r="G150" s="27"/>
    </row>
    <row r="151" spans="1:7" x14ac:dyDescent="0.2">
      <c r="A151" s="26"/>
      <c r="B151" s="26"/>
      <c r="C151" s="26"/>
      <c r="D151" s="26"/>
      <c r="E151" s="26"/>
      <c r="F151" s="26"/>
      <c r="G151" s="27"/>
    </row>
    <row r="152" spans="1:7" x14ac:dyDescent="0.2">
      <c r="A152" s="26"/>
      <c r="B152" s="26"/>
      <c r="C152" s="26"/>
      <c r="D152" s="26"/>
      <c r="E152" s="26"/>
      <c r="F152" s="26"/>
      <c r="G152" s="27"/>
    </row>
    <row r="153" spans="1:7" x14ac:dyDescent="0.2">
      <c r="A153" s="26"/>
      <c r="B153" s="26"/>
      <c r="C153" s="26"/>
      <c r="D153" s="26"/>
      <c r="E153" s="26"/>
      <c r="F153" s="26"/>
      <c r="G153" s="27"/>
    </row>
    <row r="154" spans="1:7" x14ac:dyDescent="0.2">
      <c r="A154" s="26"/>
      <c r="B154" s="26"/>
      <c r="C154" s="26"/>
      <c r="D154" s="26"/>
      <c r="E154" s="26"/>
      <c r="F154" s="26"/>
      <c r="G154" s="27"/>
    </row>
    <row r="155" spans="1:7" x14ac:dyDescent="0.2">
      <c r="A155" s="26"/>
      <c r="B155" s="26"/>
      <c r="C155" s="26"/>
      <c r="D155" s="26"/>
      <c r="E155" s="26"/>
      <c r="F155" s="26"/>
      <c r="G155" s="27"/>
    </row>
    <row r="156" spans="1:7" x14ac:dyDescent="0.2">
      <c r="A156" s="26"/>
      <c r="B156" s="26"/>
      <c r="C156" s="26"/>
      <c r="D156" s="26"/>
      <c r="E156" s="26"/>
      <c r="F156" s="26"/>
      <c r="G156" s="27"/>
    </row>
    <row r="157" spans="1:7" x14ac:dyDescent="0.2">
      <c r="A157" s="26"/>
      <c r="B157" s="26"/>
      <c r="C157" s="26"/>
      <c r="D157" s="26"/>
      <c r="E157" s="26"/>
      <c r="F157" s="26"/>
      <c r="G157" s="27"/>
    </row>
    <row r="158" spans="1:7" x14ac:dyDescent="0.2">
      <c r="A158" s="26"/>
      <c r="B158" s="26"/>
      <c r="C158" s="26"/>
      <c r="D158" s="26"/>
      <c r="E158" s="26"/>
      <c r="F158" s="26"/>
      <c r="G158" s="27"/>
    </row>
    <row r="159" spans="1:7" x14ac:dyDescent="0.2">
      <c r="A159" s="26"/>
      <c r="B159" s="26"/>
      <c r="C159" s="26"/>
      <c r="D159" s="26"/>
      <c r="E159" s="26"/>
      <c r="F159" s="26"/>
      <c r="G159" s="27"/>
    </row>
    <row r="160" spans="1:7" x14ac:dyDescent="0.2">
      <c r="A160" s="26"/>
      <c r="B160" s="26"/>
      <c r="C160" s="26"/>
      <c r="D160" s="26"/>
      <c r="E160" s="26"/>
      <c r="F160" s="26"/>
      <c r="G160" s="27"/>
    </row>
    <row r="161" spans="1:7" x14ac:dyDescent="0.2">
      <c r="A161" s="26"/>
      <c r="B161" s="26"/>
      <c r="C161" s="26"/>
      <c r="D161" s="26"/>
      <c r="E161" s="26"/>
      <c r="F161" s="26"/>
      <c r="G161" s="27"/>
    </row>
    <row r="162" spans="1:7" x14ac:dyDescent="0.2">
      <c r="A162" s="26"/>
      <c r="B162" s="26"/>
      <c r="C162" s="26"/>
      <c r="D162" s="26"/>
      <c r="E162" s="26"/>
      <c r="F162" s="26"/>
      <c r="G162" s="27"/>
    </row>
    <row r="163" spans="1:7" x14ac:dyDescent="0.2">
      <c r="A163" s="26"/>
      <c r="B163" s="26"/>
      <c r="C163" s="26"/>
      <c r="D163" s="26"/>
      <c r="E163" s="26"/>
      <c r="F163" s="26"/>
      <c r="G163" s="27"/>
    </row>
    <row r="164" spans="1:7" x14ac:dyDescent="0.2">
      <c r="A164" s="26"/>
      <c r="B164" s="26"/>
      <c r="C164" s="26"/>
      <c r="D164" s="26"/>
      <c r="E164" s="26"/>
      <c r="F164" s="26"/>
      <c r="G164" s="27"/>
    </row>
    <row r="165" spans="1:7" x14ac:dyDescent="0.2">
      <c r="A165" s="26"/>
      <c r="B165" s="26"/>
      <c r="C165" s="26"/>
      <c r="D165" s="26"/>
      <c r="E165" s="26"/>
      <c r="F165" s="26"/>
      <c r="G165" s="27"/>
    </row>
    <row r="166" spans="1:7" x14ac:dyDescent="0.2">
      <c r="A166" s="26"/>
      <c r="B166" s="26"/>
      <c r="C166" s="26"/>
      <c r="D166" s="26"/>
      <c r="E166" s="26"/>
      <c r="F166" s="26"/>
      <c r="G166" s="27"/>
    </row>
    <row r="167" spans="1:7" x14ac:dyDescent="0.2">
      <c r="A167" s="26"/>
      <c r="B167" s="26"/>
      <c r="C167" s="26"/>
      <c r="D167" s="26"/>
      <c r="E167" s="26"/>
      <c r="F167" s="26"/>
      <c r="G167" s="27"/>
    </row>
    <row r="168" spans="1:7" x14ac:dyDescent="0.2">
      <c r="A168" s="26"/>
      <c r="B168" s="26"/>
      <c r="C168" s="26"/>
      <c r="D168" s="26"/>
      <c r="E168" s="26"/>
      <c r="F168" s="26"/>
      <c r="G168" s="27"/>
    </row>
    <row r="169" spans="1:7" x14ac:dyDescent="0.2">
      <c r="A169" s="26"/>
      <c r="B169" s="26"/>
      <c r="C169" s="26"/>
      <c r="D169" s="26"/>
      <c r="E169" s="26"/>
      <c r="F169" s="26"/>
      <c r="G169" s="27"/>
    </row>
    <row r="170" spans="1:7" x14ac:dyDescent="0.2">
      <c r="A170" s="26"/>
      <c r="B170" s="26"/>
      <c r="C170" s="26"/>
      <c r="D170" s="26"/>
      <c r="E170" s="26"/>
      <c r="F170" s="26"/>
      <c r="G170" s="27"/>
    </row>
    <row r="171" spans="1:7" x14ac:dyDescent="0.2">
      <c r="A171" s="26"/>
      <c r="B171" s="26"/>
      <c r="C171" s="26"/>
      <c r="D171" s="26"/>
      <c r="E171" s="26"/>
      <c r="F171" s="26"/>
      <c r="G171" s="27"/>
    </row>
    <row r="172" spans="1:7" x14ac:dyDescent="0.2">
      <c r="A172" s="26"/>
      <c r="B172" s="26"/>
      <c r="C172" s="26"/>
      <c r="D172" s="26"/>
      <c r="E172" s="26"/>
      <c r="F172" s="26"/>
      <c r="G172" s="27"/>
    </row>
    <row r="173" spans="1:7" x14ac:dyDescent="0.2">
      <c r="A173" s="26"/>
      <c r="B173" s="26"/>
      <c r="C173" s="26"/>
      <c r="D173" s="26"/>
      <c r="E173" s="26"/>
      <c r="F173" s="26"/>
      <c r="G173" s="27"/>
    </row>
    <row r="174" spans="1:7" x14ac:dyDescent="0.2">
      <c r="A174" s="26"/>
      <c r="B174" s="26"/>
      <c r="C174" s="26"/>
      <c r="D174" s="26"/>
      <c r="E174" s="26"/>
      <c r="F174" s="26"/>
      <c r="G174" s="27"/>
    </row>
    <row r="175" spans="1:7" x14ac:dyDescent="0.2">
      <c r="A175" s="26"/>
      <c r="B175" s="26"/>
      <c r="C175" s="26"/>
      <c r="D175" s="26"/>
      <c r="E175" s="26"/>
      <c r="F175" s="26"/>
      <c r="G175" s="27"/>
    </row>
    <row r="176" spans="1:7" x14ac:dyDescent="0.2">
      <c r="A176" s="26"/>
      <c r="B176" s="26"/>
      <c r="C176" s="26"/>
      <c r="D176" s="26"/>
      <c r="E176" s="26"/>
      <c r="F176" s="26"/>
      <c r="G176" s="27"/>
    </row>
    <row r="177" spans="1:7" x14ac:dyDescent="0.2">
      <c r="A177" s="26"/>
      <c r="B177" s="26"/>
      <c r="C177" s="26"/>
      <c r="D177" s="26"/>
      <c r="E177" s="26"/>
      <c r="F177" s="26"/>
      <c r="G177" s="27"/>
    </row>
    <row r="178" spans="1:7" x14ac:dyDescent="0.2">
      <c r="A178" s="26"/>
      <c r="B178" s="26"/>
      <c r="C178" s="26"/>
      <c r="D178" s="26"/>
      <c r="E178" s="26"/>
      <c r="F178" s="26"/>
      <c r="G178" s="27"/>
    </row>
    <row r="179" spans="1:7" x14ac:dyDescent="0.2">
      <c r="A179" s="26"/>
      <c r="B179" s="26"/>
      <c r="C179" s="26"/>
      <c r="D179" s="26"/>
      <c r="E179" s="26"/>
      <c r="F179" s="26"/>
      <c r="G179" s="27"/>
    </row>
    <row r="180" spans="1:7" x14ac:dyDescent="0.2">
      <c r="A180" s="26"/>
      <c r="B180" s="26"/>
      <c r="C180" s="26"/>
      <c r="D180" s="26"/>
      <c r="E180" s="26"/>
      <c r="F180" s="26"/>
      <c r="G180" s="27"/>
    </row>
    <row r="181" spans="1:7" x14ac:dyDescent="0.2">
      <c r="A181" s="26"/>
      <c r="B181" s="26"/>
      <c r="C181" s="26"/>
      <c r="D181" s="26"/>
      <c r="E181" s="26"/>
      <c r="F181" s="26"/>
      <c r="G181" s="27"/>
    </row>
    <row r="182" spans="1:7" x14ac:dyDescent="0.2">
      <c r="A182" s="26"/>
      <c r="B182" s="26"/>
      <c r="C182" s="26"/>
      <c r="D182" s="26"/>
      <c r="E182" s="26"/>
      <c r="F182" s="26"/>
      <c r="G182" s="27"/>
    </row>
    <row r="183" spans="1:7" x14ac:dyDescent="0.2">
      <c r="A183" s="26"/>
      <c r="B183" s="26"/>
      <c r="C183" s="26"/>
      <c r="D183" s="26"/>
      <c r="E183" s="26"/>
      <c r="F183" s="26"/>
      <c r="G183" s="27"/>
    </row>
    <row r="184" spans="1:7" x14ac:dyDescent="0.2">
      <c r="A184" s="26"/>
      <c r="B184" s="26"/>
      <c r="C184" s="26"/>
      <c r="D184" s="26"/>
      <c r="E184" s="26"/>
      <c r="F184" s="26"/>
      <c r="G184" s="27"/>
    </row>
    <row r="185" spans="1:7" x14ac:dyDescent="0.2">
      <c r="A185" s="26"/>
      <c r="B185" s="26"/>
      <c r="C185" s="26"/>
      <c r="D185" s="26"/>
      <c r="E185" s="26"/>
      <c r="F185" s="26"/>
      <c r="G185" s="27"/>
    </row>
    <row r="186" spans="1:7" x14ac:dyDescent="0.2">
      <c r="A186" s="26"/>
      <c r="B186" s="26"/>
      <c r="C186" s="26"/>
      <c r="D186" s="26"/>
      <c r="E186" s="26"/>
      <c r="F186" s="26"/>
      <c r="G186" s="27"/>
    </row>
    <row r="187" spans="1:7" x14ac:dyDescent="0.2">
      <c r="A187" s="26"/>
      <c r="B187" s="26"/>
      <c r="C187" s="26"/>
      <c r="D187" s="26"/>
      <c r="E187" s="26"/>
      <c r="F187" s="26"/>
      <c r="G187" s="27"/>
    </row>
    <row r="188" spans="1:7" x14ac:dyDescent="0.2">
      <c r="A188" s="26"/>
      <c r="B188" s="26"/>
      <c r="C188" s="26"/>
      <c r="D188" s="26"/>
      <c r="E188" s="26"/>
      <c r="F188" s="26"/>
      <c r="G188" s="27"/>
    </row>
    <row r="189" spans="1:7" x14ac:dyDescent="0.2">
      <c r="A189" s="26"/>
      <c r="B189" s="26"/>
      <c r="C189" s="26"/>
      <c r="D189" s="26"/>
      <c r="E189" s="26"/>
      <c r="F189" s="26"/>
      <c r="G189" s="27"/>
    </row>
    <row r="190" spans="1:7" x14ac:dyDescent="0.2">
      <c r="A190" s="26"/>
      <c r="B190" s="26"/>
      <c r="C190" s="26"/>
      <c r="D190" s="26"/>
      <c r="E190" s="26"/>
      <c r="F190" s="26"/>
      <c r="G190" s="27"/>
    </row>
    <row r="191" spans="1:7" x14ac:dyDescent="0.2">
      <c r="A191" s="26"/>
      <c r="B191" s="26"/>
      <c r="C191" s="26"/>
      <c r="D191" s="26"/>
      <c r="E191" s="26"/>
      <c r="F191" s="26"/>
      <c r="G191" s="27"/>
    </row>
    <row r="192" spans="1:7" x14ac:dyDescent="0.2">
      <c r="A192" s="26"/>
      <c r="B192" s="26"/>
      <c r="C192" s="26"/>
      <c r="D192" s="26"/>
      <c r="E192" s="26"/>
      <c r="F192" s="26"/>
      <c r="G192" s="27"/>
    </row>
    <row r="193" spans="1:7" x14ac:dyDescent="0.2">
      <c r="A193" s="26"/>
      <c r="B193" s="26"/>
      <c r="C193" s="26"/>
      <c r="D193" s="26"/>
      <c r="E193" s="26"/>
      <c r="F193" s="26"/>
      <c r="G193" s="27"/>
    </row>
    <row r="194" spans="1:7" x14ac:dyDescent="0.2">
      <c r="A194" s="26"/>
      <c r="B194" s="26"/>
      <c r="C194" s="26"/>
      <c r="D194" s="26"/>
      <c r="E194" s="26"/>
      <c r="F194" s="26"/>
      <c r="G194" s="27"/>
    </row>
    <row r="195" spans="1:7" x14ac:dyDescent="0.2">
      <c r="A195" s="26"/>
      <c r="B195" s="26"/>
      <c r="C195" s="26"/>
      <c r="D195" s="26"/>
      <c r="E195" s="26"/>
      <c r="F195" s="26"/>
      <c r="G195" s="27"/>
    </row>
    <row r="196" spans="1:7" x14ac:dyDescent="0.2">
      <c r="A196" s="26"/>
      <c r="B196" s="26"/>
      <c r="C196" s="26"/>
      <c r="D196" s="26"/>
      <c r="E196" s="26"/>
      <c r="F196" s="26"/>
      <c r="G196" s="27"/>
    </row>
    <row r="197" spans="1:7" x14ac:dyDescent="0.2">
      <c r="A197" s="26"/>
      <c r="B197" s="26"/>
      <c r="C197" s="26"/>
      <c r="D197" s="26"/>
      <c r="E197" s="26"/>
      <c r="F197" s="26"/>
      <c r="G197" s="27"/>
    </row>
    <row r="198" spans="1:7" x14ac:dyDescent="0.2">
      <c r="A198" s="26"/>
      <c r="B198" s="26"/>
      <c r="C198" s="26"/>
      <c r="D198" s="26"/>
      <c r="E198" s="26"/>
      <c r="F198" s="26"/>
      <c r="G198" s="27"/>
    </row>
    <row r="199" spans="1:7" x14ac:dyDescent="0.2">
      <c r="A199" s="26"/>
      <c r="B199" s="26"/>
      <c r="C199" s="26"/>
      <c r="D199" s="26"/>
      <c r="E199" s="26"/>
      <c r="F199" s="26"/>
      <c r="G199" s="27"/>
    </row>
    <row r="200" spans="1:7" x14ac:dyDescent="0.2">
      <c r="A200" s="26"/>
      <c r="B200" s="26"/>
      <c r="C200" s="26"/>
      <c r="D200" s="26"/>
      <c r="E200" s="26"/>
      <c r="F200" s="26"/>
      <c r="G200" s="27"/>
    </row>
    <row r="201" spans="1:7" x14ac:dyDescent="0.2">
      <c r="A201" s="26"/>
      <c r="B201" s="26"/>
      <c r="C201" s="26"/>
      <c r="D201" s="26"/>
      <c r="E201" s="26"/>
      <c r="F201" s="26"/>
      <c r="G201" s="27"/>
    </row>
    <row r="202" spans="1:7" x14ac:dyDescent="0.2">
      <c r="A202" s="26"/>
      <c r="B202" s="26"/>
      <c r="C202" s="26"/>
      <c r="D202" s="26"/>
      <c r="E202" s="26"/>
      <c r="F202" s="26"/>
      <c r="G202" s="27"/>
    </row>
    <row r="203" spans="1:7" x14ac:dyDescent="0.2">
      <c r="A203" s="26"/>
      <c r="B203" s="26"/>
      <c r="C203" s="26"/>
      <c r="D203" s="26"/>
      <c r="E203" s="26"/>
      <c r="F203" s="26"/>
      <c r="G203" s="27"/>
    </row>
    <row r="204" spans="1:7" x14ac:dyDescent="0.2">
      <c r="A204" s="26"/>
      <c r="B204" s="26"/>
      <c r="C204" s="26"/>
      <c r="D204" s="26"/>
      <c r="E204" s="26"/>
      <c r="F204" s="26"/>
      <c r="G204" s="27"/>
    </row>
    <row r="205" spans="1:7" x14ac:dyDescent="0.2">
      <c r="A205" s="26"/>
      <c r="B205" s="26"/>
      <c r="C205" s="26"/>
      <c r="D205" s="26"/>
      <c r="E205" s="26"/>
      <c r="F205" s="26"/>
      <c r="G205" s="27"/>
    </row>
    <row r="206" spans="1:7" x14ac:dyDescent="0.2">
      <c r="A206" s="26"/>
      <c r="B206" s="26"/>
      <c r="C206" s="26"/>
      <c r="D206" s="26"/>
      <c r="E206" s="26"/>
      <c r="F206" s="26"/>
      <c r="G206" s="27"/>
    </row>
    <row r="207" spans="1:7" x14ac:dyDescent="0.2">
      <c r="A207" s="26"/>
      <c r="B207" s="26"/>
      <c r="C207" s="26"/>
      <c r="D207" s="26"/>
      <c r="E207" s="26"/>
      <c r="F207" s="26"/>
      <c r="G207" s="27"/>
    </row>
    <row r="208" spans="1:7" x14ac:dyDescent="0.2">
      <c r="A208" s="26"/>
      <c r="B208" s="26"/>
      <c r="C208" s="26"/>
      <c r="D208" s="26"/>
      <c r="E208" s="26"/>
      <c r="F208" s="26"/>
      <c r="G208" s="27"/>
    </row>
    <row r="209" spans="1:7" x14ac:dyDescent="0.2">
      <c r="A209" s="26"/>
      <c r="B209" s="26"/>
      <c r="C209" s="26"/>
      <c r="D209" s="26"/>
      <c r="E209" s="26"/>
      <c r="F209" s="26"/>
      <c r="G209" s="27"/>
    </row>
    <row r="210" spans="1:7" x14ac:dyDescent="0.2">
      <c r="A210" s="26"/>
      <c r="B210" s="26"/>
      <c r="C210" s="26"/>
      <c r="D210" s="26"/>
      <c r="E210" s="26"/>
      <c r="F210" s="26"/>
      <c r="G210" s="27"/>
    </row>
    <row r="211" spans="1:7" x14ac:dyDescent="0.2">
      <c r="A211" s="26"/>
      <c r="B211" s="26"/>
      <c r="C211" s="26"/>
      <c r="D211" s="26"/>
      <c r="E211" s="26"/>
      <c r="F211" s="26"/>
      <c r="G211" s="27"/>
    </row>
    <row r="212" spans="1:7" x14ac:dyDescent="0.2">
      <c r="A212" s="26"/>
      <c r="B212" s="26"/>
      <c r="C212" s="26"/>
      <c r="D212" s="26"/>
      <c r="E212" s="26"/>
      <c r="F212" s="26"/>
      <c r="G212" s="27"/>
    </row>
    <row r="213" spans="1:7" x14ac:dyDescent="0.2">
      <c r="A213" s="26"/>
      <c r="B213" s="26"/>
      <c r="C213" s="26"/>
      <c r="D213" s="26"/>
      <c r="E213" s="26"/>
      <c r="F213" s="26"/>
      <c r="G213" s="27"/>
    </row>
    <row r="214" spans="1:7" x14ac:dyDescent="0.2">
      <c r="A214" s="26"/>
      <c r="B214" s="26"/>
      <c r="C214" s="26"/>
      <c r="D214" s="26"/>
      <c r="E214" s="26"/>
      <c r="F214" s="26"/>
      <c r="G214" s="27"/>
    </row>
    <row r="215" spans="1:7" x14ac:dyDescent="0.2">
      <c r="A215" s="26"/>
      <c r="B215" s="26"/>
      <c r="C215" s="26"/>
      <c r="D215" s="26"/>
      <c r="E215" s="26"/>
      <c r="F215" s="26"/>
      <c r="G215" s="27"/>
    </row>
    <row r="216" spans="1:7" x14ac:dyDescent="0.2">
      <c r="A216" s="26"/>
      <c r="B216" s="26"/>
      <c r="C216" s="26"/>
      <c r="D216" s="26"/>
      <c r="E216" s="26"/>
      <c r="F216" s="26"/>
      <c r="G216" s="27"/>
    </row>
    <row r="217" spans="1:7" x14ac:dyDescent="0.2">
      <c r="A217" s="26"/>
      <c r="B217" s="26"/>
      <c r="C217" s="26"/>
      <c r="D217" s="26"/>
      <c r="E217" s="26"/>
      <c r="F217" s="26"/>
      <c r="G217" s="27"/>
    </row>
    <row r="218" spans="1:7" x14ac:dyDescent="0.2">
      <c r="A218" s="26"/>
      <c r="B218" s="26"/>
      <c r="C218" s="26"/>
      <c r="D218" s="26"/>
      <c r="E218" s="26"/>
      <c r="F218" s="26"/>
      <c r="G218" s="27"/>
    </row>
    <row r="219" spans="1:7" x14ac:dyDescent="0.2">
      <c r="A219" s="26"/>
      <c r="B219" s="26"/>
      <c r="C219" s="26"/>
      <c r="D219" s="26"/>
      <c r="E219" s="26"/>
      <c r="F219" s="26"/>
      <c r="G219" s="27"/>
    </row>
    <row r="220" spans="1:7" x14ac:dyDescent="0.2">
      <c r="A220" s="26"/>
      <c r="B220" s="26"/>
      <c r="C220" s="26"/>
      <c r="D220" s="26"/>
      <c r="E220" s="26"/>
      <c r="F220" s="26"/>
      <c r="G220" s="27"/>
    </row>
    <row r="221" spans="1:7" x14ac:dyDescent="0.2">
      <c r="A221" s="26"/>
      <c r="B221" s="26"/>
      <c r="C221" s="26"/>
      <c r="D221" s="26"/>
      <c r="E221" s="26"/>
      <c r="F221" s="26"/>
      <c r="G221" s="27"/>
    </row>
    <row r="222" spans="1:7" x14ac:dyDescent="0.2">
      <c r="A222" s="26"/>
      <c r="B222" s="26"/>
      <c r="C222" s="26"/>
      <c r="D222" s="26"/>
      <c r="E222" s="26"/>
      <c r="F222" s="26"/>
      <c r="G222" s="27"/>
    </row>
    <row r="223" spans="1:7" x14ac:dyDescent="0.2">
      <c r="A223" s="26"/>
      <c r="B223" s="26"/>
      <c r="C223" s="26"/>
      <c r="D223" s="26"/>
      <c r="E223" s="26"/>
      <c r="F223" s="26"/>
      <c r="G223" s="27"/>
    </row>
    <row r="224" spans="1:7" x14ac:dyDescent="0.2">
      <c r="A224" s="26"/>
      <c r="B224" s="26"/>
      <c r="C224" s="26"/>
      <c r="D224" s="26"/>
      <c r="E224" s="26"/>
      <c r="F224" s="26"/>
      <c r="G224" s="27"/>
    </row>
    <row r="225" spans="1:7" x14ac:dyDescent="0.2">
      <c r="A225" s="26"/>
      <c r="B225" s="26"/>
      <c r="C225" s="26"/>
      <c r="D225" s="26"/>
      <c r="E225" s="26"/>
      <c r="F225" s="26"/>
      <c r="G225" s="27"/>
    </row>
    <row r="226" spans="1:7" x14ac:dyDescent="0.2">
      <c r="A226" s="26"/>
      <c r="B226" s="26"/>
      <c r="C226" s="26"/>
      <c r="D226" s="26"/>
      <c r="E226" s="26"/>
      <c r="F226" s="26"/>
      <c r="G226" s="27"/>
    </row>
    <row r="227" spans="1:7" x14ac:dyDescent="0.2">
      <c r="A227" s="26"/>
      <c r="B227" s="26"/>
      <c r="C227" s="26"/>
      <c r="D227" s="26"/>
      <c r="E227" s="26"/>
      <c r="F227" s="26"/>
      <c r="G227" s="27"/>
    </row>
    <row r="228" spans="1:7" x14ac:dyDescent="0.2">
      <c r="A228" s="26"/>
      <c r="B228" s="26"/>
      <c r="C228" s="26"/>
      <c r="D228" s="26"/>
      <c r="E228" s="26"/>
      <c r="F228" s="26"/>
      <c r="G228" s="27"/>
    </row>
    <row r="229" spans="1:7" x14ac:dyDescent="0.2">
      <c r="A229" s="26"/>
      <c r="B229" s="26"/>
      <c r="C229" s="26"/>
      <c r="D229" s="26"/>
      <c r="E229" s="26"/>
      <c r="F229" s="26"/>
      <c r="G229" s="27"/>
    </row>
    <row r="230" spans="1:7" x14ac:dyDescent="0.2">
      <c r="A230" s="26"/>
      <c r="B230" s="26"/>
      <c r="C230" s="26"/>
      <c r="D230" s="26"/>
      <c r="E230" s="26"/>
      <c r="F230" s="26"/>
      <c r="G230" s="27"/>
    </row>
    <row r="231" spans="1:7" x14ac:dyDescent="0.2">
      <c r="A231" s="26"/>
      <c r="B231" s="26"/>
      <c r="C231" s="26"/>
      <c r="D231" s="26"/>
      <c r="E231" s="26"/>
      <c r="F231" s="26"/>
      <c r="G231" s="27"/>
    </row>
    <row r="232" spans="1:7" x14ac:dyDescent="0.2">
      <c r="A232" s="26"/>
      <c r="B232" s="26"/>
      <c r="C232" s="26"/>
      <c r="D232" s="26"/>
      <c r="E232" s="26"/>
      <c r="F232" s="26"/>
      <c r="G232" s="27"/>
    </row>
    <row r="233" spans="1:7" x14ac:dyDescent="0.2">
      <c r="A233" s="26"/>
      <c r="B233" s="26"/>
      <c r="C233" s="26"/>
      <c r="D233" s="26"/>
      <c r="E233" s="26"/>
      <c r="F233" s="26"/>
      <c r="G233" s="27"/>
    </row>
    <row r="234" spans="1:7" x14ac:dyDescent="0.2">
      <c r="A234" s="26"/>
      <c r="B234" s="26"/>
      <c r="C234" s="26"/>
      <c r="D234" s="26"/>
      <c r="E234" s="26"/>
      <c r="F234" s="26"/>
      <c r="G234" s="27"/>
    </row>
    <row r="235" spans="1:7" x14ac:dyDescent="0.2">
      <c r="A235" s="26"/>
      <c r="B235" s="26"/>
      <c r="C235" s="26"/>
      <c r="D235" s="26"/>
      <c r="E235" s="26"/>
      <c r="F235" s="26"/>
      <c r="G235" s="27"/>
    </row>
    <row r="236" spans="1:7" x14ac:dyDescent="0.2">
      <c r="A236" s="26"/>
      <c r="B236" s="26"/>
      <c r="C236" s="26"/>
      <c r="D236" s="26"/>
      <c r="E236" s="26"/>
      <c r="F236" s="26"/>
      <c r="G236" s="27"/>
    </row>
    <row r="237" spans="1:7" x14ac:dyDescent="0.2">
      <c r="A237" s="26"/>
      <c r="B237" s="26"/>
      <c r="C237" s="26"/>
      <c r="D237" s="26"/>
      <c r="E237" s="26"/>
      <c r="F237" s="26"/>
      <c r="G237" s="27"/>
    </row>
    <row r="238" spans="1:7" x14ac:dyDescent="0.2">
      <c r="A238" s="26"/>
      <c r="B238" s="26"/>
      <c r="C238" s="26"/>
      <c r="D238" s="26"/>
      <c r="E238" s="26"/>
      <c r="F238" s="26"/>
      <c r="G238" s="27"/>
    </row>
    <row r="239" spans="1:7" x14ac:dyDescent="0.2">
      <c r="A239" s="26"/>
      <c r="B239" s="26"/>
      <c r="C239" s="26"/>
      <c r="D239" s="26"/>
      <c r="E239" s="26"/>
      <c r="F239" s="26"/>
      <c r="G239" s="27"/>
    </row>
    <row r="240" spans="1:7" x14ac:dyDescent="0.2">
      <c r="A240" s="26"/>
      <c r="B240" s="26"/>
      <c r="C240" s="26"/>
      <c r="D240" s="26"/>
      <c r="E240" s="26"/>
      <c r="F240" s="26"/>
      <c r="G240" s="27"/>
    </row>
    <row r="241" spans="1:7" x14ac:dyDescent="0.2">
      <c r="A241" s="26"/>
      <c r="B241" s="26"/>
      <c r="C241" s="26"/>
      <c r="D241" s="26"/>
      <c r="E241" s="26"/>
      <c r="F241" s="26"/>
      <c r="G241" s="27"/>
    </row>
    <row r="242" spans="1:7" x14ac:dyDescent="0.2">
      <c r="A242" s="26"/>
      <c r="B242" s="26"/>
      <c r="C242" s="26"/>
      <c r="D242" s="26"/>
      <c r="E242" s="26"/>
      <c r="F242" s="26"/>
      <c r="G242" s="27"/>
    </row>
    <row r="243" spans="1:7" x14ac:dyDescent="0.2">
      <c r="A243" s="26"/>
      <c r="B243" s="26"/>
      <c r="C243" s="26"/>
      <c r="D243" s="26"/>
      <c r="E243" s="26"/>
      <c r="F243" s="26"/>
      <c r="G243" s="27"/>
    </row>
    <row r="244" spans="1:7" x14ac:dyDescent="0.2">
      <c r="A244" s="26"/>
      <c r="B244" s="26"/>
      <c r="C244" s="26"/>
      <c r="D244" s="26"/>
      <c r="E244" s="26"/>
      <c r="F244" s="26"/>
      <c r="G244" s="27"/>
    </row>
    <row r="245" spans="1:7" x14ac:dyDescent="0.2">
      <c r="A245" s="26"/>
      <c r="B245" s="26"/>
      <c r="C245" s="26"/>
      <c r="D245" s="26"/>
      <c r="E245" s="26"/>
      <c r="F245" s="26"/>
      <c r="G245" s="27"/>
    </row>
    <row r="246" spans="1:7" x14ac:dyDescent="0.2">
      <c r="A246" s="26"/>
      <c r="B246" s="26"/>
      <c r="C246" s="26"/>
      <c r="D246" s="26"/>
      <c r="E246" s="26"/>
      <c r="F246" s="26"/>
      <c r="G246" s="27"/>
    </row>
    <row r="247" spans="1:7" x14ac:dyDescent="0.2">
      <c r="A247" s="26"/>
      <c r="B247" s="26"/>
      <c r="C247" s="26"/>
      <c r="D247" s="26"/>
      <c r="E247" s="26"/>
      <c r="F247" s="26"/>
      <c r="G247" s="27"/>
    </row>
    <row r="248" spans="1:7" x14ac:dyDescent="0.2">
      <c r="A248" s="26"/>
      <c r="B248" s="26"/>
      <c r="C248" s="26"/>
      <c r="D248" s="26"/>
      <c r="E248" s="26"/>
      <c r="F248" s="26"/>
      <c r="G248" s="27"/>
    </row>
    <row r="249" spans="1:7" x14ac:dyDescent="0.2">
      <c r="A249" s="26"/>
      <c r="B249" s="26"/>
      <c r="C249" s="26"/>
      <c r="D249" s="26"/>
      <c r="E249" s="26"/>
      <c r="F249" s="26"/>
      <c r="G249" s="27"/>
    </row>
    <row r="250" spans="1:7" x14ac:dyDescent="0.2">
      <c r="A250" s="26"/>
      <c r="B250" s="26"/>
      <c r="C250" s="26"/>
      <c r="D250" s="26"/>
      <c r="E250" s="26"/>
      <c r="F250" s="26"/>
      <c r="G250" s="27"/>
    </row>
    <row r="251" spans="1:7" x14ac:dyDescent="0.2">
      <c r="A251" s="26"/>
      <c r="B251" s="26"/>
      <c r="C251" s="26"/>
      <c r="D251" s="26"/>
      <c r="E251" s="26"/>
      <c r="F251" s="26"/>
      <c r="G251" s="27"/>
    </row>
    <row r="252" spans="1:7" x14ac:dyDescent="0.2">
      <c r="A252" s="26"/>
      <c r="B252" s="26"/>
      <c r="C252" s="26"/>
      <c r="D252" s="26"/>
      <c r="E252" s="26"/>
      <c r="F252" s="26"/>
      <c r="G252" s="27"/>
    </row>
    <row r="253" spans="1:7" x14ac:dyDescent="0.2">
      <c r="A253" s="26"/>
      <c r="B253" s="26"/>
      <c r="C253" s="26"/>
      <c r="D253" s="26"/>
      <c r="E253" s="26"/>
      <c r="F253" s="26"/>
      <c r="G253" s="27"/>
    </row>
    <row r="254" spans="1:7" x14ac:dyDescent="0.2">
      <c r="A254" s="26"/>
      <c r="B254" s="26"/>
      <c r="C254" s="26"/>
      <c r="D254" s="26"/>
      <c r="E254" s="26"/>
      <c r="F254" s="26"/>
      <c r="G254" s="27"/>
    </row>
    <row r="255" spans="1:7" x14ac:dyDescent="0.2">
      <c r="A255" s="26"/>
      <c r="B255" s="26"/>
      <c r="C255" s="26"/>
      <c r="D255" s="26"/>
      <c r="E255" s="26"/>
      <c r="F255" s="26"/>
      <c r="G255" s="27"/>
    </row>
    <row r="256" spans="1:7" x14ac:dyDescent="0.2">
      <c r="A256" s="26"/>
      <c r="B256" s="26"/>
      <c r="C256" s="26"/>
      <c r="D256" s="26"/>
      <c r="E256" s="26"/>
      <c r="F256" s="26"/>
      <c r="G256" s="27"/>
    </row>
    <row r="257" spans="1:7" x14ac:dyDescent="0.2">
      <c r="A257" s="26"/>
      <c r="B257" s="26"/>
      <c r="C257" s="26"/>
      <c r="D257" s="26"/>
      <c r="E257" s="26"/>
      <c r="F257" s="26"/>
      <c r="G257" s="27"/>
    </row>
    <row r="258" spans="1:7" x14ac:dyDescent="0.2">
      <c r="A258" s="26"/>
      <c r="B258" s="26"/>
      <c r="C258" s="26"/>
      <c r="D258" s="26"/>
      <c r="E258" s="26"/>
      <c r="F258" s="26"/>
      <c r="G258" s="27"/>
    </row>
    <row r="259" spans="1:7" x14ac:dyDescent="0.2">
      <c r="A259" s="26"/>
      <c r="B259" s="26"/>
      <c r="C259" s="26"/>
      <c r="D259" s="26"/>
      <c r="E259" s="26"/>
      <c r="F259" s="26"/>
      <c r="G259" s="27"/>
    </row>
    <row r="260" spans="1:7" x14ac:dyDescent="0.2">
      <c r="A260" s="26"/>
      <c r="B260" s="26"/>
      <c r="C260" s="26"/>
      <c r="D260" s="26"/>
      <c r="E260" s="26"/>
      <c r="F260" s="26"/>
      <c r="G260" s="27"/>
    </row>
    <row r="261" spans="1:7" x14ac:dyDescent="0.2">
      <c r="A261" s="26"/>
      <c r="B261" s="26"/>
      <c r="C261" s="26"/>
      <c r="D261" s="26"/>
      <c r="E261" s="26"/>
      <c r="F261" s="26"/>
      <c r="G261" s="27"/>
    </row>
    <row r="262" spans="1:7" x14ac:dyDescent="0.2">
      <c r="A262" s="26"/>
      <c r="B262" s="26"/>
      <c r="C262" s="26"/>
      <c r="D262" s="26"/>
      <c r="E262" s="26"/>
      <c r="F262" s="26"/>
      <c r="G262" s="27"/>
    </row>
    <row r="263" spans="1:7" x14ac:dyDescent="0.2">
      <c r="A263" s="26"/>
      <c r="B263" s="26"/>
      <c r="C263" s="26"/>
      <c r="D263" s="26"/>
      <c r="E263" s="26"/>
      <c r="F263" s="26"/>
      <c r="G263" s="27"/>
    </row>
    <row r="264" spans="1:7" x14ac:dyDescent="0.2">
      <c r="A264" s="26"/>
      <c r="B264" s="26"/>
      <c r="C264" s="26"/>
      <c r="D264" s="26"/>
      <c r="E264" s="26"/>
      <c r="F264" s="26"/>
      <c r="G264" s="27"/>
    </row>
    <row r="265" spans="1:7" x14ac:dyDescent="0.2">
      <c r="A265" s="26"/>
      <c r="B265" s="26"/>
      <c r="C265" s="26"/>
      <c r="D265" s="26"/>
      <c r="E265" s="26"/>
      <c r="F265" s="26"/>
      <c r="G265" s="27"/>
    </row>
    <row r="266" spans="1:7" x14ac:dyDescent="0.2">
      <c r="A266" s="26"/>
      <c r="B266" s="26"/>
      <c r="C266" s="26"/>
      <c r="D266" s="26"/>
      <c r="E266" s="26"/>
      <c r="F266" s="26"/>
      <c r="G266" s="27"/>
    </row>
    <row r="267" spans="1:7" x14ac:dyDescent="0.2">
      <c r="A267" s="26"/>
      <c r="B267" s="26"/>
      <c r="C267" s="26"/>
      <c r="D267" s="26"/>
      <c r="E267" s="26"/>
      <c r="F267" s="26"/>
      <c r="G267" s="27"/>
    </row>
    <row r="268" spans="1:7" x14ac:dyDescent="0.2">
      <c r="A268" s="26"/>
      <c r="B268" s="26"/>
      <c r="C268" s="26"/>
      <c r="D268" s="26"/>
      <c r="E268" s="26"/>
      <c r="F268" s="26"/>
      <c r="G268" s="27"/>
    </row>
    <row r="269" spans="1:7" x14ac:dyDescent="0.2">
      <c r="A269" s="26"/>
      <c r="B269" s="26"/>
      <c r="C269" s="26"/>
      <c r="D269" s="26"/>
      <c r="E269" s="26"/>
      <c r="F269" s="26"/>
      <c r="G269" s="27"/>
    </row>
    <row r="270" spans="1:7" x14ac:dyDescent="0.2">
      <c r="A270" s="26"/>
      <c r="B270" s="26"/>
      <c r="C270" s="26"/>
      <c r="D270" s="26"/>
      <c r="E270" s="26"/>
      <c r="F270" s="26"/>
      <c r="G270" s="27"/>
    </row>
    <row r="271" spans="1:7" x14ac:dyDescent="0.2">
      <c r="A271" s="26"/>
      <c r="B271" s="26"/>
      <c r="C271" s="26"/>
      <c r="D271" s="26"/>
      <c r="E271" s="26"/>
      <c r="F271" s="26"/>
      <c r="G271" s="27"/>
    </row>
    <row r="272" spans="1:7" x14ac:dyDescent="0.2">
      <c r="A272" s="26"/>
      <c r="B272" s="26"/>
      <c r="C272" s="26"/>
      <c r="D272" s="26"/>
      <c r="E272" s="26"/>
      <c r="F272" s="26"/>
      <c r="G272" s="27"/>
    </row>
    <row r="273" spans="1:7" x14ac:dyDescent="0.2">
      <c r="A273" s="26"/>
      <c r="B273" s="26"/>
      <c r="C273" s="26"/>
      <c r="D273" s="26"/>
      <c r="E273" s="26"/>
      <c r="F273" s="26"/>
      <c r="G273" s="27"/>
    </row>
    <row r="274" spans="1:7" x14ac:dyDescent="0.2">
      <c r="A274" s="26"/>
      <c r="B274" s="26"/>
      <c r="C274" s="26"/>
      <c r="D274" s="26"/>
      <c r="E274" s="26"/>
      <c r="F274" s="26"/>
      <c r="G274" s="27"/>
    </row>
    <row r="275" spans="1:7" x14ac:dyDescent="0.2">
      <c r="A275" s="26"/>
      <c r="B275" s="26"/>
      <c r="C275" s="26"/>
      <c r="D275" s="26"/>
      <c r="E275" s="26"/>
      <c r="F275" s="26"/>
      <c r="G275" s="27"/>
    </row>
    <row r="276" spans="1:7" x14ac:dyDescent="0.2">
      <c r="A276" s="26"/>
      <c r="B276" s="26"/>
      <c r="C276" s="26"/>
      <c r="D276" s="26"/>
      <c r="E276" s="26"/>
      <c r="F276" s="26"/>
      <c r="G276" s="27"/>
    </row>
    <row r="277" spans="1:7" x14ac:dyDescent="0.2">
      <c r="A277" s="26"/>
      <c r="B277" s="26"/>
      <c r="C277" s="26"/>
      <c r="D277" s="26"/>
      <c r="E277" s="26"/>
      <c r="F277" s="26"/>
      <c r="G277" s="27"/>
    </row>
    <row r="278" spans="1:7" x14ac:dyDescent="0.2">
      <c r="A278" s="26"/>
      <c r="B278" s="26"/>
      <c r="C278" s="26"/>
      <c r="D278" s="26"/>
      <c r="E278" s="26"/>
      <c r="F278" s="26"/>
      <c r="G278" s="27"/>
    </row>
    <row r="279" spans="1:7" x14ac:dyDescent="0.2">
      <c r="A279" s="26"/>
      <c r="B279" s="26"/>
      <c r="C279" s="26"/>
      <c r="D279" s="26"/>
      <c r="E279" s="26"/>
      <c r="F279" s="26"/>
      <c r="G279" s="27"/>
    </row>
    <row r="280" spans="1:7" x14ac:dyDescent="0.2">
      <c r="A280" s="26"/>
      <c r="B280" s="26"/>
      <c r="C280" s="26"/>
      <c r="D280" s="26"/>
      <c r="E280" s="26"/>
      <c r="F280" s="26"/>
      <c r="G280" s="27"/>
    </row>
    <row r="281" spans="1:7" x14ac:dyDescent="0.2">
      <c r="A281" s="26"/>
      <c r="B281" s="26"/>
      <c r="C281" s="26"/>
      <c r="D281" s="26"/>
      <c r="E281" s="26"/>
      <c r="F281" s="26"/>
      <c r="G281" s="27"/>
    </row>
    <row r="282" spans="1:7" x14ac:dyDescent="0.2">
      <c r="A282" s="26"/>
      <c r="B282" s="26"/>
      <c r="C282" s="26"/>
      <c r="D282" s="26"/>
      <c r="E282" s="26"/>
      <c r="F282" s="26"/>
      <c r="G282" s="27"/>
    </row>
    <row r="283" spans="1:7" x14ac:dyDescent="0.2">
      <c r="A283" s="26"/>
      <c r="B283" s="26"/>
      <c r="C283" s="26"/>
      <c r="D283" s="26"/>
      <c r="E283" s="26"/>
      <c r="F283" s="26"/>
      <c r="G283" s="27"/>
    </row>
    <row r="284" spans="1:7" x14ac:dyDescent="0.2">
      <c r="A284" s="26"/>
      <c r="B284" s="26"/>
      <c r="C284" s="26"/>
      <c r="D284" s="26"/>
      <c r="E284" s="26"/>
      <c r="F284" s="26"/>
      <c r="G284" s="27"/>
    </row>
    <row r="285" spans="1:7" x14ac:dyDescent="0.2">
      <c r="A285" s="26"/>
      <c r="B285" s="26"/>
      <c r="C285" s="26"/>
      <c r="D285" s="26"/>
      <c r="E285" s="26"/>
      <c r="F285" s="26"/>
      <c r="G285" s="27"/>
    </row>
    <row r="286" spans="1:7" x14ac:dyDescent="0.2">
      <c r="A286" s="26"/>
      <c r="B286" s="26"/>
      <c r="C286" s="26"/>
      <c r="D286" s="26"/>
      <c r="E286" s="26"/>
      <c r="F286" s="26"/>
      <c r="G286" s="27"/>
    </row>
    <row r="287" spans="1:7" x14ac:dyDescent="0.2">
      <c r="A287" s="26"/>
      <c r="B287" s="26"/>
      <c r="C287" s="26"/>
      <c r="D287" s="26"/>
      <c r="E287" s="26"/>
      <c r="F287" s="26"/>
      <c r="G287" s="27"/>
    </row>
    <row r="288" spans="1:7" x14ac:dyDescent="0.2">
      <c r="A288" s="26"/>
      <c r="B288" s="26"/>
      <c r="C288" s="26"/>
      <c r="D288" s="26"/>
      <c r="E288" s="26"/>
      <c r="F288" s="26"/>
      <c r="G288" s="27"/>
    </row>
    <row r="289" spans="1:7" x14ac:dyDescent="0.2">
      <c r="A289" s="26"/>
      <c r="B289" s="26"/>
      <c r="C289" s="26"/>
      <c r="D289" s="26"/>
      <c r="E289" s="26"/>
      <c r="F289" s="26"/>
      <c r="G289" s="27"/>
    </row>
    <row r="290" spans="1:7" x14ac:dyDescent="0.2">
      <c r="A290" s="26"/>
      <c r="B290" s="26"/>
      <c r="C290" s="26"/>
      <c r="D290" s="26"/>
      <c r="E290" s="26"/>
      <c r="F290" s="26"/>
      <c r="G290" s="27"/>
    </row>
    <row r="291" spans="1:7" x14ac:dyDescent="0.2">
      <c r="A291" s="26"/>
      <c r="B291" s="26"/>
      <c r="C291" s="26"/>
      <c r="D291" s="26"/>
      <c r="E291" s="26"/>
      <c r="F291" s="26"/>
      <c r="G291" s="27"/>
    </row>
    <row r="292" spans="1:7" x14ac:dyDescent="0.2">
      <c r="A292" s="26"/>
      <c r="B292" s="26"/>
      <c r="C292" s="26"/>
      <c r="D292" s="26"/>
      <c r="E292" s="26"/>
      <c r="F292" s="26"/>
      <c r="G292" s="27"/>
    </row>
    <row r="293" spans="1:7" x14ac:dyDescent="0.2">
      <c r="A293" s="26"/>
      <c r="B293" s="26"/>
      <c r="C293" s="26"/>
      <c r="D293" s="26"/>
      <c r="E293" s="26"/>
      <c r="F293" s="26"/>
      <c r="G293" s="27"/>
    </row>
    <row r="294" spans="1:7" x14ac:dyDescent="0.2">
      <c r="A294" s="26"/>
      <c r="B294" s="26"/>
      <c r="C294" s="26"/>
      <c r="D294" s="26"/>
      <c r="E294" s="26"/>
      <c r="F294" s="26"/>
      <c r="G294" s="27"/>
    </row>
    <row r="295" spans="1:7" x14ac:dyDescent="0.2">
      <c r="A295" s="26"/>
      <c r="B295" s="26"/>
      <c r="C295" s="26"/>
      <c r="D295" s="26"/>
      <c r="E295" s="26"/>
      <c r="F295" s="26"/>
      <c r="G295" s="27"/>
    </row>
    <row r="296" spans="1:7" x14ac:dyDescent="0.2">
      <c r="A296" s="26"/>
      <c r="B296" s="26"/>
      <c r="C296" s="26"/>
      <c r="D296" s="26"/>
      <c r="E296" s="26"/>
      <c r="F296" s="26"/>
      <c r="G296" s="27"/>
    </row>
    <row r="297" spans="1:7" x14ac:dyDescent="0.2">
      <c r="A297" s="26"/>
      <c r="B297" s="26"/>
      <c r="C297" s="26"/>
      <c r="D297" s="26"/>
      <c r="E297" s="26"/>
      <c r="F297" s="26"/>
      <c r="G297" s="27"/>
    </row>
    <row r="298" spans="1:7" x14ac:dyDescent="0.2">
      <c r="A298" s="26"/>
      <c r="B298" s="26"/>
      <c r="C298" s="26"/>
      <c r="D298" s="26"/>
      <c r="E298" s="26"/>
      <c r="F298" s="26"/>
      <c r="G298" s="27"/>
    </row>
    <row r="299" spans="1:7" x14ac:dyDescent="0.2">
      <c r="A299" s="26"/>
      <c r="B299" s="26"/>
      <c r="C299" s="26"/>
      <c r="D299" s="26"/>
      <c r="E299" s="26"/>
      <c r="F299" s="26"/>
      <c r="G299" s="27"/>
    </row>
    <row r="300" spans="1:7" x14ac:dyDescent="0.2">
      <c r="A300" s="26"/>
      <c r="B300" s="26"/>
      <c r="C300" s="26"/>
      <c r="D300" s="26"/>
      <c r="E300" s="26"/>
      <c r="F300" s="26"/>
      <c r="G300" s="27"/>
    </row>
    <row r="301" spans="1:7" x14ac:dyDescent="0.2">
      <c r="A301" s="26"/>
      <c r="B301" s="26"/>
      <c r="C301" s="26"/>
      <c r="D301" s="26"/>
      <c r="E301" s="26"/>
      <c r="F301" s="26"/>
      <c r="G301" s="27"/>
    </row>
    <row r="302" spans="1:7" x14ac:dyDescent="0.2">
      <c r="A302" s="26"/>
      <c r="B302" s="26"/>
      <c r="C302" s="26"/>
      <c r="D302" s="26"/>
      <c r="E302" s="26"/>
      <c r="F302" s="26"/>
      <c r="G302" s="27"/>
    </row>
    <row r="303" spans="1:7" x14ac:dyDescent="0.2">
      <c r="A303" s="26"/>
      <c r="B303" s="26"/>
      <c r="C303" s="26"/>
      <c r="D303" s="26"/>
      <c r="E303" s="26"/>
      <c r="F303" s="26"/>
      <c r="G303" s="27"/>
    </row>
    <row r="304" spans="1:7" x14ac:dyDescent="0.2">
      <c r="A304" s="26"/>
      <c r="B304" s="26"/>
      <c r="C304" s="26"/>
      <c r="D304" s="26"/>
      <c r="E304" s="26"/>
      <c r="F304" s="26"/>
      <c r="G304" s="27"/>
    </row>
    <row r="305" spans="1:7" x14ac:dyDescent="0.2">
      <c r="A305" s="26"/>
      <c r="B305" s="26"/>
      <c r="C305" s="26"/>
      <c r="D305" s="26"/>
      <c r="E305" s="26"/>
      <c r="F305" s="26"/>
      <c r="G305" s="27"/>
    </row>
    <row r="306" spans="1:7" x14ac:dyDescent="0.2">
      <c r="A306" s="26"/>
      <c r="B306" s="26"/>
      <c r="C306" s="26"/>
      <c r="D306" s="26"/>
      <c r="E306" s="26"/>
      <c r="F306" s="26"/>
      <c r="G306" s="27"/>
    </row>
    <row r="307" spans="1:7" x14ac:dyDescent="0.2">
      <c r="A307" s="26"/>
      <c r="B307" s="26"/>
      <c r="C307" s="26"/>
      <c r="D307" s="26"/>
      <c r="E307" s="26"/>
      <c r="F307" s="26"/>
      <c r="G307" s="27"/>
    </row>
    <row r="308" spans="1:7" x14ac:dyDescent="0.2">
      <c r="A308" s="26"/>
      <c r="B308" s="26"/>
      <c r="C308" s="26"/>
      <c r="D308" s="26"/>
      <c r="E308" s="26"/>
      <c r="F308" s="26"/>
      <c r="G308" s="27"/>
    </row>
    <row r="309" spans="1:7" x14ac:dyDescent="0.2">
      <c r="A309" s="26"/>
      <c r="B309" s="26"/>
      <c r="C309" s="26"/>
      <c r="D309" s="26"/>
      <c r="E309" s="26"/>
      <c r="F309" s="26"/>
      <c r="G309" s="27"/>
    </row>
    <row r="310" spans="1:7" x14ac:dyDescent="0.2">
      <c r="A310" s="26"/>
      <c r="B310" s="26"/>
      <c r="C310" s="26"/>
      <c r="D310" s="26"/>
      <c r="E310" s="26"/>
      <c r="F310" s="26"/>
      <c r="G310" s="27"/>
    </row>
    <row r="311" spans="1:7" x14ac:dyDescent="0.2">
      <c r="A311" s="26"/>
      <c r="B311" s="26"/>
      <c r="C311" s="26"/>
      <c r="D311" s="26"/>
      <c r="E311" s="26"/>
      <c r="F311" s="26"/>
      <c r="G311" s="27"/>
    </row>
    <row r="312" spans="1:7" x14ac:dyDescent="0.2">
      <c r="A312" s="26"/>
      <c r="B312" s="26"/>
      <c r="C312" s="26"/>
      <c r="D312" s="26"/>
      <c r="E312" s="26"/>
      <c r="F312" s="26"/>
      <c r="G312" s="27"/>
    </row>
    <row r="313" spans="1:7" x14ac:dyDescent="0.2">
      <c r="A313" s="26"/>
      <c r="B313" s="26"/>
      <c r="C313" s="26"/>
      <c r="D313" s="26"/>
      <c r="E313" s="26"/>
      <c r="F313" s="26"/>
      <c r="G313" s="27"/>
    </row>
    <row r="314" spans="1:7" x14ac:dyDescent="0.2">
      <c r="A314" s="26"/>
      <c r="B314" s="26"/>
      <c r="C314" s="26"/>
      <c r="D314" s="26"/>
      <c r="E314" s="26"/>
      <c r="F314" s="26"/>
      <c r="G314" s="27"/>
    </row>
    <row r="315" spans="1:7" x14ac:dyDescent="0.2">
      <c r="A315" s="26"/>
      <c r="B315" s="26"/>
      <c r="C315" s="26"/>
      <c r="D315" s="26"/>
      <c r="E315" s="26"/>
      <c r="F315" s="26"/>
      <c r="G315" s="27"/>
    </row>
    <row r="316" spans="1:7" x14ac:dyDescent="0.2">
      <c r="A316" s="26"/>
      <c r="B316" s="26"/>
      <c r="C316" s="26"/>
      <c r="D316" s="26"/>
      <c r="E316" s="26"/>
      <c r="F316" s="26"/>
      <c r="G316" s="27"/>
    </row>
    <row r="317" spans="1:7" x14ac:dyDescent="0.2">
      <c r="A317" s="26"/>
      <c r="B317" s="26"/>
      <c r="C317" s="26"/>
      <c r="D317" s="26"/>
      <c r="E317" s="26"/>
      <c r="F317" s="26"/>
      <c r="G317" s="27"/>
    </row>
    <row r="318" spans="1:7" x14ac:dyDescent="0.2">
      <c r="A318" s="26"/>
      <c r="B318" s="26"/>
      <c r="C318" s="26"/>
      <c r="D318" s="26"/>
      <c r="E318" s="26"/>
      <c r="F318" s="26"/>
      <c r="G318" s="27"/>
    </row>
    <row r="319" spans="1:7" x14ac:dyDescent="0.2">
      <c r="A319" s="26"/>
      <c r="B319" s="26"/>
      <c r="C319" s="26"/>
      <c r="D319" s="26"/>
      <c r="E319" s="26"/>
      <c r="F319" s="26"/>
      <c r="G319" s="27"/>
    </row>
    <row r="320" spans="1:7" x14ac:dyDescent="0.2">
      <c r="A320" s="26"/>
      <c r="B320" s="26"/>
      <c r="C320" s="26"/>
      <c r="D320" s="26"/>
      <c r="E320" s="26"/>
      <c r="F320" s="26"/>
      <c r="G320" s="27"/>
    </row>
    <row r="321" spans="1:7" x14ac:dyDescent="0.2">
      <c r="A321" s="26"/>
      <c r="B321" s="26"/>
      <c r="C321" s="26"/>
      <c r="D321" s="26"/>
      <c r="E321" s="26"/>
      <c r="F321" s="26"/>
      <c r="G321" s="27"/>
    </row>
    <row r="322" spans="1:7" x14ac:dyDescent="0.2">
      <c r="A322" s="26"/>
      <c r="B322" s="26"/>
      <c r="C322" s="26"/>
      <c r="D322" s="26"/>
      <c r="E322" s="26"/>
      <c r="F322" s="26"/>
      <c r="G322" s="27"/>
    </row>
    <row r="323" spans="1:7" x14ac:dyDescent="0.2">
      <c r="A323" s="26"/>
      <c r="B323" s="26"/>
      <c r="C323" s="26"/>
      <c r="D323" s="26"/>
      <c r="E323" s="26"/>
      <c r="F323" s="26"/>
      <c r="G323" s="27"/>
    </row>
    <row r="324" spans="1:7" x14ac:dyDescent="0.2">
      <c r="A324" s="26"/>
      <c r="B324" s="26"/>
      <c r="C324" s="26"/>
      <c r="D324" s="26"/>
      <c r="E324" s="26"/>
      <c r="F324" s="26"/>
      <c r="G324" s="27"/>
    </row>
    <row r="325" spans="1:7" x14ac:dyDescent="0.2">
      <c r="A325" s="26"/>
      <c r="B325" s="26"/>
      <c r="C325" s="26"/>
      <c r="D325" s="26"/>
      <c r="E325" s="26"/>
      <c r="F325" s="26"/>
      <c r="G325" s="27"/>
    </row>
    <row r="326" spans="1:7" x14ac:dyDescent="0.2">
      <c r="A326" s="26"/>
      <c r="B326" s="26"/>
      <c r="C326" s="26"/>
      <c r="D326" s="26"/>
      <c r="E326" s="26"/>
      <c r="F326" s="26"/>
      <c r="G326" s="27"/>
    </row>
    <row r="327" spans="1:7" x14ac:dyDescent="0.2">
      <c r="A327" s="26"/>
      <c r="B327" s="26"/>
      <c r="C327" s="26"/>
      <c r="D327" s="26"/>
      <c r="E327" s="26"/>
      <c r="F327" s="26"/>
      <c r="G327" s="27"/>
    </row>
    <row r="328" spans="1:7" x14ac:dyDescent="0.2">
      <c r="A328" s="26"/>
      <c r="B328" s="26"/>
      <c r="C328" s="26"/>
      <c r="D328" s="26"/>
      <c r="E328" s="26"/>
      <c r="F328" s="26"/>
      <c r="G328" s="27"/>
    </row>
    <row r="329" spans="1:7" x14ac:dyDescent="0.2">
      <c r="A329" s="26"/>
      <c r="B329" s="26"/>
      <c r="C329" s="26"/>
      <c r="D329" s="26"/>
      <c r="E329" s="26"/>
      <c r="F329" s="26"/>
      <c r="G329" s="27"/>
    </row>
    <row r="330" spans="1:7" x14ac:dyDescent="0.2">
      <c r="A330" s="26"/>
      <c r="B330" s="26"/>
      <c r="C330" s="26"/>
      <c r="D330" s="26"/>
      <c r="E330" s="26"/>
      <c r="F330" s="26"/>
      <c r="G330" s="27"/>
    </row>
    <row r="331" spans="1:7" x14ac:dyDescent="0.2">
      <c r="A331" s="26"/>
      <c r="B331" s="26"/>
      <c r="C331" s="26"/>
      <c r="D331" s="26"/>
      <c r="E331" s="26"/>
      <c r="F331" s="26"/>
      <c r="G331" s="27"/>
    </row>
    <row r="332" spans="1:7" x14ac:dyDescent="0.2">
      <c r="A332" s="26"/>
      <c r="B332" s="26"/>
      <c r="C332" s="26"/>
      <c r="D332" s="26"/>
      <c r="E332" s="26"/>
      <c r="F332" s="26"/>
      <c r="G332" s="27"/>
    </row>
    <row r="333" spans="1:7" x14ac:dyDescent="0.2">
      <c r="A333" s="26"/>
      <c r="B333" s="26"/>
      <c r="C333" s="26"/>
      <c r="D333" s="26"/>
      <c r="E333" s="26"/>
      <c r="F333" s="26"/>
      <c r="G333" s="27"/>
    </row>
    <row r="334" spans="1:7" x14ac:dyDescent="0.2">
      <c r="A334" s="26"/>
      <c r="B334" s="26"/>
      <c r="C334" s="26"/>
      <c r="D334" s="26"/>
      <c r="E334" s="26"/>
      <c r="F334" s="26"/>
      <c r="G334" s="27"/>
    </row>
    <row r="335" spans="1:7" x14ac:dyDescent="0.2">
      <c r="A335" s="26"/>
      <c r="B335" s="26"/>
      <c r="C335" s="26"/>
      <c r="D335" s="26"/>
      <c r="E335" s="26"/>
      <c r="F335" s="26"/>
      <c r="G335" s="27"/>
    </row>
    <row r="336" spans="1:7" x14ac:dyDescent="0.2">
      <c r="A336" s="26"/>
      <c r="B336" s="26"/>
      <c r="C336" s="26"/>
      <c r="D336" s="26"/>
      <c r="E336" s="26"/>
      <c r="F336" s="26"/>
      <c r="G336" s="27"/>
    </row>
    <row r="337" spans="1:7" x14ac:dyDescent="0.2">
      <c r="A337" s="26"/>
      <c r="B337" s="26"/>
      <c r="C337" s="26"/>
      <c r="D337" s="26"/>
      <c r="E337" s="26"/>
      <c r="F337" s="26"/>
      <c r="G337" s="27"/>
    </row>
    <row r="338" spans="1:7" x14ac:dyDescent="0.2">
      <c r="A338" s="26"/>
      <c r="B338" s="26"/>
      <c r="C338" s="26"/>
      <c r="D338" s="26"/>
      <c r="E338" s="26"/>
      <c r="F338" s="26"/>
      <c r="G338" s="27"/>
    </row>
    <row r="339" spans="1:7" x14ac:dyDescent="0.2">
      <c r="A339" s="26"/>
      <c r="B339" s="26"/>
      <c r="C339" s="26"/>
      <c r="D339" s="26"/>
      <c r="E339" s="26"/>
      <c r="F339" s="26"/>
      <c r="G339" s="27"/>
    </row>
    <row r="340" spans="1:7" x14ac:dyDescent="0.2">
      <c r="A340" s="26"/>
      <c r="B340" s="26"/>
      <c r="C340" s="26"/>
      <c r="D340" s="26"/>
      <c r="E340" s="26"/>
      <c r="F340" s="26"/>
      <c r="G340" s="27"/>
    </row>
    <row r="341" spans="1:7" x14ac:dyDescent="0.2">
      <c r="A341" s="26"/>
      <c r="B341" s="26"/>
      <c r="C341" s="26"/>
      <c r="D341" s="26"/>
      <c r="E341" s="26"/>
      <c r="F341" s="26"/>
      <c r="G341" s="27"/>
    </row>
    <row r="342" spans="1:7" x14ac:dyDescent="0.2">
      <c r="A342" s="26"/>
      <c r="B342" s="26"/>
      <c r="C342" s="26"/>
      <c r="D342" s="26"/>
      <c r="E342" s="26"/>
      <c r="F342" s="26"/>
      <c r="G342" s="27"/>
    </row>
    <row r="343" spans="1:7" x14ac:dyDescent="0.2">
      <c r="A343" s="26"/>
      <c r="B343" s="26"/>
      <c r="C343" s="26"/>
      <c r="D343" s="26"/>
      <c r="E343" s="26"/>
      <c r="F343" s="26"/>
      <c r="G343" s="27"/>
    </row>
    <row r="344" spans="1:7" x14ac:dyDescent="0.2">
      <c r="A344" s="26"/>
      <c r="B344" s="26"/>
      <c r="C344" s="26"/>
      <c r="D344" s="26"/>
      <c r="E344" s="26"/>
      <c r="F344" s="26"/>
      <c r="G344" s="27"/>
    </row>
    <row r="345" spans="1:7" x14ac:dyDescent="0.2">
      <c r="A345" s="26"/>
      <c r="B345" s="26"/>
      <c r="C345" s="26"/>
      <c r="D345" s="26"/>
      <c r="E345" s="26"/>
      <c r="F345" s="26"/>
      <c r="G345" s="27"/>
    </row>
    <row r="346" spans="1:7" x14ac:dyDescent="0.2">
      <c r="A346" s="26"/>
      <c r="B346" s="26"/>
      <c r="C346" s="26"/>
      <c r="D346" s="26"/>
      <c r="E346" s="26"/>
      <c r="F346" s="26"/>
      <c r="G346" s="27"/>
    </row>
    <row r="347" spans="1:7" x14ac:dyDescent="0.2">
      <c r="A347" s="26"/>
      <c r="B347" s="26"/>
      <c r="C347" s="26"/>
      <c r="D347" s="26"/>
      <c r="E347" s="26"/>
      <c r="F347" s="26"/>
      <c r="G347" s="27"/>
    </row>
    <row r="348" spans="1:7" x14ac:dyDescent="0.2">
      <c r="A348" s="26"/>
      <c r="B348" s="26"/>
      <c r="C348" s="26"/>
      <c r="D348" s="26"/>
      <c r="E348" s="26"/>
      <c r="F348" s="26"/>
      <c r="G348" s="27"/>
    </row>
    <row r="349" spans="1:7" x14ac:dyDescent="0.2">
      <c r="A349" s="26"/>
      <c r="B349" s="26"/>
      <c r="C349" s="26"/>
      <c r="D349" s="26"/>
      <c r="E349" s="26"/>
      <c r="F349" s="26"/>
      <c r="G349" s="27"/>
    </row>
    <row r="350" spans="1:7" x14ac:dyDescent="0.2">
      <c r="A350" s="26"/>
      <c r="B350" s="26"/>
      <c r="C350" s="26"/>
      <c r="D350" s="26"/>
      <c r="E350" s="26"/>
      <c r="F350" s="26"/>
      <c r="G350" s="27"/>
    </row>
    <row r="351" spans="1:7" x14ac:dyDescent="0.2">
      <c r="A351" s="26"/>
      <c r="B351" s="26"/>
      <c r="C351" s="26"/>
      <c r="D351" s="26"/>
      <c r="E351" s="26"/>
      <c r="F351" s="26"/>
      <c r="G351" s="27"/>
    </row>
    <row r="352" spans="1:7" x14ac:dyDescent="0.2">
      <c r="A352" s="26"/>
      <c r="B352" s="26"/>
      <c r="C352" s="26"/>
      <c r="D352" s="26"/>
      <c r="E352" s="26"/>
      <c r="F352" s="26"/>
      <c r="G352" s="27"/>
    </row>
    <row r="353" spans="1:7" x14ac:dyDescent="0.2">
      <c r="A353" s="26"/>
      <c r="B353" s="26"/>
      <c r="C353" s="26"/>
      <c r="D353" s="26"/>
      <c r="E353" s="26"/>
      <c r="F353" s="26"/>
      <c r="G353" s="27"/>
    </row>
    <row r="354" spans="1:7" x14ac:dyDescent="0.2">
      <c r="A354" s="26"/>
      <c r="B354" s="26"/>
      <c r="C354" s="26"/>
      <c r="D354" s="26"/>
      <c r="E354" s="26"/>
      <c r="F354" s="26"/>
      <c r="G354" s="27"/>
    </row>
    <row r="355" spans="1:7" x14ac:dyDescent="0.2">
      <c r="A355" s="26"/>
      <c r="B355" s="26"/>
      <c r="C355" s="26"/>
      <c r="D355" s="26"/>
      <c r="E355" s="26"/>
      <c r="F355" s="26"/>
      <c r="G355" s="27"/>
    </row>
    <row r="356" spans="1:7" x14ac:dyDescent="0.2">
      <c r="A356" s="26"/>
      <c r="B356" s="26"/>
      <c r="C356" s="26"/>
      <c r="D356" s="26"/>
      <c r="E356" s="26"/>
      <c r="F356" s="26"/>
      <c r="G356" s="27"/>
    </row>
    <row r="357" spans="1:7" x14ac:dyDescent="0.2">
      <c r="A357" s="26"/>
      <c r="B357" s="26"/>
      <c r="C357" s="26"/>
      <c r="D357" s="26"/>
      <c r="E357" s="26"/>
      <c r="F357" s="26"/>
      <c r="G357" s="27"/>
    </row>
    <row r="358" spans="1:7" x14ac:dyDescent="0.2">
      <c r="A358" s="26"/>
      <c r="B358" s="26"/>
      <c r="C358" s="26"/>
      <c r="D358" s="26"/>
      <c r="E358" s="26"/>
      <c r="F358" s="26"/>
      <c r="G358" s="27"/>
    </row>
    <row r="359" spans="1:7" x14ac:dyDescent="0.2">
      <c r="A359" s="26"/>
      <c r="B359" s="26"/>
      <c r="C359" s="26"/>
      <c r="D359" s="26"/>
      <c r="E359" s="26"/>
      <c r="F359" s="26"/>
      <c r="G359" s="27"/>
    </row>
    <row r="360" spans="1:7" x14ac:dyDescent="0.2">
      <c r="A360" s="26"/>
      <c r="B360" s="26"/>
      <c r="C360" s="26"/>
      <c r="D360" s="26"/>
      <c r="E360" s="26"/>
      <c r="F360" s="26"/>
      <c r="G360" s="27"/>
    </row>
    <row r="361" spans="1:7" x14ac:dyDescent="0.2">
      <c r="A361" s="26"/>
      <c r="B361" s="26"/>
      <c r="C361" s="26"/>
      <c r="D361" s="26"/>
      <c r="E361" s="26"/>
      <c r="F361" s="26"/>
      <c r="G361" s="27"/>
    </row>
    <row r="362" spans="1:7" x14ac:dyDescent="0.2">
      <c r="A362" s="26"/>
      <c r="B362" s="26"/>
      <c r="C362" s="26"/>
      <c r="D362" s="26"/>
      <c r="E362" s="26"/>
      <c r="F362" s="26"/>
      <c r="G362" s="27"/>
    </row>
    <row r="363" spans="1:7" x14ac:dyDescent="0.2">
      <c r="A363" s="26"/>
      <c r="B363" s="26"/>
      <c r="C363" s="26"/>
      <c r="D363" s="26"/>
      <c r="E363" s="26"/>
      <c r="F363" s="26"/>
      <c r="G363" s="27"/>
    </row>
    <row r="364" spans="1:7" x14ac:dyDescent="0.2">
      <c r="A364" s="26"/>
      <c r="B364" s="26"/>
      <c r="C364" s="26"/>
      <c r="D364" s="26"/>
      <c r="E364" s="26"/>
      <c r="F364" s="26"/>
      <c r="G364" s="27"/>
    </row>
    <row r="365" spans="1:7" x14ac:dyDescent="0.2">
      <c r="A365" s="26"/>
      <c r="B365" s="26"/>
      <c r="C365" s="26"/>
      <c r="D365" s="26"/>
      <c r="E365" s="26"/>
      <c r="F365" s="26"/>
      <c r="G365" s="27"/>
    </row>
    <row r="366" spans="1:7" x14ac:dyDescent="0.2">
      <c r="A366" s="26"/>
      <c r="B366" s="26"/>
      <c r="C366" s="26"/>
      <c r="D366" s="26"/>
      <c r="E366" s="26"/>
      <c r="F366" s="26"/>
      <c r="G366" s="27"/>
    </row>
    <row r="367" spans="1:7" x14ac:dyDescent="0.2">
      <c r="A367" s="26"/>
      <c r="B367" s="26"/>
      <c r="C367" s="26"/>
      <c r="D367" s="26"/>
      <c r="E367" s="26"/>
      <c r="F367" s="26"/>
      <c r="G367" s="27"/>
    </row>
    <row r="368" spans="1:7" x14ac:dyDescent="0.2">
      <c r="A368" s="26"/>
      <c r="B368" s="26"/>
      <c r="C368" s="26"/>
      <c r="D368" s="26"/>
      <c r="E368" s="26"/>
      <c r="F368" s="26"/>
      <c r="G368" s="27"/>
    </row>
    <row r="369" spans="1:7" x14ac:dyDescent="0.2">
      <c r="A369" s="26"/>
      <c r="B369" s="26"/>
      <c r="C369" s="26"/>
      <c r="D369" s="26"/>
      <c r="E369" s="26"/>
      <c r="F369" s="26"/>
      <c r="G369" s="27"/>
    </row>
    <row r="370" spans="1:7" x14ac:dyDescent="0.2">
      <c r="A370" s="26"/>
      <c r="B370" s="26"/>
      <c r="C370" s="26"/>
      <c r="D370" s="26"/>
      <c r="E370" s="26"/>
      <c r="F370" s="26"/>
      <c r="G370" s="27"/>
    </row>
    <row r="371" spans="1:7" x14ac:dyDescent="0.2">
      <c r="A371" s="26"/>
      <c r="B371" s="26"/>
      <c r="C371" s="26"/>
      <c r="D371" s="26"/>
      <c r="E371" s="26"/>
      <c r="F371" s="26"/>
      <c r="G371" s="27"/>
    </row>
    <row r="372" spans="1:7" x14ac:dyDescent="0.2">
      <c r="A372" s="26"/>
      <c r="B372" s="26"/>
      <c r="C372" s="26"/>
      <c r="D372" s="26"/>
      <c r="E372" s="26"/>
      <c r="F372" s="26"/>
      <c r="G372" s="27"/>
    </row>
    <row r="373" spans="1:7" x14ac:dyDescent="0.2">
      <c r="A373" s="26"/>
      <c r="B373" s="26"/>
      <c r="C373" s="26"/>
      <c r="D373" s="26"/>
      <c r="E373" s="26"/>
      <c r="F373" s="26"/>
      <c r="G373" s="27"/>
    </row>
    <row r="374" spans="1:7" x14ac:dyDescent="0.2">
      <c r="A374" s="26"/>
      <c r="B374" s="26"/>
      <c r="C374" s="26"/>
      <c r="D374" s="26"/>
      <c r="E374" s="26"/>
      <c r="F374" s="26"/>
      <c r="G374" s="27"/>
    </row>
    <row r="375" spans="1:7" x14ac:dyDescent="0.2">
      <c r="A375" s="26"/>
      <c r="B375" s="26"/>
      <c r="C375" s="26"/>
      <c r="D375" s="26"/>
      <c r="E375" s="26"/>
      <c r="F375" s="26"/>
      <c r="G375" s="27"/>
    </row>
    <row r="376" spans="1:7" x14ac:dyDescent="0.2">
      <c r="A376" s="26"/>
      <c r="B376" s="26"/>
      <c r="C376" s="26"/>
      <c r="D376" s="26"/>
      <c r="E376" s="26"/>
      <c r="F376" s="26"/>
      <c r="G376" s="27"/>
    </row>
    <row r="377" spans="1:7" x14ac:dyDescent="0.2">
      <c r="A377" s="26"/>
      <c r="B377" s="26"/>
      <c r="C377" s="26"/>
      <c r="D377" s="26"/>
      <c r="E377" s="26"/>
      <c r="F377" s="26"/>
      <c r="G377" s="27"/>
    </row>
    <row r="378" spans="1:7" x14ac:dyDescent="0.2">
      <c r="A378" s="26"/>
      <c r="B378" s="26"/>
      <c r="C378" s="26"/>
      <c r="D378" s="26"/>
      <c r="E378" s="26"/>
      <c r="F378" s="26"/>
      <c r="G378" s="27"/>
    </row>
    <row r="379" spans="1:7" x14ac:dyDescent="0.2">
      <c r="A379" s="26"/>
      <c r="B379" s="26"/>
      <c r="C379" s="26"/>
      <c r="D379" s="26"/>
      <c r="E379" s="26"/>
      <c r="F379" s="26"/>
      <c r="G379" s="27"/>
    </row>
    <row r="380" spans="1:7" x14ac:dyDescent="0.2">
      <c r="A380" s="26"/>
      <c r="B380" s="26"/>
      <c r="C380" s="26"/>
      <c r="D380" s="26"/>
      <c r="E380" s="26"/>
      <c r="F380" s="26"/>
      <c r="G380" s="27"/>
    </row>
    <row r="381" spans="1:7" x14ac:dyDescent="0.2">
      <c r="A381" s="26"/>
      <c r="B381" s="26"/>
      <c r="C381" s="26"/>
      <c r="D381" s="26"/>
      <c r="E381" s="26"/>
      <c r="F381" s="26"/>
      <c r="G381" s="27"/>
    </row>
    <row r="382" spans="1:7" x14ac:dyDescent="0.2">
      <c r="A382" s="26"/>
      <c r="B382" s="26"/>
      <c r="C382" s="26"/>
      <c r="D382" s="26"/>
      <c r="E382" s="26"/>
      <c r="F382" s="26"/>
      <c r="G382" s="27"/>
    </row>
    <row r="383" spans="1:7" x14ac:dyDescent="0.2">
      <c r="A383" s="26"/>
      <c r="B383" s="26"/>
      <c r="C383" s="26"/>
      <c r="D383" s="26"/>
      <c r="E383" s="26"/>
      <c r="F383" s="26"/>
      <c r="G383" s="27"/>
    </row>
    <row r="384" spans="1:7" x14ac:dyDescent="0.2">
      <c r="A384" s="26"/>
      <c r="B384" s="26"/>
      <c r="C384" s="26"/>
      <c r="D384" s="26"/>
      <c r="E384" s="26"/>
      <c r="F384" s="26"/>
      <c r="G384" s="27"/>
    </row>
    <row r="385" spans="1:7" x14ac:dyDescent="0.2">
      <c r="A385" s="26"/>
      <c r="B385" s="26"/>
      <c r="C385" s="26"/>
      <c r="D385" s="26"/>
      <c r="E385" s="26"/>
      <c r="F385" s="26"/>
      <c r="G385" s="27"/>
    </row>
    <row r="386" spans="1:7" x14ac:dyDescent="0.2">
      <c r="A386" s="26"/>
      <c r="B386" s="26"/>
      <c r="C386" s="26"/>
      <c r="D386" s="26"/>
      <c r="E386" s="26"/>
      <c r="F386" s="26"/>
      <c r="G386" s="27"/>
    </row>
    <row r="387" spans="1:7" x14ac:dyDescent="0.2">
      <c r="A387" s="26"/>
      <c r="B387" s="26"/>
      <c r="C387" s="26"/>
      <c r="D387" s="26"/>
      <c r="E387" s="26"/>
      <c r="F387" s="26"/>
      <c r="G387" s="27"/>
    </row>
    <row r="388" spans="1:7" x14ac:dyDescent="0.2">
      <c r="A388" s="26"/>
      <c r="B388" s="26"/>
      <c r="C388" s="26"/>
      <c r="D388" s="26"/>
      <c r="E388" s="26"/>
      <c r="F388" s="26"/>
      <c r="G388" s="27"/>
    </row>
    <row r="389" spans="1:7" x14ac:dyDescent="0.2">
      <c r="A389" s="26"/>
      <c r="B389" s="26"/>
      <c r="C389" s="26"/>
      <c r="D389" s="26"/>
      <c r="E389" s="26"/>
      <c r="F389" s="26"/>
      <c r="G389" s="27"/>
    </row>
    <row r="390" spans="1:7" x14ac:dyDescent="0.2">
      <c r="A390" s="26"/>
      <c r="B390" s="26"/>
      <c r="C390" s="26"/>
      <c r="D390" s="26"/>
      <c r="E390" s="26"/>
      <c r="F390" s="26"/>
      <c r="G390" s="27"/>
    </row>
    <row r="391" spans="1:7" x14ac:dyDescent="0.2">
      <c r="A391" s="26"/>
      <c r="B391" s="26"/>
      <c r="C391" s="26"/>
      <c r="D391" s="26"/>
      <c r="E391" s="26"/>
      <c r="F391" s="26"/>
      <c r="G391" s="27"/>
    </row>
    <row r="392" spans="1:7" x14ac:dyDescent="0.2">
      <c r="A392" s="26"/>
      <c r="B392" s="26"/>
      <c r="C392" s="26"/>
      <c r="D392" s="26"/>
      <c r="E392" s="26"/>
      <c r="F392" s="26"/>
      <c r="G392" s="27"/>
    </row>
    <row r="393" spans="1:7" x14ac:dyDescent="0.2">
      <c r="A393" s="26"/>
      <c r="B393" s="26"/>
      <c r="C393" s="26"/>
      <c r="D393" s="26"/>
      <c r="E393" s="26"/>
      <c r="F393" s="26"/>
      <c r="G393" s="27"/>
    </row>
    <row r="394" spans="1:7" x14ac:dyDescent="0.2">
      <c r="A394" s="26"/>
      <c r="B394" s="26"/>
      <c r="C394" s="26"/>
      <c r="D394" s="26"/>
      <c r="E394" s="26"/>
      <c r="F394" s="26"/>
      <c r="G394" s="27"/>
    </row>
    <row r="395" spans="1:7" x14ac:dyDescent="0.2">
      <c r="A395" s="26"/>
      <c r="B395" s="26"/>
      <c r="C395" s="26"/>
      <c r="D395" s="26"/>
      <c r="E395" s="26"/>
      <c r="F395" s="26"/>
      <c r="G395" s="27"/>
    </row>
    <row r="396" spans="1:7" x14ac:dyDescent="0.2">
      <c r="A396" s="26"/>
      <c r="B396" s="26"/>
      <c r="C396" s="26"/>
      <c r="D396" s="26"/>
      <c r="E396" s="26"/>
      <c r="F396" s="26"/>
      <c r="G396" s="27"/>
    </row>
    <row r="397" spans="1:7" x14ac:dyDescent="0.2">
      <c r="A397" s="26"/>
      <c r="B397" s="26"/>
      <c r="C397" s="26"/>
      <c r="D397" s="26"/>
      <c r="E397" s="26"/>
      <c r="F397" s="26"/>
      <c r="G397" s="27"/>
    </row>
    <row r="398" spans="1:7" x14ac:dyDescent="0.2">
      <c r="A398" s="26"/>
      <c r="B398" s="26"/>
      <c r="C398" s="26"/>
      <c r="D398" s="26"/>
      <c r="E398" s="26"/>
      <c r="F398" s="26"/>
      <c r="G398" s="27"/>
    </row>
    <row r="399" spans="1:7" x14ac:dyDescent="0.2">
      <c r="A399" s="26"/>
      <c r="B399" s="26"/>
      <c r="C399" s="26"/>
      <c r="D399" s="26"/>
      <c r="E399" s="26"/>
      <c r="F399" s="26"/>
      <c r="G399" s="27"/>
    </row>
    <row r="400" spans="1:7" x14ac:dyDescent="0.2">
      <c r="A400" s="26"/>
      <c r="B400" s="26"/>
      <c r="C400" s="26"/>
      <c r="D400" s="26"/>
      <c r="E400" s="26"/>
      <c r="F400" s="26"/>
      <c r="G400" s="27"/>
    </row>
    <row r="401" spans="1:7" x14ac:dyDescent="0.2">
      <c r="A401" s="26"/>
      <c r="B401" s="26"/>
      <c r="C401" s="26"/>
      <c r="D401" s="26"/>
      <c r="E401" s="26"/>
      <c r="F401" s="26"/>
      <c r="G401" s="27"/>
    </row>
    <row r="402" spans="1:7" x14ac:dyDescent="0.2">
      <c r="A402" s="26"/>
      <c r="B402" s="26"/>
      <c r="C402" s="26"/>
      <c r="D402" s="26"/>
      <c r="E402" s="26"/>
      <c r="F402" s="26"/>
      <c r="G402" s="27"/>
    </row>
    <row r="403" spans="1:7" x14ac:dyDescent="0.2">
      <c r="A403" s="26"/>
      <c r="B403" s="26"/>
      <c r="C403" s="26"/>
      <c r="D403" s="26"/>
      <c r="E403" s="26"/>
      <c r="F403" s="26"/>
      <c r="G403" s="27"/>
    </row>
    <row r="404" spans="1:7" x14ac:dyDescent="0.2">
      <c r="A404" s="26"/>
      <c r="B404" s="26"/>
      <c r="C404" s="26"/>
      <c r="D404" s="26"/>
      <c r="E404" s="26"/>
      <c r="F404" s="26"/>
      <c r="G404" s="27"/>
    </row>
    <row r="405" spans="1:7" x14ac:dyDescent="0.2">
      <c r="A405" s="26"/>
      <c r="B405" s="26"/>
      <c r="C405" s="26"/>
      <c r="D405" s="26"/>
      <c r="E405" s="26"/>
      <c r="F405" s="26"/>
      <c r="G405" s="27"/>
    </row>
    <row r="406" spans="1:7" x14ac:dyDescent="0.2">
      <c r="A406" s="26"/>
      <c r="B406" s="26"/>
      <c r="C406" s="26"/>
      <c r="D406" s="26"/>
      <c r="E406" s="26"/>
      <c r="F406" s="26"/>
      <c r="G406" s="27"/>
    </row>
    <row r="407" spans="1:7" x14ac:dyDescent="0.2">
      <c r="A407" s="26"/>
      <c r="B407" s="26"/>
      <c r="C407" s="26"/>
      <c r="D407" s="26"/>
      <c r="E407" s="26"/>
      <c r="F407" s="26"/>
      <c r="G407" s="27"/>
    </row>
    <row r="408" spans="1:7" x14ac:dyDescent="0.2">
      <c r="A408" s="26"/>
      <c r="B408" s="26"/>
      <c r="C408" s="26"/>
      <c r="D408" s="26"/>
      <c r="E408" s="26"/>
      <c r="F408" s="26"/>
      <c r="G408" s="27"/>
    </row>
    <row r="409" spans="1:7" x14ac:dyDescent="0.2">
      <c r="A409" s="26"/>
      <c r="B409" s="26"/>
      <c r="C409" s="26"/>
      <c r="D409" s="26"/>
      <c r="E409" s="26"/>
      <c r="F409" s="26"/>
      <c r="G409" s="27"/>
    </row>
    <row r="410" spans="1:7" x14ac:dyDescent="0.2">
      <c r="A410" s="26"/>
      <c r="B410" s="26"/>
      <c r="C410" s="26"/>
      <c r="D410" s="26"/>
      <c r="E410" s="26"/>
      <c r="F410" s="26"/>
      <c r="G410" s="27"/>
    </row>
    <row r="411" spans="1:7" x14ac:dyDescent="0.2">
      <c r="A411" s="26"/>
      <c r="B411" s="26"/>
      <c r="C411" s="26"/>
      <c r="D411" s="26"/>
      <c r="E411" s="26"/>
      <c r="F411" s="26"/>
      <c r="G411" s="27"/>
    </row>
    <row r="412" spans="1:7" x14ac:dyDescent="0.2">
      <c r="A412" s="26"/>
      <c r="B412" s="26"/>
      <c r="C412" s="26"/>
      <c r="D412" s="26"/>
      <c r="E412" s="26"/>
      <c r="F412" s="26"/>
      <c r="G412" s="27"/>
    </row>
    <row r="413" spans="1:7" x14ac:dyDescent="0.2">
      <c r="A413" s="26"/>
      <c r="B413" s="26"/>
      <c r="C413" s="26"/>
      <c r="D413" s="26"/>
      <c r="E413" s="26"/>
      <c r="F413" s="26"/>
      <c r="G413" s="27"/>
    </row>
    <row r="414" spans="1:7" x14ac:dyDescent="0.2">
      <c r="A414" s="26"/>
      <c r="B414" s="26"/>
      <c r="C414" s="26"/>
      <c r="D414" s="26"/>
      <c r="E414" s="26"/>
      <c r="F414" s="26"/>
      <c r="G414" s="27"/>
    </row>
    <row r="415" spans="1:7" x14ac:dyDescent="0.2">
      <c r="A415" s="26"/>
      <c r="B415" s="26"/>
      <c r="C415" s="26"/>
      <c r="D415" s="26"/>
      <c r="E415" s="26"/>
      <c r="F415" s="26"/>
      <c r="G415" s="27"/>
    </row>
    <row r="416" spans="1:7" x14ac:dyDescent="0.2">
      <c r="A416" s="26"/>
      <c r="B416" s="26"/>
      <c r="C416" s="26"/>
      <c r="D416" s="26"/>
      <c r="E416" s="26"/>
      <c r="F416" s="26"/>
      <c r="G416" s="27"/>
    </row>
    <row r="417" spans="1:7" x14ac:dyDescent="0.2">
      <c r="A417" s="26"/>
      <c r="B417" s="26"/>
      <c r="C417" s="26"/>
      <c r="D417" s="26"/>
      <c r="E417" s="26"/>
      <c r="F417" s="26"/>
      <c r="G417" s="27"/>
    </row>
    <row r="418" spans="1:7" x14ac:dyDescent="0.2">
      <c r="A418" s="26"/>
      <c r="B418" s="26"/>
      <c r="C418" s="26"/>
      <c r="D418" s="26"/>
      <c r="E418" s="26"/>
      <c r="F418" s="26"/>
      <c r="G418" s="27"/>
    </row>
    <row r="419" spans="1:7" x14ac:dyDescent="0.2">
      <c r="A419" s="26"/>
      <c r="B419" s="26"/>
      <c r="C419" s="26"/>
      <c r="D419" s="26"/>
      <c r="E419" s="26"/>
      <c r="F419" s="26"/>
      <c r="G419" s="27"/>
    </row>
    <row r="420" spans="1:7" x14ac:dyDescent="0.2">
      <c r="A420" s="26"/>
      <c r="B420" s="26"/>
      <c r="C420" s="26"/>
      <c r="D420" s="26"/>
      <c r="E420" s="26"/>
      <c r="F420" s="26"/>
      <c r="G420" s="27"/>
    </row>
    <row r="421" spans="1:7" x14ac:dyDescent="0.2">
      <c r="A421" s="26"/>
      <c r="B421" s="26"/>
      <c r="C421" s="26"/>
      <c r="D421" s="26"/>
      <c r="E421" s="26"/>
      <c r="F421" s="26"/>
      <c r="G421" s="27"/>
    </row>
    <row r="422" spans="1:7" x14ac:dyDescent="0.2">
      <c r="A422" s="26"/>
      <c r="B422" s="26"/>
      <c r="C422" s="26"/>
      <c r="D422" s="26"/>
      <c r="E422" s="26"/>
      <c r="F422" s="26"/>
      <c r="G422" s="27"/>
    </row>
    <row r="423" spans="1:7" x14ac:dyDescent="0.2">
      <c r="A423" s="26"/>
      <c r="B423" s="26"/>
      <c r="C423" s="26"/>
      <c r="D423" s="26"/>
      <c r="E423" s="26"/>
      <c r="F423" s="26"/>
      <c r="G423" s="27"/>
    </row>
    <row r="424" spans="1:7" x14ac:dyDescent="0.2">
      <c r="A424" s="26"/>
      <c r="B424" s="26"/>
      <c r="C424" s="26"/>
      <c r="D424" s="26"/>
      <c r="E424" s="26"/>
      <c r="F424" s="26"/>
      <c r="G424" s="27"/>
    </row>
    <row r="425" spans="1:7" x14ac:dyDescent="0.2">
      <c r="A425" s="26"/>
      <c r="B425" s="26"/>
      <c r="C425" s="26"/>
      <c r="D425" s="26"/>
      <c r="E425" s="26"/>
      <c r="F425" s="26"/>
      <c r="G425" s="27"/>
    </row>
    <row r="426" spans="1:7" x14ac:dyDescent="0.2">
      <c r="A426" s="26"/>
      <c r="B426" s="26"/>
      <c r="C426" s="26"/>
      <c r="D426" s="26"/>
      <c r="E426" s="26"/>
      <c r="F426" s="26"/>
      <c r="G426" s="27"/>
    </row>
    <row r="427" spans="1:7" x14ac:dyDescent="0.2">
      <c r="A427" s="26"/>
      <c r="B427" s="26"/>
      <c r="C427" s="26"/>
      <c r="D427" s="26"/>
      <c r="E427" s="26"/>
      <c r="F427" s="26"/>
      <c r="G427" s="27"/>
    </row>
    <row r="428" spans="1:7" x14ac:dyDescent="0.2">
      <c r="A428" s="26"/>
      <c r="B428" s="26"/>
      <c r="C428" s="26"/>
      <c r="D428" s="26"/>
      <c r="E428" s="26"/>
      <c r="F428" s="26"/>
      <c r="G428" s="27"/>
    </row>
    <row r="429" spans="1:7" x14ac:dyDescent="0.2">
      <c r="A429" s="26"/>
      <c r="B429" s="26"/>
      <c r="C429" s="26"/>
      <c r="D429" s="26"/>
      <c r="E429" s="26"/>
      <c r="F429" s="26"/>
      <c r="G429" s="27"/>
    </row>
    <row r="430" spans="1:7" x14ac:dyDescent="0.2">
      <c r="A430" s="26"/>
      <c r="B430" s="26"/>
      <c r="C430" s="26"/>
      <c r="D430" s="26"/>
      <c r="E430" s="26"/>
      <c r="F430" s="26"/>
      <c r="G430" s="27"/>
    </row>
    <row r="431" spans="1:7" x14ac:dyDescent="0.2">
      <c r="A431" s="26"/>
      <c r="B431" s="26"/>
      <c r="C431" s="26"/>
      <c r="D431" s="26"/>
      <c r="E431" s="26"/>
      <c r="F431" s="26"/>
      <c r="G431" s="27"/>
    </row>
    <row r="432" spans="1:7" x14ac:dyDescent="0.2">
      <c r="A432" s="26"/>
      <c r="B432" s="26"/>
      <c r="C432" s="26"/>
      <c r="D432" s="26"/>
      <c r="E432" s="26"/>
      <c r="F432" s="26"/>
      <c r="G432" s="27"/>
    </row>
    <row r="433" spans="1:7" x14ac:dyDescent="0.2">
      <c r="A433" s="26"/>
      <c r="B433" s="26"/>
      <c r="C433" s="26"/>
      <c r="D433" s="26"/>
      <c r="E433" s="26"/>
      <c r="F433" s="26"/>
      <c r="G433" s="27"/>
    </row>
    <row r="434" spans="1:7" x14ac:dyDescent="0.2">
      <c r="A434" s="26"/>
      <c r="B434" s="26"/>
      <c r="C434" s="26"/>
      <c r="D434" s="26"/>
      <c r="E434" s="26"/>
      <c r="F434" s="26"/>
      <c r="G434" s="27"/>
    </row>
    <row r="435" spans="1:7" x14ac:dyDescent="0.2">
      <c r="A435" s="26"/>
      <c r="B435" s="26"/>
      <c r="C435" s="26"/>
      <c r="D435" s="26"/>
      <c r="E435" s="26"/>
      <c r="F435" s="26"/>
      <c r="G435" s="27"/>
    </row>
    <row r="436" spans="1:7" x14ac:dyDescent="0.2">
      <c r="A436" s="26"/>
      <c r="B436" s="26"/>
      <c r="C436" s="26"/>
      <c r="D436" s="26"/>
      <c r="E436" s="26"/>
      <c r="F436" s="26"/>
      <c r="G436" s="27"/>
    </row>
    <row r="437" spans="1:7" x14ac:dyDescent="0.2">
      <c r="A437" s="26"/>
      <c r="B437" s="26"/>
      <c r="C437" s="26"/>
      <c r="D437" s="26"/>
      <c r="E437" s="26"/>
      <c r="F437" s="26"/>
      <c r="G437" s="27"/>
    </row>
    <row r="438" spans="1:7" x14ac:dyDescent="0.2">
      <c r="A438" s="26"/>
      <c r="B438" s="26"/>
      <c r="C438" s="26"/>
      <c r="D438" s="26"/>
      <c r="E438" s="26"/>
      <c r="F438" s="26"/>
      <c r="G438" s="27"/>
    </row>
    <row r="439" spans="1:7" x14ac:dyDescent="0.2">
      <c r="A439" s="26"/>
      <c r="B439" s="26"/>
      <c r="C439" s="26"/>
      <c r="D439" s="26"/>
      <c r="E439" s="26"/>
      <c r="F439" s="26"/>
      <c r="G439" s="27"/>
    </row>
    <row r="440" spans="1:7" x14ac:dyDescent="0.2">
      <c r="A440" s="26"/>
      <c r="B440" s="26"/>
      <c r="C440" s="26"/>
      <c r="D440" s="26"/>
      <c r="E440" s="26"/>
      <c r="F440" s="26"/>
      <c r="G440" s="27"/>
    </row>
    <row r="441" spans="1:7" x14ac:dyDescent="0.2">
      <c r="A441" s="26"/>
      <c r="B441" s="26"/>
      <c r="C441" s="26"/>
      <c r="D441" s="26"/>
      <c r="E441" s="26"/>
      <c r="F441" s="26"/>
      <c r="G441" s="27"/>
    </row>
    <row r="442" spans="1:7" x14ac:dyDescent="0.2">
      <c r="A442" s="26"/>
      <c r="B442" s="26"/>
      <c r="C442" s="26"/>
      <c r="D442" s="26"/>
      <c r="E442" s="26"/>
      <c r="F442" s="26"/>
      <c r="G442" s="27"/>
    </row>
    <row r="443" spans="1:7" x14ac:dyDescent="0.2">
      <c r="A443" s="26"/>
      <c r="B443" s="26"/>
      <c r="C443" s="26"/>
      <c r="D443" s="26"/>
      <c r="E443" s="26"/>
      <c r="F443" s="26"/>
      <c r="G443" s="27"/>
    </row>
    <row r="444" spans="1:7" x14ac:dyDescent="0.2">
      <c r="A444" s="26"/>
      <c r="B444" s="26"/>
      <c r="C444" s="26"/>
      <c r="D444" s="26"/>
      <c r="E444" s="26"/>
      <c r="F444" s="26"/>
      <c r="G444" s="27"/>
    </row>
    <row r="445" spans="1:7" x14ac:dyDescent="0.2">
      <c r="A445" s="26"/>
      <c r="B445" s="26"/>
      <c r="C445" s="26"/>
      <c r="D445" s="26"/>
      <c r="E445" s="26"/>
      <c r="F445" s="26"/>
      <c r="G445" s="27"/>
    </row>
    <row r="446" spans="1:7" x14ac:dyDescent="0.2">
      <c r="A446" s="26"/>
      <c r="B446" s="26"/>
      <c r="C446" s="26"/>
      <c r="D446" s="26"/>
      <c r="E446" s="26"/>
      <c r="F446" s="26"/>
      <c r="G446" s="27"/>
    </row>
    <row r="447" spans="1:7" x14ac:dyDescent="0.2">
      <c r="A447" s="26"/>
      <c r="B447" s="26"/>
      <c r="C447" s="26"/>
      <c r="D447" s="26"/>
      <c r="E447" s="26"/>
      <c r="F447" s="26"/>
      <c r="G447" s="27"/>
    </row>
    <row r="448" spans="1:7" x14ac:dyDescent="0.2">
      <c r="A448" s="26"/>
      <c r="B448" s="26"/>
      <c r="C448" s="26"/>
      <c r="D448" s="26"/>
      <c r="E448" s="26"/>
      <c r="F448" s="26"/>
      <c r="G448" s="27"/>
    </row>
    <row r="449" spans="1:7" x14ac:dyDescent="0.2">
      <c r="A449" s="26"/>
      <c r="B449" s="26"/>
      <c r="C449" s="26"/>
      <c r="D449" s="26"/>
      <c r="E449" s="26"/>
      <c r="F449" s="26"/>
      <c r="G449" s="27"/>
    </row>
    <row r="450" spans="1:7" x14ac:dyDescent="0.2">
      <c r="A450" s="26"/>
      <c r="B450" s="26"/>
      <c r="C450" s="26"/>
      <c r="D450" s="26"/>
      <c r="E450" s="26"/>
      <c r="F450" s="26"/>
      <c r="G450" s="27"/>
    </row>
    <row r="451" spans="1:7" x14ac:dyDescent="0.2">
      <c r="A451" s="26"/>
      <c r="B451" s="26"/>
      <c r="C451" s="26"/>
      <c r="D451" s="26"/>
      <c r="E451" s="26"/>
      <c r="F451" s="26"/>
      <c r="G451" s="27"/>
    </row>
    <row r="452" spans="1:7" x14ac:dyDescent="0.2">
      <c r="A452" s="26"/>
      <c r="B452" s="26"/>
      <c r="C452" s="26"/>
      <c r="D452" s="26"/>
      <c r="E452" s="26"/>
      <c r="F452" s="26"/>
      <c r="G452" s="27"/>
    </row>
    <row r="453" spans="1:7" x14ac:dyDescent="0.2">
      <c r="A453" s="26"/>
      <c r="B453" s="26"/>
      <c r="C453" s="26"/>
      <c r="D453" s="26"/>
      <c r="E453" s="26"/>
      <c r="F453" s="26"/>
      <c r="G453" s="27"/>
    </row>
    <row r="454" spans="1:7" x14ac:dyDescent="0.2">
      <c r="A454" s="26"/>
      <c r="B454" s="26"/>
      <c r="C454" s="26"/>
      <c r="D454" s="26"/>
      <c r="E454" s="26"/>
      <c r="F454" s="26"/>
      <c r="G454" s="27"/>
    </row>
    <row r="455" spans="1:7" x14ac:dyDescent="0.2">
      <c r="A455" s="26"/>
      <c r="B455" s="26"/>
      <c r="C455" s="26"/>
      <c r="D455" s="26"/>
      <c r="E455" s="26"/>
      <c r="F455" s="26"/>
      <c r="G455" s="27"/>
    </row>
    <row r="456" spans="1:7" x14ac:dyDescent="0.2">
      <c r="A456" s="26"/>
      <c r="B456" s="26"/>
      <c r="C456" s="26"/>
      <c r="D456" s="26"/>
      <c r="E456" s="26"/>
      <c r="F456" s="26"/>
      <c r="G456" s="27"/>
    </row>
    <row r="457" spans="1:7" x14ac:dyDescent="0.2">
      <c r="A457" s="26"/>
      <c r="B457" s="26"/>
      <c r="C457" s="26"/>
      <c r="D457" s="26"/>
      <c r="E457" s="26"/>
      <c r="F457" s="26"/>
      <c r="G457" s="27"/>
    </row>
    <row r="458" spans="1:7" x14ac:dyDescent="0.2">
      <c r="A458" s="26"/>
      <c r="B458" s="26"/>
      <c r="C458" s="26"/>
      <c r="D458" s="26"/>
      <c r="E458" s="26"/>
      <c r="F458" s="26"/>
      <c r="G458" s="27"/>
    </row>
    <row r="459" spans="1:7" x14ac:dyDescent="0.2">
      <c r="A459" s="26"/>
      <c r="B459" s="26"/>
      <c r="C459" s="26"/>
      <c r="D459" s="26"/>
      <c r="E459" s="26"/>
      <c r="F459" s="26"/>
      <c r="G459" s="27"/>
    </row>
    <row r="460" spans="1:7" x14ac:dyDescent="0.2">
      <c r="A460" s="26"/>
      <c r="B460" s="26"/>
      <c r="C460" s="26"/>
      <c r="D460" s="26"/>
      <c r="E460" s="26"/>
      <c r="F460" s="26"/>
      <c r="G460" s="27"/>
    </row>
    <row r="461" spans="1:7" x14ac:dyDescent="0.2">
      <c r="A461" s="26"/>
      <c r="B461" s="26"/>
      <c r="C461" s="26"/>
      <c r="D461" s="26"/>
      <c r="E461" s="26"/>
      <c r="F461" s="26"/>
      <c r="G461" s="27"/>
    </row>
    <row r="462" spans="1:7" x14ac:dyDescent="0.2">
      <c r="A462" s="26"/>
      <c r="B462" s="26"/>
      <c r="C462" s="26"/>
      <c r="D462" s="26"/>
      <c r="E462" s="26"/>
      <c r="F462" s="26"/>
      <c r="G462" s="27"/>
    </row>
    <row r="463" spans="1:7" x14ac:dyDescent="0.2">
      <c r="A463" s="26"/>
      <c r="B463" s="26"/>
      <c r="C463" s="26"/>
      <c r="D463" s="26"/>
      <c r="E463" s="26"/>
      <c r="F463" s="26"/>
      <c r="G463" s="27"/>
    </row>
    <row r="464" spans="1:7" x14ac:dyDescent="0.2">
      <c r="A464" s="26"/>
      <c r="B464" s="26"/>
      <c r="C464" s="26"/>
      <c r="D464" s="26"/>
      <c r="E464" s="26"/>
      <c r="F464" s="26"/>
      <c r="G464" s="27"/>
    </row>
    <row r="465" spans="1:7" x14ac:dyDescent="0.2">
      <c r="A465" s="26"/>
      <c r="B465" s="26"/>
      <c r="C465" s="26"/>
      <c r="D465" s="26"/>
      <c r="E465" s="26"/>
      <c r="F465" s="26"/>
      <c r="G465" s="27"/>
    </row>
    <row r="466" spans="1:7" x14ac:dyDescent="0.2">
      <c r="A466" s="26"/>
      <c r="B466" s="26"/>
      <c r="C466" s="26"/>
      <c r="D466" s="26"/>
      <c r="E466" s="26"/>
      <c r="F466" s="26"/>
      <c r="G466" s="27"/>
    </row>
    <row r="467" spans="1:7" x14ac:dyDescent="0.2">
      <c r="A467" s="26"/>
      <c r="B467" s="26"/>
      <c r="C467" s="26"/>
      <c r="D467" s="26"/>
      <c r="E467" s="26"/>
      <c r="F467" s="26"/>
      <c r="G467" s="27"/>
    </row>
    <row r="468" spans="1:7" x14ac:dyDescent="0.2">
      <c r="A468" s="26"/>
      <c r="B468" s="26"/>
      <c r="C468" s="26"/>
      <c r="D468" s="26"/>
      <c r="E468" s="26"/>
      <c r="F468" s="26"/>
      <c r="G468" s="27"/>
    </row>
    <row r="469" spans="1:7" x14ac:dyDescent="0.2">
      <c r="A469" s="26"/>
      <c r="B469" s="26"/>
      <c r="C469" s="26"/>
      <c r="D469" s="26"/>
      <c r="E469" s="26"/>
      <c r="F469" s="26"/>
      <c r="G469" s="27"/>
    </row>
    <row r="470" spans="1:7" x14ac:dyDescent="0.2">
      <c r="A470" s="26"/>
      <c r="B470" s="26"/>
      <c r="C470" s="26"/>
      <c r="D470" s="26"/>
      <c r="E470" s="26"/>
      <c r="F470" s="26"/>
      <c r="G470" s="27"/>
    </row>
    <row r="471" spans="1:7" x14ac:dyDescent="0.2">
      <c r="A471" s="26"/>
      <c r="B471" s="26"/>
      <c r="C471" s="26"/>
      <c r="D471" s="26"/>
      <c r="E471" s="26"/>
      <c r="F471" s="26"/>
      <c r="G471" s="27"/>
    </row>
    <row r="472" spans="1:7" x14ac:dyDescent="0.2">
      <c r="A472" s="26"/>
      <c r="B472" s="26"/>
      <c r="C472" s="26"/>
      <c r="D472" s="26"/>
      <c r="E472" s="26"/>
      <c r="F472" s="26"/>
      <c r="G472" s="27"/>
    </row>
    <row r="473" spans="1:7" x14ac:dyDescent="0.2">
      <c r="A473" s="26"/>
      <c r="B473" s="26"/>
      <c r="C473" s="26"/>
      <c r="D473" s="26"/>
      <c r="E473" s="26"/>
      <c r="F473" s="26"/>
      <c r="G473" s="27"/>
    </row>
    <row r="474" spans="1:7" x14ac:dyDescent="0.2">
      <c r="A474" s="26"/>
      <c r="B474" s="26"/>
      <c r="C474" s="26"/>
      <c r="D474" s="26"/>
      <c r="E474" s="26"/>
      <c r="F474" s="26"/>
      <c r="G474" s="27"/>
    </row>
    <row r="475" spans="1:7" x14ac:dyDescent="0.2">
      <c r="A475" s="26"/>
      <c r="B475" s="26"/>
      <c r="C475" s="26"/>
      <c r="D475" s="26"/>
      <c r="E475" s="26"/>
      <c r="F475" s="26"/>
      <c r="G475" s="27"/>
    </row>
    <row r="476" spans="1:7" x14ac:dyDescent="0.2">
      <c r="A476" s="26"/>
      <c r="B476" s="26"/>
      <c r="C476" s="26"/>
      <c r="D476" s="26"/>
      <c r="E476" s="26"/>
      <c r="F476" s="26"/>
      <c r="G476" s="27"/>
    </row>
    <row r="477" spans="1:7" x14ac:dyDescent="0.2">
      <c r="A477" s="26"/>
      <c r="B477" s="26"/>
      <c r="C477" s="26"/>
      <c r="D477" s="26"/>
      <c r="E477" s="26"/>
      <c r="F477" s="26"/>
      <c r="G477" s="27"/>
    </row>
    <row r="478" spans="1:7" x14ac:dyDescent="0.2">
      <c r="A478" s="26"/>
      <c r="B478" s="26"/>
      <c r="C478" s="26"/>
      <c r="D478" s="26"/>
      <c r="E478" s="26"/>
      <c r="F478" s="26"/>
      <c r="G478" s="27"/>
    </row>
    <row r="479" spans="1:7" x14ac:dyDescent="0.2">
      <c r="A479" s="26"/>
      <c r="B479" s="26"/>
      <c r="C479" s="26"/>
      <c r="D479" s="26"/>
      <c r="E479" s="26"/>
      <c r="F479" s="26"/>
      <c r="G479" s="27"/>
    </row>
    <row r="480" spans="1:7" x14ac:dyDescent="0.2">
      <c r="A480" s="26"/>
      <c r="B480" s="26"/>
      <c r="C480" s="26"/>
      <c r="D480" s="26"/>
      <c r="E480" s="26"/>
      <c r="F480" s="26"/>
      <c r="G480" s="27"/>
    </row>
    <row r="481" spans="1:7" x14ac:dyDescent="0.2">
      <c r="A481" s="26"/>
      <c r="B481" s="26"/>
      <c r="C481" s="26"/>
      <c r="D481" s="26"/>
      <c r="E481" s="26"/>
      <c r="F481" s="26"/>
      <c r="G481" s="27"/>
    </row>
    <row r="482" spans="1:7" x14ac:dyDescent="0.2">
      <c r="A482" s="26"/>
      <c r="B482" s="26"/>
      <c r="C482" s="26"/>
      <c r="D482" s="26"/>
      <c r="E482" s="26"/>
      <c r="F482" s="26"/>
      <c r="G482" s="27"/>
    </row>
    <row r="483" spans="1:7" x14ac:dyDescent="0.2">
      <c r="A483" s="26"/>
      <c r="B483" s="26"/>
      <c r="C483" s="26"/>
      <c r="D483" s="26"/>
      <c r="E483" s="26"/>
      <c r="F483" s="26"/>
      <c r="G483" s="27"/>
    </row>
    <row r="484" spans="1:7" x14ac:dyDescent="0.2">
      <c r="A484" s="26"/>
      <c r="B484" s="26"/>
      <c r="C484" s="26"/>
      <c r="D484" s="26"/>
      <c r="E484" s="26"/>
      <c r="F484" s="26"/>
      <c r="G484" s="27"/>
    </row>
    <row r="485" spans="1:7" x14ac:dyDescent="0.2">
      <c r="A485" s="26"/>
      <c r="B485" s="26"/>
      <c r="C485" s="26"/>
      <c r="D485" s="26"/>
      <c r="E485" s="26"/>
      <c r="F485" s="26"/>
      <c r="G485" s="27"/>
    </row>
    <row r="486" spans="1:7" x14ac:dyDescent="0.2">
      <c r="A486" s="26"/>
      <c r="B486" s="26"/>
      <c r="C486" s="26"/>
      <c r="D486" s="26"/>
      <c r="E486" s="26"/>
      <c r="F486" s="26"/>
      <c r="G486" s="27"/>
    </row>
    <row r="487" spans="1:7" x14ac:dyDescent="0.2">
      <c r="A487" s="26"/>
      <c r="B487" s="26"/>
      <c r="C487" s="26"/>
      <c r="D487" s="26"/>
      <c r="E487" s="26"/>
      <c r="F487" s="26"/>
      <c r="G487" s="27"/>
    </row>
    <row r="488" spans="1:7" x14ac:dyDescent="0.2">
      <c r="A488" s="26"/>
      <c r="B488" s="26"/>
      <c r="C488" s="26"/>
      <c r="D488" s="26"/>
      <c r="E488" s="26"/>
      <c r="F488" s="26"/>
      <c r="G488" s="27"/>
    </row>
    <row r="489" spans="1:7" x14ac:dyDescent="0.2">
      <c r="A489" s="26"/>
      <c r="B489" s="26"/>
      <c r="C489" s="26"/>
      <c r="D489" s="26"/>
      <c r="E489" s="26"/>
      <c r="F489" s="26"/>
      <c r="G489" s="27"/>
    </row>
    <row r="490" spans="1:7" x14ac:dyDescent="0.2">
      <c r="A490" s="26"/>
      <c r="B490" s="26"/>
      <c r="C490" s="26"/>
      <c r="D490" s="26"/>
      <c r="E490" s="26"/>
      <c r="F490" s="26"/>
      <c r="G490" s="27"/>
    </row>
    <row r="491" spans="1:7" x14ac:dyDescent="0.2">
      <c r="A491" s="26"/>
      <c r="B491" s="26"/>
      <c r="C491" s="26"/>
      <c r="D491" s="26"/>
      <c r="E491" s="26"/>
      <c r="F491" s="26"/>
      <c r="G491" s="27"/>
    </row>
    <row r="492" spans="1:7" x14ac:dyDescent="0.2">
      <c r="A492" s="26"/>
      <c r="B492" s="26"/>
      <c r="C492" s="26"/>
      <c r="D492" s="26"/>
      <c r="E492" s="26"/>
      <c r="F492" s="26"/>
      <c r="G492" s="27"/>
    </row>
    <row r="493" spans="1:7" x14ac:dyDescent="0.2">
      <c r="A493" s="26"/>
      <c r="B493" s="26"/>
      <c r="C493" s="26"/>
      <c r="D493" s="26"/>
      <c r="E493" s="26"/>
      <c r="F493" s="26"/>
      <c r="G493" s="27"/>
    </row>
    <row r="494" spans="1:7" x14ac:dyDescent="0.2">
      <c r="A494" s="26"/>
      <c r="B494" s="26"/>
      <c r="C494" s="26"/>
      <c r="D494" s="26"/>
      <c r="E494" s="26"/>
      <c r="F494" s="26"/>
      <c r="G494" s="27"/>
    </row>
    <row r="495" spans="1:7" x14ac:dyDescent="0.2">
      <c r="A495" s="26"/>
      <c r="B495" s="26"/>
      <c r="C495" s="26"/>
      <c r="D495" s="26"/>
      <c r="E495" s="26"/>
      <c r="F495" s="26"/>
      <c r="G495" s="27"/>
    </row>
    <row r="496" spans="1:7" x14ac:dyDescent="0.2">
      <c r="A496" s="26"/>
      <c r="B496" s="26"/>
      <c r="C496" s="26"/>
      <c r="D496" s="26"/>
      <c r="E496" s="26"/>
      <c r="F496" s="26"/>
      <c r="G496" s="27"/>
    </row>
    <row r="497" spans="1:7" x14ac:dyDescent="0.2">
      <c r="A497" s="26"/>
      <c r="B497" s="26"/>
      <c r="C497" s="26"/>
      <c r="D497" s="26"/>
      <c r="E497" s="26"/>
      <c r="F497" s="26"/>
      <c r="G497" s="27"/>
    </row>
    <row r="498" spans="1:7" x14ac:dyDescent="0.2">
      <c r="A498" s="26"/>
      <c r="B498" s="26"/>
      <c r="C498" s="26"/>
      <c r="D498" s="26"/>
      <c r="E498" s="26"/>
      <c r="F498" s="26"/>
      <c r="G498" s="27"/>
    </row>
    <row r="499" spans="1:7" x14ac:dyDescent="0.2">
      <c r="A499" s="26"/>
      <c r="B499" s="26"/>
      <c r="C499" s="26"/>
      <c r="D499" s="26"/>
      <c r="E499" s="26"/>
      <c r="F499" s="26"/>
      <c r="G499" s="27"/>
    </row>
    <row r="500" spans="1:7" x14ac:dyDescent="0.2">
      <c r="A500" s="26"/>
      <c r="B500" s="26"/>
      <c r="C500" s="26"/>
      <c r="D500" s="26"/>
      <c r="E500" s="26"/>
      <c r="F500" s="26"/>
      <c r="G500" s="27"/>
    </row>
    <row r="501" spans="1:7" x14ac:dyDescent="0.2">
      <c r="A501" s="26"/>
      <c r="B501" s="26"/>
      <c r="C501" s="26"/>
      <c r="D501" s="26"/>
      <c r="E501" s="26"/>
      <c r="F501" s="26"/>
      <c r="G501" s="27"/>
    </row>
    <row r="502" spans="1:7" x14ac:dyDescent="0.2">
      <c r="A502" s="26"/>
      <c r="B502" s="26"/>
      <c r="C502" s="26"/>
      <c r="D502" s="26"/>
      <c r="E502" s="26"/>
      <c r="F502" s="26"/>
      <c r="G502" s="27"/>
    </row>
    <row r="503" spans="1:7" x14ac:dyDescent="0.2">
      <c r="A503" s="26"/>
      <c r="B503" s="26"/>
      <c r="C503" s="26"/>
      <c r="D503" s="26"/>
      <c r="E503" s="26"/>
      <c r="F503" s="26"/>
      <c r="G503" s="27"/>
    </row>
    <row r="504" spans="1:7" x14ac:dyDescent="0.2">
      <c r="A504" s="26"/>
      <c r="B504" s="26"/>
      <c r="C504" s="26"/>
      <c r="D504" s="26"/>
      <c r="E504" s="26"/>
      <c r="F504" s="26"/>
      <c r="G504" s="27"/>
    </row>
    <row r="505" spans="1:7" x14ac:dyDescent="0.2">
      <c r="A505" s="26"/>
      <c r="B505" s="26"/>
      <c r="C505" s="26"/>
      <c r="D505" s="26"/>
      <c r="E505" s="26"/>
      <c r="F505" s="26"/>
      <c r="G505" s="27"/>
    </row>
    <row r="506" spans="1:7" x14ac:dyDescent="0.2">
      <c r="A506" s="26"/>
      <c r="B506" s="26"/>
      <c r="C506" s="26"/>
      <c r="D506" s="26"/>
      <c r="E506" s="26"/>
      <c r="F506" s="26"/>
      <c r="G506" s="27"/>
    </row>
    <row r="507" spans="1:7" x14ac:dyDescent="0.2">
      <c r="A507" s="26"/>
      <c r="B507" s="26"/>
      <c r="C507" s="26"/>
      <c r="D507" s="26"/>
      <c r="E507" s="26"/>
      <c r="F507" s="26"/>
      <c r="G507" s="27"/>
    </row>
    <row r="508" spans="1:7" x14ac:dyDescent="0.2">
      <c r="A508" s="26"/>
      <c r="B508" s="26"/>
      <c r="C508" s="26"/>
      <c r="D508" s="26"/>
      <c r="E508" s="26"/>
      <c r="F508" s="26"/>
      <c r="G508" s="27"/>
    </row>
    <row r="509" spans="1:7" x14ac:dyDescent="0.2">
      <c r="A509" s="26"/>
      <c r="B509" s="26"/>
      <c r="C509" s="26"/>
      <c r="D509" s="26"/>
      <c r="E509" s="26"/>
      <c r="F509" s="26"/>
      <c r="G509" s="27"/>
    </row>
    <row r="510" spans="1:7" x14ac:dyDescent="0.2">
      <c r="A510" s="26"/>
      <c r="B510" s="26"/>
      <c r="C510" s="26"/>
      <c r="D510" s="26"/>
      <c r="E510" s="26"/>
      <c r="F510" s="26"/>
      <c r="G510" s="27"/>
    </row>
    <row r="511" spans="1:7" x14ac:dyDescent="0.2">
      <c r="A511" s="26"/>
      <c r="B511" s="26"/>
      <c r="C511" s="26"/>
      <c r="D511" s="26"/>
      <c r="E511" s="26"/>
      <c r="F511" s="26"/>
      <c r="G511" s="27"/>
    </row>
    <row r="512" spans="1:7" x14ac:dyDescent="0.2">
      <c r="A512" s="26"/>
      <c r="B512" s="26"/>
      <c r="C512" s="26"/>
      <c r="D512" s="26"/>
      <c r="E512" s="26"/>
      <c r="F512" s="26"/>
      <c r="G512" s="27"/>
    </row>
    <row r="513" spans="1:7" x14ac:dyDescent="0.2">
      <c r="A513" s="26"/>
      <c r="B513" s="26"/>
      <c r="C513" s="26"/>
      <c r="D513" s="26"/>
      <c r="E513" s="26"/>
      <c r="F513" s="26"/>
      <c r="G513" s="27"/>
    </row>
    <row r="514" spans="1:7" x14ac:dyDescent="0.2">
      <c r="A514" s="26"/>
      <c r="B514" s="26"/>
      <c r="C514" s="26"/>
      <c r="D514" s="26"/>
      <c r="E514" s="26"/>
      <c r="F514" s="26"/>
      <c r="G514" s="27"/>
    </row>
    <row r="515" spans="1:7" x14ac:dyDescent="0.2">
      <c r="A515" s="26"/>
      <c r="B515" s="26"/>
      <c r="C515" s="26"/>
      <c r="D515" s="26"/>
      <c r="E515" s="26"/>
      <c r="F515" s="26"/>
      <c r="G515" s="27"/>
    </row>
    <row r="516" spans="1:7" x14ac:dyDescent="0.2">
      <c r="A516" s="26"/>
      <c r="B516" s="26"/>
      <c r="C516" s="26"/>
      <c r="D516" s="26"/>
      <c r="E516" s="26"/>
      <c r="F516" s="26"/>
      <c r="G516" s="27"/>
    </row>
    <row r="517" spans="1:7" x14ac:dyDescent="0.2">
      <c r="A517" s="26"/>
      <c r="B517" s="26"/>
      <c r="C517" s="26"/>
      <c r="D517" s="26"/>
      <c r="E517" s="26"/>
      <c r="F517" s="26"/>
      <c r="G517" s="27"/>
    </row>
    <row r="518" spans="1:7" x14ac:dyDescent="0.2">
      <c r="A518" s="26"/>
      <c r="B518" s="26"/>
      <c r="C518" s="26"/>
      <c r="D518" s="26"/>
      <c r="E518" s="26"/>
      <c r="F518" s="26"/>
      <c r="G518" s="27"/>
    </row>
    <row r="519" spans="1:7" x14ac:dyDescent="0.2">
      <c r="A519" s="26"/>
      <c r="B519" s="26"/>
      <c r="C519" s="26"/>
      <c r="D519" s="26"/>
      <c r="E519" s="26"/>
      <c r="F519" s="26"/>
      <c r="G519" s="27"/>
    </row>
    <row r="520" spans="1:7" x14ac:dyDescent="0.2">
      <c r="A520" s="26"/>
      <c r="B520" s="26"/>
      <c r="C520" s="26"/>
      <c r="D520" s="26"/>
      <c r="E520" s="26"/>
      <c r="F520" s="26"/>
      <c r="G520" s="27"/>
    </row>
    <row r="521" spans="1:7" x14ac:dyDescent="0.2">
      <c r="A521" s="26"/>
      <c r="B521" s="26"/>
      <c r="C521" s="26"/>
      <c r="D521" s="26"/>
      <c r="E521" s="26"/>
      <c r="F521" s="26"/>
      <c r="G521" s="27"/>
    </row>
    <row r="522" spans="1:7" x14ac:dyDescent="0.2">
      <c r="A522" s="26"/>
      <c r="B522" s="26"/>
      <c r="C522" s="26"/>
      <c r="D522" s="26"/>
      <c r="E522" s="26"/>
      <c r="F522" s="26"/>
      <c r="G522" s="27"/>
    </row>
    <row r="523" spans="1:7" x14ac:dyDescent="0.2">
      <c r="A523" s="26"/>
      <c r="B523" s="26"/>
      <c r="C523" s="26"/>
      <c r="D523" s="26"/>
      <c r="E523" s="26"/>
      <c r="F523" s="26"/>
      <c r="G523" s="27"/>
    </row>
    <row r="524" spans="1:7" x14ac:dyDescent="0.2">
      <c r="A524" s="26"/>
      <c r="B524" s="26"/>
      <c r="C524" s="26"/>
      <c r="D524" s="26"/>
      <c r="E524" s="26"/>
      <c r="F524" s="26"/>
      <c r="G524" s="27"/>
    </row>
    <row r="525" spans="1:7" x14ac:dyDescent="0.2">
      <c r="A525" s="26"/>
      <c r="B525" s="26"/>
      <c r="C525" s="26"/>
      <c r="D525" s="26"/>
      <c r="E525" s="26"/>
      <c r="F525" s="26"/>
      <c r="G525" s="27"/>
    </row>
    <row r="526" spans="1:7" x14ac:dyDescent="0.2">
      <c r="A526" s="26"/>
      <c r="B526" s="26"/>
      <c r="C526" s="26"/>
      <c r="D526" s="26"/>
      <c r="E526" s="26"/>
      <c r="F526" s="26"/>
      <c r="G526" s="27"/>
    </row>
    <row r="527" spans="1:7" x14ac:dyDescent="0.2">
      <c r="A527" s="26"/>
      <c r="B527" s="26"/>
      <c r="C527" s="26"/>
      <c r="D527" s="26"/>
      <c r="E527" s="26"/>
      <c r="F527" s="26"/>
      <c r="G527" s="27"/>
    </row>
    <row r="528" spans="1:7" x14ac:dyDescent="0.2">
      <c r="A528" s="26"/>
      <c r="B528" s="26"/>
      <c r="C528" s="26"/>
      <c r="D528" s="26"/>
      <c r="E528" s="26"/>
      <c r="F528" s="26"/>
      <c r="G528" s="27"/>
    </row>
    <row r="529" spans="1:7" x14ac:dyDescent="0.2">
      <c r="A529" s="26"/>
      <c r="B529" s="26"/>
      <c r="C529" s="26"/>
      <c r="D529" s="26"/>
      <c r="E529" s="26"/>
      <c r="F529" s="26"/>
      <c r="G529" s="27"/>
    </row>
    <row r="530" spans="1:7" x14ac:dyDescent="0.2">
      <c r="A530" s="26"/>
      <c r="B530" s="26"/>
      <c r="C530" s="26"/>
      <c r="D530" s="26"/>
      <c r="E530" s="26"/>
      <c r="F530" s="26"/>
      <c r="G530" s="27"/>
    </row>
    <row r="531" spans="1:7" x14ac:dyDescent="0.2">
      <c r="A531" s="26"/>
      <c r="B531" s="26"/>
      <c r="C531" s="26"/>
      <c r="D531" s="26"/>
      <c r="E531" s="26"/>
      <c r="F531" s="26"/>
      <c r="G531" s="27"/>
    </row>
    <row r="532" spans="1:7" x14ac:dyDescent="0.2">
      <c r="A532" s="26"/>
      <c r="B532" s="26"/>
      <c r="C532" s="26"/>
      <c r="D532" s="26"/>
      <c r="E532" s="26"/>
      <c r="F532" s="26"/>
      <c r="G532" s="27"/>
    </row>
    <row r="533" spans="1:7" x14ac:dyDescent="0.2">
      <c r="A533" s="26"/>
      <c r="B533" s="26"/>
      <c r="C533" s="26"/>
      <c r="D533" s="26"/>
      <c r="E533" s="26"/>
      <c r="F533" s="26"/>
      <c r="G533" s="27"/>
    </row>
    <row r="534" spans="1:7" x14ac:dyDescent="0.2">
      <c r="A534" s="26"/>
      <c r="B534" s="26"/>
      <c r="C534" s="26"/>
      <c r="D534" s="26"/>
      <c r="E534" s="26"/>
      <c r="F534" s="26"/>
      <c r="G534" s="27"/>
    </row>
    <row r="535" spans="1:7" x14ac:dyDescent="0.2">
      <c r="A535" s="26"/>
      <c r="B535" s="26"/>
      <c r="C535" s="26"/>
      <c r="D535" s="26"/>
      <c r="E535" s="26"/>
      <c r="F535" s="26"/>
      <c r="G535" s="27"/>
    </row>
    <row r="536" spans="1:7" x14ac:dyDescent="0.2">
      <c r="A536" s="26"/>
      <c r="B536" s="26"/>
      <c r="C536" s="26"/>
      <c r="D536" s="26"/>
      <c r="E536" s="26"/>
      <c r="F536" s="26"/>
      <c r="G536" s="27"/>
    </row>
    <row r="537" spans="1:7" x14ac:dyDescent="0.2">
      <c r="A537" s="26"/>
      <c r="B537" s="26"/>
      <c r="C537" s="26"/>
      <c r="D537" s="26"/>
      <c r="E537" s="26"/>
      <c r="F537" s="26"/>
      <c r="G537" s="27"/>
    </row>
    <row r="538" spans="1:7" x14ac:dyDescent="0.2">
      <c r="A538" s="26"/>
      <c r="B538" s="26"/>
      <c r="C538" s="26"/>
      <c r="D538" s="26"/>
      <c r="E538" s="26"/>
      <c r="F538" s="26"/>
      <c r="G538" s="27"/>
    </row>
    <row r="539" spans="1:7" x14ac:dyDescent="0.2">
      <c r="A539" s="26"/>
      <c r="B539" s="26"/>
      <c r="C539" s="26"/>
      <c r="D539" s="26"/>
      <c r="E539" s="26"/>
      <c r="F539" s="26"/>
      <c r="G539" s="27"/>
    </row>
    <row r="540" spans="1:7" x14ac:dyDescent="0.2">
      <c r="A540" s="26"/>
      <c r="B540" s="26"/>
      <c r="C540" s="26"/>
      <c r="D540" s="26"/>
      <c r="E540" s="26"/>
      <c r="F540" s="26"/>
      <c r="G540" s="27"/>
    </row>
    <row r="541" spans="1:7" x14ac:dyDescent="0.2">
      <c r="A541" s="26"/>
      <c r="B541" s="26"/>
      <c r="C541" s="26"/>
      <c r="D541" s="26"/>
      <c r="E541" s="26"/>
      <c r="F541" s="26"/>
      <c r="G541" s="27"/>
    </row>
    <row r="542" spans="1:7" x14ac:dyDescent="0.2">
      <c r="A542" s="26"/>
      <c r="B542" s="26"/>
      <c r="C542" s="26"/>
      <c r="D542" s="26"/>
      <c r="E542" s="26"/>
      <c r="F542" s="26"/>
      <c r="G542" s="27"/>
    </row>
    <row r="543" spans="1:7" x14ac:dyDescent="0.2">
      <c r="A543" s="26"/>
      <c r="B543" s="26"/>
      <c r="C543" s="26"/>
      <c r="D543" s="26"/>
      <c r="E543" s="26"/>
      <c r="F543" s="26"/>
      <c r="G543" s="27"/>
    </row>
    <row r="544" spans="1:7" x14ac:dyDescent="0.2">
      <c r="A544" s="26"/>
      <c r="B544" s="26"/>
      <c r="C544" s="26"/>
      <c r="D544" s="26"/>
      <c r="E544" s="26"/>
      <c r="F544" s="26"/>
      <c r="G544" s="27"/>
    </row>
    <row r="545" spans="1:7" x14ac:dyDescent="0.2">
      <c r="A545" s="26"/>
      <c r="B545" s="26"/>
      <c r="C545" s="26"/>
      <c r="D545" s="26"/>
      <c r="E545" s="26"/>
      <c r="F545" s="26"/>
      <c r="G545" s="27"/>
    </row>
    <row r="546" spans="1:7" x14ac:dyDescent="0.2">
      <c r="A546" s="26"/>
      <c r="B546" s="26"/>
      <c r="C546" s="26"/>
      <c r="D546" s="26"/>
      <c r="E546" s="26"/>
      <c r="F546" s="26"/>
      <c r="G546" s="27"/>
    </row>
    <row r="547" spans="1:7" x14ac:dyDescent="0.2">
      <c r="A547" s="26"/>
      <c r="B547" s="26"/>
      <c r="C547" s="26"/>
      <c r="D547" s="26"/>
      <c r="E547" s="26"/>
      <c r="F547" s="26"/>
      <c r="G547" s="27"/>
    </row>
    <row r="548" spans="1:7" x14ac:dyDescent="0.2">
      <c r="A548" s="26"/>
      <c r="B548" s="26"/>
      <c r="C548" s="26"/>
      <c r="D548" s="26"/>
      <c r="E548" s="26"/>
      <c r="F548" s="26"/>
      <c r="G548" s="27"/>
    </row>
    <row r="549" spans="1:7" x14ac:dyDescent="0.2">
      <c r="A549" s="26"/>
      <c r="B549" s="26"/>
      <c r="C549" s="26"/>
      <c r="D549" s="26"/>
      <c r="E549" s="26"/>
      <c r="F549" s="26"/>
      <c r="G549" s="27"/>
    </row>
    <row r="550" spans="1:7" x14ac:dyDescent="0.2">
      <c r="A550" s="26"/>
      <c r="B550" s="26"/>
      <c r="C550" s="26"/>
      <c r="D550" s="26"/>
      <c r="E550" s="26"/>
      <c r="F550" s="26"/>
      <c r="G550" s="27"/>
    </row>
    <row r="551" spans="1:7" x14ac:dyDescent="0.2">
      <c r="A551" s="26"/>
      <c r="B551" s="26"/>
      <c r="C551" s="26"/>
      <c r="D551" s="26"/>
      <c r="E551" s="26"/>
      <c r="F551" s="26"/>
      <c r="G551" s="27"/>
    </row>
    <row r="552" spans="1:7" x14ac:dyDescent="0.2">
      <c r="A552" s="26"/>
      <c r="B552" s="26"/>
      <c r="C552" s="26"/>
      <c r="D552" s="26"/>
      <c r="E552" s="26"/>
      <c r="F552" s="26"/>
      <c r="G552" s="27"/>
    </row>
    <row r="553" spans="1:7" x14ac:dyDescent="0.2">
      <c r="A553" s="26"/>
      <c r="B553" s="26"/>
      <c r="C553" s="26"/>
      <c r="D553" s="26"/>
      <c r="E553" s="26"/>
      <c r="F553" s="26"/>
      <c r="G553" s="27"/>
    </row>
    <row r="554" spans="1:7" x14ac:dyDescent="0.2">
      <c r="A554" s="26"/>
      <c r="B554" s="26"/>
      <c r="C554" s="26"/>
      <c r="D554" s="26"/>
      <c r="E554" s="26"/>
      <c r="F554" s="26"/>
      <c r="G554" s="27"/>
    </row>
    <row r="555" spans="1:7" x14ac:dyDescent="0.2">
      <c r="A555" s="26"/>
      <c r="B555" s="26"/>
      <c r="C555" s="26"/>
      <c r="D555" s="26"/>
      <c r="E555" s="26"/>
      <c r="F555" s="26"/>
      <c r="G555" s="27"/>
    </row>
    <row r="556" spans="1:7" x14ac:dyDescent="0.2">
      <c r="A556" s="26"/>
      <c r="B556" s="26"/>
      <c r="C556" s="26"/>
      <c r="D556" s="26"/>
      <c r="E556" s="26"/>
      <c r="F556" s="26"/>
      <c r="G556" s="27"/>
    </row>
    <row r="557" spans="1:7" x14ac:dyDescent="0.2">
      <c r="A557" s="26"/>
      <c r="B557" s="26"/>
      <c r="C557" s="26"/>
      <c r="D557" s="26"/>
      <c r="E557" s="26"/>
      <c r="F557" s="26"/>
      <c r="G557" s="27"/>
    </row>
    <row r="558" spans="1:7" x14ac:dyDescent="0.2">
      <c r="A558" s="26"/>
      <c r="B558" s="26"/>
      <c r="C558" s="26"/>
      <c r="D558" s="26"/>
      <c r="E558" s="26"/>
      <c r="F558" s="26"/>
      <c r="G558" s="27"/>
    </row>
    <row r="559" spans="1:7" x14ac:dyDescent="0.2">
      <c r="A559" s="26"/>
      <c r="B559" s="26"/>
      <c r="C559" s="26"/>
      <c r="D559" s="26"/>
      <c r="E559" s="26"/>
      <c r="F559" s="26"/>
      <c r="G559" s="27"/>
    </row>
    <row r="560" spans="1:7" x14ac:dyDescent="0.2">
      <c r="A560" s="26"/>
      <c r="B560" s="26"/>
      <c r="C560" s="26"/>
      <c r="D560" s="26"/>
      <c r="E560" s="26"/>
      <c r="F560" s="26"/>
      <c r="G560" s="27"/>
    </row>
    <row r="561" spans="1:7" x14ac:dyDescent="0.2">
      <c r="A561" s="26"/>
      <c r="B561" s="26"/>
      <c r="C561" s="26"/>
      <c r="D561" s="26"/>
      <c r="E561" s="26"/>
      <c r="F561" s="26"/>
      <c r="G561" s="27"/>
    </row>
    <row r="562" spans="1:7" x14ac:dyDescent="0.2">
      <c r="A562" s="26"/>
      <c r="B562" s="26"/>
      <c r="C562" s="26"/>
      <c r="D562" s="26"/>
      <c r="E562" s="26"/>
      <c r="F562" s="26"/>
      <c r="G562" s="27"/>
    </row>
    <row r="563" spans="1:7" x14ac:dyDescent="0.2">
      <c r="A563" s="26"/>
      <c r="B563" s="26"/>
      <c r="C563" s="26"/>
      <c r="D563" s="26"/>
      <c r="E563" s="26"/>
      <c r="F563" s="26"/>
      <c r="G563" s="27"/>
    </row>
    <row r="564" spans="1:7" x14ac:dyDescent="0.2">
      <c r="A564" s="26"/>
      <c r="B564" s="26"/>
      <c r="C564" s="26"/>
      <c r="D564" s="26"/>
      <c r="E564" s="26"/>
      <c r="F564" s="26"/>
      <c r="G564" s="27"/>
    </row>
    <row r="565" spans="1:7" x14ac:dyDescent="0.2">
      <c r="A565" s="26"/>
      <c r="B565" s="26"/>
      <c r="C565" s="26"/>
      <c r="D565" s="26"/>
      <c r="E565" s="26"/>
      <c r="F565" s="26"/>
      <c r="G565" s="27"/>
    </row>
    <row r="566" spans="1:7" x14ac:dyDescent="0.2">
      <c r="A566" s="26"/>
      <c r="B566" s="26"/>
      <c r="C566" s="26"/>
      <c r="D566" s="26"/>
      <c r="E566" s="26"/>
      <c r="F566" s="26"/>
      <c r="G566" s="27"/>
    </row>
    <row r="567" spans="1:7" x14ac:dyDescent="0.2">
      <c r="A567" s="26"/>
      <c r="B567" s="26"/>
      <c r="C567" s="26"/>
      <c r="D567" s="26"/>
      <c r="E567" s="26"/>
      <c r="F567" s="26"/>
      <c r="G567" s="27"/>
    </row>
    <row r="568" spans="1:7" x14ac:dyDescent="0.2">
      <c r="A568" s="26"/>
      <c r="B568" s="26"/>
      <c r="C568" s="26"/>
      <c r="D568" s="26"/>
      <c r="E568" s="26"/>
      <c r="F568" s="26"/>
      <c r="G568" s="27"/>
    </row>
    <row r="569" spans="1:7" x14ac:dyDescent="0.2">
      <c r="A569" s="26"/>
      <c r="B569" s="26"/>
      <c r="C569" s="26"/>
      <c r="D569" s="26"/>
      <c r="E569" s="26"/>
      <c r="F569" s="26"/>
      <c r="G569" s="27"/>
    </row>
    <row r="570" spans="1:7" x14ac:dyDescent="0.2">
      <c r="A570" s="26"/>
      <c r="B570" s="26"/>
      <c r="C570" s="26"/>
      <c r="D570" s="26"/>
      <c r="E570" s="26"/>
      <c r="F570" s="26"/>
      <c r="G570" s="27"/>
    </row>
    <row r="571" spans="1:7" x14ac:dyDescent="0.2">
      <c r="A571" s="26"/>
      <c r="B571" s="26"/>
      <c r="C571" s="26"/>
      <c r="D571" s="26"/>
      <c r="E571" s="26"/>
      <c r="F571" s="26"/>
      <c r="G571" s="27"/>
    </row>
    <row r="572" spans="1:7" x14ac:dyDescent="0.2">
      <c r="A572" s="26"/>
      <c r="B572" s="26"/>
      <c r="C572" s="26"/>
      <c r="D572" s="26"/>
      <c r="E572" s="26"/>
      <c r="F572" s="26"/>
      <c r="G572" s="27"/>
    </row>
    <row r="573" spans="1:7" x14ac:dyDescent="0.2">
      <c r="A573" s="26"/>
      <c r="B573" s="26"/>
      <c r="C573" s="26"/>
      <c r="D573" s="26"/>
      <c r="E573" s="26"/>
      <c r="F573" s="26"/>
      <c r="G573" s="27"/>
    </row>
    <row r="574" spans="1:7" x14ac:dyDescent="0.2">
      <c r="A574" s="26"/>
      <c r="B574" s="26"/>
      <c r="C574" s="26"/>
      <c r="D574" s="26"/>
      <c r="E574" s="26"/>
      <c r="F574" s="26"/>
      <c r="G574" s="27"/>
    </row>
    <row r="575" spans="1:7" x14ac:dyDescent="0.2">
      <c r="A575" s="26"/>
      <c r="B575" s="26"/>
      <c r="C575" s="26"/>
      <c r="D575" s="26"/>
      <c r="E575" s="26"/>
      <c r="F575" s="26"/>
      <c r="G575" s="27"/>
    </row>
    <row r="576" spans="1:7" x14ac:dyDescent="0.2">
      <c r="A576" s="26"/>
      <c r="B576" s="26"/>
      <c r="C576" s="26"/>
      <c r="D576" s="26"/>
      <c r="E576" s="26"/>
      <c r="F576" s="26"/>
      <c r="G576" s="27"/>
    </row>
    <row r="577" spans="1:7" x14ac:dyDescent="0.2">
      <c r="A577" s="26"/>
      <c r="B577" s="26"/>
      <c r="C577" s="26"/>
      <c r="D577" s="26"/>
      <c r="E577" s="26"/>
      <c r="F577" s="26"/>
      <c r="G577" s="27"/>
    </row>
    <row r="578" spans="1:7" x14ac:dyDescent="0.2">
      <c r="A578" s="26"/>
      <c r="B578" s="26"/>
      <c r="C578" s="26"/>
      <c r="D578" s="26"/>
      <c r="E578" s="26"/>
      <c r="F578" s="26"/>
      <c r="G578" s="27"/>
    </row>
    <row r="579" spans="1:7" x14ac:dyDescent="0.2">
      <c r="A579" s="26"/>
      <c r="B579" s="26"/>
      <c r="C579" s="26"/>
      <c r="D579" s="26"/>
      <c r="E579" s="26"/>
      <c r="F579" s="26"/>
      <c r="G579" s="27"/>
    </row>
    <row r="580" spans="1:7" x14ac:dyDescent="0.2">
      <c r="A580" s="26"/>
      <c r="B580" s="26"/>
      <c r="C580" s="26"/>
      <c r="D580" s="26"/>
      <c r="E580" s="26"/>
      <c r="F580" s="26"/>
      <c r="G580" s="27"/>
    </row>
    <row r="581" spans="1:7" x14ac:dyDescent="0.2">
      <c r="A581" s="26"/>
      <c r="B581" s="26"/>
      <c r="C581" s="26"/>
      <c r="D581" s="26"/>
      <c r="E581" s="26"/>
      <c r="F581" s="26"/>
      <c r="G581" s="27"/>
    </row>
    <row r="582" spans="1:7" x14ac:dyDescent="0.2">
      <c r="A582" s="26"/>
      <c r="B582" s="26"/>
      <c r="C582" s="26"/>
      <c r="D582" s="26"/>
      <c r="E582" s="26"/>
      <c r="F582" s="26"/>
      <c r="G582" s="27"/>
    </row>
    <row r="583" spans="1:7" x14ac:dyDescent="0.2">
      <c r="A583" s="26"/>
      <c r="B583" s="26"/>
      <c r="C583" s="26"/>
      <c r="D583" s="26"/>
      <c r="E583" s="26"/>
      <c r="F583" s="26"/>
      <c r="G583" s="27"/>
    </row>
    <row r="584" spans="1:7" x14ac:dyDescent="0.2">
      <c r="A584" s="26"/>
      <c r="B584" s="26"/>
      <c r="C584" s="26"/>
      <c r="D584" s="26"/>
      <c r="E584" s="26"/>
      <c r="F584" s="26"/>
      <c r="G584" s="27"/>
    </row>
    <row r="585" spans="1:7" x14ac:dyDescent="0.2">
      <c r="A585" s="26"/>
      <c r="B585" s="26"/>
      <c r="C585" s="26"/>
      <c r="D585" s="26"/>
      <c r="E585" s="26"/>
      <c r="F585" s="26"/>
      <c r="G585" s="27"/>
    </row>
    <row r="586" spans="1:7" x14ac:dyDescent="0.2">
      <c r="A586" s="26"/>
      <c r="B586" s="26"/>
      <c r="C586" s="26"/>
      <c r="D586" s="26"/>
      <c r="E586" s="26"/>
      <c r="F586" s="26"/>
      <c r="G586" s="27"/>
    </row>
    <row r="587" spans="1:7" x14ac:dyDescent="0.2">
      <c r="A587" s="26"/>
      <c r="B587" s="26"/>
      <c r="C587" s="26"/>
      <c r="D587" s="26"/>
      <c r="E587" s="26"/>
      <c r="F587" s="26"/>
      <c r="G587" s="27"/>
    </row>
    <row r="588" spans="1:7" x14ac:dyDescent="0.2">
      <c r="A588" s="26"/>
      <c r="B588" s="26"/>
      <c r="C588" s="26"/>
      <c r="D588" s="26"/>
      <c r="E588" s="26"/>
      <c r="F588" s="26"/>
      <c r="G588" s="27"/>
    </row>
    <row r="589" spans="1:7" x14ac:dyDescent="0.2">
      <c r="A589" s="26"/>
      <c r="B589" s="26"/>
      <c r="C589" s="26"/>
      <c r="D589" s="26"/>
      <c r="E589" s="26"/>
      <c r="F589" s="26"/>
      <c r="G589" s="27"/>
    </row>
    <row r="590" spans="1:7" x14ac:dyDescent="0.2">
      <c r="A590" s="26"/>
      <c r="B590" s="26"/>
      <c r="C590" s="26"/>
      <c r="D590" s="26"/>
      <c r="E590" s="26"/>
      <c r="F590" s="26"/>
      <c r="G590" s="27"/>
    </row>
    <row r="591" spans="1:7" x14ac:dyDescent="0.2">
      <c r="A591" s="26"/>
      <c r="B591" s="26"/>
      <c r="C591" s="26"/>
      <c r="D591" s="26"/>
      <c r="E591" s="26"/>
      <c r="F591" s="26"/>
      <c r="G591" s="27"/>
    </row>
    <row r="592" spans="1:7" x14ac:dyDescent="0.2">
      <c r="A592" s="26"/>
      <c r="B592" s="26"/>
      <c r="C592" s="26"/>
      <c r="D592" s="26"/>
      <c r="E592" s="26"/>
      <c r="F592" s="26"/>
      <c r="G592" s="27"/>
    </row>
    <row r="593" spans="1:7" x14ac:dyDescent="0.2">
      <c r="A593" s="26"/>
      <c r="B593" s="26"/>
      <c r="C593" s="26"/>
      <c r="D593" s="26"/>
      <c r="E593" s="26"/>
      <c r="F593" s="26"/>
      <c r="G593" s="27"/>
    </row>
    <row r="594" spans="1:7" x14ac:dyDescent="0.2">
      <c r="A594" s="26"/>
      <c r="B594" s="26"/>
      <c r="C594" s="26"/>
      <c r="D594" s="26"/>
      <c r="E594" s="26"/>
      <c r="F594" s="26"/>
      <c r="G594" s="27"/>
    </row>
    <row r="595" spans="1:7" x14ac:dyDescent="0.2">
      <c r="A595" s="26"/>
      <c r="B595" s="26"/>
      <c r="C595" s="26"/>
      <c r="D595" s="26"/>
      <c r="E595" s="26"/>
      <c r="F595" s="26"/>
      <c r="G595" s="27"/>
    </row>
    <row r="596" spans="1:7" x14ac:dyDescent="0.2">
      <c r="A596" s="26"/>
      <c r="B596" s="26"/>
      <c r="C596" s="26"/>
      <c r="D596" s="26"/>
      <c r="E596" s="26"/>
      <c r="F596" s="26"/>
      <c r="G596" s="27"/>
    </row>
    <row r="597" spans="1:7" x14ac:dyDescent="0.2">
      <c r="A597" s="26"/>
      <c r="B597" s="26"/>
      <c r="C597" s="26"/>
      <c r="D597" s="26"/>
      <c r="E597" s="26"/>
      <c r="F597" s="26"/>
      <c r="G597" s="27"/>
    </row>
    <row r="598" spans="1:7" x14ac:dyDescent="0.2">
      <c r="A598" s="26"/>
      <c r="B598" s="26"/>
      <c r="C598" s="26"/>
      <c r="D598" s="26"/>
      <c r="E598" s="26"/>
      <c r="F598" s="26"/>
      <c r="G598" s="27"/>
    </row>
    <row r="599" spans="1:7" x14ac:dyDescent="0.2">
      <c r="A599" s="26"/>
      <c r="B599" s="26"/>
      <c r="C599" s="26"/>
      <c r="D599" s="26"/>
      <c r="E599" s="26"/>
      <c r="F599" s="26"/>
      <c r="G599" s="27"/>
    </row>
    <row r="600" spans="1:7" x14ac:dyDescent="0.2">
      <c r="A600" s="26"/>
      <c r="B600" s="26"/>
      <c r="C600" s="26"/>
      <c r="D600" s="26"/>
      <c r="E600" s="26"/>
      <c r="F600" s="26"/>
      <c r="G600" s="27"/>
    </row>
    <row r="601" spans="1:7" x14ac:dyDescent="0.2">
      <c r="A601" s="26"/>
      <c r="B601" s="26"/>
      <c r="C601" s="26"/>
      <c r="D601" s="26"/>
      <c r="E601" s="26"/>
      <c r="F601" s="26"/>
      <c r="G601" s="27"/>
    </row>
    <row r="602" spans="1:7" x14ac:dyDescent="0.2">
      <c r="A602" s="26"/>
      <c r="B602" s="26"/>
      <c r="C602" s="26"/>
      <c r="D602" s="26"/>
      <c r="E602" s="26"/>
      <c r="F602" s="26"/>
      <c r="G602" s="27"/>
    </row>
    <row r="603" spans="1:7" x14ac:dyDescent="0.2">
      <c r="A603" s="26"/>
      <c r="B603" s="26"/>
      <c r="C603" s="26"/>
      <c r="D603" s="26"/>
      <c r="E603" s="26"/>
      <c r="F603" s="26"/>
      <c r="G603" s="27"/>
    </row>
    <row r="604" spans="1:7" x14ac:dyDescent="0.2">
      <c r="A604" s="26"/>
      <c r="B604" s="26"/>
      <c r="C604" s="26"/>
      <c r="D604" s="26"/>
      <c r="E604" s="26"/>
      <c r="F604" s="26"/>
      <c r="G604" s="27"/>
    </row>
    <row r="605" spans="1:7" x14ac:dyDescent="0.2">
      <c r="A605" s="26"/>
      <c r="B605" s="26"/>
      <c r="C605" s="26"/>
      <c r="D605" s="26"/>
      <c r="E605" s="26"/>
      <c r="F605" s="26"/>
      <c r="G605" s="27"/>
    </row>
    <row r="606" spans="1:7" x14ac:dyDescent="0.2">
      <c r="A606" s="26"/>
      <c r="B606" s="26"/>
      <c r="C606" s="26"/>
      <c r="D606" s="26"/>
      <c r="E606" s="26"/>
      <c r="F606" s="26"/>
      <c r="G606" s="27"/>
    </row>
    <row r="607" spans="1:7" x14ac:dyDescent="0.2">
      <c r="A607" s="26"/>
      <c r="B607" s="26"/>
      <c r="C607" s="26"/>
      <c r="D607" s="26"/>
      <c r="E607" s="26"/>
      <c r="F607" s="26"/>
      <c r="G607" s="27"/>
    </row>
    <row r="608" spans="1:7" x14ac:dyDescent="0.2">
      <c r="A608" s="26"/>
      <c r="B608" s="26"/>
      <c r="C608" s="26"/>
      <c r="D608" s="26"/>
      <c r="E608" s="26"/>
      <c r="F608" s="26"/>
      <c r="G608" s="27"/>
    </row>
    <row r="609" spans="1:7" x14ac:dyDescent="0.2">
      <c r="A609" s="26"/>
      <c r="B609" s="26"/>
      <c r="C609" s="26"/>
      <c r="D609" s="26"/>
      <c r="E609" s="26"/>
      <c r="F609" s="26"/>
      <c r="G609" s="27"/>
    </row>
    <row r="610" spans="1:7" x14ac:dyDescent="0.2">
      <c r="A610" s="26"/>
      <c r="B610" s="26"/>
      <c r="C610" s="26"/>
      <c r="D610" s="26"/>
      <c r="E610" s="26"/>
      <c r="F610" s="26"/>
      <c r="G610" s="27"/>
    </row>
    <row r="611" spans="1:7" x14ac:dyDescent="0.2">
      <c r="A611" s="26"/>
      <c r="B611" s="26"/>
      <c r="C611" s="26"/>
      <c r="D611" s="26"/>
      <c r="E611" s="26"/>
      <c r="F611" s="26"/>
      <c r="G611" s="27"/>
    </row>
    <row r="612" spans="1:7" x14ac:dyDescent="0.2">
      <c r="A612" s="26"/>
      <c r="B612" s="26"/>
      <c r="C612" s="26"/>
      <c r="D612" s="26"/>
      <c r="E612" s="26"/>
      <c r="F612" s="26"/>
      <c r="G612" s="27"/>
    </row>
    <row r="613" spans="1:7" x14ac:dyDescent="0.2">
      <c r="A613" s="26"/>
      <c r="B613" s="26"/>
      <c r="C613" s="26"/>
      <c r="D613" s="26"/>
      <c r="E613" s="26"/>
      <c r="F613" s="26"/>
      <c r="G613" s="27"/>
    </row>
    <row r="614" spans="1:7" x14ac:dyDescent="0.2">
      <c r="A614" s="26"/>
      <c r="B614" s="26"/>
      <c r="C614" s="26"/>
      <c r="D614" s="26"/>
      <c r="E614" s="26"/>
      <c r="F614" s="26"/>
      <c r="G614" s="27"/>
    </row>
    <row r="615" spans="1:7" x14ac:dyDescent="0.2">
      <c r="A615" s="26"/>
      <c r="B615" s="26"/>
      <c r="C615" s="26"/>
      <c r="D615" s="26"/>
      <c r="E615" s="26"/>
      <c r="F615" s="26"/>
      <c r="G615" s="27"/>
    </row>
    <row r="616" spans="1:7" x14ac:dyDescent="0.2">
      <c r="A616" s="26"/>
      <c r="B616" s="26"/>
      <c r="C616" s="26"/>
      <c r="D616" s="26"/>
      <c r="E616" s="26"/>
      <c r="F616" s="26"/>
      <c r="G616" s="27"/>
    </row>
    <row r="617" spans="1:7" x14ac:dyDescent="0.2">
      <c r="A617" s="26"/>
      <c r="B617" s="26"/>
      <c r="C617" s="26"/>
      <c r="D617" s="26"/>
      <c r="E617" s="26"/>
      <c r="F617" s="26"/>
      <c r="G617" s="27"/>
    </row>
    <row r="618" spans="1:7" x14ac:dyDescent="0.2">
      <c r="A618" s="26"/>
      <c r="B618" s="26"/>
      <c r="C618" s="26"/>
      <c r="D618" s="26"/>
      <c r="E618" s="26"/>
      <c r="F618" s="26"/>
      <c r="G618" s="27"/>
    </row>
    <row r="619" spans="1:7" x14ac:dyDescent="0.2">
      <c r="A619" s="26"/>
      <c r="B619" s="26"/>
      <c r="C619" s="26"/>
      <c r="D619" s="26"/>
      <c r="E619" s="26"/>
      <c r="F619" s="26"/>
      <c r="G619" s="27"/>
    </row>
    <row r="620" spans="1:7" x14ac:dyDescent="0.2">
      <c r="A620" s="26"/>
      <c r="B620" s="26"/>
      <c r="C620" s="26"/>
      <c r="D620" s="26"/>
      <c r="E620" s="26"/>
      <c r="F620" s="26"/>
      <c r="G620" s="27"/>
    </row>
    <row r="621" spans="1:7" x14ac:dyDescent="0.2">
      <c r="A621" s="26"/>
      <c r="B621" s="26"/>
      <c r="C621" s="26"/>
      <c r="D621" s="26"/>
      <c r="E621" s="26"/>
      <c r="F621" s="26"/>
      <c r="G621" s="27"/>
    </row>
    <row r="622" spans="1:7" x14ac:dyDescent="0.2">
      <c r="A622" s="26"/>
      <c r="B622" s="26"/>
      <c r="C622" s="26"/>
      <c r="D622" s="26"/>
      <c r="E622" s="26"/>
      <c r="F622" s="26"/>
      <c r="G622" s="27"/>
    </row>
    <row r="623" spans="1:7" x14ac:dyDescent="0.2">
      <c r="A623" s="26"/>
      <c r="B623" s="26"/>
      <c r="C623" s="26"/>
      <c r="D623" s="26"/>
      <c r="E623" s="26"/>
      <c r="F623" s="26"/>
      <c r="G623" s="27"/>
    </row>
    <row r="624" spans="1:7" x14ac:dyDescent="0.2">
      <c r="A624" s="26"/>
      <c r="B624" s="26"/>
      <c r="C624" s="26"/>
      <c r="D624" s="26"/>
      <c r="E624" s="26"/>
      <c r="F624" s="26"/>
      <c r="G624" s="27"/>
    </row>
    <row r="625" spans="1:7" x14ac:dyDescent="0.2">
      <c r="A625" s="26"/>
      <c r="B625" s="26"/>
      <c r="C625" s="26"/>
      <c r="D625" s="26"/>
      <c r="E625" s="26"/>
      <c r="F625" s="26"/>
      <c r="G625" s="27"/>
    </row>
    <row r="626" spans="1:7" x14ac:dyDescent="0.2">
      <c r="A626" s="26"/>
      <c r="B626" s="26"/>
      <c r="C626" s="26"/>
      <c r="D626" s="26"/>
      <c r="E626" s="26"/>
      <c r="F626" s="26"/>
      <c r="G626" s="27"/>
    </row>
    <row r="627" spans="1:7" x14ac:dyDescent="0.2">
      <c r="A627" s="26"/>
      <c r="B627" s="26"/>
      <c r="C627" s="26"/>
      <c r="D627" s="26"/>
      <c r="E627" s="26"/>
      <c r="F627" s="26"/>
      <c r="G627" s="27"/>
    </row>
    <row r="628" spans="1:7" x14ac:dyDescent="0.2">
      <c r="A628" s="26"/>
      <c r="B628" s="26"/>
      <c r="C628" s="26"/>
      <c r="D628" s="26"/>
      <c r="E628" s="26"/>
      <c r="F628" s="26"/>
      <c r="G628" s="27"/>
    </row>
    <row r="629" spans="1:7" x14ac:dyDescent="0.2">
      <c r="A629" s="26"/>
      <c r="B629" s="26"/>
      <c r="C629" s="26"/>
      <c r="D629" s="26"/>
      <c r="E629" s="26"/>
      <c r="F629" s="26"/>
      <c r="G629" s="27"/>
    </row>
    <row r="630" spans="1:7" x14ac:dyDescent="0.2">
      <c r="A630" s="26"/>
      <c r="B630" s="26"/>
      <c r="C630" s="26"/>
      <c r="D630" s="26"/>
      <c r="E630" s="26"/>
      <c r="F630" s="26"/>
      <c r="G630" s="27"/>
    </row>
    <row r="631" spans="1:7" x14ac:dyDescent="0.2">
      <c r="A631" s="26"/>
      <c r="B631" s="26"/>
      <c r="C631" s="26"/>
      <c r="D631" s="26"/>
      <c r="E631" s="26"/>
      <c r="F631" s="26"/>
      <c r="G631" s="27"/>
    </row>
    <row r="632" spans="1:7" x14ac:dyDescent="0.2">
      <c r="A632" s="26"/>
      <c r="B632" s="26"/>
      <c r="C632" s="26"/>
      <c r="D632" s="26"/>
      <c r="E632" s="26"/>
      <c r="F632" s="26"/>
      <c r="G632" s="27"/>
    </row>
    <row r="633" spans="1:7" x14ac:dyDescent="0.2">
      <c r="A633" s="26"/>
      <c r="B633" s="26"/>
      <c r="C633" s="26"/>
      <c r="D633" s="26"/>
      <c r="E633" s="26"/>
      <c r="F633" s="26"/>
      <c r="G633" s="27"/>
    </row>
    <row r="634" spans="1:7" x14ac:dyDescent="0.2">
      <c r="A634" s="26"/>
      <c r="B634" s="26"/>
      <c r="C634" s="26"/>
      <c r="D634" s="26"/>
      <c r="E634" s="26"/>
      <c r="F634" s="26"/>
      <c r="G634" s="27"/>
    </row>
    <row r="635" spans="1:7" x14ac:dyDescent="0.2">
      <c r="A635" s="26"/>
      <c r="B635" s="26"/>
      <c r="C635" s="26"/>
      <c r="D635" s="26"/>
      <c r="E635" s="26"/>
      <c r="F635" s="26"/>
      <c r="G635" s="27"/>
    </row>
    <row r="636" spans="1:7" x14ac:dyDescent="0.2">
      <c r="A636" s="26"/>
      <c r="B636" s="26"/>
      <c r="C636" s="26"/>
      <c r="D636" s="26"/>
      <c r="E636" s="26"/>
      <c r="F636" s="26"/>
      <c r="G636" s="27"/>
    </row>
    <row r="637" spans="1:7" x14ac:dyDescent="0.2">
      <c r="A637" s="26"/>
      <c r="B637" s="26"/>
      <c r="C637" s="26"/>
      <c r="D637" s="26"/>
      <c r="E637" s="26"/>
      <c r="F637" s="26"/>
      <c r="G637" s="27"/>
    </row>
    <row r="638" spans="1:7" x14ac:dyDescent="0.2">
      <c r="A638" s="26"/>
      <c r="B638" s="26"/>
      <c r="C638" s="26"/>
      <c r="D638" s="26"/>
      <c r="E638" s="26"/>
      <c r="F638" s="26"/>
      <c r="G638" s="27"/>
    </row>
    <row r="639" spans="1:7" x14ac:dyDescent="0.2">
      <c r="A639" s="26"/>
      <c r="B639" s="26"/>
      <c r="C639" s="26"/>
      <c r="D639" s="26"/>
      <c r="E639" s="26"/>
      <c r="F639" s="26"/>
      <c r="G639" s="27"/>
    </row>
  </sheetData>
  <customSheetViews>
    <customSheetView guid="{683739B1-2C95-423C-A874-EEB29FECC755}" scale="50" showRuler="0">
      <selection activeCell="E48" sqref="A1:H48"/>
      <pageMargins left="0.25" right="0.26" top="0.56999999999999995" bottom="1" header="0.5" footer="0.5"/>
      <pageSetup orientation="portrait" r:id="rId1"/>
      <headerFooter alignWithMargins="0">
        <oddFooter xml:space="preserve">&amp;L&amp;Z&amp;F&amp;RPage &amp;P
</oddFooter>
      </headerFooter>
    </customSheetView>
  </customSheetViews>
  <mergeCells count="1">
    <mergeCell ref="B5:F5"/>
  </mergeCells>
  <phoneticPr fontId="0" type="noConversion"/>
  <pageMargins left="0.5" right="0.5" top="0.25" bottom="0.5" header="0" footer="0.25"/>
  <pageSetup scale="83"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686"/>
  <sheetViews>
    <sheetView showGridLines="0" zoomScale="90" zoomScaleNormal="90" zoomScaleSheetLayoutView="50" workbookViewId="0"/>
  </sheetViews>
  <sheetFormatPr defaultColWidth="19.42578125" defaultRowHeight="12.75" x14ac:dyDescent="0.2"/>
  <cols>
    <col min="1" max="1" width="15.7109375" style="29" customWidth="1"/>
    <col min="2" max="5" width="20.7109375" style="29" customWidth="1"/>
    <col min="6" max="6" width="15.7109375" style="51" customWidth="1"/>
    <col min="7" max="7" width="15.140625" style="52" customWidth="1"/>
    <col min="8" max="8" width="3.85546875" style="26" customWidth="1"/>
    <col min="9" max="16384" width="19.42578125" style="29"/>
  </cols>
  <sheetData>
    <row r="1" spans="1:8" ht="20.100000000000001" customHeight="1" x14ac:dyDescent="0.2">
      <c r="B1" s="49"/>
      <c r="C1" s="50"/>
      <c r="D1" s="51"/>
      <c r="E1" s="52"/>
      <c r="F1" s="29"/>
      <c r="G1" s="29"/>
      <c r="H1" s="29"/>
    </row>
    <row r="2" spans="1:8" s="26" customFormat="1" ht="20.100000000000001" customHeight="1" x14ac:dyDescent="0.2">
      <c r="B2" s="181"/>
      <c r="C2" s="181"/>
      <c r="D2" s="181"/>
      <c r="E2" s="43"/>
    </row>
    <row r="3" spans="1:8" s="26" customFormat="1" ht="20.100000000000001" customHeight="1" x14ac:dyDescent="0.2">
      <c r="E3" s="43"/>
      <c r="F3" s="205"/>
    </row>
    <row r="4" spans="1:8" s="26" customFormat="1" ht="20.100000000000001" customHeight="1" x14ac:dyDescent="0.3">
      <c r="B4" s="55"/>
      <c r="C4" s="55"/>
      <c r="D4" s="55"/>
      <c r="E4" s="99"/>
    </row>
    <row r="5" spans="1:8" s="26" customFormat="1" ht="20.100000000000001" customHeight="1" x14ac:dyDescent="0.2">
      <c r="B5" s="55"/>
      <c r="C5" s="55"/>
      <c r="D5" s="55"/>
      <c r="E5" s="43"/>
      <c r="F5" s="206" t="s">
        <v>176</v>
      </c>
    </row>
    <row r="6" spans="1:8" s="26" customFormat="1" ht="24.75" customHeight="1" x14ac:dyDescent="0.2">
      <c r="A6" s="182" t="s">
        <v>155</v>
      </c>
      <c r="B6" s="182"/>
      <c r="C6" s="182"/>
      <c r="D6" s="182"/>
      <c r="E6" s="182"/>
      <c r="F6" s="182"/>
      <c r="G6" s="182"/>
    </row>
    <row r="7" spans="1:8" ht="20.100000000000001" customHeight="1" x14ac:dyDescent="0.2">
      <c r="A7" s="26"/>
      <c r="B7" s="59"/>
      <c r="C7" s="59"/>
      <c r="D7" s="59"/>
      <c r="E7" s="60"/>
      <c r="F7" s="60"/>
      <c r="G7" s="60"/>
    </row>
    <row r="8" spans="1:8" s="10" customFormat="1" ht="15.95" customHeight="1" x14ac:dyDescent="0.2">
      <c r="A8" s="11" t="s">
        <v>175</v>
      </c>
      <c r="H8" s="26"/>
    </row>
    <row r="9" spans="1:8" s="10" customFormat="1" ht="15.95" customHeight="1" x14ac:dyDescent="0.2">
      <c r="A9" s="11" t="s">
        <v>48</v>
      </c>
      <c r="H9" s="26"/>
    </row>
    <row r="10" spans="1:8" s="10" customFormat="1" ht="15.95" customHeight="1" x14ac:dyDescent="0.2">
      <c r="A10" s="9" t="s">
        <v>46</v>
      </c>
      <c r="H10" s="26"/>
    </row>
    <row r="11" spans="1:8" s="10" customFormat="1" ht="15.95" customHeight="1" x14ac:dyDescent="0.2"/>
    <row r="12" spans="1:8" s="10" customFormat="1" ht="15.95" customHeight="1" x14ac:dyDescent="0.2">
      <c r="A12" s="9"/>
    </row>
    <row r="13" spans="1:8" s="10" customFormat="1" ht="15.95" customHeight="1" x14ac:dyDescent="0.2">
      <c r="A13" s="9"/>
    </row>
    <row r="14" spans="1:8" ht="15.95" customHeight="1" x14ac:dyDescent="0.2">
      <c r="A14" s="57"/>
      <c r="B14" s="22"/>
      <c r="C14" s="22"/>
      <c r="D14" s="22"/>
      <c r="E14" s="22"/>
      <c r="F14" s="22"/>
      <c r="G14" s="22"/>
      <c r="H14" s="22"/>
    </row>
    <row r="15" spans="1:8" ht="15.95" customHeight="1" x14ac:dyDescent="0.2">
      <c r="A15" s="61"/>
      <c r="B15" s="22"/>
      <c r="C15" s="22"/>
      <c r="D15" s="22"/>
      <c r="E15" s="22"/>
      <c r="F15" s="22"/>
      <c r="G15" s="22"/>
      <c r="H15" s="22"/>
    </row>
    <row r="16" spans="1:8" ht="15.95" customHeight="1" x14ac:dyDescent="0.2">
      <c r="A16" s="61"/>
      <c r="B16" s="22"/>
      <c r="C16" s="22"/>
      <c r="D16" s="22"/>
      <c r="E16" s="22"/>
      <c r="F16" s="22"/>
      <c r="G16" s="22"/>
      <c r="H16" s="22"/>
    </row>
    <row r="17" spans="1:8" ht="15.95" customHeight="1" x14ac:dyDescent="0.2">
      <c r="A17" s="61"/>
      <c r="B17" s="22"/>
      <c r="C17" s="22"/>
      <c r="D17" s="22"/>
      <c r="E17" s="22"/>
      <c r="F17" s="22"/>
      <c r="G17" s="22"/>
      <c r="H17" s="22"/>
    </row>
    <row r="18" spans="1:8" ht="15.95" customHeight="1" x14ac:dyDescent="0.2">
      <c r="A18" s="61"/>
      <c r="B18" s="22"/>
      <c r="C18" s="22"/>
      <c r="D18" s="22"/>
      <c r="E18" s="22"/>
      <c r="F18" s="22"/>
      <c r="G18" s="22"/>
      <c r="H18" s="22"/>
    </row>
    <row r="19" spans="1:8" ht="15.95" customHeight="1" x14ac:dyDescent="0.2">
      <c r="A19" s="22"/>
      <c r="B19" s="22"/>
      <c r="C19" s="22"/>
      <c r="D19" s="22"/>
      <c r="E19" s="22"/>
      <c r="F19" s="22"/>
      <c r="G19" s="22"/>
      <c r="H19" s="22"/>
    </row>
    <row r="20" spans="1:8" ht="15.95" customHeight="1" x14ac:dyDescent="0.2">
      <c r="A20" s="22"/>
      <c r="B20" s="22"/>
      <c r="C20" s="22"/>
      <c r="D20" s="22"/>
      <c r="E20" s="22"/>
      <c r="F20" s="22"/>
      <c r="G20" s="22"/>
      <c r="H20" s="22"/>
    </row>
    <row r="21" spans="1:8" ht="15.95" customHeight="1" x14ac:dyDescent="0.2">
      <c r="A21" s="22"/>
      <c r="B21" s="22"/>
      <c r="C21" s="22"/>
      <c r="D21" s="22"/>
      <c r="E21" s="22"/>
      <c r="F21" s="22"/>
      <c r="G21" s="22"/>
      <c r="H21" s="22"/>
    </row>
    <row r="22" spans="1:8" ht="15.95" customHeight="1" x14ac:dyDescent="0.2">
      <c r="A22" s="22"/>
      <c r="B22" s="22"/>
      <c r="C22" s="22"/>
      <c r="D22" s="22"/>
      <c r="E22" s="22"/>
      <c r="F22" s="22"/>
      <c r="G22" s="22"/>
      <c r="H22" s="22"/>
    </row>
    <row r="23" spans="1:8" ht="15.95" customHeight="1" x14ac:dyDescent="0.2">
      <c r="A23" s="22"/>
      <c r="B23" s="22"/>
      <c r="C23" s="22"/>
      <c r="D23" s="22"/>
      <c r="E23" s="22"/>
      <c r="F23" s="22"/>
      <c r="G23" s="22"/>
      <c r="H23" s="22"/>
    </row>
    <row r="24" spans="1:8" ht="15.95" customHeight="1" x14ac:dyDescent="0.2">
      <c r="A24" s="22"/>
      <c r="B24" s="22"/>
      <c r="C24" s="22"/>
      <c r="D24" s="22"/>
      <c r="E24" s="22"/>
      <c r="F24" s="22"/>
      <c r="G24" s="22"/>
      <c r="H24" s="22"/>
    </row>
    <row r="25" spans="1:8" ht="15.95" customHeight="1" x14ac:dyDescent="0.2">
      <c r="A25" s="22"/>
      <c r="B25" s="22"/>
      <c r="C25" s="22"/>
      <c r="D25" s="22"/>
      <c r="E25" s="22"/>
      <c r="F25" s="22"/>
      <c r="G25" s="22"/>
      <c r="H25" s="22"/>
    </row>
    <row r="26" spans="1:8" ht="15.95" customHeight="1" x14ac:dyDescent="0.2">
      <c r="A26" s="22"/>
      <c r="B26" s="22"/>
      <c r="C26" s="22"/>
      <c r="D26" s="22"/>
      <c r="E26" s="22"/>
      <c r="F26" s="22"/>
      <c r="G26" s="22"/>
      <c r="H26" s="22"/>
    </row>
    <row r="27" spans="1:8" ht="15.95" customHeight="1" x14ac:dyDescent="0.2">
      <c r="A27" s="22"/>
      <c r="B27" s="22"/>
      <c r="C27" s="22"/>
      <c r="D27" s="22"/>
      <c r="E27" s="22"/>
      <c r="F27" s="22"/>
      <c r="G27" s="22"/>
      <c r="H27" s="22"/>
    </row>
    <row r="28" spans="1:8" ht="15.95" customHeight="1" x14ac:dyDescent="0.2">
      <c r="A28" s="22"/>
      <c r="B28" s="22"/>
      <c r="C28" s="22"/>
      <c r="D28" s="22"/>
      <c r="E28" s="22"/>
      <c r="F28" s="22"/>
      <c r="G28" s="22"/>
      <c r="H28" s="22"/>
    </row>
    <row r="29" spans="1:8" ht="15.95" customHeight="1" x14ac:dyDescent="0.2">
      <c r="A29" s="22"/>
      <c r="B29" s="22"/>
      <c r="C29" s="22"/>
      <c r="D29" s="22"/>
      <c r="E29" s="22"/>
      <c r="F29" s="22"/>
      <c r="G29" s="22"/>
      <c r="H29" s="22"/>
    </row>
    <row r="30" spans="1:8" ht="15.95" customHeight="1" x14ac:dyDescent="0.2">
      <c r="A30" s="22"/>
      <c r="B30" s="22"/>
      <c r="C30" s="22"/>
      <c r="D30" s="22"/>
      <c r="E30" s="22"/>
      <c r="F30" s="22"/>
      <c r="G30" s="22"/>
      <c r="H30" s="22"/>
    </row>
    <row r="31" spans="1:8" ht="15.95" customHeight="1" x14ac:dyDescent="0.2">
      <c r="A31" s="22"/>
      <c r="B31" s="22"/>
      <c r="C31" s="22"/>
      <c r="D31" s="22"/>
      <c r="E31" s="22"/>
      <c r="F31" s="22"/>
      <c r="G31" s="22"/>
      <c r="H31" s="22"/>
    </row>
    <row r="32" spans="1:8" ht="15.95" customHeight="1" x14ac:dyDescent="0.2">
      <c r="A32" s="22"/>
      <c r="B32" s="22"/>
      <c r="C32" s="22"/>
      <c r="D32" s="22"/>
      <c r="E32" s="22"/>
      <c r="F32" s="22"/>
      <c r="G32" s="22"/>
      <c r="H32" s="22"/>
    </row>
    <row r="33" spans="1:8" ht="15.95" customHeight="1" x14ac:dyDescent="0.2">
      <c r="A33" s="21"/>
      <c r="B33" s="21"/>
      <c r="C33" s="21"/>
      <c r="D33" s="21"/>
      <c r="E33" s="21"/>
      <c r="F33" s="21"/>
      <c r="G33" s="21"/>
      <c r="H33" s="22"/>
    </row>
    <row r="34" spans="1:8" ht="15.95" customHeight="1" x14ac:dyDescent="0.2">
      <c r="G34" s="21"/>
      <c r="H34" s="22"/>
    </row>
    <row r="35" spans="1:8" ht="15.95" customHeight="1" x14ac:dyDescent="0.2">
      <c r="G35" s="21"/>
      <c r="H35" s="22"/>
    </row>
    <row r="36" spans="1:8" ht="15.95" customHeight="1" x14ac:dyDescent="0.25">
      <c r="A36" s="62" t="s">
        <v>15</v>
      </c>
      <c r="B36" s="83" t="s">
        <v>14</v>
      </c>
      <c r="C36" s="83" t="s">
        <v>12</v>
      </c>
      <c r="D36" s="83" t="s">
        <v>36</v>
      </c>
      <c r="E36" s="83" t="s">
        <v>0</v>
      </c>
      <c r="F36" s="63" t="s">
        <v>16</v>
      </c>
      <c r="G36" s="21"/>
      <c r="H36" s="22"/>
    </row>
    <row r="37" spans="1:8" ht="15.95" customHeight="1" x14ac:dyDescent="0.25">
      <c r="A37" s="64">
        <v>2011</v>
      </c>
      <c r="B37" s="17">
        <v>100091965</v>
      </c>
      <c r="C37" s="17">
        <v>9571284</v>
      </c>
      <c r="D37" s="65">
        <v>19201991</v>
      </c>
      <c r="E37" s="18">
        <v>128865240</v>
      </c>
      <c r="F37" s="19">
        <v>703</v>
      </c>
      <c r="G37" s="21"/>
      <c r="H37" s="22"/>
    </row>
    <row r="38" spans="1:8" ht="15.95" customHeight="1" x14ac:dyDescent="0.25">
      <c r="A38" s="64">
        <v>2012</v>
      </c>
      <c r="B38" s="17">
        <v>89859671</v>
      </c>
      <c r="C38" s="17">
        <v>11550592</v>
      </c>
      <c r="D38" s="65">
        <v>28029550</v>
      </c>
      <c r="E38" s="18">
        <v>129439813</v>
      </c>
      <c r="F38" s="19">
        <v>674</v>
      </c>
      <c r="G38" s="21"/>
      <c r="H38" s="22"/>
    </row>
    <row r="39" spans="1:8" ht="15.95" customHeight="1" x14ac:dyDescent="0.25">
      <c r="A39" s="64">
        <v>2013</v>
      </c>
      <c r="B39" s="17">
        <v>78852872</v>
      </c>
      <c r="C39" s="17">
        <v>9918293</v>
      </c>
      <c r="D39" s="65">
        <v>17415722</v>
      </c>
      <c r="E39" s="18">
        <v>106186887</v>
      </c>
      <c r="F39" s="19">
        <v>699</v>
      </c>
      <c r="G39" s="21"/>
      <c r="H39" s="22"/>
    </row>
    <row r="40" spans="1:8" ht="15.95" customHeight="1" x14ac:dyDescent="0.25">
      <c r="A40" s="64">
        <v>2014</v>
      </c>
      <c r="B40" s="17">
        <v>92392249</v>
      </c>
      <c r="C40" s="17">
        <v>10647546</v>
      </c>
      <c r="D40" s="65">
        <v>25056053</v>
      </c>
      <c r="E40" s="18">
        <v>128095848</v>
      </c>
      <c r="F40" s="19">
        <v>614</v>
      </c>
      <c r="G40" s="21"/>
      <c r="H40" s="22"/>
    </row>
    <row r="41" spans="1:8" ht="15.95" customHeight="1" x14ac:dyDescent="0.25">
      <c r="A41" s="64">
        <v>2015</v>
      </c>
      <c r="B41" s="17">
        <v>101841190</v>
      </c>
      <c r="C41" s="17">
        <v>6730586</v>
      </c>
      <c r="D41" s="65">
        <v>24203849</v>
      </c>
      <c r="E41" s="18">
        <v>132775625</v>
      </c>
      <c r="F41" s="19">
        <v>673</v>
      </c>
      <c r="G41" s="21"/>
      <c r="H41" s="22"/>
    </row>
    <row r="42" spans="1:8" ht="15.95" customHeight="1" x14ac:dyDescent="0.25">
      <c r="A42" s="64">
        <v>2016</v>
      </c>
      <c r="B42" s="17">
        <v>107304830</v>
      </c>
      <c r="C42" s="17">
        <v>8082996</v>
      </c>
      <c r="D42" s="58">
        <v>22595090</v>
      </c>
      <c r="E42" s="18">
        <v>137982916</v>
      </c>
      <c r="F42" s="19">
        <v>598</v>
      </c>
      <c r="G42" s="21"/>
      <c r="H42" s="22"/>
    </row>
    <row r="43" spans="1:8" ht="15.95" customHeight="1" x14ac:dyDescent="0.25">
      <c r="A43" s="64">
        <v>2017</v>
      </c>
      <c r="B43" s="17">
        <v>88790412</v>
      </c>
      <c r="C43" s="17">
        <v>7652057</v>
      </c>
      <c r="D43" s="58">
        <v>26734202</v>
      </c>
      <c r="E43" s="18">
        <v>123176671</v>
      </c>
      <c r="F43" s="19">
        <v>716</v>
      </c>
      <c r="G43" s="21"/>
      <c r="H43" s="22"/>
    </row>
    <row r="44" spans="1:8" ht="15.95" customHeight="1" x14ac:dyDescent="0.25">
      <c r="A44" s="64">
        <v>2018</v>
      </c>
      <c r="B44" s="17">
        <v>96839919.229999989</v>
      </c>
      <c r="C44" s="17">
        <v>9494623.3499999996</v>
      </c>
      <c r="D44" s="58">
        <v>29618046.609999996</v>
      </c>
      <c r="E44" s="18">
        <v>135952589.19</v>
      </c>
      <c r="F44" s="19">
        <v>624</v>
      </c>
      <c r="G44" s="21"/>
      <c r="H44" s="22"/>
    </row>
    <row r="45" spans="1:8" ht="15.95" customHeight="1" x14ac:dyDescent="0.25">
      <c r="A45" s="64">
        <v>2019</v>
      </c>
      <c r="B45" s="17">
        <v>122892610.30000007</v>
      </c>
      <c r="C45" s="17">
        <v>5892594.0099999998</v>
      </c>
      <c r="D45" s="58">
        <v>15515250.939999999</v>
      </c>
      <c r="E45" s="18">
        <v>144300455.25000006</v>
      </c>
      <c r="F45" s="19">
        <v>631</v>
      </c>
      <c r="G45" s="21"/>
      <c r="H45" s="22"/>
    </row>
    <row r="46" spans="1:8" ht="15.95" customHeight="1" x14ac:dyDescent="0.25">
      <c r="A46" s="15">
        <v>2020</v>
      </c>
      <c r="B46" s="13">
        <f>'Summary FY20'!C24</f>
        <v>147935518.76000002</v>
      </c>
      <c r="C46" s="13">
        <f>'Summary FY20'!C25</f>
        <v>1687298</v>
      </c>
      <c r="D46" s="13">
        <f>'Summary FY20'!C26+'Summary FY20'!C27</f>
        <v>32049607.82</v>
      </c>
      <c r="E46" s="14">
        <f>'Summary FY20'!C28</f>
        <v>181672424.58000004</v>
      </c>
      <c r="F46" s="15">
        <f>'Summary FY20'!B19</f>
        <v>678</v>
      </c>
      <c r="G46" s="21"/>
      <c r="H46" s="22"/>
    </row>
    <row r="47" spans="1:8" ht="15.95" customHeight="1" x14ac:dyDescent="0.2">
      <c r="A47" s="66"/>
      <c r="B47" s="67"/>
      <c r="C47" s="68"/>
      <c r="D47" s="69"/>
      <c r="E47" s="69"/>
      <c r="F47" s="69"/>
      <c r="G47" s="21"/>
      <c r="H47" s="22"/>
    </row>
    <row r="48" spans="1:8" ht="15.95" customHeight="1" x14ac:dyDescent="0.2">
      <c r="A48" s="70"/>
      <c r="B48" s="71"/>
      <c r="C48" s="70"/>
      <c r="D48" s="70"/>
      <c r="E48" s="70"/>
      <c r="F48" s="70"/>
      <c r="G48" s="21"/>
      <c r="H48" s="22"/>
    </row>
    <row r="49" spans="1:8" ht="15.95" customHeight="1" x14ac:dyDescent="0.2">
      <c r="A49" s="20"/>
      <c r="B49" s="21"/>
      <c r="C49" s="21"/>
      <c r="D49" s="21"/>
      <c r="E49" s="21"/>
      <c r="F49" s="21"/>
      <c r="G49" s="21"/>
      <c r="H49" s="22"/>
    </row>
    <row r="50" spans="1:8" ht="15.95" customHeight="1" x14ac:dyDescent="0.2">
      <c r="A50" s="57" t="s">
        <v>163</v>
      </c>
      <c r="B50" s="21"/>
      <c r="C50" s="21"/>
      <c r="D50" s="21"/>
      <c r="E50" s="21"/>
      <c r="F50" s="21"/>
      <c r="G50" s="21"/>
      <c r="H50" s="56"/>
    </row>
    <row r="51" spans="1:8" ht="15.95" customHeight="1" x14ac:dyDescent="0.2">
      <c r="A51" s="57" t="s">
        <v>44</v>
      </c>
      <c r="B51" s="21"/>
      <c r="C51" s="21"/>
      <c r="D51" s="21"/>
      <c r="E51" s="72"/>
      <c r="F51" s="21"/>
      <c r="G51" s="21"/>
      <c r="H51" s="56"/>
    </row>
    <row r="52" spans="1:8" ht="15.95" customHeight="1" x14ac:dyDescent="0.2">
      <c r="A52" s="20"/>
      <c r="B52" s="22"/>
      <c r="C52" s="22"/>
      <c r="D52" s="22"/>
      <c r="E52" s="22"/>
      <c r="F52" s="22"/>
      <c r="G52" s="22"/>
      <c r="H52" s="22"/>
    </row>
    <row r="53" spans="1:8" ht="15.95" customHeight="1" x14ac:dyDescent="0.2">
      <c r="A53" s="207" t="s">
        <v>177</v>
      </c>
      <c r="B53" s="26"/>
      <c r="C53" s="26"/>
      <c r="D53" s="26"/>
      <c r="E53" s="27"/>
      <c r="F53" s="43"/>
      <c r="G53" s="44"/>
    </row>
    <row r="54" spans="1:8" ht="15.95" customHeight="1" x14ac:dyDescent="0.2">
      <c r="A54" s="26"/>
      <c r="B54" s="26"/>
      <c r="C54" s="26"/>
      <c r="D54" s="26"/>
      <c r="E54" s="27"/>
      <c r="F54" s="43"/>
      <c r="G54" s="44"/>
    </row>
    <row r="55" spans="1:8" ht="15.95" customHeight="1" x14ac:dyDescent="0.2">
      <c r="A55" s="26"/>
      <c r="B55" s="26"/>
      <c r="C55" s="26"/>
      <c r="D55" s="26"/>
      <c r="E55" s="27"/>
      <c r="F55" s="43"/>
      <c r="G55" s="44"/>
    </row>
    <row r="56" spans="1:8" ht="15.95" customHeight="1" x14ac:dyDescent="0.2">
      <c r="A56" s="26"/>
      <c r="B56" s="26"/>
      <c r="C56" s="26"/>
      <c r="D56" s="26"/>
      <c r="E56" s="27"/>
      <c r="F56" s="43"/>
      <c r="G56" s="44"/>
    </row>
    <row r="57" spans="1:8" ht="15.95" customHeight="1" x14ac:dyDescent="0.2">
      <c r="A57" s="26"/>
      <c r="B57" s="26"/>
      <c r="C57" s="26"/>
      <c r="D57" s="26"/>
      <c r="E57" s="27"/>
      <c r="F57" s="43"/>
      <c r="G57" s="44"/>
    </row>
    <row r="58" spans="1:8" ht="15.95" customHeight="1" x14ac:dyDescent="0.2">
      <c r="A58" s="26"/>
      <c r="B58" s="26"/>
      <c r="C58" s="26"/>
      <c r="D58" s="26"/>
      <c r="E58" s="27"/>
      <c r="F58" s="43"/>
      <c r="G58" s="44"/>
    </row>
    <row r="59" spans="1:8" ht="15.95" customHeight="1" x14ac:dyDescent="0.2">
      <c r="A59" s="26"/>
      <c r="B59" s="26"/>
      <c r="C59" s="26"/>
      <c r="D59" s="26"/>
      <c r="E59" s="27"/>
      <c r="F59" s="43"/>
      <c r="G59" s="44"/>
    </row>
    <row r="60" spans="1:8" ht="15.95" customHeight="1" x14ac:dyDescent="0.2">
      <c r="A60" s="26"/>
      <c r="B60" s="26"/>
      <c r="C60" s="26"/>
      <c r="D60" s="26"/>
      <c r="E60" s="27"/>
      <c r="F60" s="43"/>
      <c r="G60" s="44"/>
    </row>
    <row r="61" spans="1:8" ht="15.95" customHeight="1" x14ac:dyDescent="0.2">
      <c r="A61" s="26"/>
      <c r="B61" s="26"/>
      <c r="C61" s="26"/>
      <c r="D61" s="26"/>
      <c r="E61" s="27"/>
      <c r="F61" s="43"/>
      <c r="G61" s="44"/>
    </row>
    <row r="62" spans="1:8" ht="15.95" customHeight="1" x14ac:dyDescent="0.2">
      <c r="A62" s="26"/>
      <c r="B62" s="26"/>
      <c r="C62" s="26"/>
      <c r="D62" s="26"/>
      <c r="E62" s="27"/>
      <c r="F62" s="43"/>
      <c r="G62" s="44"/>
    </row>
    <row r="63" spans="1:8" ht="15.95" customHeight="1" x14ac:dyDescent="0.2">
      <c r="A63" s="26"/>
      <c r="B63" s="26"/>
      <c r="C63" s="26"/>
      <c r="D63" s="26"/>
      <c r="E63" s="27"/>
      <c r="F63" s="43"/>
      <c r="G63" s="44"/>
    </row>
    <row r="64" spans="1:8" ht="15.95" customHeight="1" x14ac:dyDescent="0.2">
      <c r="A64" s="26"/>
      <c r="B64" s="26"/>
      <c r="C64" s="26"/>
      <c r="D64" s="26"/>
      <c r="E64" s="27"/>
      <c r="F64" s="43"/>
      <c r="G64" s="44"/>
    </row>
    <row r="65" spans="1:7" ht="15.95" customHeight="1" x14ac:dyDescent="0.2">
      <c r="A65" s="26"/>
      <c r="B65" s="26"/>
      <c r="C65" s="26"/>
      <c r="D65" s="26"/>
      <c r="E65" s="27"/>
      <c r="F65" s="43"/>
      <c r="G65" s="44"/>
    </row>
    <row r="66" spans="1:7" ht="15.95" customHeight="1" x14ac:dyDescent="0.2">
      <c r="A66" s="26"/>
      <c r="B66" s="26"/>
      <c r="C66" s="26"/>
      <c r="D66" s="26"/>
      <c r="E66" s="27"/>
      <c r="F66" s="43"/>
      <c r="G66" s="44"/>
    </row>
    <row r="67" spans="1:7" ht="15.95" customHeight="1" x14ac:dyDescent="0.2">
      <c r="A67" s="26"/>
      <c r="B67" s="26"/>
      <c r="C67" s="26"/>
      <c r="D67" s="26"/>
      <c r="E67" s="27"/>
      <c r="F67" s="43"/>
      <c r="G67" s="44"/>
    </row>
    <row r="68" spans="1:7" ht="15.95" customHeight="1" x14ac:dyDescent="0.2">
      <c r="A68" s="26"/>
      <c r="B68" s="26"/>
      <c r="C68" s="26"/>
      <c r="D68" s="26"/>
      <c r="E68" s="27"/>
      <c r="F68" s="43"/>
      <c r="G68" s="44"/>
    </row>
    <row r="69" spans="1:7" ht="15.95" customHeight="1" x14ac:dyDescent="0.2">
      <c r="A69" s="26"/>
      <c r="B69" s="26"/>
      <c r="C69" s="26"/>
      <c r="D69" s="26"/>
      <c r="E69" s="27"/>
      <c r="F69" s="43"/>
      <c r="G69" s="44"/>
    </row>
    <row r="70" spans="1:7" ht="15.95" customHeight="1" x14ac:dyDescent="0.2">
      <c r="A70" s="26"/>
      <c r="B70" s="26"/>
      <c r="C70" s="26"/>
      <c r="D70" s="26"/>
      <c r="E70" s="27"/>
      <c r="F70" s="43"/>
      <c r="G70" s="44"/>
    </row>
    <row r="71" spans="1:7" ht="15.95" customHeight="1" x14ac:dyDescent="0.2">
      <c r="A71" s="26"/>
      <c r="B71" s="26"/>
      <c r="C71" s="26"/>
      <c r="D71" s="26"/>
      <c r="E71" s="27"/>
      <c r="F71" s="43"/>
      <c r="G71" s="44"/>
    </row>
    <row r="72" spans="1:7" ht="15.95" customHeight="1" x14ac:dyDescent="0.2">
      <c r="A72" s="26"/>
      <c r="B72" s="26"/>
      <c r="C72" s="26"/>
      <c r="D72" s="26"/>
      <c r="E72" s="27"/>
      <c r="F72" s="43"/>
      <c r="G72" s="44"/>
    </row>
    <row r="73" spans="1:7" ht="15.95" customHeight="1" x14ac:dyDescent="0.2">
      <c r="A73" s="26"/>
      <c r="B73" s="26"/>
      <c r="C73" s="26"/>
      <c r="D73" s="26"/>
      <c r="E73" s="27"/>
      <c r="F73" s="43"/>
      <c r="G73" s="44"/>
    </row>
    <row r="74" spans="1:7" ht="15.95" customHeight="1" x14ac:dyDescent="0.2">
      <c r="A74" s="26"/>
      <c r="B74" s="26"/>
      <c r="C74" s="26"/>
      <c r="D74" s="26"/>
      <c r="E74" s="27"/>
      <c r="F74" s="43"/>
      <c r="G74" s="44"/>
    </row>
    <row r="75" spans="1:7" ht="15.95" customHeight="1" x14ac:dyDescent="0.2">
      <c r="A75" s="26"/>
      <c r="B75" s="26"/>
      <c r="C75" s="26"/>
      <c r="D75" s="26"/>
      <c r="E75" s="27"/>
      <c r="F75" s="43"/>
      <c r="G75" s="44"/>
    </row>
    <row r="76" spans="1:7" ht="15.95" customHeight="1" x14ac:dyDescent="0.2">
      <c r="A76" s="26"/>
      <c r="B76" s="26"/>
      <c r="C76" s="26"/>
      <c r="D76" s="26"/>
      <c r="E76" s="27"/>
      <c r="F76" s="43"/>
      <c r="G76" s="44"/>
    </row>
    <row r="77" spans="1:7" ht="15.95" customHeight="1" x14ac:dyDescent="0.2">
      <c r="A77" s="26"/>
      <c r="B77" s="26"/>
      <c r="C77" s="26"/>
      <c r="D77" s="26"/>
      <c r="E77" s="27"/>
      <c r="F77" s="43"/>
      <c r="G77" s="44"/>
    </row>
    <row r="78" spans="1:7" ht="15.95" customHeight="1" x14ac:dyDescent="0.2">
      <c r="A78" s="26"/>
      <c r="B78" s="26"/>
      <c r="C78" s="26"/>
      <c r="D78" s="26"/>
      <c r="E78" s="27"/>
      <c r="F78" s="43"/>
      <c r="G78" s="44"/>
    </row>
    <row r="79" spans="1:7" ht="15.95" customHeight="1" x14ac:dyDescent="0.2">
      <c r="A79" s="26"/>
      <c r="B79" s="26"/>
      <c r="C79" s="26"/>
      <c r="D79" s="26"/>
      <c r="E79" s="27"/>
      <c r="F79" s="43"/>
      <c r="G79" s="44"/>
    </row>
    <row r="80" spans="1:7" ht="15.95" customHeight="1" x14ac:dyDescent="0.2">
      <c r="A80" s="26"/>
      <c r="B80" s="26"/>
      <c r="C80" s="26"/>
      <c r="D80" s="26"/>
      <c r="E80" s="27"/>
      <c r="F80" s="43"/>
      <c r="G80" s="44"/>
    </row>
    <row r="81" spans="1:7" ht="15.95" customHeight="1" x14ac:dyDescent="0.2">
      <c r="A81" s="26"/>
      <c r="B81" s="26"/>
      <c r="C81" s="26"/>
      <c r="D81" s="26"/>
      <c r="E81" s="27"/>
      <c r="F81" s="43"/>
      <c r="G81" s="44"/>
    </row>
    <row r="82" spans="1:7" ht="15.95" customHeight="1" x14ac:dyDescent="0.2">
      <c r="A82" s="26"/>
      <c r="B82" s="26"/>
      <c r="C82" s="26"/>
      <c r="D82" s="26"/>
      <c r="E82" s="27"/>
      <c r="F82" s="43"/>
      <c r="G82" s="44"/>
    </row>
    <row r="83" spans="1:7" ht="15.95" customHeight="1" x14ac:dyDescent="0.2">
      <c r="A83" s="26"/>
      <c r="B83" s="26"/>
      <c r="C83" s="26"/>
      <c r="D83" s="26"/>
      <c r="E83" s="27"/>
      <c r="F83" s="43"/>
      <c r="G83" s="44"/>
    </row>
    <row r="84" spans="1:7" ht="15.95" customHeight="1" x14ac:dyDescent="0.2">
      <c r="A84" s="26"/>
      <c r="B84" s="26"/>
      <c r="C84" s="26"/>
      <c r="D84" s="26"/>
      <c r="E84" s="27"/>
      <c r="F84" s="43"/>
      <c r="G84" s="44"/>
    </row>
    <row r="85" spans="1:7" ht="15.95" customHeight="1" x14ac:dyDescent="0.2">
      <c r="A85" s="38"/>
      <c r="B85" s="38"/>
      <c r="C85" s="38"/>
      <c r="D85" s="38"/>
      <c r="E85" s="39"/>
      <c r="F85" s="47"/>
      <c r="G85" s="45"/>
    </row>
    <row r="86" spans="1:7" ht="15.95" customHeight="1" x14ac:dyDescent="0.2">
      <c r="A86" s="26"/>
      <c r="B86" s="26"/>
      <c r="C86" s="26"/>
      <c r="D86" s="26"/>
      <c r="E86" s="27"/>
      <c r="F86" s="43"/>
      <c r="G86" s="44"/>
    </row>
    <row r="87" spans="1:7" ht="15.95" customHeight="1" x14ac:dyDescent="0.2">
      <c r="A87" s="40"/>
      <c r="B87" s="26"/>
      <c r="C87" s="26"/>
      <c r="D87" s="26"/>
      <c r="E87" s="27"/>
      <c r="F87" s="43"/>
      <c r="G87" s="44"/>
    </row>
    <row r="88" spans="1:7" ht="15.95" customHeight="1" x14ac:dyDescent="0.2">
      <c r="A88" s="26"/>
      <c r="B88" s="26"/>
      <c r="C88" s="26"/>
      <c r="D88" s="26"/>
      <c r="E88" s="27"/>
      <c r="F88" s="43"/>
      <c r="G88" s="44"/>
    </row>
    <row r="89" spans="1:7" ht="15.95" customHeight="1" x14ac:dyDescent="0.2">
      <c r="A89" s="26"/>
      <c r="B89" s="26"/>
      <c r="C89" s="26"/>
      <c r="D89" s="26"/>
      <c r="E89" s="27"/>
      <c r="F89" s="43"/>
      <c r="G89" s="44"/>
    </row>
    <row r="90" spans="1:7" ht="15.95" customHeight="1" x14ac:dyDescent="0.2">
      <c r="A90" s="26"/>
      <c r="B90" s="26"/>
      <c r="C90" s="26"/>
      <c r="D90" s="26"/>
      <c r="E90" s="27"/>
      <c r="F90" s="43"/>
      <c r="G90" s="44"/>
    </row>
    <row r="91" spans="1:7" ht="15.95" customHeight="1" x14ac:dyDescent="0.2">
      <c r="A91" s="26"/>
      <c r="B91" s="26"/>
      <c r="C91" s="26"/>
      <c r="D91" s="26"/>
      <c r="E91" s="27"/>
      <c r="F91" s="43"/>
      <c r="G91" s="44"/>
    </row>
    <row r="92" spans="1:7" ht="15.95" customHeight="1" x14ac:dyDescent="0.2">
      <c r="A92" s="26"/>
      <c r="B92" s="26"/>
      <c r="C92" s="26"/>
      <c r="D92" s="26"/>
      <c r="E92" s="27"/>
      <c r="F92" s="43"/>
      <c r="G92" s="44"/>
    </row>
    <row r="93" spans="1:7" ht="15.95" customHeight="1" x14ac:dyDescent="0.2">
      <c r="A93" s="26"/>
      <c r="B93" s="26"/>
      <c r="C93" s="26"/>
      <c r="D93" s="26"/>
      <c r="E93" s="27"/>
      <c r="F93" s="43"/>
      <c r="G93" s="44"/>
    </row>
    <row r="94" spans="1:7" ht="15.95" customHeight="1" x14ac:dyDescent="0.2">
      <c r="A94" s="26"/>
      <c r="B94" s="26"/>
      <c r="C94" s="26"/>
      <c r="D94" s="26"/>
      <c r="E94" s="27"/>
      <c r="F94" s="43"/>
      <c r="G94" s="44"/>
    </row>
    <row r="95" spans="1:7" ht="15.95" customHeight="1" x14ac:dyDescent="0.2">
      <c r="A95" s="26"/>
      <c r="B95" s="26"/>
      <c r="C95" s="26"/>
      <c r="D95" s="26"/>
      <c r="E95" s="27"/>
      <c r="F95" s="43"/>
      <c r="G95" s="44"/>
    </row>
    <row r="96" spans="1:7" ht="15.95" customHeight="1" x14ac:dyDescent="0.2">
      <c r="A96" s="26"/>
      <c r="B96" s="26"/>
      <c r="C96" s="26"/>
      <c r="D96" s="26"/>
      <c r="E96" s="27"/>
      <c r="F96" s="43"/>
      <c r="G96" s="44"/>
    </row>
    <row r="97" spans="1:8" ht="15.95" customHeight="1" x14ac:dyDescent="0.2">
      <c r="A97" s="26"/>
      <c r="B97" s="26"/>
      <c r="C97" s="26"/>
      <c r="D97" s="26"/>
      <c r="E97" s="27"/>
      <c r="F97" s="43"/>
      <c r="G97" s="44"/>
    </row>
    <row r="98" spans="1:8" ht="15.95" customHeight="1" x14ac:dyDescent="0.2">
      <c r="A98" s="26"/>
      <c r="B98" s="26"/>
      <c r="C98" s="26"/>
      <c r="D98" s="26"/>
      <c r="E98" s="27"/>
      <c r="F98" s="43"/>
      <c r="G98" s="44"/>
    </row>
    <row r="99" spans="1:8" s="41" customFormat="1" ht="15.95" customHeight="1" x14ac:dyDescent="0.2">
      <c r="A99" s="38"/>
      <c r="B99" s="38"/>
      <c r="C99" s="38"/>
      <c r="D99" s="38"/>
      <c r="E99" s="39"/>
      <c r="F99" s="47"/>
      <c r="G99" s="45"/>
      <c r="H99" s="38"/>
    </row>
    <row r="100" spans="1:8" ht="15.95" customHeight="1" x14ac:dyDescent="0.2">
      <c r="A100" s="26"/>
      <c r="B100" s="26"/>
      <c r="C100" s="26"/>
      <c r="D100" s="26"/>
      <c r="E100" s="27"/>
      <c r="F100" s="43"/>
      <c r="G100" s="44"/>
    </row>
    <row r="101" spans="1:8" ht="15.95" customHeight="1" x14ac:dyDescent="0.2">
      <c r="A101" s="26"/>
      <c r="B101" s="26"/>
      <c r="C101" s="26"/>
      <c r="D101" s="26"/>
      <c r="E101" s="27"/>
      <c r="F101" s="43"/>
      <c r="G101" s="44"/>
    </row>
    <row r="102" spans="1:8" ht="15.95" customHeight="1" x14ac:dyDescent="0.2">
      <c r="A102" s="26"/>
      <c r="B102" s="26"/>
      <c r="C102" s="26"/>
      <c r="D102" s="26"/>
      <c r="E102" s="27"/>
      <c r="F102" s="43"/>
      <c r="G102" s="44"/>
    </row>
    <row r="103" spans="1:8" ht="15.95" customHeight="1" x14ac:dyDescent="0.2">
      <c r="A103" s="26"/>
      <c r="B103" s="26"/>
      <c r="C103" s="26"/>
      <c r="D103" s="26"/>
      <c r="E103" s="27"/>
      <c r="F103" s="43"/>
      <c r="G103" s="44"/>
    </row>
    <row r="104" spans="1:8" ht="15.95" customHeight="1" x14ac:dyDescent="0.2">
      <c r="A104" s="26"/>
      <c r="B104" s="26"/>
      <c r="C104" s="26"/>
      <c r="D104" s="26"/>
      <c r="E104" s="26"/>
      <c r="F104" s="43"/>
      <c r="G104" s="44"/>
    </row>
    <row r="105" spans="1:8" ht="15.95" customHeight="1" x14ac:dyDescent="0.2">
      <c r="A105" s="36"/>
      <c r="B105" s="36"/>
      <c r="C105" s="36"/>
      <c r="D105" s="36"/>
      <c r="E105" s="36"/>
      <c r="F105" s="48"/>
      <c r="G105" s="46"/>
    </row>
    <row r="106" spans="1:8" ht="15.95" customHeight="1" x14ac:dyDescent="0.2">
      <c r="A106" s="26"/>
      <c r="B106" s="26"/>
      <c r="C106" s="26"/>
      <c r="D106" s="26"/>
      <c r="E106" s="26"/>
      <c r="F106" s="43"/>
      <c r="G106" s="44"/>
    </row>
    <row r="107" spans="1:8" ht="15.95" customHeight="1" x14ac:dyDescent="0.2">
      <c r="A107" s="26"/>
      <c r="B107" s="26"/>
      <c r="C107" s="26"/>
      <c r="D107" s="26"/>
      <c r="E107" s="26"/>
      <c r="F107" s="43"/>
      <c r="G107" s="44"/>
    </row>
    <row r="108" spans="1:8" ht="15.95" customHeight="1" x14ac:dyDescent="0.2">
      <c r="A108" s="26"/>
      <c r="B108" s="26"/>
      <c r="C108" s="26"/>
      <c r="D108" s="26"/>
      <c r="E108" s="26"/>
      <c r="F108" s="43"/>
      <c r="G108" s="44"/>
    </row>
    <row r="109" spans="1:8" ht="15.95" customHeight="1" x14ac:dyDescent="0.2">
      <c r="A109" s="26"/>
      <c r="B109" s="26"/>
      <c r="C109" s="26"/>
      <c r="D109" s="26"/>
      <c r="E109" s="26"/>
      <c r="F109" s="43"/>
      <c r="G109" s="44"/>
    </row>
    <row r="110" spans="1:8" ht="15.95" customHeight="1" x14ac:dyDescent="0.2">
      <c r="A110" s="26"/>
      <c r="B110" s="26"/>
      <c r="C110" s="26"/>
      <c r="D110" s="26"/>
      <c r="E110" s="26"/>
      <c r="F110" s="43"/>
      <c r="G110" s="44"/>
    </row>
    <row r="111" spans="1:8" x14ac:dyDescent="0.2">
      <c r="A111" s="26"/>
      <c r="B111" s="26"/>
      <c r="C111" s="26"/>
      <c r="D111" s="26"/>
      <c r="E111" s="26"/>
      <c r="F111" s="43"/>
      <c r="G111" s="44"/>
    </row>
    <row r="112" spans="1:8" x14ac:dyDescent="0.2">
      <c r="A112" s="26"/>
      <c r="B112" s="26"/>
      <c r="C112" s="26"/>
      <c r="D112" s="26"/>
      <c r="E112" s="26"/>
      <c r="F112" s="43"/>
      <c r="G112" s="44"/>
    </row>
    <row r="113" spans="1:7" x14ac:dyDescent="0.2">
      <c r="A113" s="26"/>
      <c r="B113" s="26"/>
      <c r="C113" s="26"/>
      <c r="D113" s="26"/>
      <c r="E113" s="26"/>
      <c r="F113" s="43"/>
      <c r="G113" s="44"/>
    </row>
    <row r="114" spans="1:7" x14ac:dyDescent="0.2">
      <c r="A114" s="26"/>
      <c r="B114" s="26"/>
      <c r="C114" s="26"/>
      <c r="D114" s="26"/>
      <c r="E114" s="26"/>
      <c r="F114" s="43"/>
      <c r="G114" s="44"/>
    </row>
    <row r="115" spans="1:7" x14ac:dyDescent="0.2">
      <c r="A115" s="26"/>
      <c r="B115" s="26"/>
      <c r="C115" s="26"/>
      <c r="D115" s="26"/>
      <c r="E115" s="26"/>
      <c r="F115" s="43"/>
      <c r="G115" s="44"/>
    </row>
    <row r="116" spans="1:7" x14ac:dyDescent="0.2">
      <c r="A116" s="26"/>
      <c r="B116" s="26"/>
      <c r="C116" s="26"/>
      <c r="D116" s="26"/>
      <c r="E116" s="26"/>
      <c r="F116" s="43"/>
      <c r="G116" s="44"/>
    </row>
    <row r="117" spans="1:7" x14ac:dyDescent="0.2">
      <c r="A117" s="26"/>
      <c r="B117" s="26"/>
      <c r="C117" s="26"/>
      <c r="D117" s="26"/>
      <c r="E117" s="26"/>
      <c r="F117" s="43"/>
      <c r="G117" s="44"/>
    </row>
    <row r="118" spans="1:7" x14ac:dyDescent="0.2">
      <c r="A118" s="26"/>
      <c r="B118" s="26"/>
      <c r="C118" s="26"/>
      <c r="D118" s="26"/>
      <c r="E118" s="26"/>
      <c r="F118" s="43"/>
      <c r="G118" s="44"/>
    </row>
    <row r="119" spans="1:7" x14ac:dyDescent="0.2">
      <c r="A119" s="26"/>
      <c r="B119" s="26"/>
      <c r="C119" s="26"/>
      <c r="D119" s="26"/>
      <c r="E119" s="26"/>
      <c r="F119" s="43"/>
      <c r="G119" s="44"/>
    </row>
    <row r="120" spans="1:7" x14ac:dyDescent="0.2">
      <c r="A120" s="26"/>
      <c r="B120" s="26"/>
      <c r="C120" s="26"/>
      <c r="D120" s="26"/>
      <c r="E120" s="26"/>
      <c r="F120" s="43"/>
      <c r="G120" s="44"/>
    </row>
    <row r="121" spans="1:7" x14ac:dyDescent="0.2">
      <c r="A121" s="26"/>
      <c r="B121" s="26"/>
      <c r="C121" s="26"/>
      <c r="D121" s="26"/>
      <c r="E121" s="26"/>
      <c r="F121" s="43"/>
      <c r="G121" s="44"/>
    </row>
    <row r="122" spans="1:7" x14ac:dyDescent="0.2">
      <c r="A122" s="26"/>
      <c r="B122" s="26"/>
      <c r="C122" s="26"/>
      <c r="D122" s="26"/>
      <c r="E122" s="26"/>
      <c r="F122" s="43"/>
      <c r="G122" s="44"/>
    </row>
    <row r="123" spans="1:7" x14ac:dyDescent="0.2">
      <c r="A123" s="26"/>
      <c r="B123" s="26"/>
      <c r="C123" s="26"/>
      <c r="D123" s="26"/>
      <c r="E123" s="26"/>
      <c r="F123" s="43"/>
      <c r="G123" s="44"/>
    </row>
    <row r="124" spans="1:7" x14ac:dyDescent="0.2">
      <c r="A124" s="26"/>
      <c r="B124" s="26"/>
      <c r="C124" s="26"/>
      <c r="D124" s="26"/>
      <c r="E124" s="26"/>
      <c r="F124" s="43"/>
      <c r="G124" s="44"/>
    </row>
    <row r="125" spans="1:7" x14ac:dyDescent="0.2">
      <c r="A125" s="26"/>
      <c r="B125" s="26"/>
      <c r="C125" s="26"/>
      <c r="D125" s="26"/>
      <c r="E125" s="26"/>
      <c r="F125" s="43"/>
      <c r="G125" s="44"/>
    </row>
    <row r="126" spans="1:7" x14ac:dyDescent="0.2">
      <c r="A126" s="26"/>
      <c r="B126" s="26"/>
      <c r="C126" s="26"/>
      <c r="D126" s="26"/>
      <c r="E126" s="26"/>
      <c r="F126" s="43"/>
      <c r="G126" s="44"/>
    </row>
    <row r="127" spans="1:7" x14ac:dyDescent="0.2">
      <c r="A127" s="26"/>
      <c r="B127" s="26"/>
      <c r="C127" s="26"/>
      <c r="D127" s="26"/>
      <c r="E127" s="26"/>
      <c r="F127" s="43"/>
      <c r="G127" s="44"/>
    </row>
    <row r="128" spans="1:7" x14ac:dyDescent="0.2">
      <c r="A128" s="26"/>
      <c r="B128" s="26"/>
      <c r="C128" s="26"/>
      <c r="D128" s="26"/>
      <c r="E128" s="26"/>
      <c r="F128" s="43"/>
      <c r="G128" s="44"/>
    </row>
    <row r="129" spans="1:7" x14ac:dyDescent="0.2">
      <c r="A129" s="26"/>
      <c r="B129" s="26"/>
      <c r="C129" s="26"/>
      <c r="D129" s="26"/>
      <c r="E129" s="26"/>
      <c r="F129" s="43"/>
      <c r="G129" s="44"/>
    </row>
    <row r="130" spans="1:7" x14ac:dyDescent="0.2">
      <c r="A130" s="26"/>
      <c r="B130" s="26"/>
      <c r="C130" s="26"/>
      <c r="D130" s="26"/>
      <c r="E130" s="26"/>
      <c r="F130" s="43"/>
      <c r="G130" s="44"/>
    </row>
    <row r="131" spans="1:7" x14ac:dyDescent="0.2">
      <c r="A131" s="26"/>
      <c r="B131" s="26"/>
      <c r="C131" s="26"/>
      <c r="D131" s="26"/>
      <c r="E131" s="26"/>
      <c r="F131" s="43"/>
      <c r="G131" s="44"/>
    </row>
    <row r="132" spans="1:7" x14ac:dyDescent="0.2">
      <c r="A132" s="26"/>
      <c r="B132" s="26"/>
      <c r="C132" s="26"/>
      <c r="D132" s="26"/>
      <c r="E132" s="26"/>
      <c r="F132" s="43"/>
      <c r="G132" s="44"/>
    </row>
    <row r="133" spans="1:7" x14ac:dyDescent="0.2">
      <c r="A133" s="26"/>
      <c r="B133" s="26"/>
      <c r="C133" s="26"/>
      <c r="D133" s="26"/>
      <c r="E133" s="26"/>
      <c r="F133" s="43"/>
      <c r="G133" s="44"/>
    </row>
    <row r="134" spans="1:7" x14ac:dyDescent="0.2">
      <c r="A134" s="26"/>
      <c r="B134" s="26"/>
      <c r="C134" s="26"/>
      <c r="D134" s="26"/>
      <c r="E134" s="26"/>
      <c r="F134" s="43"/>
      <c r="G134" s="44"/>
    </row>
    <row r="135" spans="1:7" x14ac:dyDescent="0.2">
      <c r="A135" s="26"/>
      <c r="B135" s="26"/>
      <c r="C135" s="26"/>
      <c r="D135" s="26"/>
      <c r="E135" s="26"/>
      <c r="F135" s="43"/>
      <c r="G135" s="44"/>
    </row>
    <row r="136" spans="1:7" x14ac:dyDescent="0.2">
      <c r="A136" s="26"/>
      <c r="B136" s="26"/>
      <c r="C136" s="26"/>
      <c r="D136" s="26"/>
      <c r="E136" s="26"/>
      <c r="F136" s="43"/>
      <c r="G136" s="44"/>
    </row>
    <row r="137" spans="1:7" x14ac:dyDescent="0.2">
      <c r="A137" s="26"/>
      <c r="B137" s="26"/>
      <c r="C137" s="26"/>
      <c r="D137" s="26"/>
      <c r="E137" s="26"/>
      <c r="F137" s="43"/>
      <c r="G137" s="44"/>
    </row>
    <row r="138" spans="1:7" x14ac:dyDescent="0.2">
      <c r="A138" s="26"/>
      <c r="B138" s="26"/>
      <c r="C138" s="26"/>
      <c r="D138" s="26"/>
      <c r="E138" s="26"/>
      <c r="F138" s="43"/>
      <c r="G138" s="44"/>
    </row>
    <row r="139" spans="1:7" x14ac:dyDescent="0.2">
      <c r="A139" s="26"/>
      <c r="B139" s="26"/>
      <c r="C139" s="26"/>
      <c r="D139" s="26"/>
      <c r="E139" s="26"/>
      <c r="F139" s="43"/>
      <c r="G139" s="44"/>
    </row>
    <row r="140" spans="1:7" x14ac:dyDescent="0.2">
      <c r="A140" s="26"/>
      <c r="B140" s="26"/>
      <c r="C140" s="26"/>
      <c r="D140" s="26"/>
      <c r="E140" s="26"/>
      <c r="F140" s="43"/>
      <c r="G140" s="44"/>
    </row>
    <row r="141" spans="1:7" x14ac:dyDescent="0.2">
      <c r="A141" s="26"/>
      <c r="B141" s="26"/>
      <c r="C141" s="26"/>
      <c r="D141" s="26"/>
      <c r="E141" s="26"/>
      <c r="F141" s="43"/>
      <c r="G141" s="44"/>
    </row>
    <row r="142" spans="1:7" x14ac:dyDescent="0.2">
      <c r="A142" s="26"/>
      <c r="B142" s="26"/>
      <c r="C142" s="26"/>
      <c r="D142" s="26"/>
      <c r="E142" s="26"/>
      <c r="F142" s="43"/>
      <c r="G142" s="44"/>
    </row>
    <row r="143" spans="1:7" x14ac:dyDescent="0.2">
      <c r="A143" s="26"/>
      <c r="B143" s="26"/>
      <c r="C143" s="26"/>
      <c r="D143" s="26"/>
      <c r="E143" s="26"/>
      <c r="F143" s="43"/>
      <c r="G143" s="44"/>
    </row>
    <row r="144" spans="1:7" x14ac:dyDescent="0.2">
      <c r="A144" s="26"/>
      <c r="B144" s="26"/>
      <c r="C144" s="26"/>
      <c r="D144" s="26"/>
      <c r="E144" s="26"/>
      <c r="F144" s="43"/>
      <c r="G144" s="44"/>
    </row>
    <row r="145" spans="1:7" x14ac:dyDescent="0.2">
      <c r="A145" s="26"/>
      <c r="B145" s="26"/>
      <c r="C145" s="26"/>
      <c r="D145" s="26"/>
      <c r="E145" s="26"/>
      <c r="F145" s="43"/>
      <c r="G145" s="44"/>
    </row>
    <row r="146" spans="1:7" x14ac:dyDescent="0.2">
      <c r="A146" s="26"/>
      <c r="B146" s="26"/>
      <c r="C146" s="26"/>
      <c r="D146" s="26"/>
      <c r="E146" s="26"/>
      <c r="F146" s="43"/>
      <c r="G146" s="44"/>
    </row>
    <row r="147" spans="1:7" x14ac:dyDescent="0.2">
      <c r="A147" s="26"/>
      <c r="B147" s="26"/>
      <c r="C147" s="26"/>
      <c r="D147" s="26"/>
      <c r="E147" s="26"/>
      <c r="F147" s="43"/>
      <c r="G147" s="44"/>
    </row>
    <row r="148" spans="1:7" x14ac:dyDescent="0.2">
      <c r="A148" s="26"/>
      <c r="B148" s="26"/>
      <c r="C148" s="26"/>
      <c r="D148" s="26"/>
      <c r="E148" s="26"/>
      <c r="F148" s="43"/>
      <c r="G148" s="44"/>
    </row>
    <row r="149" spans="1:7" x14ac:dyDescent="0.2">
      <c r="A149" s="26"/>
      <c r="B149" s="26"/>
      <c r="C149" s="26"/>
      <c r="D149" s="26"/>
      <c r="E149" s="26"/>
      <c r="F149" s="43"/>
      <c r="G149" s="44"/>
    </row>
    <row r="150" spans="1:7" x14ac:dyDescent="0.2">
      <c r="A150" s="26"/>
      <c r="B150" s="26"/>
      <c r="C150" s="26"/>
      <c r="D150" s="26"/>
      <c r="E150" s="26"/>
      <c r="F150" s="43"/>
      <c r="G150" s="44"/>
    </row>
    <row r="151" spans="1:7" x14ac:dyDescent="0.2">
      <c r="A151" s="26"/>
      <c r="B151" s="26"/>
      <c r="C151" s="26"/>
      <c r="D151" s="26"/>
      <c r="E151" s="26"/>
      <c r="F151" s="43"/>
      <c r="G151" s="44"/>
    </row>
    <row r="152" spans="1:7" x14ac:dyDescent="0.2">
      <c r="A152" s="26"/>
      <c r="B152" s="26"/>
      <c r="C152" s="26"/>
      <c r="D152" s="26"/>
      <c r="E152" s="26"/>
      <c r="F152" s="43"/>
      <c r="G152" s="44"/>
    </row>
    <row r="153" spans="1:7" x14ac:dyDescent="0.2">
      <c r="A153" s="26"/>
      <c r="B153" s="26"/>
      <c r="C153" s="26"/>
      <c r="D153" s="26"/>
      <c r="E153" s="26"/>
      <c r="F153" s="43"/>
      <c r="G153" s="44"/>
    </row>
    <row r="154" spans="1:7" x14ac:dyDescent="0.2">
      <c r="A154" s="26"/>
      <c r="B154" s="26"/>
      <c r="C154" s="26"/>
      <c r="D154" s="26"/>
      <c r="E154" s="26"/>
      <c r="F154" s="43"/>
      <c r="G154" s="44"/>
    </row>
    <row r="155" spans="1:7" x14ac:dyDescent="0.2">
      <c r="A155" s="26"/>
      <c r="B155" s="26"/>
      <c r="C155" s="26"/>
      <c r="D155" s="26"/>
      <c r="E155" s="26"/>
      <c r="F155" s="43"/>
      <c r="G155" s="44"/>
    </row>
    <row r="156" spans="1:7" x14ac:dyDescent="0.2">
      <c r="A156" s="26"/>
      <c r="B156" s="26"/>
      <c r="C156" s="26"/>
      <c r="D156" s="26"/>
      <c r="E156" s="26"/>
      <c r="F156" s="43"/>
      <c r="G156" s="44"/>
    </row>
    <row r="157" spans="1:7" x14ac:dyDescent="0.2">
      <c r="A157" s="26"/>
      <c r="B157" s="26"/>
      <c r="C157" s="26"/>
      <c r="D157" s="26"/>
      <c r="E157" s="26"/>
      <c r="F157" s="43"/>
      <c r="G157" s="44"/>
    </row>
    <row r="158" spans="1:7" x14ac:dyDescent="0.2">
      <c r="A158" s="26"/>
      <c r="B158" s="26"/>
      <c r="C158" s="26"/>
      <c r="D158" s="26"/>
      <c r="E158" s="26"/>
      <c r="F158" s="43"/>
      <c r="G158" s="44"/>
    </row>
    <row r="159" spans="1:7" x14ac:dyDescent="0.2">
      <c r="A159" s="26"/>
      <c r="B159" s="26"/>
      <c r="C159" s="26"/>
      <c r="D159" s="26"/>
      <c r="E159" s="26"/>
      <c r="F159" s="43"/>
      <c r="G159" s="44"/>
    </row>
    <row r="160" spans="1:7" x14ac:dyDescent="0.2">
      <c r="A160" s="26"/>
      <c r="B160" s="26"/>
      <c r="C160" s="26"/>
      <c r="D160" s="26"/>
      <c r="E160" s="26"/>
      <c r="F160" s="43"/>
      <c r="G160" s="44"/>
    </row>
    <row r="161" spans="1:7" x14ac:dyDescent="0.2">
      <c r="A161" s="26"/>
      <c r="B161" s="26"/>
      <c r="C161" s="26"/>
      <c r="D161" s="26"/>
      <c r="E161" s="26"/>
      <c r="F161" s="43"/>
      <c r="G161" s="44"/>
    </row>
    <row r="162" spans="1:7" x14ac:dyDescent="0.2">
      <c r="A162" s="26"/>
      <c r="B162" s="26"/>
      <c r="C162" s="26"/>
      <c r="D162" s="26"/>
      <c r="E162" s="26"/>
      <c r="F162" s="43"/>
      <c r="G162" s="44"/>
    </row>
    <row r="163" spans="1:7" x14ac:dyDescent="0.2">
      <c r="A163" s="26"/>
      <c r="B163" s="26"/>
      <c r="C163" s="26"/>
      <c r="D163" s="26"/>
      <c r="E163" s="26"/>
      <c r="F163" s="43"/>
      <c r="G163" s="44"/>
    </row>
    <row r="164" spans="1:7" x14ac:dyDescent="0.2">
      <c r="A164" s="26"/>
      <c r="B164" s="26"/>
      <c r="C164" s="26"/>
      <c r="D164" s="26"/>
      <c r="E164" s="26"/>
      <c r="F164" s="43"/>
      <c r="G164" s="44"/>
    </row>
    <row r="165" spans="1:7" x14ac:dyDescent="0.2">
      <c r="A165" s="26"/>
      <c r="B165" s="26"/>
      <c r="C165" s="26"/>
      <c r="D165" s="26"/>
      <c r="E165" s="26"/>
      <c r="F165" s="43"/>
      <c r="G165" s="44"/>
    </row>
    <row r="166" spans="1:7" x14ac:dyDescent="0.2">
      <c r="A166" s="26"/>
      <c r="B166" s="26"/>
      <c r="C166" s="26"/>
      <c r="D166" s="26"/>
      <c r="E166" s="26"/>
      <c r="F166" s="43"/>
      <c r="G166" s="44"/>
    </row>
    <row r="167" spans="1:7" x14ac:dyDescent="0.2">
      <c r="A167" s="26"/>
      <c r="B167" s="26"/>
      <c r="C167" s="26"/>
      <c r="D167" s="26"/>
      <c r="E167" s="26"/>
      <c r="F167" s="43"/>
      <c r="G167" s="44"/>
    </row>
    <row r="168" spans="1:7" x14ac:dyDescent="0.2">
      <c r="A168" s="26"/>
      <c r="B168" s="26"/>
      <c r="C168" s="26"/>
      <c r="D168" s="26"/>
      <c r="E168" s="26"/>
      <c r="F168" s="43"/>
      <c r="G168" s="44"/>
    </row>
    <row r="169" spans="1:7" x14ac:dyDescent="0.2">
      <c r="A169" s="26"/>
      <c r="B169" s="26"/>
      <c r="C169" s="26"/>
      <c r="D169" s="26"/>
      <c r="E169" s="26"/>
      <c r="F169" s="43"/>
      <c r="G169" s="44"/>
    </row>
    <row r="170" spans="1:7" x14ac:dyDescent="0.2">
      <c r="A170" s="26"/>
      <c r="B170" s="26"/>
      <c r="C170" s="26"/>
      <c r="D170" s="26"/>
      <c r="E170" s="26"/>
      <c r="F170" s="43"/>
      <c r="G170" s="44"/>
    </row>
    <row r="171" spans="1:7" x14ac:dyDescent="0.2">
      <c r="A171" s="26"/>
      <c r="B171" s="26"/>
      <c r="C171" s="26"/>
      <c r="D171" s="26"/>
      <c r="E171" s="26"/>
      <c r="F171" s="43"/>
      <c r="G171" s="44"/>
    </row>
    <row r="172" spans="1:7" x14ac:dyDescent="0.2">
      <c r="A172" s="26"/>
      <c r="B172" s="26"/>
      <c r="C172" s="26"/>
      <c r="D172" s="26"/>
      <c r="E172" s="26"/>
      <c r="F172" s="43"/>
      <c r="G172" s="44"/>
    </row>
    <row r="173" spans="1:7" x14ac:dyDescent="0.2">
      <c r="A173" s="26"/>
      <c r="B173" s="26"/>
      <c r="C173" s="26"/>
      <c r="D173" s="26"/>
      <c r="E173" s="26"/>
      <c r="F173" s="43"/>
      <c r="G173" s="44"/>
    </row>
    <row r="174" spans="1:7" x14ac:dyDescent="0.2">
      <c r="A174" s="26"/>
      <c r="B174" s="26"/>
      <c r="C174" s="26"/>
      <c r="D174" s="26"/>
      <c r="E174" s="26"/>
      <c r="F174" s="43"/>
      <c r="G174" s="44"/>
    </row>
    <row r="175" spans="1:7" x14ac:dyDescent="0.2">
      <c r="A175" s="26"/>
      <c r="B175" s="26"/>
      <c r="C175" s="26"/>
      <c r="D175" s="26"/>
      <c r="E175" s="26"/>
      <c r="F175" s="43"/>
      <c r="G175" s="44"/>
    </row>
    <row r="176" spans="1:7" x14ac:dyDescent="0.2">
      <c r="A176" s="26"/>
      <c r="B176" s="26"/>
      <c r="C176" s="26"/>
      <c r="D176" s="26"/>
      <c r="E176" s="26"/>
      <c r="F176" s="43"/>
      <c r="G176" s="44"/>
    </row>
    <row r="177" spans="1:7" x14ac:dyDescent="0.2">
      <c r="A177" s="26"/>
      <c r="B177" s="26"/>
      <c r="C177" s="26"/>
      <c r="D177" s="26"/>
      <c r="E177" s="26"/>
      <c r="F177" s="43"/>
      <c r="G177" s="44"/>
    </row>
    <row r="178" spans="1:7" x14ac:dyDescent="0.2">
      <c r="A178" s="26"/>
      <c r="B178" s="26"/>
      <c r="C178" s="26"/>
      <c r="D178" s="26"/>
      <c r="E178" s="26"/>
      <c r="F178" s="43"/>
      <c r="G178" s="44"/>
    </row>
    <row r="179" spans="1:7" x14ac:dyDescent="0.2">
      <c r="A179" s="26"/>
      <c r="B179" s="26"/>
      <c r="C179" s="26"/>
      <c r="D179" s="26"/>
      <c r="E179" s="26"/>
      <c r="F179" s="43"/>
      <c r="G179" s="44"/>
    </row>
    <row r="180" spans="1:7" x14ac:dyDescent="0.2">
      <c r="A180" s="26"/>
      <c r="B180" s="26"/>
      <c r="C180" s="26"/>
      <c r="D180" s="26"/>
      <c r="E180" s="26"/>
      <c r="F180" s="43"/>
      <c r="G180" s="44"/>
    </row>
    <row r="181" spans="1:7" x14ac:dyDescent="0.2">
      <c r="A181" s="26"/>
      <c r="B181" s="26"/>
      <c r="C181" s="26"/>
      <c r="D181" s="26"/>
      <c r="E181" s="26"/>
      <c r="F181" s="43"/>
      <c r="G181" s="44"/>
    </row>
    <row r="182" spans="1:7" x14ac:dyDescent="0.2">
      <c r="A182" s="26"/>
      <c r="B182" s="26"/>
      <c r="C182" s="26"/>
      <c r="D182" s="26"/>
      <c r="E182" s="26"/>
      <c r="F182" s="43"/>
      <c r="G182" s="44"/>
    </row>
    <row r="183" spans="1:7" x14ac:dyDescent="0.2">
      <c r="A183" s="26"/>
      <c r="B183" s="26"/>
      <c r="C183" s="26"/>
      <c r="D183" s="26"/>
      <c r="E183" s="26"/>
      <c r="F183" s="43"/>
      <c r="G183" s="44"/>
    </row>
    <row r="184" spans="1:7" x14ac:dyDescent="0.2">
      <c r="A184" s="26"/>
      <c r="B184" s="26"/>
      <c r="C184" s="26"/>
      <c r="D184" s="26"/>
      <c r="E184" s="26"/>
      <c r="F184" s="43"/>
      <c r="G184" s="44"/>
    </row>
    <row r="185" spans="1:7" x14ac:dyDescent="0.2">
      <c r="A185" s="26"/>
      <c r="B185" s="26"/>
      <c r="C185" s="26"/>
      <c r="D185" s="26"/>
      <c r="E185" s="26"/>
      <c r="F185" s="43"/>
      <c r="G185" s="44"/>
    </row>
    <row r="186" spans="1:7" x14ac:dyDescent="0.2">
      <c r="A186" s="26"/>
      <c r="B186" s="26"/>
      <c r="C186" s="26"/>
      <c r="D186" s="26"/>
      <c r="E186" s="26"/>
      <c r="F186" s="43"/>
      <c r="G186" s="44"/>
    </row>
    <row r="187" spans="1:7" x14ac:dyDescent="0.2">
      <c r="A187" s="26"/>
      <c r="B187" s="26"/>
      <c r="C187" s="26"/>
      <c r="D187" s="26"/>
      <c r="E187" s="26"/>
      <c r="F187" s="43"/>
      <c r="G187" s="44"/>
    </row>
    <row r="188" spans="1:7" x14ac:dyDescent="0.2">
      <c r="A188" s="26"/>
      <c r="B188" s="26"/>
      <c r="C188" s="26"/>
      <c r="D188" s="26"/>
      <c r="E188" s="26"/>
      <c r="F188" s="43"/>
      <c r="G188" s="44"/>
    </row>
    <row r="189" spans="1:7" x14ac:dyDescent="0.2">
      <c r="A189" s="26"/>
      <c r="B189" s="26"/>
      <c r="C189" s="26"/>
      <c r="D189" s="26"/>
      <c r="E189" s="26"/>
      <c r="F189" s="43"/>
      <c r="G189" s="44"/>
    </row>
    <row r="190" spans="1:7" x14ac:dyDescent="0.2">
      <c r="A190" s="26"/>
      <c r="B190" s="26"/>
      <c r="C190" s="26"/>
      <c r="D190" s="26"/>
      <c r="E190" s="26"/>
      <c r="F190" s="43"/>
      <c r="G190" s="44"/>
    </row>
    <row r="191" spans="1:7" x14ac:dyDescent="0.2">
      <c r="A191" s="26"/>
      <c r="B191" s="26"/>
      <c r="C191" s="26"/>
      <c r="D191" s="26"/>
      <c r="E191" s="26"/>
      <c r="F191" s="43"/>
      <c r="G191" s="44"/>
    </row>
    <row r="192" spans="1:7" x14ac:dyDescent="0.2">
      <c r="A192" s="26"/>
      <c r="B192" s="26"/>
      <c r="C192" s="26"/>
      <c r="D192" s="26"/>
      <c r="E192" s="26"/>
      <c r="F192" s="43"/>
      <c r="G192" s="44"/>
    </row>
    <row r="193" spans="1:7" x14ac:dyDescent="0.2">
      <c r="A193" s="26"/>
      <c r="B193" s="26"/>
      <c r="C193" s="26"/>
      <c r="D193" s="26"/>
      <c r="E193" s="26"/>
      <c r="F193" s="43"/>
      <c r="G193" s="44"/>
    </row>
    <row r="194" spans="1:7" x14ac:dyDescent="0.2">
      <c r="A194" s="26"/>
      <c r="B194" s="26"/>
      <c r="C194" s="26"/>
      <c r="D194" s="26"/>
      <c r="E194" s="26"/>
      <c r="F194" s="43"/>
      <c r="G194" s="44"/>
    </row>
    <row r="195" spans="1:7" x14ac:dyDescent="0.2">
      <c r="A195" s="26"/>
      <c r="B195" s="26"/>
      <c r="C195" s="26"/>
      <c r="D195" s="26"/>
      <c r="E195" s="26"/>
      <c r="F195" s="43"/>
      <c r="G195" s="44"/>
    </row>
    <row r="196" spans="1:7" x14ac:dyDescent="0.2">
      <c r="A196" s="26"/>
      <c r="B196" s="26"/>
      <c r="C196" s="26"/>
      <c r="D196" s="26"/>
      <c r="E196" s="26"/>
      <c r="F196" s="43"/>
      <c r="G196" s="44"/>
    </row>
    <row r="197" spans="1:7" x14ac:dyDescent="0.2">
      <c r="A197" s="26"/>
      <c r="B197" s="26"/>
      <c r="C197" s="26"/>
      <c r="D197" s="26"/>
      <c r="E197" s="26"/>
      <c r="F197" s="43"/>
      <c r="G197" s="44"/>
    </row>
    <row r="198" spans="1:7" x14ac:dyDescent="0.2">
      <c r="A198" s="26"/>
      <c r="B198" s="26"/>
      <c r="C198" s="26"/>
      <c r="D198" s="26"/>
      <c r="E198" s="26"/>
      <c r="F198" s="43"/>
      <c r="G198" s="44"/>
    </row>
    <row r="199" spans="1:7" x14ac:dyDescent="0.2">
      <c r="A199" s="26"/>
      <c r="B199" s="26"/>
      <c r="C199" s="26"/>
      <c r="D199" s="26"/>
      <c r="E199" s="26"/>
      <c r="F199" s="43"/>
      <c r="G199" s="44"/>
    </row>
    <row r="200" spans="1:7" x14ac:dyDescent="0.2">
      <c r="A200" s="26"/>
      <c r="B200" s="26"/>
      <c r="C200" s="26"/>
      <c r="D200" s="26"/>
      <c r="E200" s="26"/>
      <c r="F200" s="43"/>
      <c r="G200" s="44"/>
    </row>
    <row r="201" spans="1:7" x14ac:dyDescent="0.2">
      <c r="A201" s="26"/>
      <c r="B201" s="26"/>
      <c r="C201" s="26"/>
      <c r="D201" s="26"/>
      <c r="E201" s="26"/>
      <c r="F201" s="43"/>
      <c r="G201" s="44"/>
    </row>
    <row r="202" spans="1:7" x14ac:dyDescent="0.2">
      <c r="A202" s="26"/>
      <c r="B202" s="26"/>
      <c r="C202" s="26"/>
      <c r="D202" s="26"/>
      <c r="E202" s="26"/>
      <c r="F202" s="43"/>
      <c r="G202" s="44"/>
    </row>
    <row r="203" spans="1:7" x14ac:dyDescent="0.2">
      <c r="A203" s="26"/>
      <c r="B203" s="26"/>
      <c r="C203" s="26"/>
      <c r="D203" s="26"/>
      <c r="E203" s="26"/>
      <c r="F203" s="43"/>
      <c r="G203" s="44"/>
    </row>
    <row r="204" spans="1:7" x14ac:dyDescent="0.2">
      <c r="A204" s="26"/>
      <c r="B204" s="26"/>
      <c r="C204" s="26"/>
      <c r="D204" s="26"/>
      <c r="E204" s="26"/>
      <c r="F204" s="43"/>
      <c r="G204" s="44"/>
    </row>
    <row r="205" spans="1:7" x14ac:dyDescent="0.2">
      <c r="A205" s="26"/>
      <c r="B205" s="26"/>
      <c r="C205" s="26"/>
      <c r="D205" s="26"/>
      <c r="E205" s="26"/>
      <c r="F205" s="43"/>
      <c r="G205" s="44"/>
    </row>
    <row r="206" spans="1:7" x14ac:dyDescent="0.2">
      <c r="A206" s="26"/>
      <c r="B206" s="26"/>
      <c r="C206" s="26"/>
      <c r="D206" s="26"/>
      <c r="E206" s="26"/>
      <c r="F206" s="43"/>
      <c r="G206" s="44"/>
    </row>
    <row r="207" spans="1:7" x14ac:dyDescent="0.2">
      <c r="A207" s="26"/>
      <c r="B207" s="26"/>
      <c r="C207" s="26"/>
      <c r="D207" s="26"/>
      <c r="E207" s="26"/>
      <c r="F207" s="43"/>
      <c r="G207" s="44"/>
    </row>
    <row r="208" spans="1:7" x14ac:dyDescent="0.2">
      <c r="A208" s="26"/>
      <c r="B208" s="26"/>
      <c r="C208" s="26"/>
      <c r="D208" s="26"/>
      <c r="E208" s="26"/>
      <c r="F208" s="43"/>
      <c r="G208" s="44"/>
    </row>
    <row r="209" spans="1:7" x14ac:dyDescent="0.2">
      <c r="A209" s="26"/>
      <c r="B209" s="26"/>
      <c r="C209" s="26"/>
      <c r="D209" s="26"/>
      <c r="E209" s="26"/>
      <c r="F209" s="43"/>
      <c r="G209" s="44"/>
    </row>
    <row r="210" spans="1:7" x14ac:dyDescent="0.2">
      <c r="A210" s="26"/>
      <c r="B210" s="26"/>
      <c r="C210" s="26"/>
      <c r="D210" s="26"/>
      <c r="E210" s="26"/>
      <c r="F210" s="43"/>
      <c r="G210" s="44"/>
    </row>
    <row r="211" spans="1:7" x14ac:dyDescent="0.2">
      <c r="A211" s="26"/>
      <c r="B211" s="26"/>
      <c r="C211" s="26"/>
      <c r="D211" s="26"/>
      <c r="E211" s="26"/>
      <c r="F211" s="43"/>
      <c r="G211" s="44"/>
    </row>
    <row r="212" spans="1:7" x14ac:dyDescent="0.2">
      <c r="A212" s="26"/>
      <c r="B212" s="26"/>
      <c r="C212" s="26"/>
      <c r="D212" s="26"/>
      <c r="E212" s="26"/>
      <c r="F212" s="43"/>
      <c r="G212" s="44"/>
    </row>
    <row r="213" spans="1:7" x14ac:dyDescent="0.2">
      <c r="A213" s="26"/>
      <c r="B213" s="26"/>
      <c r="C213" s="26"/>
      <c r="D213" s="26"/>
      <c r="E213" s="26"/>
      <c r="F213" s="43"/>
      <c r="G213" s="44"/>
    </row>
    <row r="214" spans="1:7" x14ac:dyDescent="0.2">
      <c r="A214" s="26"/>
      <c r="B214" s="26"/>
      <c r="C214" s="26"/>
      <c r="D214" s="26"/>
      <c r="E214" s="26"/>
      <c r="F214" s="43"/>
      <c r="G214" s="44"/>
    </row>
    <row r="215" spans="1:7" x14ac:dyDescent="0.2">
      <c r="A215" s="26"/>
      <c r="B215" s="26"/>
      <c r="C215" s="26"/>
      <c r="D215" s="26"/>
      <c r="E215" s="26"/>
      <c r="F215" s="43"/>
      <c r="G215" s="44"/>
    </row>
    <row r="216" spans="1:7" x14ac:dyDescent="0.2">
      <c r="A216" s="26"/>
      <c r="B216" s="26"/>
      <c r="C216" s="26"/>
      <c r="D216" s="26"/>
      <c r="E216" s="26"/>
      <c r="F216" s="43"/>
      <c r="G216" s="44"/>
    </row>
    <row r="217" spans="1:7" x14ac:dyDescent="0.2">
      <c r="A217" s="26"/>
      <c r="B217" s="26"/>
      <c r="C217" s="26"/>
      <c r="D217" s="26"/>
      <c r="E217" s="26"/>
      <c r="F217" s="43"/>
      <c r="G217" s="44"/>
    </row>
    <row r="218" spans="1:7" x14ac:dyDescent="0.2">
      <c r="A218" s="26"/>
      <c r="B218" s="26"/>
      <c r="C218" s="26"/>
      <c r="D218" s="26"/>
      <c r="E218" s="26"/>
      <c r="F218" s="43"/>
      <c r="G218" s="44"/>
    </row>
    <row r="219" spans="1:7" x14ac:dyDescent="0.2">
      <c r="A219" s="26"/>
      <c r="B219" s="26"/>
      <c r="C219" s="26"/>
      <c r="D219" s="26"/>
      <c r="E219" s="26"/>
      <c r="F219" s="43"/>
      <c r="G219" s="44"/>
    </row>
    <row r="220" spans="1:7" x14ac:dyDescent="0.2">
      <c r="A220" s="26"/>
      <c r="B220" s="26"/>
      <c r="C220" s="26"/>
      <c r="D220" s="26"/>
      <c r="E220" s="26"/>
      <c r="F220" s="43"/>
      <c r="G220" s="44"/>
    </row>
    <row r="221" spans="1:7" x14ac:dyDescent="0.2">
      <c r="A221" s="26"/>
      <c r="B221" s="26"/>
      <c r="C221" s="26"/>
      <c r="D221" s="26"/>
      <c r="E221" s="26"/>
      <c r="F221" s="43"/>
      <c r="G221" s="44"/>
    </row>
    <row r="222" spans="1:7" x14ac:dyDescent="0.2">
      <c r="A222" s="26"/>
      <c r="B222" s="26"/>
      <c r="C222" s="26"/>
      <c r="D222" s="26"/>
      <c r="E222" s="26"/>
      <c r="F222" s="43"/>
      <c r="G222" s="44"/>
    </row>
    <row r="223" spans="1:7" x14ac:dyDescent="0.2">
      <c r="A223" s="26"/>
      <c r="B223" s="26"/>
      <c r="C223" s="26"/>
      <c r="D223" s="26"/>
      <c r="E223" s="26"/>
      <c r="F223" s="43"/>
      <c r="G223" s="44"/>
    </row>
    <row r="224" spans="1:7" x14ac:dyDescent="0.2">
      <c r="A224" s="26"/>
      <c r="B224" s="26"/>
      <c r="C224" s="26"/>
      <c r="D224" s="26"/>
      <c r="E224" s="26"/>
      <c r="F224" s="43"/>
      <c r="G224" s="44"/>
    </row>
    <row r="225" spans="1:7" x14ac:dyDescent="0.2">
      <c r="A225" s="26"/>
      <c r="B225" s="26"/>
      <c r="C225" s="26"/>
      <c r="D225" s="26"/>
      <c r="E225" s="26"/>
      <c r="F225" s="43"/>
      <c r="G225" s="44"/>
    </row>
    <row r="226" spans="1:7" x14ac:dyDescent="0.2">
      <c r="A226" s="26"/>
      <c r="B226" s="26"/>
      <c r="C226" s="26"/>
      <c r="D226" s="26"/>
      <c r="E226" s="26"/>
      <c r="F226" s="43"/>
      <c r="G226" s="44"/>
    </row>
    <row r="227" spans="1:7" x14ac:dyDescent="0.2">
      <c r="A227" s="26"/>
      <c r="B227" s="26"/>
      <c r="C227" s="26"/>
      <c r="D227" s="26"/>
      <c r="E227" s="26"/>
      <c r="F227" s="43"/>
      <c r="G227" s="44"/>
    </row>
    <row r="228" spans="1:7" x14ac:dyDescent="0.2">
      <c r="A228" s="26"/>
      <c r="B228" s="26"/>
      <c r="C228" s="26"/>
      <c r="D228" s="26"/>
      <c r="E228" s="26"/>
      <c r="F228" s="43"/>
      <c r="G228" s="44"/>
    </row>
    <row r="229" spans="1:7" x14ac:dyDescent="0.2">
      <c r="A229" s="26"/>
      <c r="B229" s="26"/>
      <c r="C229" s="26"/>
      <c r="D229" s="26"/>
      <c r="E229" s="26"/>
      <c r="F229" s="43"/>
      <c r="G229" s="44"/>
    </row>
    <row r="230" spans="1:7" x14ac:dyDescent="0.2">
      <c r="A230" s="26"/>
      <c r="B230" s="26"/>
      <c r="C230" s="26"/>
      <c r="D230" s="26"/>
      <c r="E230" s="26"/>
      <c r="F230" s="43"/>
      <c r="G230" s="44"/>
    </row>
    <row r="231" spans="1:7" x14ac:dyDescent="0.2">
      <c r="A231" s="26"/>
      <c r="B231" s="26"/>
      <c r="C231" s="26"/>
      <c r="D231" s="26"/>
      <c r="E231" s="26"/>
      <c r="F231" s="43"/>
      <c r="G231" s="44"/>
    </row>
    <row r="232" spans="1:7" x14ac:dyDescent="0.2">
      <c r="A232" s="26"/>
      <c r="B232" s="26"/>
      <c r="C232" s="26"/>
      <c r="D232" s="26"/>
      <c r="E232" s="26"/>
      <c r="F232" s="43"/>
      <c r="G232" s="44"/>
    </row>
    <row r="233" spans="1:7" x14ac:dyDescent="0.2">
      <c r="A233" s="26"/>
      <c r="B233" s="26"/>
      <c r="C233" s="26"/>
      <c r="D233" s="26"/>
      <c r="E233" s="26"/>
      <c r="F233" s="43"/>
      <c r="G233" s="44"/>
    </row>
    <row r="234" spans="1:7" x14ac:dyDescent="0.2">
      <c r="A234" s="26"/>
      <c r="B234" s="26"/>
      <c r="C234" s="26"/>
      <c r="D234" s="26"/>
      <c r="E234" s="26"/>
      <c r="F234" s="43"/>
      <c r="G234" s="44"/>
    </row>
    <row r="235" spans="1:7" x14ac:dyDescent="0.2">
      <c r="A235" s="26"/>
      <c r="B235" s="26"/>
      <c r="C235" s="26"/>
      <c r="D235" s="26"/>
      <c r="E235" s="26"/>
      <c r="F235" s="43"/>
      <c r="G235" s="44"/>
    </row>
    <row r="236" spans="1:7" x14ac:dyDescent="0.2">
      <c r="A236" s="26"/>
      <c r="B236" s="26"/>
      <c r="C236" s="26"/>
      <c r="D236" s="26"/>
      <c r="E236" s="26"/>
      <c r="F236" s="43"/>
      <c r="G236" s="44"/>
    </row>
    <row r="237" spans="1:7" x14ac:dyDescent="0.2">
      <c r="A237" s="26"/>
      <c r="B237" s="26"/>
      <c r="C237" s="26"/>
      <c r="D237" s="26"/>
      <c r="E237" s="26"/>
      <c r="F237" s="43"/>
      <c r="G237" s="44"/>
    </row>
    <row r="238" spans="1:7" x14ac:dyDescent="0.2">
      <c r="A238" s="26"/>
      <c r="B238" s="26"/>
      <c r="C238" s="26"/>
      <c r="D238" s="26"/>
      <c r="E238" s="26"/>
      <c r="F238" s="43"/>
      <c r="G238" s="44"/>
    </row>
    <row r="239" spans="1:7" x14ac:dyDescent="0.2">
      <c r="A239" s="26"/>
      <c r="B239" s="26"/>
      <c r="C239" s="26"/>
      <c r="D239" s="26"/>
      <c r="E239" s="26"/>
      <c r="F239" s="43"/>
      <c r="G239" s="44"/>
    </row>
    <row r="240" spans="1:7" x14ac:dyDescent="0.2">
      <c r="A240" s="26"/>
      <c r="B240" s="26"/>
      <c r="C240" s="26"/>
      <c r="D240" s="26"/>
      <c r="E240" s="26"/>
      <c r="F240" s="43"/>
      <c r="G240" s="44"/>
    </row>
    <row r="241" spans="1:7" x14ac:dyDescent="0.2">
      <c r="A241" s="26"/>
      <c r="B241" s="26"/>
      <c r="C241" s="26"/>
      <c r="D241" s="26"/>
      <c r="E241" s="26"/>
      <c r="F241" s="43"/>
      <c r="G241" s="44"/>
    </row>
    <row r="242" spans="1:7" x14ac:dyDescent="0.2">
      <c r="A242" s="26"/>
      <c r="B242" s="26"/>
      <c r="C242" s="26"/>
      <c r="D242" s="26"/>
      <c r="E242" s="26"/>
      <c r="F242" s="43"/>
      <c r="G242" s="44"/>
    </row>
    <row r="243" spans="1:7" x14ac:dyDescent="0.2">
      <c r="A243" s="26"/>
      <c r="B243" s="26"/>
      <c r="C243" s="26"/>
      <c r="D243" s="26"/>
      <c r="E243" s="26"/>
      <c r="F243" s="43"/>
      <c r="G243" s="44"/>
    </row>
    <row r="244" spans="1:7" x14ac:dyDescent="0.2">
      <c r="A244" s="26"/>
      <c r="B244" s="26"/>
      <c r="C244" s="26"/>
      <c r="D244" s="26"/>
      <c r="E244" s="26"/>
      <c r="F244" s="43"/>
      <c r="G244" s="44"/>
    </row>
    <row r="245" spans="1:7" x14ac:dyDescent="0.2">
      <c r="A245" s="26"/>
      <c r="B245" s="26"/>
      <c r="C245" s="26"/>
      <c r="D245" s="26"/>
      <c r="E245" s="26"/>
      <c r="F245" s="43"/>
      <c r="G245" s="44"/>
    </row>
    <row r="246" spans="1:7" x14ac:dyDescent="0.2">
      <c r="A246" s="26"/>
      <c r="B246" s="26"/>
      <c r="C246" s="26"/>
      <c r="D246" s="26"/>
      <c r="E246" s="26"/>
      <c r="F246" s="43"/>
      <c r="G246" s="44"/>
    </row>
    <row r="247" spans="1:7" x14ac:dyDescent="0.2">
      <c r="A247" s="26"/>
      <c r="B247" s="26"/>
      <c r="C247" s="26"/>
      <c r="D247" s="26"/>
      <c r="E247" s="26"/>
      <c r="F247" s="43"/>
      <c r="G247" s="44"/>
    </row>
    <row r="248" spans="1:7" x14ac:dyDescent="0.2">
      <c r="A248" s="26"/>
      <c r="B248" s="26"/>
      <c r="C248" s="26"/>
      <c r="D248" s="26"/>
      <c r="E248" s="26"/>
      <c r="F248" s="43"/>
      <c r="G248" s="44"/>
    </row>
    <row r="249" spans="1:7" x14ac:dyDescent="0.2">
      <c r="A249" s="26"/>
      <c r="B249" s="26"/>
      <c r="C249" s="26"/>
      <c r="D249" s="26"/>
      <c r="E249" s="26"/>
      <c r="F249" s="43"/>
      <c r="G249" s="44"/>
    </row>
    <row r="250" spans="1:7" x14ac:dyDescent="0.2">
      <c r="A250" s="26"/>
      <c r="B250" s="26"/>
      <c r="C250" s="26"/>
      <c r="D250" s="26"/>
      <c r="E250" s="26"/>
      <c r="F250" s="43"/>
      <c r="G250" s="44"/>
    </row>
    <row r="251" spans="1:7" x14ac:dyDescent="0.2">
      <c r="A251" s="26"/>
      <c r="B251" s="26"/>
      <c r="C251" s="26"/>
      <c r="D251" s="26"/>
      <c r="E251" s="26"/>
      <c r="F251" s="43"/>
      <c r="G251" s="44"/>
    </row>
    <row r="252" spans="1:7" x14ac:dyDescent="0.2">
      <c r="A252" s="26"/>
      <c r="B252" s="26"/>
      <c r="C252" s="26"/>
      <c r="D252" s="26"/>
      <c r="E252" s="26"/>
      <c r="F252" s="43"/>
      <c r="G252" s="44"/>
    </row>
    <row r="253" spans="1:7" x14ac:dyDescent="0.2">
      <c r="A253" s="26"/>
      <c r="B253" s="26"/>
      <c r="C253" s="26"/>
      <c r="D253" s="26"/>
      <c r="E253" s="26"/>
      <c r="F253" s="43"/>
      <c r="G253" s="44"/>
    </row>
    <row r="254" spans="1:7" x14ac:dyDescent="0.2">
      <c r="A254" s="26"/>
      <c r="B254" s="26"/>
      <c r="C254" s="26"/>
      <c r="D254" s="26"/>
      <c r="E254" s="26"/>
      <c r="F254" s="43"/>
      <c r="G254" s="44"/>
    </row>
    <row r="255" spans="1:7" x14ac:dyDescent="0.2">
      <c r="A255" s="26"/>
      <c r="B255" s="26"/>
      <c r="C255" s="26"/>
      <c r="D255" s="26"/>
      <c r="E255" s="26"/>
      <c r="F255" s="43"/>
      <c r="G255" s="44"/>
    </row>
    <row r="256" spans="1:7" x14ac:dyDescent="0.2">
      <c r="A256" s="26"/>
      <c r="B256" s="26"/>
      <c r="C256" s="26"/>
      <c r="D256" s="26"/>
      <c r="E256" s="26"/>
      <c r="F256" s="43"/>
      <c r="G256" s="44"/>
    </row>
    <row r="257" spans="1:7" x14ac:dyDescent="0.2">
      <c r="A257" s="26"/>
      <c r="B257" s="26"/>
      <c r="C257" s="26"/>
      <c r="D257" s="26"/>
      <c r="E257" s="26"/>
      <c r="F257" s="43"/>
      <c r="G257" s="44"/>
    </row>
    <row r="258" spans="1:7" x14ac:dyDescent="0.2">
      <c r="A258" s="26"/>
      <c r="B258" s="26"/>
      <c r="C258" s="26"/>
      <c r="D258" s="26"/>
      <c r="E258" s="26"/>
      <c r="F258" s="43"/>
      <c r="G258" s="44"/>
    </row>
    <row r="259" spans="1:7" x14ac:dyDescent="0.2">
      <c r="A259" s="26"/>
      <c r="B259" s="26"/>
      <c r="C259" s="26"/>
      <c r="D259" s="26"/>
      <c r="E259" s="26"/>
      <c r="F259" s="43"/>
      <c r="G259" s="44"/>
    </row>
    <row r="260" spans="1:7" x14ac:dyDescent="0.2">
      <c r="A260" s="26"/>
      <c r="B260" s="26"/>
      <c r="C260" s="26"/>
      <c r="D260" s="26"/>
      <c r="E260" s="26"/>
      <c r="F260" s="43"/>
      <c r="G260" s="44"/>
    </row>
    <row r="261" spans="1:7" x14ac:dyDescent="0.2">
      <c r="A261" s="26"/>
      <c r="B261" s="26"/>
      <c r="C261" s="26"/>
      <c r="D261" s="26"/>
      <c r="E261" s="26"/>
      <c r="F261" s="43"/>
      <c r="G261" s="44"/>
    </row>
    <row r="262" spans="1:7" x14ac:dyDescent="0.2">
      <c r="A262" s="26"/>
      <c r="B262" s="26"/>
      <c r="C262" s="26"/>
      <c r="D262" s="26"/>
      <c r="E262" s="26"/>
      <c r="F262" s="43"/>
      <c r="G262" s="44"/>
    </row>
    <row r="263" spans="1:7" x14ac:dyDescent="0.2">
      <c r="A263" s="26"/>
      <c r="B263" s="26"/>
      <c r="C263" s="26"/>
      <c r="D263" s="26"/>
      <c r="E263" s="26"/>
      <c r="F263" s="43"/>
      <c r="G263" s="44"/>
    </row>
    <row r="264" spans="1:7" x14ac:dyDescent="0.2">
      <c r="A264" s="26"/>
      <c r="B264" s="26"/>
      <c r="C264" s="26"/>
      <c r="D264" s="26"/>
      <c r="E264" s="26"/>
      <c r="F264" s="43"/>
      <c r="G264" s="44"/>
    </row>
    <row r="265" spans="1:7" x14ac:dyDescent="0.2">
      <c r="A265" s="26"/>
      <c r="B265" s="26"/>
      <c r="C265" s="26"/>
      <c r="D265" s="26"/>
      <c r="E265" s="26"/>
      <c r="F265" s="43"/>
      <c r="G265" s="44"/>
    </row>
    <row r="266" spans="1:7" x14ac:dyDescent="0.2">
      <c r="A266" s="26"/>
      <c r="B266" s="26"/>
      <c r="C266" s="26"/>
      <c r="D266" s="26"/>
      <c r="E266" s="26"/>
      <c r="F266" s="43"/>
      <c r="G266" s="44"/>
    </row>
    <row r="267" spans="1:7" x14ac:dyDescent="0.2">
      <c r="A267" s="26"/>
      <c r="B267" s="26"/>
      <c r="C267" s="26"/>
      <c r="D267" s="26"/>
      <c r="E267" s="26"/>
      <c r="F267" s="43"/>
      <c r="G267" s="44"/>
    </row>
    <row r="268" spans="1:7" x14ac:dyDescent="0.2">
      <c r="A268" s="26"/>
      <c r="B268" s="26"/>
      <c r="C268" s="26"/>
      <c r="D268" s="26"/>
      <c r="E268" s="26"/>
      <c r="F268" s="43"/>
      <c r="G268" s="44"/>
    </row>
    <row r="269" spans="1:7" x14ac:dyDescent="0.2">
      <c r="A269" s="26"/>
      <c r="B269" s="26"/>
      <c r="C269" s="26"/>
      <c r="D269" s="26"/>
      <c r="E269" s="26"/>
      <c r="F269" s="43"/>
      <c r="G269" s="44"/>
    </row>
    <row r="270" spans="1:7" x14ac:dyDescent="0.2">
      <c r="A270" s="26"/>
      <c r="B270" s="26"/>
      <c r="C270" s="26"/>
      <c r="D270" s="26"/>
      <c r="E270" s="26"/>
      <c r="F270" s="43"/>
      <c r="G270" s="44"/>
    </row>
    <row r="271" spans="1:7" x14ac:dyDescent="0.2">
      <c r="A271" s="26"/>
      <c r="B271" s="26"/>
      <c r="C271" s="26"/>
      <c r="D271" s="26"/>
      <c r="E271" s="26"/>
      <c r="F271" s="43"/>
      <c r="G271" s="44"/>
    </row>
    <row r="272" spans="1:7" x14ac:dyDescent="0.2">
      <c r="A272" s="26"/>
      <c r="B272" s="26"/>
      <c r="C272" s="26"/>
      <c r="D272" s="26"/>
      <c r="E272" s="26"/>
      <c r="F272" s="43"/>
      <c r="G272" s="44"/>
    </row>
    <row r="273" spans="1:7" x14ac:dyDescent="0.2">
      <c r="A273" s="26"/>
      <c r="B273" s="26"/>
      <c r="C273" s="26"/>
      <c r="D273" s="26"/>
      <c r="E273" s="26"/>
      <c r="F273" s="43"/>
      <c r="G273" s="44"/>
    </row>
    <row r="274" spans="1:7" x14ac:dyDescent="0.2">
      <c r="A274" s="26"/>
      <c r="B274" s="26"/>
      <c r="C274" s="26"/>
      <c r="D274" s="26"/>
      <c r="E274" s="26"/>
      <c r="F274" s="43"/>
      <c r="G274" s="44"/>
    </row>
    <row r="275" spans="1:7" x14ac:dyDescent="0.2">
      <c r="A275" s="26"/>
      <c r="B275" s="26"/>
      <c r="C275" s="26"/>
      <c r="D275" s="26"/>
      <c r="E275" s="26"/>
      <c r="F275" s="43"/>
      <c r="G275" s="44"/>
    </row>
    <row r="276" spans="1:7" x14ac:dyDescent="0.2">
      <c r="A276" s="26"/>
      <c r="B276" s="26"/>
      <c r="C276" s="26"/>
      <c r="D276" s="26"/>
      <c r="E276" s="26"/>
      <c r="F276" s="43"/>
      <c r="G276" s="44"/>
    </row>
    <row r="277" spans="1:7" x14ac:dyDescent="0.2">
      <c r="A277" s="26"/>
      <c r="B277" s="26"/>
      <c r="C277" s="26"/>
      <c r="D277" s="26"/>
      <c r="E277" s="26"/>
      <c r="F277" s="43"/>
      <c r="G277" s="44"/>
    </row>
    <row r="278" spans="1:7" x14ac:dyDescent="0.2">
      <c r="A278" s="26"/>
      <c r="B278" s="26"/>
      <c r="C278" s="26"/>
      <c r="D278" s="26"/>
      <c r="E278" s="26"/>
      <c r="F278" s="43"/>
      <c r="G278" s="44"/>
    </row>
    <row r="279" spans="1:7" x14ac:dyDescent="0.2">
      <c r="A279" s="26"/>
      <c r="B279" s="26"/>
      <c r="C279" s="26"/>
      <c r="D279" s="26"/>
      <c r="E279" s="26"/>
      <c r="F279" s="43"/>
      <c r="G279" s="44"/>
    </row>
    <row r="280" spans="1:7" x14ac:dyDescent="0.2">
      <c r="A280" s="26"/>
      <c r="B280" s="26"/>
      <c r="C280" s="26"/>
      <c r="D280" s="26"/>
      <c r="E280" s="26"/>
      <c r="F280" s="43"/>
      <c r="G280" s="44"/>
    </row>
    <row r="281" spans="1:7" x14ac:dyDescent="0.2">
      <c r="A281" s="26"/>
      <c r="B281" s="26"/>
      <c r="C281" s="26"/>
      <c r="D281" s="26"/>
      <c r="E281" s="26"/>
      <c r="F281" s="43"/>
      <c r="G281" s="44"/>
    </row>
    <row r="282" spans="1:7" x14ac:dyDescent="0.2">
      <c r="A282" s="26"/>
      <c r="B282" s="26"/>
      <c r="C282" s="26"/>
      <c r="D282" s="26"/>
      <c r="E282" s="26"/>
      <c r="F282" s="43"/>
      <c r="G282" s="44"/>
    </row>
    <row r="283" spans="1:7" x14ac:dyDescent="0.2">
      <c r="A283" s="26"/>
      <c r="B283" s="26"/>
      <c r="C283" s="26"/>
      <c r="D283" s="26"/>
      <c r="E283" s="26"/>
      <c r="F283" s="43"/>
      <c r="G283" s="44"/>
    </row>
    <row r="284" spans="1:7" x14ac:dyDescent="0.2">
      <c r="A284" s="26"/>
      <c r="B284" s="26"/>
      <c r="C284" s="26"/>
      <c r="D284" s="26"/>
      <c r="E284" s="26"/>
      <c r="F284" s="43"/>
      <c r="G284" s="44"/>
    </row>
    <row r="285" spans="1:7" x14ac:dyDescent="0.2">
      <c r="A285" s="26"/>
      <c r="B285" s="26"/>
      <c r="C285" s="26"/>
      <c r="D285" s="26"/>
      <c r="E285" s="26"/>
      <c r="F285" s="43"/>
      <c r="G285" s="44"/>
    </row>
    <row r="286" spans="1:7" x14ac:dyDescent="0.2">
      <c r="A286" s="26"/>
      <c r="B286" s="26"/>
      <c r="C286" s="26"/>
      <c r="D286" s="26"/>
      <c r="E286" s="26"/>
      <c r="F286" s="43"/>
      <c r="G286" s="44"/>
    </row>
    <row r="287" spans="1:7" x14ac:dyDescent="0.2">
      <c r="A287" s="26"/>
      <c r="B287" s="26"/>
      <c r="C287" s="26"/>
      <c r="D287" s="26"/>
      <c r="E287" s="26"/>
      <c r="F287" s="43"/>
      <c r="G287" s="44"/>
    </row>
    <row r="288" spans="1:7" x14ac:dyDescent="0.2">
      <c r="A288" s="26"/>
      <c r="B288" s="26"/>
      <c r="C288" s="26"/>
      <c r="D288" s="26"/>
      <c r="E288" s="26"/>
      <c r="F288" s="43"/>
      <c r="G288" s="44"/>
    </row>
    <row r="289" spans="1:7" x14ac:dyDescent="0.2">
      <c r="A289" s="26"/>
      <c r="B289" s="26"/>
      <c r="C289" s="26"/>
      <c r="D289" s="26"/>
      <c r="E289" s="26"/>
      <c r="F289" s="43"/>
      <c r="G289" s="44"/>
    </row>
    <row r="290" spans="1:7" x14ac:dyDescent="0.2">
      <c r="A290" s="26"/>
      <c r="B290" s="26"/>
      <c r="C290" s="26"/>
      <c r="D290" s="26"/>
      <c r="E290" s="26"/>
      <c r="F290" s="43"/>
      <c r="G290" s="44"/>
    </row>
    <row r="291" spans="1:7" x14ac:dyDescent="0.2">
      <c r="A291" s="26"/>
      <c r="B291" s="26"/>
      <c r="C291" s="26"/>
      <c r="D291" s="26"/>
      <c r="E291" s="26"/>
      <c r="F291" s="43"/>
      <c r="G291" s="44"/>
    </row>
    <row r="292" spans="1:7" x14ac:dyDescent="0.2">
      <c r="A292" s="26"/>
      <c r="B292" s="26"/>
      <c r="C292" s="26"/>
      <c r="D292" s="26"/>
      <c r="E292" s="26"/>
      <c r="F292" s="43"/>
      <c r="G292" s="44"/>
    </row>
    <row r="293" spans="1:7" x14ac:dyDescent="0.2">
      <c r="A293" s="26"/>
      <c r="B293" s="26"/>
      <c r="C293" s="26"/>
      <c r="D293" s="26"/>
      <c r="E293" s="26"/>
      <c r="F293" s="43"/>
      <c r="G293" s="44"/>
    </row>
    <row r="294" spans="1:7" x14ac:dyDescent="0.2">
      <c r="A294" s="26"/>
      <c r="B294" s="26"/>
      <c r="C294" s="26"/>
      <c r="D294" s="26"/>
      <c r="E294" s="26"/>
      <c r="F294" s="43"/>
      <c r="G294" s="44"/>
    </row>
    <row r="295" spans="1:7" x14ac:dyDescent="0.2">
      <c r="A295" s="26"/>
      <c r="B295" s="26"/>
      <c r="C295" s="26"/>
      <c r="D295" s="26"/>
      <c r="E295" s="26"/>
      <c r="F295" s="43"/>
      <c r="G295" s="44"/>
    </row>
    <row r="296" spans="1:7" x14ac:dyDescent="0.2">
      <c r="A296" s="26"/>
      <c r="B296" s="26"/>
      <c r="C296" s="26"/>
      <c r="D296" s="26"/>
      <c r="E296" s="26"/>
      <c r="F296" s="43"/>
      <c r="G296" s="44"/>
    </row>
    <row r="297" spans="1:7" x14ac:dyDescent="0.2">
      <c r="A297" s="26"/>
      <c r="B297" s="26"/>
      <c r="C297" s="26"/>
      <c r="D297" s="26"/>
      <c r="E297" s="26"/>
      <c r="F297" s="43"/>
      <c r="G297" s="44"/>
    </row>
    <row r="298" spans="1:7" x14ac:dyDescent="0.2">
      <c r="A298" s="26"/>
      <c r="B298" s="26"/>
      <c r="C298" s="26"/>
      <c r="D298" s="26"/>
      <c r="E298" s="26"/>
      <c r="F298" s="43"/>
      <c r="G298" s="44"/>
    </row>
    <row r="299" spans="1:7" x14ac:dyDescent="0.2">
      <c r="A299" s="26"/>
      <c r="B299" s="26"/>
      <c r="C299" s="26"/>
      <c r="D299" s="26"/>
      <c r="E299" s="26"/>
      <c r="F299" s="43"/>
      <c r="G299" s="44"/>
    </row>
    <row r="300" spans="1:7" x14ac:dyDescent="0.2">
      <c r="A300" s="26"/>
      <c r="B300" s="26"/>
      <c r="C300" s="26"/>
      <c r="D300" s="26"/>
      <c r="E300" s="26"/>
      <c r="F300" s="43"/>
      <c r="G300" s="44"/>
    </row>
    <row r="301" spans="1:7" x14ac:dyDescent="0.2">
      <c r="A301" s="26"/>
      <c r="B301" s="26"/>
      <c r="C301" s="26"/>
      <c r="D301" s="26"/>
      <c r="E301" s="26"/>
      <c r="F301" s="43"/>
      <c r="G301" s="44"/>
    </row>
    <row r="302" spans="1:7" x14ac:dyDescent="0.2">
      <c r="A302" s="26"/>
      <c r="B302" s="26"/>
      <c r="C302" s="26"/>
      <c r="D302" s="26"/>
      <c r="E302" s="26"/>
      <c r="F302" s="43"/>
      <c r="G302" s="44"/>
    </row>
    <row r="303" spans="1:7" x14ac:dyDescent="0.2">
      <c r="A303" s="26"/>
      <c r="B303" s="26"/>
      <c r="C303" s="26"/>
      <c r="D303" s="26"/>
      <c r="E303" s="26"/>
      <c r="F303" s="43"/>
      <c r="G303" s="44"/>
    </row>
    <row r="304" spans="1:7" x14ac:dyDescent="0.2">
      <c r="A304" s="26"/>
      <c r="B304" s="26"/>
      <c r="C304" s="26"/>
      <c r="D304" s="26"/>
      <c r="E304" s="26"/>
      <c r="F304" s="43"/>
      <c r="G304" s="44"/>
    </row>
    <row r="305" spans="1:7" x14ac:dyDescent="0.2">
      <c r="A305" s="26"/>
      <c r="B305" s="26"/>
      <c r="C305" s="26"/>
      <c r="D305" s="26"/>
      <c r="E305" s="26"/>
      <c r="F305" s="43"/>
      <c r="G305" s="44"/>
    </row>
    <row r="306" spans="1:7" x14ac:dyDescent="0.2">
      <c r="A306" s="26"/>
      <c r="B306" s="26"/>
      <c r="C306" s="26"/>
      <c r="D306" s="26"/>
      <c r="E306" s="26"/>
      <c r="F306" s="43"/>
      <c r="G306" s="44"/>
    </row>
    <row r="307" spans="1:7" x14ac:dyDescent="0.2">
      <c r="A307" s="26"/>
      <c r="B307" s="26"/>
      <c r="C307" s="26"/>
      <c r="D307" s="26"/>
      <c r="E307" s="26"/>
      <c r="F307" s="43"/>
      <c r="G307" s="44"/>
    </row>
    <row r="308" spans="1:7" x14ac:dyDescent="0.2">
      <c r="A308" s="26"/>
      <c r="B308" s="26"/>
      <c r="C308" s="26"/>
      <c r="D308" s="26"/>
      <c r="E308" s="26"/>
      <c r="F308" s="43"/>
      <c r="G308" s="44"/>
    </row>
    <row r="309" spans="1:7" x14ac:dyDescent="0.2">
      <c r="A309" s="26"/>
      <c r="B309" s="26"/>
      <c r="C309" s="26"/>
      <c r="D309" s="26"/>
      <c r="E309" s="26"/>
      <c r="F309" s="43"/>
      <c r="G309" s="44"/>
    </row>
    <row r="310" spans="1:7" x14ac:dyDescent="0.2">
      <c r="A310" s="26"/>
      <c r="B310" s="26"/>
      <c r="C310" s="26"/>
      <c r="D310" s="26"/>
      <c r="E310" s="26"/>
      <c r="F310" s="43"/>
      <c r="G310" s="44"/>
    </row>
    <row r="311" spans="1:7" x14ac:dyDescent="0.2">
      <c r="A311" s="26"/>
      <c r="B311" s="26"/>
      <c r="C311" s="26"/>
      <c r="D311" s="26"/>
      <c r="E311" s="26"/>
      <c r="F311" s="43"/>
      <c r="G311" s="44"/>
    </row>
    <row r="312" spans="1:7" x14ac:dyDescent="0.2">
      <c r="A312" s="26"/>
      <c r="B312" s="26"/>
      <c r="C312" s="26"/>
      <c r="D312" s="26"/>
      <c r="E312" s="26"/>
      <c r="F312" s="43"/>
      <c r="G312" s="44"/>
    </row>
    <row r="313" spans="1:7" x14ac:dyDescent="0.2">
      <c r="A313" s="26"/>
      <c r="B313" s="26"/>
      <c r="C313" s="26"/>
      <c r="D313" s="26"/>
      <c r="E313" s="26"/>
      <c r="F313" s="43"/>
      <c r="G313" s="44"/>
    </row>
    <row r="314" spans="1:7" x14ac:dyDescent="0.2">
      <c r="A314" s="26"/>
      <c r="B314" s="26"/>
      <c r="C314" s="26"/>
      <c r="D314" s="26"/>
      <c r="E314" s="26"/>
      <c r="F314" s="43"/>
      <c r="G314" s="44"/>
    </row>
    <row r="315" spans="1:7" x14ac:dyDescent="0.2">
      <c r="A315" s="26"/>
      <c r="B315" s="26"/>
      <c r="C315" s="26"/>
      <c r="D315" s="26"/>
      <c r="E315" s="26"/>
      <c r="F315" s="43"/>
      <c r="G315" s="44"/>
    </row>
    <row r="316" spans="1:7" x14ac:dyDescent="0.2">
      <c r="A316" s="26"/>
      <c r="B316" s="26"/>
      <c r="C316" s="26"/>
      <c r="D316" s="26"/>
      <c r="E316" s="26"/>
      <c r="F316" s="43"/>
      <c r="G316" s="44"/>
    </row>
    <row r="317" spans="1:7" x14ac:dyDescent="0.2">
      <c r="A317" s="26"/>
      <c r="B317" s="26"/>
      <c r="C317" s="26"/>
      <c r="D317" s="26"/>
      <c r="E317" s="26"/>
      <c r="F317" s="43"/>
      <c r="G317" s="44"/>
    </row>
    <row r="318" spans="1:7" x14ac:dyDescent="0.2">
      <c r="A318" s="26"/>
      <c r="B318" s="26"/>
      <c r="C318" s="26"/>
      <c r="D318" s="26"/>
      <c r="E318" s="26"/>
      <c r="F318" s="43"/>
      <c r="G318" s="44"/>
    </row>
    <row r="319" spans="1:7" x14ac:dyDescent="0.2">
      <c r="A319" s="26"/>
      <c r="B319" s="26"/>
      <c r="C319" s="26"/>
      <c r="D319" s="26"/>
      <c r="E319" s="26"/>
      <c r="F319" s="43"/>
      <c r="G319" s="44"/>
    </row>
    <row r="320" spans="1:7" x14ac:dyDescent="0.2">
      <c r="A320" s="26"/>
      <c r="B320" s="26"/>
      <c r="C320" s="26"/>
      <c r="D320" s="26"/>
      <c r="E320" s="26"/>
      <c r="F320" s="43"/>
      <c r="G320" s="44"/>
    </row>
    <row r="321" spans="1:7" x14ac:dyDescent="0.2">
      <c r="A321" s="26"/>
      <c r="B321" s="26"/>
      <c r="C321" s="26"/>
      <c r="D321" s="26"/>
      <c r="E321" s="26"/>
      <c r="F321" s="43"/>
      <c r="G321" s="44"/>
    </row>
    <row r="322" spans="1:7" x14ac:dyDescent="0.2">
      <c r="A322" s="26"/>
      <c r="B322" s="26"/>
      <c r="C322" s="26"/>
      <c r="D322" s="26"/>
      <c r="E322" s="26"/>
      <c r="F322" s="43"/>
      <c r="G322" s="44"/>
    </row>
    <row r="323" spans="1:7" x14ac:dyDescent="0.2">
      <c r="A323" s="26"/>
      <c r="B323" s="26"/>
      <c r="C323" s="26"/>
      <c r="D323" s="26"/>
      <c r="E323" s="26"/>
      <c r="F323" s="43"/>
      <c r="G323" s="44"/>
    </row>
    <row r="324" spans="1:7" x14ac:dyDescent="0.2">
      <c r="A324" s="26"/>
      <c r="B324" s="26"/>
      <c r="C324" s="26"/>
      <c r="D324" s="26"/>
      <c r="E324" s="26"/>
      <c r="F324" s="43"/>
      <c r="G324" s="44"/>
    </row>
    <row r="325" spans="1:7" x14ac:dyDescent="0.2">
      <c r="A325" s="26"/>
      <c r="B325" s="26"/>
      <c r="C325" s="26"/>
      <c r="D325" s="26"/>
      <c r="E325" s="26"/>
      <c r="F325" s="43"/>
      <c r="G325" s="44"/>
    </row>
    <row r="326" spans="1:7" x14ac:dyDescent="0.2">
      <c r="A326" s="26"/>
      <c r="B326" s="26"/>
      <c r="C326" s="26"/>
      <c r="D326" s="26"/>
      <c r="E326" s="26"/>
      <c r="F326" s="43"/>
      <c r="G326" s="44"/>
    </row>
    <row r="327" spans="1:7" x14ac:dyDescent="0.2">
      <c r="A327" s="26"/>
      <c r="B327" s="26"/>
      <c r="C327" s="26"/>
      <c r="D327" s="26"/>
      <c r="E327" s="26"/>
      <c r="F327" s="43"/>
      <c r="G327" s="44"/>
    </row>
    <row r="328" spans="1:7" x14ac:dyDescent="0.2">
      <c r="A328" s="26"/>
      <c r="B328" s="26"/>
      <c r="C328" s="26"/>
      <c r="D328" s="26"/>
      <c r="E328" s="26"/>
      <c r="F328" s="43"/>
      <c r="G328" s="44"/>
    </row>
    <row r="329" spans="1:7" x14ac:dyDescent="0.2">
      <c r="A329" s="26"/>
      <c r="B329" s="26"/>
      <c r="C329" s="26"/>
      <c r="D329" s="26"/>
      <c r="E329" s="26"/>
      <c r="F329" s="43"/>
      <c r="G329" s="44"/>
    </row>
    <row r="330" spans="1:7" x14ac:dyDescent="0.2">
      <c r="A330" s="26"/>
      <c r="B330" s="26"/>
      <c r="C330" s="26"/>
      <c r="D330" s="26"/>
      <c r="E330" s="26"/>
      <c r="F330" s="43"/>
      <c r="G330" s="44"/>
    </row>
    <row r="331" spans="1:7" x14ac:dyDescent="0.2">
      <c r="A331" s="26"/>
      <c r="B331" s="26"/>
      <c r="C331" s="26"/>
      <c r="D331" s="26"/>
      <c r="E331" s="26"/>
      <c r="F331" s="43"/>
      <c r="G331" s="44"/>
    </row>
    <row r="332" spans="1:7" x14ac:dyDescent="0.2">
      <c r="A332" s="26"/>
      <c r="B332" s="26"/>
      <c r="C332" s="26"/>
      <c r="D332" s="26"/>
      <c r="E332" s="26"/>
      <c r="F332" s="43"/>
      <c r="G332" s="44"/>
    </row>
    <row r="333" spans="1:7" x14ac:dyDescent="0.2">
      <c r="A333" s="26"/>
      <c r="B333" s="26"/>
      <c r="C333" s="26"/>
      <c r="D333" s="26"/>
      <c r="E333" s="26"/>
      <c r="F333" s="43"/>
      <c r="G333" s="44"/>
    </row>
    <row r="334" spans="1:7" x14ac:dyDescent="0.2">
      <c r="A334" s="26"/>
      <c r="B334" s="26"/>
      <c r="C334" s="26"/>
      <c r="D334" s="26"/>
      <c r="E334" s="26"/>
      <c r="F334" s="43"/>
      <c r="G334" s="44"/>
    </row>
    <row r="335" spans="1:7" x14ac:dyDescent="0.2">
      <c r="A335" s="26"/>
      <c r="B335" s="26"/>
      <c r="C335" s="26"/>
      <c r="D335" s="26"/>
      <c r="E335" s="26"/>
      <c r="F335" s="43"/>
      <c r="G335" s="44"/>
    </row>
    <row r="336" spans="1:7" x14ac:dyDescent="0.2">
      <c r="A336" s="26"/>
      <c r="B336" s="26"/>
      <c r="C336" s="26"/>
      <c r="D336" s="26"/>
      <c r="E336" s="26"/>
      <c r="F336" s="43"/>
      <c r="G336" s="44"/>
    </row>
    <row r="337" spans="1:7" x14ac:dyDescent="0.2">
      <c r="A337" s="26"/>
      <c r="B337" s="26"/>
      <c r="C337" s="26"/>
      <c r="D337" s="26"/>
      <c r="E337" s="26"/>
      <c r="F337" s="43"/>
      <c r="G337" s="44"/>
    </row>
    <row r="338" spans="1:7" x14ac:dyDescent="0.2">
      <c r="A338" s="26"/>
      <c r="B338" s="26"/>
      <c r="C338" s="26"/>
      <c r="D338" s="26"/>
      <c r="E338" s="26"/>
      <c r="F338" s="43"/>
      <c r="G338" s="44"/>
    </row>
    <row r="339" spans="1:7" x14ac:dyDescent="0.2">
      <c r="A339" s="26"/>
      <c r="B339" s="26"/>
      <c r="C339" s="26"/>
      <c r="D339" s="26"/>
      <c r="E339" s="26"/>
      <c r="F339" s="43"/>
      <c r="G339" s="44"/>
    </row>
    <row r="340" spans="1:7" x14ac:dyDescent="0.2">
      <c r="A340" s="26"/>
      <c r="B340" s="26"/>
      <c r="C340" s="26"/>
      <c r="D340" s="26"/>
      <c r="E340" s="26"/>
      <c r="F340" s="43"/>
      <c r="G340" s="44"/>
    </row>
    <row r="341" spans="1:7" x14ac:dyDescent="0.2">
      <c r="A341" s="26"/>
      <c r="B341" s="26"/>
      <c r="C341" s="26"/>
      <c r="D341" s="26"/>
      <c r="E341" s="26"/>
      <c r="F341" s="43"/>
      <c r="G341" s="44"/>
    </row>
    <row r="342" spans="1:7" x14ac:dyDescent="0.2">
      <c r="A342" s="26"/>
      <c r="B342" s="26"/>
      <c r="C342" s="26"/>
      <c r="D342" s="26"/>
      <c r="E342" s="26"/>
      <c r="F342" s="43"/>
      <c r="G342" s="44"/>
    </row>
    <row r="343" spans="1:7" x14ac:dyDescent="0.2">
      <c r="A343" s="26"/>
      <c r="B343" s="26"/>
      <c r="C343" s="26"/>
      <c r="D343" s="26"/>
      <c r="E343" s="26"/>
      <c r="F343" s="43"/>
      <c r="G343" s="44"/>
    </row>
    <row r="344" spans="1:7" x14ac:dyDescent="0.2">
      <c r="A344" s="26"/>
      <c r="B344" s="26"/>
      <c r="C344" s="26"/>
      <c r="D344" s="26"/>
      <c r="E344" s="26"/>
      <c r="F344" s="43"/>
      <c r="G344" s="44"/>
    </row>
    <row r="345" spans="1:7" x14ac:dyDescent="0.2">
      <c r="A345" s="26"/>
      <c r="B345" s="26"/>
      <c r="C345" s="26"/>
      <c r="D345" s="26"/>
      <c r="E345" s="26"/>
      <c r="F345" s="43"/>
      <c r="G345" s="44"/>
    </row>
    <row r="346" spans="1:7" x14ac:dyDescent="0.2">
      <c r="A346" s="26"/>
      <c r="B346" s="26"/>
      <c r="C346" s="26"/>
      <c r="D346" s="26"/>
      <c r="E346" s="26"/>
      <c r="F346" s="43"/>
      <c r="G346" s="44"/>
    </row>
    <row r="347" spans="1:7" x14ac:dyDescent="0.2">
      <c r="A347" s="26"/>
      <c r="B347" s="26"/>
      <c r="C347" s="26"/>
      <c r="D347" s="26"/>
      <c r="E347" s="26"/>
      <c r="F347" s="43"/>
      <c r="G347" s="44"/>
    </row>
    <row r="348" spans="1:7" x14ac:dyDescent="0.2">
      <c r="A348" s="26"/>
      <c r="B348" s="26"/>
      <c r="C348" s="26"/>
      <c r="D348" s="26"/>
      <c r="E348" s="26"/>
      <c r="F348" s="43"/>
      <c r="G348" s="44"/>
    </row>
    <row r="349" spans="1:7" x14ac:dyDescent="0.2">
      <c r="A349" s="26"/>
      <c r="B349" s="26"/>
      <c r="C349" s="26"/>
      <c r="D349" s="26"/>
      <c r="E349" s="26"/>
      <c r="F349" s="43"/>
      <c r="G349" s="44"/>
    </row>
    <row r="350" spans="1:7" x14ac:dyDescent="0.2">
      <c r="A350" s="26"/>
      <c r="B350" s="26"/>
      <c r="C350" s="26"/>
      <c r="D350" s="26"/>
      <c r="E350" s="26"/>
      <c r="F350" s="43"/>
      <c r="G350" s="44"/>
    </row>
    <row r="351" spans="1:7" x14ac:dyDescent="0.2">
      <c r="A351" s="26"/>
      <c r="B351" s="26"/>
      <c r="C351" s="26"/>
      <c r="D351" s="26"/>
      <c r="E351" s="26"/>
      <c r="F351" s="43"/>
      <c r="G351" s="44"/>
    </row>
    <row r="352" spans="1:7" x14ac:dyDescent="0.2">
      <c r="A352" s="26"/>
      <c r="B352" s="26"/>
      <c r="C352" s="26"/>
      <c r="D352" s="26"/>
      <c r="E352" s="26"/>
      <c r="F352" s="43"/>
      <c r="G352" s="44"/>
    </row>
    <row r="353" spans="1:7" x14ac:dyDescent="0.2">
      <c r="A353" s="26"/>
      <c r="B353" s="26"/>
      <c r="C353" s="26"/>
      <c r="D353" s="26"/>
      <c r="E353" s="26"/>
      <c r="F353" s="43"/>
      <c r="G353" s="44"/>
    </row>
    <row r="354" spans="1:7" x14ac:dyDescent="0.2">
      <c r="A354" s="26"/>
      <c r="B354" s="26"/>
      <c r="C354" s="26"/>
      <c r="D354" s="26"/>
      <c r="E354" s="26"/>
      <c r="F354" s="43"/>
      <c r="G354" s="44"/>
    </row>
    <row r="355" spans="1:7" x14ac:dyDescent="0.2">
      <c r="A355" s="26"/>
      <c r="B355" s="26"/>
      <c r="C355" s="26"/>
      <c r="D355" s="26"/>
      <c r="E355" s="26"/>
      <c r="F355" s="43"/>
      <c r="G355" s="44"/>
    </row>
    <row r="356" spans="1:7" x14ac:dyDescent="0.2">
      <c r="A356" s="26"/>
      <c r="B356" s="26"/>
      <c r="C356" s="26"/>
      <c r="D356" s="26"/>
      <c r="E356" s="26"/>
      <c r="F356" s="43"/>
      <c r="G356" s="44"/>
    </row>
    <row r="357" spans="1:7" x14ac:dyDescent="0.2">
      <c r="A357" s="26"/>
      <c r="B357" s="26"/>
      <c r="C357" s="26"/>
      <c r="D357" s="26"/>
      <c r="E357" s="26"/>
      <c r="F357" s="43"/>
      <c r="G357" s="44"/>
    </row>
    <row r="358" spans="1:7" x14ac:dyDescent="0.2">
      <c r="A358" s="26"/>
      <c r="B358" s="26"/>
      <c r="C358" s="26"/>
      <c r="D358" s="26"/>
      <c r="E358" s="26"/>
      <c r="F358" s="43"/>
      <c r="G358" s="44"/>
    </row>
    <row r="359" spans="1:7" x14ac:dyDescent="0.2">
      <c r="A359" s="26"/>
      <c r="B359" s="26"/>
      <c r="C359" s="26"/>
      <c r="D359" s="26"/>
      <c r="E359" s="26"/>
      <c r="F359" s="43"/>
      <c r="G359" s="44"/>
    </row>
    <row r="360" spans="1:7" x14ac:dyDescent="0.2">
      <c r="A360" s="26"/>
      <c r="B360" s="26"/>
      <c r="C360" s="26"/>
      <c r="D360" s="26"/>
      <c r="E360" s="26"/>
      <c r="F360" s="43"/>
      <c r="G360" s="44"/>
    </row>
    <row r="361" spans="1:7" x14ac:dyDescent="0.2">
      <c r="A361" s="26"/>
      <c r="B361" s="26"/>
      <c r="C361" s="26"/>
      <c r="D361" s="26"/>
      <c r="E361" s="26"/>
      <c r="F361" s="43"/>
      <c r="G361" s="44"/>
    </row>
    <row r="362" spans="1:7" x14ac:dyDescent="0.2">
      <c r="A362" s="26"/>
      <c r="B362" s="26"/>
      <c r="C362" s="26"/>
      <c r="D362" s="26"/>
      <c r="E362" s="26"/>
      <c r="F362" s="43"/>
      <c r="G362" s="44"/>
    </row>
    <row r="363" spans="1:7" x14ac:dyDescent="0.2">
      <c r="A363" s="26"/>
      <c r="B363" s="26"/>
      <c r="C363" s="26"/>
      <c r="D363" s="26"/>
      <c r="E363" s="26"/>
      <c r="F363" s="43"/>
      <c r="G363" s="44"/>
    </row>
    <row r="364" spans="1:7" x14ac:dyDescent="0.2">
      <c r="A364" s="26"/>
      <c r="B364" s="26"/>
      <c r="C364" s="26"/>
      <c r="D364" s="26"/>
      <c r="E364" s="26"/>
      <c r="F364" s="43"/>
      <c r="G364" s="44"/>
    </row>
    <row r="365" spans="1:7" x14ac:dyDescent="0.2">
      <c r="A365" s="26"/>
      <c r="B365" s="26"/>
      <c r="C365" s="26"/>
      <c r="D365" s="26"/>
      <c r="E365" s="26"/>
      <c r="F365" s="43"/>
      <c r="G365" s="44"/>
    </row>
    <row r="366" spans="1:7" x14ac:dyDescent="0.2">
      <c r="A366" s="26"/>
      <c r="B366" s="26"/>
      <c r="C366" s="26"/>
      <c r="D366" s="26"/>
      <c r="E366" s="26"/>
      <c r="F366" s="43"/>
      <c r="G366" s="44"/>
    </row>
    <row r="367" spans="1:7" x14ac:dyDescent="0.2">
      <c r="A367" s="26"/>
      <c r="B367" s="26"/>
      <c r="C367" s="26"/>
      <c r="D367" s="26"/>
      <c r="E367" s="26"/>
      <c r="F367" s="43"/>
      <c r="G367" s="44"/>
    </row>
    <row r="368" spans="1:7" x14ac:dyDescent="0.2">
      <c r="A368" s="26"/>
      <c r="B368" s="26"/>
      <c r="C368" s="26"/>
      <c r="D368" s="26"/>
      <c r="E368" s="26"/>
      <c r="F368" s="43"/>
      <c r="G368" s="44"/>
    </row>
    <row r="369" spans="1:7" x14ac:dyDescent="0.2">
      <c r="A369" s="26"/>
      <c r="B369" s="26"/>
      <c r="C369" s="26"/>
      <c r="D369" s="26"/>
      <c r="E369" s="26"/>
      <c r="F369" s="43"/>
      <c r="G369" s="44"/>
    </row>
    <row r="370" spans="1:7" x14ac:dyDescent="0.2">
      <c r="A370" s="26"/>
      <c r="B370" s="26"/>
      <c r="C370" s="26"/>
      <c r="D370" s="26"/>
      <c r="E370" s="26"/>
      <c r="F370" s="43"/>
      <c r="G370" s="44"/>
    </row>
    <row r="371" spans="1:7" x14ac:dyDescent="0.2">
      <c r="A371" s="26"/>
      <c r="B371" s="26"/>
      <c r="C371" s="26"/>
      <c r="D371" s="26"/>
      <c r="E371" s="26"/>
      <c r="F371" s="43"/>
      <c r="G371" s="44"/>
    </row>
    <row r="372" spans="1:7" x14ac:dyDescent="0.2">
      <c r="A372" s="26"/>
      <c r="B372" s="26"/>
      <c r="C372" s="26"/>
      <c r="D372" s="26"/>
      <c r="E372" s="26"/>
      <c r="F372" s="43"/>
      <c r="G372" s="44"/>
    </row>
    <row r="373" spans="1:7" x14ac:dyDescent="0.2">
      <c r="A373" s="26"/>
      <c r="B373" s="26"/>
      <c r="C373" s="26"/>
      <c r="D373" s="26"/>
      <c r="E373" s="26"/>
      <c r="F373" s="43"/>
      <c r="G373" s="44"/>
    </row>
    <row r="374" spans="1:7" x14ac:dyDescent="0.2">
      <c r="A374" s="26"/>
      <c r="B374" s="26"/>
      <c r="C374" s="26"/>
      <c r="D374" s="26"/>
      <c r="E374" s="26"/>
      <c r="F374" s="43"/>
      <c r="G374" s="44"/>
    </row>
    <row r="375" spans="1:7" x14ac:dyDescent="0.2">
      <c r="A375" s="26"/>
      <c r="B375" s="26"/>
      <c r="C375" s="26"/>
      <c r="D375" s="26"/>
      <c r="E375" s="26"/>
      <c r="F375" s="43"/>
      <c r="G375" s="44"/>
    </row>
    <row r="376" spans="1:7" x14ac:dyDescent="0.2">
      <c r="A376" s="26"/>
      <c r="B376" s="26"/>
      <c r="C376" s="26"/>
      <c r="D376" s="26"/>
      <c r="E376" s="26"/>
      <c r="F376" s="43"/>
      <c r="G376" s="44"/>
    </row>
    <row r="377" spans="1:7" x14ac:dyDescent="0.2">
      <c r="A377" s="26"/>
      <c r="B377" s="26"/>
      <c r="C377" s="26"/>
      <c r="D377" s="26"/>
      <c r="E377" s="26"/>
      <c r="F377" s="43"/>
      <c r="G377" s="44"/>
    </row>
    <row r="378" spans="1:7" x14ac:dyDescent="0.2">
      <c r="A378" s="26"/>
      <c r="B378" s="26"/>
      <c r="C378" s="26"/>
      <c r="D378" s="26"/>
      <c r="E378" s="26"/>
      <c r="F378" s="43"/>
      <c r="G378" s="44"/>
    </row>
    <row r="379" spans="1:7" x14ac:dyDescent="0.2">
      <c r="A379" s="26"/>
      <c r="B379" s="26"/>
      <c r="C379" s="26"/>
      <c r="D379" s="26"/>
      <c r="E379" s="26"/>
      <c r="F379" s="43"/>
      <c r="G379" s="44"/>
    </row>
    <row r="380" spans="1:7" x14ac:dyDescent="0.2">
      <c r="A380" s="26"/>
      <c r="B380" s="26"/>
      <c r="C380" s="26"/>
      <c r="D380" s="26"/>
      <c r="E380" s="26"/>
      <c r="F380" s="43"/>
      <c r="G380" s="44"/>
    </row>
    <row r="381" spans="1:7" x14ac:dyDescent="0.2">
      <c r="A381" s="26"/>
      <c r="B381" s="26"/>
      <c r="C381" s="26"/>
      <c r="D381" s="26"/>
      <c r="E381" s="26"/>
      <c r="F381" s="43"/>
      <c r="G381" s="44"/>
    </row>
    <row r="382" spans="1:7" x14ac:dyDescent="0.2">
      <c r="A382" s="26"/>
      <c r="B382" s="26"/>
      <c r="C382" s="26"/>
      <c r="D382" s="26"/>
      <c r="E382" s="26"/>
      <c r="F382" s="43"/>
      <c r="G382" s="44"/>
    </row>
    <row r="383" spans="1:7" x14ac:dyDescent="0.2">
      <c r="A383" s="26"/>
      <c r="B383" s="26"/>
      <c r="C383" s="26"/>
      <c r="D383" s="26"/>
      <c r="E383" s="26"/>
      <c r="F383" s="43"/>
      <c r="G383" s="44"/>
    </row>
    <row r="384" spans="1:7" x14ac:dyDescent="0.2">
      <c r="A384" s="26"/>
      <c r="B384" s="26"/>
      <c r="C384" s="26"/>
      <c r="D384" s="26"/>
      <c r="E384" s="26"/>
      <c r="F384" s="43"/>
      <c r="G384" s="44"/>
    </row>
    <row r="385" spans="1:7" x14ac:dyDescent="0.2">
      <c r="A385" s="26"/>
      <c r="B385" s="26"/>
      <c r="C385" s="26"/>
      <c r="D385" s="26"/>
      <c r="E385" s="26"/>
      <c r="F385" s="43"/>
      <c r="G385" s="44"/>
    </row>
    <row r="386" spans="1:7" x14ac:dyDescent="0.2">
      <c r="A386" s="26"/>
      <c r="B386" s="26"/>
      <c r="C386" s="26"/>
      <c r="D386" s="26"/>
      <c r="E386" s="26"/>
      <c r="F386" s="43"/>
      <c r="G386" s="44"/>
    </row>
    <row r="387" spans="1:7" x14ac:dyDescent="0.2">
      <c r="A387" s="26"/>
      <c r="B387" s="26"/>
      <c r="C387" s="26"/>
      <c r="D387" s="26"/>
      <c r="E387" s="26"/>
      <c r="F387" s="43"/>
      <c r="G387" s="44"/>
    </row>
    <row r="388" spans="1:7" x14ac:dyDescent="0.2">
      <c r="A388" s="26"/>
      <c r="B388" s="26"/>
      <c r="C388" s="26"/>
      <c r="D388" s="26"/>
      <c r="E388" s="26"/>
      <c r="F388" s="43"/>
      <c r="G388" s="44"/>
    </row>
    <row r="389" spans="1:7" x14ac:dyDescent="0.2">
      <c r="A389" s="26"/>
      <c r="B389" s="26"/>
      <c r="C389" s="26"/>
      <c r="D389" s="26"/>
      <c r="E389" s="26"/>
      <c r="F389" s="43"/>
      <c r="G389" s="44"/>
    </row>
    <row r="390" spans="1:7" x14ac:dyDescent="0.2">
      <c r="A390" s="26"/>
      <c r="B390" s="26"/>
      <c r="C390" s="26"/>
      <c r="D390" s="26"/>
      <c r="E390" s="26"/>
      <c r="F390" s="43"/>
      <c r="G390" s="44"/>
    </row>
    <row r="391" spans="1:7" x14ac:dyDescent="0.2">
      <c r="A391" s="26"/>
      <c r="B391" s="26"/>
      <c r="C391" s="26"/>
      <c r="D391" s="26"/>
      <c r="E391" s="26"/>
      <c r="F391" s="43"/>
      <c r="G391" s="44"/>
    </row>
    <row r="392" spans="1:7" x14ac:dyDescent="0.2">
      <c r="A392" s="26"/>
      <c r="B392" s="26"/>
      <c r="C392" s="26"/>
      <c r="D392" s="26"/>
      <c r="E392" s="26"/>
      <c r="F392" s="43"/>
      <c r="G392" s="44"/>
    </row>
    <row r="393" spans="1:7" x14ac:dyDescent="0.2">
      <c r="A393" s="26"/>
      <c r="B393" s="26"/>
      <c r="C393" s="26"/>
      <c r="D393" s="26"/>
      <c r="E393" s="26"/>
      <c r="F393" s="43"/>
      <c r="G393" s="44"/>
    </row>
    <row r="394" spans="1:7" x14ac:dyDescent="0.2">
      <c r="A394" s="26"/>
      <c r="B394" s="26"/>
      <c r="C394" s="26"/>
      <c r="D394" s="26"/>
      <c r="E394" s="26"/>
      <c r="F394" s="43"/>
      <c r="G394" s="44"/>
    </row>
    <row r="395" spans="1:7" x14ac:dyDescent="0.2">
      <c r="A395" s="26"/>
      <c r="B395" s="26"/>
      <c r="C395" s="26"/>
      <c r="D395" s="26"/>
      <c r="E395" s="26"/>
      <c r="F395" s="43"/>
      <c r="G395" s="44"/>
    </row>
    <row r="396" spans="1:7" x14ac:dyDescent="0.2">
      <c r="A396" s="26"/>
      <c r="B396" s="26"/>
      <c r="C396" s="26"/>
      <c r="D396" s="26"/>
      <c r="E396" s="26"/>
      <c r="F396" s="43"/>
      <c r="G396" s="44"/>
    </row>
    <row r="397" spans="1:7" x14ac:dyDescent="0.2">
      <c r="A397" s="26"/>
      <c r="B397" s="26"/>
      <c r="C397" s="26"/>
      <c r="D397" s="26"/>
      <c r="E397" s="26"/>
      <c r="F397" s="43"/>
      <c r="G397" s="44"/>
    </row>
    <row r="398" spans="1:7" x14ac:dyDescent="0.2">
      <c r="A398" s="26"/>
      <c r="B398" s="26"/>
      <c r="C398" s="26"/>
      <c r="D398" s="26"/>
      <c r="E398" s="26"/>
      <c r="F398" s="43"/>
      <c r="G398" s="44"/>
    </row>
    <row r="399" spans="1:7" x14ac:dyDescent="0.2">
      <c r="A399" s="26"/>
      <c r="B399" s="26"/>
      <c r="C399" s="26"/>
      <c r="D399" s="26"/>
      <c r="E399" s="26"/>
      <c r="F399" s="43"/>
      <c r="G399" s="44"/>
    </row>
    <row r="400" spans="1:7" x14ac:dyDescent="0.2">
      <c r="A400" s="26"/>
      <c r="B400" s="26"/>
      <c r="C400" s="26"/>
      <c r="D400" s="26"/>
      <c r="E400" s="26"/>
      <c r="F400" s="43"/>
      <c r="G400" s="44"/>
    </row>
    <row r="401" spans="1:7" x14ac:dyDescent="0.2">
      <c r="A401" s="26"/>
      <c r="B401" s="26"/>
      <c r="C401" s="26"/>
      <c r="D401" s="26"/>
      <c r="E401" s="26"/>
      <c r="F401" s="43"/>
      <c r="G401" s="44"/>
    </row>
    <row r="402" spans="1:7" x14ac:dyDescent="0.2">
      <c r="A402" s="26"/>
      <c r="B402" s="26"/>
      <c r="C402" s="26"/>
      <c r="D402" s="26"/>
      <c r="E402" s="26"/>
      <c r="F402" s="43"/>
      <c r="G402" s="44"/>
    </row>
    <row r="403" spans="1:7" x14ac:dyDescent="0.2">
      <c r="A403" s="26"/>
      <c r="B403" s="26"/>
      <c r="C403" s="26"/>
      <c r="D403" s="26"/>
      <c r="E403" s="26"/>
      <c r="F403" s="43"/>
      <c r="G403" s="44"/>
    </row>
    <row r="404" spans="1:7" x14ac:dyDescent="0.2">
      <c r="A404" s="26"/>
      <c r="B404" s="26"/>
      <c r="C404" s="26"/>
      <c r="D404" s="26"/>
      <c r="E404" s="26"/>
      <c r="F404" s="43"/>
      <c r="G404" s="44"/>
    </row>
    <row r="405" spans="1:7" x14ac:dyDescent="0.2">
      <c r="A405" s="26"/>
      <c r="B405" s="26"/>
      <c r="C405" s="26"/>
      <c r="D405" s="26"/>
      <c r="E405" s="26"/>
      <c r="F405" s="43"/>
      <c r="G405" s="44"/>
    </row>
    <row r="406" spans="1:7" x14ac:dyDescent="0.2">
      <c r="A406" s="26"/>
      <c r="B406" s="26"/>
      <c r="C406" s="26"/>
      <c r="D406" s="26"/>
      <c r="E406" s="26"/>
      <c r="F406" s="43"/>
      <c r="G406" s="44"/>
    </row>
    <row r="407" spans="1:7" x14ac:dyDescent="0.2">
      <c r="A407" s="26"/>
      <c r="B407" s="26"/>
      <c r="C407" s="26"/>
      <c r="D407" s="26"/>
      <c r="E407" s="26"/>
      <c r="F407" s="43"/>
      <c r="G407" s="44"/>
    </row>
    <row r="408" spans="1:7" x14ac:dyDescent="0.2">
      <c r="A408" s="26"/>
      <c r="B408" s="26"/>
      <c r="C408" s="26"/>
      <c r="D408" s="26"/>
      <c r="E408" s="26"/>
      <c r="F408" s="43"/>
      <c r="G408" s="44"/>
    </row>
    <row r="409" spans="1:7" x14ac:dyDescent="0.2">
      <c r="A409" s="26"/>
      <c r="B409" s="26"/>
      <c r="C409" s="26"/>
      <c r="D409" s="26"/>
      <c r="E409" s="26"/>
      <c r="F409" s="43"/>
      <c r="G409" s="44"/>
    </row>
    <row r="410" spans="1:7" x14ac:dyDescent="0.2">
      <c r="A410" s="26"/>
      <c r="B410" s="26"/>
      <c r="C410" s="26"/>
      <c r="D410" s="26"/>
      <c r="E410" s="26"/>
      <c r="F410" s="43"/>
      <c r="G410" s="44"/>
    </row>
    <row r="411" spans="1:7" x14ac:dyDescent="0.2">
      <c r="A411" s="26"/>
      <c r="B411" s="26"/>
      <c r="C411" s="26"/>
      <c r="D411" s="26"/>
      <c r="E411" s="26"/>
      <c r="F411" s="43"/>
      <c r="G411" s="44"/>
    </row>
    <row r="412" spans="1:7" x14ac:dyDescent="0.2">
      <c r="A412" s="26"/>
      <c r="B412" s="26"/>
      <c r="C412" s="26"/>
      <c r="D412" s="26"/>
      <c r="E412" s="26"/>
      <c r="F412" s="43"/>
      <c r="G412" s="44"/>
    </row>
    <row r="413" spans="1:7" x14ac:dyDescent="0.2">
      <c r="A413" s="26"/>
      <c r="B413" s="26"/>
      <c r="C413" s="26"/>
      <c r="D413" s="26"/>
      <c r="E413" s="26"/>
      <c r="F413" s="43"/>
      <c r="G413" s="44"/>
    </row>
    <row r="414" spans="1:7" x14ac:dyDescent="0.2">
      <c r="A414" s="26"/>
      <c r="B414" s="26"/>
      <c r="C414" s="26"/>
      <c r="D414" s="26"/>
      <c r="E414" s="26"/>
      <c r="F414" s="43"/>
      <c r="G414" s="44"/>
    </row>
    <row r="415" spans="1:7" x14ac:dyDescent="0.2">
      <c r="A415" s="26"/>
      <c r="B415" s="26"/>
      <c r="C415" s="26"/>
      <c r="D415" s="26"/>
      <c r="E415" s="26"/>
      <c r="F415" s="43"/>
      <c r="G415" s="44"/>
    </row>
    <row r="416" spans="1:7" x14ac:dyDescent="0.2">
      <c r="A416" s="26"/>
      <c r="B416" s="26"/>
      <c r="C416" s="26"/>
      <c r="D416" s="26"/>
      <c r="E416" s="26"/>
      <c r="F416" s="43"/>
      <c r="G416" s="44"/>
    </row>
    <row r="417" spans="1:7" x14ac:dyDescent="0.2">
      <c r="A417" s="26"/>
      <c r="B417" s="26"/>
      <c r="C417" s="26"/>
      <c r="D417" s="26"/>
      <c r="E417" s="26"/>
      <c r="F417" s="43"/>
      <c r="G417" s="44"/>
    </row>
    <row r="418" spans="1:7" x14ac:dyDescent="0.2">
      <c r="A418" s="26"/>
      <c r="B418" s="26"/>
      <c r="C418" s="26"/>
      <c r="D418" s="26"/>
      <c r="E418" s="26"/>
      <c r="F418" s="43"/>
      <c r="G418" s="44"/>
    </row>
    <row r="419" spans="1:7" x14ac:dyDescent="0.2">
      <c r="A419" s="26"/>
      <c r="B419" s="26"/>
      <c r="C419" s="26"/>
      <c r="D419" s="26"/>
      <c r="E419" s="26"/>
      <c r="F419" s="43"/>
      <c r="G419" s="44"/>
    </row>
    <row r="420" spans="1:7" x14ac:dyDescent="0.2">
      <c r="A420" s="26"/>
      <c r="B420" s="26"/>
      <c r="C420" s="26"/>
      <c r="D420" s="26"/>
      <c r="E420" s="26"/>
      <c r="F420" s="43"/>
      <c r="G420" s="44"/>
    </row>
    <row r="421" spans="1:7" x14ac:dyDescent="0.2">
      <c r="A421" s="26"/>
      <c r="B421" s="26"/>
      <c r="C421" s="26"/>
      <c r="D421" s="26"/>
      <c r="E421" s="26"/>
      <c r="F421" s="43"/>
      <c r="G421" s="44"/>
    </row>
    <row r="422" spans="1:7" x14ac:dyDescent="0.2">
      <c r="A422" s="26"/>
      <c r="B422" s="26"/>
      <c r="C422" s="26"/>
      <c r="D422" s="26"/>
      <c r="E422" s="26"/>
      <c r="F422" s="43"/>
      <c r="G422" s="44"/>
    </row>
    <row r="423" spans="1:7" x14ac:dyDescent="0.2">
      <c r="A423" s="26"/>
      <c r="B423" s="26"/>
      <c r="C423" s="26"/>
      <c r="D423" s="26"/>
      <c r="E423" s="26"/>
      <c r="F423" s="43"/>
      <c r="G423" s="44"/>
    </row>
    <row r="424" spans="1:7" x14ac:dyDescent="0.2">
      <c r="A424" s="26"/>
      <c r="B424" s="26"/>
      <c r="C424" s="26"/>
      <c r="D424" s="26"/>
      <c r="E424" s="26"/>
      <c r="F424" s="43"/>
      <c r="G424" s="44"/>
    </row>
    <row r="425" spans="1:7" x14ac:dyDescent="0.2">
      <c r="A425" s="26"/>
      <c r="B425" s="26"/>
      <c r="C425" s="26"/>
      <c r="D425" s="26"/>
      <c r="E425" s="26"/>
      <c r="F425" s="43"/>
      <c r="G425" s="44"/>
    </row>
    <row r="426" spans="1:7" x14ac:dyDescent="0.2">
      <c r="A426" s="26"/>
      <c r="B426" s="26"/>
      <c r="C426" s="26"/>
      <c r="D426" s="26"/>
      <c r="E426" s="26"/>
      <c r="F426" s="43"/>
      <c r="G426" s="44"/>
    </row>
    <row r="427" spans="1:7" x14ac:dyDescent="0.2">
      <c r="A427" s="26"/>
      <c r="B427" s="26"/>
      <c r="C427" s="26"/>
      <c r="D427" s="26"/>
      <c r="E427" s="26"/>
      <c r="F427" s="43"/>
      <c r="G427" s="44"/>
    </row>
    <row r="428" spans="1:7" x14ac:dyDescent="0.2">
      <c r="A428" s="26"/>
      <c r="B428" s="26"/>
      <c r="C428" s="26"/>
      <c r="D428" s="26"/>
      <c r="E428" s="26"/>
      <c r="F428" s="43"/>
      <c r="G428" s="44"/>
    </row>
    <row r="429" spans="1:7" x14ac:dyDescent="0.2">
      <c r="A429" s="26"/>
      <c r="B429" s="26"/>
      <c r="C429" s="26"/>
      <c r="D429" s="26"/>
      <c r="E429" s="26"/>
      <c r="F429" s="43"/>
      <c r="G429" s="44"/>
    </row>
    <row r="430" spans="1:7" x14ac:dyDescent="0.2">
      <c r="A430" s="26"/>
      <c r="B430" s="26"/>
      <c r="C430" s="26"/>
      <c r="D430" s="26"/>
      <c r="E430" s="26"/>
      <c r="F430" s="43"/>
      <c r="G430" s="44"/>
    </row>
    <row r="431" spans="1:7" x14ac:dyDescent="0.2">
      <c r="A431" s="26"/>
      <c r="B431" s="26"/>
      <c r="C431" s="26"/>
      <c r="D431" s="26"/>
      <c r="E431" s="26"/>
      <c r="F431" s="43"/>
      <c r="G431" s="44"/>
    </row>
    <row r="432" spans="1:7" x14ac:dyDescent="0.2">
      <c r="A432" s="26"/>
      <c r="B432" s="26"/>
      <c r="C432" s="26"/>
      <c r="D432" s="26"/>
      <c r="E432" s="26"/>
      <c r="F432" s="43"/>
      <c r="G432" s="44"/>
    </row>
    <row r="433" spans="1:7" x14ac:dyDescent="0.2">
      <c r="A433" s="26"/>
      <c r="B433" s="26"/>
      <c r="C433" s="26"/>
      <c r="D433" s="26"/>
      <c r="E433" s="26"/>
      <c r="F433" s="43"/>
      <c r="G433" s="44"/>
    </row>
    <row r="434" spans="1:7" x14ac:dyDescent="0.2">
      <c r="A434" s="26"/>
      <c r="B434" s="26"/>
      <c r="C434" s="26"/>
      <c r="D434" s="26"/>
      <c r="E434" s="26"/>
      <c r="F434" s="43"/>
      <c r="G434" s="44"/>
    </row>
    <row r="435" spans="1:7" x14ac:dyDescent="0.2">
      <c r="A435" s="26"/>
      <c r="B435" s="26"/>
      <c r="C435" s="26"/>
      <c r="D435" s="26"/>
      <c r="E435" s="26"/>
      <c r="F435" s="43"/>
      <c r="G435" s="44"/>
    </row>
    <row r="436" spans="1:7" x14ac:dyDescent="0.2">
      <c r="A436" s="26"/>
      <c r="B436" s="26"/>
      <c r="C436" s="26"/>
      <c r="D436" s="26"/>
      <c r="E436" s="26"/>
      <c r="F436" s="43"/>
      <c r="G436" s="44"/>
    </row>
    <row r="437" spans="1:7" x14ac:dyDescent="0.2">
      <c r="A437" s="26"/>
      <c r="B437" s="26"/>
      <c r="C437" s="26"/>
      <c r="D437" s="26"/>
      <c r="E437" s="26"/>
      <c r="F437" s="43"/>
      <c r="G437" s="44"/>
    </row>
    <row r="438" spans="1:7" x14ac:dyDescent="0.2">
      <c r="A438" s="26"/>
      <c r="B438" s="26"/>
      <c r="C438" s="26"/>
      <c r="D438" s="26"/>
      <c r="E438" s="26"/>
      <c r="F438" s="43"/>
      <c r="G438" s="44"/>
    </row>
    <row r="439" spans="1:7" x14ac:dyDescent="0.2">
      <c r="A439" s="26"/>
      <c r="B439" s="26"/>
      <c r="C439" s="26"/>
      <c r="D439" s="26"/>
      <c r="E439" s="26"/>
      <c r="F439" s="43"/>
      <c r="G439" s="44"/>
    </row>
    <row r="440" spans="1:7" x14ac:dyDescent="0.2">
      <c r="A440" s="26"/>
      <c r="B440" s="26"/>
      <c r="C440" s="26"/>
      <c r="D440" s="26"/>
      <c r="E440" s="26"/>
      <c r="F440" s="43"/>
      <c r="G440" s="44"/>
    </row>
    <row r="441" spans="1:7" x14ac:dyDescent="0.2">
      <c r="A441" s="26"/>
      <c r="B441" s="26"/>
      <c r="C441" s="26"/>
      <c r="D441" s="26"/>
      <c r="E441" s="26"/>
      <c r="F441" s="43"/>
      <c r="G441" s="44"/>
    </row>
    <row r="442" spans="1:7" x14ac:dyDescent="0.2">
      <c r="A442" s="26"/>
      <c r="B442" s="26"/>
      <c r="C442" s="26"/>
      <c r="D442" s="26"/>
      <c r="E442" s="26"/>
      <c r="F442" s="43"/>
      <c r="G442" s="44"/>
    </row>
    <row r="443" spans="1:7" x14ac:dyDescent="0.2">
      <c r="A443" s="26"/>
      <c r="B443" s="26"/>
      <c r="C443" s="26"/>
      <c r="D443" s="26"/>
      <c r="E443" s="26"/>
      <c r="F443" s="43"/>
      <c r="G443" s="44"/>
    </row>
    <row r="444" spans="1:7" x14ac:dyDescent="0.2">
      <c r="A444" s="26"/>
      <c r="B444" s="26"/>
      <c r="C444" s="26"/>
      <c r="D444" s="26"/>
      <c r="E444" s="26"/>
      <c r="F444" s="43"/>
      <c r="G444" s="44"/>
    </row>
    <row r="445" spans="1:7" x14ac:dyDescent="0.2">
      <c r="A445" s="26"/>
      <c r="B445" s="26"/>
      <c r="C445" s="26"/>
      <c r="D445" s="26"/>
      <c r="E445" s="26"/>
      <c r="F445" s="43"/>
      <c r="G445" s="44"/>
    </row>
    <row r="446" spans="1:7" x14ac:dyDescent="0.2">
      <c r="A446" s="26"/>
      <c r="B446" s="26"/>
      <c r="C446" s="26"/>
      <c r="D446" s="26"/>
      <c r="E446" s="26"/>
      <c r="F446" s="43"/>
      <c r="G446" s="44"/>
    </row>
    <row r="447" spans="1:7" x14ac:dyDescent="0.2">
      <c r="A447" s="26"/>
      <c r="B447" s="26"/>
      <c r="C447" s="26"/>
      <c r="D447" s="26"/>
      <c r="E447" s="26"/>
      <c r="F447" s="43"/>
      <c r="G447" s="44"/>
    </row>
    <row r="448" spans="1:7" x14ac:dyDescent="0.2">
      <c r="A448" s="26"/>
      <c r="B448" s="26"/>
      <c r="C448" s="26"/>
      <c r="D448" s="26"/>
      <c r="E448" s="26"/>
      <c r="F448" s="43"/>
      <c r="G448" s="44"/>
    </row>
    <row r="449" spans="1:7" x14ac:dyDescent="0.2">
      <c r="A449" s="26"/>
      <c r="B449" s="26"/>
      <c r="C449" s="26"/>
      <c r="D449" s="26"/>
      <c r="E449" s="26"/>
      <c r="F449" s="43"/>
      <c r="G449" s="44"/>
    </row>
    <row r="450" spans="1:7" x14ac:dyDescent="0.2">
      <c r="A450" s="26"/>
      <c r="B450" s="26"/>
      <c r="C450" s="26"/>
      <c r="D450" s="26"/>
      <c r="E450" s="26"/>
      <c r="F450" s="43"/>
      <c r="G450" s="44"/>
    </row>
    <row r="451" spans="1:7" x14ac:dyDescent="0.2">
      <c r="A451" s="26"/>
      <c r="B451" s="26"/>
      <c r="C451" s="26"/>
      <c r="D451" s="26"/>
      <c r="E451" s="26"/>
      <c r="F451" s="43"/>
      <c r="G451" s="44"/>
    </row>
    <row r="452" spans="1:7" x14ac:dyDescent="0.2">
      <c r="A452" s="26"/>
      <c r="B452" s="26"/>
      <c r="C452" s="26"/>
      <c r="D452" s="26"/>
      <c r="E452" s="26"/>
      <c r="F452" s="43"/>
      <c r="G452" s="44"/>
    </row>
    <row r="453" spans="1:7" x14ac:dyDescent="0.2">
      <c r="A453" s="26"/>
      <c r="B453" s="26"/>
      <c r="C453" s="26"/>
      <c r="D453" s="26"/>
      <c r="E453" s="26"/>
      <c r="F453" s="43"/>
      <c r="G453" s="44"/>
    </row>
    <row r="454" spans="1:7" x14ac:dyDescent="0.2">
      <c r="A454" s="26"/>
      <c r="B454" s="26"/>
      <c r="C454" s="26"/>
      <c r="D454" s="26"/>
      <c r="E454" s="26"/>
      <c r="F454" s="43"/>
      <c r="G454" s="44"/>
    </row>
    <row r="455" spans="1:7" x14ac:dyDescent="0.2">
      <c r="A455" s="26"/>
      <c r="B455" s="26"/>
      <c r="C455" s="26"/>
      <c r="D455" s="26"/>
      <c r="E455" s="26"/>
      <c r="F455" s="43"/>
      <c r="G455" s="44"/>
    </row>
    <row r="456" spans="1:7" x14ac:dyDescent="0.2">
      <c r="A456" s="26"/>
      <c r="B456" s="26"/>
      <c r="C456" s="26"/>
      <c r="D456" s="26"/>
      <c r="E456" s="26"/>
      <c r="F456" s="43"/>
      <c r="G456" s="44"/>
    </row>
    <row r="457" spans="1:7" x14ac:dyDescent="0.2">
      <c r="A457" s="26"/>
      <c r="B457" s="26"/>
      <c r="C457" s="26"/>
      <c r="D457" s="26"/>
      <c r="E457" s="26"/>
      <c r="F457" s="43"/>
      <c r="G457" s="44"/>
    </row>
    <row r="458" spans="1:7" x14ac:dyDescent="0.2">
      <c r="A458" s="26"/>
      <c r="B458" s="26"/>
      <c r="C458" s="26"/>
      <c r="D458" s="26"/>
      <c r="E458" s="26"/>
      <c r="F458" s="43"/>
      <c r="G458" s="44"/>
    </row>
    <row r="459" spans="1:7" x14ac:dyDescent="0.2">
      <c r="A459" s="26"/>
      <c r="B459" s="26"/>
      <c r="C459" s="26"/>
      <c r="D459" s="26"/>
      <c r="E459" s="26"/>
      <c r="F459" s="43"/>
      <c r="G459" s="44"/>
    </row>
    <row r="460" spans="1:7" x14ac:dyDescent="0.2">
      <c r="A460" s="26"/>
      <c r="B460" s="26"/>
      <c r="C460" s="26"/>
      <c r="D460" s="26"/>
      <c r="E460" s="26"/>
      <c r="F460" s="43"/>
      <c r="G460" s="44"/>
    </row>
    <row r="461" spans="1:7" x14ac:dyDescent="0.2">
      <c r="A461" s="26"/>
      <c r="B461" s="26"/>
      <c r="C461" s="26"/>
      <c r="D461" s="26"/>
      <c r="E461" s="26"/>
      <c r="F461" s="43"/>
      <c r="G461" s="44"/>
    </row>
    <row r="462" spans="1:7" x14ac:dyDescent="0.2">
      <c r="A462" s="26"/>
      <c r="B462" s="26"/>
      <c r="C462" s="26"/>
      <c r="D462" s="26"/>
      <c r="E462" s="26"/>
      <c r="F462" s="43"/>
      <c r="G462" s="44"/>
    </row>
    <row r="463" spans="1:7" x14ac:dyDescent="0.2">
      <c r="A463" s="26"/>
      <c r="B463" s="26"/>
      <c r="C463" s="26"/>
      <c r="D463" s="26"/>
      <c r="E463" s="26"/>
      <c r="F463" s="43"/>
      <c r="G463" s="44"/>
    </row>
    <row r="464" spans="1:7" x14ac:dyDescent="0.2">
      <c r="A464" s="26"/>
      <c r="B464" s="26"/>
      <c r="C464" s="26"/>
      <c r="D464" s="26"/>
      <c r="E464" s="26"/>
      <c r="F464" s="43"/>
      <c r="G464" s="44"/>
    </row>
    <row r="465" spans="1:7" x14ac:dyDescent="0.2">
      <c r="A465" s="26"/>
      <c r="B465" s="26"/>
      <c r="C465" s="26"/>
      <c r="D465" s="26"/>
      <c r="E465" s="26"/>
      <c r="F465" s="43"/>
      <c r="G465" s="44"/>
    </row>
    <row r="466" spans="1:7" x14ac:dyDescent="0.2">
      <c r="A466" s="26"/>
      <c r="B466" s="26"/>
      <c r="C466" s="26"/>
      <c r="D466" s="26"/>
      <c r="E466" s="26"/>
      <c r="F466" s="43"/>
      <c r="G466" s="44"/>
    </row>
    <row r="467" spans="1:7" x14ac:dyDescent="0.2">
      <c r="A467" s="26"/>
      <c r="B467" s="26"/>
      <c r="C467" s="26"/>
      <c r="D467" s="26"/>
      <c r="E467" s="26"/>
      <c r="F467" s="43"/>
      <c r="G467" s="44"/>
    </row>
    <row r="468" spans="1:7" x14ac:dyDescent="0.2">
      <c r="A468" s="26"/>
      <c r="B468" s="26"/>
      <c r="C468" s="26"/>
      <c r="D468" s="26"/>
      <c r="E468" s="26"/>
      <c r="F468" s="43"/>
      <c r="G468" s="44"/>
    </row>
    <row r="469" spans="1:7" x14ac:dyDescent="0.2">
      <c r="A469" s="26"/>
      <c r="B469" s="26"/>
      <c r="C469" s="26"/>
      <c r="D469" s="26"/>
      <c r="E469" s="26"/>
      <c r="F469" s="43"/>
      <c r="G469" s="44"/>
    </row>
    <row r="470" spans="1:7" x14ac:dyDescent="0.2">
      <c r="A470" s="26"/>
      <c r="B470" s="26"/>
      <c r="C470" s="26"/>
      <c r="D470" s="26"/>
      <c r="E470" s="26"/>
      <c r="F470" s="43"/>
      <c r="G470" s="44"/>
    </row>
    <row r="471" spans="1:7" x14ac:dyDescent="0.2">
      <c r="A471" s="26"/>
      <c r="B471" s="26"/>
      <c r="C471" s="26"/>
      <c r="D471" s="26"/>
      <c r="E471" s="26"/>
      <c r="F471" s="43"/>
      <c r="G471" s="44"/>
    </row>
    <row r="472" spans="1:7" x14ac:dyDescent="0.2">
      <c r="A472" s="26"/>
      <c r="B472" s="26"/>
      <c r="C472" s="26"/>
      <c r="D472" s="26"/>
      <c r="E472" s="26"/>
      <c r="F472" s="43"/>
      <c r="G472" s="44"/>
    </row>
    <row r="473" spans="1:7" x14ac:dyDescent="0.2">
      <c r="A473" s="26"/>
      <c r="B473" s="26"/>
      <c r="C473" s="26"/>
      <c r="D473" s="26"/>
      <c r="E473" s="26"/>
      <c r="F473" s="43"/>
      <c r="G473" s="44"/>
    </row>
    <row r="474" spans="1:7" x14ac:dyDescent="0.2">
      <c r="A474" s="26"/>
      <c r="B474" s="26"/>
      <c r="C474" s="26"/>
      <c r="D474" s="26"/>
      <c r="E474" s="26"/>
      <c r="F474" s="43"/>
      <c r="G474" s="44"/>
    </row>
    <row r="475" spans="1:7" x14ac:dyDescent="0.2">
      <c r="A475" s="26"/>
      <c r="B475" s="26"/>
      <c r="C475" s="26"/>
      <c r="D475" s="26"/>
      <c r="E475" s="26"/>
      <c r="F475" s="43"/>
      <c r="G475" s="44"/>
    </row>
    <row r="476" spans="1:7" x14ac:dyDescent="0.2">
      <c r="A476" s="26"/>
      <c r="B476" s="26"/>
      <c r="C476" s="26"/>
      <c r="D476" s="26"/>
      <c r="E476" s="26"/>
      <c r="F476" s="43"/>
      <c r="G476" s="44"/>
    </row>
    <row r="477" spans="1:7" x14ac:dyDescent="0.2">
      <c r="A477" s="26"/>
      <c r="B477" s="26"/>
      <c r="C477" s="26"/>
      <c r="D477" s="26"/>
      <c r="E477" s="26"/>
      <c r="F477" s="43"/>
      <c r="G477" s="44"/>
    </row>
    <row r="478" spans="1:7" x14ac:dyDescent="0.2">
      <c r="A478" s="26"/>
      <c r="B478" s="26"/>
      <c r="C478" s="26"/>
      <c r="D478" s="26"/>
      <c r="E478" s="26"/>
      <c r="F478" s="43"/>
      <c r="G478" s="44"/>
    </row>
    <row r="479" spans="1:7" x14ac:dyDescent="0.2">
      <c r="A479" s="26"/>
      <c r="B479" s="26"/>
      <c r="C479" s="26"/>
      <c r="D479" s="26"/>
      <c r="E479" s="26"/>
      <c r="F479" s="43"/>
      <c r="G479" s="44"/>
    </row>
    <row r="480" spans="1:7" x14ac:dyDescent="0.2">
      <c r="A480" s="26"/>
      <c r="B480" s="26"/>
      <c r="C480" s="26"/>
      <c r="D480" s="26"/>
      <c r="E480" s="26"/>
      <c r="F480" s="43"/>
      <c r="G480" s="44"/>
    </row>
    <row r="481" spans="1:7" x14ac:dyDescent="0.2">
      <c r="A481" s="26"/>
      <c r="B481" s="26"/>
      <c r="C481" s="26"/>
      <c r="D481" s="26"/>
      <c r="E481" s="26"/>
      <c r="F481" s="43"/>
      <c r="G481" s="44"/>
    </row>
    <row r="482" spans="1:7" x14ac:dyDescent="0.2">
      <c r="A482" s="26"/>
      <c r="B482" s="26"/>
      <c r="C482" s="26"/>
      <c r="D482" s="26"/>
      <c r="E482" s="26"/>
      <c r="F482" s="43"/>
      <c r="G482" s="44"/>
    </row>
    <row r="483" spans="1:7" x14ac:dyDescent="0.2">
      <c r="A483" s="26"/>
      <c r="B483" s="26"/>
      <c r="C483" s="26"/>
      <c r="D483" s="26"/>
      <c r="E483" s="26"/>
      <c r="F483" s="43"/>
      <c r="G483" s="44"/>
    </row>
    <row r="484" spans="1:7" x14ac:dyDescent="0.2">
      <c r="A484" s="26"/>
      <c r="B484" s="26"/>
      <c r="C484" s="26"/>
      <c r="D484" s="26"/>
      <c r="E484" s="26"/>
      <c r="F484" s="43"/>
      <c r="G484" s="44"/>
    </row>
    <row r="485" spans="1:7" x14ac:dyDescent="0.2">
      <c r="A485" s="26"/>
      <c r="B485" s="26"/>
      <c r="C485" s="26"/>
      <c r="D485" s="26"/>
      <c r="E485" s="26"/>
      <c r="F485" s="43"/>
      <c r="G485" s="44"/>
    </row>
    <row r="486" spans="1:7" x14ac:dyDescent="0.2">
      <c r="A486" s="26"/>
      <c r="B486" s="26"/>
      <c r="C486" s="26"/>
      <c r="D486" s="26"/>
      <c r="E486" s="26"/>
      <c r="F486" s="43"/>
      <c r="G486" s="44"/>
    </row>
    <row r="487" spans="1:7" x14ac:dyDescent="0.2">
      <c r="A487" s="26"/>
      <c r="B487" s="26"/>
      <c r="C487" s="26"/>
      <c r="D487" s="26"/>
      <c r="E487" s="26"/>
      <c r="F487" s="43"/>
      <c r="G487" s="44"/>
    </row>
    <row r="488" spans="1:7" x14ac:dyDescent="0.2">
      <c r="A488" s="26"/>
      <c r="B488" s="26"/>
      <c r="C488" s="26"/>
      <c r="D488" s="26"/>
      <c r="E488" s="26"/>
      <c r="F488" s="43"/>
      <c r="G488" s="44"/>
    </row>
    <row r="489" spans="1:7" x14ac:dyDescent="0.2">
      <c r="A489" s="26"/>
      <c r="B489" s="26"/>
      <c r="C489" s="26"/>
      <c r="D489" s="26"/>
      <c r="E489" s="26"/>
      <c r="F489" s="43"/>
      <c r="G489" s="44"/>
    </row>
    <row r="490" spans="1:7" x14ac:dyDescent="0.2">
      <c r="A490" s="26"/>
      <c r="B490" s="26"/>
      <c r="C490" s="26"/>
      <c r="D490" s="26"/>
      <c r="E490" s="26"/>
      <c r="F490" s="43"/>
      <c r="G490" s="44"/>
    </row>
    <row r="491" spans="1:7" x14ac:dyDescent="0.2">
      <c r="A491" s="26"/>
      <c r="B491" s="26"/>
      <c r="C491" s="26"/>
      <c r="D491" s="26"/>
      <c r="E491" s="26"/>
      <c r="F491" s="43"/>
      <c r="G491" s="44"/>
    </row>
    <row r="492" spans="1:7" x14ac:dyDescent="0.2">
      <c r="A492" s="26"/>
      <c r="B492" s="26"/>
      <c r="C492" s="26"/>
      <c r="D492" s="26"/>
      <c r="E492" s="26"/>
      <c r="F492" s="43"/>
      <c r="G492" s="44"/>
    </row>
    <row r="493" spans="1:7" x14ac:dyDescent="0.2">
      <c r="A493" s="26"/>
      <c r="B493" s="26"/>
      <c r="C493" s="26"/>
      <c r="D493" s="26"/>
      <c r="E493" s="26"/>
      <c r="F493" s="43"/>
      <c r="G493" s="44"/>
    </row>
    <row r="494" spans="1:7" x14ac:dyDescent="0.2">
      <c r="A494" s="26"/>
      <c r="B494" s="26"/>
      <c r="C494" s="26"/>
      <c r="D494" s="26"/>
      <c r="E494" s="26"/>
      <c r="F494" s="43"/>
      <c r="G494" s="44"/>
    </row>
    <row r="495" spans="1:7" x14ac:dyDescent="0.2">
      <c r="A495" s="26"/>
      <c r="B495" s="26"/>
      <c r="C495" s="26"/>
      <c r="D495" s="26"/>
      <c r="E495" s="26"/>
      <c r="F495" s="43"/>
      <c r="G495" s="44"/>
    </row>
    <row r="496" spans="1:7" x14ac:dyDescent="0.2">
      <c r="A496" s="26"/>
      <c r="B496" s="26"/>
      <c r="C496" s="26"/>
      <c r="D496" s="26"/>
      <c r="E496" s="26"/>
      <c r="F496" s="43"/>
      <c r="G496" s="44"/>
    </row>
    <row r="497" spans="1:7" x14ac:dyDescent="0.2">
      <c r="A497" s="26"/>
      <c r="B497" s="26"/>
      <c r="C497" s="26"/>
      <c r="D497" s="26"/>
      <c r="E497" s="26"/>
      <c r="F497" s="43"/>
      <c r="G497" s="44"/>
    </row>
    <row r="498" spans="1:7" x14ac:dyDescent="0.2">
      <c r="A498" s="26"/>
      <c r="B498" s="26"/>
      <c r="C498" s="26"/>
      <c r="D498" s="26"/>
      <c r="E498" s="26"/>
      <c r="F498" s="43"/>
      <c r="G498" s="44"/>
    </row>
    <row r="499" spans="1:7" x14ac:dyDescent="0.2">
      <c r="A499" s="26"/>
      <c r="B499" s="26"/>
      <c r="C499" s="26"/>
      <c r="D499" s="26"/>
      <c r="E499" s="26"/>
      <c r="F499" s="43"/>
      <c r="G499" s="44"/>
    </row>
    <row r="500" spans="1:7" x14ac:dyDescent="0.2">
      <c r="A500" s="26"/>
      <c r="B500" s="26"/>
      <c r="C500" s="26"/>
      <c r="D500" s="26"/>
      <c r="E500" s="26"/>
      <c r="F500" s="43"/>
      <c r="G500" s="44"/>
    </row>
    <row r="501" spans="1:7" x14ac:dyDescent="0.2">
      <c r="A501" s="26"/>
      <c r="B501" s="26"/>
      <c r="C501" s="26"/>
      <c r="D501" s="26"/>
      <c r="E501" s="26"/>
      <c r="F501" s="43"/>
      <c r="G501" s="44"/>
    </row>
    <row r="502" spans="1:7" x14ac:dyDescent="0.2">
      <c r="A502" s="26"/>
      <c r="B502" s="26"/>
      <c r="C502" s="26"/>
      <c r="D502" s="26"/>
      <c r="E502" s="26"/>
      <c r="F502" s="43"/>
      <c r="G502" s="44"/>
    </row>
    <row r="503" spans="1:7" x14ac:dyDescent="0.2">
      <c r="A503" s="26"/>
      <c r="B503" s="26"/>
      <c r="C503" s="26"/>
      <c r="D503" s="26"/>
      <c r="E503" s="26"/>
      <c r="F503" s="43"/>
      <c r="G503" s="44"/>
    </row>
    <row r="504" spans="1:7" x14ac:dyDescent="0.2">
      <c r="A504" s="26"/>
      <c r="B504" s="26"/>
      <c r="C504" s="26"/>
      <c r="D504" s="26"/>
      <c r="E504" s="26"/>
      <c r="F504" s="43"/>
      <c r="G504" s="44"/>
    </row>
    <row r="505" spans="1:7" x14ac:dyDescent="0.2">
      <c r="A505" s="26"/>
      <c r="B505" s="26"/>
      <c r="C505" s="26"/>
      <c r="D505" s="26"/>
      <c r="E505" s="26"/>
      <c r="F505" s="43"/>
      <c r="G505" s="44"/>
    </row>
    <row r="506" spans="1:7" x14ac:dyDescent="0.2">
      <c r="A506" s="26"/>
      <c r="B506" s="26"/>
      <c r="C506" s="26"/>
      <c r="D506" s="26"/>
      <c r="E506" s="26"/>
      <c r="F506" s="43"/>
      <c r="G506" s="44"/>
    </row>
    <row r="507" spans="1:7" x14ac:dyDescent="0.2">
      <c r="A507" s="26"/>
      <c r="B507" s="26"/>
      <c r="C507" s="26"/>
      <c r="D507" s="26"/>
      <c r="E507" s="26"/>
      <c r="F507" s="43"/>
      <c r="G507" s="44"/>
    </row>
    <row r="508" spans="1:7" x14ac:dyDescent="0.2">
      <c r="A508" s="26"/>
      <c r="B508" s="26"/>
      <c r="C508" s="26"/>
      <c r="D508" s="26"/>
      <c r="E508" s="26"/>
      <c r="F508" s="43"/>
      <c r="G508" s="44"/>
    </row>
    <row r="509" spans="1:7" x14ac:dyDescent="0.2">
      <c r="A509" s="26"/>
      <c r="B509" s="26"/>
      <c r="C509" s="26"/>
      <c r="D509" s="26"/>
      <c r="E509" s="26"/>
      <c r="F509" s="43"/>
      <c r="G509" s="44"/>
    </row>
    <row r="510" spans="1:7" x14ac:dyDescent="0.2">
      <c r="A510" s="26"/>
      <c r="B510" s="26"/>
      <c r="C510" s="26"/>
      <c r="D510" s="26"/>
      <c r="E510" s="26"/>
      <c r="F510" s="43"/>
      <c r="G510" s="44"/>
    </row>
    <row r="511" spans="1:7" x14ac:dyDescent="0.2">
      <c r="A511" s="26"/>
      <c r="B511" s="26"/>
      <c r="C511" s="26"/>
      <c r="D511" s="26"/>
      <c r="E511" s="26"/>
      <c r="F511" s="43"/>
      <c r="G511" s="44"/>
    </row>
    <row r="512" spans="1:7" x14ac:dyDescent="0.2">
      <c r="A512" s="26"/>
      <c r="B512" s="26"/>
      <c r="C512" s="26"/>
      <c r="D512" s="26"/>
      <c r="E512" s="26"/>
      <c r="F512" s="43"/>
      <c r="G512" s="44"/>
    </row>
    <row r="513" spans="1:7" x14ac:dyDescent="0.2">
      <c r="A513" s="26"/>
      <c r="B513" s="26"/>
      <c r="C513" s="26"/>
      <c r="D513" s="26"/>
      <c r="E513" s="26"/>
      <c r="F513" s="43"/>
      <c r="G513" s="44"/>
    </row>
    <row r="514" spans="1:7" x14ac:dyDescent="0.2">
      <c r="A514" s="26"/>
      <c r="B514" s="26"/>
      <c r="C514" s="26"/>
      <c r="D514" s="26"/>
      <c r="E514" s="26"/>
      <c r="F514" s="43"/>
      <c r="G514" s="44"/>
    </row>
    <row r="515" spans="1:7" x14ac:dyDescent="0.2">
      <c r="A515" s="26"/>
      <c r="B515" s="26"/>
      <c r="C515" s="26"/>
      <c r="D515" s="26"/>
      <c r="E515" s="26"/>
      <c r="F515" s="43"/>
      <c r="G515" s="44"/>
    </row>
    <row r="516" spans="1:7" x14ac:dyDescent="0.2">
      <c r="A516" s="26"/>
      <c r="B516" s="26"/>
      <c r="C516" s="26"/>
      <c r="D516" s="26"/>
      <c r="E516" s="26"/>
      <c r="F516" s="43"/>
      <c r="G516" s="44"/>
    </row>
    <row r="517" spans="1:7" x14ac:dyDescent="0.2">
      <c r="A517" s="26"/>
      <c r="B517" s="26"/>
      <c r="C517" s="26"/>
      <c r="D517" s="26"/>
      <c r="E517" s="26"/>
      <c r="F517" s="43"/>
      <c r="G517" s="44"/>
    </row>
    <row r="518" spans="1:7" x14ac:dyDescent="0.2">
      <c r="A518" s="26"/>
      <c r="B518" s="26"/>
      <c r="C518" s="26"/>
      <c r="D518" s="26"/>
      <c r="E518" s="26"/>
      <c r="F518" s="43"/>
      <c r="G518" s="44"/>
    </row>
    <row r="519" spans="1:7" x14ac:dyDescent="0.2">
      <c r="A519" s="26"/>
      <c r="B519" s="26"/>
      <c r="C519" s="26"/>
      <c r="D519" s="26"/>
      <c r="E519" s="26"/>
      <c r="F519" s="43"/>
      <c r="G519" s="44"/>
    </row>
    <row r="520" spans="1:7" x14ac:dyDescent="0.2">
      <c r="A520" s="26"/>
      <c r="B520" s="26"/>
      <c r="C520" s="26"/>
      <c r="D520" s="26"/>
      <c r="E520" s="26"/>
      <c r="F520" s="43"/>
      <c r="G520" s="44"/>
    </row>
    <row r="521" spans="1:7" x14ac:dyDescent="0.2">
      <c r="A521" s="26"/>
      <c r="B521" s="26"/>
      <c r="C521" s="26"/>
      <c r="D521" s="26"/>
      <c r="E521" s="26"/>
      <c r="F521" s="43"/>
      <c r="G521" s="44"/>
    </row>
    <row r="522" spans="1:7" x14ac:dyDescent="0.2">
      <c r="A522" s="26"/>
      <c r="B522" s="26"/>
      <c r="C522" s="26"/>
      <c r="D522" s="26"/>
      <c r="E522" s="26"/>
      <c r="F522" s="43"/>
      <c r="G522" s="44"/>
    </row>
    <row r="523" spans="1:7" x14ac:dyDescent="0.2">
      <c r="A523" s="26"/>
      <c r="B523" s="26"/>
      <c r="C523" s="26"/>
      <c r="D523" s="26"/>
      <c r="E523" s="26"/>
      <c r="F523" s="43"/>
      <c r="G523" s="44"/>
    </row>
    <row r="524" spans="1:7" x14ac:dyDescent="0.2">
      <c r="A524" s="26"/>
      <c r="B524" s="26"/>
      <c r="C524" s="26"/>
      <c r="D524" s="26"/>
      <c r="E524" s="26"/>
      <c r="F524" s="43"/>
      <c r="G524" s="44"/>
    </row>
    <row r="525" spans="1:7" x14ac:dyDescent="0.2">
      <c r="A525" s="26"/>
      <c r="B525" s="26"/>
      <c r="C525" s="26"/>
      <c r="D525" s="26"/>
      <c r="E525" s="26"/>
      <c r="F525" s="43"/>
      <c r="G525" s="44"/>
    </row>
    <row r="526" spans="1:7" x14ac:dyDescent="0.2">
      <c r="A526" s="26"/>
      <c r="B526" s="26"/>
      <c r="C526" s="26"/>
      <c r="D526" s="26"/>
      <c r="E526" s="26"/>
      <c r="F526" s="43"/>
      <c r="G526" s="44"/>
    </row>
    <row r="527" spans="1:7" x14ac:dyDescent="0.2">
      <c r="A527" s="26"/>
      <c r="B527" s="26"/>
      <c r="C527" s="26"/>
      <c r="D527" s="26"/>
      <c r="E527" s="26"/>
      <c r="F527" s="43"/>
      <c r="G527" s="44"/>
    </row>
    <row r="528" spans="1:7" x14ac:dyDescent="0.2">
      <c r="A528" s="26"/>
      <c r="B528" s="26"/>
      <c r="C528" s="26"/>
      <c r="D528" s="26"/>
      <c r="E528" s="26"/>
      <c r="F528" s="43"/>
      <c r="G528" s="44"/>
    </row>
    <row r="529" spans="1:7" x14ac:dyDescent="0.2">
      <c r="A529" s="26"/>
      <c r="B529" s="26"/>
      <c r="C529" s="26"/>
      <c r="D529" s="26"/>
      <c r="E529" s="26"/>
      <c r="F529" s="43"/>
      <c r="G529" s="44"/>
    </row>
    <row r="530" spans="1:7" x14ac:dyDescent="0.2">
      <c r="A530" s="26"/>
      <c r="B530" s="26"/>
      <c r="C530" s="26"/>
      <c r="D530" s="26"/>
      <c r="E530" s="26"/>
      <c r="F530" s="43"/>
      <c r="G530" s="44"/>
    </row>
    <row r="531" spans="1:7" x14ac:dyDescent="0.2">
      <c r="A531" s="26"/>
      <c r="B531" s="26"/>
      <c r="C531" s="26"/>
      <c r="D531" s="26"/>
      <c r="E531" s="26"/>
      <c r="F531" s="43"/>
      <c r="G531" s="44"/>
    </row>
    <row r="532" spans="1:7" x14ac:dyDescent="0.2">
      <c r="A532" s="26"/>
      <c r="B532" s="26"/>
      <c r="C532" s="26"/>
      <c r="D532" s="26"/>
      <c r="E532" s="26"/>
      <c r="F532" s="43"/>
      <c r="G532" s="44"/>
    </row>
    <row r="533" spans="1:7" x14ac:dyDescent="0.2">
      <c r="A533" s="26"/>
      <c r="B533" s="26"/>
      <c r="C533" s="26"/>
      <c r="D533" s="26"/>
      <c r="E533" s="26"/>
      <c r="F533" s="43"/>
      <c r="G533" s="44"/>
    </row>
    <row r="534" spans="1:7" x14ac:dyDescent="0.2">
      <c r="A534" s="26"/>
      <c r="B534" s="26"/>
      <c r="C534" s="26"/>
      <c r="D534" s="26"/>
      <c r="E534" s="26"/>
      <c r="F534" s="43"/>
      <c r="G534" s="44"/>
    </row>
    <row r="535" spans="1:7" x14ac:dyDescent="0.2">
      <c r="A535" s="26"/>
      <c r="B535" s="26"/>
      <c r="C535" s="26"/>
      <c r="D535" s="26"/>
      <c r="E535" s="26"/>
      <c r="F535" s="43"/>
      <c r="G535" s="44"/>
    </row>
    <row r="536" spans="1:7" x14ac:dyDescent="0.2">
      <c r="A536" s="26"/>
      <c r="B536" s="26"/>
      <c r="C536" s="26"/>
      <c r="D536" s="26"/>
      <c r="E536" s="26"/>
      <c r="F536" s="43"/>
      <c r="G536" s="44"/>
    </row>
    <row r="537" spans="1:7" x14ac:dyDescent="0.2">
      <c r="A537" s="26"/>
      <c r="B537" s="26"/>
      <c r="C537" s="26"/>
      <c r="D537" s="26"/>
      <c r="E537" s="26"/>
      <c r="F537" s="43"/>
      <c r="G537" s="44"/>
    </row>
    <row r="538" spans="1:7" x14ac:dyDescent="0.2">
      <c r="A538" s="26"/>
      <c r="B538" s="26"/>
      <c r="C538" s="26"/>
      <c r="D538" s="26"/>
      <c r="E538" s="26"/>
      <c r="F538" s="43"/>
      <c r="G538" s="44"/>
    </row>
    <row r="539" spans="1:7" x14ac:dyDescent="0.2">
      <c r="A539" s="26"/>
      <c r="B539" s="26"/>
      <c r="C539" s="26"/>
      <c r="D539" s="26"/>
      <c r="E539" s="26"/>
      <c r="F539" s="43"/>
      <c r="G539" s="44"/>
    </row>
    <row r="540" spans="1:7" x14ac:dyDescent="0.2">
      <c r="A540" s="26"/>
      <c r="B540" s="26"/>
      <c r="C540" s="26"/>
      <c r="D540" s="26"/>
      <c r="E540" s="26"/>
      <c r="F540" s="43"/>
      <c r="G540" s="44"/>
    </row>
    <row r="541" spans="1:7" x14ac:dyDescent="0.2">
      <c r="A541" s="26"/>
      <c r="B541" s="26"/>
      <c r="C541" s="26"/>
      <c r="D541" s="26"/>
      <c r="E541" s="26"/>
      <c r="F541" s="43"/>
      <c r="G541" s="44"/>
    </row>
    <row r="542" spans="1:7" x14ac:dyDescent="0.2">
      <c r="A542" s="26"/>
      <c r="B542" s="26"/>
      <c r="C542" s="26"/>
      <c r="D542" s="26"/>
      <c r="E542" s="26"/>
      <c r="F542" s="43"/>
      <c r="G542" s="44"/>
    </row>
    <row r="543" spans="1:7" x14ac:dyDescent="0.2">
      <c r="A543" s="26"/>
      <c r="B543" s="26"/>
      <c r="C543" s="26"/>
      <c r="D543" s="26"/>
      <c r="E543" s="26"/>
      <c r="F543" s="43"/>
      <c r="G543" s="44"/>
    </row>
    <row r="544" spans="1:7" x14ac:dyDescent="0.2">
      <c r="A544" s="26"/>
      <c r="B544" s="26"/>
      <c r="C544" s="26"/>
      <c r="D544" s="26"/>
      <c r="E544" s="26"/>
      <c r="F544" s="43"/>
      <c r="G544" s="44"/>
    </row>
    <row r="545" spans="1:7" x14ac:dyDescent="0.2">
      <c r="A545" s="26"/>
      <c r="B545" s="26"/>
      <c r="C545" s="26"/>
      <c r="D545" s="26"/>
      <c r="E545" s="26"/>
      <c r="F545" s="43"/>
      <c r="G545" s="44"/>
    </row>
    <row r="546" spans="1:7" x14ac:dyDescent="0.2">
      <c r="A546" s="26"/>
      <c r="B546" s="26"/>
      <c r="C546" s="26"/>
      <c r="D546" s="26"/>
      <c r="E546" s="26"/>
      <c r="F546" s="43"/>
      <c r="G546" s="44"/>
    </row>
    <row r="547" spans="1:7" x14ac:dyDescent="0.2">
      <c r="A547" s="26"/>
      <c r="B547" s="26"/>
      <c r="C547" s="26"/>
      <c r="D547" s="26"/>
      <c r="E547" s="26"/>
      <c r="F547" s="43"/>
      <c r="G547" s="44"/>
    </row>
    <row r="548" spans="1:7" x14ac:dyDescent="0.2">
      <c r="A548" s="26"/>
      <c r="B548" s="26"/>
      <c r="C548" s="26"/>
      <c r="D548" s="26"/>
      <c r="E548" s="26"/>
      <c r="F548" s="43"/>
      <c r="G548" s="44"/>
    </row>
    <row r="549" spans="1:7" x14ac:dyDescent="0.2">
      <c r="A549" s="26"/>
      <c r="B549" s="26"/>
      <c r="C549" s="26"/>
      <c r="D549" s="26"/>
      <c r="E549" s="26"/>
      <c r="F549" s="43"/>
      <c r="G549" s="44"/>
    </row>
    <row r="550" spans="1:7" x14ac:dyDescent="0.2">
      <c r="A550" s="26"/>
      <c r="B550" s="26"/>
      <c r="C550" s="26"/>
      <c r="D550" s="26"/>
      <c r="E550" s="26"/>
      <c r="F550" s="43"/>
      <c r="G550" s="44"/>
    </row>
    <row r="551" spans="1:7" x14ac:dyDescent="0.2">
      <c r="A551" s="26"/>
      <c r="B551" s="26"/>
      <c r="C551" s="26"/>
      <c r="D551" s="26"/>
      <c r="E551" s="26"/>
      <c r="F551" s="43"/>
      <c r="G551" s="44"/>
    </row>
    <row r="552" spans="1:7" x14ac:dyDescent="0.2">
      <c r="A552" s="26"/>
      <c r="B552" s="26"/>
      <c r="C552" s="26"/>
      <c r="D552" s="26"/>
      <c r="E552" s="26"/>
      <c r="F552" s="43"/>
      <c r="G552" s="44"/>
    </row>
    <row r="553" spans="1:7" x14ac:dyDescent="0.2">
      <c r="A553" s="26"/>
      <c r="B553" s="26"/>
      <c r="C553" s="26"/>
      <c r="D553" s="26"/>
      <c r="E553" s="26"/>
      <c r="F553" s="43"/>
      <c r="G553" s="44"/>
    </row>
    <row r="554" spans="1:7" x14ac:dyDescent="0.2">
      <c r="A554" s="26"/>
      <c r="B554" s="26"/>
      <c r="C554" s="26"/>
      <c r="D554" s="26"/>
      <c r="E554" s="26"/>
      <c r="F554" s="43"/>
      <c r="G554" s="44"/>
    </row>
    <row r="555" spans="1:7" x14ac:dyDescent="0.2">
      <c r="A555" s="26"/>
      <c r="B555" s="26"/>
      <c r="C555" s="26"/>
      <c r="D555" s="26"/>
      <c r="E555" s="26"/>
      <c r="F555" s="43"/>
      <c r="G555" s="44"/>
    </row>
    <row r="556" spans="1:7" x14ac:dyDescent="0.2">
      <c r="A556" s="26"/>
      <c r="B556" s="26"/>
      <c r="C556" s="26"/>
      <c r="D556" s="26"/>
      <c r="E556" s="26"/>
      <c r="F556" s="43"/>
      <c r="G556" s="44"/>
    </row>
    <row r="557" spans="1:7" x14ac:dyDescent="0.2">
      <c r="A557" s="26"/>
      <c r="B557" s="26"/>
      <c r="C557" s="26"/>
      <c r="D557" s="26"/>
      <c r="E557" s="26"/>
      <c r="F557" s="43"/>
      <c r="G557" s="44"/>
    </row>
    <row r="558" spans="1:7" x14ac:dyDescent="0.2">
      <c r="A558" s="26"/>
      <c r="B558" s="26"/>
      <c r="C558" s="26"/>
      <c r="D558" s="26"/>
      <c r="E558" s="26"/>
      <c r="F558" s="43"/>
      <c r="G558" s="44"/>
    </row>
    <row r="559" spans="1:7" x14ac:dyDescent="0.2">
      <c r="A559" s="26"/>
      <c r="B559" s="26"/>
      <c r="C559" s="26"/>
      <c r="D559" s="26"/>
      <c r="E559" s="26"/>
      <c r="F559" s="43"/>
      <c r="G559" s="44"/>
    </row>
    <row r="560" spans="1:7" x14ac:dyDescent="0.2">
      <c r="A560" s="26"/>
      <c r="B560" s="26"/>
      <c r="C560" s="26"/>
      <c r="D560" s="26"/>
      <c r="E560" s="26"/>
      <c r="F560" s="43"/>
      <c r="G560" s="44"/>
    </row>
    <row r="561" spans="1:7" x14ac:dyDescent="0.2">
      <c r="A561" s="26"/>
      <c r="B561" s="26"/>
      <c r="C561" s="26"/>
      <c r="D561" s="26"/>
      <c r="E561" s="26"/>
      <c r="F561" s="43"/>
      <c r="G561" s="44"/>
    </row>
    <row r="562" spans="1:7" x14ac:dyDescent="0.2">
      <c r="A562" s="26"/>
      <c r="B562" s="26"/>
      <c r="C562" s="26"/>
      <c r="D562" s="26"/>
      <c r="E562" s="26"/>
      <c r="F562" s="43"/>
      <c r="G562" s="44"/>
    </row>
    <row r="563" spans="1:7" x14ac:dyDescent="0.2">
      <c r="A563" s="26"/>
      <c r="B563" s="26"/>
      <c r="C563" s="26"/>
      <c r="D563" s="26"/>
      <c r="E563" s="26"/>
      <c r="F563" s="43"/>
      <c r="G563" s="44"/>
    </row>
    <row r="564" spans="1:7" x14ac:dyDescent="0.2">
      <c r="A564" s="26"/>
      <c r="B564" s="26"/>
      <c r="C564" s="26"/>
      <c r="D564" s="26"/>
      <c r="E564" s="26"/>
      <c r="F564" s="43"/>
      <c r="G564" s="44"/>
    </row>
    <row r="565" spans="1:7" x14ac:dyDescent="0.2">
      <c r="A565" s="26"/>
      <c r="B565" s="26"/>
      <c r="C565" s="26"/>
      <c r="D565" s="26"/>
      <c r="E565" s="26"/>
      <c r="F565" s="43"/>
      <c r="G565" s="44"/>
    </row>
    <row r="566" spans="1:7" x14ac:dyDescent="0.2">
      <c r="A566" s="26"/>
      <c r="B566" s="26"/>
      <c r="C566" s="26"/>
      <c r="D566" s="26"/>
      <c r="E566" s="26"/>
      <c r="F566" s="43"/>
      <c r="G566" s="44"/>
    </row>
    <row r="567" spans="1:7" x14ac:dyDescent="0.2">
      <c r="A567" s="26"/>
      <c r="B567" s="26"/>
      <c r="C567" s="26"/>
      <c r="D567" s="26"/>
      <c r="E567" s="26"/>
      <c r="F567" s="43"/>
      <c r="G567" s="44"/>
    </row>
    <row r="568" spans="1:7" x14ac:dyDescent="0.2">
      <c r="A568" s="26"/>
      <c r="B568" s="26"/>
      <c r="C568" s="26"/>
      <c r="D568" s="26"/>
      <c r="E568" s="26"/>
      <c r="F568" s="43"/>
      <c r="G568" s="44"/>
    </row>
    <row r="569" spans="1:7" x14ac:dyDescent="0.2">
      <c r="A569" s="26"/>
      <c r="B569" s="26"/>
      <c r="C569" s="26"/>
      <c r="D569" s="26"/>
      <c r="E569" s="26"/>
      <c r="F569" s="43"/>
      <c r="G569" s="44"/>
    </row>
    <row r="570" spans="1:7" x14ac:dyDescent="0.2">
      <c r="A570" s="26"/>
      <c r="B570" s="26"/>
      <c r="C570" s="26"/>
      <c r="D570" s="26"/>
      <c r="E570" s="26"/>
      <c r="F570" s="43"/>
      <c r="G570" s="44"/>
    </row>
    <row r="571" spans="1:7" x14ac:dyDescent="0.2">
      <c r="A571" s="26"/>
      <c r="B571" s="26"/>
      <c r="C571" s="26"/>
      <c r="D571" s="26"/>
      <c r="E571" s="26"/>
      <c r="F571" s="43"/>
      <c r="G571" s="44"/>
    </row>
    <row r="572" spans="1:7" x14ac:dyDescent="0.2">
      <c r="A572" s="26"/>
      <c r="B572" s="26"/>
      <c r="C572" s="26"/>
      <c r="D572" s="26"/>
      <c r="E572" s="26"/>
      <c r="F572" s="43"/>
      <c r="G572" s="44"/>
    </row>
    <row r="573" spans="1:7" x14ac:dyDescent="0.2">
      <c r="A573" s="26"/>
      <c r="B573" s="26"/>
      <c r="C573" s="26"/>
      <c r="D573" s="26"/>
      <c r="E573" s="26"/>
      <c r="F573" s="43"/>
      <c r="G573" s="44"/>
    </row>
    <row r="574" spans="1:7" x14ac:dyDescent="0.2">
      <c r="A574" s="26"/>
      <c r="B574" s="26"/>
      <c r="C574" s="26"/>
      <c r="D574" s="26"/>
      <c r="E574" s="26"/>
      <c r="F574" s="43"/>
      <c r="G574" s="44"/>
    </row>
    <row r="575" spans="1:7" x14ac:dyDescent="0.2">
      <c r="A575" s="26"/>
      <c r="B575" s="26"/>
      <c r="C575" s="26"/>
      <c r="D575" s="26"/>
      <c r="E575" s="26"/>
      <c r="F575" s="43"/>
      <c r="G575" s="44"/>
    </row>
    <row r="576" spans="1:7" x14ac:dyDescent="0.2">
      <c r="A576" s="26"/>
      <c r="B576" s="26"/>
      <c r="C576" s="26"/>
      <c r="D576" s="26"/>
      <c r="E576" s="26"/>
      <c r="F576" s="43"/>
      <c r="G576" s="44"/>
    </row>
    <row r="577" spans="1:7" x14ac:dyDescent="0.2">
      <c r="A577" s="26"/>
      <c r="B577" s="26"/>
      <c r="C577" s="26"/>
      <c r="D577" s="26"/>
      <c r="E577" s="26"/>
      <c r="F577" s="43"/>
      <c r="G577" s="44"/>
    </row>
    <row r="578" spans="1:7" x14ac:dyDescent="0.2">
      <c r="A578" s="26"/>
      <c r="B578" s="26"/>
      <c r="C578" s="26"/>
      <c r="D578" s="26"/>
      <c r="E578" s="26"/>
      <c r="F578" s="43"/>
      <c r="G578" s="44"/>
    </row>
    <row r="579" spans="1:7" x14ac:dyDescent="0.2">
      <c r="A579" s="26"/>
      <c r="B579" s="26"/>
      <c r="C579" s="26"/>
      <c r="D579" s="26"/>
      <c r="E579" s="26"/>
      <c r="F579" s="43"/>
      <c r="G579" s="44"/>
    </row>
    <row r="580" spans="1:7" x14ac:dyDescent="0.2">
      <c r="A580" s="26"/>
      <c r="B580" s="26"/>
      <c r="C580" s="26"/>
      <c r="D580" s="26"/>
      <c r="E580" s="26"/>
      <c r="F580" s="43"/>
      <c r="G580" s="44"/>
    </row>
    <row r="581" spans="1:7" x14ac:dyDescent="0.2">
      <c r="A581" s="26"/>
      <c r="B581" s="26"/>
      <c r="C581" s="26"/>
      <c r="D581" s="26"/>
      <c r="E581" s="26"/>
      <c r="F581" s="43"/>
      <c r="G581" s="44"/>
    </row>
    <row r="582" spans="1:7" x14ac:dyDescent="0.2">
      <c r="A582" s="26"/>
      <c r="B582" s="26"/>
      <c r="C582" s="26"/>
      <c r="D582" s="26"/>
      <c r="E582" s="26"/>
      <c r="F582" s="43"/>
      <c r="G582" s="44"/>
    </row>
    <row r="583" spans="1:7" x14ac:dyDescent="0.2">
      <c r="A583" s="26"/>
      <c r="B583" s="26"/>
      <c r="C583" s="26"/>
      <c r="D583" s="26"/>
      <c r="E583" s="26"/>
      <c r="F583" s="43"/>
      <c r="G583" s="44"/>
    </row>
    <row r="584" spans="1:7" x14ac:dyDescent="0.2">
      <c r="A584" s="26"/>
      <c r="B584" s="26"/>
      <c r="C584" s="26"/>
      <c r="D584" s="26"/>
      <c r="E584" s="26"/>
      <c r="F584" s="43"/>
      <c r="G584" s="44"/>
    </row>
    <row r="585" spans="1:7" x14ac:dyDescent="0.2">
      <c r="A585" s="26"/>
      <c r="B585" s="26"/>
      <c r="C585" s="26"/>
      <c r="D585" s="26"/>
      <c r="E585" s="26"/>
      <c r="F585" s="43"/>
      <c r="G585" s="44"/>
    </row>
    <row r="586" spans="1:7" x14ac:dyDescent="0.2">
      <c r="A586" s="26"/>
      <c r="B586" s="26"/>
      <c r="C586" s="26"/>
      <c r="D586" s="26"/>
      <c r="E586" s="26"/>
      <c r="F586" s="43"/>
      <c r="G586" s="44"/>
    </row>
    <row r="587" spans="1:7" x14ac:dyDescent="0.2">
      <c r="A587" s="26"/>
      <c r="B587" s="26"/>
      <c r="C587" s="26"/>
      <c r="D587" s="26"/>
      <c r="E587" s="26"/>
      <c r="F587" s="43"/>
      <c r="G587" s="44"/>
    </row>
    <row r="588" spans="1:7" x14ac:dyDescent="0.2">
      <c r="A588" s="26"/>
      <c r="B588" s="26"/>
      <c r="C588" s="26"/>
      <c r="D588" s="26"/>
      <c r="E588" s="26"/>
      <c r="F588" s="43"/>
      <c r="G588" s="44"/>
    </row>
    <row r="589" spans="1:7" x14ac:dyDescent="0.2">
      <c r="A589" s="26"/>
      <c r="B589" s="26"/>
      <c r="C589" s="26"/>
      <c r="D589" s="26"/>
      <c r="E589" s="26"/>
      <c r="F589" s="43"/>
      <c r="G589" s="44"/>
    </row>
    <row r="590" spans="1:7" x14ac:dyDescent="0.2">
      <c r="A590" s="26"/>
      <c r="B590" s="26"/>
      <c r="C590" s="26"/>
      <c r="D590" s="26"/>
      <c r="E590" s="26"/>
      <c r="F590" s="43"/>
      <c r="G590" s="44"/>
    </row>
    <row r="591" spans="1:7" x14ac:dyDescent="0.2">
      <c r="A591" s="26"/>
      <c r="B591" s="26"/>
      <c r="C591" s="26"/>
      <c r="D591" s="26"/>
      <c r="E591" s="26"/>
      <c r="F591" s="43"/>
      <c r="G591" s="44"/>
    </row>
    <row r="592" spans="1:7" x14ac:dyDescent="0.2">
      <c r="A592" s="26"/>
      <c r="B592" s="26"/>
      <c r="C592" s="26"/>
      <c r="D592" s="26"/>
      <c r="E592" s="26"/>
      <c r="F592" s="43"/>
      <c r="G592" s="44"/>
    </row>
    <row r="593" spans="1:7" x14ac:dyDescent="0.2">
      <c r="A593" s="26"/>
      <c r="B593" s="26"/>
      <c r="C593" s="26"/>
      <c r="D593" s="26"/>
      <c r="E593" s="26"/>
      <c r="F593" s="43"/>
      <c r="G593" s="44"/>
    </row>
    <row r="594" spans="1:7" x14ac:dyDescent="0.2">
      <c r="A594" s="26"/>
      <c r="B594" s="26"/>
      <c r="C594" s="26"/>
      <c r="D594" s="26"/>
      <c r="E594" s="26"/>
      <c r="F594" s="43"/>
      <c r="G594" s="44"/>
    </row>
    <row r="595" spans="1:7" x14ac:dyDescent="0.2">
      <c r="A595" s="26"/>
      <c r="B595" s="26"/>
      <c r="C595" s="26"/>
      <c r="D595" s="26"/>
      <c r="E595" s="26"/>
      <c r="F595" s="43"/>
      <c r="G595" s="44"/>
    </row>
    <row r="596" spans="1:7" x14ac:dyDescent="0.2">
      <c r="A596" s="26"/>
      <c r="B596" s="26"/>
      <c r="C596" s="26"/>
      <c r="D596" s="26"/>
      <c r="E596" s="26"/>
      <c r="F596" s="43"/>
      <c r="G596" s="44"/>
    </row>
    <row r="597" spans="1:7" x14ac:dyDescent="0.2">
      <c r="A597" s="26"/>
      <c r="B597" s="26"/>
      <c r="C597" s="26"/>
      <c r="D597" s="26"/>
      <c r="E597" s="26"/>
      <c r="F597" s="43"/>
      <c r="G597" s="44"/>
    </row>
    <row r="598" spans="1:7" x14ac:dyDescent="0.2">
      <c r="A598" s="26"/>
      <c r="B598" s="26"/>
      <c r="C598" s="26"/>
      <c r="D598" s="26"/>
      <c r="E598" s="26"/>
      <c r="F598" s="43"/>
      <c r="G598" s="44"/>
    </row>
    <row r="599" spans="1:7" x14ac:dyDescent="0.2">
      <c r="A599" s="26"/>
      <c r="B599" s="26"/>
      <c r="C599" s="26"/>
      <c r="D599" s="26"/>
      <c r="E599" s="26"/>
      <c r="F599" s="43"/>
      <c r="G599" s="44"/>
    </row>
    <row r="600" spans="1:7" x14ac:dyDescent="0.2">
      <c r="A600" s="26"/>
      <c r="B600" s="26"/>
      <c r="C600" s="26"/>
      <c r="D600" s="26"/>
      <c r="E600" s="26"/>
      <c r="F600" s="43"/>
      <c r="G600" s="44"/>
    </row>
    <row r="601" spans="1:7" x14ac:dyDescent="0.2">
      <c r="A601" s="26"/>
      <c r="B601" s="26"/>
      <c r="C601" s="26"/>
      <c r="D601" s="26"/>
      <c r="E601" s="26"/>
      <c r="F601" s="43"/>
      <c r="G601" s="44"/>
    </row>
    <row r="602" spans="1:7" x14ac:dyDescent="0.2">
      <c r="A602" s="26"/>
      <c r="B602" s="26"/>
      <c r="C602" s="26"/>
      <c r="D602" s="26"/>
      <c r="E602" s="26"/>
      <c r="F602" s="43"/>
      <c r="G602" s="44"/>
    </row>
    <row r="603" spans="1:7" x14ac:dyDescent="0.2">
      <c r="A603" s="26"/>
      <c r="B603" s="26"/>
      <c r="C603" s="26"/>
      <c r="D603" s="26"/>
      <c r="E603" s="26"/>
      <c r="F603" s="43"/>
      <c r="G603" s="44"/>
    </row>
    <row r="604" spans="1:7" x14ac:dyDescent="0.2">
      <c r="A604" s="26"/>
      <c r="B604" s="26"/>
      <c r="C604" s="26"/>
      <c r="D604" s="26"/>
      <c r="E604" s="26"/>
      <c r="F604" s="43"/>
      <c r="G604" s="44"/>
    </row>
    <row r="605" spans="1:7" x14ac:dyDescent="0.2">
      <c r="A605" s="26"/>
      <c r="B605" s="26"/>
      <c r="C605" s="26"/>
      <c r="D605" s="26"/>
      <c r="E605" s="26"/>
      <c r="F605" s="43"/>
      <c r="G605" s="44"/>
    </row>
    <row r="606" spans="1:7" x14ac:dyDescent="0.2">
      <c r="A606" s="26"/>
      <c r="B606" s="26"/>
      <c r="C606" s="26"/>
      <c r="D606" s="26"/>
      <c r="E606" s="26"/>
      <c r="F606" s="43"/>
      <c r="G606" s="44"/>
    </row>
    <row r="607" spans="1:7" x14ac:dyDescent="0.2">
      <c r="A607" s="26"/>
      <c r="B607" s="26"/>
      <c r="C607" s="26"/>
      <c r="D607" s="26"/>
      <c r="E607" s="26"/>
      <c r="F607" s="43"/>
      <c r="G607" s="44"/>
    </row>
    <row r="608" spans="1:7" x14ac:dyDescent="0.2">
      <c r="A608" s="26"/>
      <c r="B608" s="26"/>
      <c r="C608" s="26"/>
      <c r="D608" s="26"/>
      <c r="E608" s="26"/>
      <c r="F608" s="43"/>
      <c r="G608" s="44"/>
    </row>
    <row r="609" spans="1:7" x14ac:dyDescent="0.2">
      <c r="A609" s="26"/>
      <c r="B609" s="26"/>
      <c r="C609" s="26"/>
      <c r="D609" s="26"/>
      <c r="E609" s="26"/>
      <c r="F609" s="43"/>
      <c r="G609" s="44"/>
    </row>
    <row r="610" spans="1:7" x14ac:dyDescent="0.2">
      <c r="A610" s="26"/>
      <c r="B610" s="26"/>
      <c r="C610" s="26"/>
      <c r="D610" s="26"/>
      <c r="E610" s="26"/>
      <c r="F610" s="43"/>
      <c r="G610" s="44"/>
    </row>
    <row r="611" spans="1:7" x14ac:dyDescent="0.2">
      <c r="A611" s="26"/>
      <c r="B611" s="26"/>
      <c r="C611" s="26"/>
      <c r="D611" s="26"/>
      <c r="E611" s="26"/>
      <c r="F611" s="43"/>
      <c r="G611" s="44"/>
    </row>
    <row r="612" spans="1:7" x14ac:dyDescent="0.2">
      <c r="A612" s="26"/>
      <c r="B612" s="26"/>
      <c r="C612" s="26"/>
      <c r="D612" s="26"/>
      <c r="E612" s="26"/>
      <c r="F612" s="43"/>
      <c r="G612" s="44"/>
    </row>
    <row r="613" spans="1:7" x14ac:dyDescent="0.2">
      <c r="A613" s="26"/>
      <c r="B613" s="26"/>
      <c r="C613" s="26"/>
      <c r="D613" s="26"/>
      <c r="E613" s="26"/>
      <c r="F613" s="43"/>
      <c r="G613" s="44"/>
    </row>
    <row r="614" spans="1:7" x14ac:dyDescent="0.2">
      <c r="A614" s="26"/>
      <c r="B614" s="26"/>
      <c r="C614" s="26"/>
      <c r="D614" s="26"/>
      <c r="E614" s="26"/>
      <c r="F614" s="43"/>
      <c r="G614" s="44"/>
    </row>
    <row r="615" spans="1:7" x14ac:dyDescent="0.2">
      <c r="A615" s="26"/>
      <c r="B615" s="26"/>
      <c r="C615" s="26"/>
      <c r="D615" s="26"/>
      <c r="E615" s="26"/>
      <c r="F615" s="43"/>
      <c r="G615" s="44"/>
    </row>
    <row r="616" spans="1:7" x14ac:dyDescent="0.2">
      <c r="A616" s="26"/>
      <c r="B616" s="26"/>
      <c r="C616" s="26"/>
      <c r="D616" s="26"/>
      <c r="E616" s="26"/>
      <c r="F616" s="43"/>
      <c r="G616" s="44"/>
    </row>
    <row r="617" spans="1:7" x14ac:dyDescent="0.2">
      <c r="A617" s="26"/>
      <c r="B617" s="26"/>
      <c r="C617" s="26"/>
      <c r="D617" s="26"/>
      <c r="E617" s="26"/>
      <c r="F617" s="43"/>
      <c r="G617" s="44"/>
    </row>
    <row r="618" spans="1:7" x14ac:dyDescent="0.2">
      <c r="A618" s="26"/>
      <c r="B618" s="26"/>
      <c r="C618" s="26"/>
      <c r="D618" s="26"/>
      <c r="E618" s="26"/>
      <c r="F618" s="43"/>
      <c r="G618" s="44"/>
    </row>
    <row r="619" spans="1:7" x14ac:dyDescent="0.2">
      <c r="A619" s="26"/>
      <c r="B619" s="26"/>
      <c r="C619" s="26"/>
      <c r="D619" s="26"/>
      <c r="E619" s="26"/>
      <c r="F619" s="43"/>
      <c r="G619" s="44"/>
    </row>
    <row r="620" spans="1:7" x14ac:dyDescent="0.2">
      <c r="A620" s="26"/>
      <c r="B620" s="26"/>
      <c r="C620" s="26"/>
      <c r="D620" s="26"/>
      <c r="E620" s="26"/>
      <c r="F620" s="43"/>
      <c r="G620" s="44"/>
    </row>
    <row r="621" spans="1:7" x14ac:dyDescent="0.2">
      <c r="A621" s="26"/>
      <c r="B621" s="26"/>
      <c r="C621" s="26"/>
      <c r="D621" s="26"/>
      <c r="E621" s="26"/>
      <c r="F621" s="43"/>
      <c r="G621" s="44"/>
    </row>
    <row r="622" spans="1:7" x14ac:dyDescent="0.2">
      <c r="A622" s="26"/>
      <c r="B622" s="26"/>
      <c r="C622" s="26"/>
      <c r="D622" s="26"/>
      <c r="E622" s="26"/>
      <c r="F622" s="43"/>
      <c r="G622" s="44"/>
    </row>
    <row r="623" spans="1:7" x14ac:dyDescent="0.2">
      <c r="A623" s="26"/>
      <c r="B623" s="26"/>
      <c r="C623" s="26"/>
      <c r="D623" s="26"/>
      <c r="E623" s="26"/>
      <c r="F623" s="43"/>
      <c r="G623" s="44"/>
    </row>
    <row r="624" spans="1:7" x14ac:dyDescent="0.2">
      <c r="A624" s="26"/>
      <c r="B624" s="26"/>
      <c r="C624" s="26"/>
      <c r="D624" s="26"/>
      <c r="E624" s="26"/>
      <c r="F624" s="43"/>
      <c r="G624" s="44"/>
    </row>
    <row r="625" spans="1:7" x14ac:dyDescent="0.2">
      <c r="A625" s="26"/>
      <c r="B625" s="26"/>
      <c r="C625" s="26"/>
      <c r="D625" s="26"/>
      <c r="E625" s="26"/>
      <c r="F625" s="43"/>
      <c r="G625" s="44"/>
    </row>
    <row r="626" spans="1:7" x14ac:dyDescent="0.2">
      <c r="A626" s="26"/>
      <c r="B626" s="26"/>
      <c r="C626" s="26"/>
      <c r="D626" s="26"/>
      <c r="E626" s="26"/>
      <c r="F626" s="43"/>
      <c r="G626" s="44"/>
    </row>
    <row r="627" spans="1:7" x14ac:dyDescent="0.2">
      <c r="A627" s="26"/>
      <c r="B627" s="26"/>
      <c r="C627" s="26"/>
      <c r="D627" s="26"/>
      <c r="E627" s="26"/>
      <c r="F627" s="43"/>
      <c r="G627" s="44"/>
    </row>
    <row r="628" spans="1:7" x14ac:dyDescent="0.2">
      <c r="A628" s="26"/>
      <c r="B628" s="26"/>
      <c r="C628" s="26"/>
      <c r="D628" s="26"/>
      <c r="E628" s="26"/>
      <c r="F628" s="43"/>
      <c r="G628" s="44"/>
    </row>
    <row r="629" spans="1:7" x14ac:dyDescent="0.2">
      <c r="A629" s="26"/>
      <c r="B629" s="26"/>
      <c r="C629" s="26"/>
      <c r="D629" s="26"/>
      <c r="E629" s="26"/>
      <c r="F629" s="43"/>
      <c r="G629" s="44"/>
    </row>
    <row r="630" spans="1:7" x14ac:dyDescent="0.2">
      <c r="A630" s="26"/>
      <c r="B630" s="26"/>
      <c r="C630" s="26"/>
      <c r="D630" s="26"/>
      <c r="E630" s="26"/>
      <c r="F630" s="43"/>
      <c r="G630" s="44"/>
    </row>
    <row r="631" spans="1:7" x14ac:dyDescent="0.2">
      <c r="A631" s="26"/>
      <c r="B631" s="26"/>
      <c r="C631" s="26"/>
      <c r="D631" s="26"/>
      <c r="E631" s="26"/>
      <c r="F631" s="43"/>
      <c r="G631" s="44"/>
    </row>
    <row r="632" spans="1:7" x14ac:dyDescent="0.2">
      <c r="A632" s="26"/>
      <c r="B632" s="26"/>
      <c r="C632" s="26"/>
      <c r="D632" s="26"/>
      <c r="E632" s="26"/>
      <c r="F632" s="43"/>
      <c r="G632" s="44"/>
    </row>
    <row r="633" spans="1:7" x14ac:dyDescent="0.2">
      <c r="A633" s="26"/>
      <c r="B633" s="26"/>
      <c r="C633" s="26"/>
      <c r="D633" s="26"/>
      <c r="E633" s="26"/>
      <c r="F633" s="43"/>
      <c r="G633" s="44"/>
    </row>
    <row r="634" spans="1:7" x14ac:dyDescent="0.2">
      <c r="A634" s="26"/>
      <c r="B634" s="26"/>
      <c r="C634" s="26"/>
      <c r="D634" s="26"/>
      <c r="E634" s="26"/>
      <c r="F634" s="43"/>
      <c r="G634" s="44"/>
    </row>
    <row r="635" spans="1:7" x14ac:dyDescent="0.2">
      <c r="A635" s="26"/>
      <c r="B635" s="26"/>
      <c r="C635" s="26"/>
      <c r="D635" s="26"/>
      <c r="E635" s="26"/>
      <c r="F635" s="43"/>
      <c r="G635" s="44"/>
    </row>
    <row r="636" spans="1:7" x14ac:dyDescent="0.2">
      <c r="A636" s="26"/>
      <c r="B636" s="26"/>
      <c r="C636" s="26"/>
      <c r="D636" s="26"/>
      <c r="E636" s="26"/>
      <c r="F636" s="43"/>
      <c r="G636" s="44"/>
    </row>
    <row r="637" spans="1:7" x14ac:dyDescent="0.2">
      <c r="A637" s="26"/>
      <c r="B637" s="26"/>
      <c r="C637" s="26"/>
      <c r="D637" s="26"/>
      <c r="E637" s="26"/>
      <c r="F637" s="43"/>
      <c r="G637" s="44"/>
    </row>
    <row r="638" spans="1:7" x14ac:dyDescent="0.2">
      <c r="A638" s="26"/>
      <c r="B638" s="26"/>
      <c r="C638" s="26"/>
      <c r="D638" s="26"/>
      <c r="E638" s="26"/>
      <c r="F638" s="43"/>
      <c r="G638" s="44"/>
    </row>
    <row r="639" spans="1:7" x14ac:dyDescent="0.2">
      <c r="A639" s="26"/>
      <c r="B639" s="26"/>
      <c r="C639" s="26"/>
      <c r="D639" s="26"/>
      <c r="E639" s="26"/>
      <c r="F639" s="43"/>
      <c r="G639" s="44"/>
    </row>
    <row r="640" spans="1:7" x14ac:dyDescent="0.2">
      <c r="A640" s="26"/>
      <c r="B640" s="26"/>
      <c r="C640" s="26"/>
      <c r="D640" s="26"/>
      <c r="E640" s="26"/>
      <c r="F640" s="43"/>
      <c r="G640" s="44"/>
    </row>
    <row r="641" spans="1:7" x14ac:dyDescent="0.2">
      <c r="A641" s="26"/>
      <c r="B641" s="26"/>
      <c r="C641" s="26"/>
      <c r="D641" s="26"/>
      <c r="E641" s="26"/>
      <c r="F641" s="43"/>
      <c r="G641" s="44"/>
    </row>
    <row r="642" spans="1:7" x14ac:dyDescent="0.2">
      <c r="A642" s="26"/>
      <c r="B642" s="26"/>
      <c r="C642" s="26"/>
      <c r="D642" s="26"/>
      <c r="E642" s="26"/>
      <c r="F642" s="43"/>
      <c r="G642" s="44"/>
    </row>
    <row r="643" spans="1:7" x14ac:dyDescent="0.2">
      <c r="A643" s="26"/>
      <c r="B643" s="26"/>
      <c r="C643" s="26"/>
      <c r="D643" s="26"/>
      <c r="E643" s="26"/>
      <c r="F643" s="43"/>
      <c r="G643" s="44"/>
    </row>
    <row r="644" spans="1:7" x14ac:dyDescent="0.2">
      <c r="A644" s="26"/>
      <c r="B644" s="26"/>
      <c r="C644" s="26"/>
      <c r="D644" s="26"/>
      <c r="E644" s="26"/>
      <c r="F644" s="43"/>
      <c r="G644" s="44"/>
    </row>
    <row r="645" spans="1:7" x14ac:dyDescent="0.2">
      <c r="A645" s="26"/>
      <c r="B645" s="26"/>
      <c r="C645" s="26"/>
      <c r="D645" s="26"/>
      <c r="E645" s="26"/>
      <c r="F645" s="43"/>
      <c r="G645" s="44"/>
    </row>
    <row r="646" spans="1:7" x14ac:dyDescent="0.2">
      <c r="A646" s="26"/>
      <c r="B646" s="26"/>
      <c r="C646" s="26"/>
      <c r="D646" s="26"/>
      <c r="E646" s="26"/>
      <c r="F646" s="43"/>
      <c r="G646" s="44"/>
    </row>
    <row r="647" spans="1:7" x14ac:dyDescent="0.2">
      <c r="A647" s="26"/>
      <c r="B647" s="26"/>
      <c r="C647" s="26"/>
      <c r="D647" s="26"/>
      <c r="E647" s="26"/>
      <c r="F647" s="43"/>
      <c r="G647" s="44"/>
    </row>
    <row r="648" spans="1:7" x14ac:dyDescent="0.2">
      <c r="A648" s="26"/>
      <c r="B648" s="26"/>
      <c r="C648" s="26"/>
      <c r="D648" s="26"/>
      <c r="E648" s="26"/>
      <c r="F648" s="43"/>
      <c r="G648" s="44"/>
    </row>
    <row r="649" spans="1:7" x14ac:dyDescent="0.2">
      <c r="A649" s="26"/>
      <c r="B649" s="26"/>
      <c r="C649" s="26"/>
      <c r="D649" s="26"/>
      <c r="E649" s="26"/>
      <c r="F649" s="43"/>
      <c r="G649" s="44"/>
    </row>
    <row r="650" spans="1:7" x14ac:dyDescent="0.2">
      <c r="A650" s="26"/>
      <c r="B650" s="26"/>
      <c r="C650" s="26"/>
      <c r="D650" s="26"/>
      <c r="E650" s="26"/>
      <c r="F650" s="43"/>
      <c r="G650" s="44"/>
    </row>
    <row r="651" spans="1:7" x14ac:dyDescent="0.2">
      <c r="A651" s="26"/>
      <c r="B651" s="26"/>
      <c r="C651" s="26"/>
      <c r="D651" s="26"/>
      <c r="E651" s="26"/>
      <c r="F651" s="43"/>
      <c r="G651" s="44"/>
    </row>
    <row r="652" spans="1:7" x14ac:dyDescent="0.2">
      <c r="A652" s="26"/>
      <c r="B652" s="26"/>
      <c r="C652" s="26"/>
      <c r="D652" s="26"/>
      <c r="E652" s="26"/>
      <c r="F652" s="43"/>
      <c r="G652" s="44"/>
    </row>
    <row r="653" spans="1:7" x14ac:dyDescent="0.2">
      <c r="A653" s="26"/>
      <c r="B653" s="26"/>
      <c r="C653" s="26"/>
      <c r="D653" s="26"/>
      <c r="E653" s="26"/>
      <c r="F653" s="43"/>
      <c r="G653" s="44"/>
    </row>
    <row r="654" spans="1:7" x14ac:dyDescent="0.2">
      <c r="A654" s="26"/>
      <c r="B654" s="26"/>
      <c r="C654" s="26"/>
      <c r="D654" s="26"/>
      <c r="E654" s="26"/>
      <c r="F654" s="43"/>
      <c r="G654" s="44"/>
    </row>
    <row r="655" spans="1:7" x14ac:dyDescent="0.2">
      <c r="A655" s="26"/>
      <c r="B655" s="26"/>
      <c r="C655" s="26"/>
      <c r="D655" s="26"/>
      <c r="E655" s="26"/>
      <c r="F655" s="43"/>
      <c r="G655" s="44"/>
    </row>
    <row r="656" spans="1:7" x14ac:dyDescent="0.2">
      <c r="A656" s="26"/>
      <c r="B656" s="26"/>
      <c r="C656" s="26"/>
      <c r="D656" s="26"/>
      <c r="E656" s="26"/>
      <c r="F656" s="43"/>
      <c r="G656" s="44"/>
    </row>
    <row r="657" spans="1:7" x14ac:dyDescent="0.2">
      <c r="A657" s="26"/>
      <c r="B657" s="26"/>
      <c r="C657" s="26"/>
      <c r="D657" s="26"/>
      <c r="E657" s="26"/>
      <c r="F657" s="43"/>
      <c r="G657" s="44"/>
    </row>
    <row r="658" spans="1:7" x14ac:dyDescent="0.2">
      <c r="A658" s="26"/>
      <c r="B658" s="26"/>
      <c r="C658" s="26"/>
      <c r="D658" s="26"/>
      <c r="E658" s="26"/>
      <c r="F658" s="43"/>
      <c r="G658" s="44"/>
    </row>
    <row r="659" spans="1:7" x14ac:dyDescent="0.2">
      <c r="A659" s="26"/>
      <c r="B659" s="26"/>
      <c r="C659" s="26"/>
      <c r="D659" s="26"/>
      <c r="E659" s="26"/>
      <c r="F659" s="43"/>
      <c r="G659" s="44"/>
    </row>
    <row r="660" spans="1:7" x14ac:dyDescent="0.2">
      <c r="A660" s="26"/>
      <c r="B660" s="26"/>
      <c r="C660" s="26"/>
      <c r="D660" s="26"/>
      <c r="E660" s="26"/>
      <c r="F660" s="43"/>
      <c r="G660" s="44"/>
    </row>
    <row r="661" spans="1:7" x14ac:dyDescent="0.2">
      <c r="A661" s="26"/>
      <c r="B661" s="26"/>
      <c r="C661" s="26"/>
      <c r="D661" s="26"/>
      <c r="E661" s="26"/>
      <c r="F661" s="43"/>
      <c r="G661" s="44"/>
    </row>
    <row r="662" spans="1:7" x14ac:dyDescent="0.2">
      <c r="A662" s="26"/>
      <c r="B662" s="26"/>
      <c r="C662" s="26"/>
      <c r="D662" s="26"/>
      <c r="E662" s="26"/>
      <c r="F662" s="43"/>
      <c r="G662" s="44"/>
    </row>
    <row r="663" spans="1:7" x14ac:dyDescent="0.2">
      <c r="A663" s="26"/>
      <c r="B663" s="26"/>
      <c r="C663" s="26"/>
      <c r="D663" s="26"/>
      <c r="E663" s="26"/>
      <c r="F663" s="43"/>
      <c r="G663" s="44"/>
    </row>
    <row r="664" spans="1:7" x14ac:dyDescent="0.2">
      <c r="A664" s="26"/>
      <c r="B664" s="26"/>
      <c r="C664" s="26"/>
      <c r="D664" s="26"/>
      <c r="E664" s="26"/>
      <c r="F664" s="43"/>
      <c r="G664" s="44"/>
    </row>
    <row r="665" spans="1:7" x14ac:dyDescent="0.2">
      <c r="A665" s="26"/>
      <c r="B665" s="26"/>
      <c r="C665" s="26"/>
      <c r="D665" s="26"/>
      <c r="E665" s="26"/>
      <c r="F665" s="43"/>
      <c r="G665" s="44"/>
    </row>
    <row r="666" spans="1:7" x14ac:dyDescent="0.2">
      <c r="A666" s="26"/>
      <c r="B666" s="26"/>
      <c r="C666" s="26"/>
      <c r="D666" s="26"/>
      <c r="E666" s="26"/>
      <c r="F666" s="43"/>
      <c r="G666" s="44"/>
    </row>
    <row r="667" spans="1:7" x14ac:dyDescent="0.2">
      <c r="A667" s="26"/>
      <c r="B667" s="26"/>
      <c r="C667" s="26"/>
      <c r="D667" s="26"/>
      <c r="E667" s="26"/>
      <c r="F667" s="43"/>
      <c r="G667" s="44"/>
    </row>
    <row r="668" spans="1:7" x14ac:dyDescent="0.2">
      <c r="A668" s="26"/>
      <c r="B668" s="26"/>
      <c r="C668" s="26"/>
      <c r="D668" s="26"/>
      <c r="E668" s="26"/>
      <c r="F668" s="43"/>
      <c r="G668" s="44"/>
    </row>
    <row r="669" spans="1:7" x14ac:dyDescent="0.2">
      <c r="A669" s="26"/>
      <c r="B669" s="26"/>
      <c r="C669" s="26"/>
      <c r="D669" s="26"/>
      <c r="E669" s="26"/>
      <c r="F669" s="43"/>
      <c r="G669" s="44"/>
    </row>
    <row r="670" spans="1:7" x14ac:dyDescent="0.2">
      <c r="A670" s="26"/>
      <c r="B670" s="26"/>
      <c r="C670" s="26"/>
      <c r="D670" s="26"/>
      <c r="E670" s="26"/>
      <c r="F670" s="43"/>
      <c r="G670" s="44"/>
    </row>
    <row r="671" spans="1:7" x14ac:dyDescent="0.2">
      <c r="A671" s="26"/>
      <c r="B671" s="26"/>
      <c r="C671" s="26"/>
      <c r="D671" s="26"/>
      <c r="E671" s="26"/>
      <c r="F671" s="43"/>
      <c r="G671" s="44"/>
    </row>
    <row r="672" spans="1:7" x14ac:dyDescent="0.2">
      <c r="A672" s="26"/>
      <c r="B672" s="26"/>
      <c r="C672" s="26"/>
      <c r="D672" s="26"/>
      <c r="E672" s="26"/>
      <c r="F672" s="43"/>
      <c r="G672" s="44"/>
    </row>
    <row r="673" spans="1:7" x14ac:dyDescent="0.2">
      <c r="A673" s="26"/>
      <c r="B673" s="26"/>
      <c r="C673" s="26"/>
      <c r="D673" s="26"/>
      <c r="E673" s="26"/>
      <c r="F673" s="43"/>
      <c r="G673" s="44"/>
    </row>
    <row r="674" spans="1:7" x14ac:dyDescent="0.2">
      <c r="A674" s="26"/>
      <c r="B674" s="26"/>
      <c r="C674" s="26"/>
      <c r="D674" s="26"/>
      <c r="E674" s="26"/>
      <c r="F674" s="43"/>
      <c r="G674" s="44"/>
    </row>
    <row r="675" spans="1:7" x14ac:dyDescent="0.2">
      <c r="A675" s="26"/>
      <c r="B675" s="26"/>
      <c r="C675" s="26"/>
      <c r="D675" s="26"/>
      <c r="E675" s="26"/>
      <c r="F675" s="43"/>
      <c r="G675" s="44"/>
    </row>
    <row r="676" spans="1:7" x14ac:dyDescent="0.2">
      <c r="A676" s="26"/>
      <c r="B676" s="26"/>
      <c r="C676" s="26"/>
      <c r="D676" s="26"/>
      <c r="E676" s="26"/>
      <c r="F676" s="43"/>
      <c r="G676" s="44"/>
    </row>
    <row r="677" spans="1:7" x14ac:dyDescent="0.2">
      <c r="A677" s="26"/>
      <c r="B677" s="26"/>
      <c r="C677" s="26"/>
      <c r="D677" s="26"/>
      <c r="E677" s="26"/>
      <c r="F677" s="43"/>
      <c r="G677" s="44"/>
    </row>
    <row r="678" spans="1:7" x14ac:dyDescent="0.2">
      <c r="A678" s="26"/>
      <c r="B678" s="26"/>
      <c r="C678" s="26"/>
      <c r="D678" s="26"/>
      <c r="E678" s="26"/>
      <c r="F678" s="43"/>
      <c r="G678" s="44"/>
    </row>
    <row r="679" spans="1:7" x14ac:dyDescent="0.2">
      <c r="A679" s="26"/>
      <c r="B679" s="26"/>
      <c r="C679" s="26"/>
      <c r="D679" s="26"/>
      <c r="E679" s="26"/>
      <c r="F679" s="43"/>
      <c r="G679" s="44"/>
    </row>
    <row r="680" spans="1:7" x14ac:dyDescent="0.2">
      <c r="A680" s="26"/>
      <c r="B680" s="26"/>
      <c r="C680" s="26"/>
      <c r="D680" s="26"/>
      <c r="E680" s="26"/>
      <c r="F680" s="43"/>
      <c r="G680" s="44"/>
    </row>
    <row r="681" spans="1:7" x14ac:dyDescent="0.2">
      <c r="A681" s="26"/>
      <c r="B681" s="26"/>
      <c r="C681" s="26"/>
      <c r="D681" s="26"/>
      <c r="E681" s="26"/>
      <c r="F681" s="43"/>
      <c r="G681" s="44"/>
    </row>
    <row r="682" spans="1:7" x14ac:dyDescent="0.2">
      <c r="A682" s="26"/>
      <c r="B682" s="26"/>
      <c r="C682" s="26"/>
      <c r="D682" s="26"/>
      <c r="E682" s="26"/>
      <c r="F682" s="43"/>
      <c r="G682" s="44"/>
    </row>
    <row r="683" spans="1:7" x14ac:dyDescent="0.2">
      <c r="A683" s="26"/>
      <c r="B683" s="26"/>
      <c r="C683" s="26"/>
      <c r="D683" s="26"/>
      <c r="E683" s="26"/>
      <c r="F683" s="43"/>
      <c r="G683" s="44"/>
    </row>
    <row r="684" spans="1:7" x14ac:dyDescent="0.2">
      <c r="A684" s="26"/>
      <c r="B684" s="26"/>
      <c r="C684" s="26"/>
      <c r="D684" s="26"/>
      <c r="E684" s="26"/>
      <c r="F684" s="43"/>
      <c r="G684" s="44"/>
    </row>
    <row r="685" spans="1:7" x14ac:dyDescent="0.2">
      <c r="A685" s="26"/>
      <c r="B685" s="26"/>
      <c r="C685" s="26"/>
      <c r="D685" s="26"/>
      <c r="E685" s="26"/>
      <c r="F685" s="43"/>
      <c r="G685" s="44"/>
    </row>
    <row r="686" spans="1:7" x14ac:dyDescent="0.2">
      <c r="A686" s="26"/>
      <c r="B686" s="26"/>
      <c r="C686" s="26"/>
      <c r="D686" s="26"/>
      <c r="E686" s="26"/>
      <c r="F686" s="43"/>
      <c r="G686" s="44"/>
    </row>
  </sheetData>
  <customSheetViews>
    <customSheetView guid="{683739B1-2C95-423C-A874-EEB29FECC755}" showRuler="0" topLeftCell="A35">
      <selection activeCell="H50" sqref="H50"/>
      <pageMargins left="0.25" right="0.26" top="0.46" bottom="0.42" header="0.28000000000000003" footer="0.28000000000000003"/>
      <pageSetup scale="80" orientation="portrait" r:id="rId1"/>
      <headerFooter alignWithMargins="0">
        <oddFooter>&amp;L&amp;Z&amp;F&amp;RPage &amp;P</oddFooter>
      </headerFooter>
    </customSheetView>
  </customSheetViews>
  <mergeCells count="2">
    <mergeCell ref="B2:D2"/>
    <mergeCell ref="A6:G6"/>
  </mergeCells>
  <phoneticPr fontId="0" type="noConversion"/>
  <pageMargins left="0.5" right="0.5" top="0.25" bottom="0.5" header="0" footer="0.25"/>
  <pageSetup scale="75" fitToHeight="0"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YK150"/>
  <sheetViews>
    <sheetView showGridLines="0" zoomScale="90" zoomScaleNormal="90" zoomScaleSheetLayoutView="77" workbookViewId="0"/>
  </sheetViews>
  <sheetFormatPr defaultColWidth="19.42578125" defaultRowHeight="12.75" x14ac:dyDescent="0.2"/>
  <cols>
    <col min="1" max="1" width="60.85546875" style="91" customWidth="1"/>
    <col min="2" max="2" width="39.85546875" style="91" customWidth="1"/>
    <col min="3" max="6" width="12.7109375" style="92" customWidth="1"/>
    <col min="7" max="7" width="4.7109375" style="91" customWidth="1"/>
    <col min="8" max="8" width="12.7109375" style="92" customWidth="1"/>
    <col min="9" max="9" width="12.7109375" style="175" customWidth="1"/>
    <col min="10" max="10" width="4.7109375" style="91" customWidth="1"/>
    <col min="11" max="16384" width="19.42578125" style="91"/>
  </cols>
  <sheetData>
    <row r="1" spans="1:9" s="29" customFormat="1" ht="20.100000000000001" customHeight="1" x14ac:dyDescent="0.2">
      <c r="B1" s="49"/>
      <c r="C1" s="105"/>
      <c r="D1" s="106"/>
      <c r="E1" s="105"/>
      <c r="F1" s="105"/>
      <c r="H1" s="105"/>
      <c r="I1" s="171"/>
    </row>
    <row r="2" spans="1:9" s="26" customFormat="1" ht="20.100000000000001" customHeight="1" x14ac:dyDescent="0.2">
      <c r="B2" s="98" t="s">
        <v>152</v>
      </c>
      <c r="C2" s="107"/>
      <c r="D2" s="107"/>
      <c r="E2" s="107"/>
      <c r="F2" s="111"/>
      <c r="H2" s="111"/>
      <c r="I2" s="172"/>
    </row>
    <row r="3" spans="1:9" s="26" customFormat="1" ht="20.100000000000001" customHeight="1" x14ac:dyDescent="0.2">
      <c r="B3" s="80" t="s">
        <v>154</v>
      </c>
      <c r="C3" s="108"/>
      <c r="D3" s="108"/>
      <c r="E3" s="108"/>
      <c r="F3" s="108"/>
      <c r="H3" s="108"/>
      <c r="I3" s="173"/>
    </row>
    <row r="4" spans="1:9" s="26" customFormat="1" ht="20.100000000000001" customHeight="1" x14ac:dyDescent="0.3">
      <c r="B4" s="99"/>
      <c r="C4" s="109"/>
      <c r="D4" s="109"/>
      <c r="E4" s="109"/>
      <c r="F4" s="109"/>
      <c r="H4" s="109"/>
      <c r="I4" s="174"/>
    </row>
    <row r="5" spans="1:9" s="24" customFormat="1" ht="15.95" customHeight="1" x14ac:dyDescent="0.2">
      <c r="A5" s="183" t="s">
        <v>61</v>
      </c>
      <c r="B5" s="185" t="s">
        <v>11</v>
      </c>
      <c r="C5" s="110" t="s">
        <v>133</v>
      </c>
      <c r="D5" s="110" t="s">
        <v>133</v>
      </c>
      <c r="E5" s="110" t="s">
        <v>153</v>
      </c>
      <c r="F5" s="110" t="s">
        <v>153</v>
      </c>
      <c r="H5" s="188" t="s">
        <v>161</v>
      </c>
      <c r="I5" s="190" t="s">
        <v>162</v>
      </c>
    </row>
    <row r="6" spans="1:9" s="24" customFormat="1" ht="15.95" customHeight="1" x14ac:dyDescent="0.2">
      <c r="A6" s="184"/>
      <c r="B6" s="186"/>
      <c r="C6" s="53" t="s">
        <v>9</v>
      </c>
      <c r="D6" s="53" t="s">
        <v>160</v>
      </c>
      <c r="E6" s="53" t="s">
        <v>9</v>
      </c>
      <c r="F6" s="53" t="s">
        <v>160</v>
      </c>
      <c r="H6" s="189"/>
      <c r="I6" s="191"/>
    </row>
    <row r="7" spans="1:9" s="93" customFormat="1" ht="15.95" customHeight="1" x14ac:dyDescent="0.2">
      <c r="A7" s="81" t="s">
        <v>75</v>
      </c>
      <c r="B7" s="74" t="s">
        <v>55</v>
      </c>
      <c r="C7" s="75">
        <v>6</v>
      </c>
      <c r="D7" s="75">
        <v>2879519.03</v>
      </c>
      <c r="E7" s="75">
        <v>6</v>
      </c>
      <c r="F7" s="75">
        <v>826690</v>
      </c>
      <c r="H7" s="75">
        <f>F7-D7</f>
        <v>-2052829.0299999998</v>
      </c>
      <c r="I7" s="169">
        <f>H7/D7</f>
        <v>-0.71290691556916019</v>
      </c>
    </row>
    <row r="8" spans="1:9" s="93" customFormat="1" ht="15.95" customHeight="1" x14ac:dyDescent="0.2">
      <c r="A8" s="76"/>
      <c r="B8" s="74" t="s">
        <v>109</v>
      </c>
      <c r="C8" s="75">
        <v>4</v>
      </c>
      <c r="D8" s="75">
        <v>831268</v>
      </c>
      <c r="E8" s="75">
        <v>4</v>
      </c>
      <c r="F8" s="75">
        <v>3662948</v>
      </c>
      <c r="H8" s="75">
        <f t="shared" ref="H8:H68" si="0">F8-D8</f>
        <v>2831680</v>
      </c>
      <c r="I8" s="169">
        <f t="shared" ref="I8:I20" si="1">H8/D8</f>
        <v>3.4064585669122351</v>
      </c>
    </row>
    <row r="9" spans="1:9" s="93" customFormat="1" ht="15.95" customHeight="1" x14ac:dyDescent="0.2">
      <c r="A9" s="76"/>
      <c r="B9" s="74" t="s">
        <v>151</v>
      </c>
      <c r="C9" s="75">
        <v>0</v>
      </c>
      <c r="D9" s="75">
        <v>0</v>
      </c>
      <c r="E9" s="75">
        <v>2</v>
      </c>
      <c r="F9" s="75">
        <v>49307</v>
      </c>
      <c r="H9" s="75">
        <f t="shared" si="0"/>
        <v>49307</v>
      </c>
      <c r="I9" s="169" t="s">
        <v>159</v>
      </c>
    </row>
    <row r="10" spans="1:9" s="93" customFormat="1" ht="15.95" customHeight="1" x14ac:dyDescent="0.2">
      <c r="A10" s="76"/>
      <c r="B10" s="74" t="s">
        <v>110</v>
      </c>
      <c r="C10" s="75">
        <v>7</v>
      </c>
      <c r="D10" s="75">
        <v>1020465.56</v>
      </c>
      <c r="E10" s="75">
        <v>12</v>
      </c>
      <c r="F10" s="75">
        <v>1811951</v>
      </c>
      <c r="H10" s="75">
        <f t="shared" si="0"/>
        <v>791485.43999999994</v>
      </c>
      <c r="I10" s="169">
        <f t="shared" si="1"/>
        <v>0.77561210394988722</v>
      </c>
    </row>
    <row r="11" spans="1:9" s="93" customFormat="1" ht="15.95" customHeight="1" x14ac:dyDescent="0.2">
      <c r="A11" s="76"/>
      <c r="B11" s="74" t="s">
        <v>146</v>
      </c>
      <c r="C11" s="75">
        <v>0</v>
      </c>
      <c r="D11" s="75">
        <v>0</v>
      </c>
      <c r="E11" s="75">
        <v>1</v>
      </c>
      <c r="F11" s="75">
        <v>50000</v>
      </c>
      <c r="H11" s="75">
        <f t="shared" si="0"/>
        <v>50000</v>
      </c>
      <c r="I11" s="169" t="s">
        <v>159</v>
      </c>
    </row>
    <row r="12" spans="1:9" s="93" customFormat="1" ht="15.95" customHeight="1" x14ac:dyDescent="0.2">
      <c r="A12" s="76"/>
      <c r="B12" s="74" t="s">
        <v>122</v>
      </c>
      <c r="C12" s="75">
        <v>5</v>
      </c>
      <c r="D12" s="75">
        <v>929311.36</v>
      </c>
      <c r="E12" s="75">
        <v>2</v>
      </c>
      <c r="F12" s="75">
        <v>523482</v>
      </c>
      <c r="H12" s="75">
        <f t="shared" si="0"/>
        <v>-405829.36</v>
      </c>
      <c r="I12" s="169">
        <f t="shared" si="1"/>
        <v>-0.43669901979891862</v>
      </c>
    </row>
    <row r="13" spans="1:9" s="93" customFormat="1" ht="15.95" customHeight="1" x14ac:dyDescent="0.2">
      <c r="A13" s="76"/>
      <c r="B13" s="74" t="s">
        <v>123</v>
      </c>
      <c r="C13" s="75">
        <v>35</v>
      </c>
      <c r="D13" s="75">
        <v>6210754.21</v>
      </c>
      <c r="E13" s="75">
        <v>48</v>
      </c>
      <c r="F13" s="75">
        <v>6048909.6500000004</v>
      </c>
      <c r="H13" s="75">
        <f t="shared" si="0"/>
        <v>-161844.55999999959</v>
      </c>
      <c r="I13" s="169">
        <f t="shared" si="1"/>
        <v>-2.6058761066314939E-2</v>
      </c>
    </row>
    <row r="14" spans="1:9" s="93" customFormat="1" ht="15.95" customHeight="1" x14ac:dyDescent="0.2">
      <c r="A14" s="76"/>
      <c r="B14" s="74" t="s">
        <v>124</v>
      </c>
      <c r="C14" s="75">
        <v>1</v>
      </c>
      <c r="D14" s="75">
        <v>7816907</v>
      </c>
      <c r="E14" s="75">
        <v>1</v>
      </c>
      <c r="F14" s="75">
        <v>8366463</v>
      </c>
      <c r="H14" s="75">
        <f t="shared" si="0"/>
        <v>549556</v>
      </c>
      <c r="I14" s="169">
        <f t="shared" si="1"/>
        <v>7.0303510071182893E-2</v>
      </c>
    </row>
    <row r="15" spans="1:9" s="93" customFormat="1" ht="15.95" customHeight="1" x14ac:dyDescent="0.2">
      <c r="A15" s="76"/>
      <c r="B15" s="74" t="s">
        <v>125</v>
      </c>
      <c r="C15" s="75">
        <v>7</v>
      </c>
      <c r="D15" s="75">
        <v>510800</v>
      </c>
      <c r="E15" s="75">
        <v>9</v>
      </c>
      <c r="F15" s="75">
        <v>3657620</v>
      </c>
      <c r="H15" s="75">
        <f t="shared" si="0"/>
        <v>3146820</v>
      </c>
      <c r="I15" s="169">
        <f t="shared" si="1"/>
        <v>6.160571652310102</v>
      </c>
    </row>
    <row r="16" spans="1:9" s="93" customFormat="1" ht="15.95" customHeight="1" x14ac:dyDescent="0.2">
      <c r="A16" s="76"/>
      <c r="B16" s="74" t="s">
        <v>126</v>
      </c>
      <c r="C16" s="75">
        <v>2</v>
      </c>
      <c r="D16" s="75">
        <v>18272.43</v>
      </c>
      <c r="E16" s="75">
        <v>5</v>
      </c>
      <c r="F16" s="75">
        <v>306492.28000000003</v>
      </c>
      <c r="H16" s="75">
        <f t="shared" si="0"/>
        <v>288219.85000000003</v>
      </c>
      <c r="I16" s="169">
        <f t="shared" si="1"/>
        <v>15.773482235258257</v>
      </c>
    </row>
    <row r="17" spans="1:16209" s="93" customFormat="1" ht="15.95" customHeight="1" x14ac:dyDescent="0.2">
      <c r="A17" s="76"/>
      <c r="B17" s="74" t="s">
        <v>127</v>
      </c>
      <c r="C17" s="75">
        <v>4</v>
      </c>
      <c r="D17" s="75">
        <v>495000.6</v>
      </c>
      <c r="E17" s="75">
        <v>3</v>
      </c>
      <c r="F17" s="75">
        <v>1360001</v>
      </c>
      <c r="H17" s="75">
        <f t="shared" si="0"/>
        <v>865000.4</v>
      </c>
      <c r="I17" s="169">
        <f t="shared" si="1"/>
        <v>1.7474734374059346</v>
      </c>
    </row>
    <row r="18" spans="1:16209" s="93" customFormat="1" ht="15.95" customHeight="1" x14ac:dyDescent="0.2">
      <c r="A18" s="76"/>
      <c r="B18" s="74" t="s">
        <v>111</v>
      </c>
      <c r="C18" s="75">
        <v>5</v>
      </c>
      <c r="D18" s="75">
        <v>1169430.1200000001</v>
      </c>
      <c r="E18" s="75">
        <v>6</v>
      </c>
      <c r="F18" s="75">
        <v>327437.90000000002</v>
      </c>
      <c r="H18" s="75">
        <f t="shared" si="0"/>
        <v>-841992.22000000009</v>
      </c>
      <c r="I18" s="169">
        <f t="shared" si="1"/>
        <v>-0.72000216652534998</v>
      </c>
    </row>
    <row r="19" spans="1:16209" s="93" customFormat="1" ht="15.95" customHeight="1" x14ac:dyDescent="0.2">
      <c r="A19" s="76"/>
      <c r="B19" s="74" t="s">
        <v>23</v>
      </c>
      <c r="C19" s="75">
        <v>11</v>
      </c>
      <c r="D19" s="75">
        <v>343065</v>
      </c>
      <c r="E19" s="75">
        <v>16</v>
      </c>
      <c r="F19" s="75">
        <v>395602</v>
      </c>
      <c r="H19" s="75">
        <f t="shared" si="0"/>
        <v>52537</v>
      </c>
      <c r="I19" s="169">
        <f t="shared" si="1"/>
        <v>0.15314007549589728</v>
      </c>
    </row>
    <row r="20" spans="1:16209" s="93" customFormat="1" ht="15.95" customHeight="1" x14ac:dyDescent="0.2">
      <c r="A20" s="76"/>
      <c r="B20" s="74" t="s">
        <v>27</v>
      </c>
      <c r="C20" s="75">
        <v>5</v>
      </c>
      <c r="D20" s="75">
        <v>842750.46</v>
      </c>
      <c r="E20" s="75">
        <v>4</v>
      </c>
      <c r="F20" s="75">
        <v>804912</v>
      </c>
      <c r="H20" s="75">
        <f t="shared" si="0"/>
        <v>-37838.459999999963</v>
      </c>
      <c r="I20" s="169">
        <f t="shared" si="1"/>
        <v>-4.4898771102420951E-2</v>
      </c>
    </row>
    <row r="21" spans="1:16209" s="24" customFormat="1" ht="15.95" customHeight="1" x14ac:dyDescent="0.2">
      <c r="A21" s="77" t="s">
        <v>164</v>
      </c>
      <c r="B21" s="78" t="s">
        <v>0</v>
      </c>
      <c r="C21" s="53">
        <f>SUM(C7:C20)</f>
        <v>92</v>
      </c>
      <c r="D21" s="53">
        <f>SUM(D7:D20)</f>
        <v>23067543.770000003</v>
      </c>
      <c r="E21" s="53">
        <f>SUM(E7:E20)</f>
        <v>119</v>
      </c>
      <c r="F21" s="53">
        <f>SUM(F7:F20)</f>
        <v>28191815.829999998</v>
      </c>
      <c r="G21" s="93"/>
      <c r="H21" s="53">
        <f t="shared" si="0"/>
        <v>5124272.0599999949</v>
      </c>
      <c r="I21" s="170">
        <f t="shared" ref="I21:I71" si="2">H21/D21</f>
        <v>0.22214207594413482</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c r="IU21" s="93"/>
      <c r="IV21" s="93"/>
      <c r="IW21" s="93"/>
      <c r="IX21" s="93"/>
      <c r="IY21" s="93"/>
      <c r="IZ21" s="93"/>
      <c r="JA21" s="93"/>
      <c r="JB21" s="93"/>
      <c r="JC21" s="93"/>
      <c r="JD21" s="93"/>
      <c r="JE21" s="93"/>
      <c r="JF21" s="93"/>
      <c r="JG21" s="93"/>
      <c r="JH21" s="93"/>
      <c r="JI21" s="93"/>
      <c r="JJ21" s="93"/>
      <c r="JK21" s="93"/>
      <c r="JL21" s="93"/>
      <c r="JM21" s="93"/>
      <c r="JN21" s="93"/>
      <c r="JO21" s="93"/>
      <c r="JP21" s="93"/>
      <c r="JQ21" s="93"/>
      <c r="JR21" s="93"/>
      <c r="JS21" s="93"/>
      <c r="JT21" s="93"/>
      <c r="JU21" s="93"/>
      <c r="JV21" s="93"/>
      <c r="JW21" s="93"/>
      <c r="JX21" s="93"/>
      <c r="JY21" s="93"/>
      <c r="JZ21" s="93"/>
      <c r="KA21" s="93"/>
      <c r="KB21" s="93"/>
      <c r="KC21" s="93"/>
      <c r="KD21" s="93"/>
      <c r="KE21" s="93"/>
      <c r="KF21" s="93"/>
      <c r="KG21" s="93"/>
      <c r="KH21" s="93"/>
      <c r="KI21" s="93"/>
      <c r="KJ21" s="93"/>
      <c r="KK21" s="93"/>
      <c r="KL21" s="93"/>
      <c r="KM21" s="93"/>
      <c r="KN21" s="93"/>
      <c r="KO21" s="93"/>
      <c r="KP21" s="93"/>
      <c r="KQ21" s="93"/>
      <c r="KR21" s="93"/>
      <c r="KS21" s="93"/>
      <c r="KT21" s="93"/>
      <c r="KU21" s="93"/>
      <c r="KV21" s="93"/>
      <c r="KW21" s="93"/>
      <c r="KX21" s="93"/>
      <c r="KY21" s="93"/>
      <c r="KZ21" s="93"/>
      <c r="LA21" s="93"/>
      <c r="LB21" s="93"/>
      <c r="LC21" s="93"/>
      <c r="LD21" s="93"/>
      <c r="LE21" s="93"/>
      <c r="LF21" s="93"/>
      <c r="LG21" s="93"/>
      <c r="LH21" s="93"/>
      <c r="LI21" s="93"/>
      <c r="LJ21" s="93"/>
      <c r="LK21" s="93"/>
      <c r="LL21" s="93"/>
      <c r="LM21" s="93"/>
      <c r="LN21" s="93"/>
      <c r="LO21" s="93"/>
      <c r="LP21" s="93"/>
      <c r="LQ21" s="93"/>
      <c r="LR21" s="93"/>
      <c r="LS21" s="93"/>
      <c r="LT21" s="93"/>
      <c r="LU21" s="93"/>
      <c r="LV21" s="93"/>
      <c r="LW21" s="93"/>
      <c r="LX21" s="93"/>
      <c r="LY21" s="93"/>
      <c r="LZ21" s="93"/>
      <c r="MA21" s="93"/>
      <c r="MB21" s="93"/>
      <c r="MC21" s="93"/>
      <c r="MD21" s="93"/>
      <c r="ME21" s="93"/>
      <c r="MF21" s="93"/>
      <c r="MG21" s="93"/>
      <c r="MH21" s="93"/>
      <c r="MI21" s="93"/>
      <c r="MJ21" s="93"/>
      <c r="MK21" s="93"/>
      <c r="ML21" s="93"/>
      <c r="MM21" s="93"/>
      <c r="MN21" s="93"/>
      <c r="MO21" s="93"/>
      <c r="MP21" s="93"/>
      <c r="MQ21" s="93"/>
      <c r="MR21" s="93"/>
      <c r="MS21" s="93"/>
      <c r="MT21" s="93"/>
      <c r="MU21" s="93"/>
      <c r="MV21" s="93"/>
      <c r="MW21" s="93"/>
      <c r="MX21" s="93"/>
      <c r="MY21" s="93"/>
      <c r="MZ21" s="93"/>
      <c r="NA21" s="93"/>
      <c r="NB21" s="93"/>
      <c r="NC21" s="93"/>
      <c r="ND21" s="93"/>
      <c r="NE21" s="93"/>
      <c r="NF21" s="93"/>
      <c r="NG21" s="93"/>
      <c r="NH21" s="93"/>
      <c r="NI21" s="93"/>
      <c r="NJ21" s="93"/>
      <c r="NK21" s="93"/>
      <c r="NL21" s="93"/>
      <c r="NM21" s="93"/>
      <c r="NN21" s="93"/>
      <c r="NO21" s="93"/>
      <c r="NP21" s="93"/>
      <c r="NQ21" s="93"/>
      <c r="NR21" s="93"/>
      <c r="NS21" s="93"/>
      <c r="NT21" s="93"/>
      <c r="NU21" s="93"/>
      <c r="NV21" s="93"/>
      <c r="NW21" s="93"/>
      <c r="NX21" s="93"/>
      <c r="NY21" s="93"/>
      <c r="NZ21" s="93"/>
      <c r="OA21" s="93"/>
      <c r="OB21" s="93"/>
      <c r="OC21" s="93"/>
      <c r="OD21" s="93"/>
      <c r="OE21" s="93"/>
      <c r="OF21" s="93"/>
      <c r="OG21" s="93"/>
      <c r="OH21" s="93"/>
      <c r="OI21" s="93"/>
      <c r="OJ21" s="93"/>
      <c r="OK21" s="93"/>
      <c r="OL21" s="93"/>
      <c r="OM21" s="93"/>
      <c r="ON21" s="93"/>
      <c r="OO21" s="93"/>
      <c r="OP21" s="93"/>
      <c r="OQ21" s="93"/>
      <c r="OR21" s="93"/>
      <c r="OS21" s="93"/>
      <c r="OT21" s="93"/>
      <c r="OU21" s="93"/>
      <c r="OV21" s="93"/>
      <c r="OW21" s="93"/>
      <c r="OX21" s="93"/>
      <c r="OY21" s="93"/>
      <c r="OZ21" s="93"/>
      <c r="PA21" s="93"/>
      <c r="PB21" s="93"/>
      <c r="PC21" s="93"/>
      <c r="PD21" s="93"/>
      <c r="PE21" s="93"/>
      <c r="PF21" s="93"/>
      <c r="PG21" s="93"/>
      <c r="PH21" s="93"/>
      <c r="PI21" s="93"/>
      <c r="PJ21" s="93"/>
      <c r="PK21" s="93"/>
      <c r="PL21" s="93"/>
      <c r="PM21" s="93"/>
      <c r="PN21" s="93"/>
      <c r="PO21" s="93"/>
      <c r="PP21" s="93"/>
      <c r="PQ21" s="93"/>
      <c r="PR21" s="93"/>
      <c r="PS21" s="93"/>
      <c r="PT21" s="93"/>
      <c r="PU21" s="93"/>
      <c r="PV21" s="93"/>
      <c r="PW21" s="93"/>
      <c r="PX21" s="93"/>
      <c r="PY21" s="93"/>
      <c r="PZ21" s="93"/>
      <c r="QA21" s="93"/>
      <c r="QB21" s="93"/>
      <c r="QC21" s="93"/>
      <c r="QD21" s="93"/>
      <c r="QE21" s="93"/>
      <c r="QF21" s="93"/>
      <c r="QG21" s="93"/>
      <c r="QH21" s="93"/>
      <c r="QI21" s="93"/>
      <c r="QJ21" s="93"/>
      <c r="QK21" s="93"/>
      <c r="QL21" s="93"/>
      <c r="QM21" s="93"/>
      <c r="QN21" s="93"/>
      <c r="QO21" s="93"/>
      <c r="QP21" s="93"/>
      <c r="QQ21" s="93"/>
      <c r="QR21" s="93"/>
      <c r="QS21" s="93"/>
      <c r="QT21" s="93"/>
      <c r="QU21" s="93"/>
      <c r="QV21" s="93"/>
      <c r="QW21" s="93"/>
      <c r="QX21" s="93"/>
      <c r="QY21" s="93"/>
      <c r="QZ21" s="93"/>
      <c r="RA21" s="93"/>
      <c r="RB21" s="93"/>
      <c r="RC21" s="93"/>
      <c r="RD21" s="93"/>
      <c r="RE21" s="93"/>
      <c r="RF21" s="93"/>
      <c r="RG21" s="93"/>
      <c r="RH21" s="93"/>
      <c r="RI21" s="93"/>
      <c r="RJ21" s="93"/>
      <c r="RK21" s="93"/>
      <c r="RL21" s="93"/>
      <c r="RM21" s="93"/>
      <c r="RN21" s="93"/>
      <c r="RO21" s="93"/>
      <c r="RP21" s="93"/>
      <c r="RQ21" s="93"/>
      <c r="RR21" s="93"/>
      <c r="RS21" s="93"/>
      <c r="RT21" s="93"/>
      <c r="RU21" s="93"/>
      <c r="RV21" s="93"/>
      <c r="RW21" s="93"/>
      <c r="RX21" s="93"/>
      <c r="RY21" s="93"/>
      <c r="RZ21" s="93"/>
      <c r="SA21" s="93"/>
      <c r="SB21" s="93"/>
      <c r="SC21" s="93"/>
      <c r="SD21" s="93"/>
      <c r="SE21" s="93"/>
      <c r="SF21" s="93"/>
      <c r="SG21" s="93"/>
      <c r="SH21" s="93"/>
      <c r="SI21" s="93"/>
      <c r="SJ21" s="93"/>
      <c r="SK21" s="93"/>
      <c r="SL21" s="93"/>
      <c r="SM21" s="93"/>
      <c r="SN21" s="93"/>
      <c r="SO21" s="93"/>
      <c r="SP21" s="93"/>
      <c r="SQ21" s="93"/>
      <c r="SR21" s="93"/>
      <c r="SS21" s="93"/>
      <c r="ST21" s="93"/>
      <c r="SU21" s="93"/>
      <c r="SV21" s="93"/>
      <c r="SW21" s="93"/>
      <c r="SX21" s="93"/>
      <c r="SY21" s="93"/>
      <c r="SZ21" s="93"/>
      <c r="TA21" s="93"/>
      <c r="TB21" s="93"/>
      <c r="TC21" s="93"/>
      <c r="TD21" s="93"/>
      <c r="TE21" s="93"/>
      <c r="TF21" s="93"/>
      <c r="TG21" s="93"/>
      <c r="TH21" s="93"/>
      <c r="TI21" s="93"/>
      <c r="TJ21" s="93"/>
      <c r="TK21" s="93"/>
      <c r="TL21" s="93"/>
      <c r="TM21" s="93"/>
      <c r="TN21" s="93"/>
      <c r="TO21" s="93"/>
      <c r="TP21" s="93"/>
      <c r="TQ21" s="93"/>
      <c r="TR21" s="93"/>
      <c r="TS21" s="93"/>
      <c r="TT21" s="93"/>
      <c r="TU21" s="93"/>
      <c r="TV21" s="93"/>
      <c r="TW21" s="93"/>
      <c r="TX21" s="93"/>
      <c r="TY21" s="93"/>
      <c r="TZ21" s="93"/>
      <c r="UA21" s="93"/>
      <c r="UB21" s="93"/>
      <c r="UC21" s="93"/>
      <c r="UD21" s="93"/>
      <c r="UE21" s="93"/>
      <c r="UF21" s="93"/>
      <c r="UG21" s="93"/>
      <c r="UH21" s="93"/>
      <c r="UI21" s="93"/>
      <c r="UJ21" s="93"/>
      <c r="UK21" s="93"/>
      <c r="UL21" s="93"/>
      <c r="UM21" s="93"/>
      <c r="UN21" s="93"/>
      <c r="UO21" s="93"/>
      <c r="UP21" s="93"/>
      <c r="UQ21" s="93"/>
      <c r="UR21" s="93"/>
      <c r="US21" s="93"/>
      <c r="UT21" s="93"/>
      <c r="UU21" s="93"/>
      <c r="UV21" s="93"/>
      <c r="UW21" s="93"/>
      <c r="UX21" s="93"/>
      <c r="UY21" s="93"/>
      <c r="UZ21" s="93"/>
      <c r="VA21" s="93"/>
      <c r="VB21" s="93"/>
      <c r="VC21" s="93"/>
      <c r="VD21" s="93"/>
      <c r="VE21" s="93"/>
      <c r="VF21" s="93"/>
      <c r="VG21" s="93"/>
      <c r="VH21" s="93"/>
      <c r="VI21" s="93"/>
      <c r="VJ21" s="93"/>
      <c r="VK21" s="93"/>
      <c r="VL21" s="93"/>
      <c r="VM21" s="93"/>
      <c r="VN21" s="93"/>
      <c r="VO21" s="93"/>
      <c r="VP21" s="93"/>
      <c r="VQ21" s="93"/>
      <c r="VR21" s="93"/>
      <c r="VS21" s="93"/>
      <c r="VT21" s="93"/>
      <c r="VU21" s="93"/>
      <c r="VV21" s="93"/>
      <c r="VW21" s="93"/>
      <c r="VX21" s="93"/>
      <c r="VY21" s="93"/>
      <c r="VZ21" s="93"/>
      <c r="WA21" s="93"/>
      <c r="WB21" s="93"/>
      <c r="WC21" s="93"/>
      <c r="WD21" s="93"/>
      <c r="WE21" s="93"/>
      <c r="WF21" s="93"/>
      <c r="WG21" s="93"/>
      <c r="WH21" s="93"/>
      <c r="WI21" s="93"/>
      <c r="WJ21" s="93"/>
      <c r="WK21" s="93"/>
      <c r="WL21" s="93"/>
      <c r="WM21" s="93"/>
      <c r="WN21" s="93"/>
      <c r="WO21" s="93"/>
      <c r="WP21" s="93"/>
      <c r="WQ21" s="93"/>
      <c r="WR21" s="93"/>
      <c r="WS21" s="93"/>
      <c r="WT21" s="93"/>
      <c r="WU21" s="93"/>
      <c r="WV21" s="93"/>
      <c r="WW21" s="93"/>
      <c r="WX21" s="93"/>
      <c r="WY21" s="93"/>
      <c r="WZ21" s="93"/>
      <c r="XA21" s="93"/>
      <c r="XB21" s="93"/>
      <c r="XC21" s="93"/>
      <c r="XD21" s="93"/>
      <c r="XE21" s="93"/>
      <c r="XF21" s="93"/>
      <c r="XG21" s="93"/>
      <c r="XH21" s="93"/>
      <c r="XI21" s="93"/>
      <c r="XJ21" s="93"/>
      <c r="XK21" s="93"/>
      <c r="XL21" s="93"/>
      <c r="XM21" s="93"/>
      <c r="XN21" s="93"/>
      <c r="XO21" s="93"/>
      <c r="XP21" s="93"/>
      <c r="XQ21" s="93"/>
      <c r="XR21" s="93"/>
      <c r="XS21" s="93"/>
      <c r="XT21" s="93"/>
      <c r="XU21" s="93"/>
      <c r="XV21" s="93"/>
      <c r="XW21" s="93"/>
      <c r="XX21" s="93"/>
      <c r="XY21" s="93"/>
      <c r="XZ21" s="93"/>
      <c r="YA21" s="93"/>
      <c r="YB21" s="93"/>
      <c r="YC21" s="93"/>
      <c r="YD21" s="93"/>
      <c r="YE21" s="93"/>
      <c r="YF21" s="93"/>
      <c r="YG21" s="93"/>
      <c r="YH21" s="93"/>
      <c r="YI21" s="93"/>
      <c r="YJ21" s="93"/>
      <c r="YK21" s="93"/>
      <c r="YL21" s="93"/>
      <c r="YM21" s="93"/>
      <c r="YN21" s="93"/>
      <c r="YO21" s="93"/>
      <c r="YP21" s="93"/>
      <c r="YQ21" s="93"/>
      <c r="YR21" s="93"/>
      <c r="YS21" s="93"/>
      <c r="YT21" s="93"/>
      <c r="YU21" s="93"/>
      <c r="YV21" s="93"/>
      <c r="YW21" s="93"/>
      <c r="YX21" s="93"/>
      <c r="YY21" s="93"/>
      <c r="YZ21" s="93"/>
      <c r="ZA21" s="93"/>
      <c r="ZB21" s="93"/>
      <c r="ZC21" s="93"/>
      <c r="ZD21" s="93"/>
      <c r="ZE21" s="93"/>
      <c r="ZF21" s="93"/>
      <c r="ZG21" s="93"/>
      <c r="ZH21" s="93"/>
      <c r="ZI21" s="93"/>
      <c r="ZJ21" s="93"/>
      <c r="ZK21" s="93"/>
      <c r="ZL21" s="93"/>
      <c r="ZM21" s="93"/>
      <c r="ZN21" s="93"/>
      <c r="ZO21" s="93"/>
      <c r="ZP21" s="93"/>
      <c r="ZQ21" s="93"/>
      <c r="ZR21" s="93"/>
      <c r="ZS21" s="93"/>
      <c r="ZT21" s="93"/>
      <c r="ZU21" s="93"/>
      <c r="ZV21" s="93"/>
      <c r="ZW21" s="93"/>
      <c r="ZX21" s="93"/>
      <c r="ZY21" s="93"/>
      <c r="ZZ21" s="93"/>
      <c r="AAA21" s="93"/>
      <c r="AAB21" s="93"/>
      <c r="AAC21" s="93"/>
      <c r="AAD21" s="93"/>
      <c r="AAE21" s="93"/>
      <c r="AAF21" s="93"/>
      <c r="AAG21" s="93"/>
      <c r="AAH21" s="93"/>
      <c r="AAI21" s="93"/>
      <c r="AAJ21" s="93"/>
      <c r="AAK21" s="93"/>
      <c r="AAL21" s="93"/>
      <c r="AAM21" s="93"/>
      <c r="AAN21" s="93"/>
      <c r="AAO21" s="93"/>
      <c r="AAP21" s="93"/>
      <c r="AAQ21" s="93"/>
      <c r="AAR21" s="93"/>
      <c r="AAS21" s="93"/>
      <c r="AAT21" s="93"/>
      <c r="AAU21" s="93"/>
      <c r="AAV21" s="93"/>
      <c r="AAW21" s="93"/>
      <c r="AAX21" s="93"/>
      <c r="AAY21" s="93"/>
      <c r="AAZ21" s="93"/>
      <c r="ABA21" s="93"/>
      <c r="ABB21" s="93"/>
      <c r="ABC21" s="93"/>
      <c r="ABD21" s="93"/>
      <c r="ABE21" s="93"/>
      <c r="ABF21" s="93"/>
      <c r="ABG21" s="93"/>
      <c r="ABH21" s="93"/>
      <c r="ABI21" s="93"/>
      <c r="ABJ21" s="93"/>
      <c r="ABK21" s="93"/>
      <c r="ABL21" s="93"/>
      <c r="ABM21" s="93"/>
      <c r="ABN21" s="93"/>
      <c r="ABO21" s="93"/>
      <c r="ABP21" s="93"/>
      <c r="ABQ21" s="93"/>
      <c r="ABR21" s="93"/>
      <c r="ABS21" s="93"/>
      <c r="ABT21" s="93"/>
      <c r="ABU21" s="93"/>
      <c r="ABV21" s="93"/>
      <c r="ABW21" s="93"/>
      <c r="ABX21" s="93"/>
      <c r="ABY21" s="93"/>
      <c r="ABZ21" s="93"/>
      <c r="ACA21" s="93"/>
      <c r="ACB21" s="93"/>
      <c r="ACC21" s="93"/>
      <c r="ACD21" s="93"/>
      <c r="ACE21" s="93"/>
      <c r="ACF21" s="93"/>
      <c r="ACG21" s="93"/>
      <c r="ACH21" s="93"/>
      <c r="ACI21" s="93"/>
      <c r="ACJ21" s="93"/>
      <c r="ACK21" s="93"/>
      <c r="ACL21" s="93"/>
      <c r="ACM21" s="93"/>
      <c r="ACN21" s="93"/>
      <c r="ACO21" s="93"/>
      <c r="ACP21" s="93"/>
      <c r="ACQ21" s="93"/>
      <c r="ACR21" s="93"/>
      <c r="ACS21" s="93"/>
      <c r="ACT21" s="93"/>
      <c r="ACU21" s="93"/>
      <c r="ACV21" s="93"/>
      <c r="ACW21" s="93"/>
      <c r="ACX21" s="93"/>
      <c r="ACY21" s="93"/>
      <c r="ACZ21" s="93"/>
      <c r="ADA21" s="93"/>
      <c r="ADB21" s="93"/>
      <c r="ADC21" s="93"/>
      <c r="ADD21" s="93"/>
      <c r="ADE21" s="93"/>
      <c r="ADF21" s="93"/>
      <c r="ADG21" s="93"/>
      <c r="ADH21" s="93"/>
      <c r="ADI21" s="93"/>
      <c r="ADJ21" s="93"/>
      <c r="ADK21" s="93"/>
      <c r="ADL21" s="93"/>
      <c r="ADM21" s="93"/>
      <c r="ADN21" s="93"/>
      <c r="ADO21" s="93"/>
      <c r="ADP21" s="93"/>
      <c r="ADQ21" s="93"/>
      <c r="ADR21" s="93"/>
      <c r="ADS21" s="93"/>
      <c r="ADT21" s="93"/>
      <c r="ADU21" s="93"/>
      <c r="ADV21" s="93"/>
      <c r="ADW21" s="93"/>
      <c r="ADX21" s="93"/>
      <c r="ADY21" s="93"/>
      <c r="ADZ21" s="93"/>
      <c r="AEA21" s="93"/>
      <c r="AEB21" s="93"/>
      <c r="AEC21" s="93"/>
      <c r="AED21" s="93"/>
      <c r="AEE21" s="93"/>
      <c r="AEF21" s="93"/>
      <c r="AEG21" s="93"/>
      <c r="AEH21" s="93"/>
      <c r="AEI21" s="93"/>
      <c r="AEJ21" s="93"/>
      <c r="AEK21" s="93"/>
      <c r="AEL21" s="93"/>
      <c r="AEM21" s="93"/>
      <c r="AEN21" s="93"/>
      <c r="AEO21" s="93"/>
      <c r="AEP21" s="93"/>
      <c r="AEQ21" s="93"/>
      <c r="AER21" s="93"/>
      <c r="AES21" s="93"/>
      <c r="AET21" s="93"/>
      <c r="AEU21" s="93"/>
      <c r="AEV21" s="93"/>
      <c r="AEW21" s="93"/>
      <c r="AEX21" s="93"/>
      <c r="AEY21" s="93"/>
      <c r="AEZ21" s="93"/>
      <c r="AFA21" s="93"/>
      <c r="AFB21" s="93"/>
      <c r="AFC21" s="93"/>
      <c r="AFD21" s="93"/>
      <c r="AFE21" s="93"/>
      <c r="AFF21" s="93"/>
      <c r="AFG21" s="93"/>
      <c r="AFH21" s="93"/>
      <c r="AFI21" s="93"/>
      <c r="AFJ21" s="93"/>
      <c r="AFK21" s="93"/>
      <c r="AFL21" s="93"/>
      <c r="AFM21" s="93"/>
      <c r="AFN21" s="93"/>
      <c r="AFO21" s="93"/>
      <c r="AFP21" s="93"/>
      <c r="AFQ21" s="93"/>
      <c r="AFR21" s="93"/>
      <c r="AFS21" s="93"/>
      <c r="AFT21" s="93"/>
      <c r="AFU21" s="93"/>
      <c r="AFV21" s="93"/>
      <c r="AFW21" s="93"/>
      <c r="AFX21" s="93"/>
      <c r="AFY21" s="93"/>
      <c r="AFZ21" s="93"/>
      <c r="AGA21" s="93"/>
      <c r="AGB21" s="93"/>
      <c r="AGC21" s="93"/>
      <c r="AGD21" s="93"/>
      <c r="AGE21" s="93"/>
      <c r="AGF21" s="93"/>
      <c r="AGG21" s="93"/>
      <c r="AGH21" s="93"/>
      <c r="AGI21" s="93"/>
      <c r="AGJ21" s="93"/>
      <c r="AGK21" s="93"/>
      <c r="AGL21" s="93"/>
      <c r="AGM21" s="93"/>
      <c r="AGN21" s="93"/>
      <c r="AGO21" s="93"/>
      <c r="AGP21" s="93"/>
      <c r="AGQ21" s="93"/>
      <c r="AGR21" s="93"/>
      <c r="AGS21" s="93"/>
      <c r="AGT21" s="93"/>
      <c r="AGU21" s="93"/>
      <c r="AGV21" s="93"/>
      <c r="AGW21" s="93"/>
      <c r="AGX21" s="93"/>
      <c r="AGY21" s="93"/>
      <c r="AGZ21" s="93"/>
      <c r="AHA21" s="93"/>
      <c r="AHB21" s="93"/>
      <c r="AHC21" s="93"/>
      <c r="AHD21" s="93"/>
      <c r="AHE21" s="93"/>
      <c r="AHF21" s="93"/>
      <c r="AHG21" s="93"/>
      <c r="AHH21" s="93"/>
      <c r="AHI21" s="93"/>
      <c r="AHJ21" s="93"/>
      <c r="AHK21" s="93"/>
      <c r="AHL21" s="93"/>
      <c r="AHM21" s="93"/>
      <c r="AHN21" s="93"/>
      <c r="AHO21" s="93"/>
      <c r="AHP21" s="93"/>
      <c r="AHQ21" s="93"/>
      <c r="AHR21" s="93"/>
      <c r="AHS21" s="93"/>
      <c r="AHT21" s="93"/>
      <c r="AHU21" s="93"/>
      <c r="AHV21" s="93"/>
      <c r="AHW21" s="93"/>
      <c r="AHX21" s="93"/>
      <c r="AHY21" s="93"/>
      <c r="AHZ21" s="93"/>
      <c r="AIA21" s="93"/>
      <c r="AIB21" s="93"/>
      <c r="AIC21" s="93"/>
      <c r="AID21" s="93"/>
      <c r="AIE21" s="93"/>
      <c r="AIF21" s="93"/>
      <c r="AIG21" s="93"/>
      <c r="AIH21" s="93"/>
      <c r="AII21" s="93"/>
      <c r="AIJ21" s="93"/>
      <c r="AIK21" s="93"/>
      <c r="AIL21" s="93"/>
      <c r="AIM21" s="93"/>
      <c r="AIN21" s="93"/>
      <c r="AIO21" s="93"/>
      <c r="AIP21" s="93"/>
      <c r="AIQ21" s="93"/>
      <c r="AIR21" s="93"/>
      <c r="AIS21" s="93"/>
      <c r="AIT21" s="93"/>
      <c r="AIU21" s="93"/>
      <c r="AIV21" s="93"/>
      <c r="AIW21" s="93"/>
      <c r="AIX21" s="93"/>
      <c r="AIY21" s="93"/>
      <c r="AIZ21" s="93"/>
      <c r="AJA21" s="93"/>
      <c r="AJB21" s="93"/>
      <c r="AJC21" s="93"/>
      <c r="AJD21" s="93"/>
      <c r="AJE21" s="93"/>
      <c r="AJF21" s="93"/>
      <c r="AJG21" s="93"/>
      <c r="AJH21" s="93"/>
      <c r="AJI21" s="93"/>
      <c r="AJJ21" s="93"/>
      <c r="AJK21" s="93"/>
      <c r="AJL21" s="93"/>
      <c r="AJM21" s="93"/>
      <c r="AJN21" s="93"/>
      <c r="AJO21" s="93"/>
      <c r="AJP21" s="93"/>
      <c r="AJQ21" s="93"/>
      <c r="AJR21" s="93"/>
      <c r="AJS21" s="93"/>
      <c r="AJT21" s="93"/>
      <c r="AJU21" s="93"/>
      <c r="AJV21" s="93"/>
      <c r="AJW21" s="93"/>
      <c r="AJX21" s="93"/>
      <c r="AJY21" s="93"/>
      <c r="AJZ21" s="93"/>
      <c r="AKA21" s="93"/>
      <c r="AKB21" s="93"/>
      <c r="AKC21" s="93"/>
      <c r="AKD21" s="93"/>
      <c r="AKE21" s="93"/>
      <c r="AKF21" s="93"/>
      <c r="AKG21" s="93"/>
      <c r="AKH21" s="93"/>
      <c r="AKI21" s="93"/>
      <c r="AKJ21" s="93"/>
      <c r="AKK21" s="93"/>
      <c r="AKL21" s="93"/>
      <c r="AKM21" s="93"/>
      <c r="AKN21" s="93"/>
      <c r="AKO21" s="93"/>
      <c r="AKP21" s="93"/>
      <c r="AKQ21" s="93"/>
      <c r="AKR21" s="93"/>
      <c r="AKS21" s="93"/>
      <c r="AKT21" s="93"/>
      <c r="AKU21" s="93"/>
      <c r="AKV21" s="93"/>
      <c r="AKW21" s="93"/>
      <c r="AKX21" s="93"/>
      <c r="AKY21" s="93"/>
      <c r="AKZ21" s="93"/>
      <c r="ALA21" s="93"/>
      <c r="ALB21" s="93"/>
      <c r="ALC21" s="93"/>
      <c r="ALD21" s="93"/>
      <c r="ALE21" s="93"/>
      <c r="ALF21" s="93"/>
      <c r="ALG21" s="93"/>
      <c r="ALH21" s="93"/>
      <c r="ALI21" s="93"/>
      <c r="ALJ21" s="93"/>
      <c r="ALK21" s="93"/>
      <c r="ALL21" s="93"/>
      <c r="ALM21" s="93"/>
      <c r="ALN21" s="93"/>
      <c r="ALO21" s="93"/>
      <c r="ALP21" s="93"/>
      <c r="ALQ21" s="93"/>
      <c r="ALR21" s="93"/>
      <c r="ALS21" s="93"/>
      <c r="ALT21" s="93"/>
      <c r="ALU21" s="93"/>
      <c r="ALV21" s="93"/>
      <c r="ALW21" s="93"/>
      <c r="ALX21" s="93"/>
      <c r="ALY21" s="93"/>
      <c r="ALZ21" s="93"/>
      <c r="AMA21" s="93"/>
      <c r="AMB21" s="93"/>
      <c r="AMC21" s="93"/>
      <c r="AMD21" s="93"/>
      <c r="AME21" s="93"/>
      <c r="AMF21" s="93"/>
      <c r="AMG21" s="93"/>
      <c r="AMH21" s="93"/>
      <c r="AMI21" s="93"/>
      <c r="AMJ21" s="93"/>
      <c r="AMK21" s="93"/>
      <c r="AML21" s="93"/>
      <c r="AMM21" s="93"/>
      <c r="AMN21" s="93"/>
      <c r="AMO21" s="93"/>
      <c r="AMP21" s="93"/>
      <c r="AMQ21" s="93"/>
      <c r="AMR21" s="93"/>
      <c r="AMS21" s="93"/>
      <c r="AMT21" s="93"/>
      <c r="AMU21" s="93"/>
      <c r="AMV21" s="93"/>
      <c r="AMW21" s="93"/>
      <c r="AMX21" s="93"/>
      <c r="AMY21" s="93"/>
      <c r="AMZ21" s="93"/>
      <c r="ANA21" s="93"/>
      <c r="ANB21" s="93"/>
      <c r="ANC21" s="93"/>
      <c r="AND21" s="93"/>
      <c r="ANE21" s="93"/>
      <c r="ANF21" s="93"/>
      <c r="ANG21" s="93"/>
      <c r="ANH21" s="93"/>
      <c r="ANI21" s="93"/>
      <c r="ANJ21" s="93"/>
      <c r="ANK21" s="93"/>
      <c r="ANL21" s="93"/>
      <c r="ANM21" s="93"/>
      <c r="ANN21" s="93"/>
      <c r="ANO21" s="93"/>
      <c r="ANP21" s="93"/>
      <c r="ANQ21" s="93"/>
      <c r="ANR21" s="93"/>
      <c r="ANS21" s="93"/>
      <c r="ANT21" s="93"/>
      <c r="ANU21" s="93"/>
      <c r="ANV21" s="93"/>
      <c r="ANW21" s="93"/>
      <c r="ANX21" s="93"/>
      <c r="ANY21" s="93"/>
      <c r="ANZ21" s="93"/>
      <c r="AOA21" s="93"/>
      <c r="AOB21" s="93"/>
      <c r="AOC21" s="93"/>
      <c r="AOD21" s="93"/>
      <c r="AOE21" s="93"/>
      <c r="AOF21" s="93"/>
      <c r="AOG21" s="93"/>
      <c r="AOH21" s="93"/>
      <c r="AOI21" s="93"/>
      <c r="AOJ21" s="93"/>
      <c r="AOK21" s="93"/>
      <c r="AOL21" s="93"/>
      <c r="AOM21" s="93"/>
      <c r="AON21" s="93"/>
      <c r="AOO21" s="93"/>
      <c r="AOP21" s="93"/>
      <c r="AOQ21" s="93"/>
      <c r="AOR21" s="93"/>
      <c r="AOS21" s="93"/>
      <c r="AOT21" s="93"/>
      <c r="AOU21" s="93"/>
      <c r="AOV21" s="93"/>
      <c r="AOW21" s="93"/>
      <c r="AOX21" s="93"/>
      <c r="AOY21" s="93"/>
      <c r="AOZ21" s="93"/>
      <c r="APA21" s="93"/>
      <c r="APB21" s="93"/>
      <c r="APC21" s="93"/>
      <c r="APD21" s="93"/>
      <c r="APE21" s="93"/>
      <c r="APF21" s="93"/>
      <c r="APG21" s="93"/>
      <c r="APH21" s="93"/>
      <c r="API21" s="93"/>
      <c r="APJ21" s="93"/>
      <c r="APK21" s="93"/>
      <c r="APL21" s="93"/>
      <c r="APM21" s="93"/>
      <c r="APN21" s="93"/>
      <c r="APO21" s="93"/>
      <c r="APP21" s="93"/>
      <c r="APQ21" s="93"/>
      <c r="APR21" s="93"/>
      <c r="APS21" s="93"/>
      <c r="APT21" s="93"/>
      <c r="APU21" s="93"/>
      <c r="APV21" s="93"/>
      <c r="APW21" s="93"/>
      <c r="APX21" s="93"/>
      <c r="APY21" s="93"/>
      <c r="APZ21" s="93"/>
      <c r="AQA21" s="93"/>
      <c r="AQB21" s="93"/>
      <c r="AQC21" s="93"/>
      <c r="AQD21" s="93"/>
      <c r="AQE21" s="93"/>
      <c r="AQF21" s="93"/>
      <c r="AQG21" s="93"/>
      <c r="AQH21" s="93"/>
      <c r="AQI21" s="93"/>
      <c r="AQJ21" s="93"/>
      <c r="AQK21" s="93"/>
      <c r="AQL21" s="93"/>
      <c r="AQM21" s="93"/>
      <c r="AQN21" s="93"/>
      <c r="AQO21" s="93"/>
      <c r="AQP21" s="93"/>
      <c r="AQQ21" s="93"/>
      <c r="AQR21" s="93"/>
      <c r="AQS21" s="93"/>
      <c r="AQT21" s="93"/>
      <c r="AQU21" s="93"/>
      <c r="AQV21" s="93"/>
      <c r="AQW21" s="93"/>
      <c r="AQX21" s="93"/>
      <c r="AQY21" s="93"/>
      <c r="AQZ21" s="93"/>
      <c r="ARA21" s="93"/>
      <c r="ARB21" s="93"/>
      <c r="ARC21" s="93"/>
      <c r="ARD21" s="93"/>
      <c r="ARE21" s="93"/>
      <c r="ARF21" s="93"/>
      <c r="ARG21" s="93"/>
      <c r="ARH21" s="93"/>
      <c r="ARI21" s="93"/>
      <c r="ARJ21" s="93"/>
      <c r="ARK21" s="93"/>
      <c r="ARL21" s="93"/>
      <c r="ARM21" s="93"/>
      <c r="ARN21" s="93"/>
      <c r="ARO21" s="93"/>
      <c r="ARP21" s="93"/>
      <c r="ARQ21" s="93"/>
      <c r="ARR21" s="93"/>
      <c r="ARS21" s="93"/>
      <c r="ART21" s="93"/>
      <c r="ARU21" s="93"/>
      <c r="ARV21" s="93"/>
      <c r="ARW21" s="93"/>
      <c r="ARX21" s="93"/>
      <c r="ARY21" s="93"/>
      <c r="ARZ21" s="93"/>
      <c r="ASA21" s="93"/>
      <c r="ASB21" s="93"/>
      <c r="ASC21" s="93"/>
      <c r="ASD21" s="93"/>
      <c r="ASE21" s="93"/>
      <c r="ASF21" s="93"/>
      <c r="ASG21" s="93"/>
      <c r="ASH21" s="93"/>
      <c r="ASI21" s="93"/>
      <c r="ASJ21" s="93"/>
      <c r="ASK21" s="93"/>
      <c r="ASL21" s="93"/>
      <c r="ASM21" s="93"/>
      <c r="ASN21" s="93"/>
      <c r="ASO21" s="93"/>
      <c r="ASP21" s="93"/>
      <c r="ASQ21" s="93"/>
      <c r="ASR21" s="93"/>
      <c r="ASS21" s="93"/>
      <c r="AST21" s="93"/>
      <c r="ASU21" s="93"/>
      <c r="ASV21" s="93"/>
      <c r="ASW21" s="93"/>
      <c r="ASX21" s="93"/>
      <c r="ASY21" s="93"/>
      <c r="ASZ21" s="93"/>
      <c r="ATA21" s="93"/>
      <c r="ATB21" s="93"/>
      <c r="ATC21" s="93"/>
      <c r="ATD21" s="93"/>
      <c r="ATE21" s="93"/>
      <c r="ATF21" s="93"/>
      <c r="ATG21" s="93"/>
      <c r="ATH21" s="93"/>
      <c r="ATI21" s="93"/>
      <c r="ATJ21" s="93"/>
      <c r="ATK21" s="93"/>
      <c r="ATL21" s="93"/>
      <c r="ATM21" s="93"/>
      <c r="ATN21" s="93"/>
      <c r="ATO21" s="93"/>
      <c r="ATP21" s="93"/>
      <c r="ATQ21" s="93"/>
      <c r="ATR21" s="93"/>
      <c r="ATS21" s="93"/>
      <c r="ATT21" s="93"/>
      <c r="ATU21" s="93"/>
      <c r="ATV21" s="93"/>
      <c r="ATW21" s="93"/>
      <c r="ATX21" s="93"/>
      <c r="ATY21" s="93"/>
      <c r="ATZ21" s="93"/>
      <c r="AUA21" s="93"/>
      <c r="AUB21" s="93"/>
      <c r="AUC21" s="93"/>
      <c r="AUD21" s="93"/>
      <c r="AUE21" s="93"/>
      <c r="AUF21" s="93"/>
      <c r="AUG21" s="93"/>
      <c r="AUH21" s="93"/>
      <c r="AUI21" s="93"/>
      <c r="AUJ21" s="93"/>
      <c r="AUK21" s="93"/>
      <c r="AUL21" s="93"/>
      <c r="AUM21" s="93"/>
      <c r="AUN21" s="93"/>
      <c r="AUO21" s="93"/>
      <c r="AUP21" s="93"/>
      <c r="AUQ21" s="93"/>
      <c r="AUR21" s="93"/>
      <c r="AUS21" s="93"/>
      <c r="AUT21" s="93"/>
      <c r="AUU21" s="93"/>
      <c r="AUV21" s="93"/>
      <c r="AUW21" s="93"/>
      <c r="AUX21" s="93"/>
      <c r="AUY21" s="93"/>
      <c r="AUZ21" s="93"/>
      <c r="AVA21" s="93"/>
      <c r="AVB21" s="93"/>
      <c r="AVC21" s="93"/>
      <c r="AVD21" s="93"/>
      <c r="AVE21" s="93"/>
      <c r="AVF21" s="93"/>
      <c r="AVG21" s="93"/>
      <c r="AVH21" s="93"/>
      <c r="AVI21" s="93"/>
      <c r="AVJ21" s="93"/>
      <c r="AVK21" s="93"/>
      <c r="AVL21" s="93"/>
      <c r="AVM21" s="93"/>
      <c r="AVN21" s="93"/>
      <c r="AVO21" s="93"/>
      <c r="AVP21" s="93"/>
      <c r="AVQ21" s="93"/>
      <c r="AVR21" s="93"/>
      <c r="AVS21" s="93"/>
      <c r="AVT21" s="93"/>
      <c r="AVU21" s="93"/>
      <c r="AVV21" s="93"/>
      <c r="AVW21" s="93"/>
      <c r="AVX21" s="93"/>
      <c r="AVY21" s="93"/>
      <c r="AVZ21" s="93"/>
      <c r="AWA21" s="93"/>
      <c r="AWB21" s="93"/>
      <c r="AWC21" s="93"/>
      <c r="AWD21" s="93"/>
      <c r="AWE21" s="93"/>
      <c r="AWF21" s="93"/>
      <c r="AWG21" s="93"/>
      <c r="AWH21" s="93"/>
      <c r="AWI21" s="93"/>
      <c r="AWJ21" s="93"/>
      <c r="AWK21" s="93"/>
      <c r="AWL21" s="93"/>
      <c r="AWM21" s="93"/>
      <c r="AWN21" s="93"/>
      <c r="AWO21" s="93"/>
      <c r="AWP21" s="93"/>
      <c r="AWQ21" s="93"/>
      <c r="AWR21" s="93"/>
      <c r="AWS21" s="93"/>
      <c r="AWT21" s="93"/>
      <c r="AWU21" s="93"/>
      <c r="AWV21" s="93"/>
      <c r="AWW21" s="93"/>
      <c r="AWX21" s="93"/>
      <c r="AWY21" s="93"/>
      <c r="AWZ21" s="93"/>
      <c r="AXA21" s="93"/>
      <c r="AXB21" s="93"/>
      <c r="AXC21" s="93"/>
      <c r="AXD21" s="93"/>
      <c r="AXE21" s="93"/>
      <c r="AXF21" s="93"/>
      <c r="AXG21" s="93"/>
      <c r="AXH21" s="93"/>
      <c r="AXI21" s="93"/>
      <c r="AXJ21" s="93"/>
      <c r="AXK21" s="93"/>
      <c r="AXL21" s="93"/>
      <c r="AXM21" s="93"/>
      <c r="AXN21" s="93"/>
      <c r="AXO21" s="93"/>
      <c r="AXP21" s="93"/>
      <c r="AXQ21" s="93"/>
      <c r="AXR21" s="93"/>
      <c r="AXS21" s="93"/>
      <c r="AXT21" s="93"/>
      <c r="AXU21" s="93"/>
      <c r="AXV21" s="93"/>
      <c r="AXW21" s="93"/>
      <c r="AXX21" s="93"/>
      <c r="AXY21" s="93"/>
      <c r="AXZ21" s="93"/>
      <c r="AYA21" s="93"/>
      <c r="AYB21" s="93"/>
      <c r="AYC21" s="93"/>
      <c r="AYD21" s="93"/>
      <c r="AYE21" s="93"/>
      <c r="AYF21" s="93"/>
      <c r="AYG21" s="93"/>
      <c r="AYH21" s="93"/>
      <c r="AYI21" s="93"/>
      <c r="AYJ21" s="93"/>
      <c r="AYK21" s="93"/>
      <c r="AYL21" s="93"/>
      <c r="AYM21" s="93"/>
      <c r="AYN21" s="93"/>
      <c r="AYO21" s="93"/>
      <c r="AYP21" s="93"/>
      <c r="AYQ21" s="93"/>
      <c r="AYR21" s="93"/>
      <c r="AYS21" s="93"/>
      <c r="AYT21" s="93"/>
      <c r="AYU21" s="93"/>
      <c r="AYV21" s="93"/>
      <c r="AYW21" s="93"/>
      <c r="AYX21" s="93"/>
      <c r="AYY21" s="93"/>
      <c r="AYZ21" s="93"/>
      <c r="AZA21" s="93"/>
      <c r="AZB21" s="93"/>
      <c r="AZC21" s="93"/>
      <c r="AZD21" s="93"/>
      <c r="AZE21" s="93"/>
      <c r="AZF21" s="93"/>
      <c r="AZG21" s="93"/>
      <c r="AZH21" s="93"/>
      <c r="AZI21" s="93"/>
      <c r="AZJ21" s="93"/>
      <c r="AZK21" s="93"/>
      <c r="AZL21" s="93"/>
      <c r="AZM21" s="93"/>
      <c r="AZN21" s="93"/>
      <c r="AZO21" s="93"/>
      <c r="AZP21" s="93"/>
      <c r="AZQ21" s="93"/>
      <c r="AZR21" s="93"/>
      <c r="AZS21" s="93"/>
      <c r="AZT21" s="93"/>
      <c r="AZU21" s="93"/>
      <c r="AZV21" s="93"/>
      <c r="AZW21" s="93"/>
      <c r="AZX21" s="93"/>
      <c r="AZY21" s="93"/>
      <c r="AZZ21" s="93"/>
      <c r="BAA21" s="93"/>
      <c r="BAB21" s="93"/>
      <c r="BAC21" s="93"/>
      <c r="BAD21" s="93"/>
      <c r="BAE21" s="93"/>
      <c r="BAF21" s="93"/>
      <c r="BAG21" s="93"/>
      <c r="BAH21" s="93"/>
      <c r="BAI21" s="93"/>
      <c r="BAJ21" s="93"/>
      <c r="BAK21" s="93"/>
      <c r="BAL21" s="93"/>
      <c r="BAM21" s="93"/>
      <c r="BAN21" s="93"/>
      <c r="BAO21" s="93"/>
      <c r="BAP21" s="93"/>
      <c r="BAQ21" s="93"/>
      <c r="BAR21" s="93"/>
      <c r="BAS21" s="93"/>
      <c r="BAT21" s="93"/>
      <c r="BAU21" s="93"/>
      <c r="BAV21" s="93"/>
      <c r="BAW21" s="93"/>
      <c r="BAX21" s="93"/>
      <c r="BAY21" s="93"/>
      <c r="BAZ21" s="93"/>
      <c r="BBA21" s="93"/>
      <c r="BBB21" s="93"/>
      <c r="BBC21" s="93"/>
      <c r="BBD21" s="93"/>
      <c r="BBE21" s="93"/>
      <c r="BBF21" s="93"/>
      <c r="BBG21" s="93"/>
      <c r="BBH21" s="93"/>
      <c r="BBI21" s="93"/>
      <c r="BBJ21" s="93"/>
      <c r="BBK21" s="93"/>
      <c r="BBL21" s="93"/>
      <c r="BBM21" s="93"/>
      <c r="BBN21" s="93"/>
      <c r="BBO21" s="93"/>
      <c r="BBP21" s="93"/>
      <c r="BBQ21" s="93"/>
      <c r="BBR21" s="93"/>
      <c r="BBS21" s="93"/>
      <c r="BBT21" s="93"/>
      <c r="BBU21" s="93"/>
      <c r="BBV21" s="93"/>
      <c r="BBW21" s="93"/>
      <c r="BBX21" s="93"/>
      <c r="BBY21" s="93"/>
      <c r="BBZ21" s="93"/>
      <c r="BCA21" s="93"/>
      <c r="BCB21" s="93"/>
      <c r="BCC21" s="93"/>
      <c r="BCD21" s="93"/>
      <c r="BCE21" s="93"/>
      <c r="BCF21" s="93"/>
      <c r="BCG21" s="93"/>
      <c r="BCH21" s="93"/>
      <c r="BCI21" s="93"/>
      <c r="BCJ21" s="93"/>
      <c r="BCK21" s="93"/>
      <c r="BCL21" s="93"/>
      <c r="BCM21" s="93"/>
      <c r="BCN21" s="93"/>
      <c r="BCO21" s="93"/>
      <c r="BCP21" s="93"/>
      <c r="BCQ21" s="93"/>
      <c r="BCR21" s="93"/>
      <c r="BCS21" s="93"/>
      <c r="BCT21" s="93"/>
      <c r="BCU21" s="93"/>
      <c r="BCV21" s="93"/>
      <c r="BCW21" s="93"/>
      <c r="BCX21" s="93"/>
      <c r="BCY21" s="93"/>
      <c r="BCZ21" s="93"/>
      <c r="BDA21" s="93"/>
      <c r="BDB21" s="93"/>
      <c r="BDC21" s="93"/>
      <c r="BDD21" s="93"/>
      <c r="BDE21" s="93"/>
      <c r="BDF21" s="93"/>
      <c r="BDG21" s="93"/>
      <c r="BDH21" s="93"/>
      <c r="BDI21" s="93"/>
      <c r="BDJ21" s="93"/>
      <c r="BDK21" s="93"/>
      <c r="BDL21" s="93"/>
      <c r="BDM21" s="93"/>
      <c r="BDN21" s="93"/>
      <c r="BDO21" s="93"/>
      <c r="BDP21" s="93"/>
      <c r="BDQ21" s="93"/>
      <c r="BDR21" s="93"/>
      <c r="BDS21" s="93"/>
      <c r="BDT21" s="93"/>
      <c r="BDU21" s="93"/>
      <c r="BDV21" s="93"/>
      <c r="BDW21" s="93"/>
      <c r="BDX21" s="93"/>
      <c r="BDY21" s="93"/>
      <c r="BDZ21" s="93"/>
      <c r="BEA21" s="93"/>
      <c r="BEB21" s="93"/>
      <c r="BEC21" s="93"/>
      <c r="BED21" s="93"/>
      <c r="BEE21" s="93"/>
      <c r="BEF21" s="93"/>
      <c r="BEG21" s="93"/>
      <c r="BEH21" s="93"/>
      <c r="BEI21" s="93"/>
      <c r="BEJ21" s="93"/>
      <c r="BEK21" s="93"/>
      <c r="BEL21" s="93"/>
      <c r="BEM21" s="93"/>
      <c r="BEN21" s="93"/>
      <c r="BEO21" s="93"/>
      <c r="BEP21" s="93"/>
      <c r="BEQ21" s="93"/>
      <c r="BER21" s="93"/>
      <c r="BES21" s="93"/>
      <c r="BET21" s="93"/>
      <c r="BEU21" s="93"/>
      <c r="BEV21" s="93"/>
      <c r="BEW21" s="93"/>
      <c r="BEX21" s="93"/>
      <c r="BEY21" s="93"/>
      <c r="BEZ21" s="93"/>
      <c r="BFA21" s="93"/>
      <c r="BFB21" s="93"/>
      <c r="BFC21" s="93"/>
      <c r="BFD21" s="93"/>
      <c r="BFE21" s="93"/>
      <c r="BFF21" s="93"/>
      <c r="BFG21" s="93"/>
      <c r="BFH21" s="93"/>
      <c r="BFI21" s="93"/>
      <c r="BFJ21" s="93"/>
      <c r="BFK21" s="93"/>
      <c r="BFL21" s="93"/>
      <c r="BFM21" s="93"/>
      <c r="BFN21" s="93"/>
      <c r="BFO21" s="93"/>
      <c r="BFP21" s="93"/>
      <c r="BFQ21" s="93"/>
      <c r="BFR21" s="93"/>
      <c r="BFS21" s="93"/>
      <c r="BFT21" s="93"/>
      <c r="BFU21" s="93"/>
      <c r="BFV21" s="93"/>
      <c r="BFW21" s="93"/>
      <c r="BFX21" s="93"/>
      <c r="BFY21" s="93"/>
      <c r="BFZ21" s="93"/>
      <c r="BGA21" s="93"/>
      <c r="BGB21" s="93"/>
      <c r="BGC21" s="93"/>
      <c r="BGD21" s="93"/>
      <c r="BGE21" s="93"/>
      <c r="BGF21" s="93"/>
      <c r="BGG21" s="93"/>
      <c r="BGH21" s="93"/>
      <c r="BGI21" s="93"/>
      <c r="BGJ21" s="93"/>
      <c r="BGK21" s="93"/>
      <c r="BGL21" s="93"/>
      <c r="BGM21" s="93"/>
      <c r="BGN21" s="93"/>
      <c r="BGO21" s="93"/>
      <c r="BGP21" s="93"/>
      <c r="BGQ21" s="93"/>
      <c r="BGR21" s="93"/>
      <c r="BGS21" s="93"/>
      <c r="BGT21" s="93"/>
      <c r="BGU21" s="93"/>
      <c r="BGV21" s="93"/>
      <c r="BGW21" s="93"/>
      <c r="BGX21" s="93"/>
      <c r="BGY21" s="93"/>
      <c r="BGZ21" s="93"/>
      <c r="BHA21" s="93"/>
      <c r="BHB21" s="93"/>
      <c r="BHC21" s="93"/>
      <c r="BHD21" s="93"/>
      <c r="BHE21" s="93"/>
      <c r="BHF21" s="93"/>
      <c r="BHG21" s="93"/>
      <c r="BHH21" s="93"/>
      <c r="BHI21" s="93"/>
      <c r="BHJ21" s="93"/>
      <c r="BHK21" s="93"/>
      <c r="BHL21" s="93"/>
      <c r="BHM21" s="93"/>
      <c r="BHN21" s="93"/>
      <c r="BHO21" s="93"/>
      <c r="BHP21" s="93"/>
      <c r="BHQ21" s="93"/>
      <c r="BHR21" s="93"/>
      <c r="BHS21" s="93"/>
      <c r="BHT21" s="93"/>
      <c r="BHU21" s="93"/>
      <c r="BHV21" s="93"/>
      <c r="BHW21" s="93"/>
      <c r="BHX21" s="93"/>
      <c r="BHY21" s="93"/>
      <c r="BHZ21" s="93"/>
      <c r="BIA21" s="93"/>
      <c r="BIB21" s="93"/>
      <c r="BIC21" s="93"/>
      <c r="BID21" s="93"/>
      <c r="BIE21" s="93"/>
      <c r="BIF21" s="93"/>
      <c r="BIG21" s="93"/>
      <c r="BIH21" s="93"/>
      <c r="BII21" s="93"/>
      <c r="BIJ21" s="93"/>
      <c r="BIK21" s="93"/>
      <c r="BIL21" s="93"/>
      <c r="BIM21" s="93"/>
      <c r="BIN21" s="93"/>
      <c r="BIO21" s="93"/>
      <c r="BIP21" s="93"/>
      <c r="BIQ21" s="93"/>
      <c r="BIR21" s="93"/>
      <c r="BIS21" s="93"/>
      <c r="BIT21" s="93"/>
      <c r="BIU21" s="93"/>
      <c r="BIV21" s="93"/>
      <c r="BIW21" s="93"/>
      <c r="BIX21" s="93"/>
      <c r="BIY21" s="93"/>
      <c r="BIZ21" s="93"/>
      <c r="BJA21" s="93"/>
      <c r="BJB21" s="93"/>
      <c r="BJC21" s="93"/>
      <c r="BJD21" s="93"/>
      <c r="BJE21" s="93"/>
      <c r="BJF21" s="93"/>
      <c r="BJG21" s="93"/>
      <c r="BJH21" s="93"/>
      <c r="BJI21" s="93"/>
      <c r="BJJ21" s="93"/>
      <c r="BJK21" s="93"/>
      <c r="BJL21" s="93"/>
      <c r="BJM21" s="93"/>
      <c r="BJN21" s="93"/>
      <c r="BJO21" s="93"/>
      <c r="BJP21" s="93"/>
      <c r="BJQ21" s="93"/>
      <c r="BJR21" s="93"/>
      <c r="BJS21" s="93"/>
      <c r="BJT21" s="93"/>
      <c r="BJU21" s="93"/>
      <c r="BJV21" s="93"/>
      <c r="BJW21" s="93"/>
      <c r="BJX21" s="93"/>
      <c r="BJY21" s="93"/>
      <c r="BJZ21" s="93"/>
      <c r="BKA21" s="93"/>
      <c r="BKB21" s="93"/>
      <c r="BKC21" s="93"/>
      <c r="BKD21" s="93"/>
      <c r="BKE21" s="93"/>
      <c r="BKF21" s="93"/>
      <c r="BKG21" s="93"/>
      <c r="BKH21" s="93"/>
      <c r="BKI21" s="93"/>
      <c r="BKJ21" s="93"/>
      <c r="BKK21" s="93"/>
      <c r="BKL21" s="93"/>
      <c r="BKM21" s="93"/>
      <c r="BKN21" s="93"/>
      <c r="BKO21" s="93"/>
      <c r="BKP21" s="93"/>
      <c r="BKQ21" s="93"/>
      <c r="BKR21" s="93"/>
      <c r="BKS21" s="93"/>
      <c r="BKT21" s="93"/>
      <c r="BKU21" s="93"/>
      <c r="BKV21" s="93"/>
      <c r="BKW21" s="93"/>
      <c r="BKX21" s="93"/>
      <c r="BKY21" s="93"/>
      <c r="BKZ21" s="93"/>
      <c r="BLA21" s="93"/>
      <c r="BLB21" s="93"/>
      <c r="BLC21" s="93"/>
      <c r="BLD21" s="93"/>
      <c r="BLE21" s="93"/>
      <c r="BLF21" s="93"/>
      <c r="BLG21" s="93"/>
      <c r="BLH21" s="93"/>
      <c r="BLI21" s="93"/>
      <c r="BLJ21" s="93"/>
      <c r="BLK21" s="93"/>
      <c r="BLL21" s="93"/>
      <c r="BLM21" s="93"/>
      <c r="BLN21" s="93"/>
      <c r="BLO21" s="93"/>
      <c r="BLP21" s="93"/>
      <c r="BLQ21" s="93"/>
      <c r="BLR21" s="93"/>
      <c r="BLS21" s="93"/>
      <c r="BLT21" s="93"/>
      <c r="BLU21" s="93"/>
      <c r="BLV21" s="93"/>
      <c r="BLW21" s="93"/>
      <c r="BLX21" s="93"/>
      <c r="BLY21" s="93"/>
      <c r="BLZ21" s="93"/>
      <c r="BMA21" s="93"/>
      <c r="BMB21" s="93"/>
      <c r="BMC21" s="93"/>
      <c r="BMD21" s="93"/>
      <c r="BME21" s="93"/>
      <c r="BMF21" s="93"/>
      <c r="BMG21" s="93"/>
      <c r="BMH21" s="93"/>
      <c r="BMI21" s="93"/>
      <c r="BMJ21" s="93"/>
      <c r="BMK21" s="93"/>
      <c r="BML21" s="93"/>
      <c r="BMM21" s="93"/>
      <c r="BMN21" s="93"/>
      <c r="BMO21" s="93"/>
      <c r="BMP21" s="93"/>
      <c r="BMQ21" s="93"/>
      <c r="BMR21" s="93"/>
      <c r="BMS21" s="93"/>
      <c r="BMT21" s="93"/>
      <c r="BMU21" s="93"/>
      <c r="BMV21" s="93"/>
      <c r="BMW21" s="93"/>
      <c r="BMX21" s="93"/>
      <c r="BMY21" s="93"/>
      <c r="BMZ21" s="93"/>
      <c r="BNA21" s="93"/>
      <c r="BNB21" s="93"/>
      <c r="BNC21" s="93"/>
      <c r="BND21" s="93"/>
      <c r="BNE21" s="93"/>
      <c r="BNF21" s="93"/>
      <c r="BNG21" s="93"/>
      <c r="BNH21" s="93"/>
      <c r="BNI21" s="93"/>
      <c r="BNJ21" s="93"/>
      <c r="BNK21" s="93"/>
      <c r="BNL21" s="93"/>
      <c r="BNM21" s="93"/>
      <c r="BNN21" s="93"/>
      <c r="BNO21" s="93"/>
      <c r="BNP21" s="93"/>
      <c r="BNQ21" s="93"/>
      <c r="BNR21" s="93"/>
      <c r="BNS21" s="93"/>
      <c r="BNT21" s="93"/>
      <c r="BNU21" s="93"/>
      <c r="BNV21" s="93"/>
      <c r="BNW21" s="93"/>
      <c r="BNX21" s="93"/>
      <c r="BNY21" s="93"/>
      <c r="BNZ21" s="93"/>
      <c r="BOA21" s="93"/>
      <c r="BOB21" s="93"/>
      <c r="BOC21" s="93"/>
      <c r="BOD21" s="93"/>
      <c r="BOE21" s="93"/>
      <c r="BOF21" s="93"/>
      <c r="BOG21" s="93"/>
      <c r="BOH21" s="93"/>
      <c r="BOI21" s="93"/>
      <c r="BOJ21" s="93"/>
      <c r="BOK21" s="93"/>
      <c r="BOL21" s="93"/>
      <c r="BOM21" s="93"/>
      <c r="BON21" s="93"/>
      <c r="BOO21" s="93"/>
      <c r="BOP21" s="93"/>
      <c r="BOQ21" s="93"/>
      <c r="BOR21" s="93"/>
      <c r="BOS21" s="93"/>
      <c r="BOT21" s="93"/>
      <c r="BOU21" s="93"/>
      <c r="BOV21" s="93"/>
      <c r="BOW21" s="93"/>
      <c r="BOX21" s="93"/>
      <c r="BOY21" s="93"/>
      <c r="BOZ21" s="93"/>
      <c r="BPA21" s="93"/>
      <c r="BPB21" s="93"/>
      <c r="BPC21" s="93"/>
      <c r="BPD21" s="93"/>
      <c r="BPE21" s="93"/>
      <c r="BPF21" s="93"/>
      <c r="BPG21" s="93"/>
      <c r="BPH21" s="93"/>
      <c r="BPI21" s="93"/>
      <c r="BPJ21" s="93"/>
      <c r="BPK21" s="93"/>
      <c r="BPL21" s="93"/>
      <c r="BPM21" s="93"/>
      <c r="BPN21" s="93"/>
      <c r="BPO21" s="93"/>
      <c r="BPP21" s="93"/>
      <c r="BPQ21" s="93"/>
      <c r="BPR21" s="93"/>
      <c r="BPS21" s="93"/>
      <c r="BPT21" s="93"/>
      <c r="BPU21" s="93"/>
      <c r="BPV21" s="93"/>
      <c r="BPW21" s="93"/>
      <c r="BPX21" s="93"/>
      <c r="BPY21" s="93"/>
      <c r="BPZ21" s="93"/>
      <c r="BQA21" s="93"/>
      <c r="BQB21" s="93"/>
      <c r="BQC21" s="93"/>
      <c r="BQD21" s="93"/>
      <c r="BQE21" s="93"/>
      <c r="BQF21" s="93"/>
      <c r="BQG21" s="93"/>
      <c r="BQH21" s="93"/>
      <c r="BQI21" s="93"/>
      <c r="BQJ21" s="93"/>
      <c r="BQK21" s="93"/>
      <c r="BQL21" s="93"/>
      <c r="BQM21" s="93"/>
      <c r="BQN21" s="93"/>
      <c r="BQO21" s="93"/>
      <c r="BQP21" s="93"/>
      <c r="BQQ21" s="93"/>
      <c r="BQR21" s="93"/>
      <c r="BQS21" s="93"/>
      <c r="BQT21" s="93"/>
      <c r="BQU21" s="93"/>
      <c r="BQV21" s="93"/>
      <c r="BQW21" s="93"/>
      <c r="BQX21" s="93"/>
      <c r="BQY21" s="93"/>
      <c r="BQZ21" s="93"/>
      <c r="BRA21" s="93"/>
      <c r="BRB21" s="93"/>
      <c r="BRC21" s="93"/>
      <c r="BRD21" s="93"/>
      <c r="BRE21" s="93"/>
      <c r="BRF21" s="93"/>
      <c r="BRG21" s="93"/>
      <c r="BRH21" s="93"/>
      <c r="BRI21" s="93"/>
      <c r="BRJ21" s="93"/>
      <c r="BRK21" s="93"/>
      <c r="BRL21" s="93"/>
      <c r="BRM21" s="93"/>
      <c r="BRN21" s="93"/>
      <c r="BRO21" s="93"/>
      <c r="BRP21" s="93"/>
      <c r="BRQ21" s="93"/>
      <c r="BRR21" s="93"/>
      <c r="BRS21" s="93"/>
      <c r="BRT21" s="93"/>
      <c r="BRU21" s="93"/>
      <c r="BRV21" s="93"/>
      <c r="BRW21" s="93"/>
      <c r="BRX21" s="93"/>
      <c r="BRY21" s="93"/>
      <c r="BRZ21" s="93"/>
      <c r="BSA21" s="93"/>
      <c r="BSB21" s="93"/>
      <c r="BSC21" s="93"/>
      <c r="BSD21" s="93"/>
      <c r="BSE21" s="93"/>
      <c r="BSF21" s="93"/>
      <c r="BSG21" s="93"/>
      <c r="BSH21" s="93"/>
      <c r="BSI21" s="93"/>
      <c r="BSJ21" s="93"/>
      <c r="BSK21" s="93"/>
      <c r="BSL21" s="93"/>
      <c r="BSM21" s="93"/>
      <c r="BSN21" s="93"/>
      <c r="BSO21" s="93"/>
      <c r="BSP21" s="93"/>
      <c r="BSQ21" s="93"/>
      <c r="BSR21" s="93"/>
      <c r="BSS21" s="93"/>
      <c r="BST21" s="93"/>
      <c r="BSU21" s="93"/>
      <c r="BSV21" s="93"/>
      <c r="BSW21" s="93"/>
      <c r="BSX21" s="93"/>
      <c r="BSY21" s="93"/>
      <c r="BSZ21" s="93"/>
      <c r="BTA21" s="93"/>
      <c r="BTB21" s="93"/>
      <c r="BTC21" s="93"/>
      <c r="BTD21" s="93"/>
      <c r="BTE21" s="93"/>
      <c r="BTF21" s="93"/>
      <c r="BTG21" s="93"/>
      <c r="BTH21" s="93"/>
      <c r="BTI21" s="93"/>
      <c r="BTJ21" s="93"/>
      <c r="BTK21" s="93"/>
      <c r="BTL21" s="93"/>
      <c r="BTM21" s="93"/>
      <c r="BTN21" s="93"/>
      <c r="BTO21" s="93"/>
      <c r="BTP21" s="93"/>
      <c r="BTQ21" s="93"/>
      <c r="BTR21" s="93"/>
      <c r="BTS21" s="93"/>
      <c r="BTT21" s="93"/>
      <c r="BTU21" s="93"/>
      <c r="BTV21" s="93"/>
      <c r="BTW21" s="93"/>
      <c r="BTX21" s="93"/>
      <c r="BTY21" s="93"/>
      <c r="BTZ21" s="93"/>
      <c r="BUA21" s="93"/>
      <c r="BUB21" s="93"/>
      <c r="BUC21" s="93"/>
      <c r="BUD21" s="93"/>
      <c r="BUE21" s="93"/>
      <c r="BUF21" s="93"/>
      <c r="BUG21" s="93"/>
      <c r="BUH21" s="93"/>
      <c r="BUI21" s="93"/>
      <c r="BUJ21" s="93"/>
      <c r="BUK21" s="93"/>
      <c r="BUL21" s="93"/>
      <c r="BUM21" s="93"/>
      <c r="BUN21" s="93"/>
      <c r="BUO21" s="93"/>
      <c r="BUP21" s="93"/>
      <c r="BUQ21" s="93"/>
      <c r="BUR21" s="93"/>
      <c r="BUS21" s="93"/>
      <c r="BUT21" s="93"/>
      <c r="BUU21" s="93"/>
      <c r="BUV21" s="93"/>
      <c r="BUW21" s="93"/>
      <c r="BUX21" s="93"/>
      <c r="BUY21" s="93"/>
      <c r="BUZ21" s="93"/>
      <c r="BVA21" s="93"/>
      <c r="BVB21" s="93"/>
      <c r="BVC21" s="93"/>
      <c r="BVD21" s="93"/>
      <c r="BVE21" s="93"/>
      <c r="BVF21" s="93"/>
      <c r="BVG21" s="93"/>
      <c r="BVH21" s="93"/>
      <c r="BVI21" s="93"/>
      <c r="BVJ21" s="93"/>
      <c r="BVK21" s="93"/>
      <c r="BVL21" s="93"/>
      <c r="BVM21" s="93"/>
      <c r="BVN21" s="93"/>
      <c r="BVO21" s="93"/>
      <c r="BVP21" s="93"/>
      <c r="BVQ21" s="93"/>
      <c r="BVR21" s="93"/>
      <c r="BVS21" s="93"/>
      <c r="BVT21" s="93"/>
      <c r="BVU21" s="93"/>
      <c r="BVV21" s="93"/>
      <c r="BVW21" s="93"/>
      <c r="BVX21" s="93"/>
      <c r="BVY21" s="93"/>
      <c r="BVZ21" s="93"/>
      <c r="BWA21" s="93"/>
      <c r="BWB21" s="93"/>
      <c r="BWC21" s="93"/>
      <c r="BWD21" s="93"/>
      <c r="BWE21" s="93"/>
      <c r="BWF21" s="93"/>
      <c r="BWG21" s="93"/>
      <c r="BWH21" s="93"/>
      <c r="BWI21" s="93"/>
      <c r="BWJ21" s="93"/>
      <c r="BWK21" s="93"/>
      <c r="BWL21" s="93"/>
      <c r="BWM21" s="93"/>
      <c r="BWN21" s="93"/>
      <c r="BWO21" s="93"/>
      <c r="BWP21" s="93"/>
      <c r="BWQ21" s="93"/>
      <c r="BWR21" s="93"/>
      <c r="BWS21" s="93"/>
      <c r="BWT21" s="93"/>
      <c r="BWU21" s="93"/>
      <c r="BWV21" s="93"/>
      <c r="BWW21" s="93"/>
      <c r="BWX21" s="93"/>
      <c r="BWY21" s="93"/>
      <c r="BWZ21" s="93"/>
      <c r="BXA21" s="93"/>
      <c r="BXB21" s="93"/>
      <c r="BXC21" s="93"/>
      <c r="BXD21" s="93"/>
      <c r="BXE21" s="93"/>
      <c r="BXF21" s="93"/>
      <c r="BXG21" s="93"/>
      <c r="BXH21" s="93"/>
      <c r="BXI21" s="93"/>
      <c r="BXJ21" s="93"/>
      <c r="BXK21" s="93"/>
      <c r="BXL21" s="93"/>
      <c r="BXM21" s="93"/>
      <c r="BXN21" s="93"/>
      <c r="BXO21" s="93"/>
      <c r="BXP21" s="93"/>
      <c r="BXQ21" s="93"/>
      <c r="BXR21" s="93"/>
      <c r="BXS21" s="93"/>
      <c r="BXT21" s="93"/>
      <c r="BXU21" s="93"/>
      <c r="BXV21" s="93"/>
      <c r="BXW21" s="93"/>
      <c r="BXX21" s="93"/>
      <c r="BXY21" s="93"/>
      <c r="BXZ21" s="93"/>
      <c r="BYA21" s="93"/>
      <c r="BYB21" s="93"/>
      <c r="BYC21" s="93"/>
      <c r="BYD21" s="93"/>
      <c r="BYE21" s="93"/>
      <c r="BYF21" s="93"/>
      <c r="BYG21" s="93"/>
      <c r="BYH21" s="93"/>
      <c r="BYI21" s="93"/>
      <c r="BYJ21" s="93"/>
      <c r="BYK21" s="93"/>
      <c r="BYL21" s="93"/>
      <c r="BYM21" s="93"/>
      <c r="BYN21" s="93"/>
      <c r="BYO21" s="93"/>
      <c r="BYP21" s="93"/>
      <c r="BYQ21" s="93"/>
      <c r="BYR21" s="93"/>
      <c r="BYS21" s="93"/>
      <c r="BYT21" s="93"/>
      <c r="BYU21" s="93"/>
      <c r="BYV21" s="93"/>
      <c r="BYW21" s="93"/>
      <c r="BYX21" s="93"/>
      <c r="BYY21" s="93"/>
      <c r="BYZ21" s="93"/>
      <c r="BZA21" s="93"/>
      <c r="BZB21" s="93"/>
      <c r="BZC21" s="93"/>
      <c r="BZD21" s="93"/>
      <c r="BZE21" s="93"/>
      <c r="BZF21" s="93"/>
      <c r="BZG21" s="93"/>
      <c r="BZH21" s="93"/>
      <c r="BZI21" s="93"/>
      <c r="BZJ21" s="93"/>
      <c r="BZK21" s="93"/>
      <c r="BZL21" s="93"/>
      <c r="BZM21" s="93"/>
      <c r="BZN21" s="93"/>
      <c r="BZO21" s="93"/>
      <c r="BZP21" s="93"/>
      <c r="BZQ21" s="93"/>
      <c r="BZR21" s="93"/>
      <c r="BZS21" s="93"/>
      <c r="BZT21" s="93"/>
      <c r="BZU21" s="93"/>
      <c r="BZV21" s="93"/>
      <c r="BZW21" s="93"/>
      <c r="BZX21" s="93"/>
      <c r="BZY21" s="93"/>
      <c r="BZZ21" s="93"/>
      <c r="CAA21" s="93"/>
      <c r="CAB21" s="93"/>
      <c r="CAC21" s="93"/>
      <c r="CAD21" s="93"/>
      <c r="CAE21" s="93"/>
      <c r="CAF21" s="93"/>
      <c r="CAG21" s="93"/>
      <c r="CAH21" s="93"/>
      <c r="CAI21" s="93"/>
      <c r="CAJ21" s="93"/>
      <c r="CAK21" s="93"/>
      <c r="CAL21" s="93"/>
      <c r="CAM21" s="93"/>
      <c r="CAN21" s="93"/>
      <c r="CAO21" s="93"/>
      <c r="CAP21" s="93"/>
      <c r="CAQ21" s="93"/>
      <c r="CAR21" s="93"/>
      <c r="CAS21" s="93"/>
      <c r="CAT21" s="93"/>
      <c r="CAU21" s="93"/>
      <c r="CAV21" s="93"/>
      <c r="CAW21" s="93"/>
      <c r="CAX21" s="93"/>
      <c r="CAY21" s="93"/>
      <c r="CAZ21" s="93"/>
      <c r="CBA21" s="93"/>
      <c r="CBB21" s="93"/>
      <c r="CBC21" s="93"/>
      <c r="CBD21" s="93"/>
      <c r="CBE21" s="93"/>
      <c r="CBF21" s="93"/>
      <c r="CBG21" s="93"/>
      <c r="CBH21" s="93"/>
      <c r="CBI21" s="93"/>
      <c r="CBJ21" s="93"/>
      <c r="CBK21" s="93"/>
      <c r="CBL21" s="93"/>
      <c r="CBM21" s="93"/>
      <c r="CBN21" s="93"/>
      <c r="CBO21" s="93"/>
      <c r="CBP21" s="93"/>
      <c r="CBQ21" s="93"/>
      <c r="CBR21" s="93"/>
      <c r="CBS21" s="93"/>
      <c r="CBT21" s="93"/>
      <c r="CBU21" s="93"/>
      <c r="CBV21" s="93"/>
      <c r="CBW21" s="93"/>
      <c r="CBX21" s="93"/>
      <c r="CBY21" s="93"/>
      <c r="CBZ21" s="93"/>
      <c r="CCA21" s="93"/>
      <c r="CCB21" s="93"/>
      <c r="CCC21" s="93"/>
      <c r="CCD21" s="93"/>
      <c r="CCE21" s="93"/>
      <c r="CCF21" s="93"/>
      <c r="CCG21" s="93"/>
      <c r="CCH21" s="93"/>
      <c r="CCI21" s="93"/>
      <c r="CCJ21" s="93"/>
      <c r="CCK21" s="93"/>
      <c r="CCL21" s="93"/>
      <c r="CCM21" s="93"/>
      <c r="CCN21" s="93"/>
      <c r="CCO21" s="93"/>
      <c r="CCP21" s="93"/>
      <c r="CCQ21" s="93"/>
      <c r="CCR21" s="93"/>
      <c r="CCS21" s="93"/>
      <c r="CCT21" s="93"/>
      <c r="CCU21" s="93"/>
      <c r="CCV21" s="93"/>
      <c r="CCW21" s="93"/>
      <c r="CCX21" s="93"/>
      <c r="CCY21" s="93"/>
      <c r="CCZ21" s="93"/>
      <c r="CDA21" s="93"/>
      <c r="CDB21" s="93"/>
      <c r="CDC21" s="93"/>
      <c r="CDD21" s="93"/>
      <c r="CDE21" s="93"/>
      <c r="CDF21" s="93"/>
      <c r="CDG21" s="93"/>
      <c r="CDH21" s="93"/>
      <c r="CDI21" s="93"/>
      <c r="CDJ21" s="93"/>
      <c r="CDK21" s="93"/>
      <c r="CDL21" s="93"/>
      <c r="CDM21" s="93"/>
      <c r="CDN21" s="93"/>
      <c r="CDO21" s="93"/>
      <c r="CDP21" s="93"/>
      <c r="CDQ21" s="93"/>
      <c r="CDR21" s="93"/>
      <c r="CDS21" s="93"/>
      <c r="CDT21" s="93"/>
      <c r="CDU21" s="93"/>
      <c r="CDV21" s="93"/>
      <c r="CDW21" s="93"/>
      <c r="CDX21" s="93"/>
      <c r="CDY21" s="93"/>
      <c r="CDZ21" s="93"/>
      <c r="CEA21" s="93"/>
      <c r="CEB21" s="93"/>
      <c r="CEC21" s="93"/>
      <c r="CED21" s="93"/>
      <c r="CEE21" s="93"/>
      <c r="CEF21" s="93"/>
      <c r="CEG21" s="93"/>
      <c r="CEH21" s="93"/>
      <c r="CEI21" s="93"/>
      <c r="CEJ21" s="93"/>
      <c r="CEK21" s="93"/>
      <c r="CEL21" s="93"/>
      <c r="CEM21" s="93"/>
      <c r="CEN21" s="93"/>
      <c r="CEO21" s="93"/>
      <c r="CEP21" s="93"/>
      <c r="CEQ21" s="93"/>
      <c r="CER21" s="93"/>
      <c r="CES21" s="93"/>
      <c r="CET21" s="93"/>
      <c r="CEU21" s="93"/>
      <c r="CEV21" s="93"/>
      <c r="CEW21" s="93"/>
      <c r="CEX21" s="93"/>
      <c r="CEY21" s="93"/>
      <c r="CEZ21" s="93"/>
      <c r="CFA21" s="93"/>
      <c r="CFB21" s="93"/>
      <c r="CFC21" s="93"/>
      <c r="CFD21" s="93"/>
      <c r="CFE21" s="93"/>
      <c r="CFF21" s="93"/>
      <c r="CFG21" s="93"/>
      <c r="CFH21" s="93"/>
      <c r="CFI21" s="93"/>
      <c r="CFJ21" s="93"/>
      <c r="CFK21" s="93"/>
      <c r="CFL21" s="93"/>
      <c r="CFM21" s="93"/>
      <c r="CFN21" s="93"/>
      <c r="CFO21" s="93"/>
      <c r="CFP21" s="93"/>
      <c r="CFQ21" s="93"/>
      <c r="CFR21" s="93"/>
      <c r="CFS21" s="93"/>
      <c r="CFT21" s="93"/>
      <c r="CFU21" s="93"/>
      <c r="CFV21" s="93"/>
      <c r="CFW21" s="93"/>
      <c r="CFX21" s="93"/>
      <c r="CFY21" s="93"/>
      <c r="CFZ21" s="93"/>
      <c r="CGA21" s="93"/>
      <c r="CGB21" s="93"/>
      <c r="CGC21" s="93"/>
      <c r="CGD21" s="93"/>
      <c r="CGE21" s="93"/>
      <c r="CGF21" s="93"/>
      <c r="CGG21" s="93"/>
      <c r="CGH21" s="93"/>
      <c r="CGI21" s="93"/>
      <c r="CGJ21" s="93"/>
      <c r="CGK21" s="93"/>
      <c r="CGL21" s="93"/>
      <c r="CGM21" s="93"/>
      <c r="CGN21" s="93"/>
      <c r="CGO21" s="93"/>
      <c r="CGP21" s="93"/>
      <c r="CGQ21" s="93"/>
      <c r="CGR21" s="93"/>
      <c r="CGS21" s="93"/>
      <c r="CGT21" s="93"/>
      <c r="CGU21" s="93"/>
      <c r="CGV21" s="93"/>
      <c r="CGW21" s="93"/>
      <c r="CGX21" s="93"/>
      <c r="CGY21" s="93"/>
      <c r="CGZ21" s="93"/>
      <c r="CHA21" s="93"/>
      <c r="CHB21" s="93"/>
      <c r="CHC21" s="93"/>
      <c r="CHD21" s="93"/>
      <c r="CHE21" s="93"/>
      <c r="CHF21" s="93"/>
      <c r="CHG21" s="93"/>
      <c r="CHH21" s="93"/>
      <c r="CHI21" s="93"/>
      <c r="CHJ21" s="93"/>
      <c r="CHK21" s="93"/>
      <c r="CHL21" s="93"/>
      <c r="CHM21" s="93"/>
      <c r="CHN21" s="93"/>
      <c r="CHO21" s="93"/>
      <c r="CHP21" s="93"/>
      <c r="CHQ21" s="93"/>
      <c r="CHR21" s="93"/>
      <c r="CHS21" s="93"/>
      <c r="CHT21" s="93"/>
      <c r="CHU21" s="93"/>
      <c r="CHV21" s="93"/>
      <c r="CHW21" s="93"/>
      <c r="CHX21" s="93"/>
      <c r="CHY21" s="93"/>
      <c r="CHZ21" s="93"/>
      <c r="CIA21" s="93"/>
      <c r="CIB21" s="93"/>
      <c r="CIC21" s="93"/>
      <c r="CID21" s="93"/>
      <c r="CIE21" s="93"/>
      <c r="CIF21" s="93"/>
      <c r="CIG21" s="93"/>
      <c r="CIH21" s="93"/>
      <c r="CII21" s="93"/>
      <c r="CIJ21" s="93"/>
      <c r="CIK21" s="93"/>
      <c r="CIL21" s="93"/>
      <c r="CIM21" s="93"/>
      <c r="CIN21" s="93"/>
      <c r="CIO21" s="93"/>
      <c r="CIP21" s="93"/>
      <c r="CIQ21" s="93"/>
      <c r="CIR21" s="93"/>
      <c r="CIS21" s="93"/>
      <c r="CIT21" s="93"/>
      <c r="CIU21" s="93"/>
      <c r="CIV21" s="93"/>
      <c r="CIW21" s="93"/>
      <c r="CIX21" s="93"/>
      <c r="CIY21" s="93"/>
      <c r="CIZ21" s="93"/>
      <c r="CJA21" s="93"/>
      <c r="CJB21" s="93"/>
      <c r="CJC21" s="93"/>
      <c r="CJD21" s="93"/>
      <c r="CJE21" s="93"/>
      <c r="CJF21" s="93"/>
      <c r="CJG21" s="93"/>
      <c r="CJH21" s="93"/>
      <c r="CJI21" s="93"/>
      <c r="CJJ21" s="93"/>
      <c r="CJK21" s="93"/>
      <c r="CJL21" s="93"/>
      <c r="CJM21" s="93"/>
      <c r="CJN21" s="93"/>
      <c r="CJO21" s="93"/>
      <c r="CJP21" s="93"/>
      <c r="CJQ21" s="93"/>
      <c r="CJR21" s="93"/>
      <c r="CJS21" s="93"/>
      <c r="CJT21" s="93"/>
      <c r="CJU21" s="93"/>
      <c r="CJV21" s="93"/>
      <c r="CJW21" s="93"/>
      <c r="CJX21" s="93"/>
      <c r="CJY21" s="93"/>
      <c r="CJZ21" s="93"/>
      <c r="CKA21" s="93"/>
      <c r="CKB21" s="93"/>
      <c r="CKC21" s="93"/>
      <c r="CKD21" s="93"/>
      <c r="CKE21" s="93"/>
      <c r="CKF21" s="93"/>
      <c r="CKG21" s="93"/>
      <c r="CKH21" s="93"/>
      <c r="CKI21" s="93"/>
      <c r="CKJ21" s="93"/>
      <c r="CKK21" s="93"/>
      <c r="CKL21" s="93"/>
      <c r="CKM21" s="93"/>
      <c r="CKN21" s="93"/>
      <c r="CKO21" s="93"/>
      <c r="CKP21" s="93"/>
      <c r="CKQ21" s="93"/>
      <c r="CKR21" s="93"/>
      <c r="CKS21" s="93"/>
      <c r="CKT21" s="93"/>
      <c r="CKU21" s="93"/>
      <c r="CKV21" s="93"/>
      <c r="CKW21" s="93"/>
      <c r="CKX21" s="93"/>
      <c r="CKY21" s="93"/>
      <c r="CKZ21" s="93"/>
      <c r="CLA21" s="93"/>
      <c r="CLB21" s="93"/>
      <c r="CLC21" s="93"/>
      <c r="CLD21" s="93"/>
      <c r="CLE21" s="93"/>
      <c r="CLF21" s="93"/>
      <c r="CLG21" s="93"/>
      <c r="CLH21" s="93"/>
      <c r="CLI21" s="93"/>
      <c r="CLJ21" s="93"/>
      <c r="CLK21" s="93"/>
      <c r="CLL21" s="93"/>
      <c r="CLM21" s="93"/>
      <c r="CLN21" s="93"/>
      <c r="CLO21" s="93"/>
      <c r="CLP21" s="93"/>
      <c r="CLQ21" s="93"/>
      <c r="CLR21" s="93"/>
      <c r="CLS21" s="93"/>
      <c r="CLT21" s="93"/>
      <c r="CLU21" s="93"/>
      <c r="CLV21" s="93"/>
      <c r="CLW21" s="93"/>
      <c r="CLX21" s="93"/>
      <c r="CLY21" s="93"/>
      <c r="CLZ21" s="93"/>
      <c r="CMA21" s="93"/>
      <c r="CMB21" s="93"/>
      <c r="CMC21" s="93"/>
      <c r="CMD21" s="93"/>
      <c r="CME21" s="93"/>
      <c r="CMF21" s="93"/>
      <c r="CMG21" s="93"/>
      <c r="CMH21" s="93"/>
      <c r="CMI21" s="93"/>
      <c r="CMJ21" s="93"/>
      <c r="CMK21" s="93"/>
      <c r="CML21" s="93"/>
      <c r="CMM21" s="93"/>
      <c r="CMN21" s="93"/>
      <c r="CMO21" s="93"/>
      <c r="CMP21" s="93"/>
      <c r="CMQ21" s="93"/>
      <c r="CMR21" s="93"/>
      <c r="CMS21" s="93"/>
      <c r="CMT21" s="93"/>
      <c r="CMU21" s="93"/>
      <c r="CMV21" s="93"/>
      <c r="CMW21" s="93"/>
      <c r="CMX21" s="93"/>
      <c r="CMY21" s="93"/>
      <c r="CMZ21" s="93"/>
      <c r="CNA21" s="93"/>
      <c r="CNB21" s="93"/>
      <c r="CNC21" s="93"/>
      <c r="CND21" s="93"/>
      <c r="CNE21" s="93"/>
      <c r="CNF21" s="93"/>
      <c r="CNG21" s="93"/>
      <c r="CNH21" s="93"/>
      <c r="CNI21" s="93"/>
      <c r="CNJ21" s="93"/>
      <c r="CNK21" s="93"/>
      <c r="CNL21" s="93"/>
      <c r="CNM21" s="93"/>
      <c r="CNN21" s="93"/>
      <c r="CNO21" s="93"/>
      <c r="CNP21" s="93"/>
      <c r="CNQ21" s="93"/>
      <c r="CNR21" s="93"/>
      <c r="CNS21" s="93"/>
      <c r="CNT21" s="93"/>
      <c r="CNU21" s="93"/>
      <c r="CNV21" s="93"/>
      <c r="CNW21" s="93"/>
      <c r="CNX21" s="93"/>
      <c r="CNY21" s="93"/>
      <c r="CNZ21" s="93"/>
      <c r="COA21" s="93"/>
      <c r="COB21" s="93"/>
      <c r="COC21" s="93"/>
      <c r="COD21" s="93"/>
      <c r="COE21" s="93"/>
      <c r="COF21" s="93"/>
      <c r="COG21" s="93"/>
      <c r="COH21" s="93"/>
      <c r="COI21" s="93"/>
      <c r="COJ21" s="93"/>
      <c r="COK21" s="93"/>
      <c r="COL21" s="93"/>
      <c r="COM21" s="93"/>
      <c r="CON21" s="93"/>
      <c r="COO21" s="93"/>
      <c r="COP21" s="93"/>
      <c r="COQ21" s="93"/>
      <c r="COR21" s="93"/>
      <c r="COS21" s="93"/>
      <c r="COT21" s="93"/>
      <c r="COU21" s="93"/>
      <c r="COV21" s="93"/>
      <c r="COW21" s="93"/>
      <c r="COX21" s="93"/>
      <c r="COY21" s="93"/>
      <c r="COZ21" s="93"/>
      <c r="CPA21" s="93"/>
      <c r="CPB21" s="93"/>
      <c r="CPC21" s="93"/>
      <c r="CPD21" s="93"/>
      <c r="CPE21" s="93"/>
      <c r="CPF21" s="93"/>
      <c r="CPG21" s="93"/>
      <c r="CPH21" s="93"/>
      <c r="CPI21" s="93"/>
      <c r="CPJ21" s="93"/>
      <c r="CPK21" s="93"/>
      <c r="CPL21" s="93"/>
      <c r="CPM21" s="93"/>
      <c r="CPN21" s="93"/>
      <c r="CPO21" s="93"/>
      <c r="CPP21" s="93"/>
      <c r="CPQ21" s="93"/>
      <c r="CPR21" s="93"/>
      <c r="CPS21" s="93"/>
      <c r="CPT21" s="93"/>
      <c r="CPU21" s="93"/>
      <c r="CPV21" s="93"/>
      <c r="CPW21" s="93"/>
      <c r="CPX21" s="93"/>
      <c r="CPY21" s="93"/>
      <c r="CPZ21" s="93"/>
      <c r="CQA21" s="93"/>
      <c r="CQB21" s="93"/>
      <c r="CQC21" s="93"/>
      <c r="CQD21" s="93"/>
      <c r="CQE21" s="93"/>
      <c r="CQF21" s="93"/>
      <c r="CQG21" s="93"/>
      <c r="CQH21" s="93"/>
      <c r="CQI21" s="93"/>
      <c r="CQJ21" s="93"/>
      <c r="CQK21" s="93"/>
      <c r="CQL21" s="93"/>
      <c r="CQM21" s="93"/>
      <c r="CQN21" s="93"/>
      <c r="CQO21" s="93"/>
      <c r="CQP21" s="93"/>
      <c r="CQQ21" s="93"/>
      <c r="CQR21" s="93"/>
      <c r="CQS21" s="93"/>
      <c r="CQT21" s="93"/>
      <c r="CQU21" s="93"/>
      <c r="CQV21" s="93"/>
      <c r="CQW21" s="93"/>
      <c r="CQX21" s="93"/>
      <c r="CQY21" s="93"/>
      <c r="CQZ21" s="93"/>
      <c r="CRA21" s="93"/>
      <c r="CRB21" s="93"/>
      <c r="CRC21" s="93"/>
      <c r="CRD21" s="93"/>
      <c r="CRE21" s="93"/>
      <c r="CRF21" s="93"/>
      <c r="CRG21" s="93"/>
      <c r="CRH21" s="93"/>
      <c r="CRI21" s="93"/>
      <c r="CRJ21" s="93"/>
      <c r="CRK21" s="93"/>
      <c r="CRL21" s="93"/>
      <c r="CRM21" s="93"/>
      <c r="CRN21" s="93"/>
      <c r="CRO21" s="93"/>
      <c r="CRP21" s="93"/>
      <c r="CRQ21" s="93"/>
      <c r="CRR21" s="93"/>
      <c r="CRS21" s="93"/>
      <c r="CRT21" s="93"/>
      <c r="CRU21" s="93"/>
      <c r="CRV21" s="93"/>
      <c r="CRW21" s="93"/>
      <c r="CRX21" s="93"/>
      <c r="CRY21" s="93"/>
      <c r="CRZ21" s="93"/>
      <c r="CSA21" s="93"/>
      <c r="CSB21" s="93"/>
      <c r="CSC21" s="93"/>
      <c r="CSD21" s="93"/>
      <c r="CSE21" s="93"/>
      <c r="CSF21" s="93"/>
      <c r="CSG21" s="93"/>
      <c r="CSH21" s="93"/>
      <c r="CSI21" s="93"/>
      <c r="CSJ21" s="93"/>
      <c r="CSK21" s="93"/>
      <c r="CSL21" s="93"/>
      <c r="CSM21" s="93"/>
      <c r="CSN21" s="93"/>
      <c r="CSO21" s="93"/>
      <c r="CSP21" s="93"/>
      <c r="CSQ21" s="93"/>
      <c r="CSR21" s="93"/>
      <c r="CSS21" s="93"/>
      <c r="CST21" s="93"/>
      <c r="CSU21" s="93"/>
      <c r="CSV21" s="93"/>
      <c r="CSW21" s="93"/>
      <c r="CSX21" s="93"/>
      <c r="CSY21" s="93"/>
      <c r="CSZ21" s="93"/>
      <c r="CTA21" s="93"/>
      <c r="CTB21" s="93"/>
      <c r="CTC21" s="93"/>
      <c r="CTD21" s="93"/>
      <c r="CTE21" s="93"/>
      <c r="CTF21" s="93"/>
      <c r="CTG21" s="93"/>
      <c r="CTH21" s="93"/>
      <c r="CTI21" s="93"/>
      <c r="CTJ21" s="93"/>
      <c r="CTK21" s="93"/>
      <c r="CTL21" s="93"/>
      <c r="CTM21" s="93"/>
      <c r="CTN21" s="93"/>
      <c r="CTO21" s="93"/>
      <c r="CTP21" s="93"/>
      <c r="CTQ21" s="93"/>
      <c r="CTR21" s="93"/>
      <c r="CTS21" s="93"/>
      <c r="CTT21" s="93"/>
      <c r="CTU21" s="93"/>
      <c r="CTV21" s="93"/>
      <c r="CTW21" s="93"/>
      <c r="CTX21" s="93"/>
      <c r="CTY21" s="93"/>
      <c r="CTZ21" s="93"/>
      <c r="CUA21" s="93"/>
      <c r="CUB21" s="93"/>
      <c r="CUC21" s="93"/>
      <c r="CUD21" s="93"/>
      <c r="CUE21" s="93"/>
      <c r="CUF21" s="93"/>
      <c r="CUG21" s="93"/>
      <c r="CUH21" s="93"/>
      <c r="CUI21" s="93"/>
      <c r="CUJ21" s="93"/>
      <c r="CUK21" s="93"/>
      <c r="CUL21" s="93"/>
      <c r="CUM21" s="93"/>
      <c r="CUN21" s="93"/>
      <c r="CUO21" s="93"/>
      <c r="CUP21" s="93"/>
      <c r="CUQ21" s="93"/>
      <c r="CUR21" s="93"/>
      <c r="CUS21" s="93"/>
      <c r="CUT21" s="93"/>
      <c r="CUU21" s="93"/>
      <c r="CUV21" s="93"/>
      <c r="CUW21" s="93"/>
      <c r="CUX21" s="93"/>
      <c r="CUY21" s="93"/>
      <c r="CUZ21" s="93"/>
      <c r="CVA21" s="93"/>
      <c r="CVB21" s="93"/>
      <c r="CVC21" s="93"/>
      <c r="CVD21" s="93"/>
      <c r="CVE21" s="93"/>
      <c r="CVF21" s="93"/>
      <c r="CVG21" s="93"/>
      <c r="CVH21" s="93"/>
      <c r="CVI21" s="93"/>
      <c r="CVJ21" s="93"/>
      <c r="CVK21" s="93"/>
      <c r="CVL21" s="93"/>
      <c r="CVM21" s="93"/>
      <c r="CVN21" s="93"/>
      <c r="CVO21" s="93"/>
      <c r="CVP21" s="93"/>
      <c r="CVQ21" s="93"/>
      <c r="CVR21" s="93"/>
      <c r="CVS21" s="93"/>
      <c r="CVT21" s="93"/>
      <c r="CVU21" s="93"/>
      <c r="CVV21" s="93"/>
      <c r="CVW21" s="93"/>
      <c r="CVX21" s="93"/>
      <c r="CVY21" s="93"/>
      <c r="CVZ21" s="93"/>
      <c r="CWA21" s="93"/>
      <c r="CWB21" s="93"/>
      <c r="CWC21" s="93"/>
      <c r="CWD21" s="93"/>
      <c r="CWE21" s="93"/>
      <c r="CWF21" s="93"/>
      <c r="CWG21" s="93"/>
      <c r="CWH21" s="93"/>
      <c r="CWI21" s="93"/>
      <c r="CWJ21" s="93"/>
      <c r="CWK21" s="93"/>
      <c r="CWL21" s="93"/>
      <c r="CWM21" s="93"/>
      <c r="CWN21" s="93"/>
      <c r="CWO21" s="93"/>
      <c r="CWP21" s="93"/>
      <c r="CWQ21" s="93"/>
      <c r="CWR21" s="93"/>
      <c r="CWS21" s="93"/>
      <c r="CWT21" s="93"/>
      <c r="CWU21" s="93"/>
      <c r="CWV21" s="93"/>
      <c r="CWW21" s="93"/>
      <c r="CWX21" s="93"/>
      <c r="CWY21" s="93"/>
      <c r="CWZ21" s="93"/>
      <c r="CXA21" s="93"/>
      <c r="CXB21" s="93"/>
      <c r="CXC21" s="93"/>
      <c r="CXD21" s="93"/>
      <c r="CXE21" s="93"/>
      <c r="CXF21" s="93"/>
      <c r="CXG21" s="93"/>
      <c r="CXH21" s="93"/>
      <c r="CXI21" s="93"/>
      <c r="CXJ21" s="93"/>
      <c r="CXK21" s="93"/>
      <c r="CXL21" s="93"/>
      <c r="CXM21" s="93"/>
      <c r="CXN21" s="93"/>
      <c r="CXO21" s="93"/>
      <c r="CXP21" s="93"/>
      <c r="CXQ21" s="93"/>
      <c r="CXR21" s="93"/>
      <c r="CXS21" s="93"/>
      <c r="CXT21" s="93"/>
      <c r="CXU21" s="93"/>
      <c r="CXV21" s="93"/>
      <c r="CXW21" s="93"/>
      <c r="CXX21" s="93"/>
      <c r="CXY21" s="93"/>
      <c r="CXZ21" s="93"/>
      <c r="CYA21" s="93"/>
      <c r="CYB21" s="93"/>
      <c r="CYC21" s="93"/>
      <c r="CYD21" s="93"/>
      <c r="CYE21" s="93"/>
      <c r="CYF21" s="93"/>
      <c r="CYG21" s="93"/>
      <c r="CYH21" s="93"/>
      <c r="CYI21" s="93"/>
      <c r="CYJ21" s="93"/>
      <c r="CYK21" s="93"/>
      <c r="CYL21" s="93"/>
      <c r="CYM21" s="93"/>
      <c r="CYN21" s="93"/>
      <c r="CYO21" s="93"/>
      <c r="CYP21" s="93"/>
      <c r="CYQ21" s="93"/>
      <c r="CYR21" s="93"/>
      <c r="CYS21" s="93"/>
      <c r="CYT21" s="93"/>
      <c r="CYU21" s="93"/>
      <c r="CYV21" s="93"/>
      <c r="CYW21" s="93"/>
      <c r="CYX21" s="93"/>
      <c r="CYY21" s="93"/>
      <c r="CYZ21" s="93"/>
      <c r="CZA21" s="93"/>
      <c r="CZB21" s="93"/>
      <c r="CZC21" s="93"/>
      <c r="CZD21" s="93"/>
      <c r="CZE21" s="93"/>
      <c r="CZF21" s="93"/>
      <c r="CZG21" s="93"/>
      <c r="CZH21" s="93"/>
      <c r="CZI21" s="93"/>
      <c r="CZJ21" s="93"/>
      <c r="CZK21" s="93"/>
      <c r="CZL21" s="93"/>
      <c r="CZM21" s="93"/>
      <c r="CZN21" s="93"/>
      <c r="CZO21" s="93"/>
      <c r="CZP21" s="93"/>
      <c r="CZQ21" s="93"/>
      <c r="CZR21" s="93"/>
      <c r="CZS21" s="93"/>
      <c r="CZT21" s="93"/>
      <c r="CZU21" s="93"/>
      <c r="CZV21" s="93"/>
      <c r="CZW21" s="93"/>
      <c r="CZX21" s="93"/>
      <c r="CZY21" s="93"/>
      <c r="CZZ21" s="93"/>
      <c r="DAA21" s="93"/>
      <c r="DAB21" s="93"/>
      <c r="DAC21" s="93"/>
      <c r="DAD21" s="93"/>
      <c r="DAE21" s="93"/>
      <c r="DAF21" s="93"/>
      <c r="DAG21" s="93"/>
      <c r="DAH21" s="93"/>
      <c r="DAI21" s="93"/>
      <c r="DAJ21" s="93"/>
      <c r="DAK21" s="93"/>
      <c r="DAL21" s="93"/>
      <c r="DAM21" s="93"/>
      <c r="DAN21" s="93"/>
      <c r="DAO21" s="93"/>
      <c r="DAP21" s="93"/>
      <c r="DAQ21" s="93"/>
      <c r="DAR21" s="93"/>
      <c r="DAS21" s="93"/>
      <c r="DAT21" s="93"/>
      <c r="DAU21" s="93"/>
      <c r="DAV21" s="93"/>
      <c r="DAW21" s="93"/>
      <c r="DAX21" s="93"/>
      <c r="DAY21" s="93"/>
      <c r="DAZ21" s="93"/>
      <c r="DBA21" s="93"/>
      <c r="DBB21" s="93"/>
      <c r="DBC21" s="93"/>
      <c r="DBD21" s="93"/>
      <c r="DBE21" s="93"/>
      <c r="DBF21" s="93"/>
      <c r="DBG21" s="93"/>
      <c r="DBH21" s="93"/>
      <c r="DBI21" s="93"/>
      <c r="DBJ21" s="93"/>
      <c r="DBK21" s="93"/>
      <c r="DBL21" s="93"/>
      <c r="DBM21" s="93"/>
      <c r="DBN21" s="93"/>
      <c r="DBO21" s="93"/>
      <c r="DBP21" s="93"/>
      <c r="DBQ21" s="93"/>
      <c r="DBR21" s="93"/>
      <c r="DBS21" s="93"/>
      <c r="DBT21" s="93"/>
      <c r="DBU21" s="93"/>
      <c r="DBV21" s="93"/>
      <c r="DBW21" s="93"/>
      <c r="DBX21" s="93"/>
      <c r="DBY21" s="93"/>
      <c r="DBZ21" s="93"/>
      <c r="DCA21" s="93"/>
      <c r="DCB21" s="93"/>
      <c r="DCC21" s="93"/>
      <c r="DCD21" s="93"/>
      <c r="DCE21" s="93"/>
      <c r="DCF21" s="93"/>
      <c r="DCG21" s="93"/>
      <c r="DCH21" s="93"/>
      <c r="DCI21" s="93"/>
      <c r="DCJ21" s="93"/>
      <c r="DCK21" s="93"/>
      <c r="DCL21" s="93"/>
      <c r="DCM21" s="93"/>
      <c r="DCN21" s="93"/>
      <c r="DCO21" s="93"/>
      <c r="DCP21" s="93"/>
      <c r="DCQ21" s="93"/>
      <c r="DCR21" s="93"/>
      <c r="DCS21" s="93"/>
      <c r="DCT21" s="93"/>
      <c r="DCU21" s="93"/>
      <c r="DCV21" s="93"/>
      <c r="DCW21" s="93"/>
      <c r="DCX21" s="93"/>
      <c r="DCY21" s="93"/>
      <c r="DCZ21" s="93"/>
      <c r="DDA21" s="93"/>
      <c r="DDB21" s="93"/>
      <c r="DDC21" s="93"/>
      <c r="DDD21" s="93"/>
      <c r="DDE21" s="93"/>
      <c r="DDF21" s="93"/>
      <c r="DDG21" s="93"/>
      <c r="DDH21" s="93"/>
      <c r="DDI21" s="93"/>
      <c r="DDJ21" s="93"/>
      <c r="DDK21" s="93"/>
      <c r="DDL21" s="93"/>
      <c r="DDM21" s="93"/>
      <c r="DDN21" s="93"/>
      <c r="DDO21" s="93"/>
      <c r="DDP21" s="93"/>
      <c r="DDQ21" s="93"/>
      <c r="DDR21" s="93"/>
      <c r="DDS21" s="93"/>
      <c r="DDT21" s="93"/>
      <c r="DDU21" s="93"/>
      <c r="DDV21" s="93"/>
      <c r="DDW21" s="93"/>
      <c r="DDX21" s="93"/>
      <c r="DDY21" s="93"/>
      <c r="DDZ21" s="93"/>
      <c r="DEA21" s="93"/>
      <c r="DEB21" s="93"/>
      <c r="DEC21" s="93"/>
      <c r="DED21" s="93"/>
      <c r="DEE21" s="93"/>
      <c r="DEF21" s="93"/>
      <c r="DEG21" s="93"/>
      <c r="DEH21" s="93"/>
      <c r="DEI21" s="93"/>
      <c r="DEJ21" s="93"/>
      <c r="DEK21" s="93"/>
      <c r="DEL21" s="93"/>
      <c r="DEM21" s="93"/>
      <c r="DEN21" s="93"/>
      <c r="DEO21" s="93"/>
      <c r="DEP21" s="93"/>
      <c r="DEQ21" s="93"/>
      <c r="DER21" s="93"/>
      <c r="DES21" s="93"/>
      <c r="DET21" s="93"/>
      <c r="DEU21" s="93"/>
      <c r="DEV21" s="93"/>
      <c r="DEW21" s="93"/>
      <c r="DEX21" s="93"/>
      <c r="DEY21" s="93"/>
      <c r="DEZ21" s="93"/>
      <c r="DFA21" s="93"/>
      <c r="DFB21" s="93"/>
      <c r="DFC21" s="93"/>
      <c r="DFD21" s="93"/>
      <c r="DFE21" s="93"/>
      <c r="DFF21" s="93"/>
      <c r="DFG21" s="93"/>
      <c r="DFH21" s="93"/>
      <c r="DFI21" s="93"/>
      <c r="DFJ21" s="93"/>
      <c r="DFK21" s="93"/>
      <c r="DFL21" s="93"/>
      <c r="DFM21" s="93"/>
      <c r="DFN21" s="93"/>
      <c r="DFO21" s="93"/>
      <c r="DFP21" s="93"/>
      <c r="DFQ21" s="93"/>
      <c r="DFR21" s="93"/>
      <c r="DFS21" s="93"/>
      <c r="DFT21" s="93"/>
      <c r="DFU21" s="93"/>
      <c r="DFV21" s="93"/>
      <c r="DFW21" s="93"/>
      <c r="DFX21" s="93"/>
      <c r="DFY21" s="93"/>
      <c r="DFZ21" s="93"/>
      <c r="DGA21" s="93"/>
      <c r="DGB21" s="93"/>
      <c r="DGC21" s="93"/>
      <c r="DGD21" s="93"/>
      <c r="DGE21" s="93"/>
      <c r="DGF21" s="93"/>
      <c r="DGG21" s="93"/>
      <c r="DGH21" s="93"/>
      <c r="DGI21" s="93"/>
      <c r="DGJ21" s="93"/>
      <c r="DGK21" s="93"/>
      <c r="DGL21" s="93"/>
      <c r="DGM21" s="93"/>
      <c r="DGN21" s="93"/>
      <c r="DGO21" s="93"/>
      <c r="DGP21" s="93"/>
      <c r="DGQ21" s="93"/>
      <c r="DGR21" s="93"/>
      <c r="DGS21" s="93"/>
      <c r="DGT21" s="93"/>
      <c r="DGU21" s="93"/>
      <c r="DGV21" s="93"/>
      <c r="DGW21" s="93"/>
      <c r="DGX21" s="93"/>
      <c r="DGY21" s="93"/>
      <c r="DGZ21" s="93"/>
      <c r="DHA21" s="93"/>
      <c r="DHB21" s="93"/>
      <c r="DHC21" s="93"/>
      <c r="DHD21" s="93"/>
      <c r="DHE21" s="93"/>
      <c r="DHF21" s="93"/>
      <c r="DHG21" s="93"/>
      <c r="DHH21" s="93"/>
      <c r="DHI21" s="93"/>
      <c r="DHJ21" s="93"/>
      <c r="DHK21" s="93"/>
      <c r="DHL21" s="93"/>
      <c r="DHM21" s="93"/>
      <c r="DHN21" s="93"/>
      <c r="DHO21" s="93"/>
      <c r="DHP21" s="93"/>
      <c r="DHQ21" s="93"/>
      <c r="DHR21" s="93"/>
      <c r="DHS21" s="93"/>
      <c r="DHT21" s="93"/>
      <c r="DHU21" s="93"/>
      <c r="DHV21" s="93"/>
      <c r="DHW21" s="93"/>
      <c r="DHX21" s="93"/>
      <c r="DHY21" s="93"/>
      <c r="DHZ21" s="93"/>
      <c r="DIA21" s="93"/>
      <c r="DIB21" s="93"/>
      <c r="DIC21" s="93"/>
      <c r="DID21" s="93"/>
      <c r="DIE21" s="93"/>
      <c r="DIF21" s="93"/>
      <c r="DIG21" s="93"/>
      <c r="DIH21" s="93"/>
      <c r="DII21" s="93"/>
      <c r="DIJ21" s="93"/>
      <c r="DIK21" s="93"/>
      <c r="DIL21" s="93"/>
      <c r="DIM21" s="93"/>
      <c r="DIN21" s="93"/>
      <c r="DIO21" s="93"/>
      <c r="DIP21" s="93"/>
      <c r="DIQ21" s="93"/>
      <c r="DIR21" s="93"/>
      <c r="DIS21" s="93"/>
      <c r="DIT21" s="93"/>
      <c r="DIU21" s="93"/>
      <c r="DIV21" s="93"/>
      <c r="DIW21" s="93"/>
      <c r="DIX21" s="93"/>
      <c r="DIY21" s="93"/>
      <c r="DIZ21" s="93"/>
      <c r="DJA21" s="93"/>
      <c r="DJB21" s="93"/>
      <c r="DJC21" s="93"/>
      <c r="DJD21" s="93"/>
      <c r="DJE21" s="93"/>
      <c r="DJF21" s="93"/>
      <c r="DJG21" s="93"/>
      <c r="DJH21" s="93"/>
      <c r="DJI21" s="93"/>
      <c r="DJJ21" s="93"/>
      <c r="DJK21" s="93"/>
      <c r="DJL21" s="93"/>
      <c r="DJM21" s="93"/>
      <c r="DJN21" s="93"/>
      <c r="DJO21" s="93"/>
      <c r="DJP21" s="93"/>
      <c r="DJQ21" s="93"/>
      <c r="DJR21" s="93"/>
      <c r="DJS21" s="93"/>
      <c r="DJT21" s="93"/>
      <c r="DJU21" s="93"/>
      <c r="DJV21" s="93"/>
      <c r="DJW21" s="93"/>
      <c r="DJX21" s="93"/>
      <c r="DJY21" s="93"/>
      <c r="DJZ21" s="93"/>
      <c r="DKA21" s="93"/>
      <c r="DKB21" s="93"/>
      <c r="DKC21" s="93"/>
      <c r="DKD21" s="93"/>
      <c r="DKE21" s="93"/>
      <c r="DKF21" s="93"/>
      <c r="DKG21" s="93"/>
      <c r="DKH21" s="93"/>
      <c r="DKI21" s="93"/>
      <c r="DKJ21" s="93"/>
      <c r="DKK21" s="93"/>
      <c r="DKL21" s="93"/>
      <c r="DKM21" s="93"/>
      <c r="DKN21" s="93"/>
      <c r="DKO21" s="93"/>
      <c r="DKP21" s="93"/>
      <c r="DKQ21" s="93"/>
      <c r="DKR21" s="93"/>
      <c r="DKS21" s="93"/>
      <c r="DKT21" s="93"/>
      <c r="DKU21" s="93"/>
      <c r="DKV21" s="93"/>
      <c r="DKW21" s="93"/>
      <c r="DKX21" s="93"/>
      <c r="DKY21" s="93"/>
      <c r="DKZ21" s="93"/>
      <c r="DLA21" s="93"/>
      <c r="DLB21" s="93"/>
      <c r="DLC21" s="93"/>
      <c r="DLD21" s="93"/>
      <c r="DLE21" s="93"/>
      <c r="DLF21" s="93"/>
      <c r="DLG21" s="93"/>
      <c r="DLH21" s="93"/>
      <c r="DLI21" s="93"/>
      <c r="DLJ21" s="93"/>
      <c r="DLK21" s="93"/>
      <c r="DLL21" s="93"/>
      <c r="DLM21" s="93"/>
      <c r="DLN21" s="93"/>
      <c r="DLO21" s="93"/>
      <c r="DLP21" s="93"/>
      <c r="DLQ21" s="93"/>
      <c r="DLR21" s="93"/>
      <c r="DLS21" s="93"/>
      <c r="DLT21" s="93"/>
      <c r="DLU21" s="93"/>
      <c r="DLV21" s="93"/>
      <c r="DLW21" s="93"/>
      <c r="DLX21" s="93"/>
      <c r="DLY21" s="93"/>
      <c r="DLZ21" s="93"/>
      <c r="DMA21" s="93"/>
      <c r="DMB21" s="93"/>
      <c r="DMC21" s="93"/>
      <c r="DMD21" s="93"/>
      <c r="DME21" s="93"/>
      <c r="DMF21" s="93"/>
      <c r="DMG21" s="93"/>
      <c r="DMH21" s="93"/>
      <c r="DMI21" s="93"/>
      <c r="DMJ21" s="93"/>
      <c r="DMK21" s="93"/>
      <c r="DML21" s="93"/>
      <c r="DMM21" s="93"/>
      <c r="DMN21" s="93"/>
      <c r="DMO21" s="93"/>
      <c r="DMP21" s="93"/>
      <c r="DMQ21" s="93"/>
      <c r="DMR21" s="93"/>
      <c r="DMS21" s="93"/>
      <c r="DMT21" s="93"/>
      <c r="DMU21" s="93"/>
      <c r="DMV21" s="93"/>
      <c r="DMW21" s="93"/>
      <c r="DMX21" s="93"/>
      <c r="DMY21" s="93"/>
      <c r="DMZ21" s="93"/>
      <c r="DNA21" s="93"/>
      <c r="DNB21" s="93"/>
      <c r="DNC21" s="93"/>
      <c r="DND21" s="93"/>
      <c r="DNE21" s="93"/>
      <c r="DNF21" s="93"/>
      <c r="DNG21" s="93"/>
      <c r="DNH21" s="93"/>
      <c r="DNI21" s="93"/>
      <c r="DNJ21" s="93"/>
      <c r="DNK21" s="93"/>
      <c r="DNL21" s="93"/>
      <c r="DNM21" s="93"/>
      <c r="DNN21" s="93"/>
      <c r="DNO21" s="93"/>
      <c r="DNP21" s="93"/>
      <c r="DNQ21" s="93"/>
      <c r="DNR21" s="93"/>
      <c r="DNS21" s="93"/>
      <c r="DNT21" s="93"/>
      <c r="DNU21" s="93"/>
      <c r="DNV21" s="93"/>
      <c r="DNW21" s="93"/>
      <c r="DNX21" s="93"/>
      <c r="DNY21" s="93"/>
      <c r="DNZ21" s="93"/>
      <c r="DOA21" s="93"/>
      <c r="DOB21" s="93"/>
      <c r="DOC21" s="93"/>
      <c r="DOD21" s="93"/>
      <c r="DOE21" s="93"/>
      <c r="DOF21" s="93"/>
      <c r="DOG21" s="93"/>
      <c r="DOH21" s="93"/>
      <c r="DOI21" s="93"/>
      <c r="DOJ21" s="93"/>
      <c r="DOK21" s="93"/>
      <c r="DOL21" s="93"/>
      <c r="DOM21" s="93"/>
      <c r="DON21" s="93"/>
      <c r="DOO21" s="93"/>
      <c r="DOP21" s="93"/>
      <c r="DOQ21" s="93"/>
      <c r="DOR21" s="93"/>
      <c r="DOS21" s="93"/>
      <c r="DOT21" s="93"/>
      <c r="DOU21" s="93"/>
      <c r="DOV21" s="93"/>
      <c r="DOW21" s="93"/>
      <c r="DOX21" s="93"/>
      <c r="DOY21" s="93"/>
      <c r="DOZ21" s="93"/>
      <c r="DPA21" s="93"/>
      <c r="DPB21" s="93"/>
      <c r="DPC21" s="93"/>
      <c r="DPD21" s="93"/>
      <c r="DPE21" s="93"/>
      <c r="DPF21" s="93"/>
      <c r="DPG21" s="93"/>
      <c r="DPH21" s="93"/>
      <c r="DPI21" s="93"/>
      <c r="DPJ21" s="93"/>
      <c r="DPK21" s="93"/>
      <c r="DPL21" s="93"/>
      <c r="DPM21" s="93"/>
      <c r="DPN21" s="93"/>
      <c r="DPO21" s="93"/>
      <c r="DPP21" s="93"/>
      <c r="DPQ21" s="93"/>
      <c r="DPR21" s="93"/>
      <c r="DPS21" s="93"/>
      <c r="DPT21" s="93"/>
      <c r="DPU21" s="93"/>
      <c r="DPV21" s="93"/>
      <c r="DPW21" s="93"/>
      <c r="DPX21" s="93"/>
      <c r="DPY21" s="93"/>
      <c r="DPZ21" s="93"/>
      <c r="DQA21" s="93"/>
      <c r="DQB21" s="93"/>
      <c r="DQC21" s="93"/>
      <c r="DQD21" s="93"/>
      <c r="DQE21" s="93"/>
      <c r="DQF21" s="93"/>
      <c r="DQG21" s="93"/>
      <c r="DQH21" s="93"/>
      <c r="DQI21" s="93"/>
      <c r="DQJ21" s="93"/>
      <c r="DQK21" s="93"/>
      <c r="DQL21" s="93"/>
      <c r="DQM21" s="93"/>
      <c r="DQN21" s="93"/>
      <c r="DQO21" s="93"/>
      <c r="DQP21" s="93"/>
      <c r="DQQ21" s="93"/>
      <c r="DQR21" s="93"/>
      <c r="DQS21" s="93"/>
      <c r="DQT21" s="93"/>
      <c r="DQU21" s="93"/>
      <c r="DQV21" s="93"/>
      <c r="DQW21" s="93"/>
      <c r="DQX21" s="93"/>
      <c r="DQY21" s="93"/>
      <c r="DQZ21" s="93"/>
      <c r="DRA21" s="93"/>
      <c r="DRB21" s="93"/>
      <c r="DRC21" s="93"/>
      <c r="DRD21" s="93"/>
      <c r="DRE21" s="93"/>
      <c r="DRF21" s="93"/>
      <c r="DRG21" s="93"/>
      <c r="DRH21" s="93"/>
      <c r="DRI21" s="93"/>
      <c r="DRJ21" s="93"/>
      <c r="DRK21" s="93"/>
      <c r="DRL21" s="93"/>
      <c r="DRM21" s="93"/>
      <c r="DRN21" s="93"/>
      <c r="DRO21" s="93"/>
      <c r="DRP21" s="93"/>
      <c r="DRQ21" s="93"/>
      <c r="DRR21" s="93"/>
      <c r="DRS21" s="93"/>
      <c r="DRT21" s="93"/>
      <c r="DRU21" s="93"/>
      <c r="DRV21" s="93"/>
      <c r="DRW21" s="93"/>
      <c r="DRX21" s="93"/>
      <c r="DRY21" s="93"/>
      <c r="DRZ21" s="93"/>
      <c r="DSA21" s="93"/>
      <c r="DSB21" s="93"/>
      <c r="DSC21" s="93"/>
      <c r="DSD21" s="93"/>
      <c r="DSE21" s="93"/>
      <c r="DSF21" s="93"/>
      <c r="DSG21" s="93"/>
      <c r="DSH21" s="93"/>
      <c r="DSI21" s="93"/>
      <c r="DSJ21" s="93"/>
      <c r="DSK21" s="93"/>
      <c r="DSL21" s="93"/>
      <c r="DSM21" s="93"/>
      <c r="DSN21" s="93"/>
      <c r="DSO21" s="93"/>
      <c r="DSP21" s="93"/>
      <c r="DSQ21" s="93"/>
      <c r="DSR21" s="93"/>
      <c r="DSS21" s="93"/>
      <c r="DST21" s="93"/>
      <c r="DSU21" s="93"/>
      <c r="DSV21" s="93"/>
      <c r="DSW21" s="93"/>
      <c r="DSX21" s="93"/>
      <c r="DSY21" s="93"/>
      <c r="DSZ21" s="93"/>
      <c r="DTA21" s="93"/>
      <c r="DTB21" s="93"/>
      <c r="DTC21" s="93"/>
      <c r="DTD21" s="93"/>
      <c r="DTE21" s="93"/>
      <c r="DTF21" s="93"/>
      <c r="DTG21" s="93"/>
      <c r="DTH21" s="93"/>
      <c r="DTI21" s="93"/>
      <c r="DTJ21" s="93"/>
      <c r="DTK21" s="93"/>
      <c r="DTL21" s="93"/>
      <c r="DTM21" s="93"/>
      <c r="DTN21" s="93"/>
      <c r="DTO21" s="93"/>
      <c r="DTP21" s="93"/>
      <c r="DTQ21" s="93"/>
      <c r="DTR21" s="93"/>
      <c r="DTS21" s="93"/>
      <c r="DTT21" s="93"/>
      <c r="DTU21" s="93"/>
      <c r="DTV21" s="93"/>
      <c r="DTW21" s="93"/>
      <c r="DTX21" s="93"/>
      <c r="DTY21" s="93"/>
      <c r="DTZ21" s="93"/>
      <c r="DUA21" s="93"/>
      <c r="DUB21" s="93"/>
      <c r="DUC21" s="93"/>
      <c r="DUD21" s="93"/>
      <c r="DUE21" s="93"/>
      <c r="DUF21" s="93"/>
      <c r="DUG21" s="93"/>
      <c r="DUH21" s="93"/>
      <c r="DUI21" s="93"/>
      <c r="DUJ21" s="93"/>
      <c r="DUK21" s="93"/>
      <c r="DUL21" s="93"/>
      <c r="DUM21" s="93"/>
      <c r="DUN21" s="93"/>
      <c r="DUO21" s="93"/>
      <c r="DUP21" s="93"/>
      <c r="DUQ21" s="93"/>
      <c r="DUR21" s="93"/>
      <c r="DUS21" s="93"/>
      <c r="DUT21" s="93"/>
      <c r="DUU21" s="93"/>
      <c r="DUV21" s="93"/>
      <c r="DUW21" s="93"/>
      <c r="DUX21" s="93"/>
      <c r="DUY21" s="93"/>
      <c r="DUZ21" s="93"/>
      <c r="DVA21" s="93"/>
      <c r="DVB21" s="93"/>
      <c r="DVC21" s="93"/>
      <c r="DVD21" s="93"/>
      <c r="DVE21" s="93"/>
      <c r="DVF21" s="93"/>
      <c r="DVG21" s="93"/>
      <c r="DVH21" s="93"/>
      <c r="DVI21" s="93"/>
      <c r="DVJ21" s="93"/>
      <c r="DVK21" s="93"/>
      <c r="DVL21" s="93"/>
      <c r="DVM21" s="93"/>
      <c r="DVN21" s="93"/>
      <c r="DVO21" s="93"/>
      <c r="DVP21" s="93"/>
      <c r="DVQ21" s="93"/>
      <c r="DVR21" s="93"/>
      <c r="DVS21" s="93"/>
      <c r="DVT21" s="93"/>
      <c r="DVU21" s="93"/>
      <c r="DVV21" s="93"/>
      <c r="DVW21" s="93"/>
      <c r="DVX21" s="93"/>
      <c r="DVY21" s="93"/>
      <c r="DVZ21" s="93"/>
      <c r="DWA21" s="93"/>
      <c r="DWB21" s="93"/>
      <c r="DWC21" s="93"/>
      <c r="DWD21" s="93"/>
      <c r="DWE21" s="93"/>
      <c r="DWF21" s="93"/>
      <c r="DWG21" s="93"/>
      <c r="DWH21" s="93"/>
      <c r="DWI21" s="93"/>
      <c r="DWJ21" s="93"/>
      <c r="DWK21" s="93"/>
      <c r="DWL21" s="93"/>
      <c r="DWM21" s="93"/>
      <c r="DWN21" s="93"/>
      <c r="DWO21" s="93"/>
      <c r="DWP21" s="93"/>
      <c r="DWQ21" s="93"/>
      <c r="DWR21" s="93"/>
      <c r="DWS21" s="93"/>
      <c r="DWT21" s="93"/>
      <c r="DWU21" s="93"/>
      <c r="DWV21" s="93"/>
      <c r="DWW21" s="93"/>
      <c r="DWX21" s="93"/>
      <c r="DWY21" s="93"/>
      <c r="DWZ21" s="93"/>
      <c r="DXA21" s="93"/>
      <c r="DXB21" s="93"/>
      <c r="DXC21" s="93"/>
      <c r="DXD21" s="93"/>
      <c r="DXE21" s="93"/>
      <c r="DXF21" s="93"/>
      <c r="DXG21" s="93"/>
      <c r="DXH21" s="93"/>
      <c r="DXI21" s="93"/>
      <c r="DXJ21" s="93"/>
      <c r="DXK21" s="93"/>
      <c r="DXL21" s="93"/>
      <c r="DXM21" s="93"/>
      <c r="DXN21" s="93"/>
      <c r="DXO21" s="93"/>
      <c r="DXP21" s="93"/>
      <c r="DXQ21" s="93"/>
      <c r="DXR21" s="93"/>
      <c r="DXS21" s="93"/>
      <c r="DXT21" s="93"/>
      <c r="DXU21" s="93"/>
      <c r="DXV21" s="93"/>
      <c r="DXW21" s="93"/>
      <c r="DXX21" s="93"/>
      <c r="DXY21" s="93"/>
      <c r="DXZ21" s="93"/>
      <c r="DYA21" s="93"/>
      <c r="DYB21" s="93"/>
      <c r="DYC21" s="93"/>
      <c r="DYD21" s="93"/>
      <c r="DYE21" s="93"/>
      <c r="DYF21" s="93"/>
      <c r="DYG21" s="93"/>
      <c r="DYH21" s="93"/>
      <c r="DYI21" s="93"/>
      <c r="DYJ21" s="93"/>
      <c r="DYK21" s="93"/>
      <c r="DYL21" s="93"/>
      <c r="DYM21" s="93"/>
      <c r="DYN21" s="93"/>
      <c r="DYO21" s="93"/>
      <c r="DYP21" s="93"/>
      <c r="DYQ21" s="93"/>
      <c r="DYR21" s="93"/>
      <c r="DYS21" s="93"/>
      <c r="DYT21" s="93"/>
      <c r="DYU21" s="93"/>
      <c r="DYV21" s="93"/>
      <c r="DYW21" s="93"/>
      <c r="DYX21" s="93"/>
      <c r="DYY21" s="93"/>
      <c r="DYZ21" s="93"/>
      <c r="DZA21" s="93"/>
      <c r="DZB21" s="93"/>
      <c r="DZC21" s="93"/>
      <c r="DZD21" s="93"/>
      <c r="DZE21" s="93"/>
      <c r="DZF21" s="93"/>
      <c r="DZG21" s="93"/>
      <c r="DZH21" s="93"/>
      <c r="DZI21" s="93"/>
      <c r="DZJ21" s="93"/>
      <c r="DZK21" s="93"/>
      <c r="DZL21" s="93"/>
      <c r="DZM21" s="93"/>
      <c r="DZN21" s="93"/>
      <c r="DZO21" s="93"/>
      <c r="DZP21" s="93"/>
      <c r="DZQ21" s="93"/>
      <c r="DZR21" s="93"/>
      <c r="DZS21" s="93"/>
      <c r="DZT21" s="93"/>
      <c r="DZU21" s="93"/>
      <c r="DZV21" s="93"/>
      <c r="DZW21" s="93"/>
      <c r="DZX21" s="93"/>
      <c r="DZY21" s="93"/>
      <c r="DZZ21" s="93"/>
      <c r="EAA21" s="93"/>
      <c r="EAB21" s="93"/>
      <c r="EAC21" s="93"/>
      <c r="EAD21" s="93"/>
      <c r="EAE21" s="93"/>
      <c r="EAF21" s="93"/>
      <c r="EAG21" s="93"/>
      <c r="EAH21" s="93"/>
      <c r="EAI21" s="93"/>
      <c r="EAJ21" s="93"/>
      <c r="EAK21" s="93"/>
      <c r="EAL21" s="93"/>
      <c r="EAM21" s="93"/>
      <c r="EAN21" s="93"/>
      <c r="EAO21" s="93"/>
      <c r="EAP21" s="93"/>
      <c r="EAQ21" s="93"/>
      <c r="EAR21" s="93"/>
      <c r="EAS21" s="93"/>
      <c r="EAT21" s="93"/>
      <c r="EAU21" s="93"/>
      <c r="EAV21" s="93"/>
      <c r="EAW21" s="93"/>
      <c r="EAX21" s="93"/>
      <c r="EAY21" s="93"/>
      <c r="EAZ21" s="93"/>
      <c r="EBA21" s="93"/>
      <c r="EBB21" s="93"/>
      <c r="EBC21" s="93"/>
      <c r="EBD21" s="93"/>
      <c r="EBE21" s="93"/>
      <c r="EBF21" s="93"/>
      <c r="EBG21" s="93"/>
      <c r="EBH21" s="93"/>
      <c r="EBI21" s="93"/>
      <c r="EBJ21" s="93"/>
      <c r="EBK21" s="93"/>
      <c r="EBL21" s="93"/>
      <c r="EBM21" s="93"/>
      <c r="EBN21" s="93"/>
      <c r="EBO21" s="93"/>
      <c r="EBP21" s="93"/>
      <c r="EBQ21" s="93"/>
      <c r="EBR21" s="93"/>
      <c r="EBS21" s="93"/>
      <c r="EBT21" s="93"/>
      <c r="EBU21" s="93"/>
      <c r="EBV21" s="93"/>
      <c r="EBW21" s="93"/>
      <c r="EBX21" s="93"/>
      <c r="EBY21" s="93"/>
      <c r="EBZ21" s="93"/>
      <c r="ECA21" s="93"/>
      <c r="ECB21" s="93"/>
      <c r="ECC21" s="93"/>
      <c r="ECD21" s="93"/>
      <c r="ECE21" s="93"/>
      <c r="ECF21" s="93"/>
      <c r="ECG21" s="93"/>
      <c r="ECH21" s="93"/>
      <c r="ECI21" s="93"/>
      <c r="ECJ21" s="93"/>
      <c r="ECK21" s="93"/>
      <c r="ECL21" s="93"/>
      <c r="ECM21" s="93"/>
      <c r="ECN21" s="93"/>
      <c r="ECO21" s="93"/>
      <c r="ECP21" s="93"/>
      <c r="ECQ21" s="93"/>
      <c r="ECR21" s="93"/>
      <c r="ECS21" s="93"/>
      <c r="ECT21" s="93"/>
      <c r="ECU21" s="93"/>
      <c r="ECV21" s="93"/>
      <c r="ECW21" s="93"/>
      <c r="ECX21" s="93"/>
      <c r="ECY21" s="93"/>
      <c r="ECZ21" s="93"/>
      <c r="EDA21" s="93"/>
      <c r="EDB21" s="93"/>
      <c r="EDC21" s="93"/>
      <c r="EDD21" s="93"/>
      <c r="EDE21" s="93"/>
      <c r="EDF21" s="93"/>
      <c r="EDG21" s="93"/>
      <c r="EDH21" s="93"/>
      <c r="EDI21" s="93"/>
      <c r="EDJ21" s="93"/>
      <c r="EDK21" s="93"/>
      <c r="EDL21" s="93"/>
      <c r="EDM21" s="93"/>
      <c r="EDN21" s="93"/>
      <c r="EDO21" s="93"/>
      <c r="EDP21" s="93"/>
      <c r="EDQ21" s="93"/>
      <c r="EDR21" s="93"/>
      <c r="EDS21" s="93"/>
      <c r="EDT21" s="93"/>
      <c r="EDU21" s="93"/>
      <c r="EDV21" s="93"/>
      <c r="EDW21" s="93"/>
      <c r="EDX21" s="93"/>
      <c r="EDY21" s="93"/>
      <c r="EDZ21" s="93"/>
      <c r="EEA21" s="93"/>
      <c r="EEB21" s="93"/>
      <c r="EEC21" s="93"/>
      <c r="EED21" s="93"/>
      <c r="EEE21" s="93"/>
      <c r="EEF21" s="93"/>
      <c r="EEG21" s="93"/>
      <c r="EEH21" s="93"/>
      <c r="EEI21" s="93"/>
      <c r="EEJ21" s="93"/>
      <c r="EEK21" s="93"/>
      <c r="EEL21" s="93"/>
      <c r="EEM21" s="93"/>
      <c r="EEN21" s="93"/>
      <c r="EEO21" s="93"/>
      <c r="EEP21" s="93"/>
      <c r="EEQ21" s="93"/>
      <c r="EER21" s="93"/>
      <c r="EES21" s="93"/>
      <c r="EET21" s="93"/>
      <c r="EEU21" s="93"/>
      <c r="EEV21" s="93"/>
      <c r="EEW21" s="93"/>
      <c r="EEX21" s="93"/>
      <c r="EEY21" s="93"/>
      <c r="EEZ21" s="93"/>
      <c r="EFA21" s="93"/>
      <c r="EFB21" s="93"/>
      <c r="EFC21" s="93"/>
      <c r="EFD21" s="93"/>
      <c r="EFE21" s="93"/>
      <c r="EFF21" s="93"/>
      <c r="EFG21" s="93"/>
      <c r="EFH21" s="93"/>
      <c r="EFI21" s="93"/>
      <c r="EFJ21" s="93"/>
      <c r="EFK21" s="93"/>
      <c r="EFL21" s="93"/>
      <c r="EFM21" s="93"/>
      <c r="EFN21" s="93"/>
      <c r="EFO21" s="93"/>
      <c r="EFP21" s="93"/>
      <c r="EFQ21" s="93"/>
      <c r="EFR21" s="93"/>
      <c r="EFS21" s="93"/>
      <c r="EFT21" s="93"/>
      <c r="EFU21" s="93"/>
      <c r="EFV21" s="93"/>
      <c r="EFW21" s="93"/>
      <c r="EFX21" s="93"/>
      <c r="EFY21" s="93"/>
      <c r="EFZ21" s="93"/>
      <c r="EGA21" s="93"/>
      <c r="EGB21" s="93"/>
      <c r="EGC21" s="93"/>
      <c r="EGD21" s="93"/>
      <c r="EGE21" s="93"/>
      <c r="EGF21" s="93"/>
      <c r="EGG21" s="93"/>
      <c r="EGH21" s="93"/>
      <c r="EGI21" s="93"/>
      <c r="EGJ21" s="93"/>
      <c r="EGK21" s="93"/>
      <c r="EGL21" s="93"/>
      <c r="EGM21" s="93"/>
      <c r="EGN21" s="93"/>
      <c r="EGO21" s="93"/>
      <c r="EGP21" s="93"/>
      <c r="EGQ21" s="93"/>
      <c r="EGR21" s="93"/>
      <c r="EGS21" s="93"/>
      <c r="EGT21" s="93"/>
      <c r="EGU21" s="93"/>
      <c r="EGV21" s="93"/>
      <c r="EGW21" s="93"/>
      <c r="EGX21" s="93"/>
      <c r="EGY21" s="93"/>
      <c r="EGZ21" s="93"/>
      <c r="EHA21" s="93"/>
      <c r="EHB21" s="93"/>
      <c r="EHC21" s="93"/>
      <c r="EHD21" s="93"/>
      <c r="EHE21" s="93"/>
      <c r="EHF21" s="93"/>
      <c r="EHG21" s="93"/>
      <c r="EHH21" s="93"/>
      <c r="EHI21" s="93"/>
      <c r="EHJ21" s="93"/>
      <c r="EHK21" s="93"/>
      <c r="EHL21" s="93"/>
      <c r="EHM21" s="93"/>
      <c r="EHN21" s="93"/>
      <c r="EHO21" s="93"/>
      <c r="EHP21" s="93"/>
      <c r="EHQ21" s="93"/>
      <c r="EHR21" s="93"/>
      <c r="EHS21" s="93"/>
      <c r="EHT21" s="93"/>
      <c r="EHU21" s="93"/>
      <c r="EHV21" s="93"/>
      <c r="EHW21" s="93"/>
      <c r="EHX21" s="93"/>
      <c r="EHY21" s="93"/>
      <c r="EHZ21" s="93"/>
      <c r="EIA21" s="93"/>
      <c r="EIB21" s="93"/>
      <c r="EIC21" s="93"/>
      <c r="EID21" s="93"/>
      <c r="EIE21" s="93"/>
      <c r="EIF21" s="93"/>
      <c r="EIG21" s="93"/>
      <c r="EIH21" s="93"/>
      <c r="EII21" s="93"/>
      <c r="EIJ21" s="93"/>
      <c r="EIK21" s="93"/>
      <c r="EIL21" s="93"/>
      <c r="EIM21" s="93"/>
      <c r="EIN21" s="93"/>
      <c r="EIO21" s="93"/>
      <c r="EIP21" s="93"/>
      <c r="EIQ21" s="93"/>
      <c r="EIR21" s="93"/>
      <c r="EIS21" s="93"/>
      <c r="EIT21" s="93"/>
      <c r="EIU21" s="93"/>
      <c r="EIV21" s="93"/>
      <c r="EIW21" s="93"/>
      <c r="EIX21" s="93"/>
      <c r="EIY21" s="93"/>
      <c r="EIZ21" s="93"/>
      <c r="EJA21" s="93"/>
      <c r="EJB21" s="93"/>
      <c r="EJC21" s="93"/>
      <c r="EJD21" s="93"/>
      <c r="EJE21" s="93"/>
      <c r="EJF21" s="93"/>
      <c r="EJG21" s="93"/>
      <c r="EJH21" s="93"/>
      <c r="EJI21" s="93"/>
      <c r="EJJ21" s="93"/>
      <c r="EJK21" s="93"/>
      <c r="EJL21" s="93"/>
      <c r="EJM21" s="93"/>
      <c r="EJN21" s="93"/>
      <c r="EJO21" s="93"/>
      <c r="EJP21" s="93"/>
      <c r="EJQ21" s="93"/>
      <c r="EJR21" s="93"/>
      <c r="EJS21" s="93"/>
      <c r="EJT21" s="93"/>
      <c r="EJU21" s="93"/>
      <c r="EJV21" s="93"/>
      <c r="EJW21" s="93"/>
      <c r="EJX21" s="93"/>
      <c r="EJY21" s="93"/>
      <c r="EJZ21" s="93"/>
      <c r="EKA21" s="93"/>
      <c r="EKB21" s="93"/>
      <c r="EKC21" s="93"/>
      <c r="EKD21" s="93"/>
      <c r="EKE21" s="93"/>
      <c r="EKF21" s="93"/>
      <c r="EKG21" s="93"/>
      <c r="EKH21" s="93"/>
      <c r="EKI21" s="93"/>
      <c r="EKJ21" s="93"/>
      <c r="EKK21" s="93"/>
      <c r="EKL21" s="93"/>
      <c r="EKM21" s="93"/>
      <c r="EKN21" s="93"/>
      <c r="EKO21" s="93"/>
      <c r="EKP21" s="93"/>
      <c r="EKQ21" s="93"/>
      <c r="EKR21" s="93"/>
      <c r="EKS21" s="93"/>
      <c r="EKT21" s="93"/>
      <c r="EKU21" s="93"/>
      <c r="EKV21" s="93"/>
      <c r="EKW21" s="93"/>
      <c r="EKX21" s="93"/>
      <c r="EKY21" s="93"/>
      <c r="EKZ21" s="93"/>
      <c r="ELA21" s="93"/>
      <c r="ELB21" s="93"/>
      <c r="ELC21" s="93"/>
      <c r="ELD21" s="93"/>
      <c r="ELE21" s="93"/>
      <c r="ELF21" s="93"/>
      <c r="ELG21" s="93"/>
      <c r="ELH21" s="93"/>
      <c r="ELI21" s="93"/>
      <c r="ELJ21" s="93"/>
      <c r="ELK21" s="93"/>
      <c r="ELL21" s="93"/>
      <c r="ELM21" s="93"/>
      <c r="ELN21" s="93"/>
      <c r="ELO21" s="93"/>
      <c r="ELP21" s="93"/>
      <c r="ELQ21" s="93"/>
      <c r="ELR21" s="93"/>
      <c r="ELS21" s="93"/>
      <c r="ELT21" s="93"/>
      <c r="ELU21" s="93"/>
      <c r="ELV21" s="93"/>
      <c r="ELW21" s="93"/>
      <c r="ELX21" s="93"/>
      <c r="ELY21" s="93"/>
      <c r="ELZ21" s="93"/>
      <c r="EMA21" s="93"/>
      <c r="EMB21" s="93"/>
      <c r="EMC21" s="93"/>
      <c r="EMD21" s="93"/>
      <c r="EME21" s="93"/>
      <c r="EMF21" s="93"/>
      <c r="EMG21" s="93"/>
      <c r="EMH21" s="93"/>
      <c r="EMI21" s="93"/>
      <c r="EMJ21" s="93"/>
      <c r="EMK21" s="93"/>
      <c r="EML21" s="93"/>
      <c r="EMM21" s="93"/>
      <c r="EMN21" s="93"/>
      <c r="EMO21" s="93"/>
      <c r="EMP21" s="93"/>
      <c r="EMQ21" s="93"/>
      <c r="EMR21" s="93"/>
      <c r="EMS21" s="93"/>
      <c r="EMT21" s="93"/>
      <c r="EMU21" s="93"/>
      <c r="EMV21" s="93"/>
      <c r="EMW21" s="93"/>
      <c r="EMX21" s="93"/>
      <c r="EMY21" s="93"/>
      <c r="EMZ21" s="93"/>
      <c r="ENA21" s="93"/>
      <c r="ENB21" s="93"/>
      <c r="ENC21" s="93"/>
      <c r="END21" s="93"/>
      <c r="ENE21" s="93"/>
      <c r="ENF21" s="93"/>
      <c r="ENG21" s="93"/>
      <c r="ENH21" s="93"/>
      <c r="ENI21" s="93"/>
      <c r="ENJ21" s="93"/>
      <c r="ENK21" s="93"/>
      <c r="ENL21" s="93"/>
      <c r="ENM21" s="93"/>
      <c r="ENN21" s="93"/>
      <c r="ENO21" s="93"/>
      <c r="ENP21" s="93"/>
      <c r="ENQ21" s="93"/>
      <c r="ENR21" s="93"/>
      <c r="ENS21" s="93"/>
      <c r="ENT21" s="93"/>
      <c r="ENU21" s="93"/>
      <c r="ENV21" s="93"/>
      <c r="ENW21" s="93"/>
      <c r="ENX21" s="93"/>
      <c r="ENY21" s="93"/>
      <c r="ENZ21" s="93"/>
      <c r="EOA21" s="93"/>
      <c r="EOB21" s="93"/>
      <c r="EOC21" s="93"/>
      <c r="EOD21" s="93"/>
      <c r="EOE21" s="93"/>
      <c r="EOF21" s="93"/>
      <c r="EOG21" s="93"/>
      <c r="EOH21" s="93"/>
      <c r="EOI21" s="93"/>
      <c r="EOJ21" s="93"/>
      <c r="EOK21" s="93"/>
      <c r="EOL21" s="93"/>
      <c r="EOM21" s="93"/>
      <c r="EON21" s="93"/>
      <c r="EOO21" s="93"/>
      <c r="EOP21" s="93"/>
      <c r="EOQ21" s="93"/>
      <c r="EOR21" s="93"/>
      <c r="EOS21" s="93"/>
      <c r="EOT21" s="93"/>
      <c r="EOU21" s="93"/>
      <c r="EOV21" s="93"/>
      <c r="EOW21" s="93"/>
      <c r="EOX21" s="93"/>
      <c r="EOY21" s="93"/>
      <c r="EOZ21" s="93"/>
      <c r="EPA21" s="93"/>
      <c r="EPB21" s="93"/>
      <c r="EPC21" s="93"/>
      <c r="EPD21" s="93"/>
      <c r="EPE21" s="93"/>
      <c r="EPF21" s="93"/>
      <c r="EPG21" s="93"/>
      <c r="EPH21" s="93"/>
      <c r="EPI21" s="93"/>
      <c r="EPJ21" s="93"/>
      <c r="EPK21" s="93"/>
      <c r="EPL21" s="93"/>
      <c r="EPM21" s="93"/>
      <c r="EPN21" s="93"/>
      <c r="EPO21" s="93"/>
      <c r="EPP21" s="93"/>
      <c r="EPQ21" s="93"/>
      <c r="EPR21" s="93"/>
      <c r="EPS21" s="93"/>
      <c r="EPT21" s="93"/>
      <c r="EPU21" s="93"/>
      <c r="EPV21" s="93"/>
      <c r="EPW21" s="93"/>
      <c r="EPX21" s="93"/>
      <c r="EPY21" s="93"/>
      <c r="EPZ21" s="93"/>
      <c r="EQA21" s="93"/>
      <c r="EQB21" s="93"/>
      <c r="EQC21" s="93"/>
      <c r="EQD21" s="93"/>
      <c r="EQE21" s="93"/>
      <c r="EQF21" s="93"/>
      <c r="EQG21" s="93"/>
      <c r="EQH21" s="93"/>
      <c r="EQI21" s="93"/>
      <c r="EQJ21" s="93"/>
      <c r="EQK21" s="93"/>
      <c r="EQL21" s="93"/>
      <c r="EQM21" s="93"/>
      <c r="EQN21" s="93"/>
      <c r="EQO21" s="93"/>
      <c r="EQP21" s="93"/>
      <c r="EQQ21" s="93"/>
      <c r="EQR21" s="93"/>
      <c r="EQS21" s="93"/>
      <c r="EQT21" s="93"/>
      <c r="EQU21" s="93"/>
      <c r="EQV21" s="93"/>
      <c r="EQW21" s="93"/>
      <c r="EQX21" s="93"/>
      <c r="EQY21" s="93"/>
      <c r="EQZ21" s="93"/>
      <c r="ERA21" s="93"/>
      <c r="ERB21" s="93"/>
      <c r="ERC21" s="93"/>
      <c r="ERD21" s="93"/>
      <c r="ERE21" s="93"/>
      <c r="ERF21" s="93"/>
      <c r="ERG21" s="93"/>
      <c r="ERH21" s="93"/>
      <c r="ERI21" s="93"/>
      <c r="ERJ21" s="93"/>
      <c r="ERK21" s="93"/>
      <c r="ERL21" s="93"/>
      <c r="ERM21" s="93"/>
      <c r="ERN21" s="93"/>
      <c r="ERO21" s="93"/>
      <c r="ERP21" s="93"/>
      <c r="ERQ21" s="93"/>
      <c r="ERR21" s="93"/>
      <c r="ERS21" s="93"/>
      <c r="ERT21" s="93"/>
      <c r="ERU21" s="93"/>
      <c r="ERV21" s="93"/>
      <c r="ERW21" s="93"/>
      <c r="ERX21" s="93"/>
      <c r="ERY21" s="93"/>
      <c r="ERZ21" s="93"/>
      <c r="ESA21" s="93"/>
      <c r="ESB21" s="93"/>
      <c r="ESC21" s="93"/>
      <c r="ESD21" s="93"/>
      <c r="ESE21" s="93"/>
      <c r="ESF21" s="93"/>
      <c r="ESG21" s="93"/>
      <c r="ESH21" s="93"/>
      <c r="ESI21" s="93"/>
      <c r="ESJ21" s="93"/>
      <c r="ESK21" s="93"/>
      <c r="ESL21" s="93"/>
      <c r="ESM21" s="93"/>
      <c r="ESN21" s="93"/>
      <c r="ESO21" s="93"/>
      <c r="ESP21" s="93"/>
      <c r="ESQ21" s="93"/>
      <c r="ESR21" s="93"/>
      <c r="ESS21" s="93"/>
      <c r="EST21" s="93"/>
      <c r="ESU21" s="93"/>
      <c r="ESV21" s="93"/>
      <c r="ESW21" s="93"/>
      <c r="ESX21" s="93"/>
      <c r="ESY21" s="93"/>
      <c r="ESZ21" s="93"/>
      <c r="ETA21" s="93"/>
      <c r="ETB21" s="93"/>
      <c r="ETC21" s="93"/>
      <c r="ETD21" s="93"/>
      <c r="ETE21" s="93"/>
      <c r="ETF21" s="93"/>
      <c r="ETG21" s="93"/>
      <c r="ETH21" s="93"/>
      <c r="ETI21" s="93"/>
      <c r="ETJ21" s="93"/>
      <c r="ETK21" s="93"/>
      <c r="ETL21" s="93"/>
      <c r="ETM21" s="93"/>
      <c r="ETN21" s="93"/>
      <c r="ETO21" s="93"/>
      <c r="ETP21" s="93"/>
      <c r="ETQ21" s="93"/>
      <c r="ETR21" s="93"/>
      <c r="ETS21" s="93"/>
      <c r="ETT21" s="93"/>
      <c r="ETU21" s="93"/>
      <c r="ETV21" s="93"/>
      <c r="ETW21" s="93"/>
      <c r="ETX21" s="93"/>
      <c r="ETY21" s="93"/>
      <c r="ETZ21" s="93"/>
      <c r="EUA21" s="93"/>
      <c r="EUB21" s="93"/>
      <c r="EUC21" s="93"/>
      <c r="EUD21" s="93"/>
      <c r="EUE21" s="93"/>
      <c r="EUF21" s="93"/>
      <c r="EUG21" s="93"/>
      <c r="EUH21" s="93"/>
      <c r="EUI21" s="93"/>
      <c r="EUJ21" s="93"/>
      <c r="EUK21" s="93"/>
      <c r="EUL21" s="93"/>
      <c r="EUM21" s="93"/>
      <c r="EUN21" s="93"/>
      <c r="EUO21" s="93"/>
      <c r="EUP21" s="93"/>
      <c r="EUQ21" s="93"/>
      <c r="EUR21" s="93"/>
      <c r="EUS21" s="93"/>
      <c r="EUT21" s="93"/>
      <c r="EUU21" s="93"/>
      <c r="EUV21" s="93"/>
      <c r="EUW21" s="93"/>
      <c r="EUX21" s="93"/>
      <c r="EUY21" s="93"/>
      <c r="EUZ21" s="93"/>
      <c r="EVA21" s="93"/>
      <c r="EVB21" s="93"/>
      <c r="EVC21" s="93"/>
      <c r="EVD21" s="93"/>
      <c r="EVE21" s="93"/>
      <c r="EVF21" s="93"/>
      <c r="EVG21" s="93"/>
      <c r="EVH21" s="93"/>
      <c r="EVI21" s="93"/>
      <c r="EVJ21" s="93"/>
      <c r="EVK21" s="93"/>
      <c r="EVL21" s="93"/>
      <c r="EVM21" s="93"/>
      <c r="EVN21" s="93"/>
      <c r="EVO21" s="93"/>
      <c r="EVP21" s="93"/>
      <c r="EVQ21" s="93"/>
      <c r="EVR21" s="93"/>
      <c r="EVS21" s="93"/>
      <c r="EVT21" s="93"/>
      <c r="EVU21" s="93"/>
      <c r="EVV21" s="93"/>
      <c r="EVW21" s="93"/>
      <c r="EVX21" s="93"/>
      <c r="EVY21" s="93"/>
      <c r="EVZ21" s="93"/>
      <c r="EWA21" s="93"/>
      <c r="EWB21" s="93"/>
      <c r="EWC21" s="93"/>
      <c r="EWD21" s="93"/>
      <c r="EWE21" s="93"/>
      <c r="EWF21" s="93"/>
      <c r="EWG21" s="93"/>
      <c r="EWH21" s="93"/>
      <c r="EWI21" s="93"/>
      <c r="EWJ21" s="93"/>
      <c r="EWK21" s="93"/>
      <c r="EWL21" s="93"/>
      <c r="EWM21" s="93"/>
      <c r="EWN21" s="93"/>
      <c r="EWO21" s="93"/>
      <c r="EWP21" s="93"/>
      <c r="EWQ21" s="93"/>
      <c r="EWR21" s="93"/>
      <c r="EWS21" s="93"/>
      <c r="EWT21" s="93"/>
      <c r="EWU21" s="93"/>
      <c r="EWV21" s="93"/>
      <c r="EWW21" s="93"/>
      <c r="EWX21" s="93"/>
      <c r="EWY21" s="93"/>
      <c r="EWZ21" s="93"/>
      <c r="EXA21" s="93"/>
      <c r="EXB21" s="93"/>
      <c r="EXC21" s="93"/>
      <c r="EXD21" s="93"/>
      <c r="EXE21" s="93"/>
      <c r="EXF21" s="93"/>
      <c r="EXG21" s="93"/>
      <c r="EXH21" s="93"/>
      <c r="EXI21" s="93"/>
      <c r="EXJ21" s="93"/>
      <c r="EXK21" s="93"/>
      <c r="EXL21" s="93"/>
      <c r="EXM21" s="93"/>
      <c r="EXN21" s="93"/>
      <c r="EXO21" s="93"/>
      <c r="EXP21" s="93"/>
      <c r="EXQ21" s="93"/>
      <c r="EXR21" s="93"/>
      <c r="EXS21" s="93"/>
      <c r="EXT21" s="93"/>
      <c r="EXU21" s="93"/>
      <c r="EXV21" s="93"/>
      <c r="EXW21" s="93"/>
      <c r="EXX21" s="93"/>
      <c r="EXY21" s="93"/>
      <c r="EXZ21" s="93"/>
      <c r="EYA21" s="93"/>
      <c r="EYB21" s="93"/>
      <c r="EYC21" s="93"/>
      <c r="EYD21" s="93"/>
      <c r="EYE21" s="93"/>
      <c r="EYF21" s="93"/>
      <c r="EYG21" s="93"/>
      <c r="EYH21" s="93"/>
      <c r="EYI21" s="93"/>
      <c r="EYJ21" s="93"/>
      <c r="EYK21" s="93"/>
      <c r="EYL21" s="93"/>
      <c r="EYM21" s="93"/>
      <c r="EYN21" s="93"/>
      <c r="EYO21" s="93"/>
      <c r="EYP21" s="93"/>
      <c r="EYQ21" s="93"/>
      <c r="EYR21" s="93"/>
      <c r="EYS21" s="93"/>
      <c r="EYT21" s="93"/>
      <c r="EYU21" s="93"/>
      <c r="EYV21" s="93"/>
      <c r="EYW21" s="93"/>
      <c r="EYX21" s="93"/>
      <c r="EYY21" s="93"/>
      <c r="EYZ21" s="93"/>
      <c r="EZA21" s="93"/>
      <c r="EZB21" s="93"/>
      <c r="EZC21" s="93"/>
      <c r="EZD21" s="93"/>
      <c r="EZE21" s="93"/>
      <c r="EZF21" s="93"/>
      <c r="EZG21" s="93"/>
      <c r="EZH21" s="93"/>
      <c r="EZI21" s="93"/>
      <c r="EZJ21" s="93"/>
      <c r="EZK21" s="93"/>
      <c r="EZL21" s="93"/>
      <c r="EZM21" s="93"/>
      <c r="EZN21" s="93"/>
      <c r="EZO21" s="93"/>
      <c r="EZP21" s="93"/>
      <c r="EZQ21" s="93"/>
      <c r="EZR21" s="93"/>
      <c r="EZS21" s="93"/>
      <c r="EZT21" s="93"/>
      <c r="EZU21" s="93"/>
      <c r="EZV21" s="93"/>
      <c r="EZW21" s="93"/>
      <c r="EZX21" s="93"/>
      <c r="EZY21" s="93"/>
      <c r="EZZ21" s="93"/>
      <c r="FAA21" s="93"/>
      <c r="FAB21" s="93"/>
      <c r="FAC21" s="93"/>
      <c r="FAD21" s="93"/>
      <c r="FAE21" s="93"/>
      <c r="FAF21" s="93"/>
      <c r="FAG21" s="93"/>
      <c r="FAH21" s="93"/>
      <c r="FAI21" s="93"/>
      <c r="FAJ21" s="93"/>
      <c r="FAK21" s="93"/>
      <c r="FAL21" s="93"/>
      <c r="FAM21" s="93"/>
      <c r="FAN21" s="93"/>
      <c r="FAO21" s="93"/>
      <c r="FAP21" s="93"/>
      <c r="FAQ21" s="93"/>
      <c r="FAR21" s="93"/>
      <c r="FAS21" s="93"/>
      <c r="FAT21" s="93"/>
      <c r="FAU21" s="93"/>
      <c r="FAV21" s="93"/>
      <c r="FAW21" s="93"/>
      <c r="FAX21" s="93"/>
      <c r="FAY21" s="93"/>
      <c r="FAZ21" s="93"/>
      <c r="FBA21" s="93"/>
      <c r="FBB21" s="93"/>
      <c r="FBC21" s="93"/>
      <c r="FBD21" s="93"/>
      <c r="FBE21" s="93"/>
      <c r="FBF21" s="93"/>
      <c r="FBG21" s="93"/>
      <c r="FBH21" s="93"/>
      <c r="FBI21" s="93"/>
      <c r="FBJ21" s="93"/>
      <c r="FBK21" s="93"/>
      <c r="FBL21" s="93"/>
      <c r="FBM21" s="93"/>
      <c r="FBN21" s="93"/>
      <c r="FBO21" s="93"/>
      <c r="FBP21" s="93"/>
      <c r="FBQ21" s="93"/>
      <c r="FBR21" s="93"/>
      <c r="FBS21" s="93"/>
      <c r="FBT21" s="93"/>
      <c r="FBU21" s="93"/>
      <c r="FBV21" s="93"/>
      <c r="FBW21" s="93"/>
      <c r="FBX21" s="93"/>
      <c r="FBY21" s="93"/>
      <c r="FBZ21" s="93"/>
      <c r="FCA21" s="93"/>
      <c r="FCB21" s="93"/>
      <c r="FCC21" s="93"/>
      <c r="FCD21" s="93"/>
      <c r="FCE21" s="93"/>
      <c r="FCF21" s="93"/>
      <c r="FCG21" s="93"/>
      <c r="FCH21" s="93"/>
      <c r="FCI21" s="93"/>
      <c r="FCJ21" s="93"/>
      <c r="FCK21" s="93"/>
      <c r="FCL21" s="93"/>
      <c r="FCM21" s="93"/>
      <c r="FCN21" s="93"/>
      <c r="FCO21" s="93"/>
      <c r="FCP21" s="93"/>
      <c r="FCQ21" s="93"/>
      <c r="FCR21" s="93"/>
      <c r="FCS21" s="93"/>
      <c r="FCT21" s="93"/>
      <c r="FCU21" s="93"/>
      <c r="FCV21" s="93"/>
      <c r="FCW21" s="93"/>
      <c r="FCX21" s="93"/>
      <c r="FCY21" s="93"/>
      <c r="FCZ21" s="93"/>
      <c r="FDA21" s="93"/>
      <c r="FDB21" s="93"/>
      <c r="FDC21" s="93"/>
      <c r="FDD21" s="93"/>
      <c r="FDE21" s="93"/>
      <c r="FDF21" s="93"/>
      <c r="FDG21" s="93"/>
      <c r="FDH21" s="93"/>
      <c r="FDI21" s="93"/>
      <c r="FDJ21" s="93"/>
      <c r="FDK21" s="93"/>
      <c r="FDL21" s="93"/>
      <c r="FDM21" s="93"/>
      <c r="FDN21" s="93"/>
      <c r="FDO21" s="93"/>
      <c r="FDP21" s="93"/>
      <c r="FDQ21" s="93"/>
      <c r="FDR21" s="93"/>
      <c r="FDS21" s="93"/>
      <c r="FDT21" s="93"/>
      <c r="FDU21" s="93"/>
      <c r="FDV21" s="93"/>
      <c r="FDW21" s="93"/>
      <c r="FDX21" s="93"/>
      <c r="FDY21" s="93"/>
      <c r="FDZ21" s="93"/>
      <c r="FEA21" s="93"/>
      <c r="FEB21" s="93"/>
      <c r="FEC21" s="93"/>
      <c r="FED21" s="93"/>
      <c r="FEE21" s="93"/>
      <c r="FEF21" s="93"/>
      <c r="FEG21" s="93"/>
      <c r="FEH21" s="93"/>
      <c r="FEI21" s="93"/>
      <c r="FEJ21" s="93"/>
      <c r="FEK21" s="93"/>
      <c r="FEL21" s="93"/>
      <c r="FEM21" s="93"/>
      <c r="FEN21" s="93"/>
      <c r="FEO21" s="93"/>
      <c r="FEP21" s="93"/>
      <c r="FEQ21" s="93"/>
      <c r="FER21" s="93"/>
      <c r="FES21" s="93"/>
      <c r="FET21" s="93"/>
      <c r="FEU21" s="93"/>
      <c r="FEV21" s="93"/>
      <c r="FEW21" s="93"/>
      <c r="FEX21" s="93"/>
      <c r="FEY21" s="93"/>
      <c r="FEZ21" s="93"/>
      <c r="FFA21" s="93"/>
      <c r="FFB21" s="93"/>
      <c r="FFC21" s="93"/>
      <c r="FFD21" s="93"/>
      <c r="FFE21" s="93"/>
      <c r="FFF21" s="93"/>
      <c r="FFG21" s="93"/>
      <c r="FFH21" s="93"/>
      <c r="FFI21" s="93"/>
      <c r="FFJ21" s="93"/>
      <c r="FFK21" s="93"/>
      <c r="FFL21" s="93"/>
      <c r="FFM21" s="93"/>
      <c r="FFN21" s="93"/>
      <c r="FFO21" s="93"/>
      <c r="FFP21" s="93"/>
      <c r="FFQ21" s="93"/>
      <c r="FFR21" s="93"/>
      <c r="FFS21" s="93"/>
      <c r="FFT21" s="93"/>
      <c r="FFU21" s="93"/>
      <c r="FFV21" s="93"/>
      <c r="FFW21" s="93"/>
      <c r="FFX21" s="93"/>
      <c r="FFY21" s="93"/>
      <c r="FFZ21" s="93"/>
      <c r="FGA21" s="93"/>
      <c r="FGB21" s="93"/>
      <c r="FGC21" s="93"/>
      <c r="FGD21" s="93"/>
      <c r="FGE21" s="93"/>
      <c r="FGF21" s="93"/>
      <c r="FGG21" s="93"/>
      <c r="FGH21" s="93"/>
      <c r="FGI21" s="93"/>
      <c r="FGJ21" s="93"/>
      <c r="FGK21" s="93"/>
      <c r="FGL21" s="93"/>
      <c r="FGM21" s="93"/>
      <c r="FGN21" s="93"/>
      <c r="FGO21" s="93"/>
      <c r="FGP21" s="93"/>
      <c r="FGQ21" s="93"/>
      <c r="FGR21" s="93"/>
      <c r="FGS21" s="93"/>
      <c r="FGT21" s="93"/>
      <c r="FGU21" s="93"/>
      <c r="FGV21" s="93"/>
      <c r="FGW21" s="93"/>
      <c r="FGX21" s="93"/>
      <c r="FGY21" s="93"/>
      <c r="FGZ21" s="93"/>
      <c r="FHA21" s="93"/>
      <c r="FHB21" s="93"/>
      <c r="FHC21" s="93"/>
      <c r="FHD21" s="93"/>
      <c r="FHE21" s="93"/>
      <c r="FHF21" s="93"/>
      <c r="FHG21" s="93"/>
      <c r="FHH21" s="93"/>
      <c r="FHI21" s="93"/>
      <c r="FHJ21" s="93"/>
      <c r="FHK21" s="93"/>
      <c r="FHL21" s="93"/>
      <c r="FHM21" s="93"/>
      <c r="FHN21" s="93"/>
      <c r="FHO21" s="93"/>
      <c r="FHP21" s="93"/>
      <c r="FHQ21" s="93"/>
      <c r="FHR21" s="93"/>
      <c r="FHS21" s="93"/>
      <c r="FHT21" s="93"/>
      <c r="FHU21" s="93"/>
      <c r="FHV21" s="93"/>
      <c r="FHW21" s="93"/>
      <c r="FHX21" s="93"/>
      <c r="FHY21" s="93"/>
      <c r="FHZ21" s="93"/>
      <c r="FIA21" s="93"/>
      <c r="FIB21" s="93"/>
      <c r="FIC21" s="93"/>
      <c r="FID21" s="93"/>
      <c r="FIE21" s="93"/>
      <c r="FIF21" s="93"/>
      <c r="FIG21" s="93"/>
      <c r="FIH21" s="93"/>
      <c r="FII21" s="93"/>
      <c r="FIJ21" s="93"/>
      <c r="FIK21" s="93"/>
      <c r="FIL21" s="93"/>
      <c r="FIM21" s="93"/>
      <c r="FIN21" s="93"/>
      <c r="FIO21" s="93"/>
      <c r="FIP21" s="93"/>
      <c r="FIQ21" s="93"/>
      <c r="FIR21" s="93"/>
      <c r="FIS21" s="93"/>
      <c r="FIT21" s="93"/>
      <c r="FIU21" s="93"/>
      <c r="FIV21" s="93"/>
      <c r="FIW21" s="93"/>
      <c r="FIX21" s="93"/>
      <c r="FIY21" s="93"/>
      <c r="FIZ21" s="93"/>
      <c r="FJA21" s="93"/>
      <c r="FJB21" s="93"/>
      <c r="FJC21" s="93"/>
      <c r="FJD21" s="93"/>
      <c r="FJE21" s="93"/>
      <c r="FJF21" s="93"/>
      <c r="FJG21" s="93"/>
      <c r="FJH21" s="93"/>
      <c r="FJI21" s="93"/>
      <c r="FJJ21" s="93"/>
      <c r="FJK21" s="93"/>
      <c r="FJL21" s="93"/>
      <c r="FJM21" s="93"/>
      <c r="FJN21" s="93"/>
      <c r="FJO21" s="93"/>
      <c r="FJP21" s="93"/>
      <c r="FJQ21" s="93"/>
      <c r="FJR21" s="93"/>
      <c r="FJS21" s="93"/>
      <c r="FJT21" s="93"/>
      <c r="FJU21" s="93"/>
      <c r="FJV21" s="93"/>
      <c r="FJW21" s="93"/>
      <c r="FJX21" s="93"/>
      <c r="FJY21" s="93"/>
      <c r="FJZ21" s="93"/>
      <c r="FKA21" s="93"/>
      <c r="FKB21" s="93"/>
      <c r="FKC21" s="93"/>
      <c r="FKD21" s="93"/>
      <c r="FKE21" s="93"/>
      <c r="FKF21" s="93"/>
      <c r="FKG21" s="93"/>
      <c r="FKH21" s="93"/>
      <c r="FKI21" s="93"/>
      <c r="FKJ21" s="93"/>
      <c r="FKK21" s="93"/>
      <c r="FKL21" s="93"/>
      <c r="FKM21" s="93"/>
      <c r="FKN21" s="93"/>
      <c r="FKO21" s="93"/>
      <c r="FKP21" s="93"/>
      <c r="FKQ21" s="93"/>
      <c r="FKR21" s="93"/>
      <c r="FKS21" s="93"/>
      <c r="FKT21" s="93"/>
      <c r="FKU21" s="93"/>
      <c r="FKV21" s="93"/>
      <c r="FKW21" s="93"/>
      <c r="FKX21" s="93"/>
      <c r="FKY21" s="93"/>
      <c r="FKZ21" s="93"/>
      <c r="FLA21" s="93"/>
      <c r="FLB21" s="93"/>
      <c r="FLC21" s="93"/>
      <c r="FLD21" s="93"/>
      <c r="FLE21" s="93"/>
      <c r="FLF21" s="93"/>
      <c r="FLG21" s="93"/>
      <c r="FLH21" s="93"/>
      <c r="FLI21" s="93"/>
      <c r="FLJ21" s="93"/>
      <c r="FLK21" s="93"/>
      <c r="FLL21" s="93"/>
      <c r="FLM21" s="93"/>
      <c r="FLN21" s="93"/>
      <c r="FLO21" s="93"/>
      <c r="FLP21" s="93"/>
      <c r="FLQ21" s="93"/>
      <c r="FLR21" s="93"/>
      <c r="FLS21" s="93"/>
      <c r="FLT21" s="93"/>
      <c r="FLU21" s="93"/>
      <c r="FLV21" s="93"/>
      <c r="FLW21" s="93"/>
      <c r="FLX21" s="93"/>
      <c r="FLY21" s="93"/>
      <c r="FLZ21" s="93"/>
      <c r="FMA21" s="93"/>
      <c r="FMB21" s="93"/>
      <c r="FMC21" s="93"/>
      <c r="FMD21" s="93"/>
      <c r="FME21" s="93"/>
      <c r="FMF21" s="93"/>
      <c r="FMG21" s="93"/>
      <c r="FMH21" s="93"/>
      <c r="FMI21" s="93"/>
      <c r="FMJ21" s="93"/>
      <c r="FMK21" s="93"/>
      <c r="FML21" s="93"/>
      <c r="FMM21" s="93"/>
      <c r="FMN21" s="93"/>
      <c r="FMO21" s="93"/>
      <c r="FMP21" s="93"/>
      <c r="FMQ21" s="93"/>
      <c r="FMR21" s="93"/>
      <c r="FMS21" s="93"/>
      <c r="FMT21" s="93"/>
      <c r="FMU21" s="93"/>
      <c r="FMV21" s="93"/>
      <c r="FMW21" s="93"/>
      <c r="FMX21" s="93"/>
      <c r="FMY21" s="93"/>
      <c r="FMZ21" s="93"/>
      <c r="FNA21" s="93"/>
      <c r="FNB21" s="93"/>
      <c r="FNC21" s="93"/>
      <c r="FND21" s="93"/>
      <c r="FNE21" s="93"/>
      <c r="FNF21" s="93"/>
      <c r="FNG21" s="93"/>
      <c r="FNH21" s="93"/>
      <c r="FNI21" s="93"/>
      <c r="FNJ21" s="93"/>
      <c r="FNK21" s="93"/>
      <c r="FNL21" s="93"/>
      <c r="FNM21" s="93"/>
      <c r="FNN21" s="93"/>
      <c r="FNO21" s="93"/>
      <c r="FNP21" s="93"/>
      <c r="FNQ21" s="93"/>
      <c r="FNR21" s="93"/>
      <c r="FNS21" s="93"/>
      <c r="FNT21" s="93"/>
      <c r="FNU21" s="93"/>
      <c r="FNV21" s="93"/>
      <c r="FNW21" s="93"/>
      <c r="FNX21" s="93"/>
      <c r="FNY21" s="93"/>
      <c r="FNZ21" s="93"/>
      <c r="FOA21" s="93"/>
      <c r="FOB21" s="93"/>
      <c r="FOC21" s="93"/>
      <c r="FOD21" s="93"/>
      <c r="FOE21" s="93"/>
      <c r="FOF21" s="93"/>
      <c r="FOG21" s="93"/>
      <c r="FOH21" s="93"/>
      <c r="FOI21" s="93"/>
      <c r="FOJ21" s="93"/>
      <c r="FOK21" s="93"/>
      <c r="FOL21" s="93"/>
      <c r="FOM21" s="93"/>
      <c r="FON21" s="93"/>
      <c r="FOO21" s="93"/>
      <c r="FOP21" s="93"/>
      <c r="FOQ21" s="93"/>
      <c r="FOR21" s="93"/>
      <c r="FOS21" s="93"/>
      <c r="FOT21" s="93"/>
      <c r="FOU21" s="93"/>
      <c r="FOV21" s="93"/>
      <c r="FOW21" s="93"/>
      <c r="FOX21" s="93"/>
      <c r="FOY21" s="93"/>
      <c r="FOZ21" s="93"/>
      <c r="FPA21" s="93"/>
      <c r="FPB21" s="93"/>
      <c r="FPC21" s="93"/>
      <c r="FPD21" s="93"/>
      <c r="FPE21" s="93"/>
      <c r="FPF21" s="93"/>
      <c r="FPG21" s="93"/>
      <c r="FPH21" s="93"/>
      <c r="FPI21" s="93"/>
      <c r="FPJ21" s="93"/>
      <c r="FPK21" s="93"/>
      <c r="FPL21" s="93"/>
      <c r="FPM21" s="93"/>
      <c r="FPN21" s="93"/>
      <c r="FPO21" s="93"/>
      <c r="FPP21" s="93"/>
      <c r="FPQ21" s="93"/>
      <c r="FPR21" s="93"/>
      <c r="FPS21" s="93"/>
      <c r="FPT21" s="93"/>
      <c r="FPU21" s="93"/>
      <c r="FPV21" s="93"/>
      <c r="FPW21" s="93"/>
      <c r="FPX21" s="93"/>
      <c r="FPY21" s="93"/>
      <c r="FPZ21" s="93"/>
      <c r="FQA21" s="93"/>
      <c r="FQB21" s="93"/>
      <c r="FQC21" s="93"/>
      <c r="FQD21" s="93"/>
      <c r="FQE21" s="93"/>
      <c r="FQF21" s="93"/>
      <c r="FQG21" s="93"/>
      <c r="FQH21" s="93"/>
      <c r="FQI21" s="93"/>
      <c r="FQJ21" s="93"/>
      <c r="FQK21" s="93"/>
      <c r="FQL21" s="93"/>
      <c r="FQM21" s="93"/>
      <c r="FQN21" s="93"/>
      <c r="FQO21" s="93"/>
      <c r="FQP21" s="93"/>
      <c r="FQQ21" s="93"/>
      <c r="FQR21" s="93"/>
      <c r="FQS21" s="93"/>
      <c r="FQT21" s="93"/>
      <c r="FQU21" s="93"/>
      <c r="FQV21" s="93"/>
      <c r="FQW21" s="93"/>
      <c r="FQX21" s="93"/>
      <c r="FQY21" s="93"/>
      <c r="FQZ21" s="93"/>
      <c r="FRA21" s="93"/>
      <c r="FRB21" s="93"/>
      <c r="FRC21" s="93"/>
      <c r="FRD21" s="93"/>
      <c r="FRE21" s="93"/>
      <c r="FRF21" s="93"/>
      <c r="FRG21" s="93"/>
      <c r="FRH21" s="93"/>
      <c r="FRI21" s="93"/>
      <c r="FRJ21" s="93"/>
      <c r="FRK21" s="93"/>
      <c r="FRL21" s="93"/>
      <c r="FRM21" s="93"/>
      <c r="FRN21" s="93"/>
      <c r="FRO21" s="93"/>
      <c r="FRP21" s="93"/>
      <c r="FRQ21" s="93"/>
      <c r="FRR21" s="93"/>
      <c r="FRS21" s="93"/>
      <c r="FRT21" s="93"/>
      <c r="FRU21" s="93"/>
      <c r="FRV21" s="93"/>
      <c r="FRW21" s="93"/>
      <c r="FRX21" s="93"/>
      <c r="FRY21" s="93"/>
      <c r="FRZ21" s="93"/>
      <c r="FSA21" s="93"/>
      <c r="FSB21" s="93"/>
      <c r="FSC21" s="93"/>
      <c r="FSD21" s="93"/>
      <c r="FSE21" s="93"/>
      <c r="FSF21" s="93"/>
      <c r="FSG21" s="93"/>
      <c r="FSH21" s="93"/>
      <c r="FSI21" s="93"/>
      <c r="FSJ21" s="93"/>
      <c r="FSK21" s="93"/>
      <c r="FSL21" s="93"/>
      <c r="FSM21" s="93"/>
      <c r="FSN21" s="93"/>
      <c r="FSO21" s="93"/>
      <c r="FSP21" s="93"/>
      <c r="FSQ21" s="93"/>
      <c r="FSR21" s="93"/>
      <c r="FSS21" s="93"/>
      <c r="FST21" s="93"/>
      <c r="FSU21" s="93"/>
      <c r="FSV21" s="93"/>
      <c r="FSW21" s="93"/>
      <c r="FSX21" s="93"/>
      <c r="FSY21" s="93"/>
      <c r="FSZ21" s="93"/>
      <c r="FTA21" s="93"/>
      <c r="FTB21" s="93"/>
      <c r="FTC21" s="93"/>
      <c r="FTD21" s="93"/>
      <c r="FTE21" s="93"/>
      <c r="FTF21" s="93"/>
      <c r="FTG21" s="93"/>
      <c r="FTH21" s="93"/>
      <c r="FTI21" s="93"/>
      <c r="FTJ21" s="93"/>
      <c r="FTK21" s="93"/>
      <c r="FTL21" s="93"/>
      <c r="FTM21" s="93"/>
      <c r="FTN21" s="93"/>
      <c r="FTO21" s="93"/>
      <c r="FTP21" s="93"/>
      <c r="FTQ21" s="93"/>
      <c r="FTR21" s="93"/>
      <c r="FTS21" s="93"/>
      <c r="FTT21" s="93"/>
      <c r="FTU21" s="93"/>
      <c r="FTV21" s="93"/>
      <c r="FTW21" s="93"/>
      <c r="FTX21" s="93"/>
      <c r="FTY21" s="93"/>
      <c r="FTZ21" s="93"/>
      <c r="FUA21" s="93"/>
      <c r="FUB21" s="93"/>
      <c r="FUC21" s="93"/>
      <c r="FUD21" s="93"/>
      <c r="FUE21" s="93"/>
      <c r="FUF21" s="93"/>
      <c r="FUG21" s="93"/>
      <c r="FUH21" s="93"/>
      <c r="FUI21" s="93"/>
      <c r="FUJ21" s="93"/>
      <c r="FUK21" s="93"/>
      <c r="FUL21" s="93"/>
      <c r="FUM21" s="93"/>
      <c r="FUN21" s="93"/>
      <c r="FUO21" s="93"/>
      <c r="FUP21" s="93"/>
      <c r="FUQ21" s="93"/>
      <c r="FUR21" s="93"/>
      <c r="FUS21" s="93"/>
      <c r="FUT21" s="93"/>
      <c r="FUU21" s="93"/>
      <c r="FUV21" s="93"/>
      <c r="FUW21" s="93"/>
      <c r="FUX21" s="93"/>
      <c r="FUY21" s="93"/>
      <c r="FUZ21" s="93"/>
      <c r="FVA21" s="93"/>
      <c r="FVB21" s="93"/>
      <c r="FVC21" s="93"/>
      <c r="FVD21" s="93"/>
      <c r="FVE21" s="93"/>
      <c r="FVF21" s="93"/>
      <c r="FVG21" s="93"/>
      <c r="FVH21" s="93"/>
      <c r="FVI21" s="93"/>
      <c r="FVJ21" s="93"/>
      <c r="FVK21" s="93"/>
      <c r="FVL21" s="93"/>
      <c r="FVM21" s="93"/>
      <c r="FVN21" s="93"/>
      <c r="FVO21" s="93"/>
      <c r="FVP21" s="93"/>
      <c r="FVQ21" s="93"/>
      <c r="FVR21" s="93"/>
      <c r="FVS21" s="93"/>
      <c r="FVT21" s="93"/>
      <c r="FVU21" s="93"/>
      <c r="FVV21" s="93"/>
      <c r="FVW21" s="93"/>
      <c r="FVX21" s="93"/>
      <c r="FVY21" s="93"/>
      <c r="FVZ21" s="93"/>
      <c r="FWA21" s="93"/>
      <c r="FWB21" s="93"/>
      <c r="FWC21" s="93"/>
      <c r="FWD21" s="93"/>
      <c r="FWE21" s="93"/>
      <c r="FWF21" s="93"/>
      <c r="FWG21" s="93"/>
      <c r="FWH21" s="93"/>
      <c r="FWI21" s="93"/>
      <c r="FWJ21" s="93"/>
      <c r="FWK21" s="93"/>
      <c r="FWL21" s="93"/>
      <c r="FWM21" s="93"/>
      <c r="FWN21" s="93"/>
      <c r="FWO21" s="93"/>
      <c r="FWP21" s="93"/>
      <c r="FWQ21" s="93"/>
      <c r="FWR21" s="93"/>
      <c r="FWS21" s="93"/>
      <c r="FWT21" s="93"/>
      <c r="FWU21" s="93"/>
      <c r="FWV21" s="93"/>
      <c r="FWW21" s="93"/>
      <c r="FWX21" s="93"/>
      <c r="FWY21" s="93"/>
      <c r="FWZ21" s="93"/>
      <c r="FXA21" s="93"/>
      <c r="FXB21" s="93"/>
      <c r="FXC21" s="93"/>
      <c r="FXD21" s="93"/>
      <c r="FXE21" s="93"/>
      <c r="FXF21" s="93"/>
      <c r="FXG21" s="93"/>
      <c r="FXH21" s="93"/>
      <c r="FXI21" s="93"/>
      <c r="FXJ21" s="93"/>
      <c r="FXK21" s="93"/>
      <c r="FXL21" s="93"/>
      <c r="FXM21" s="93"/>
      <c r="FXN21" s="93"/>
      <c r="FXO21" s="93"/>
      <c r="FXP21" s="93"/>
      <c r="FXQ21" s="93"/>
      <c r="FXR21" s="93"/>
      <c r="FXS21" s="93"/>
      <c r="FXT21" s="93"/>
      <c r="FXU21" s="93"/>
      <c r="FXV21" s="93"/>
      <c r="FXW21" s="93"/>
      <c r="FXX21" s="93"/>
      <c r="FXY21" s="93"/>
      <c r="FXZ21" s="93"/>
      <c r="FYA21" s="93"/>
      <c r="FYB21" s="93"/>
      <c r="FYC21" s="93"/>
      <c r="FYD21" s="93"/>
      <c r="FYE21" s="93"/>
      <c r="FYF21" s="93"/>
      <c r="FYG21" s="93"/>
      <c r="FYH21" s="93"/>
      <c r="FYI21" s="93"/>
      <c r="FYJ21" s="93"/>
      <c r="FYK21" s="93"/>
      <c r="FYL21" s="93"/>
      <c r="FYM21" s="93"/>
      <c r="FYN21" s="93"/>
      <c r="FYO21" s="93"/>
      <c r="FYP21" s="93"/>
      <c r="FYQ21" s="93"/>
      <c r="FYR21" s="93"/>
      <c r="FYS21" s="93"/>
      <c r="FYT21" s="93"/>
      <c r="FYU21" s="93"/>
      <c r="FYV21" s="93"/>
      <c r="FYW21" s="93"/>
      <c r="FYX21" s="93"/>
      <c r="FYY21" s="93"/>
      <c r="FYZ21" s="93"/>
      <c r="FZA21" s="93"/>
      <c r="FZB21" s="93"/>
      <c r="FZC21" s="93"/>
      <c r="FZD21" s="93"/>
      <c r="FZE21" s="93"/>
      <c r="FZF21" s="93"/>
      <c r="FZG21" s="93"/>
      <c r="FZH21" s="93"/>
      <c r="FZI21" s="93"/>
      <c r="FZJ21" s="93"/>
      <c r="FZK21" s="93"/>
      <c r="FZL21" s="93"/>
      <c r="FZM21" s="93"/>
      <c r="FZN21" s="93"/>
      <c r="FZO21" s="93"/>
      <c r="FZP21" s="93"/>
      <c r="FZQ21" s="93"/>
      <c r="FZR21" s="93"/>
      <c r="FZS21" s="93"/>
      <c r="FZT21" s="93"/>
      <c r="FZU21" s="93"/>
      <c r="FZV21" s="93"/>
      <c r="FZW21" s="93"/>
      <c r="FZX21" s="93"/>
      <c r="FZY21" s="93"/>
      <c r="FZZ21" s="93"/>
      <c r="GAA21" s="93"/>
      <c r="GAB21" s="93"/>
      <c r="GAC21" s="93"/>
      <c r="GAD21" s="93"/>
      <c r="GAE21" s="93"/>
      <c r="GAF21" s="93"/>
      <c r="GAG21" s="93"/>
      <c r="GAH21" s="93"/>
      <c r="GAI21" s="93"/>
      <c r="GAJ21" s="93"/>
      <c r="GAK21" s="93"/>
      <c r="GAL21" s="93"/>
      <c r="GAM21" s="93"/>
      <c r="GAN21" s="93"/>
      <c r="GAO21" s="93"/>
      <c r="GAP21" s="93"/>
      <c r="GAQ21" s="93"/>
      <c r="GAR21" s="93"/>
      <c r="GAS21" s="93"/>
      <c r="GAT21" s="93"/>
      <c r="GAU21" s="93"/>
      <c r="GAV21" s="93"/>
      <c r="GAW21" s="93"/>
      <c r="GAX21" s="93"/>
      <c r="GAY21" s="93"/>
      <c r="GAZ21" s="93"/>
      <c r="GBA21" s="93"/>
      <c r="GBB21" s="93"/>
      <c r="GBC21" s="93"/>
      <c r="GBD21" s="93"/>
      <c r="GBE21" s="93"/>
      <c r="GBF21" s="93"/>
      <c r="GBG21" s="93"/>
      <c r="GBH21" s="93"/>
      <c r="GBI21" s="93"/>
      <c r="GBJ21" s="93"/>
      <c r="GBK21" s="93"/>
      <c r="GBL21" s="93"/>
      <c r="GBM21" s="93"/>
      <c r="GBN21" s="93"/>
      <c r="GBO21" s="93"/>
      <c r="GBP21" s="93"/>
      <c r="GBQ21" s="93"/>
      <c r="GBR21" s="93"/>
      <c r="GBS21" s="93"/>
      <c r="GBT21" s="93"/>
      <c r="GBU21" s="93"/>
      <c r="GBV21" s="93"/>
      <c r="GBW21" s="93"/>
      <c r="GBX21" s="93"/>
      <c r="GBY21" s="93"/>
      <c r="GBZ21" s="93"/>
      <c r="GCA21" s="93"/>
      <c r="GCB21" s="93"/>
      <c r="GCC21" s="93"/>
      <c r="GCD21" s="93"/>
      <c r="GCE21" s="93"/>
      <c r="GCF21" s="93"/>
      <c r="GCG21" s="93"/>
      <c r="GCH21" s="93"/>
      <c r="GCI21" s="93"/>
      <c r="GCJ21" s="93"/>
      <c r="GCK21" s="93"/>
      <c r="GCL21" s="93"/>
      <c r="GCM21" s="93"/>
      <c r="GCN21" s="93"/>
      <c r="GCO21" s="93"/>
      <c r="GCP21" s="93"/>
      <c r="GCQ21" s="93"/>
      <c r="GCR21" s="93"/>
      <c r="GCS21" s="93"/>
      <c r="GCT21" s="93"/>
      <c r="GCU21" s="93"/>
      <c r="GCV21" s="93"/>
      <c r="GCW21" s="93"/>
      <c r="GCX21" s="93"/>
      <c r="GCY21" s="93"/>
      <c r="GCZ21" s="93"/>
      <c r="GDA21" s="93"/>
      <c r="GDB21" s="93"/>
      <c r="GDC21" s="93"/>
      <c r="GDD21" s="93"/>
      <c r="GDE21" s="93"/>
      <c r="GDF21" s="93"/>
      <c r="GDG21" s="93"/>
      <c r="GDH21" s="93"/>
      <c r="GDI21" s="93"/>
      <c r="GDJ21" s="93"/>
      <c r="GDK21" s="93"/>
      <c r="GDL21" s="93"/>
      <c r="GDM21" s="93"/>
      <c r="GDN21" s="93"/>
      <c r="GDO21" s="93"/>
      <c r="GDP21" s="93"/>
      <c r="GDQ21" s="93"/>
      <c r="GDR21" s="93"/>
      <c r="GDS21" s="93"/>
      <c r="GDT21" s="93"/>
      <c r="GDU21" s="93"/>
      <c r="GDV21" s="93"/>
      <c r="GDW21" s="93"/>
      <c r="GDX21" s="93"/>
      <c r="GDY21" s="93"/>
      <c r="GDZ21" s="93"/>
      <c r="GEA21" s="93"/>
      <c r="GEB21" s="93"/>
      <c r="GEC21" s="93"/>
      <c r="GED21" s="93"/>
      <c r="GEE21" s="93"/>
      <c r="GEF21" s="93"/>
      <c r="GEG21" s="93"/>
      <c r="GEH21" s="93"/>
      <c r="GEI21" s="93"/>
      <c r="GEJ21" s="93"/>
      <c r="GEK21" s="93"/>
      <c r="GEL21" s="93"/>
      <c r="GEM21" s="93"/>
      <c r="GEN21" s="93"/>
      <c r="GEO21" s="93"/>
      <c r="GEP21" s="93"/>
      <c r="GEQ21" s="93"/>
      <c r="GER21" s="93"/>
      <c r="GES21" s="93"/>
      <c r="GET21" s="93"/>
      <c r="GEU21" s="93"/>
      <c r="GEV21" s="93"/>
      <c r="GEW21" s="93"/>
      <c r="GEX21" s="93"/>
      <c r="GEY21" s="93"/>
      <c r="GEZ21" s="93"/>
      <c r="GFA21" s="93"/>
      <c r="GFB21" s="93"/>
      <c r="GFC21" s="93"/>
      <c r="GFD21" s="93"/>
      <c r="GFE21" s="93"/>
      <c r="GFF21" s="93"/>
      <c r="GFG21" s="93"/>
      <c r="GFH21" s="93"/>
      <c r="GFI21" s="93"/>
      <c r="GFJ21" s="93"/>
      <c r="GFK21" s="93"/>
      <c r="GFL21" s="93"/>
      <c r="GFM21" s="93"/>
      <c r="GFN21" s="93"/>
      <c r="GFO21" s="93"/>
      <c r="GFP21" s="93"/>
      <c r="GFQ21" s="93"/>
      <c r="GFR21" s="93"/>
      <c r="GFS21" s="93"/>
      <c r="GFT21" s="93"/>
      <c r="GFU21" s="93"/>
      <c r="GFV21" s="93"/>
      <c r="GFW21" s="93"/>
      <c r="GFX21" s="93"/>
      <c r="GFY21" s="93"/>
      <c r="GFZ21" s="93"/>
      <c r="GGA21" s="93"/>
      <c r="GGB21" s="93"/>
      <c r="GGC21" s="93"/>
      <c r="GGD21" s="93"/>
      <c r="GGE21" s="93"/>
      <c r="GGF21" s="93"/>
      <c r="GGG21" s="93"/>
      <c r="GGH21" s="93"/>
      <c r="GGI21" s="93"/>
      <c r="GGJ21" s="93"/>
      <c r="GGK21" s="93"/>
      <c r="GGL21" s="93"/>
      <c r="GGM21" s="93"/>
      <c r="GGN21" s="93"/>
      <c r="GGO21" s="93"/>
      <c r="GGP21" s="93"/>
      <c r="GGQ21" s="93"/>
      <c r="GGR21" s="93"/>
      <c r="GGS21" s="93"/>
      <c r="GGT21" s="93"/>
      <c r="GGU21" s="93"/>
      <c r="GGV21" s="93"/>
      <c r="GGW21" s="93"/>
      <c r="GGX21" s="93"/>
      <c r="GGY21" s="93"/>
      <c r="GGZ21" s="93"/>
      <c r="GHA21" s="93"/>
      <c r="GHB21" s="93"/>
      <c r="GHC21" s="93"/>
      <c r="GHD21" s="93"/>
      <c r="GHE21" s="93"/>
      <c r="GHF21" s="93"/>
      <c r="GHG21" s="93"/>
      <c r="GHH21" s="93"/>
      <c r="GHI21" s="93"/>
      <c r="GHJ21" s="93"/>
      <c r="GHK21" s="93"/>
      <c r="GHL21" s="93"/>
      <c r="GHM21" s="93"/>
      <c r="GHN21" s="93"/>
      <c r="GHO21" s="93"/>
      <c r="GHP21" s="93"/>
      <c r="GHQ21" s="93"/>
      <c r="GHR21" s="93"/>
      <c r="GHS21" s="93"/>
      <c r="GHT21" s="93"/>
      <c r="GHU21" s="93"/>
      <c r="GHV21" s="93"/>
      <c r="GHW21" s="93"/>
      <c r="GHX21" s="93"/>
      <c r="GHY21" s="93"/>
      <c r="GHZ21" s="93"/>
      <c r="GIA21" s="93"/>
      <c r="GIB21" s="93"/>
      <c r="GIC21" s="93"/>
      <c r="GID21" s="93"/>
      <c r="GIE21" s="93"/>
      <c r="GIF21" s="93"/>
      <c r="GIG21" s="93"/>
      <c r="GIH21" s="93"/>
      <c r="GII21" s="93"/>
      <c r="GIJ21" s="93"/>
      <c r="GIK21" s="93"/>
      <c r="GIL21" s="93"/>
      <c r="GIM21" s="93"/>
      <c r="GIN21" s="93"/>
      <c r="GIO21" s="93"/>
      <c r="GIP21" s="93"/>
      <c r="GIQ21" s="93"/>
      <c r="GIR21" s="93"/>
      <c r="GIS21" s="93"/>
      <c r="GIT21" s="93"/>
      <c r="GIU21" s="93"/>
      <c r="GIV21" s="93"/>
      <c r="GIW21" s="93"/>
      <c r="GIX21" s="93"/>
      <c r="GIY21" s="93"/>
      <c r="GIZ21" s="93"/>
      <c r="GJA21" s="93"/>
      <c r="GJB21" s="93"/>
      <c r="GJC21" s="93"/>
      <c r="GJD21" s="93"/>
      <c r="GJE21" s="93"/>
      <c r="GJF21" s="93"/>
      <c r="GJG21" s="93"/>
      <c r="GJH21" s="93"/>
      <c r="GJI21" s="93"/>
      <c r="GJJ21" s="93"/>
      <c r="GJK21" s="93"/>
      <c r="GJL21" s="93"/>
      <c r="GJM21" s="93"/>
      <c r="GJN21" s="93"/>
      <c r="GJO21" s="93"/>
      <c r="GJP21" s="93"/>
      <c r="GJQ21" s="93"/>
      <c r="GJR21" s="93"/>
      <c r="GJS21" s="93"/>
      <c r="GJT21" s="93"/>
      <c r="GJU21" s="93"/>
      <c r="GJV21" s="93"/>
      <c r="GJW21" s="93"/>
      <c r="GJX21" s="93"/>
      <c r="GJY21" s="93"/>
      <c r="GJZ21" s="93"/>
      <c r="GKA21" s="93"/>
      <c r="GKB21" s="93"/>
      <c r="GKC21" s="93"/>
      <c r="GKD21" s="93"/>
      <c r="GKE21" s="93"/>
      <c r="GKF21" s="93"/>
      <c r="GKG21" s="93"/>
      <c r="GKH21" s="93"/>
      <c r="GKI21" s="93"/>
      <c r="GKJ21" s="93"/>
      <c r="GKK21" s="93"/>
      <c r="GKL21" s="93"/>
      <c r="GKM21" s="93"/>
      <c r="GKN21" s="93"/>
      <c r="GKO21" s="93"/>
      <c r="GKP21" s="93"/>
      <c r="GKQ21" s="93"/>
      <c r="GKR21" s="93"/>
      <c r="GKS21" s="93"/>
      <c r="GKT21" s="93"/>
      <c r="GKU21" s="93"/>
      <c r="GKV21" s="93"/>
      <c r="GKW21" s="93"/>
      <c r="GKX21" s="93"/>
      <c r="GKY21" s="93"/>
      <c r="GKZ21" s="93"/>
      <c r="GLA21" s="93"/>
      <c r="GLB21" s="93"/>
      <c r="GLC21" s="93"/>
      <c r="GLD21" s="93"/>
      <c r="GLE21" s="93"/>
      <c r="GLF21" s="93"/>
      <c r="GLG21" s="93"/>
      <c r="GLH21" s="93"/>
      <c r="GLI21" s="93"/>
      <c r="GLJ21" s="93"/>
      <c r="GLK21" s="93"/>
      <c r="GLL21" s="93"/>
      <c r="GLM21" s="93"/>
      <c r="GLN21" s="93"/>
      <c r="GLO21" s="93"/>
      <c r="GLP21" s="93"/>
      <c r="GLQ21" s="93"/>
      <c r="GLR21" s="93"/>
      <c r="GLS21" s="93"/>
      <c r="GLT21" s="93"/>
      <c r="GLU21" s="93"/>
      <c r="GLV21" s="93"/>
      <c r="GLW21" s="93"/>
      <c r="GLX21" s="93"/>
      <c r="GLY21" s="93"/>
      <c r="GLZ21" s="93"/>
      <c r="GMA21" s="93"/>
      <c r="GMB21" s="93"/>
      <c r="GMC21" s="93"/>
      <c r="GMD21" s="93"/>
      <c r="GME21" s="93"/>
      <c r="GMF21" s="93"/>
      <c r="GMG21" s="93"/>
      <c r="GMH21" s="93"/>
      <c r="GMI21" s="93"/>
      <c r="GMJ21" s="93"/>
      <c r="GMK21" s="93"/>
      <c r="GML21" s="93"/>
      <c r="GMM21" s="93"/>
      <c r="GMN21" s="93"/>
      <c r="GMO21" s="93"/>
      <c r="GMP21" s="93"/>
      <c r="GMQ21" s="93"/>
      <c r="GMR21" s="93"/>
      <c r="GMS21" s="93"/>
      <c r="GMT21" s="93"/>
      <c r="GMU21" s="93"/>
      <c r="GMV21" s="93"/>
      <c r="GMW21" s="93"/>
      <c r="GMX21" s="93"/>
      <c r="GMY21" s="93"/>
      <c r="GMZ21" s="93"/>
      <c r="GNA21" s="93"/>
      <c r="GNB21" s="93"/>
      <c r="GNC21" s="93"/>
      <c r="GND21" s="93"/>
      <c r="GNE21" s="93"/>
      <c r="GNF21" s="93"/>
      <c r="GNG21" s="93"/>
      <c r="GNH21" s="93"/>
      <c r="GNI21" s="93"/>
      <c r="GNJ21" s="93"/>
      <c r="GNK21" s="93"/>
      <c r="GNL21" s="93"/>
      <c r="GNM21" s="93"/>
      <c r="GNN21" s="93"/>
      <c r="GNO21" s="93"/>
      <c r="GNP21" s="93"/>
      <c r="GNQ21" s="93"/>
      <c r="GNR21" s="93"/>
      <c r="GNS21" s="93"/>
      <c r="GNT21" s="93"/>
      <c r="GNU21" s="93"/>
      <c r="GNV21" s="93"/>
      <c r="GNW21" s="93"/>
      <c r="GNX21" s="93"/>
      <c r="GNY21" s="93"/>
      <c r="GNZ21" s="93"/>
      <c r="GOA21" s="93"/>
      <c r="GOB21" s="93"/>
      <c r="GOC21" s="93"/>
      <c r="GOD21" s="93"/>
      <c r="GOE21" s="93"/>
      <c r="GOF21" s="93"/>
      <c r="GOG21" s="93"/>
      <c r="GOH21" s="93"/>
      <c r="GOI21" s="93"/>
      <c r="GOJ21" s="93"/>
      <c r="GOK21" s="93"/>
      <c r="GOL21" s="93"/>
      <c r="GOM21" s="93"/>
      <c r="GON21" s="93"/>
      <c r="GOO21" s="93"/>
      <c r="GOP21" s="93"/>
      <c r="GOQ21" s="93"/>
      <c r="GOR21" s="93"/>
      <c r="GOS21" s="93"/>
      <c r="GOT21" s="93"/>
      <c r="GOU21" s="93"/>
      <c r="GOV21" s="93"/>
      <c r="GOW21" s="93"/>
      <c r="GOX21" s="93"/>
      <c r="GOY21" s="93"/>
      <c r="GOZ21" s="93"/>
      <c r="GPA21" s="93"/>
      <c r="GPB21" s="93"/>
      <c r="GPC21" s="93"/>
      <c r="GPD21" s="93"/>
      <c r="GPE21" s="93"/>
      <c r="GPF21" s="93"/>
      <c r="GPG21" s="93"/>
      <c r="GPH21" s="93"/>
      <c r="GPI21" s="93"/>
      <c r="GPJ21" s="93"/>
      <c r="GPK21" s="93"/>
      <c r="GPL21" s="93"/>
      <c r="GPM21" s="93"/>
      <c r="GPN21" s="93"/>
      <c r="GPO21" s="93"/>
      <c r="GPP21" s="93"/>
      <c r="GPQ21" s="93"/>
      <c r="GPR21" s="93"/>
      <c r="GPS21" s="93"/>
      <c r="GPT21" s="93"/>
      <c r="GPU21" s="93"/>
      <c r="GPV21" s="93"/>
      <c r="GPW21" s="93"/>
      <c r="GPX21" s="93"/>
      <c r="GPY21" s="93"/>
      <c r="GPZ21" s="93"/>
      <c r="GQA21" s="93"/>
      <c r="GQB21" s="93"/>
      <c r="GQC21" s="93"/>
      <c r="GQD21" s="93"/>
      <c r="GQE21" s="93"/>
      <c r="GQF21" s="93"/>
      <c r="GQG21" s="93"/>
      <c r="GQH21" s="93"/>
      <c r="GQI21" s="93"/>
      <c r="GQJ21" s="93"/>
      <c r="GQK21" s="93"/>
      <c r="GQL21" s="93"/>
      <c r="GQM21" s="93"/>
      <c r="GQN21" s="93"/>
      <c r="GQO21" s="93"/>
      <c r="GQP21" s="93"/>
      <c r="GQQ21" s="93"/>
      <c r="GQR21" s="93"/>
      <c r="GQS21" s="93"/>
      <c r="GQT21" s="93"/>
      <c r="GQU21" s="93"/>
      <c r="GQV21" s="93"/>
      <c r="GQW21" s="93"/>
      <c r="GQX21" s="93"/>
      <c r="GQY21" s="93"/>
      <c r="GQZ21" s="93"/>
      <c r="GRA21" s="93"/>
      <c r="GRB21" s="93"/>
      <c r="GRC21" s="93"/>
      <c r="GRD21" s="93"/>
      <c r="GRE21" s="93"/>
      <c r="GRF21" s="93"/>
      <c r="GRG21" s="93"/>
      <c r="GRH21" s="93"/>
      <c r="GRI21" s="93"/>
      <c r="GRJ21" s="93"/>
      <c r="GRK21" s="93"/>
      <c r="GRL21" s="93"/>
      <c r="GRM21" s="93"/>
      <c r="GRN21" s="93"/>
      <c r="GRO21" s="93"/>
      <c r="GRP21" s="93"/>
      <c r="GRQ21" s="93"/>
      <c r="GRR21" s="93"/>
      <c r="GRS21" s="93"/>
      <c r="GRT21" s="93"/>
      <c r="GRU21" s="93"/>
      <c r="GRV21" s="93"/>
      <c r="GRW21" s="93"/>
      <c r="GRX21" s="93"/>
      <c r="GRY21" s="93"/>
      <c r="GRZ21" s="93"/>
      <c r="GSA21" s="93"/>
      <c r="GSB21" s="93"/>
      <c r="GSC21" s="93"/>
      <c r="GSD21" s="93"/>
      <c r="GSE21" s="93"/>
      <c r="GSF21" s="93"/>
      <c r="GSG21" s="93"/>
      <c r="GSH21" s="93"/>
      <c r="GSI21" s="93"/>
      <c r="GSJ21" s="93"/>
      <c r="GSK21" s="93"/>
      <c r="GSL21" s="93"/>
      <c r="GSM21" s="93"/>
      <c r="GSN21" s="93"/>
      <c r="GSO21" s="93"/>
      <c r="GSP21" s="93"/>
      <c r="GSQ21" s="93"/>
      <c r="GSR21" s="93"/>
      <c r="GSS21" s="93"/>
      <c r="GST21" s="93"/>
      <c r="GSU21" s="93"/>
      <c r="GSV21" s="93"/>
      <c r="GSW21" s="93"/>
      <c r="GSX21" s="93"/>
      <c r="GSY21" s="93"/>
      <c r="GSZ21" s="93"/>
      <c r="GTA21" s="93"/>
      <c r="GTB21" s="93"/>
      <c r="GTC21" s="93"/>
      <c r="GTD21" s="93"/>
      <c r="GTE21" s="93"/>
      <c r="GTF21" s="93"/>
      <c r="GTG21" s="93"/>
      <c r="GTH21" s="93"/>
      <c r="GTI21" s="93"/>
      <c r="GTJ21" s="93"/>
      <c r="GTK21" s="93"/>
      <c r="GTL21" s="93"/>
      <c r="GTM21" s="93"/>
      <c r="GTN21" s="93"/>
      <c r="GTO21" s="93"/>
      <c r="GTP21" s="93"/>
      <c r="GTQ21" s="93"/>
      <c r="GTR21" s="93"/>
      <c r="GTS21" s="93"/>
      <c r="GTT21" s="93"/>
      <c r="GTU21" s="93"/>
      <c r="GTV21" s="93"/>
      <c r="GTW21" s="93"/>
      <c r="GTX21" s="93"/>
      <c r="GTY21" s="93"/>
      <c r="GTZ21" s="93"/>
      <c r="GUA21" s="93"/>
      <c r="GUB21" s="93"/>
      <c r="GUC21" s="93"/>
      <c r="GUD21" s="93"/>
      <c r="GUE21" s="93"/>
      <c r="GUF21" s="93"/>
      <c r="GUG21" s="93"/>
      <c r="GUH21" s="93"/>
      <c r="GUI21" s="93"/>
      <c r="GUJ21" s="93"/>
      <c r="GUK21" s="93"/>
      <c r="GUL21" s="93"/>
      <c r="GUM21" s="93"/>
      <c r="GUN21" s="93"/>
      <c r="GUO21" s="93"/>
      <c r="GUP21" s="93"/>
      <c r="GUQ21" s="93"/>
      <c r="GUR21" s="93"/>
      <c r="GUS21" s="93"/>
      <c r="GUT21" s="93"/>
      <c r="GUU21" s="93"/>
      <c r="GUV21" s="93"/>
      <c r="GUW21" s="93"/>
      <c r="GUX21" s="93"/>
      <c r="GUY21" s="93"/>
      <c r="GUZ21" s="93"/>
      <c r="GVA21" s="93"/>
      <c r="GVB21" s="93"/>
      <c r="GVC21" s="93"/>
      <c r="GVD21" s="93"/>
      <c r="GVE21" s="93"/>
      <c r="GVF21" s="93"/>
      <c r="GVG21" s="93"/>
      <c r="GVH21" s="93"/>
      <c r="GVI21" s="93"/>
      <c r="GVJ21" s="93"/>
      <c r="GVK21" s="93"/>
      <c r="GVL21" s="93"/>
      <c r="GVM21" s="93"/>
      <c r="GVN21" s="93"/>
      <c r="GVO21" s="93"/>
      <c r="GVP21" s="93"/>
      <c r="GVQ21" s="93"/>
      <c r="GVR21" s="93"/>
      <c r="GVS21" s="93"/>
      <c r="GVT21" s="93"/>
      <c r="GVU21" s="93"/>
      <c r="GVV21" s="93"/>
      <c r="GVW21" s="93"/>
      <c r="GVX21" s="93"/>
      <c r="GVY21" s="93"/>
      <c r="GVZ21" s="93"/>
      <c r="GWA21" s="93"/>
      <c r="GWB21" s="93"/>
      <c r="GWC21" s="93"/>
      <c r="GWD21" s="93"/>
      <c r="GWE21" s="93"/>
      <c r="GWF21" s="93"/>
      <c r="GWG21" s="93"/>
      <c r="GWH21" s="93"/>
      <c r="GWI21" s="93"/>
      <c r="GWJ21" s="93"/>
      <c r="GWK21" s="93"/>
      <c r="GWL21" s="93"/>
      <c r="GWM21" s="93"/>
      <c r="GWN21" s="93"/>
      <c r="GWO21" s="93"/>
      <c r="GWP21" s="93"/>
      <c r="GWQ21" s="93"/>
      <c r="GWR21" s="93"/>
      <c r="GWS21" s="93"/>
      <c r="GWT21" s="93"/>
      <c r="GWU21" s="93"/>
      <c r="GWV21" s="93"/>
      <c r="GWW21" s="93"/>
      <c r="GWX21" s="93"/>
      <c r="GWY21" s="93"/>
      <c r="GWZ21" s="93"/>
      <c r="GXA21" s="93"/>
      <c r="GXB21" s="93"/>
      <c r="GXC21" s="93"/>
      <c r="GXD21" s="93"/>
      <c r="GXE21" s="93"/>
      <c r="GXF21" s="93"/>
      <c r="GXG21" s="93"/>
      <c r="GXH21" s="93"/>
      <c r="GXI21" s="93"/>
      <c r="GXJ21" s="93"/>
      <c r="GXK21" s="93"/>
      <c r="GXL21" s="93"/>
      <c r="GXM21" s="93"/>
      <c r="GXN21" s="93"/>
      <c r="GXO21" s="93"/>
      <c r="GXP21" s="93"/>
      <c r="GXQ21" s="93"/>
      <c r="GXR21" s="93"/>
      <c r="GXS21" s="93"/>
      <c r="GXT21" s="93"/>
      <c r="GXU21" s="93"/>
      <c r="GXV21" s="93"/>
      <c r="GXW21" s="93"/>
      <c r="GXX21" s="93"/>
      <c r="GXY21" s="93"/>
      <c r="GXZ21" s="93"/>
      <c r="GYA21" s="93"/>
      <c r="GYB21" s="93"/>
      <c r="GYC21" s="93"/>
      <c r="GYD21" s="93"/>
      <c r="GYE21" s="93"/>
      <c r="GYF21" s="93"/>
      <c r="GYG21" s="93"/>
      <c r="GYH21" s="93"/>
      <c r="GYI21" s="93"/>
      <c r="GYJ21" s="93"/>
      <c r="GYK21" s="93"/>
      <c r="GYL21" s="93"/>
      <c r="GYM21" s="93"/>
      <c r="GYN21" s="93"/>
      <c r="GYO21" s="93"/>
      <c r="GYP21" s="93"/>
      <c r="GYQ21" s="93"/>
      <c r="GYR21" s="93"/>
      <c r="GYS21" s="93"/>
      <c r="GYT21" s="93"/>
      <c r="GYU21" s="93"/>
      <c r="GYV21" s="93"/>
      <c r="GYW21" s="93"/>
      <c r="GYX21" s="93"/>
      <c r="GYY21" s="93"/>
      <c r="GYZ21" s="93"/>
      <c r="GZA21" s="93"/>
      <c r="GZB21" s="93"/>
      <c r="GZC21" s="93"/>
      <c r="GZD21" s="93"/>
      <c r="GZE21" s="93"/>
      <c r="GZF21" s="93"/>
      <c r="GZG21" s="93"/>
      <c r="GZH21" s="93"/>
      <c r="GZI21" s="93"/>
      <c r="GZJ21" s="93"/>
      <c r="GZK21" s="93"/>
      <c r="GZL21" s="93"/>
      <c r="GZM21" s="93"/>
      <c r="GZN21" s="93"/>
      <c r="GZO21" s="93"/>
      <c r="GZP21" s="93"/>
      <c r="GZQ21" s="93"/>
      <c r="GZR21" s="93"/>
      <c r="GZS21" s="93"/>
      <c r="GZT21" s="93"/>
      <c r="GZU21" s="93"/>
      <c r="GZV21" s="93"/>
      <c r="GZW21" s="93"/>
      <c r="GZX21" s="93"/>
      <c r="GZY21" s="93"/>
      <c r="GZZ21" s="93"/>
      <c r="HAA21" s="93"/>
      <c r="HAB21" s="93"/>
      <c r="HAC21" s="93"/>
      <c r="HAD21" s="93"/>
      <c r="HAE21" s="93"/>
      <c r="HAF21" s="93"/>
      <c r="HAG21" s="93"/>
      <c r="HAH21" s="93"/>
      <c r="HAI21" s="93"/>
      <c r="HAJ21" s="93"/>
      <c r="HAK21" s="93"/>
      <c r="HAL21" s="93"/>
      <c r="HAM21" s="93"/>
      <c r="HAN21" s="93"/>
      <c r="HAO21" s="93"/>
      <c r="HAP21" s="93"/>
      <c r="HAQ21" s="93"/>
      <c r="HAR21" s="93"/>
      <c r="HAS21" s="93"/>
      <c r="HAT21" s="93"/>
      <c r="HAU21" s="93"/>
      <c r="HAV21" s="93"/>
      <c r="HAW21" s="93"/>
      <c r="HAX21" s="93"/>
      <c r="HAY21" s="93"/>
      <c r="HAZ21" s="93"/>
      <c r="HBA21" s="93"/>
      <c r="HBB21" s="93"/>
      <c r="HBC21" s="93"/>
      <c r="HBD21" s="93"/>
      <c r="HBE21" s="93"/>
      <c r="HBF21" s="93"/>
      <c r="HBG21" s="93"/>
      <c r="HBH21" s="93"/>
      <c r="HBI21" s="93"/>
      <c r="HBJ21" s="93"/>
      <c r="HBK21" s="93"/>
      <c r="HBL21" s="93"/>
      <c r="HBM21" s="93"/>
      <c r="HBN21" s="93"/>
      <c r="HBO21" s="93"/>
      <c r="HBP21" s="93"/>
      <c r="HBQ21" s="93"/>
      <c r="HBR21" s="93"/>
      <c r="HBS21" s="93"/>
      <c r="HBT21" s="93"/>
      <c r="HBU21" s="93"/>
      <c r="HBV21" s="93"/>
      <c r="HBW21" s="93"/>
      <c r="HBX21" s="93"/>
      <c r="HBY21" s="93"/>
      <c r="HBZ21" s="93"/>
      <c r="HCA21" s="93"/>
      <c r="HCB21" s="93"/>
      <c r="HCC21" s="93"/>
      <c r="HCD21" s="93"/>
      <c r="HCE21" s="93"/>
      <c r="HCF21" s="93"/>
      <c r="HCG21" s="93"/>
      <c r="HCH21" s="93"/>
      <c r="HCI21" s="93"/>
      <c r="HCJ21" s="93"/>
      <c r="HCK21" s="93"/>
      <c r="HCL21" s="93"/>
      <c r="HCM21" s="93"/>
      <c r="HCN21" s="93"/>
      <c r="HCO21" s="93"/>
      <c r="HCP21" s="93"/>
      <c r="HCQ21" s="93"/>
      <c r="HCR21" s="93"/>
      <c r="HCS21" s="93"/>
      <c r="HCT21" s="93"/>
      <c r="HCU21" s="93"/>
      <c r="HCV21" s="93"/>
      <c r="HCW21" s="93"/>
      <c r="HCX21" s="93"/>
      <c r="HCY21" s="93"/>
      <c r="HCZ21" s="93"/>
      <c r="HDA21" s="93"/>
      <c r="HDB21" s="93"/>
      <c r="HDC21" s="93"/>
      <c r="HDD21" s="93"/>
      <c r="HDE21" s="93"/>
      <c r="HDF21" s="93"/>
      <c r="HDG21" s="93"/>
      <c r="HDH21" s="93"/>
      <c r="HDI21" s="93"/>
      <c r="HDJ21" s="93"/>
      <c r="HDK21" s="93"/>
      <c r="HDL21" s="93"/>
      <c r="HDM21" s="93"/>
      <c r="HDN21" s="93"/>
      <c r="HDO21" s="93"/>
      <c r="HDP21" s="93"/>
      <c r="HDQ21" s="93"/>
      <c r="HDR21" s="93"/>
      <c r="HDS21" s="93"/>
      <c r="HDT21" s="93"/>
      <c r="HDU21" s="93"/>
      <c r="HDV21" s="93"/>
      <c r="HDW21" s="93"/>
      <c r="HDX21" s="93"/>
      <c r="HDY21" s="93"/>
      <c r="HDZ21" s="93"/>
      <c r="HEA21" s="93"/>
      <c r="HEB21" s="93"/>
      <c r="HEC21" s="93"/>
      <c r="HED21" s="93"/>
      <c r="HEE21" s="93"/>
      <c r="HEF21" s="93"/>
      <c r="HEG21" s="93"/>
      <c r="HEH21" s="93"/>
      <c r="HEI21" s="93"/>
      <c r="HEJ21" s="93"/>
      <c r="HEK21" s="93"/>
      <c r="HEL21" s="93"/>
      <c r="HEM21" s="93"/>
      <c r="HEN21" s="93"/>
      <c r="HEO21" s="93"/>
      <c r="HEP21" s="93"/>
      <c r="HEQ21" s="93"/>
      <c r="HER21" s="93"/>
      <c r="HES21" s="93"/>
      <c r="HET21" s="93"/>
      <c r="HEU21" s="93"/>
      <c r="HEV21" s="93"/>
      <c r="HEW21" s="93"/>
      <c r="HEX21" s="93"/>
      <c r="HEY21" s="93"/>
      <c r="HEZ21" s="93"/>
      <c r="HFA21" s="93"/>
      <c r="HFB21" s="93"/>
      <c r="HFC21" s="93"/>
      <c r="HFD21" s="93"/>
      <c r="HFE21" s="93"/>
      <c r="HFF21" s="93"/>
      <c r="HFG21" s="93"/>
      <c r="HFH21" s="93"/>
      <c r="HFI21" s="93"/>
      <c r="HFJ21" s="93"/>
      <c r="HFK21" s="93"/>
      <c r="HFL21" s="93"/>
      <c r="HFM21" s="93"/>
      <c r="HFN21" s="93"/>
      <c r="HFO21" s="93"/>
      <c r="HFP21" s="93"/>
      <c r="HFQ21" s="93"/>
      <c r="HFR21" s="93"/>
      <c r="HFS21" s="93"/>
      <c r="HFT21" s="93"/>
      <c r="HFU21" s="93"/>
      <c r="HFV21" s="93"/>
      <c r="HFW21" s="93"/>
      <c r="HFX21" s="93"/>
      <c r="HFY21" s="93"/>
      <c r="HFZ21" s="93"/>
      <c r="HGA21" s="93"/>
      <c r="HGB21" s="93"/>
      <c r="HGC21" s="93"/>
      <c r="HGD21" s="93"/>
      <c r="HGE21" s="93"/>
      <c r="HGF21" s="93"/>
      <c r="HGG21" s="93"/>
      <c r="HGH21" s="93"/>
      <c r="HGI21" s="93"/>
      <c r="HGJ21" s="93"/>
      <c r="HGK21" s="93"/>
      <c r="HGL21" s="93"/>
      <c r="HGM21" s="93"/>
      <c r="HGN21" s="93"/>
      <c r="HGO21" s="93"/>
      <c r="HGP21" s="93"/>
      <c r="HGQ21" s="93"/>
      <c r="HGR21" s="93"/>
      <c r="HGS21" s="93"/>
      <c r="HGT21" s="93"/>
      <c r="HGU21" s="93"/>
      <c r="HGV21" s="93"/>
      <c r="HGW21" s="93"/>
      <c r="HGX21" s="93"/>
      <c r="HGY21" s="93"/>
      <c r="HGZ21" s="93"/>
      <c r="HHA21" s="93"/>
      <c r="HHB21" s="93"/>
      <c r="HHC21" s="93"/>
      <c r="HHD21" s="93"/>
      <c r="HHE21" s="93"/>
      <c r="HHF21" s="93"/>
      <c r="HHG21" s="93"/>
      <c r="HHH21" s="93"/>
      <c r="HHI21" s="93"/>
      <c r="HHJ21" s="93"/>
      <c r="HHK21" s="93"/>
      <c r="HHL21" s="93"/>
      <c r="HHM21" s="93"/>
      <c r="HHN21" s="93"/>
      <c r="HHO21" s="93"/>
      <c r="HHP21" s="93"/>
      <c r="HHQ21" s="93"/>
      <c r="HHR21" s="93"/>
      <c r="HHS21" s="93"/>
      <c r="HHT21" s="93"/>
      <c r="HHU21" s="93"/>
      <c r="HHV21" s="93"/>
      <c r="HHW21" s="93"/>
      <c r="HHX21" s="93"/>
      <c r="HHY21" s="93"/>
      <c r="HHZ21" s="93"/>
      <c r="HIA21" s="93"/>
      <c r="HIB21" s="93"/>
      <c r="HIC21" s="93"/>
      <c r="HID21" s="93"/>
      <c r="HIE21" s="93"/>
      <c r="HIF21" s="93"/>
      <c r="HIG21" s="93"/>
      <c r="HIH21" s="93"/>
      <c r="HII21" s="93"/>
      <c r="HIJ21" s="93"/>
      <c r="HIK21" s="93"/>
      <c r="HIL21" s="93"/>
      <c r="HIM21" s="93"/>
      <c r="HIN21" s="93"/>
      <c r="HIO21" s="93"/>
      <c r="HIP21" s="93"/>
      <c r="HIQ21" s="93"/>
      <c r="HIR21" s="93"/>
      <c r="HIS21" s="93"/>
      <c r="HIT21" s="93"/>
      <c r="HIU21" s="93"/>
      <c r="HIV21" s="93"/>
      <c r="HIW21" s="93"/>
      <c r="HIX21" s="93"/>
      <c r="HIY21" s="93"/>
      <c r="HIZ21" s="93"/>
      <c r="HJA21" s="93"/>
      <c r="HJB21" s="93"/>
      <c r="HJC21" s="93"/>
      <c r="HJD21" s="93"/>
      <c r="HJE21" s="93"/>
      <c r="HJF21" s="93"/>
      <c r="HJG21" s="93"/>
      <c r="HJH21" s="93"/>
      <c r="HJI21" s="93"/>
      <c r="HJJ21" s="93"/>
      <c r="HJK21" s="93"/>
      <c r="HJL21" s="93"/>
      <c r="HJM21" s="93"/>
      <c r="HJN21" s="93"/>
      <c r="HJO21" s="93"/>
      <c r="HJP21" s="93"/>
      <c r="HJQ21" s="93"/>
      <c r="HJR21" s="93"/>
      <c r="HJS21" s="93"/>
      <c r="HJT21" s="93"/>
      <c r="HJU21" s="93"/>
      <c r="HJV21" s="93"/>
      <c r="HJW21" s="93"/>
      <c r="HJX21" s="93"/>
      <c r="HJY21" s="93"/>
      <c r="HJZ21" s="93"/>
      <c r="HKA21" s="93"/>
      <c r="HKB21" s="93"/>
      <c r="HKC21" s="93"/>
      <c r="HKD21" s="93"/>
      <c r="HKE21" s="93"/>
      <c r="HKF21" s="93"/>
      <c r="HKG21" s="93"/>
      <c r="HKH21" s="93"/>
      <c r="HKI21" s="93"/>
      <c r="HKJ21" s="93"/>
      <c r="HKK21" s="93"/>
      <c r="HKL21" s="93"/>
      <c r="HKM21" s="93"/>
      <c r="HKN21" s="93"/>
      <c r="HKO21" s="93"/>
      <c r="HKP21" s="93"/>
      <c r="HKQ21" s="93"/>
      <c r="HKR21" s="93"/>
      <c r="HKS21" s="93"/>
      <c r="HKT21" s="93"/>
      <c r="HKU21" s="93"/>
      <c r="HKV21" s="93"/>
      <c r="HKW21" s="93"/>
      <c r="HKX21" s="93"/>
      <c r="HKY21" s="93"/>
      <c r="HKZ21" s="93"/>
      <c r="HLA21" s="93"/>
      <c r="HLB21" s="93"/>
      <c r="HLC21" s="93"/>
      <c r="HLD21" s="93"/>
      <c r="HLE21" s="93"/>
      <c r="HLF21" s="93"/>
      <c r="HLG21" s="93"/>
      <c r="HLH21" s="93"/>
      <c r="HLI21" s="93"/>
      <c r="HLJ21" s="93"/>
      <c r="HLK21" s="93"/>
      <c r="HLL21" s="93"/>
      <c r="HLM21" s="93"/>
      <c r="HLN21" s="93"/>
      <c r="HLO21" s="93"/>
      <c r="HLP21" s="93"/>
      <c r="HLQ21" s="93"/>
      <c r="HLR21" s="93"/>
      <c r="HLS21" s="93"/>
      <c r="HLT21" s="93"/>
      <c r="HLU21" s="93"/>
      <c r="HLV21" s="93"/>
      <c r="HLW21" s="93"/>
      <c r="HLX21" s="93"/>
      <c r="HLY21" s="93"/>
      <c r="HLZ21" s="93"/>
      <c r="HMA21" s="93"/>
      <c r="HMB21" s="93"/>
      <c r="HMC21" s="93"/>
      <c r="HMD21" s="93"/>
      <c r="HME21" s="93"/>
      <c r="HMF21" s="93"/>
      <c r="HMG21" s="93"/>
      <c r="HMH21" s="93"/>
      <c r="HMI21" s="93"/>
      <c r="HMJ21" s="93"/>
      <c r="HMK21" s="93"/>
      <c r="HML21" s="93"/>
      <c r="HMM21" s="93"/>
      <c r="HMN21" s="93"/>
      <c r="HMO21" s="93"/>
      <c r="HMP21" s="93"/>
      <c r="HMQ21" s="93"/>
      <c r="HMR21" s="93"/>
      <c r="HMS21" s="93"/>
      <c r="HMT21" s="93"/>
      <c r="HMU21" s="93"/>
      <c r="HMV21" s="93"/>
      <c r="HMW21" s="93"/>
      <c r="HMX21" s="93"/>
      <c r="HMY21" s="93"/>
      <c r="HMZ21" s="93"/>
      <c r="HNA21" s="93"/>
      <c r="HNB21" s="93"/>
      <c r="HNC21" s="93"/>
      <c r="HND21" s="93"/>
      <c r="HNE21" s="93"/>
      <c r="HNF21" s="93"/>
      <c r="HNG21" s="93"/>
      <c r="HNH21" s="93"/>
      <c r="HNI21" s="93"/>
      <c r="HNJ21" s="93"/>
      <c r="HNK21" s="93"/>
      <c r="HNL21" s="93"/>
      <c r="HNM21" s="93"/>
      <c r="HNN21" s="93"/>
      <c r="HNO21" s="93"/>
      <c r="HNP21" s="93"/>
      <c r="HNQ21" s="93"/>
      <c r="HNR21" s="93"/>
      <c r="HNS21" s="93"/>
      <c r="HNT21" s="93"/>
      <c r="HNU21" s="93"/>
      <c r="HNV21" s="93"/>
      <c r="HNW21" s="93"/>
      <c r="HNX21" s="93"/>
      <c r="HNY21" s="93"/>
      <c r="HNZ21" s="93"/>
      <c r="HOA21" s="93"/>
      <c r="HOB21" s="93"/>
      <c r="HOC21" s="93"/>
      <c r="HOD21" s="93"/>
      <c r="HOE21" s="93"/>
      <c r="HOF21" s="93"/>
      <c r="HOG21" s="93"/>
      <c r="HOH21" s="93"/>
      <c r="HOI21" s="93"/>
      <c r="HOJ21" s="93"/>
      <c r="HOK21" s="93"/>
      <c r="HOL21" s="93"/>
      <c r="HOM21" s="93"/>
      <c r="HON21" s="93"/>
      <c r="HOO21" s="93"/>
      <c r="HOP21" s="93"/>
      <c r="HOQ21" s="93"/>
      <c r="HOR21" s="93"/>
      <c r="HOS21" s="93"/>
      <c r="HOT21" s="93"/>
      <c r="HOU21" s="93"/>
      <c r="HOV21" s="93"/>
      <c r="HOW21" s="93"/>
      <c r="HOX21" s="93"/>
      <c r="HOY21" s="93"/>
      <c r="HOZ21" s="93"/>
      <c r="HPA21" s="93"/>
      <c r="HPB21" s="93"/>
      <c r="HPC21" s="93"/>
      <c r="HPD21" s="93"/>
      <c r="HPE21" s="93"/>
      <c r="HPF21" s="93"/>
      <c r="HPG21" s="93"/>
      <c r="HPH21" s="93"/>
      <c r="HPI21" s="93"/>
      <c r="HPJ21" s="93"/>
      <c r="HPK21" s="93"/>
      <c r="HPL21" s="93"/>
      <c r="HPM21" s="93"/>
      <c r="HPN21" s="93"/>
      <c r="HPO21" s="93"/>
      <c r="HPP21" s="93"/>
      <c r="HPQ21" s="93"/>
      <c r="HPR21" s="93"/>
      <c r="HPS21" s="93"/>
      <c r="HPT21" s="93"/>
      <c r="HPU21" s="93"/>
      <c r="HPV21" s="93"/>
      <c r="HPW21" s="93"/>
      <c r="HPX21" s="93"/>
      <c r="HPY21" s="93"/>
      <c r="HPZ21" s="93"/>
      <c r="HQA21" s="93"/>
      <c r="HQB21" s="93"/>
      <c r="HQC21" s="93"/>
      <c r="HQD21" s="93"/>
      <c r="HQE21" s="93"/>
      <c r="HQF21" s="93"/>
      <c r="HQG21" s="93"/>
      <c r="HQH21" s="93"/>
      <c r="HQI21" s="93"/>
      <c r="HQJ21" s="93"/>
      <c r="HQK21" s="93"/>
      <c r="HQL21" s="93"/>
      <c r="HQM21" s="93"/>
      <c r="HQN21" s="93"/>
      <c r="HQO21" s="93"/>
      <c r="HQP21" s="93"/>
      <c r="HQQ21" s="93"/>
      <c r="HQR21" s="93"/>
      <c r="HQS21" s="93"/>
      <c r="HQT21" s="93"/>
      <c r="HQU21" s="93"/>
      <c r="HQV21" s="93"/>
      <c r="HQW21" s="93"/>
      <c r="HQX21" s="93"/>
      <c r="HQY21" s="93"/>
      <c r="HQZ21" s="93"/>
      <c r="HRA21" s="93"/>
      <c r="HRB21" s="93"/>
      <c r="HRC21" s="93"/>
      <c r="HRD21" s="93"/>
      <c r="HRE21" s="93"/>
      <c r="HRF21" s="93"/>
      <c r="HRG21" s="93"/>
      <c r="HRH21" s="93"/>
      <c r="HRI21" s="93"/>
      <c r="HRJ21" s="93"/>
      <c r="HRK21" s="93"/>
      <c r="HRL21" s="93"/>
      <c r="HRM21" s="93"/>
      <c r="HRN21" s="93"/>
      <c r="HRO21" s="93"/>
      <c r="HRP21" s="93"/>
      <c r="HRQ21" s="93"/>
      <c r="HRR21" s="93"/>
      <c r="HRS21" s="93"/>
      <c r="HRT21" s="93"/>
      <c r="HRU21" s="93"/>
      <c r="HRV21" s="93"/>
      <c r="HRW21" s="93"/>
      <c r="HRX21" s="93"/>
      <c r="HRY21" s="93"/>
      <c r="HRZ21" s="93"/>
      <c r="HSA21" s="93"/>
      <c r="HSB21" s="93"/>
      <c r="HSC21" s="93"/>
      <c r="HSD21" s="93"/>
      <c r="HSE21" s="93"/>
      <c r="HSF21" s="93"/>
      <c r="HSG21" s="93"/>
      <c r="HSH21" s="93"/>
      <c r="HSI21" s="93"/>
      <c r="HSJ21" s="93"/>
      <c r="HSK21" s="93"/>
      <c r="HSL21" s="93"/>
      <c r="HSM21" s="93"/>
      <c r="HSN21" s="93"/>
      <c r="HSO21" s="93"/>
      <c r="HSP21" s="93"/>
      <c r="HSQ21" s="93"/>
      <c r="HSR21" s="93"/>
      <c r="HSS21" s="93"/>
      <c r="HST21" s="93"/>
      <c r="HSU21" s="93"/>
      <c r="HSV21" s="93"/>
      <c r="HSW21" s="93"/>
      <c r="HSX21" s="93"/>
      <c r="HSY21" s="93"/>
      <c r="HSZ21" s="93"/>
      <c r="HTA21" s="93"/>
      <c r="HTB21" s="93"/>
      <c r="HTC21" s="93"/>
      <c r="HTD21" s="93"/>
      <c r="HTE21" s="93"/>
      <c r="HTF21" s="93"/>
      <c r="HTG21" s="93"/>
      <c r="HTH21" s="93"/>
      <c r="HTI21" s="93"/>
      <c r="HTJ21" s="93"/>
      <c r="HTK21" s="93"/>
      <c r="HTL21" s="93"/>
      <c r="HTM21" s="93"/>
      <c r="HTN21" s="93"/>
      <c r="HTO21" s="93"/>
      <c r="HTP21" s="93"/>
      <c r="HTQ21" s="93"/>
      <c r="HTR21" s="93"/>
      <c r="HTS21" s="93"/>
      <c r="HTT21" s="93"/>
      <c r="HTU21" s="93"/>
      <c r="HTV21" s="93"/>
      <c r="HTW21" s="93"/>
      <c r="HTX21" s="93"/>
      <c r="HTY21" s="93"/>
      <c r="HTZ21" s="93"/>
      <c r="HUA21" s="93"/>
      <c r="HUB21" s="93"/>
      <c r="HUC21" s="93"/>
      <c r="HUD21" s="93"/>
      <c r="HUE21" s="93"/>
      <c r="HUF21" s="93"/>
      <c r="HUG21" s="93"/>
      <c r="HUH21" s="93"/>
      <c r="HUI21" s="93"/>
      <c r="HUJ21" s="93"/>
      <c r="HUK21" s="93"/>
      <c r="HUL21" s="93"/>
      <c r="HUM21" s="93"/>
      <c r="HUN21" s="93"/>
      <c r="HUO21" s="93"/>
      <c r="HUP21" s="93"/>
      <c r="HUQ21" s="93"/>
      <c r="HUR21" s="93"/>
      <c r="HUS21" s="93"/>
      <c r="HUT21" s="93"/>
      <c r="HUU21" s="93"/>
      <c r="HUV21" s="93"/>
      <c r="HUW21" s="93"/>
      <c r="HUX21" s="93"/>
      <c r="HUY21" s="93"/>
      <c r="HUZ21" s="93"/>
      <c r="HVA21" s="93"/>
      <c r="HVB21" s="93"/>
      <c r="HVC21" s="93"/>
      <c r="HVD21" s="93"/>
      <c r="HVE21" s="93"/>
      <c r="HVF21" s="93"/>
      <c r="HVG21" s="93"/>
      <c r="HVH21" s="93"/>
      <c r="HVI21" s="93"/>
      <c r="HVJ21" s="93"/>
      <c r="HVK21" s="93"/>
      <c r="HVL21" s="93"/>
      <c r="HVM21" s="93"/>
      <c r="HVN21" s="93"/>
      <c r="HVO21" s="93"/>
      <c r="HVP21" s="93"/>
      <c r="HVQ21" s="93"/>
      <c r="HVR21" s="93"/>
      <c r="HVS21" s="93"/>
      <c r="HVT21" s="93"/>
      <c r="HVU21" s="93"/>
      <c r="HVV21" s="93"/>
      <c r="HVW21" s="93"/>
      <c r="HVX21" s="93"/>
      <c r="HVY21" s="93"/>
      <c r="HVZ21" s="93"/>
      <c r="HWA21" s="93"/>
      <c r="HWB21" s="93"/>
      <c r="HWC21" s="93"/>
      <c r="HWD21" s="93"/>
      <c r="HWE21" s="93"/>
      <c r="HWF21" s="93"/>
      <c r="HWG21" s="93"/>
      <c r="HWH21" s="93"/>
      <c r="HWI21" s="93"/>
      <c r="HWJ21" s="93"/>
      <c r="HWK21" s="93"/>
      <c r="HWL21" s="93"/>
      <c r="HWM21" s="93"/>
      <c r="HWN21" s="93"/>
      <c r="HWO21" s="93"/>
      <c r="HWP21" s="93"/>
      <c r="HWQ21" s="93"/>
      <c r="HWR21" s="93"/>
      <c r="HWS21" s="93"/>
      <c r="HWT21" s="93"/>
      <c r="HWU21" s="93"/>
      <c r="HWV21" s="93"/>
      <c r="HWW21" s="93"/>
      <c r="HWX21" s="93"/>
      <c r="HWY21" s="93"/>
      <c r="HWZ21" s="93"/>
      <c r="HXA21" s="93"/>
      <c r="HXB21" s="93"/>
      <c r="HXC21" s="93"/>
      <c r="HXD21" s="93"/>
      <c r="HXE21" s="93"/>
      <c r="HXF21" s="93"/>
      <c r="HXG21" s="93"/>
      <c r="HXH21" s="93"/>
      <c r="HXI21" s="93"/>
      <c r="HXJ21" s="93"/>
      <c r="HXK21" s="93"/>
      <c r="HXL21" s="93"/>
      <c r="HXM21" s="93"/>
      <c r="HXN21" s="93"/>
      <c r="HXO21" s="93"/>
      <c r="HXP21" s="93"/>
      <c r="HXQ21" s="93"/>
      <c r="HXR21" s="93"/>
      <c r="HXS21" s="93"/>
      <c r="HXT21" s="93"/>
      <c r="HXU21" s="93"/>
      <c r="HXV21" s="93"/>
      <c r="HXW21" s="93"/>
      <c r="HXX21" s="93"/>
      <c r="HXY21" s="93"/>
      <c r="HXZ21" s="93"/>
      <c r="HYA21" s="93"/>
      <c r="HYB21" s="93"/>
      <c r="HYC21" s="93"/>
      <c r="HYD21" s="93"/>
      <c r="HYE21" s="93"/>
      <c r="HYF21" s="93"/>
      <c r="HYG21" s="93"/>
      <c r="HYH21" s="93"/>
      <c r="HYI21" s="93"/>
      <c r="HYJ21" s="93"/>
      <c r="HYK21" s="93"/>
      <c r="HYL21" s="93"/>
      <c r="HYM21" s="93"/>
      <c r="HYN21" s="93"/>
      <c r="HYO21" s="93"/>
      <c r="HYP21" s="93"/>
      <c r="HYQ21" s="93"/>
      <c r="HYR21" s="93"/>
      <c r="HYS21" s="93"/>
      <c r="HYT21" s="93"/>
      <c r="HYU21" s="93"/>
      <c r="HYV21" s="93"/>
      <c r="HYW21" s="93"/>
      <c r="HYX21" s="93"/>
      <c r="HYY21" s="93"/>
      <c r="HYZ21" s="93"/>
      <c r="HZA21" s="93"/>
      <c r="HZB21" s="93"/>
      <c r="HZC21" s="93"/>
      <c r="HZD21" s="93"/>
      <c r="HZE21" s="93"/>
      <c r="HZF21" s="93"/>
      <c r="HZG21" s="93"/>
      <c r="HZH21" s="93"/>
      <c r="HZI21" s="93"/>
      <c r="HZJ21" s="93"/>
      <c r="HZK21" s="93"/>
      <c r="HZL21" s="93"/>
      <c r="HZM21" s="93"/>
      <c r="HZN21" s="93"/>
      <c r="HZO21" s="93"/>
      <c r="HZP21" s="93"/>
      <c r="HZQ21" s="93"/>
      <c r="HZR21" s="93"/>
      <c r="HZS21" s="93"/>
      <c r="HZT21" s="93"/>
      <c r="HZU21" s="93"/>
      <c r="HZV21" s="93"/>
      <c r="HZW21" s="93"/>
      <c r="HZX21" s="93"/>
      <c r="HZY21" s="93"/>
      <c r="HZZ21" s="93"/>
      <c r="IAA21" s="93"/>
      <c r="IAB21" s="93"/>
      <c r="IAC21" s="93"/>
      <c r="IAD21" s="93"/>
      <c r="IAE21" s="93"/>
      <c r="IAF21" s="93"/>
      <c r="IAG21" s="93"/>
      <c r="IAH21" s="93"/>
      <c r="IAI21" s="93"/>
      <c r="IAJ21" s="93"/>
      <c r="IAK21" s="93"/>
      <c r="IAL21" s="93"/>
      <c r="IAM21" s="93"/>
      <c r="IAN21" s="93"/>
      <c r="IAO21" s="93"/>
      <c r="IAP21" s="93"/>
      <c r="IAQ21" s="93"/>
      <c r="IAR21" s="93"/>
      <c r="IAS21" s="93"/>
      <c r="IAT21" s="93"/>
      <c r="IAU21" s="93"/>
      <c r="IAV21" s="93"/>
      <c r="IAW21" s="93"/>
      <c r="IAX21" s="93"/>
      <c r="IAY21" s="93"/>
      <c r="IAZ21" s="93"/>
      <c r="IBA21" s="93"/>
      <c r="IBB21" s="93"/>
      <c r="IBC21" s="93"/>
      <c r="IBD21" s="93"/>
      <c r="IBE21" s="93"/>
      <c r="IBF21" s="93"/>
      <c r="IBG21" s="93"/>
      <c r="IBH21" s="93"/>
      <c r="IBI21" s="93"/>
      <c r="IBJ21" s="93"/>
      <c r="IBK21" s="93"/>
      <c r="IBL21" s="93"/>
      <c r="IBM21" s="93"/>
      <c r="IBN21" s="93"/>
      <c r="IBO21" s="93"/>
      <c r="IBP21" s="93"/>
      <c r="IBQ21" s="93"/>
      <c r="IBR21" s="93"/>
      <c r="IBS21" s="93"/>
      <c r="IBT21" s="93"/>
      <c r="IBU21" s="93"/>
      <c r="IBV21" s="93"/>
      <c r="IBW21" s="93"/>
      <c r="IBX21" s="93"/>
      <c r="IBY21" s="93"/>
      <c r="IBZ21" s="93"/>
      <c r="ICA21" s="93"/>
      <c r="ICB21" s="93"/>
      <c r="ICC21" s="93"/>
      <c r="ICD21" s="93"/>
      <c r="ICE21" s="93"/>
      <c r="ICF21" s="93"/>
      <c r="ICG21" s="93"/>
      <c r="ICH21" s="93"/>
      <c r="ICI21" s="93"/>
      <c r="ICJ21" s="93"/>
      <c r="ICK21" s="93"/>
      <c r="ICL21" s="93"/>
      <c r="ICM21" s="93"/>
      <c r="ICN21" s="93"/>
      <c r="ICO21" s="93"/>
      <c r="ICP21" s="93"/>
      <c r="ICQ21" s="93"/>
      <c r="ICR21" s="93"/>
      <c r="ICS21" s="93"/>
      <c r="ICT21" s="93"/>
      <c r="ICU21" s="93"/>
      <c r="ICV21" s="93"/>
      <c r="ICW21" s="93"/>
      <c r="ICX21" s="93"/>
      <c r="ICY21" s="93"/>
      <c r="ICZ21" s="93"/>
      <c r="IDA21" s="93"/>
      <c r="IDB21" s="93"/>
      <c r="IDC21" s="93"/>
      <c r="IDD21" s="93"/>
      <c r="IDE21" s="93"/>
      <c r="IDF21" s="93"/>
      <c r="IDG21" s="93"/>
      <c r="IDH21" s="93"/>
      <c r="IDI21" s="93"/>
      <c r="IDJ21" s="93"/>
      <c r="IDK21" s="93"/>
      <c r="IDL21" s="93"/>
      <c r="IDM21" s="93"/>
      <c r="IDN21" s="93"/>
      <c r="IDO21" s="93"/>
      <c r="IDP21" s="93"/>
      <c r="IDQ21" s="93"/>
      <c r="IDR21" s="93"/>
      <c r="IDS21" s="93"/>
      <c r="IDT21" s="93"/>
      <c r="IDU21" s="93"/>
      <c r="IDV21" s="93"/>
      <c r="IDW21" s="93"/>
      <c r="IDX21" s="93"/>
      <c r="IDY21" s="93"/>
      <c r="IDZ21" s="93"/>
      <c r="IEA21" s="93"/>
      <c r="IEB21" s="93"/>
      <c r="IEC21" s="93"/>
      <c r="IED21" s="93"/>
      <c r="IEE21" s="93"/>
      <c r="IEF21" s="93"/>
      <c r="IEG21" s="93"/>
      <c r="IEH21" s="93"/>
      <c r="IEI21" s="93"/>
      <c r="IEJ21" s="93"/>
      <c r="IEK21" s="93"/>
      <c r="IEL21" s="93"/>
      <c r="IEM21" s="93"/>
      <c r="IEN21" s="93"/>
      <c r="IEO21" s="93"/>
      <c r="IEP21" s="93"/>
      <c r="IEQ21" s="93"/>
      <c r="IER21" s="93"/>
      <c r="IES21" s="93"/>
      <c r="IET21" s="93"/>
      <c r="IEU21" s="93"/>
      <c r="IEV21" s="93"/>
      <c r="IEW21" s="93"/>
      <c r="IEX21" s="93"/>
      <c r="IEY21" s="93"/>
      <c r="IEZ21" s="93"/>
      <c r="IFA21" s="93"/>
      <c r="IFB21" s="93"/>
      <c r="IFC21" s="93"/>
      <c r="IFD21" s="93"/>
      <c r="IFE21" s="93"/>
      <c r="IFF21" s="93"/>
      <c r="IFG21" s="93"/>
      <c r="IFH21" s="93"/>
      <c r="IFI21" s="93"/>
      <c r="IFJ21" s="93"/>
      <c r="IFK21" s="93"/>
      <c r="IFL21" s="93"/>
      <c r="IFM21" s="93"/>
      <c r="IFN21" s="93"/>
      <c r="IFO21" s="93"/>
      <c r="IFP21" s="93"/>
      <c r="IFQ21" s="93"/>
      <c r="IFR21" s="93"/>
      <c r="IFS21" s="93"/>
      <c r="IFT21" s="93"/>
      <c r="IFU21" s="93"/>
      <c r="IFV21" s="93"/>
      <c r="IFW21" s="93"/>
      <c r="IFX21" s="93"/>
      <c r="IFY21" s="93"/>
      <c r="IFZ21" s="93"/>
      <c r="IGA21" s="93"/>
      <c r="IGB21" s="93"/>
      <c r="IGC21" s="93"/>
      <c r="IGD21" s="93"/>
      <c r="IGE21" s="93"/>
      <c r="IGF21" s="93"/>
      <c r="IGG21" s="93"/>
      <c r="IGH21" s="93"/>
      <c r="IGI21" s="93"/>
      <c r="IGJ21" s="93"/>
      <c r="IGK21" s="93"/>
      <c r="IGL21" s="93"/>
      <c r="IGM21" s="93"/>
      <c r="IGN21" s="93"/>
      <c r="IGO21" s="93"/>
      <c r="IGP21" s="93"/>
      <c r="IGQ21" s="93"/>
      <c r="IGR21" s="93"/>
      <c r="IGS21" s="93"/>
      <c r="IGT21" s="93"/>
      <c r="IGU21" s="93"/>
      <c r="IGV21" s="93"/>
      <c r="IGW21" s="93"/>
      <c r="IGX21" s="93"/>
      <c r="IGY21" s="93"/>
      <c r="IGZ21" s="93"/>
      <c r="IHA21" s="93"/>
      <c r="IHB21" s="93"/>
      <c r="IHC21" s="93"/>
      <c r="IHD21" s="93"/>
      <c r="IHE21" s="93"/>
      <c r="IHF21" s="93"/>
      <c r="IHG21" s="93"/>
      <c r="IHH21" s="93"/>
      <c r="IHI21" s="93"/>
      <c r="IHJ21" s="93"/>
      <c r="IHK21" s="93"/>
      <c r="IHL21" s="93"/>
      <c r="IHM21" s="93"/>
      <c r="IHN21" s="93"/>
      <c r="IHO21" s="93"/>
      <c r="IHP21" s="93"/>
      <c r="IHQ21" s="93"/>
      <c r="IHR21" s="93"/>
      <c r="IHS21" s="93"/>
      <c r="IHT21" s="93"/>
      <c r="IHU21" s="93"/>
      <c r="IHV21" s="93"/>
      <c r="IHW21" s="93"/>
      <c r="IHX21" s="93"/>
      <c r="IHY21" s="93"/>
      <c r="IHZ21" s="93"/>
      <c r="IIA21" s="93"/>
      <c r="IIB21" s="93"/>
      <c r="IIC21" s="93"/>
      <c r="IID21" s="93"/>
      <c r="IIE21" s="93"/>
      <c r="IIF21" s="93"/>
      <c r="IIG21" s="93"/>
      <c r="IIH21" s="93"/>
      <c r="III21" s="93"/>
      <c r="IIJ21" s="93"/>
      <c r="IIK21" s="93"/>
      <c r="IIL21" s="93"/>
      <c r="IIM21" s="93"/>
      <c r="IIN21" s="93"/>
      <c r="IIO21" s="93"/>
      <c r="IIP21" s="93"/>
      <c r="IIQ21" s="93"/>
      <c r="IIR21" s="93"/>
      <c r="IIS21" s="93"/>
      <c r="IIT21" s="93"/>
      <c r="IIU21" s="93"/>
      <c r="IIV21" s="93"/>
      <c r="IIW21" s="93"/>
      <c r="IIX21" s="93"/>
      <c r="IIY21" s="93"/>
      <c r="IIZ21" s="93"/>
      <c r="IJA21" s="93"/>
      <c r="IJB21" s="93"/>
      <c r="IJC21" s="93"/>
      <c r="IJD21" s="93"/>
      <c r="IJE21" s="93"/>
      <c r="IJF21" s="93"/>
      <c r="IJG21" s="93"/>
      <c r="IJH21" s="93"/>
      <c r="IJI21" s="93"/>
      <c r="IJJ21" s="93"/>
      <c r="IJK21" s="93"/>
      <c r="IJL21" s="93"/>
      <c r="IJM21" s="93"/>
      <c r="IJN21" s="93"/>
      <c r="IJO21" s="93"/>
      <c r="IJP21" s="93"/>
      <c r="IJQ21" s="93"/>
      <c r="IJR21" s="93"/>
      <c r="IJS21" s="93"/>
      <c r="IJT21" s="93"/>
      <c r="IJU21" s="93"/>
      <c r="IJV21" s="93"/>
      <c r="IJW21" s="93"/>
      <c r="IJX21" s="93"/>
      <c r="IJY21" s="93"/>
      <c r="IJZ21" s="93"/>
      <c r="IKA21" s="93"/>
      <c r="IKB21" s="93"/>
      <c r="IKC21" s="93"/>
      <c r="IKD21" s="93"/>
      <c r="IKE21" s="93"/>
      <c r="IKF21" s="93"/>
      <c r="IKG21" s="93"/>
      <c r="IKH21" s="93"/>
      <c r="IKI21" s="93"/>
      <c r="IKJ21" s="93"/>
      <c r="IKK21" s="93"/>
      <c r="IKL21" s="93"/>
      <c r="IKM21" s="93"/>
      <c r="IKN21" s="93"/>
      <c r="IKO21" s="93"/>
      <c r="IKP21" s="93"/>
      <c r="IKQ21" s="93"/>
      <c r="IKR21" s="93"/>
      <c r="IKS21" s="93"/>
      <c r="IKT21" s="93"/>
      <c r="IKU21" s="93"/>
      <c r="IKV21" s="93"/>
      <c r="IKW21" s="93"/>
      <c r="IKX21" s="93"/>
      <c r="IKY21" s="93"/>
      <c r="IKZ21" s="93"/>
      <c r="ILA21" s="93"/>
      <c r="ILB21" s="93"/>
      <c r="ILC21" s="93"/>
      <c r="ILD21" s="93"/>
      <c r="ILE21" s="93"/>
      <c r="ILF21" s="93"/>
      <c r="ILG21" s="93"/>
      <c r="ILH21" s="93"/>
      <c r="ILI21" s="93"/>
      <c r="ILJ21" s="93"/>
      <c r="ILK21" s="93"/>
      <c r="ILL21" s="93"/>
      <c r="ILM21" s="93"/>
      <c r="ILN21" s="93"/>
      <c r="ILO21" s="93"/>
      <c r="ILP21" s="93"/>
      <c r="ILQ21" s="93"/>
      <c r="ILR21" s="93"/>
      <c r="ILS21" s="93"/>
      <c r="ILT21" s="93"/>
      <c r="ILU21" s="93"/>
      <c r="ILV21" s="93"/>
      <c r="ILW21" s="93"/>
      <c r="ILX21" s="93"/>
      <c r="ILY21" s="93"/>
      <c r="ILZ21" s="93"/>
      <c r="IMA21" s="93"/>
      <c r="IMB21" s="93"/>
      <c r="IMC21" s="93"/>
      <c r="IMD21" s="93"/>
      <c r="IME21" s="93"/>
      <c r="IMF21" s="93"/>
      <c r="IMG21" s="93"/>
      <c r="IMH21" s="93"/>
      <c r="IMI21" s="93"/>
      <c r="IMJ21" s="93"/>
      <c r="IMK21" s="93"/>
      <c r="IML21" s="93"/>
      <c r="IMM21" s="93"/>
      <c r="IMN21" s="93"/>
      <c r="IMO21" s="93"/>
      <c r="IMP21" s="93"/>
      <c r="IMQ21" s="93"/>
      <c r="IMR21" s="93"/>
      <c r="IMS21" s="93"/>
      <c r="IMT21" s="93"/>
      <c r="IMU21" s="93"/>
      <c r="IMV21" s="93"/>
      <c r="IMW21" s="93"/>
      <c r="IMX21" s="93"/>
      <c r="IMY21" s="93"/>
      <c r="IMZ21" s="93"/>
      <c r="INA21" s="93"/>
      <c r="INB21" s="93"/>
      <c r="INC21" s="93"/>
      <c r="IND21" s="93"/>
      <c r="INE21" s="93"/>
      <c r="INF21" s="93"/>
      <c r="ING21" s="93"/>
      <c r="INH21" s="93"/>
      <c r="INI21" s="93"/>
      <c r="INJ21" s="93"/>
      <c r="INK21" s="93"/>
      <c r="INL21" s="93"/>
      <c r="INM21" s="93"/>
      <c r="INN21" s="93"/>
      <c r="INO21" s="93"/>
      <c r="INP21" s="93"/>
      <c r="INQ21" s="93"/>
      <c r="INR21" s="93"/>
      <c r="INS21" s="93"/>
      <c r="INT21" s="93"/>
      <c r="INU21" s="93"/>
      <c r="INV21" s="93"/>
      <c r="INW21" s="93"/>
      <c r="INX21" s="93"/>
      <c r="INY21" s="93"/>
      <c r="INZ21" s="93"/>
      <c r="IOA21" s="93"/>
      <c r="IOB21" s="93"/>
      <c r="IOC21" s="93"/>
      <c r="IOD21" s="93"/>
      <c r="IOE21" s="93"/>
      <c r="IOF21" s="93"/>
      <c r="IOG21" s="93"/>
      <c r="IOH21" s="93"/>
      <c r="IOI21" s="93"/>
      <c r="IOJ21" s="93"/>
      <c r="IOK21" s="93"/>
      <c r="IOL21" s="93"/>
      <c r="IOM21" s="93"/>
      <c r="ION21" s="93"/>
      <c r="IOO21" s="93"/>
      <c r="IOP21" s="93"/>
      <c r="IOQ21" s="93"/>
      <c r="IOR21" s="93"/>
      <c r="IOS21" s="93"/>
      <c r="IOT21" s="93"/>
      <c r="IOU21" s="93"/>
      <c r="IOV21" s="93"/>
      <c r="IOW21" s="93"/>
      <c r="IOX21" s="93"/>
      <c r="IOY21" s="93"/>
      <c r="IOZ21" s="93"/>
      <c r="IPA21" s="93"/>
      <c r="IPB21" s="93"/>
      <c r="IPC21" s="93"/>
      <c r="IPD21" s="93"/>
      <c r="IPE21" s="93"/>
      <c r="IPF21" s="93"/>
      <c r="IPG21" s="93"/>
      <c r="IPH21" s="93"/>
      <c r="IPI21" s="93"/>
      <c r="IPJ21" s="93"/>
      <c r="IPK21" s="93"/>
      <c r="IPL21" s="93"/>
      <c r="IPM21" s="93"/>
      <c r="IPN21" s="93"/>
      <c r="IPO21" s="93"/>
      <c r="IPP21" s="93"/>
      <c r="IPQ21" s="93"/>
      <c r="IPR21" s="93"/>
      <c r="IPS21" s="93"/>
      <c r="IPT21" s="93"/>
      <c r="IPU21" s="93"/>
      <c r="IPV21" s="93"/>
      <c r="IPW21" s="93"/>
      <c r="IPX21" s="93"/>
      <c r="IPY21" s="93"/>
      <c r="IPZ21" s="93"/>
      <c r="IQA21" s="93"/>
      <c r="IQB21" s="93"/>
      <c r="IQC21" s="93"/>
      <c r="IQD21" s="93"/>
      <c r="IQE21" s="93"/>
      <c r="IQF21" s="93"/>
      <c r="IQG21" s="93"/>
      <c r="IQH21" s="93"/>
      <c r="IQI21" s="93"/>
      <c r="IQJ21" s="93"/>
      <c r="IQK21" s="93"/>
      <c r="IQL21" s="93"/>
      <c r="IQM21" s="93"/>
      <c r="IQN21" s="93"/>
      <c r="IQO21" s="93"/>
      <c r="IQP21" s="93"/>
      <c r="IQQ21" s="93"/>
      <c r="IQR21" s="93"/>
      <c r="IQS21" s="93"/>
      <c r="IQT21" s="93"/>
      <c r="IQU21" s="93"/>
      <c r="IQV21" s="93"/>
      <c r="IQW21" s="93"/>
      <c r="IQX21" s="93"/>
      <c r="IQY21" s="93"/>
      <c r="IQZ21" s="93"/>
      <c r="IRA21" s="93"/>
      <c r="IRB21" s="93"/>
      <c r="IRC21" s="93"/>
      <c r="IRD21" s="93"/>
      <c r="IRE21" s="93"/>
      <c r="IRF21" s="93"/>
      <c r="IRG21" s="93"/>
      <c r="IRH21" s="93"/>
      <c r="IRI21" s="93"/>
      <c r="IRJ21" s="93"/>
      <c r="IRK21" s="93"/>
      <c r="IRL21" s="93"/>
      <c r="IRM21" s="93"/>
      <c r="IRN21" s="93"/>
      <c r="IRO21" s="93"/>
      <c r="IRP21" s="93"/>
      <c r="IRQ21" s="93"/>
      <c r="IRR21" s="93"/>
      <c r="IRS21" s="93"/>
      <c r="IRT21" s="93"/>
      <c r="IRU21" s="93"/>
      <c r="IRV21" s="93"/>
      <c r="IRW21" s="93"/>
      <c r="IRX21" s="93"/>
      <c r="IRY21" s="93"/>
      <c r="IRZ21" s="93"/>
      <c r="ISA21" s="93"/>
      <c r="ISB21" s="93"/>
      <c r="ISC21" s="93"/>
      <c r="ISD21" s="93"/>
      <c r="ISE21" s="93"/>
      <c r="ISF21" s="93"/>
      <c r="ISG21" s="93"/>
      <c r="ISH21" s="93"/>
      <c r="ISI21" s="93"/>
      <c r="ISJ21" s="93"/>
      <c r="ISK21" s="93"/>
      <c r="ISL21" s="93"/>
      <c r="ISM21" s="93"/>
      <c r="ISN21" s="93"/>
      <c r="ISO21" s="93"/>
      <c r="ISP21" s="93"/>
      <c r="ISQ21" s="93"/>
      <c r="ISR21" s="93"/>
      <c r="ISS21" s="93"/>
      <c r="IST21" s="93"/>
      <c r="ISU21" s="93"/>
      <c r="ISV21" s="93"/>
      <c r="ISW21" s="93"/>
      <c r="ISX21" s="93"/>
      <c r="ISY21" s="93"/>
      <c r="ISZ21" s="93"/>
      <c r="ITA21" s="93"/>
      <c r="ITB21" s="93"/>
      <c r="ITC21" s="93"/>
      <c r="ITD21" s="93"/>
      <c r="ITE21" s="93"/>
      <c r="ITF21" s="93"/>
      <c r="ITG21" s="93"/>
      <c r="ITH21" s="93"/>
      <c r="ITI21" s="93"/>
      <c r="ITJ21" s="93"/>
      <c r="ITK21" s="93"/>
      <c r="ITL21" s="93"/>
      <c r="ITM21" s="93"/>
      <c r="ITN21" s="93"/>
      <c r="ITO21" s="93"/>
      <c r="ITP21" s="93"/>
      <c r="ITQ21" s="93"/>
      <c r="ITR21" s="93"/>
      <c r="ITS21" s="93"/>
      <c r="ITT21" s="93"/>
      <c r="ITU21" s="93"/>
      <c r="ITV21" s="93"/>
      <c r="ITW21" s="93"/>
      <c r="ITX21" s="93"/>
      <c r="ITY21" s="93"/>
      <c r="ITZ21" s="93"/>
      <c r="IUA21" s="93"/>
      <c r="IUB21" s="93"/>
      <c r="IUC21" s="93"/>
      <c r="IUD21" s="93"/>
      <c r="IUE21" s="93"/>
      <c r="IUF21" s="93"/>
      <c r="IUG21" s="93"/>
      <c r="IUH21" s="93"/>
      <c r="IUI21" s="93"/>
      <c r="IUJ21" s="93"/>
      <c r="IUK21" s="93"/>
      <c r="IUL21" s="93"/>
      <c r="IUM21" s="93"/>
      <c r="IUN21" s="93"/>
      <c r="IUO21" s="93"/>
      <c r="IUP21" s="93"/>
      <c r="IUQ21" s="93"/>
      <c r="IUR21" s="93"/>
      <c r="IUS21" s="93"/>
      <c r="IUT21" s="93"/>
      <c r="IUU21" s="93"/>
      <c r="IUV21" s="93"/>
      <c r="IUW21" s="93"/>
      <c r="IUX21" s="93"/>
      <c r="IUY21" s="93"/>
      <c r="IUZ21" s="93"/>
      <c r="IVA21" s="93"/>
      <c r="IVB21" s="93"/>
      <c r="IVC21" s="93"/>
      <c r="IVD21" s="93"/>
      <c r="IVE21" s="93"/>
      <c r="IVF21" s="93"/>
      <c r="IVG21" s="93"/>
      <c r="IVH21" s="93"/>
      <c r="IVI21" s="93"/>
      <c r="IVJ21" s="93"/>
      <c r="IVK21" s="93"/>
      <c r="IVL21" s="93"/>
      <c r="IVM21" s="93"/>
      <c r="IVN21" s="93"/>
      <c r="IVO21" s="93"/>
      <c r="IVP21" s="93"/>
      <c r="IVQ21" s="93"/>
      <c r="IVR21" s="93"/>
      <c r="IVS21" s="93"/>
      <c r="IVT21" s="93"/>
      <c r="IVU21" s="93"/>
      <c r="IVV21" s="93"/>
      <c r="IVW21" s="93"/>
      <c r="IVX21" s="93"/>
      <c r="IVY21" s="93"/>
      <c r="IVZ21" s="93"/>
      <c r="IWA21" s="93"/>
      <c r="IWB21" s="93"/>
      <c r="IWC21" s="93"/>
      <c r="IWD21" s="93"/>
      <c r="IWE21" s="93"/>
      <c r="IWF21" s="93"/>
      <c r="IWG21" s="93"/>
      <c r="IWH21" s="93"/>
      <c r="IWI21" s="93"/>
      <c r="IWJ21" s="93"/>
      <c r="IWK21" s="93"/>
      <c r="IWL21" s="93"/>
      <c r="IWM21" s="93"/>
      <c r="IWN21" s="93"/>
      <c r="IWO21" s="93"/>
      <c r="IWP21" s="93"/>
      <c r="IWQ21" s="93"/>
      <c r="IWR21" s="93"/>
      <c r="IWS21" s="93"/>
      <c r="IWT21" s="93"/>
      <c r="IWU21" s="93"/>
      <c r="IWV21" s="93"/>
      <c r="IWW21" s="93"/>
      <c r="IWX21" s="93"/>
      <c r="IWY21" s="93"/>
      <c r="IWZ21" s="93"/>
      <c r="IXA21" s="93"/>
      <c r="IXB21" s="93"/>
      <c r="IXC21" s="93"/>
      <c r="IXD21" s="93"/>
      <c r="IXE21" s="93"/>
      <c r="IXF21" s="93"/>
      <c r="IXG21" s="93"/>
      <c r="IXH21" s="93"/>
      <c r="IXI21" s="93"/>
      <c r="IXJ21" s="93"/>
      <c r="IXK21" s="93"/>
      <c r="IXL21" s="93"/>
      <c r="IXM21" s="93"/>
      <c r="IXN21" s="93"/>
      <c r="IXO21" s="93"/>
      <c r="IXP21" s="93"/>
      <c r="IXQ21" s="93"/>
      <c r="IXR21" s="93"/>
      <c r="IXS21" s="93"/>
      <c r="IXT21" s="93"/>
      <c r="IXU21" s="93"/>
      <c r="IXV21" s="93"/>
      <c r="IXW21" s="93"/>
      <c r="IXX21" s="93"/>
      <c r="IXY21" s="93"/>
      <c r="IXZ21" s="93"/>
      <c r="IYA21" s="93"/>
      <c r="IYB21" s="93"/>
      <c r="IYC21" s="93"/>
      <c r="IYD21" s="93"/>
      <c r="IYE21" s="93"/>
      <c r="IYF21" s="93"/>
      <c r="IYG21" s="93"/>
      <c r="IYH21" s="93"/>
      <c r="IYI21" s="93"/>
      <c r="IYJ21" s="93"/>
      <c r="IYK21" s="93"/>
      <c r="IYL21" s="93"/>
      <c r="IYM21" s="93"/>
      <c r="IYN21" s="93"/>
      <c r="IYO21" s="93"/>
      <c r="IYP21" s="93"/>
      <c r="IYQ21" s="93"/>
      <c r="IYR21" s="93"/>
      <c r="IYS21" s="93"/>
      <c r="IYT21" s="93"/>
      <c r="IYU21" s="93"/>
      <c r="IYV21" s="93"/>
      <c r="IYW21" s="93"/>
      <c r="IYX21" s="93"/>
      <c r="IYY21" s="93"/>
      <c r="IYZ21" s="93"/>
      <c r="IZA21" s="93"/>
      <c r="IZB21" s="93"/>
      <c r="IZC21" s="93"/>
      <c r="IZD21" s="93"/>
      <c r="IZE21" s="93"/>
      <c r="IZF21" s="93"/>
      <c r="IZG21" s="93"/>
      <c r="IZH21" s="93"/>
      <c r="IZI21" s="93"/>
      <c r="IZJ21" s="93"/>
      <c r="IZK21" s="93"/>
      <c r="IZL21" s="93"/>
      <c r="IZM21" s="93"/>
      <c r="IZN21" s="93"/>
      <c r="IZO21" s="93"/>
      <c r="IZP21" s="93"/>
      <c r="IZQ21" s="93"/>
      <c r="IZR21" s="93"/>
      <c r="IZS21" s="93"/>
      <c r="IZT21" s="93"/>
      <c r="IZU21" s="93"/>
      <c r="IZV21" s="93"/>
      <c r="IZW21" s="93"/>
      <c r="IZX21" s="93"/>
      <c r="IZY21" s="93"/>
      <c r="IZZ21" s="93"/>
      <c r="JAA21" s="93"/>
      <c r="JAB21" s="93"/>
      <c r="JAC21" s="93"/>
      <c r="JAD21" s="93"/>
      <c r="JAE21" s="93"/>
      <c r="JAF21" s="93"/>
      <c r="JAG21" s="93"/>
      <c r="JAH21" s="93"/>
      <c r="JAI21" s="93"/>
      <c r="JAJ21" s="93"/>
      <c r="JAK21" s="93"/>
      <c r="JAL21" s="93"/>
      <c r="JAM21" s="93"/>
      <c r="JAN21" s="93"/>
      <c r="JAO21" s="93"/>
      <c r="JAP21" s="93"/>
      <c r="JAQ21" s="93"/>
      <c r="JAR21" s="93"/>
      <c r="JAS21" s="93"/>
      <c r="JAT21" s="93"/>
      <c r="JAU21" s="93"/>
      <c r="JAV21" s="93"/>
      <c r="JAW21" s="93"/>
      <c r="JAX21" s="93"/>
      <c r="JAY21" s="93"/>
      <c r="JAZ21" s="93"/>
      <c r="JBA21" s="93"/>
      <c r="JBB21" s="93"/>
      <c r="JBC21" s="93"/>
      <c r="JBD21" s="93"/>
      <c r="JBE21" s="93"/>
      <c r="JBF21" s="93"/>
      <c r="JBG21" s="93"/>
      <c r="JBH21" s="93"/>
      <c r="JBI21" s="93"/>
      <c r="JBJ21" s="93"/>
      <c r="JBK21" s="93"/>
      <c r="JBL21" s="93"/>
      <c r="JBM21" s="93"/>
      <c r="JBN21" s="93"/>
      <c r="JBO21" s="93"/>
      <c r="JBP21" s="93"/>
      <c r="JBQ21" s="93"/>
      <c r="JBR21" s="93"/>
      <c r="JBS21" s="93"/>
      <c r="JBT21" s="93"/>
      <c r="JBU21" s="93"/>
      <c r="JBV21" s="93"/>
      <c r="JBW21" s="93"/>
      <c r="JBX21" s="93"/>
      <c r="JBY21" s="93"/>
      <c r="JBZ21" s="93"/>
      <c r="JCA21" s="93"/>
      <c r="JCB21" s="93"/>
      <c r="JCC21" s="93"/>
      <c r="JCD21" s="93"/>
      <c r="JCE21" s="93"/>
      <c r="JCF21" s="93"/>
      <c r="JCG21" s="93"/>
      <c r="JCH21" s="93"/>
      <c r="JCI21" s="93"/>
      <c r="JCJ21" s="93"/>
      <c r="JCK21" s="93"/>
      <c r="JCL21" s="93"/>
      <c r="JCM21" s="93"/>
      <c r="JCN21" s="93"/>
      <c r="JCO21" s="93"/>
      <c r="JCP21" s="93"/>
      <c r="JCQ21" s="93"/>
      <c r="JCR21" s="93"/>
      <c r="JCS21" s="93"/>
      <c r="JCT21" s="93"/>
      <c r="JCU21" s="93"/>
      <c r="JCV21" s="93"/>
      <c r="JCW21" s="93"/>
      <c r="JCX21" s="93"/>
      <c r="JCY21" s="93"/>
      <c r="JCZ21" s="93"/>
      <c r="JDA21" s="93"/>
      <c r="JDB21" s="93"/>
      <c r="JDC21" s="93"/>
      <c r="JDD21" s="93"/>
      <c r="JDE21" s="93"/>
      <c r="JDF21" s="93"/>
      <c r="JDG21" s="93"/>
      <c r="JDH21" s="93"/>
      <c r="JDI21" s="93"/>
      <c r="JDJ21" s="93"/>
      <c r="JDK21" s="93"/>
      <c r="JDL21" s="93"/>
      <c r="JDM21" s="93"/>
      <c r="JDN21" s="93"/>
      <c r="JDO21" s="93"/>
      <c r="JDP21" s="93"/>
      <c r="JDQ21" s="93"/>
      <c r="JDR21" s="93"/>
      <c r="JDS21" s="93"/>
      <c r="JDT21" s="93"/>
      <c r="JDU21" s="93"/>
      <c r="JDV21" s="93"/>
      <c r="JDW21" s="93"/>
      <c r="JDX21" s="93"/>
      <c r="JDY21" s="93"/>
      <c r="JDZ21" s="93"/>
      <c r="JEA21" s="93"/>
      <c r="JEB21" s="93"/>
      <c r="JEC21" s="93"/>
      <c r="JED21" s="93"/>
      <c r="JEE21" s="93"/>
      <c r="JEF21" s="93"/>
      <c r="JEG21" s="93"/>
      <c r="JEH21" s="93"/>
      <c r="JEI21" s="93"/>
      <c r="JEJ21" s="93"/>
      <c r="JEK21" s="93"/>
      <c r="JEL21" s="93"/>
      <c r="JEM21" s="93"/>
      <c r="JEN21" s="93"/>
      <c r="JEO21" s="93"/>
      <c r="JEP21" s="93"/>
      <c r="JEQ21" s="93"/>
      <c r="JER21" s="93"/>
      <c r="JES21" s="93"/>
      <c r="JET21" s="93"/>
      <c r="JEU21" s="93"/>
      <c r="JEV21" s="93"/>
      <c r="JEW21" s="93"/>
      <c r="JEX21" s="93"/>
      <c r="JEY21" s="93"/>
      <c r="JEZ21" s="93"/>
      <c r="JFA21" s="93"/>
      <c r="JFB21" s="93"/>
      <c r="JFC21" s="93"/>
      <c r="JFD21" s="93"/>
      <c r="JFE21" s="93"/>
      <c r="JFF21" s="93"/>
      <c r="JFG21" s="93"/>
      <c r="JFH21" s="93"/>
      <c r="JFI21" s="93"/>
      <c r="JFJ21" s="93"/>
      <c r="JFK21" s="93"/>
      <c r="JFL21" s="93"/>
      <c r="JFM21" s="93"/>
      <c r="JFN21" s="93"/>
      <c r="JFO21" s="93"/>
      <c r="JFP21" s="93"/>
      <c r="JFQ21" s="93"/>
      <c r="JFR21" s="93"/>
      <c r="JFS21" s="93"/>
      <c r="JFT21" s="93"/>
      <c r="JFU21" s="93"/>
      <c r="JFV21" s="93"/>
      <c r="JFW21" s="93"/>
      <c r="JFX21" s="93"/>
      <c r="JFY21" s="93"/>
      <c r="JFZ21" s="93"/>
      <c r="JGA21" s="93"/>
      <c r="JGB21" s="93"/>
      <c r="JGC21" s="93"/>
      <c r="JGD21" s="93"/>
      <c r="JGE21" s="93"/>
      <c r="JGF21" s="93"/>
      <c r="JGG21" s="93"/>
      <c r="JGH21" s="93"/>
      <c r="JGI21" s="93"/>
      <c r="JGJ21" s="93"/>
      <c r="JGK21" s="93"/>
      <c r="JGL21" s="93"/>
      <c r="JGM21" s="93"/>
      <c r="JGN21" s="93"/>
      <c r="JGO21" s="93"/>
      <c r="JGP21" s="93"/>
      <c r="JGQ21" s="93"/>
      <c r="JGR21" s="93"/>
      <c r="JGS21" s="93"/>
      <c r="JGT21" s="93"/>
      <c r="JGU21" s="93"/>
      <c r="JGV21" s="93"/>
      <c r="JGW21" s="93"/>
      <c r="JGX21" s="93"/>
      <c r="JGY21" s="93"/>
      <c r="JGZ21" s="93"/>
      <c r="JHA21" s="93"/>
      <c r="JHB21" s="93"/>
      <c r="JHC21" s="93"/>
      <c r="JHD21" s="93"/>
      <c r="JHE21" s="93"/>
      <c r="JHF21" s="93"/>
      <c r="JHG21" s="93"/>
      <c r="JHH21" s="93"/>
      <c r="JHI21" s="93"/>
      <c r="JHJ21" s="93"/>
      <c r="JHK21" s="93"/>
      <c r="JHL21" s="93"/>
      <c r="JHM21" s="93"/>
      <c r="JHN21" s="93"/>
      <c r="JHO21" s="93"/>
      <c r="JHP21" s="93"/>
      <c r="JHQ21" s="93"/>
      <c r="JHR21" s="93"/>
      <c r="JHS21" s="93"/>
      <c r="JHT21" s="93"/>
      <c r="JHU21" s="93"/>
      <c r="JHV21" s="93"/>
      <c r="JHW21" s="93"/>
      <c r="JHX21" s="93"/>
      <c r="JHY21" s="93"/>
      <c r="JHZ21" s="93"/>
      <c r="JIA21" s="93"/>
      <c r="JIB21" s="93"/>
      <c r="JIC21" s="93"/>
      <c r="JID21" s="93"/>
      <c r="JIE21" s="93"/>
      <c r="JIF21" s="93"/>
      <c r="JIG21" s="93"/>
      <c r="JIH21" s="93"/>
      <c r="JII21" s="93"/>
      <c r="JIJ21" s="93"/>
      <c r="JIK21" s="93"/>
      <c r="JIL21" s="93"/>
      <c r="JIM21" s="93"/>
      <c r="JIN21" s="93"/>
      <c r="JIO21" s="93"/>
      <c r="JIP21" s="93"/>
      <c r="JIQ21" s="93"/>
      <c r="JIR21" s="93"/>
      <c r="JIS21" s="93"/>
      <c r="JIT21" s="93"/>
      <c r="JIU21" s="93"/>
      <c r="JIV21" s="93"/>
      <c r="JIW21" s="93"/>
      <c r="JIX21" s="93"/>
      <c r="JIY21" s="93"/>
      <c r="JIZ21" s="93"/>
      <c r="JJA21" s="93"/>
      <c r="JJB21" s="93"/>
      <c r="JJC21" s="93"/>
      <c r="JJD21" s="93"/>
      <c r="JJE21" s="93"/>
      <c r="JJF21" s="93"/>
      <c r="JJG21" s="93"/>
      <c r="JJH21" s="93"/>
      <c r="JJI21" s="93"/>
      <c r="JJJ21" s="93"/>
      <c r="JJK21" s="93"/>
      <c r="JJL21" s="93"/>
      <c r="JJM21" s="93"/>
      <c r="JJN21" s="93"/>
      <c r="JJO21" s="93"/>
      <c r="JJP21" s="93"/>
      <c r="JJQ21" s="93"/>
      <c r="JJR21" s="93"/>
      <c r="JJS21" s="93"/>
      <c r="JJT21" s="93"/>
      <c r="JJU21" s="93"/>
      <c r="JJV21" s="93"/>
      <c r="JJW21" s="93"/>
      <c r="JJX21" s="93"/>
      <c r="JJY21" s="93"/>
      <c r="JJZ21" s="93"/>
      <c r="JKA21" s="93"/>
      <c r="JKB21" s="93"/>
      <c r="JKC21" s="93"/>
      <c r="JKD21" s="93"/>
      <c r="JKE21" s="93"/>
      <c r="JKF21" s="93"/>
      <c r="JKG21" s="93"/>
      <c r="JKH21" s="93"/>
      <c r="JKI21" s="93"/>
      <c r="JKJ21" s="93"/>
      <c r="JKK21" s="93"/>
      <c r="JKL21" s="93"/>
      <c r="JKM21" s="93"/>
      <c r="JKN21" s="93"/>
      <c r="JKO21" s="93"/>
      <c r="JKP21" s="93"/>
      <c r="JKQ21" s="93"/>
      <c r="JKR21" s="93"/>
      <c r="JKS21" s="93"/>
      <c r="JKT21" s="93"/>
      <c r="JKU21" s="93"/>
      <c r="JKV21" s="93"/>
      <c r="JKW21" s="93"/>
      <c r="JKX21" s="93"/>
      <c r="JKY21" s="93"/>
      <c r="JKZ21" s="93"/>
      <c r="JLA21" s="93"/>
      <c r="JLB21" s="93"/>
      <c r="JLC21" s="93"/>
      <c r="JLD21" s="93"/>
      <c r="JLE21" s="93"/>
      <c r="JLF21" s="93"/>
      <c r="JLG21" s="93"/>
      <c r="JLH21" s="93"/>
      <c r="JLI21" s="93"/>
      <c r="JLJ21" s="93"/>
      <c r="JLK21" s="93"/>
      <c r="JLL21" s="93"/>
      <c r="JLM21" s="93"/>
      <c r="JLN21" s="93"/>
      <c r="JLO21" s="93"/>
      <c r="JLP21" s="93"/>
      <c r="JLQ21" s="93"/>
      <c r="JLR21" s="93"/>
      <c r="JLS21" s="93"/>
      <c r="JLT21" s="93"/>
      <c r="JLU21" s="93"/>
      <c r="JLV21" s="93"/>
      <c r="JLW21" s="93"/>
      <c r="JLX21" s="93"/>
      <c r="JLY21" s="93"/>
      <c r="JLZ21" s="93"/>
      <c r="JMA21" s="93"/>
      <c r="JMB21" s="93"/>
      <c r="JMC21" s="93"/>
      <c r="JMD21" s="93"/>
      <c r="JME21" s="93"/>
      <c r="JMF21" s="93"/>
      <c r="JMG21" s="93"/>
      <c r="JMH21" s="93"/>
      <c r="JMI21" s="93"/>
      <c r="JMJ21" s="93"/>
      <c r="JMK21" s="93"/>
      <c r="JML21" s="93"/>
      <c r="JMM21" s="93"/>
      <c r="JMN21" s="93"/>
      <c r="JMO21" s="93"/>
      <c r="JMP21" s="93"/>
      <c r="JMQ21" s="93"/>
      <c r="JMR21" s="93"/>
      <c r="JMS21" s="93"/>
      <c r="JMT21" s="93"/>
      <c r="JMU21" s="93"/>
      <c r="JMV21" s="93"/>
      <c r="JMW21" s="93"/>
      <c r="JMX21" s="93"/>
      <c r="JMY21" s="93"/>
      <c r="JMZ21" s="93"/>
      <c r="JNA21" s="93"/>
      <c r="JNB21" s="93"/>
      <c r="JNC21" s="93"/>
      <c r="JND21" s="93"/>
      <c r="JNE21" s="93"/>
      <c r="JNF21" s="93"/>
      <c r="JNG21" s="93"/>
      <c r="JNH21" s="93"/>
      <c r="JNI21" s="93"/>
      <c r="JNJ21" s="93"/>
      <c r="JNK21" s="93"/>
      <c r="JNL21" s="93"/>
      <c r="JNM21" s="93"/>
      <c r="JNN21" s="93"/>
      <c r="JNO21" s="93"/>
      <c r="JNP21" s="93"/>
      <c r="JNQ21" s="93"/>
      <c r="JNR21" s="93"/>
      <c r="JNS21" s="93"/>
      <c r="JNT21" s="93"/>
      <c r="JNU21" s="93"/>
      <c r="JNV21" s="93"/>
      <c r="JNW21" s="93"/>
      <c r="JNX21" s="93"/>
      <c r="JNY21" s="93"/>
      <c r="JNZ21" s="93"/>
      <c r="JOA21" s="93"/>
      <c r="JOB21" s="93"/>
      <c r="JOC21" s="93"/>
      <c r="JOD21" s="93"/>
      <c r="JOE21" s="93"/>
      <c r="JOF21" s="93"/>
      <c r="JOG21" s="93"/>
      <c r="JOH21" s="93"/>
      <c r="JOI21" s="93"/>
      <c r="JOJ21" s="93"/>
      <c r="JOK21" s="93"/>
      <c r="JOL21" s="93"/>
      <c r="JOM21" s="93"/>
      <c r="JON21" s="93"/>
      <c r="JOO21" s="93"/>
      <c r="JOP21" s="93"/>
      <c r="JOQ21" s="93"/>
      <c r="JOR21" s="93"/>
      <c r="JOS21" s="93"/>
      <c r="JOT21" s="93"/>
      <c r="JOU21" s="93"/>
      <c r="JOV21" s="93"/>
      <c r="JOW21" s="93"/>
      <c r="JOX21" s="93"/>
      <c r="JOY21" s="93"/>
      <c r="JOZ21" s="93"/>
      <c r="JPA21" s="93"/>
      <c r="JPB21" s="93"/>
      <c r="JPC21" s="93"/>
      <c r="JPD21" s="93"/>
      <c r="JPE21" s="93"/>
      <c r="JPF21" s="93"/>
      <c r="JPG21" s="93"/>
      <c r="JPH21" s="93"/>
      <c r="JPI21" s="93"/>
      <c r="JPJ21" s="93"/>
      <c r="JPK21" s="93"/>
      <c r="JPL21" s="93"/>
      <c r="JPM21" s="93"/>
      <c r="JPN21" s="93"/>
      <c r="JPO21" s="93"/>
      <c r="JPP21" s="93"/>
      <c r="JPQ21" s="93"/>
      <c r="JPR21" s="93"/>
      <c r="JPS21" s="93"/>
      <c r="JPT21" s="93"/>
      <c r="JPU21" s="93"/>
      <c r="JPV21" s="93"/>
      <c r="JPW21" s="93"/>
      <c r="JPX21" s="93"/>
      <c r="JPY21" s="93"/>
      <c r="JPZ21" s="93"/>
      <c r="JQA21" s="93"/>
      <c r="JQB21" s="93"/>
      <c r="JQC21" s="93"/>
      <c r="JQD21" s="93"/>
      <c r="JQE21" s="93"/>
      <c r="JQF21" s="93"/>
      <c r="JQG21" s="93"/>
      <c r="JQH21" s="93"/>
      <c r="JQI21" s="93"/>
      <c r="JQJ21" s="93"/>
      <c r="JQK21" s="93"/>
      <c r="JQL21" s="93"/>
      <c r="JQM21" s="93"/>
      <c r="JQN21" s="93"/>
      <c r="JQO21" s="93"/>
      <c r="JQP21" s="93"/>
      <c r="JQQ21" s="93"/>
      <c r="JQR21" s="93"/>
      <c r="JQS21" s="93"/>
      <c r="JQT21" s="93"/>
      <c r="JQU21" s="93"/>
      <c r="JQV21" s="93"/>
      <c r="JQW21" s="93"/>
      <c r="JQX21" s="93"/>
      <c r="JQY21" s="93"/>
      <c r="JQZ21" s="93"/>
      <c r="JRA21" s="93"/>
      <c r="JRB21" s="93"/>
      <c r="JRC21" s="93"/>
      <c r="JRD21" s="93"/>
      <c r="JRE21" s="93"/>
      <c r="JRF21" s="93"/>
      <c r="JRG21" s="93"/>
      <c r="JRH21" s="93"/>
      <c r="JRI21" s="93"/>
      <c r="JRJ21" s="93"/>
      <c r="JRK21" s="93"/>
      <c r="JRL21" s="93"/>
      <c r="JRM21" s="93"/>
      <c r="JRN21" s="93"/>
      <c r="JRO21" s="93"/>
      <c r="JRP21" s="93"/>
      <c r="JRQ21" s="93"/>
      <c r="JRR21" s="93"/>
      <c r="JRS21" s="93"/>
      <c r="JRT21" s="93"/>
      <c r="JRU21" s="93"/>
      <c r="JRV21" s="93"/>
      <c r="JRW21" s="93"/>
      <c r="JRX21" s="93"/>
      <c r="JRY21" s="93"/>
      <c r="JRZ21" s="93"/>
      <c r="JSA21" s="93"/>
      <c r="JSB21" s="93"/>
      <c r="JSC21" s="93"/>
      <c r="JSD21" s="93"/>
      <c r="JSE21" s="93"/>
      <c r="JSF21" s="93"/>
      <c r="JSG21" s="93"/>
      <c r="JSH21" s="93"/>
      <c r="JSI21" s="93"/>
      <c r="JSJ21" s="93"/>
      <c r="JSK21" s="93"/>
      <c r="JSL21" s="93"/>
      <c r="JSM21" s="93"/>
      <c r="JSN21" s="93"/>
      <c r="JSO21" s="93"/>
      <c r="JSP21" s="93"/>
      <c r="JSQ21" s="93"/>
      <c r="JSR21" s="93"/>
      <c r="JSS21" s="93"/>
      <c r="JST21" s="93"/>
      <c r="JSU21" s="93"/>
      <c r="JSV21" s="93"/>
      <c r="JSW21" s="93"/>
      <c r="JSX21" s="93"/>
      <c r="JSY21" s="93"/>
      <c r="JSZ21" s="93"/>
      <c r="JTA21" s="93"/>
      <c r="JTB21" s="93"/>
      <c r="JTC21" s="93"/>
      <c r="JTD21" s="93"/>
      <c r="JTE21" s="93"/>
      <c r="JTF21" s="93"/>
      <c r="JTG21" s="93"/>
      <c r="JTH21" s="93"/>
      <c r="JTI21" s="93"/>
      <c r="JTJ21" s="93"/>
      <c r="JTK21" s="93"/>
      <c r="JTL21" s="93"/>
      <c r="JTM21" s="93"/>
      <c r="JTN21" s="93"/>
      <c r="JTO21" s="93"/>
      <c r="JTP21" s="93"/>
      <c r="JTQ21" s="93"/>
      <c r="JTR21" s="93"/>
      <c r="JTS21" s="93"/>
      <c r="JTT21" s="93"/>
      <c r="JTU21" s="93"/>
      <c r="JTV21" s="93"/>
      <c r="JTW21" s="93"/>
      <c r="JTX21" s="93"/>
      <c r="JTY21" s="93"/>
      <c r="JTZ21" s="93"/>
      <c r="JUA21" s="93"/>
      <c r="JUB21" s="93"/>
      <c r="JUC21" s="93"/>
      <c r="JUD21" s="93"/>
      <c r="JUE21" s="93"/>
      <c r="JUF21" s="93"/>
      <c r="JUG21" s="93"/>
      <c r="JUH21" s="93"/>
      <c r="JUI21" s="93"/>
      <c r="JUJ21" s="93"/>
      <c r="JUK21" s="93"/>
      <c r="JUL21" s="93"/>
      <c r="JUM21" s="93"/>
      <c r="JUN21" s="93"/>
      <c r="JUO21" s="93"/>
      <c r="JUP21" s="93"/>
      <c r="JUQ21" s="93"/>
      <c r="JUR21" s="93"/>
      <c r="JUS21" s="93"/>
      <c r="JUT21" s="93"/>
      <c r="JUU21" s="93"/>
      <c r="JUV21" s="93"/>
      <c r="JUW21" s="93"/>
      <c r="JUX21" s="93"/>
      <c r="JUY21" s="93"/>
      <c r="JUZ21" s="93"/>
      <c r="JVA21" s="93"/>
      <c r="JVB21" s="93"/>
      <c r="JVC21" s="93"/>
      <c r="JVD21" s="93"/>
      <c r="JVE21" s="93"/>
      <c r="JVF21" s="93"/>
      <c r="JVG21" s="93"/>
      <c r="JVH21" s="93"/>
      <c r="JVI21" s="93"/>
      <c r="JVJ21" s="93"/>
      <c r="JVK21" s="93"/>
      <c r="JVL21" s="93"/>
      <c r="JVM21" s="93"/>
      <c r="JVN21" s="93"/>
      <c r="JVO21" s="93"/>
      <c r="JVP21" s="93"/>
      <c r="JVQ21" s="93"/>
      <c r="JVR21" s="93"/>
      <c r="JVS21" s="93"/>
      <c r="JVT21" s="93"/>
      <c r="JVU21" s="93"/>
      <c r="JVV21" s="93"/>
      <c r="JVW21" s="93"/>
      <c r="JVX21" s="93"/>
      <c r="JVY21" s="93"/>
      <c r="JVZ21" s="93"/>
      <c r="JWA21" s="93"/>
      <c r="JWB21" s="93"/>
      <c r="JWC21" s="93"/>
      <c r="JWD21" s="93"/>
      <c r="JWE21" s="93"/>
      <c r="JWF21" s="93"/>
      <c r="JWG21" s="93"/>
      <c r="JWH21" s="93"/>
      <c r="JWI21" s="93"/>
      <c r="JWJ21" s="93"/>
      <c r="JWK21" s="93"/>
      <c r="JWL21" s="93"/>
      <c r="JWM21" s="93"/>
      <c r="JWN21" s="93"/>
      <c r="JWO21" s="93"/>
      <c r="JWP21" s="93"/>
      <c r="JWQ21" s="93"/>
      <c r="JWR21" s="93"/>
      <c r="JWS21" s="93"/>
      <c r="JWT21" s="93"/>
      <c r="JWU21" s="93"/>
      <c r="JWV21" s="93"/>
      <c r="JWW21" s="93"/>
      <c r="JWX21" s="93"/>
      <c r="JWY21" s="93"/>
      <c r="JWZ21" s="93"/>
      <c r="JXA21" s="93"/>
      <c r="JXB21" s="93"/>
      <c r="JXC21" s="93"/>
      <c r="JXD21" s="93"/>
      <c r="JXE21" s="93"/>
      <c r="JXF21" s="93"/>
      <c r="JXG21" s="93"/>
      <c r="JXH21" s="93"/>
      <c r="JXI21" s="93"/>
      <c r="JXJ21" s="93"/>
      <c r="JXK21" s="93"/>
      <c r="JXL21" s="93"/>
      <c r="JXM21" s="93"/>
      <c r="JXN21" s="93"/>
      <c r="JXO21" s="93"/>
      <c r="JXP21" s="93"/>
      <c r="JXQ21" s="93"/>
      <c r="JXR21" s="93"/>
      <c r="JXS21" s="93"/>
      <c r="JXT21" s="93"/>
      <c r="JXU21" s="93"/>
      <c r="JXV21" s="93"/>
      <c r="JXW21" s="93"/>
      <c r="JXX21" s="93"/>
      <c r="JXY21" s="93"/>
      <c r="JXZ21" s="93"/>
      <c r="JYA21" s="93"/>
      <c r="JYB21" s="93"/>
      <c r="JYC21" s="93"/>
      <c r="JYD21" s="93"/>
      <c r="JYE21" s="93"/>
      <c r="JYF21" s="93"/>
      <c r="JYG21" s="93"/>
      <c r="JYH21" s="93"/>
      <c r="JYI21" s="93"/>
      <c r="JYJ21" s="93"/>
      <c r="JYK21" s="93"/>
      <c r="JYL21" s="93"/>
      <c r="JYM21" s="93"/>
      <c r="JYN21" s="93"/>
      <c r="JYO21" s="93"/>
      <c r="JYP21" s="93"/>
      <c r="JYQ21" s="93"/>
      <c r="JYR21" s="93"/>
      <c r="JYS21" s="93"/>
      <c r="JYT21" s="93"/>
      <c r="JYU21" s="93"/>
      <c r="JYV21" s="93"/>
      <c r="JYW21" s="93"/>
      <c r="JYX21" s="93"/>
      <c r="JYY21" s="93"/>
      <c r="JYZ21" s="93"/>
      <c r="JZA21" s="93"/>
      <c r="JZB21" s="93"/>
      <c r="JZC21" s="93"/>
      <c r="JZD21" s="93"/>
      <c r="JZE21" s="93"/>
      <c r="JZF21" s="93"/>
      <c r="JZG21" s="93"/>
      <c r="JZH21" s="93"/>
      <c r="JZI21" s="93"/>
      <c r="JZJ21" s="93"/>
      <c r="JZK21" s="93"/>
      <c r="JZL21" s="93"/>
      <c r="JZM21" s="93"/>
      <c r="JZN21" s="93"/>
      <c r="JZO21" s="93"/>
      <c r="JZP21" s="93"/>
      <c r="JZQ21" s="93"/>
      <c r="JZR21" s="93"/>
      <c r="JZS21" s="93"/>
      <c r="JZT21" s="93"/>
      <c r="JZU21" s="93"/>
      <c r="JZV21" s="93"/>
      <c r="JZW21" s="93"/>
      <c r="JZX21" s="93"/>
      <c r="JZY21" s="93"/>
      <c r="JZZ21" s="93"/>
      <c r="KAA21" s="93"/>
      <c r="KAB21" s="93"/>
      <c r="KAC21" s="93"/>
      <c r="KAD21" s="93"/>
      <c r="KAE21" s="93"/>
      <c r="KAF21" s="93"/>
      <c r="KAG21" s="93"/>
      <c r="KAH21" s="93"/>
      <c r="KAI21" s="93"/>
      <c r="KAJ21" s="93"/>
      <c r="KAK21" s="93"/>
      <c r="KAL21" s="93"/>
      <c r="KAM21" s="93"/>
      <c r="KAN21" s="93"/>
      <c r="KAO21" s="93"/>
      <c r="KAP21" s="93"/>
      <c r="KAQ21" s="93"/>
      <c r="KAR21" s="93"/>
      <c r="KAS21" s="93"/>
      <c r="KAT21" s="93"/>
      <c r="KAU21" s="93"/>
      <c r="KAV21" s="93"/>
      <c r="KAW21" s="93"/>
      <c r="KAX21" s="93"/>
      <c r="KAY21" s="93"/>
      <c r="KAZ21" s="93"/>
      <c r="KBA21" s="93"/>
      <c r="KBB21" s="93"/>
      <c r="KBC21" s="93"/>
      <c r="KBD21" s="93"/>
      <c r="KBE21" s="93"/>
      <c r="KBF21" s="93"/>
      <c r="KBG21" s="93"/>
      <c r="KBH21" s="93"/>
      <c r="KBI21" s="93"/>
      <c r="KBJ21" s="93"/>
      <c r="KBK21" s="93"/>
      <c r="KBL21" s="93"/>
      <c r="KBM21" s="93"/>
      <c r="KBN21" s="93"/>
      <c r="KBO21" s="93"/>
      <c r="KBP21" s="93"/>
      <c r="KBQ21" s="93"/>
      <c r="KBR21" s="93"/>
      <c r="KBS21" s="93"/>
      <c r="KBT21" s="93"/>
      <c r="KBU21" s="93"/>
      <c r="KBV21" s="93"/>
      <c r="KBW21" s="93"/>
      <c r="KBX21" s="93"/>
      <c r="KBY21" s="93"/>
      <c r="KBZ21" s="93"/>
      <c r="KCA21" s="93"/>
      <c r="KCB21" s="93"/>
      <c r="KCC21" s="93"/>
      <c r="KCD21" s="93"/>
      <c r="KCE21" s="93"/>
      <c r="KCF21" s="93"/>
      <c r="KCG21" s="93"/>
      <c r="KCH21" s="93"/>
      <c r="KCI21" s="93"/>
      <c r="KCJ21" s="93"/>
      <c r="KCK21" s="93"/>
      <c r="KCL21" s="93"/>
      <c r="KCM21" s="93"/>
      <c r="KCN21" s="93"/>
      <c r="KCO21" s="93"/>
      <c r="KCP21" s="93"/>
      <c r="KCQ21" s="93"/>
      <c r="KCR21" s="93"/>
      <c r="KCS21" s="93"/>
      <c r="KCT21" s="93"/>
      <c r="KCU21" s="93"/>
      <c r="KCV21" s="93"/>
      <c r="KCW21" s="93"/>
      <c r="KCX21" s="93"/>
      <c r="KCY21" s="93"/>
      <c r="KCZ21" s="93"/>
      <c r="KDA21" s="93"/>
      <c r="KDB21" s="93"/>
      <c r="KDC21" s="93"/>
      <c r="KDD21" s="93"/>
      <c r="KDE21" s="93"/>
      <c r="KDF21" s="93"/>
      <c r="KDG21" s="93"/>
      <c r="KDH21" s="93"/>
      <c r="KDI21" s="93"/>
      <c r="KDJ21" s="93"/>
      <c r="KDK21" s="93"/>
      <c r="KDL21" s="93"/>
      <c r="KDM21" s="93"/>
      <c r="KDN21" s="93"/>
      <c r="KDO21" s="93"/>
      <c r="KDP21" s="93"/>
      <c r="KDQ21" s="93"/>
      <c r="KDR21" s="93"/>
      <c r="KDS21" s="93"/>
      <c r="KDT21" s="93"/>
      <c r="KDU21" s="93"/>
      <c r="KDV21" s="93"/>
      <c r="KDW21" s="93"/>
      <c r="KDX21" s="93"/>
      <c r="KDY21" s="93"/>
      <c r="KDZ21" s="93"/>
      <c r="KEA21" s="93"/>
      <c r="KEB21" s="93"/>
      <c r="KEC21" s="93"/>
      <c r="KED21" s="93"/>
      <c r="KEE21" s="93"/>
      <c r="KEF21" s="93"/>
      <c r="KEG21" s="93"/>
      <c r="KEH21" s="93"/>
      <c r="KEI21" s="93"/>
      <c r="KEJ21" s="93"/>
      <c r="KEK21" s="93"/>
      <c r="KEL21" s="93"/>
      <c r="KEM21" s="93"/>
      <c r="KEN21" s="93"/>
      <c r="KEO21" s="93"/>
      <c r="KEP21" s="93"/>
      <c r="KEQ21" s="93"/>
      <c r="KER21" s="93"/>
      <c r="KES21" s="93"/>
      <c r="KET21" s="93"/>
      <c r="KEU21" s="93"/>
      <c r="KEV21" s="93"/>
      <c r="KEW21" s="93"/>
      <c r="KEX21" s="93"/>
      <c r="KEY21" s="93"/>
      <c r="KEZ21" s="93"/>
      <c r="KFA21" s="93"/>
      <c r="KFB21" s="93"/>
      <c r="KFC21" s="93"/>
      <c r="KFD21" s="93"/>
      <c r="KFE21" s="93"/>
      <c r="KFF21" s="93"/>
      <c r="KFG21" s="93"/>
      <c r="KFH21" s="93"/>
      <c r="KFI21" s="93"/>
      <c r="KFJ21" s="93"/>
      <c r="KFK21" s="93"/>
      <c r="KFL21" s="93"/>
      <c r="KFM21" s="93"/>
      <c r="KFN21" s="93"/>
      <c r="KFO21" s="93"/>
      <c r="KFP21" s="93"/>
      <c r="KFQ21" s="93"/>
      <c r="KFR21" s="93"/>
      <c r="KFS21" s="93"/>
      <c r="KFT21" s="93"/>
      <c r="KFU21" s="93"/>
      <c r="KFV21" s="93"/>
      <c r="KFW21" s="93"/>
      <c r="KFX21" s="93"/>
      <c r="KFY21" s="93"/>
      <c r="KFZ21" s="93"/>
      <c r="KGA21" s="93"/>
      <c r="KGB21" s="93"/>
      <c r="KGC21" s="93"/>
      <c r="KGD21" s="93"/>
      <c r="KGE21" s="93"/>
      <c r="KGF21" s="93"/>
      <c r="KGG21" s="93"/>
      <c r="KGH21" s="93"/>
      <c r="KGI21" s="93"/>
      <c r="KGJ21" s="93"/>
      <c r="KGK21" s="93"/>
      <c r="KGL21" s="93"/>
      <c r="KGM21" s="93"/>
      <c r="KGN21" s="93"/>
      <c r="KGO21" s="93"/>
      <c r="KGP21" s="93"/>
      <c r="KGQ21" s="93"/>
      <c r="KGR21" s="93"/>
      <c r="KGS21" s="93"/>
      <c r="KGT21" s="93"/>
      <c r="KGU21" s="93"/>
      <c r="KGV21" s="93"/>
      <c r="KGW21" s="93"/>
      <c r="KGX21" s="93"/>
      <c r="KGY21" s="93"/>
      <c r="KGZ21" s="93"/>
      <c r="KHA21" s="93"/>
      <c r="KHB21" s="93"/>
      <c r="KHC21" s="93"/>
      <c r="KHD21" s="93"/>
      <c r="KHE21" s="93"/>
      <c r="KHF21" s="93"/>
      <c r="KHG21" s="93"/>
      <c r="KHH21" s="93"/>
      <c r="KHI21" s="93"/>
      <c r="KHJ21" s="93"/>
      <c r="KHK21" s="93"/>
      <c r="KHL21" s="93"/>
      <c r="KHM21" s="93"/>
      <c r="KHN21" s="93"/>
      <c r="KHO21" s="93"/>
      <c r="KHP21" s="93"/>
      <c r="KHQ21" s="93"/>
      <c r="KHR21" s="93"/>
      <c r="KHS21" s="93"/>
      <c r="KHT21" s="93"/>
      <c r="KHU21" s="93"/>
      <c r="KHV21" s="93"/>
      <c r="KHW21" s="93"/>
      <c r="KHX21" s="93"/>
      <c r="KHY21" s="93"/>
      <c r="KHZ21" s="93"/>
      <c r="KIA21" s="93"/>
      <c r="KIB21" s="93"/>
      <c r="KIC21" s="93"/>
      <c r="KID21" s="93"/>
      <c r="KIE21" s="93"/>
      <c r="KIF21" s="93"/>
      <c r="KIG21" s="93"/>
      <c r="KIH21" s="93"/>
      <c r="KII21" s="93"/>
      <c r="KIJ21" s="93"/>
      <c r="KIK21" s="93"/>
      <c r="KIL21" s="93"/>
      <c r="KIM21" s="93"/>
      <c r="KIN21" s="93"/>
      <c r="KIO21" s="93"/>
      <c r="KIP21" s="93"/>
      <c r="KIQ21" s="93"/>
      <c r="KIR21" s="93"/>
      <c r="KIS21" s="93"/>
      <c r="KIT21" s="93"/>
      <c r="KIU21" s="93"/>
      <c r="KIV21" s="93"/>
      <c r="KIW21" s="93"/>
      <c r="KIX21" s="93"/>
      <c r="KIY21" s="93"/>
      <c r="KIZ21" s="93"/>
      <c r="KJA21" s="93"/>
      <c r="KJB21" s="93"/>
      <c r="KJC21" s="93"/>
      <c r="KJD21" s="93"/>
      <c r="KJE21" s="93"/>
      <c r="KJF21" s="93"/>
      <c r="KJG21" s="93"/>
      <c r="KJH21" s="93"/>
      <c r="KJI21" s="93"/>
      <c r="KJJ21" s="93"/>
      <c r="KJK21" s="93"/>
      <c r="KJL21" s="93"/>
      <c r="KJM21" s="93"/>
      <c r="KJN21" s="93"/>
      <c r="KJO21" s="93"/>
      <c r="KJP21" s="93"/>
      <c r="KJQ21" s="93"/>
      <c r="KJR21" s="93"/>
      <c r="KJS21" s="93"/>
      <c r="KJT21" s="93"/>
      <c r="KJU21" s="93"/>
      <c r="KJV21" s="93"/>
      <c r="KJW21" s="93"/>
      <c r="KJX21" s="93"/>
      <c r="KJY21" s="93"/>
      <c r="KJZ21" s="93"/>
      <c r="KKA21" s="93"/>
      <c r="KKB21" s="93"/>
      <c r="KKC21" s="93"/>
      <c r="KKD21" s="93"/>
      <c r="KKE21" s="93"/>
      <c r="KKF21" s="93"/>
      <c r="KKG21" s="93"/>
      <c r="KKH21" s="93"/>
      <c r="KKI21" s="93"/>
      <c r="KKJ21" s="93"/>
      <c r="KKK21" s="93"/>
      <c r="KKL21" s="93"/>
      <c r="KKM21" s="93"/>
      <c r="KKN21" s="93"/>
      <c r="KKO21" s="93"/>
      <c r="KKP21" s="93"/>
      <c r="KKQ21" s="93"/>
      <c r="KKR21" s="93"/>
      <c r="KKS21" s="93"/>
      <c r="KKT21" s="93"/>
      <c r="KKU21" s="93"/>
      <c r="KKV21" s="93"/>
      <c r="KKW21" s="93"/>
      <c r="KKX21" s="93"/>
      <c r="KKY21" s="93"/>
      <c r="KKZ21" s="93"/>
      <c r="KLA21" s="93"/>
      <c r="KLB21" s="93"/>
      <c r="KLC21" s="93"/>
      <c r="KLD21" s="93"/>
      <c r="KLE21" s="93"/>
      <c r="KLF21" s="93"/>
      <c r="KLG21" s="93"/>
      <c r="KLH21" s="93"/>
      <c r="KLI21" s="93"/>
      <c r="KLJ21" s="93"/>
      <c r="KLK21" s="93"/>
      <c r="KLL21" s="93"/>
      <c r="KLM21" s="93"/>
      <c r="KLN21" s="93"/>
      <c r="KLO21" s="93"/>
      <c r="KLP21" s="93"/>
      <c r="KLQ21" s="93"/>
      <c r="KLR21" s="93"/>
      <c r="KLS21" s="93"/>
      <c r="KLT21" s="93"/>
      <c r="KLU21" s="93"/>
      <c r="KLV21" s="93"/>
      <c r="KLW21" s="93"/>
      <c r="KLX21" s="93"/>
      <c r="KLY21" s="93"/>
      <c r="KLZ21" s="93"/>
      <c r="KMA21" s="93"/>
      <c r="KMB21" s="93"/>
      <c r="KMC21" s="93"/>
      <c r="KMD21" s="93"/>
      <c r="KME21" s="93"/>
      <c r="KMF21" s="93"/>
      <c r="KMG21" s="93"/>
      <c r="KMH21" s="93"/>
      <c r="KMI21" s="93"/>
      <c r="KMJ21" s="93"/>
      <c r="KMK21" s="93"/>
      <c r="KML21" s="93"/>
      <c r="KMM21" s="93"/>
      <c r="KMN21" s="93"/>
      <c r="KMO21" s="93"/>
      <c r="KMP21" s="93"/>
      <c r="KMQ21" s="93"/>
      <c r="KMR21" s="93"/>
      <c r="KMS21" s="93"/>
      <c r="KMT21" s="93"/>
      <c r="KMU21" s="93"/>
      <c r="KMV21" s="93"/>
      <c r="KMW21" s="93"/>
      <c r="KMX21" s="93"/>
      <c r="KMY21" s="93"/>
      <c r="KMZ21" s="93"/>
      <c r="KNA21" s="93"/>
      <c r="KNB21" s="93"/>
      <c r="KNC21" s="93"/>
      <c r="KND21" s="93"/>
      <c r="KNE21" s="93"/>
      <c r="KNF21" s="93"/>
      <c r="KNG21" s="93"/>
      <c r="KNH21" s="93"/>
      <c r="KNI21" s="93"/>
      <c r="KNJ21" s="93"/>
      <c r="KNK21" s="93"/>
      <c r="KNL21" s="93"/>
      <c r="KNM21" s="93"/>
      <c r="KNN21" s="93"/>
      <c r="KNO21" s="93"/>
      <c r="KNP21" s="93"/>
      <c r="KNQ21" s="93"/>
      <c r="KNR21" s="93"/>
      <c r="KNS21" s="93"/>
      <c r="KNT21" s="93"/>
      <c r="KNU21" s="93"/>
      <c r="KNV21" s="93"/>
      <c r="KNW21" s="93"/>
      <c r="KNX21" s="93"/>
      <c r="KNY21" s="93"/>
      <c r="KNZ21" s="93"/>
      <c r="KOA21" s="93"/>
      <c r="KOB21" s="93"/>
      <c r="KOC21" s="93"/>
      <c r="KOD21" s="93"/>
      <c r="KOE21" s="93"/>
      <c r="KOF21" s="93"/>
      <c r="KOG21" s="93"/>
      <c r="KOH21" s="93"/>
      <c r="KOI21" s="93"/>
      <c r="KOJ21" s="93"/>
      <c r="KOK21" s="93"/>
      <c r="KOL21" s="93"/>
      <c r="KOM21" s="93"/>
      <c r="KON21" s="93"/>
      <c r="KOO21" s="93"/>
      <c r="KOP21" s="93"/>
      <c r="KOQ21" s="93"/>
      <c r="KOR21" s="93"/>
      <c r="KOS21" s="93"/>
      <c r="KOT21" s="93"/>
      <c r="KOU21" s="93"/>
      <c r="KOV21" s="93"/>
      <c r="KOW21" s="93"/>
      <c r="KOX21" s="93"/>
      <c r="KOY21" s="93"/>
      <c r="KOZ21" s="93"/>
      <c r="KPA21" s="93"/>
      <c r="KPB21" s="93"/>
      <c r="KPC21" s="93"/>
      <c r="KPD21" s="93"/>
      <c r="KPE21" s="93"/>
      <c r="KPF21" s="93"/>
      <c r="KPG21" s="93"/>
      <c r="KPH21" s="93"/>
      <c r="KPI21" s="93"/>
      <c r="KPJ21" s="93"/>
      <c r="KPK21" s="93"/>
      <c r="KPL21" s="93"/>
      <c r="KPM21" s="93"/>
      <c r="KPN21" s="93"/>
      <c r="KPO21" s="93"/>
      <c r="KPP21" s="93"/>
      <c r="KPQ21" s="93"/>
      <c r="KPR21" s="93"/>
      <c r="KPS21" s="93"/>
      <c r="KPT21" s="93"/>
      <c r="KPU21" s="93"/>
      <c r="KPV21" s="93"/>
      <c r="KPW21" s="93"/>
      <c r="KPX21" s="93"/>
      <c r="KPY21" s="93"/>
      <c r="KPZ21" s="93"/>
      <c r="KQA21" s="93"/>
      <c r="KQB21" s="93"/>
      <c r="KQC21" s="93"/>
      <c r="KQD21" s="93"/>
      <c r="KQE21" s="93"/>
      <c r="KQF21" s="93"/>
      <c r="KQG21" s="93"/>
      <c r="KQH21" s="93"/>
      <c r="KQI21" s="93"/>
      <c r="KQJ21" s="93"/>
      <c r="KQK21" s="93"/>
      <c r="KQL21" s="93"/>
      <c r="KQM21" s="93"/>
      <c r="KQN21" s="93"/>
      <c r="KQO21" s="93"/>
      <c r="KQP21" s="93"/>
      <c r="KQQ21" s="93"/>
      <c r="KQR21" s="93"/>
      <c r="KQS21" s="93"/>
      <c r="KQT21" s="93"/>
      <c r="KQU21" s="93"/>
      <c r="KQV21" s="93"/>
      <c r="KQW21" s="93"/>
      <c r="KQX21" s="93"/>
      <c r="KQY21" s="93"/>
      <c r="KQZ21" s="93"/>
      <c r="KRA21" s="93"/>
      <c r="KRB21" s="93"/>
      <c r="KRC21" s="93"/>
      <c r="KRD21" s="93"/>
      <c r="KRE21" s="93"/>
      <c r="KRF21" s="93"/>
      <c r="KRG21" s="93"/>
      <c r="KRH21" s="93"/>
      <c r="KRI21" s="93"/>
      <c r="KRJ21" s="93"/>
      <c r="KRK21" s="93"/>
      <c r="KRL21" s="93"/>
      <c r="KRM21" s="93"/>
      <c r="KRN21" s="93"/>
      <c r="KRO21" s="93"/>
      <c r="KRP21" s="93"/>
      <c r="KRQ21" s="93"/>
      <c r="KRR21" s="93"/>
      <c r="KRS21" s="93"/>
      <c r="KRT21" s="93"/>
      <c r="KRU21" s="93"/>
      <c r="KRV21" s="93"/>
      <c r="KRW21" s="93"/>
      <c r="KRX21" s="93"/>
      <c r="KRY21" s="93"/>
      <c r="KRZ21" s="93"/>
      <c r="KSA21" s="93"/>
      <c r="KSB21" s="93"/>
      <c r="KSC21" s="93"/>
      <c r="KSD21" s="93"/>
      <c r="KSE21" s="93"/>
      <c r="KSF21" s="93"/>
      <c r="KSG21" s="93"/>
      <c r="KSH21" s="93"/>
      <c r="KSI21" s="93"/>
      <c r="KSJ21" s="93"/>
      <c r="KSK21" s="93"/>
      <c r="KSL21" s="93"/>
      <c r="KSM21" s="93"/>
      <c r="KSN21" s="93"/>
      <c r="KSO21" s="93"/>
      <c r="KSP21" s="93"/>
      <c r="KSQ21" s="93"/>
      <c r="KSR21" s="93"/>
      <c r="KSS21" s="93"/>
      <c r="KST21" s="93"/>
      <c r="KSU21" s="93"/>
      <c r="KSV21" s="93"/>
      <c r="KSW21" s="93"/>
      <c r="KSX21" s="93"/>
      <c r="KSY21" s="93"/>
      <c r="KSZ21" s="93"/>
      <c r="KTA21" s="93"/>
      <c r="KTB21" s="93"/>
      <c r="KTC21" s="93"/>
      <c r="KTD21" s="93"/>
      <c r="KTE21" s="93"/>
      <c r="KTF21" s="93"/>
      <c r="KTG21" s="93"/>
      <c r="KTH21" s="93"/>
      <c r="KTI21" s="93"/>
      <c r="KTJ21" s="93"/>
      <c r="KTK21" s="93"/>
      <c r="KTL21" s="93"/>
      <c r="KTM21" s="93"/>
      <c r="KTN21" s="93"/>
      <c r="KTO21" s="93"/>
      <c r="KTP21" s="93"/>
      <c r="KTQ21" s="93"/>
      <c r="KTR21" s="93"/>
      <c r="KTS21" s="93"/>
      <c r="KTT21" s="93"/>
      <c r="KTU21" s="93"/>
      <c r="KTV21" s="93"/>
      <c r="KTW21" s="93"/>
      <c r="KTX21" s="93"/>
      <c r="KTY21" s="93"/>
      <c r="KTZ21" s="93"/>
      <c r="KUA21" s="93"/>
      <c r="KUB21" s="93"/>
      <c r="KUC21" s="93"/>
      <c r="KUD21" s="93"/>
      <c r="KUE21" s="93"/>
      <c r="KUF21" s="93"/>
      <c r="KUG21" s="93"/>
      <c r="KUH21" s="93"/>
      <c r="KUI21" s="93"/>
      <c r="KUJ21" s="93"/>
      <c r="KUK21" s="93"/>
      <c r="KUL21" s="93"/>
      <c r="KUM21" s="93"/>
      <c r="KUN21" s="93"/>
      <c r="KUO21" s="93"/>
      <c r="KUP21" s="93"/>
      <c r="KUQ21" s="93"/>
      <c r="KUR21" s="93"/>
      <c r="KUS21" s="93"/>
      <c r="KUT21" s="93"/>
      <c r="KUU21" s="93"/>
      <c r="KUV21" s="93"/>
      <c r="KUW21" s="93"/>
      <c r="KUX21" s="93"/>
      <c r="KUY21" s="93"/>
      <c r="KUZ21" s="93"/>
      <c r="KVA21" s="93"/>
      <c r="KVB21" s="93"/>
      <c r="KVC21" s="93"/>
      <c r="KVD21" s="93"/>
      <c r="KVE21" s="93"/>
      <c r="KVF21" s="93"/>
      <c r="KVG21" s="93"/>
      <c r="KVH21" s="93"/>
      <c r="KVI21" s="93"/>
      <c r="KVJ21" s="93"/>
      <c r="KVK21" s="93"/>
      <c r="KVL21" s="93"/>
      <c r="KVM21" s="93"/>
      <c r="KVN21" s="93"/>
      <c r="KVO21" s="93"/>
      <c r="KVP21" s="93"/>
      <c r="KVQ21" s="93"/>
      <c r="KVR21" s="93"/>
      <c r="KVS21" s="93"/>
      <c r="KVT21" s="93"/>
      <c r="KVU21" s="93"/>
      <c r="KVV21" s="93"/>
      <c r="KVW21" s="93"/>
      <c r="KVX21" s="93"/>
      <c r="KVY21" s="93"/>
      <c r="KVZ21" s="93"/>
      <c r="KWA21" s="93"/>
      <c r="KWB21" s="93"/>
      <c r="KWC21" s="93"/>
      <c r="KWD21" s="93"/>
      <c r="KWE21" s="93"/>
      <c r="KWF21" s="93"/>
      <c r="KWG21" s="93"/>
      <c r="KWH21" s="93"/>
      <c r="KWI21" s="93"/>
      <c r="KWJ21" s="93"/>
      <c r="KWK21" s="93"/>
      <c r="KWL21" s="93"/>
      <c r="KWM21" s="93"/>
      <c r="KWN21" s="93"/>
      <c r="KWO21" s="93"/>
      <c r="KWP21" s="93"/>
      <c r="KWQ21" s="93"/>
      <c r="KWR21" s="93"/>
      <c r="KWS21" s="93"/>
      <c r="KWT21" s="93"/>
      <c r="KWU21" s="93"/>
      <c r="KWV21" s="93"/>
      <c r="KWW21" s="93"/>
      <c r="KWX21" s="93"/>
      <c r="KWY21" s="93"/>
      <c r="KWZ21" s="93"/>
      <c r="KXA21" s="93"/>
      <c r="KXB21" s="93"/>
      <c r="KXC21" s="93"/>
      <c r="KXD21" s="93"/>
      <c r="KXE21" s="93"/>
      <c r="KXF21" s="93"/>
      <c r="KXG21" s="93"/>
      <c r="KXH21" s="93"/>
      <c r="KXI21" s="93"/>
      <c r="KXJ21" s="93"/>
      <c r="KXK21" s="93"/>
      <c r="KXL21" s="93"/>
      <c r="KXM21" s="93"/>
      <c r="KXN21" s="93"/>
      <c r="KXO21" s="93"/>
      <c r="KXP21" s="93"/>
      <c r="KXQ21" s="93"/>
      <c r="KXR21" s="93"/>
      <c r="KXS21" s="93"/>
      <c r="KXT21" s="93"/>
      <c r="KXU21" s="93"/>
      <c r="KXV21" s="93"/>
      <c r="KXW21" s="93"/>
      <c r="KXX21" s="93"/>
      <c r="KXY21" s="93"/>
      <c r="KXZ21" s="93"/>
      <c r="KYA21" s="93"/>
      <c r="KYB21" s="93"/>
      <c r="KYC21" s="93"/>
      <c r="KYD21" s="93"/>
      <c r="KYE21" s="93"/>
      <c r="KYF21" s="93"/>
      <c r="KYG21" s="93"/>
      <c r="KYH21" s="93"/>
      <c r="KYI21" s="93"/>
      <c r="KYJ21" s="93"/>
      <c r="KYK21" s="93"/>
      <c r="KYL21" s="93"/>
      <c r="KYM21" s="93"/>
      <c r="KYN21" s="93"/>
      <c r="KYO21" s="93"/>
      <c r="KYP21" s="93"/>
      <c r="KYQ21" s="93"/>
      <c r="KYR21" s="93"/>
      <c r="KYS21" s="93"/>
      <c r="KYT21" s="93"/>
      <c r="KYU21" s="93"/>
      <c r="KYV21" s="93"/>
      <c r="KYW21" s="93"/>
      <c r="KYX21" s="93"/>
      <c r="KYY21" s="93"/>
      <c r="KYZ21" s="93"/>
      <c r="KZA21" s="93"/>
      <c r="KZB21" s="93"/>
      <c r="KZC21" s="93"/>
      <c r="KZD21" s="93"/>
      <c r="KZE21" s="93"/>
      <c r="KZF21" s="93"/>
      <c r="KZG21" s="93"/>
      <c r="KZH21" s="93"/>
      <c r="KZI21" s="93"/>
      <c r="KZJ21" s="93"/>
      <c r="KZK21" s="93"/>
      <c r="KZL21" s="93"/>
      <c r="KZM21" s="93"/>
      <c r="KZN21" s="93"/>
      <c r="KZO21" s="93"/>
      <c r="KZP21" s="93"/>
      <c r="KZQ21" s="93"/>
      <c r="KZR21" s="93"/>
      <c r="KZS21" s="93"/>
      <c r="KZT21" s="93"/>
      <c r="KZU21" s="93"/>
      <c r="KZV21" s="93"/>
      <c r="KZW21" s="93"/>
      <c r="KZX21" s="93"/>
      <c r="KZY21" s="93"/>
      <c r="KZZ21" s="93"/>
      <c r="LAA21" s="93"/>
      <c r="LAB21" s="93"/>
      <c r="LAC21" s="93"/>
      <c r="LAD21" s="93"/>
      <c r="LAE21" s="93"/>
      <c r="LAF21" s="93"/>
      <c r="LAG21" s="93"/>
      <c r="LAH21" s="93"/>
      <c r="LAI21" s="93"/>
      <c r="LAJ21" s="93"/>
      <c r="LAK21" s="93"/>
      <c r="LAL21" s="93"/>
      <c r="LAM21" s="93"/>
      <c r="LAN21" s="93"/>
      <c r="LAO21" s="93"/>
      <c r="LAP21" s="93"/>
      <c r="LAQ21" s="93"/>
      <c r="LAR21" s="93"/>
      <c r="LAS21" s="93"/>
      <c r="LAT21" s="93"/>
      <c r="LAU21" s="93"/>
      <c r="LAV21" s="93"/>
      <c r="LAW21" s="93"/>
      <c r="LAX21" s="93"/>
      <c r="LAY21" s="93"/>
      <c r="LAZ21" s="93"/>
      <c r="LBA21" s="93"/>
      <c r="LBB21" s="93"/>
      <c r="LBC21" s="93"/>
      <c r="LBD21" s="93"/>
      <c r="LBE21" s="93"/>
      <c r="LBF21" s="93"/>
      <c r="LBG21" s="93"/>
      <c r="LBH21" s="93"/>
      <c r="LBI21" s="93"/>
      <c r="LBJ21" s="93"/>
      <c r="LBK21" s="93"/>
      <c r="LBL21" s="93"/>
      <c r="LBM21" s="93"/>
      <c r="LBN21" s="93"/>
      <c r="LBO21" s="93"/>
      <c r="LBP21" s="93"/>
      <c r="LBQ21" s="93"/>
      <c r="LBR21" s="93"/>
      <c r="LBS21" s="93"/>
      <c r="LBT21" s="93"/>
      <c r="LBU21" s="93"/>
      <c r="LBV21" s="93"/>
      <c r="LBW21" s="93"/>
      <c r="LBX21" s="93"/>
      <c r="LBY21" s="93"/>
      <c r="LBZ21" s="93"/>
      <c r="LCA21" s="93"/>
      <c r="LCB21" s="93"/>
      <c r="LCC21" s="93"/>
      <c r="LCD21" s="93"/>
      <c r="LCE21" s="93"/>
      <c r="LCF21" s="93"/>
      <c r="LCG21" s="93"/>
      <c r="LCH21" s="93"/>
      <c r="LCI21" s="93"/>
      <c r="LCJ21" s="93"/>
      <c r="LCK21" s="93"/>
      <c r="LCL21" s="93"/>
      <c r="LCM21" s="93"/>
      <c r="LCN21" s="93"/>
      <c r="LCO21" s="93"/>
      <c r="LCP21" s="93"/>
      <c r="LCQ21" s="93"/>
      <c r="LCR21" s="93"/>
      <c r="LCS21" s="93"/>
      <c r="LCT21" s="93"/>
      <c r="LCU21" s="93"/>
      <c r="LCV21" s="93"/>
      <c r="LCW21" s="93"/>
      <c r="LCX21" s="93"/>
      <c r="LCY21" s="93"/>
      <c r="LCZ21" s="93"/>
      <c r="LDA21" s="93"/>
      <c r="LDB21" s="93"/>
      <c r="LDC21" s="93"/>
      <c r="LDD21" s="93"/>
      <c r="LDE21" s="93"/>
      <c r="LDF21" s="93"/>
      <c r="LDG21" s="93"/>
      <c r="LDH21" s="93"/>
      <c r="LDI21" s="93"/>
      <c r="LDJ21" s="93"/>
      <c r="LDK21" s="93"/>
      <c r="LDL21" s="93"/>
      <c r="LDM21" s="93"/>
      <c r="LDN21" s="93"/>
      <c r="LDO21" s="93"/>
      <c r="LDP21" s="93"/>
      <c r="LDQ21" s="93"/>
      <c r="LDR21" s="93"/>
      <c r="LDS21" s="93"/>
      <c r="LDT21" s="93"/>
      <c r="LDU21" s="93"/>
      <c r="LDV21" s="93"/>
      <c r="LDW21" s="93"/>
      <c r="LDX21" s="93"/>
      <c r="LDY21" s="93"/>
      <c r="LDZ21" s="93"/>
      <c r="LEA21" s="93"/>
      <c r="LEB21" s="93"/>
      <c r="LEC21" s="93"/>
      <c r="LED21" s="93"/>
      <c r="LEE21" s="93"/>
      <c r="LEF21" s="93"/>
      <c r="LEG21" s="93"/>
      <c r="LEH21" s="93"/>
      <c r="LEI21" s="93"/>
      <c r="LEJ21" s="93"/>
      <c r="LEK21" s="93"/>
      <c r="LEL21" s="93"/>
      <c r="LEM21" s="93"/>
      <c r="LEN21" s="93"/>
      <c r="LEO21" s="93"/>
      <c r="LEP21" s="93"/>
      <c r="LEQ21" s="93"/>
      <c r="LER21" s="93"/>
      <c r="LES21" s="93"/>
      <c r="LET21" s="93"/>
      <c r="LEU21" s="93"/>
      <c r="LEV21" s="93"/>
      <c r="LEW21" s="93"/>
      <c r="LEX21" s="93"/>
      <c r="LEY21" s="93"/>
      <c r="LEZ21" s="93"/>
      <c r="LFA21" s="93"/>
      <c r="LFB21" s="93"/>
      <c r="LFC21" s="93"/>
      <c r="LFD21" s="93"/>
      <c r="LFE21" s="93"/>
      <c r="LFF21" s="93"/>
      <c r="LFG21" s="93"/>
      <c r="LFH21" s="93"/>
      <c r="LFI21" s="93"/>
      <c r="LFJ21" s="93"/>
      <c r="LFK21" s="93"/>
      <c r="LFL21" s="93"/>
      <c r="LFM21" s="93"/>
      <c r="LFN21" s="93"/>
      <c r="LFO21" s="93"/>
      <c r="LFP21" s="93"/>
      <c r="LFQ21" s="93"/>
      <c r="LFR21" s="93"/>
      <c r="LFS21" s="93"/>
      <c r="LFT21" s="93"/>
      <c r="LFU21" s="93"/>
      <c r="LFV21" s="93"/>
      <c r="LFW21" s="93"/>
      <c r="LFX21" s="93"/>
      <c r="LFY21" s="93"/>
      <c r="LFZ21" s="93"/>
      <c r="LGA21" s="93"/>
      <c r="LGB21" s="93"/>
      <c r="LGC21" s="93"/>
      <c r="LGD21" s="93"/>
      <c r="LGE21" s="93"/>
      <c r="LGF21" s="93"/>
      <c r="LGG21" s="93"/>
      <c r="LGH21" s="93"/>
      <c r="LGI21" s="93"/>
      <c r="LGJ21" s="93"/>
      <c r="LGK21" s="93"/>
      <c r="LGL21" s="93"/>
      <c r="LGM21" s="93"/>
      <c r="LGN21" s="93"/>
      <c r="LGO21" s="93"/>
      <c r="LGP21" s="93"/>
      <c r="LGQ21" s="93"/>
      <c r="LGR21" s="93"/>
      <c r="LGS21" s="93"/>
      <c r="LGT21" s="93"/>
      <c r="LGU21" s="93"/>
      <c r="LGV21" s="93"/>
      <c r="LGW21" s="93"/>
      <c r="LGX21" s="93"/>
      <c r="LGY21" s="93"/>
      <c r="LGZ21" s="93"/>
      <c r="LHA21" s="93"/>
      <c r="LHB21" s="93"/>
      <c r="LHC21" s="93"/>
      <c r="LHD21" s="93"/>
      <c r="LHE21" s="93"/>
      <c r="LHF21" s="93"/>
      <c r="LHG21" s="93"/>
      <c r="LHH21" s="93"/>
      <c r="LHI21" s="93"/>
      <c r="LHJ21" s="93"/>
      <c r="LHK21" s="93"/>
      <c r="LHL21" s="93"/>
      <c r="LHM21" s="93"/>
      <c r="LHN21" s="93"/>
      <c r="LHO21" s="93"/>
      <c r="LHP21" s="93"/>
      <c r="LHQ21" s="93"/>
      <c r="LHR21" s="93"/>
      <c r="LHS21" s="93"/>
      <c r="LHT21" s="93"/>
      <c r="LHU21" s="93"/>
      <c r="LHV21" s="93"/>
      <c r="LHW21" s="93"/>
      <c r="LHX21" s="93"/>
      <c r="LHY21" s="93"/>
      <c r="LHZ21" s="93"/>
      <c r="LIA21" s="93"/>
      <c r="LIB21" s="93"/>
      <c r="LIC21" s="93"/>
      <c r="LID21" s="93"/>
      <c r="LIE21" s="93"/>
      <c r="LIF21" s="93"/>
      <c r="LIG21" s="93"/>
      <c r="LIH21" s="93"/>
      <c r="LII21" s="93"/>
      <c r="LIJ21" s="93"/>
      <c r="LIK21" s="93"/>
      <c r="LIL21" s="93"/>
      <c r="LIM21" s="93"/>
      <c r="LIN21" s="93"/>
      <c r="LIO21" s="93"/>
      <c r="LIP21" s="93"/>
      <c r="LIQ21" s="93"/>
      <c r="LIR21" s="93"/>
      <c r="LIS21" s="93"/>
      <c r="LIT21" s="93"/>
      <c r="LIU21" s="93"/>
      <c r="LIV21" s="93"/>
      <c r="LIW21" s="93"/>
      <c r="LIX21" s="93"/>
      <c r="LIY21" s="93"/>
      <c r="LIZ21" s="93"/>
      <c r="LJA21" s="93"/>
      <c r="LJB21" s="93"/>
      <c r="LJC21" s="93"/>
      <c r="LJD21" s="93"/>
      <c r="LJE21" s="93"/>
      <c r="LJF21" s="93"/>
      <c r="LJG21" s="93"/>
      <c r="LJH21" s="93"/>
      <c r="LJI21" s="93"/>
      <c r="LJJ21" s="93"/>
      <c r="LJK21" s="93"/>
      <c r="LJL21" s="93"/>
      <c r="LJM21" s="93"/>
      <c r="LJN21" s="93"/>
      <c r="LJO21" s="93"/>
      <c r="LJP21" s="93"/>
      <c r="LJQ21" s="93"/>
      <c r="LJR21" s="93"/>
      <c r="LJS21" s="93"/>
      <c r="LJT21" s="93"/>
      <c r="LJU21" s="93"/>
      <c r="LJV21" s="93"/>
      <c r="LJW21" s="93"/>
      <c r="LJX21" s="93"/>
      <c r="LJY21" s="93"/>
      <c r="LJZ21" s="93"/>
      <c r="LKA21" s="93"/>
      <c r="LKB21" s="93"/>
      <c r="LKC21" s="93"/>
      <c r="LKD21" s="93"/>
      <c r="LKE21" s="93"/>
      <c r="LKF21" s="93"/>
      <c r="LKG21" s="93"/>
      <c r="LKH21" s="93"/>
      <c r="LKI21" s="93"/>
      <c r="LKJ21" s="93"/>
      <c r="LKK21" s="93"/>
      <c r="LKL21" s="93"/>
      <c r="LKM21" s="93"/>
      <c r="LKN21" s="93"/>
      <c r="LKO21" s="93"/>
      <c r="LKP21" s="93"/>
      <c r="LKQ21" s="93"/>
      <c r="LKR21" s="93"/>
      <c r="LKS21" s="93"/>
      <c r="LKT21" s="93"/>
      <c r="LKU21" s="93"/>
      <c r="LKV21" s="93"/>
      <c r="LKW21" s="93"/>
      <c r="LKX21" s="93"/>
      <c r="LKY21" s="93"/>
      <c r="LKZ21" s="93"/>
      <c r="LLA21" s="93"/>
      <c r="LLB21" s="93"/>
      <c r="LLC21" s="93"/>
      <c r="LLD21" s="93"/>
      <c r="LLE21" s="93"/>
      <c r="LLF21" s="93"/>
      <c r="LLG21" s="93"/>
      <c r="LLH21" s="93"/>
      <c r="LLI21" s="93"/>
      <c r="LLJ21" s="93"/>
      <c r="LLK21" s="93"/>
      <c r="LLL21" s="93"/>
      <c r="LLM21" s="93"/>
      <c r="LLN21" s="93"/>
      <c r="LLO21" s="93"/>
      <c r="LLP21" s="93"/>
      <c r="LLQ21" s="93"/>
      <c r="LLR21" s="93"/>
      <c r="LLS21" s="93"/>
      <c r="LLT21" s="93"/>
      <c r="LLU21" s="93"/>
      <c r="LLV21" s="93"/>
      <c r="LLW21" s="93"/>
      <c r="LLX21" s="93"/>
      <c r="LLY21" s="93"/>
      <c r="LLZ21" s="93"/>
      <c r="LMA21" s="93"/>
      <c r="LMB21" s="93"/>
      <c r="LMC21" s="93"/>
      <c r="LMD21" s="93"/>
      <c r="LME21" s="93"/>
      <c r="LMF21" s="93"/>
      <c r="LMG21" s="93"/>
      <c r="LMH21" s="93"/>
      <c r="LMI21" s="93"/>
      <c r="LMJ21" s="93"/>
      <c r="LMK21" s="93"/>
      <c r="LML21" s="93"/>
      <c r="LMM21" s="93"/>
      <c r="LMN21" s="93"/>
      <c r="LMO21" s="93"/>
      <c r="LMP21" s="93"/>
      <c r="LMQ21" s="93"/>
      <c r="LMR21" s="93"/>
      <c r="LMS21" s="93"/>
      <c r="LMT21" s="93"/>
      <c r="LMU21" s="93"/>
      <c r="LMV21" s="93"/>
      <c r="LMW21" s="93"/>
      <c r="LMX21" s="93"/>
      <c r="LMY21" s="93"/>
      <c r="LMZ21" s="93"/>
      <c r="LNA21" s="93"/>
      <c r="LNB21" s="93"/>
      <c r="LNC21" s="93"/>
      <c r="LND21" s="93"/>
      <c r="LNE21" s="93"/>
      <c r="LNF21" s="93"/>
      <c r="LNG21" s="93"/>
      <c r="LNH21" s="93"/>
      <c r="LNI21" s="93"/>
      <c r="LNJ21" s="93"/>
      <c r="LNK21" s="93"/>
      <c r="LNL21" s="93"/>
      <c r="LNM21" s="93"/>
      <c r="LNN21" s="93"/>
      <c r="LNO21" s="93"/>
      <c r="LNP21" s="93"/>
      <c r="LNQ21" s="93"/>
      <c r="LNR21" s="93"/>
      <c r="LNS21" s="93"/>
      <c r="LNT21" s="93"/>
      <c r="LNU21" s="93"/>
      <c r="LNV21" s="93"/>
      <c r="LNW21" s="93"/>
      <c r="LNX21" s="93"/>
      <c r="LNY21" s="93"/>
      <c r="LNZ21" s="93"/>
      <c r="LOA21" s="93"/>
      <c r="LOB21" s="93"/>
      <c r="LOC21" s="93"/>
      <c r="LOD21" s="93"/>
      <c r="LOE21" s="93"/>
      <c r="LOF21" s="93"/>
      <c r="LOG21" s="93"/>
      <c r="LOH21" s="93"/>
      <c r="LOI21" s="93"/>
      <c r="LOJ21" s="93"/>
      <c r="LOK21" s="93"/>
      <c r="LOL21" s="93"/>
      <c r="LOM21" s="93"/>
      <c r="LON21" s="93"/>
      <c r="LOO21" s="93"/>
      <c r="LOP21" s="93"/>
      <c r="LOQ21" s="93"/>
      <c r="LOR21" s="93"/>
      <c r="LOS21" s="93"/>
      <c r="LOT21" s="93"/>
      <c r="LOU21" s="93"/>
      <c r="LOV21" s="93"/>
      <c r="LOW21" s="93"/>
      <c r="LOX21" s="93"/>
      <c r="LOY21" s="93"/>
      <c r="LOZ21" s="93"/>
      <c r="LPA21" s="93"/>
      <c r="LPB21" s="93"/>
      <c r="LPC21" s="93"/>
      <c r="LPD21" s="93"/>
      <c r="LPE21" s="93"/>
      <c r="LPF21" s="93"/>
      <c r="LPG21" s="93"/>
      <c r="LPH21" s="93"/>
      <c r="LPI21" s="93"/>
      <c r="LPJ21" s="93"/>
      <c r="LPK21" s="93"/>
      <c r="LPL21" s="93"/>
      <c r="LPM21" s="93"/>
      <c r="LPN21" s="93"/>
      <c r="LPO21" s="93"/>
      <c r="LPP21" s="93"/>
      <c r="LPQ21" s="93"/>
      <c r="LPR21" s="93"/>
      <c r="LPS21" s="93"/>
      <c r="LPT21" s="93"/>
      <c r="LPU21" s="93"/>
      <c r="LPV21" s="93"/>
      <c r="LPW21" s="93"/>
      <c r="LPX21" s="93"/>
      <c r="LPY21" s="93"/>
      <c r="LPZ21" s="93"/>
      <c r="LQA21" s="93"/>
      <c r="LQB21" s="93"/>
      <c r="LQC21" s="93"/>
      <c r="LQD21" s="93"/>
      <c r="LQE21" s="93"/>
      <c r="LQF21" s="93"/>
      <c r="LQG21" s="93"/>
      <c r="LQH21" s="93"/>
      <c r="LQI21" s="93"/>
      <c r="LQJ21" s="93"/>
      <c r="LQK21" s="93"/>
      <c r="LQL21" s="93"/>
      <c r="LQM21" s="93"/>
      <c r="LQN21" s="93"/>
      <c r="LQO21" s="93"/>
      <c r="LQP21" s="93"/>
      <c r="LQQ21" s="93"/>
      <c r="LQR21" s="93"/>
      <c r="LQS21" s="93"/>
      <c r="LQT21" s="93"/>
      <c r="LQU21" s="93"/>
      <c r="LQV21" s="93"/>
      <c r="LQW21" s="93"/>
      <c r="LQX21" s="93"/>
      <c r="LQY21" s="93"/>
      <c r="LQZ21" s="93"/>
      <c r="LRA21" s="93"/>
      <c r="LRB21" s="93"/>
      <c r="LRC21" s="93"/>
      <c r="LRD21" s="93"/>
      <c r="LRE21" s="93"/>
      <c r="LRF21" s="93"/>
      <c r="LRG21" s="93"/>
      <c r="LRH21" s="93"/>
      <c r="LRI21" s="93"/>
      <c r="LRJ21" s="93"/>
      <c r="LRK21" s="93"/>
      <c r="LRL21" s="93"/>
      <c r="LRM21" s="93"/>
      <c r="LRN21" s="93"/>
      <c r="LRO21" s="93"/>
      <c r="LRP21" s="93"/>
      <c r="LRQ21" s="93"/>
      <c r="LRR21" s="93"/>
      <c r="LRS21" s="93"/>
      <c r="LRT21" s="93"/>
      <c r="LRU21" s="93"/>
      <c r="LRV21" s="93"/>
      <c r="LRW21" s="93"/>
      <c r="LRX21" s="93"/>
      <c r="LRY21" s="93"/>
      <c r="LRZ21" s="93"/>
      <c r="LSA21" s="93"/>
      <c r="LSB21" s="93"/>
      <c r="LSC21" s="93"/>
      <c r="LSD21" s="93"/>
      <c r="LSE21" s="93"/>
      <c r="LSF21" s="93"/>
      <c r="LSG21" s="93"/>
      <c r="LSH21" s="93"/>
      <c r="LSI21" s="93"/>
      <c r="LSJ21" s="93"/>
      <c r="LSK21" s="93"/>
      <c r="LSL21" s="93"/>
      <c r="LSM21" s="93"/>
      <c r="LSN21" s="93"/>
      <c r="LSO21" s="93"/>
      <c r="LSP21" s="93"/>
      <c r="LSQ21" s="93"/>
      <c r="LSR21" s="93"/>
      <c r="LSS21" s="93"/>
      <c r="LST21" s="93"/>
      <c r="LSU21" s="93"/>
      <c r="LSV21" s="93"/>
      <c r="LSW21" s="93"/>
      <c r="LSX21" s="93"/>
      <c r="LSY21" s="93"/>
      <c r="LSZ21" s="93"/>
      <c r="LTA21" s="93"/>
      <c r="LTB21" s="93"/>
      <c r="LTC21" s="93"/>
      <c r="LTD21" s="93"/>
      <c r="LTE21" s="93"/>
      <c r="LTF21" s="93"/>
      <c r="LTG21" s="93"/>
      <c r="LTH21" s="93"/>
      <c r="LTI21" s="93"/>
      <c r="LTJ21" s="93"/>
      <c r="LTK21" s="93"/>
      <c r="LTL21" s="93"/>
      <c r="LTM21" s="93"/>
      <c r="LTN21" s="93"/>
      <c r="LTO21" s="93"/>
      <c r="LTP21" s="93"/>
      <c r="LTQ21" s="93"/>
      <c r="LTR21" s="93"/>
      <c r="LTS21" s="93"/>
      <c r="LTT21" s="93"/>
      <c r="LTU21" s="93"/>
      <c r="LTV21" s="93"/>
      <c r="LTW21" s="93"/>
      <c r="LTX21" s="93"/>
      <c r="LTY21" s="93"/>
      <c r="LTZ21" s="93"/>
      <c r="LUA21" s="93"/>
      <c r="LUB21" s="93"/>
      <c r="LUC21" s="93"/>
      <c r="LUD21" s="93"/>
      <c r="LUE21" s="93"/>
      <c r="LUF21" s="93"/>
      <c r="LUG21" s="93"/>
      <c r="LUH21" s="93"/>
      <c r="LUI21" s="93"/>
      <c r="LUJ21" s="93"/>
      <c r="LUK21" s="93"/>
      <c r="LUL21" s="93"/>
      <c r="LUM21" s="93"/>
      <c r="LUN21" s="93"/>
      <c r="LUO21" s="93"/>
      <c r="LUP21" s="93"/>
      <c r="LUQ21" s="93"/>
      <c r="LUR21" s="93"/>
      <c r="LUS21" s="93"/>
      <c r="LUT21" s="93"/>
      <c r="LUU21" s="93"/>
      <c r="LUV21" s="93"/>
      <c r="LUW21" s="93"/>
      <c r="LUX21" s="93"/>
      <c r="LUY21" s="93"/>
      <c r="LUZ21" s="93"/>
      <c r="LVA21" s="93"/>
      <c r="LVB21" s="93"/>
      <c r="LVC21" s="93"/>
      <c r="LVD21" s="93"/>
      <c r="LVE21" s="93"/>
      <c r="LVF21" s="93"/>
      <c r="LVG21" s="93"/>
      <c r="LVH21" s="93"/>
      <c r="LVI21" s="93"/>
      <c r="LVJ21" s="93"/>
      <c r="LVK21" s="93"/>
      <c r="LVL21" s="93"/>
      <c r="LVM21" s="93"/>
      <c r="LVN21" s="93"/>
      <c r="LVO21" s="93"/>
      <c r="LVP21" s="93"/>
      <c r="LVQ21" s="93"/>
      <c r="LVR21" s="93"/>
      <c r="LVS21" s="93"/>
      <c r="LVT21" s="93"/>
      <c r="LVU21" s="93"/>
      <c r="LVV21" s="93"/>
      <c r="LVW21" s="93"/>
      <c r="LVX21" s="93"/>
      <c r="LVY21" s="93"/>
      <c r="LVZ21" s="93"/>
      <c r="LWA21" s="93"/>
      <c r="LWB21" s="93"/>
      <c r="LWC21" s="93"/>
      <c r="LWD21" s="93"/>
      <c r="LWE21" s="93"/>
      <c r="LWF21" s="93"/>
      <c r="LWG21" s="93"/>
      <c r="LWH21" s="93"/>
      <c r="LWI21" s="93"/>
      <c r="LWJ21" s="93"/>
      <c r="LWK21" s="93"/>
      <c r="LWL21" s="93"/>
      <c r="LWM21" s="93"/>
      <c r="LWN21" s="93"/>
      <c r="LWO21" s="93"/>
      <c r="LWP21" s="93"/>
      <c r="LWQ21" s="93"/>
      <c r="LWR21" s="93"/>
      <c r="LWS21" s="93"/>
      <c r="LWT21" s="93"/>
      <c r="LWU21" s="93"/>
      <c r="LWV21" s="93"/>
      <c r="LWW21" s="93"/>
      <c r="LWX21" s="93"/>
      <c r="LWY21" s="93"/>
      <c r="LWZ21" s="93"/>
      <c r="LXA21" s="93"/>
      <c r="LXB21" s="93"/>
      <c r="LXC21" s="93"/>
      <c r="LXD21" s="93"/>
      <c r="LXE21" s="93"/>
      <c r="LXF21" s="93"/>
      <c r="LXG21" s="93"/>
      <c r="LXH21" s="93"/>
      <c r="LXI21" s="93"/>
      <c r="LXJ21" s="93"/>
      <c r="LXK21" s="93"/>
      <c r="LXL21" s="93"/>
      <c r="LXM21" s="93"/>
      <c r="LXN21" s="93"/>
      <c r="LXO21" s="93"/>
      <c r="LXP21" s="93"/>
      <c r="LXQ21" s="93"/>
      <c r="LXR21" s="93"/>
      <c r="LXS21" s="93"/>
      <c r="LXT21" s="93"/>
      <c r="LXU21" s="93"/>
      <c r="LXV21" s="93"/>
      <c r="LXW21" s="93"/>
      <c r="LXX21" s="93"/>
      <c r="LXY21" s="93"/>
      <c r="LXZ21" s="93"/>
      <c r="LYA21" s="93"/>
      <c r="LYB21" s="93"/>
      <c r="LYC21" s="93"/>
      <c r="LYD21" s="93"/>
      <c r="LYE21" s="93"/>
      <c r="LYF21" s="93"/>
      <c r="LYG21" s="93"/>
      <c r="LYH21" s="93"/>
      <c r="LYI21" s="93"/>
      <c r="LYJ21" s="93"/>
      <c r="LYK21" s="93"/>
      <c r="LYL21" s="93"/>
      <c r="LYM21" s="93"/>
      <c r="LYN21" s="93"/>
      <c r="LYO21" s="93"/>
      <c r="LYP21" s="93"/>
      <c r="LYQ21" s="93"/>
      <c r="LYR21" s="93"/>
      <c r="LYS21" s="93"/>
      <c r="LYT21" s="93"/>
      <c r="LYU21" s="93"/>
      <c r="LYV21" s="93"/>
      <c r="LYW21" s="93"/>
      <c r="LYX21" s="93"/>
      <c r="LYY21" s="93"/>
      <c r="LYZ21" s="93"/>
      <c r="LZA21" s="93"/>
      <c r="LZB21" s="93"/>
      <c r="LZC21" s="93"/>
      <c r="LZD21" s="93"/>
      <c r="LZE21" s="93"/>
      <c r="LZF21" s="93"/>
      <c r="LZG21" s="93"/>
      <c r="LZH21" s="93"/>
      <c r="LZI21" s="93"/>
      <c r="LZJ21" s="93"/>
      <c r="LZK21" s="93"/>
      <c r="LZL21" s="93"/>
      <c r="LZM21" s="93"/>
      <c r="LZN21" s="93"/>
      <c r="LZO21" s="93"/>
      <c r="LZP21" s="93"/>
      <c r="LZQ21" s="93"/>
      <c r="LZR21" s="93"/>
      <c r="LZS21" s="93"/>
      <c r="LZT21" s="93"/>
      <c r="LZU21" s="93"/>
      <c r="LZV21" s="93"/>
      <c r="LZW21" s="93"/>
      <c r="LZX21" s="93"/>
      <c r="LZY21" s="93"/>
      <c r="LZZ21" s="93"/>
      <c r="MAA21" s="93"/>
      <c r="MAB21" s="93"/>
      <c r="MAC21" s="93"/>
      <c r="MAD21" s="93"/>
      <c r="MAE21" s="93"/>
      <c r="MAF21" s="93"/>
      <c r="MAG21" s="93"/>
      <c r="MAH21" s="93"/>
      <c r="MAI21" s="93"/>
      <c r="MAJ21" s="93"/>
      <c r="MAK21" s="93"/>
      <c r="MAL21" s="93"/>
      <c r="MAM21" s="93"/>
      <c r="MAN21" s="93"/>
      <c r="MAO21" s="93"/>
      <c r="MAP21" s="93"/>
      <c r="MAQ21" s="93"/>
      <c r="MAR21" s="93"/>
      <c r="MAS21" s="93"/>
      <c r="MAT21" s="93"/>
      <c r="MAU21" s="93"/>
      <c r="MAV21" s="93"/>
      <c r="MAW21" s="93"/>
      <c r="MAX21" s="93"/>
      <c r="MAY21" s="93"/>
      <c r="MAZ21" s="93"/>
      <c r="MBA21" s="93"/>
      <c r="MBB21" s="93"/>
      <c r="MBC21" s="93"/>
      <c r="MBD21" s="93"/>
      <c r="MBE21" s="93"/>
      <c r="MBF21" s="93"/>
      <c r="MBG21" s="93"/>
      <c r="MBH21" s="93"/>
      <c r="MBI21" s="93"/>
      <c r="MBJ21" s="93"/>
      <c r="MBK21" s="93"/>
      <c r="MBL21" s="93"/>
      <c r="MBM21" s="93"/>
      <c r="MBN21" s="93"/>
      <c r="MBO21" s="93"/>
      <c r="MBP21" s="93"/>
      <c r="MBQ21" s="93"/>
      <c r="MBR21" s="93"/>
      <c r="MBS21" s="93"/>
      <c r="MBT21" s="93"/>
      <c r="MBU21" s="93"/>
      <c r="MBV21" s="93"/>
      <c r="MBW21" s="93"/>
      <c r="MBX21" s="93"/>
      <c r="MBY21" s="93"/>
      <c r="MBZ21" s="93"/>
      <c r="MCA21" s="93"/>
      <c r="MCB21" s="93"/>
      <c r="MCC21" s="93"/>
      <c r="MCD21" s="93"/>
      <c r="MCE21" s="93"/>
      <c r="MCF21" s="93"/>
      <c r="MCG21" s="93"/>
      <c r="MCH21" s="93"/>
      <c r="MCI21" s="93"/>
      <c r="MCJ21" s="93"/>
      <c r="MCK21" s="93"/>
      <c r="MCL21" s="93"/>
      <c r="MCM21" s="93"/>
      <c r="MCN21" s="93"/>
      <c r="MCO21" s="93"/>
      <c r="MCP21" s="93"/>
      <c r="MCQ21" s="93"/>
      <c r="MCR21" s="93"/>
      <c r="MCS21" s="93"/>
      <c r="MCT21" s="93"/>
      <c r="MCU21" s="93"/>
      <c r="MCV21" s="93"/>
      <c r="MCW21" s="93"/>
      <c r="MCX21" s="93"/>
      <c r="MCY21" s="93"/>
      <c r="MCZ21" s="93"/>
      <c r="MDA21" s="93"/>
      <c r="MDB21" s="93"/>
      <c r="MDC21" s="93"/>
      <c r="MDD21" s="93"/>
      <c r="MDE21" s="93"/>
      <c r="MDF21" s="93"/>
      <c r="MDG21" s="93"/>
      <c r="MDH21" s="93"/>
      <c r="MDI21" s="93"/>
      <c r="MDJ21" s="93"/>
      <c r="MDK21" s="93"/>
      <c r="MDL21" s="93"/>
      <c r="MDM21" s="93"/>
      <c r="MDN21" s="93"/>
      <c r="MDO21" s="93"/>
      <c r="MDP21" s="93"/>
      <c r="MDQ21" s="93"/>
      <c r="MDR21" s="93"/>
      <c r="MDS21" s="93"/>
      <c r="MDT21" s="93"/>
      <c r="MDU21" s="93"/>
      <c r="MDV21" s="93"/>
      <c r="MDW21" s="93"/>
      <c r="MDX21" s="93"/>
      <c r="MDY21" s="93"/>
      <c r="MDZ21" s="93"/>
      <c r="MEA21" s="93"/>
      <c r="MEB21" s="93"/>
      <c r="MEC21" s="93"/>
      <c r="MED21" s="93"/>
      <c r="MEE21" s="93"/>
      <c r="MEF21" s="93"/>
      <c r="MEG21" s="93"/>
      <c r="MEH21" s="93"/>
      <c r="MEI21" s="93"/>
      <c r="MEJ21" s="93"/>
      <c r="MEK21" s="93"/>
      <c r="MEL21" s="93"/>
      <c r="MEM21" s="93"/>
      <c r="MEN21" s="93"/>
      <c r="MEO21" s="93"/>
      <c r="MEP21" s="93"/>
      <c r="MEQ21" s="93"/>
      <c r="MER21" s="93"/>
      <c r="MES21" s="93"/>
      <c r="MET21" s="93"/>
      <c r="MEU21" s="93"/>
      <c r="MEV21" s="93"/>
      <c r="MEW21" s="93"/>
      <c r="MEX21" s="93"/>
      <c r="MEY21" s="93"/>
      <c r="MEZ21" s="93"/>
      <c r="MFA21" s="93"/>
      <c r="MFB21" s="93"/>
      <c r="MFC21" s="93"/>
      <c r="MFD21" s="93"/>
      <c r="MFE21" s="93"/>
      <c r="MFF21" s="93"/>
      <c r="MFG21" s="93"/>
      <c r="MFH21" s="93"/>
      <c r="MFI21" s="93"/>
      <c r="MFJ21" s="93"/>
      <c r="MFK21" s="93"/>
      <c r="MFL21" s="93"/>
      <c r="MFM21" s="93"/>
      <c r="MFN21" s="93"/>
      <c r="MFO21" s="93"/>
      <c r="MFP21" s="93"/>
      <c r="MFQ21" s="93"/>
      <c r="MFR21" s="93"/>
      <c r="MFS21" s="93"/>
      <c r="MFT21" s="93"/>
      <c r="MFU21" s="93"/>
      <c r="MFV21" s="93"/>
      <c r="MFW21" s="93"/>
      <c r="MFX21" s="93"/>
      <c r="MFY21" s="93"/>
      <c r="MFZ21" s="93"/>
      <c r="MGA21" s="93"/>
      <c r="MGB21" s="93"/>
      <c r="MGC21" s="93"/>
      <c r="MGD21" s="93"/>
      <c r="MGE21" s="93"/>
      <c r="MGF21" s="93"/>
      <c r="MGG21" s="93"/>
      <c r="MGH21" s="93"/>
      <c r="MGI21" s="93"/>
      <c r="MGJ21" s="93"/>
      <c r="MGK21" s="93"/>
      <c r="MGL21" s="93"/>
      <c r="MGM21" s="93"/>
      <c r="MGN21" s="93"/>
      <c r="MGO21" s="93"/>
      <c r="MGP21" s="93"/>
      <c r="MGQ21" s="93"/>
      <c r="MGR21" s="93"/>
      <c r="MGS21" s="93"/>
      <c r="MGT21" s="93"/>
      <c r="MGU21" s="93"/>
      <c r="MGV21" s="93"/>
      <c r="MGW21" s="93"/>
      <c r="MGX21" s="93"/>
      <c r="MGY21" s="93"/>
      <c r="MGZ21" s="93"/>
      <c r="MHA21" s="93"/>
      <c r="MHB21" s="93"/>
      <c r="MHC21" s="93"/>
      <c r="MHD21" s="93"/>
      <c r="MHE21" s="93"/>
      <c r="MHF21" s="93"/>
      <c r="MHG21" s="93"/>
      <c r="MHH21" s="93"/>
      <c r="MHI21" s="93"/>
      <c r="MHJ21" s="93"/>
      <c r="MHK21" s="93"/>
      <c r="MHL21" s="93"/>
      <c r="MHM21" s="93"/>
      <c r="MHN21" s="93"/>
      <c r="MHO21" s="93"/>
      <c r="MHP21" s="93"/>
      <c r="MHQ21" s="93"/>
      <c r="MHR21" s="93"/>
      <c r="MHS21" s="93"/>
      <c r="MHT21" s="93"/>
      <c r="MHU21" s="93"/>
      <c r="MHV21" s="93"/>
      <c r="MHW21" s="93"/>
      <c r="MHX21" s="93"/>
      <c r="MHY21" s="93"/>
      <c r="MHZ21" s="93"/>
      <c r="MIA21" s="93"/>
      <c r="MIB21" s="93"/>
      <c r="MIC21" s="93"/>
      <c r="MID21" s="93"/>
      <c r="MIE21" s="93"/>
      <c r="MIF21" s="93"/>
      <c r="MIG21" s="93"/>
      <c r="MIH21" s="93"/>
      <c r="MII21" s="93"/>
      <c r="MIJ21" s="93"/>
      <c r="MIK21" s="93"/>
      <c r="MIL21" s="93"/>
      <c r="MIM21" s="93"/>
      <c r="MIN21" s="93"/>
      <c r="MIO21" s="93"/>
      <c r="MIP21" s="93"/>
      <c r="MIQ21" s="93"/>
      <c r="MIR21" s="93"/>
      <c r="MIS21" s="93"/>
      <c r="MIT21" s="93"/>
      <c r="MIU21" s="93"/>
      <c r="MIV21" s="93"/>
      <c r="MIW21" s="93"/>
      <c r="MIX21" s="93"/>
      <c r="MIY21" s="93"/>
      <c r="MIZ21" s="93"/>
      <c r="MJA21" s="93"/>
      <c r="MJB21" s="93"/>
      <c r="MJC21" s="93"/>
      <c r="MJD21" s="93"/>
      <c r="MJE21" s="93"/>
      <c r="MJF21" s="93"/>
      <c r="MJG21" s="93"/>
      <c r="MJH21" s="93"/>
      <c r="MJI21" s="93"/>
      <c r="MJJ21" s="93"/>
      <c r="MJK21" s="93"/>
      <c r="MJL21" s="93"/>
      <c r="MJM21" s="93"/>
      <c r="MJN21" s="93"/>
      <c r="MJO21" s="93"/>
      <c r="MJP21" s="93"/>
      <c r="MJQ21" s="93"/>
      <c r="MJR21" s="93"/>
      <c r="MJS21" s="93"/>
      <c r="MJT21" s="93"/>
      <c r="MJU21" s="93"/>
      <c r="MJV21" s="93"/>
      <c r="MJW21" s="93"/>
      <c r="MJX21" s="93"/>
      <c r="MJY21" s="93"/>
      <c r="MJZ21" s="93"/>
      <c r="MKA21" s="93"/>
      <c r="MKB21" s="93"/>
      <c r="MKC21" s="93"/>
      <c r="MKD21" s="93"/>
      <c r="MKE21" s="93"/>
      <c r="MKF21" s="93"/>
      <c r="MKG21" s="93"/>
      <c r="MKH21" s="93"/>
      <c r="MKI21" s="93"/>
      <c r="MKJ21" s="93"/>
      <c r="MKK21" s="93"/>
      <c r="MKL21" s="93"/>
      <c r="MKM21" s="93"/>
      <c r="MKN21" s="93"/>
      <c r="MKO21" s="93"/>
      <c r="MKP21" s="93"/>
      <c r="MKQ21" s="93"/>
      <c r="MKR21" s="93"/>
      <c r="MKS21" s="93"/>
      <c r="MKT21" s="93"/>
      <c r="MKU21" s="93"/>
      <c r="MKV21" s="93"/>
      <c r="MKW21" s="93"/>
      <c r="MKX21" s="93"/>
      <c r="MKY21" s="93"/>
      <c r="MKZ21" s="93"/>
      <c r="MLA21" s="93"/>
      <c r="MLB21" s="93"/>
      <c r="MLC21" s="93"/>
      <c r="MLD21" s="93"/>
      <c r="MLE21" s="93"/>
      <c r="MLF21" s="93"/>
      <c r="MLG21" s="93"/>
      <c r="MLH21" s="93"/>
      <c r="MLI21" s="93"/>
      <c r="MLJ21" s="93"/>
      <c r="MLK21" s="93"/>
      <c r="MLL21" s="93"/>
      <c r="MLM21" s="93"/>
      <c r="MLN21" s="93"/>
      <c r="MLO21" s="93"/>
      <c r="MLP21" s="93"/>
      <c r="MLQ21" s="93"/>
      <c r="MLR21" s="93"/>
      <c r="MLS21" s="93"/>
      <c r="MLT21" s="93"/>
      <c r="MLU21" s="93"/>
      <c r="MLV21" s="93"/>
      <c r="MLW21" s="93"/>
      <c r="MLX21" s="93"/>
      <c r="MLY21" s="93"/>
      <c r="MLZ21" s="93"/>
      <c r="MMA21" s="93"/>
      <c r="MMB21" s="93"/>
      <c r="MMC21" s="93"/>
      <c r="MMD21" s="93"/>
      <c r="MME21" s="93"/>
      <c r="MMF21" s="93"/>
      <c r="MMG21" s="93"/>
      <c r="MMH21" s="93"/>
      <c r="MMI21" s="93"/>
      <c r="MMJ21" s="93"/>
      <c r="MMK21" s="93"/>
      <c r="MML21" s="93"/>
      <c r="MMM21" s="93"/>
      <c r="MMN21" s="93"/>
      <c r="MMO21" s="93"/>
      <c r="MMP21" s="93"/>
      <c r="MMQ21" s="93"/>
      <c r="MMR21" s="93"/>
      <c r="MMS21" s="93"/>
      <c r="MMT21" s="93"/>
      <c r="MMU21" s="93"/>
      <c r="MMV21" s="93"/>
      <c r="MMW21" s="93"/>
      <c r="MMX21" s="93"/>
      <c r="MMY21" s="93"/>
      <c r="MMZ21" s="93"/>
      <c r="MNA21" s="93"/>
      <c r="MNB21" s="93"/>
      <c r="MNC21" s="93"/>
      <c r="MND21" s="93"/>
      <c r="MNE21" s="93"/>
      <c r="MNF21" s="93"/>
      <c r="MNG21" s="93"/>
      <c r="MNH21" s="93"/>
      <c r="MNI21" s="93"/>
      <c r="MNJ21" s="93"/>
      <c r="MNK21" s="93"/>
      <c r="MNL21" s="93"/>
      <c r="MNM21" s="93"/>
      <c r="MNN21" s="93"/>
      <c r="MNO21" s="93"/>
      <c r="MNP21" s="93"/>
      <c r="MNQ21" s="93"/>
      <c r="MNR21" s="93"/>
      <c r="MNS21" s="93"/>
      <c r="MNT21" s="93"/>
      <c r="MNU21" s="93"/>
      <c r="MNV21" s="93"/>
      <c r="MNW21" s="93"/>
      <c r="MNX21" s="93"/>
      <c r="MNY21" s="93"/>
      <c r="MNZ21" s="93"/>
      <c r="MOA21" s="93"/>
      <c r="MOB21" s="93"/>
      <c r="MOC21" s="93"/>
      <c r="MOD21" s="93"/>
      <c r="MOE21" s="93"/>
      <c r="MOF21" s="93"/>
      <c r="MOG21" s="93"/>
      <c r="MOH21" s="93"/>
      <c r="MOI21" s="93"/>
      <c r="MOJ21" s="93"/>
      <c r="MOK21" s="93"/>
      <c r="MOL21" s="93"/>
      <c r="MOM21" s="93"/>
      <c r="MON21" s="93"/>
      <c r="MOO21" s="93"/>
      <c r="MOP21" s="93"/>
      <c r="MOQ21" s="93"/>
      <c r="MOR21" s="93"/>
      <c r="MOS21" s="93"/>
      <c r="MOT21" s="93"/>
      <c r="MOU21" s="93"/>
      <c r="MOV21" s="93"/>
      <c r="MOW21" s="93"/>
      <c r="MOX21" s="93"/>
      <c r="MOY21" s="93"/>
      <c r="MOZ21" s="93"/>
      <c r="MPA21" s="93"/>
      <c r="MPB21" s="93"/>
      <c r="MPC21" s="93"/>
      <c r="MPD21" s="93"/>
      <c r="MPE21" s="93"/>
      <c r="MPF21" s="93"/>
      <c r="MPG21" s="93"/>
      <c r="MPH21" s="93"/>
      <c r="MPI21" s="93"/>
      <c r="MPJ21" s="93"/>
      <c r="MPK21" s="93"/>
      <c r="MPL21" s="93"/>
      <c r="MPM21" s="93"/>
      <c r="MPN21" s="93"/>
      <c r="MPO21" s="93"/>
      <c r="MPP21" s="93"/>
      <c r="MPQ21" s="93"/>
      <c r="MPR21" s="93"/>
      <c r="MPS21" s="93"/>
      <c r="MPT21" s="93"/>
      <c r="MPU21" s="93"/>
      <c r="MPV21" s="93"/>
      <c r="MPW21" s="93"/>
      <c r="MPX21" s="93"/>
      <c r="MPY21" s="93"/>
      <c r="MPZ21" s="93"/>
      <c r="MQA21" s="93"/>
      <c r="MQB21" s="93"/>
      <c r="MQC21" s="93"/>
      <c r="MQD21" s="93"/>
      <c r="MQE21" s="93"/>
      <c r="MQF21" s="93"/>
      <c r="MQG21" s="93"/>
      <c r="MQH21" s="93"/>
      <c r="MQI21" s="93"/>
      <c r="MQJ21" s="93"/>
      <c r="MQK21" s="93"/>
      <c r="MQL21" s="93"/>
      <c r="MQM21" s="93"/>
      <c r="MQN21" s="93"/>
      <c r="MQO21" s="93"/>
      <c r="MQP21" s="93"/>
      <c r="MQQ21" s="93"/>
      <c r="MQR21" s="93"/>
      <c r="MQS21" s="93"/>
      <c r="MQT21" s="93"/>
      <c r="MQU21" s="93"/>
      <c r="MQV21" s="93"/>
      <c r="MQW21" s="93"/>
      <c r="MQX21" s="93"/>
      <c r="MQY21" s="93"/>
      <c r="MQZ21" s="93"/>
      <c r="MRA21" s="93"/>
      <c r="MRB21" s="93"/>
      <c r="MRC21" s="93"/>
      <c r="MRD21" s="93"/>
      <c r="MRE21" s="93"/>
      <c r="MRF21" s="93"/>
      <c r="MRG21" s="93"/>
      <c r="MRH21" s="93"/>
      <c r="MRI21" s="93"/>
      <c r="MRJ21" s="93"/>
      <c r="MRK21" s="93"/>
      <c r="MRL21" s="93"/>
      <c r="MRM21" s="93"/>
      <c r="MRN21" s="93"/>
      <c r="MRO21" s="93"/>
      <c r="MRP21" s="93"/>
      <c r="MRQ21" s="93"/>
      <c r="MRR21" s="93"/>
      <c r="MRS21" s="93"/>
      <c r="MRT21" s="93"/>
      <c r="MRU21" s="93"/>
      <c r="MRV21" s="93"/>
      <c r="MRW21" s="93"/>
      <c r="MRX21" s="93"/>
      <c r="MRY21" s="93"/>
      <c r="MRZ21" s="93"/>
      <c r="MSA21" s="93"/>
      <c r="MSB21" s="93"/>
      <c r="MSC21" s="93"/>
      <c r="MSD21" s="93"/>
      <c r="MSE21" s="93"/>
      <c r="MSF21" s="93"/>
      <c r="MSG21" s="93"/>
      <c r="MSH21" s="93"/>
      <c r="MSI21" s="93"/>
      <c r="MSJ21" s="93"/>
      <c r="MSK21" s="93"/>
      <c r="MSL21" s="93"/>
      <c r="MSM21" s="93"/>
      <c r="MSN21" s="93"/>
      <c r="MSO21" s="93"/>
      <c r="MSP21" s="93"/>
      <c r="MSQ21" s="93"/>
      <c r="MSR21" s="93"/>
      <c r="MSS21" s="93"/>
      <c r="MST21" s="93"/>
      <c r="MSU21" s="93"/>
      <c r="MSV21" s="93"/>
      <c r="MSW21" s="93"/>
      <c r="MSX21" s="93"/>
      <c r="MSY21" s="93"/>
      <c r="MSZ21" s="93"/>
      <c r="MTA21" s="93"/>
      <c r="MTB21" s="93"/>
      <c r="MTC21" s="93"/>
      <c r="MTD21" s="93"/>
      <c r="MTE21" s="93"/>
      <c r="MTF21" s="93"/>
      <c r="MTG21" s="93"/>
      <c r="MTH21" s="93"/>
      <c r="MTI21" s="93"/>
      <c r="MTJ21" s="93"/>
      <c r="MTK21" s="93"/>
      <c r="MTL21" s="93"/>
      <c r="MTM21" s="93"/>
      <c r="MTN21" s="93"/>
      <c r="MTO21" s="93"/>
      <c r="MTP21" s="93"/>
      <c r="MTQ21" s="93"/>
      <c r="MTR21" s="93"/>
      <c r="MTS21" s="93"/>
      <c r="MTT21" s="93"/>
      <c r="MTU21" s="93"/>
      <c r="MTV21" s="93"/>
      <c r="MTW21" s="93"/>
      <c r="MTX21" s="93"/>
      <c r="MTY21" s="93"/>
      <c r="MTZ21" s="93"/>
      <c r="MUA21" s="93"/>
      <c r="MUB21" s="93"/>
      <c r="MUC21" s="93"/>
      <c r="MUD21" s="93"/>
      <c r="MUE21" s="93"/>
      <c r="MUF21" s="93"/>
      <c r="MUG21" s="93"/>
      <c r="MUH21" s="93"/>
      <c r="MUI21" s="93"/>
      <c r="MUJ21" s="93"/>
      <c r="MUK21" s="93"/>
      <c r="MUL21" s="93"/>
      <c r="MUM21" s="93"/>
      <c r="MUN21" s="93"/>
      <c r="MUO21" s="93"/>
      <c r="MUP21" s="93"/>
      <c r="MUQ21" s="93"/>
      <c r="MUR21" s="93"/>
      <c r="MUS21" s="93"/>
      <c r="MUT21" s="93"/>
      <c r="MUU21" s="93"/>
      <c r="MUV21" s="93"/>
      <c r="MUW21" s="93"/>
      <c r="MUX21" s="93"/>
      <c r="MUY21" s="93"/>
      <c r="MUZ21" s="93"/>
      <c r="MVA21" s="93"/>
      <c r="MVB21" s="93"/>
      <c r="MVC21" s="93"/>
      <c r="MVD21" s="93"/>
      <c r="MVE21" s="93"/>
      <c r="MVF21" s="93"/>
      <c r="MVG21" s="93"/>
      <c r="MVH21" s="93"/>
      <c r="MVI21" s="93"/>
      <c r="MVJ21" s="93"/>
      <c r="MVK21" s="93"/>
      <c r="MVL21" s="93"/>
      <c r="MVM21" s="93"/>
      <c r="MVN21" s="93"/>
      <c r="MVO21" s="93"/>
      <c r="MVP21" s="93"/>
      <c r="MVQ21" s="93"/>
      <c r="MVR21" s="93"/>
      <c r="MVS21" s="93"/>
      <c r="MVT21" s="93"/>
      <c r="MVU21" s="93"/>
      <c r="MVV21" s="93"/>
      <c r="MVW21" s="93"/>
      <c r="MVX21" s="93"/>
      <c r="MVY21" s="93"/>
      <c r="MVZ21" s="93"/>
      <c r="MWA21" s="93"/>
      <c r="MWB21" s="93"/>
      <c r="MWC21" s="93"/>
      <c r="MWD21" s="93"/>
      <c r="MWE21" s="93"/>
      <c r="MWF21" s="93"/>
      <c r="MWG21" s="93"/>
      <c r="MWH21" s="93"/>
      <c r="MWI21" s="93"/>
      <c r="MWJ21" s="93"/>
      <c r="MWK21" s="93"/>
      <c r="MWL21" s="93"/>
      <c r="MWM21" s="93"/>
      <c r="MWN21" s="93"/>
      <c r="MWO21" s="93"/>
      <c r="MWP21" s="93"/>
      <c r="MWQ21" s="93"/>
      <c r="MWR21" s="93"/>
      <c r="MWS21" s="93"/>
      <c r="MWT21" s="93"/>
      <c r="MWU21" s="93"/>
      <c r="MWV21" s="93"/>
      <c r="MWW21" s="93"/>
      <c r="MWX21" s="93"/>
      <c r="MWY21" s="93"/>
      <c r="MWZ21" s="93"/>
      <c r="MXA21" s="93"/>
      <c r="MXB21" s="93"/>
      <c r="MXC21" s="93"/>
      <c r="MXD21" s="93"/>
      <c r="MXE21" s="93"/>
      <c r="MXF21" s="93"/>
      <c r="MXG21" s="93"/>
      <c r="MXH21" s="93"/>
      <c r="MXI21" s="93"/>
      <c r="MXJ21" s="93"/>
      <c r="MXK21" s="93"/>
      <c r="MXL21" s="93"/>
      <c r="MXM21" s="93"/>
      <c r="MXN21" s="93"/>
      <c r="MXO21" s="93"/>
      <c r="MXP21" s="93"/>
      <c r="MXQ21" s="93"/>
      <c r="MXR21" s="93"/>
      <c r="MXS21" s="93"/>
      <c r="MXT21" s="93"/>
      <c r="MXU21" s="93"/>
      <c r="MXV21" s="93"/>
      <c r="MXW21" s="93"/>
      <c r="MXX21" s="93"/>
      <c r="MXY21" s="93"/>
      <c r="MXZ21" s="93"/>
      <c r="MYA21" s="93"/>
      <c r="MYB21" s="93"/>
      <c r="MYC21" s="93"/>
      <c r="MYD21" s="93"/>
      <c r="MYE21" s="93"/>
      <c r="MYF21" s="93"/>
      <c r="MYG21" s="93"/>
      <c r="MYH21" s="93"/>
      <c r="MYI21" s="93"/>
      <c r="MYJ21" s="93"/>
      <c r="MYK21" s="93"/>
      <c r="MYL21" s="93"/>
      <c r="MYM21" s="93"/>
      <c r="MYN21" s="93"/>
      <c r="MYO21" s="93"/>
      <c r="MYP21" s="93"/>
      <c r="MYQ21" s="93"/>
      <c r="MYR21" s="93"/>
      <c r="MYS21" s="93"/>
      <c r="MYT21" s="93"/>
      <c r="MYU21" s="93"/>
      <c r="MYV21" s="93"/>
      <c r="MYW21" s="93"/>
      <c r="MYX21" s="93"/>
      <c r="MYY21" s="93"/>
      <c r="MYZ21" s="93"/>
      <c r="MZA21" s="93"/>
      <c r="MZB21" s="93"/>
      <c r="MZC21" s="93"/>
      <c r="MZD21" s="93"/>
      <c r="MZE21" s="93"/>
      <c r="MZF21" s="93"/>
      <c r="MZG21" s="93"/>
      <c r="MZH21" s="93"/>
      <c r="MZI21" s="93"/>
      <c r="MZJ21" s="93"/>
      <c r="MZK21" s="93"/>
      <c r="MZL21" s="93"/>
      <c r="MZM21" s="93"/>
      <c r="MZN21" s="93"/>
      <c r="MZO21" s="93"/>
      <c r="MZP21" s="93"/>
      <c r="MZQ21" s="93"/>
      <c r="MZR21" s="93"/>
      <c r="MZS21" s="93"/>
      <c r="MZT21" s="93"/>
      <c r="MZU21" s="93"/>
      <c r="MZV21" s="93"/>
      <c r="MZW21" s="93"/>
      <c r="MZX21" s="93"/>
      <c r="MZY21" s="93"/>
      <c r="MZZ21" s="93"/>
      <c r="NAA21" s="93"/>
      <c r="NAB21" s="93"/>
      <c r="NAC21" s="93"/>
      <c r="NAD21" s="93"/>
      <c r="NAE21" s="93"/>
      <c r="NAF21" s="93"/>
      <c r="NAG21" s="93"/>
      <c r="NAH21" s="93"/>
      <c r="NAI21" s="93"/>
      <c r="NAJ21" s="93"/>
      <c r="NAK21" s="93"/>
      <c r="NAL21" s="93"/>
      <c r="NAM21" s="93"/>
      <c r="NAN21" s="93"/>
      <c r="NAO21" s="93"/>
      <c r="NAP21" s="93"/>
      <c r="NAQ21" s="93"/>
      <c r="NAR21" s="93"/>
      <c r="NAS21" s="93"/>
      <c r="NAT21" s="93"/>
      <c r="NAU21" s="93"/>
      <c r="NAV21" s="93"/>
      <c r="NAW21" s="93"/>
      <c r="NAX21" s="93"/>
      <c r="NAY21" s="93"/>
      <c r="NAZ21" s="93"/>
      <c r="NBA21" s="93"/>
      <c r="NBB21" s="93"/>
      <c r="NBC21" s="93"/>
      <c r="NBD21" s="93"/>
      <c r="NBE21" s="93"/>
      <c r="NBF21" s="93"/>
      <c r="NBG21" s="93"/>
      <c r="NBH21" s="93"/>
      <c r="NBI21" s="93"/>
      <c r="NBJ21" s="93"/>
      <c r="NBK21" s="93"/>
      <c r="NBL21" s="93"/>
      <c r="NBM21" s="93"/>
      <c r="NBN21" s="93"/>
      <c r="NBO21" s="93"/>
      <c r="NBP21" s="93"/>
      <c r="NBQ21" s="93"/>
      <c r="NBR21" s="93"/>
      <c r="NBS21" s="93"/>
      <c r="NBT21" s="93"/>
      <c r="NBU21" s="93"/>
      <c r="NBV21" s="93"/>
      <c r="NBW21" s="93"/>
      <c r="NBX21" s="93"/>
      <c r="NBY21" s="93"/>
      <c r="NBZ21" s="93"/>
      <c r="NCA21" s="93"/>
      <c r="NCB21" s="93"/>
      <c r="NCC21" s="93"/>
      <c r="NCD21" s="93"/>
      <c r="NCE21" s="93"/>
      <c r="NCF21" s="93"/>
      <c r="NCG21" s="93"/>
      <c r="NCH21" s="93"/>
      <c r="NCI21" s="93"/>
      <c r="NCJ21" s="93"/>
      <c r="NCK21" s="93"/>
      <c r="NCL21" s="93"/>
      <c r="NCM21" s="93"/>
      <c r="NCN21" s="93"/>
      <c r="NCO21" s="93"/>
      <c r="NCP21" s="93"/>
      <c r="NCQ21" s="93"/>
      <c r="NCR21" s="93"/>
      <c r="NCS21" s="93"/>
      <c r="NCT21" s="93"/>
      <c r="NCU21" s="93"/>
      <c r="NCV21" s="93"/>
      <c r="NCW21" s="93"/>
      <c r="NCX21" s="93"/>
      <c r="NCY21" s="93"/>
      <c r="NCZ21" s="93"/>
      <c r="NDA21" s="93"/>
      <c r="NDB21" s="93"/>
      <c r="NDC21" s="93"/>
      <c r="NDD21" s="93"/>
      <c r="NDE21" s="93"/>
      <c r="NDF21" s="93"/>
      <c r="NDG21" s="93"/>
      <c r="NDH21" s="93"/>
      <c r="NDI21" s="93"/>
      <c r="NDJ21" s="93"/>
      <c r="NDK21" s="93"/>
      <c r="NDL21" s="93"/>
      <c r="NDM21" s="93"/>
      <c r="NDN21" s="93"/>
      <c r="NDO21" s="93"/>
      <c r="NDP21" s="93"/>
      <c r="NDQ21" s="93"/>
      <c r="NDR21" s="93"/>
      <c r="NDS21" s="93"/>
      <c r="NDT21" s="93"/>
      <c r="NDU21" s="93"/>
      <c r="NDV21" s="93"/>
      <c r="NDW21" s="93"/>
      <c r="NDX21" s="93"/>
      <c r="NDY21" s="93"/>
      <c r="NDZ21" s="93"/>
      <c r="NEA21" s="93"/>
      <c r="NEB21" s="93"/>
      <c r="NEC21" s="93"/>
      <c r="NED21" s="93"/>
      <c r="NEE21" s="93"/>
      <c r="NEF21" s="93"/>
      <c r="NEG21" s="93"/>
      <c r="NEH21" s="93"/>
      <c r="NEI21" s="93"/>
      <c r="NEJ21" s="93"/>
      <c r="NEK21" s="93"/>
      <c r="NEL21" s="93"/>
      <c r="NEM21" s="93"/>
      <c r="NEN21" s="93"/>
      <c r="NEO21" s="93"/>
      <c r="NEP21" s="93"/>
      <c r="NEQ21" s="93"/>
      <c r="NER21" s="93"/>
      <c r="NES21" s="93"/>
      <c r="NET21" s="93"/>
      <c r="NEU21" s="93"/>
      <c r="NEV21" s="93"/>
      <c r="NEW21" s="93"/>
      <c r="NEX21" s="93"/>
      <c r="NEY21" s="93"/>
      <c r="NEZ21" s="93"/>
      <c r="NFA21" s="93"/>
      <c r="NFB21" s="93"/>
      <c r="NFC21" s="93"/>
      <c r="NFD21" s="93"/>
      <c r="NFE21" s="93"/>
      <c r="NFF21" s="93"/>
      <c r="NFG21" s="93"/>
      <c r="NFH21" s="93"/>
      <c r="NFI21" s="93"/>
      <c r="NFJ21" s="93"/>
      <c r="NFK21" s="93"/>
      <c r="NFL21" s="93"/>
      <c r="NFM21" s="93"/>
      <c r="NFN21" s="93"/>
      <c r="NFO21" s="93"/>
      <c r="NFP21" s="93"/>
      <c r="NFQ21" s="93"/>
      <c r="NFR21" s="93"/>
      <c r="NFS21" s="93"/>
      <c r="NFT21" s="93"/>
      <c r="NFU21" s="93"/>
      <c r="NFV21" s="93"/>
      <c r="NFW21" s="93"/>
      <c r="NFX21" s="93"/>
      <c r="NFY21" s="93"/>
      <c r="NFZ21" s="93"/>
      <c r="NGA21" s="93"/>
      <c r="NGB21" s="93"/>
      <c r="NGC21" s="93"/>
      <c r="NGD21" s="93"/>
      <c r="NGE21" s="93"/>
      <c r="NGF21" s="93"/>
      <c r="NGG21" s="93"/>
      <c r="NGH21" s="93"/>
      <c r="NGI21" s="93"/>
      <c r="NGJ21" s="93"/>
      <c r="NGK21" s="93"/>
      <c r="NGL21" s="93"/>
      <c r="NGM21" s="93"/>
      <c r="NGN21" s="93"/>
      <c r="NGO21" s="93"/>
      <c r="NGP21" s="93"/>
      <c r="NGQ21" s="93"/>
      <c r="NGR21" s="93"/>
      <c r="NGS21" s="93"/>
      <c r="NGT21" s="93"/>
      <c r="NGU21" s="93"/>
      <c r="NGV21" s="93"/>
      <c r="NGW21" s="93"/>
      <c r="NGX21" s="93"/>
      <c r="NGY21" s="93"/>
      <c r="NGZ21" s="93"/>
      <c r="NHA21" s="93"/>
      <c r="NHB21" s="93"/>
      <c r="NHC21" s="93"/>
      <c r="NHD21" s="93"/>
      <c r="NHE21" s="93"/>
      <c r="NHF21" s="93"/>
      <c r="NHG21" s="93"/>
      <c r="NHH21" s="93"/>
      <c r="NHI21" s="93"/>
      <c r="NHJ21" s="93"/>
      <c r="NHK21" s="93"/>
      <c r="NHL21" s="93"/>
      <c r="NHM21" s="93"/>
      <c r="NHN21" s="93"/>
      <c r="NHO21" s="93"/>
      <c r="NHP21" s="93"/>
      <c r="NHQ21" s="93"/>
      <c r="NHR21" s="93"/>
      <c r="NHS21" s="93"/>
      <c r="NHT21" s="93"/>
      <c r="NHU21" s="93"/>
      <c r="NHV21" s="93"/>
      <c r="NHW21" s="93"/>
      <c r="NHX21" s="93"/>
      <c r="NHY21" s="93"/>
      <c r="NHZ21" s="93"/>
      <c r="NIA21" s="93"/>
      <c r="NIB21" s="93"/>
      <c r="NIC21" s="93"/>
      <c r="NID21" s="93"/>
      <c r="NIE21" s="93"/>
      <c r="NIF21" s="93"/>
      <c r="NIG21" s="93"/>
      <c r="NIH21" s="93"/>
      <c r="NII21" s="93"/>
      <c r="NIJ21" s="93"/>
      <c r="NIK21" s="93"/>
      <c r="NIL21" s="93"/>
      <c r="NIM21" s="93"/>
      <c r="NIN21" s="93"/>
      <c r="NIO21" s="93"/>
      <c r="NIP21" s="93"/>
      <c r="NIQ21" s="93"/>
      <c r="NIR21" s="93"/>
      <c r="NIS21" s="93"/>
      <c r="NIT21" s="93"/>
      <c r="NIU21" s="93"/>
      <c r="NIV21" s="93"/>
      <c r="NIW21" s="93"/>
      <c r="NIX21" s="93"/>
      <c r="NIY21" s="93"/>
      <c r="NIZ21" s="93"/>
      <c r="NJA21" s="93"/>
      <c r="NJB21" s="93"/>
      <c r="NJC21" s="93"/>
      <c r="NJD21" s="93"/>
      <c r="NJE21" s="93"/>
      <c r="NJF21" s="93"/>
      <c r="NJG21" s="93"/>
      <c r="NJH21" s="93"/>
      <c r="NJI21" s="93"/>
      <c r="NJJ21" s="93"/>
      <c r="NJK21" s="93"/>
      <c r="NJL21" s="93"/>
      <c r="NJM21" s="93"/>
      <c r="NJN21" s="93"/>
      <c r="NJO21" s="93"/>
      <c r="NJP21" s="93"/>
      <c r="NJQ21" s="93"/>
      <c r="NJR21" s="93"/>
      <c r="NJS21" s="93"/>
      <c r="NJT21" s="93"/>
      <c r="NJU21" s="93"/>
      <c r="NJV21" s="93"/>
      <c r="NJW21" s="93"/>
      <c r="NJX21" s="93"/>
      <c r="NJY21" s="93"/>
      <c r="NJZ21" s="93"/>
      <c r="NKA21" s="93"/>
      <c r="NKB21" s="93"/>
      <c r="NKC21" s="93"/>
      <c r="NKD21" s="93"/>
      <c r="NKE21" s="93"/>
      <c r="NKF21" s="93"/>
      <c r="NKG21" s="93"/>
      <c r="NKH21" s="93"/>
      <c r="NKI21" s="93"/>
      <c r="NKJ21" s="93"/>
      <c r="NKK21" s="93"/>
      <c r="NKL21" s="93"/>
      <c r="NKM21" s="93"/>
      <c r="NKN21" s="93"/>
      <c r="NKO21" s="93"/>
      <c r="NKP21" s="93"/>
      <c r="NKQ21" s="93"/>
      <c r="NKR21" s="93"/>
      <c r="NKS21" s="93"/>
      <c r="NKT21" s="93"/>
      <c r="NKU21" s="93"/>
      <c r="NKV21" s="93"/>
      <c r="NKW21" s="93"/>
      <c r="NKX21" s="93"/>
      <c r="NKY21" s="93"/>
      <c r="NKZ21" s="93"/>
      <c r="NLA21" s="93"/>
      <c r="NLB21" s="93"/>
      <c r="NLC21" s="93"/>
      <c r="NLD21" s="93"/>
      <c r="NLE21" s="93"/>
      <c r="NLF21" s="93"/>
      <c r="NLG21" s="93"/>
      <c r="NLH21" s="93"/>
      <c r="NLI21" s="93"/>
      <c r="NLJ21" s="93"/>
      <c r="NLK21" s="93"/>
      <c r="NLL21" s="93"/>
      <c r="NLM21" s="93"/>
      <c r="NLN21" s="93"/>
      <c r="NLO21" s="93"/>
      <c r="NLP21" s="93"/>
      <c r="NLQ21" s="93"/>
      <c r="NLR21" s="93"/>
      <c r="NLS21" s="93"/>
      <c r="NLT21" s="93"/>
      <c r="NLU21" s="93"/>
      <c r="NLV21" s="93"/>
      <c r="NLW21" s="93"/>
      <c r="NLX21" s="93"/>
      <c r="NLY21" s="93"/>
      <c r="NLZ21" s="93"/>
      <c r="NMA21" s="93"/>
      <c r="NMB21" s="93"/>
      <c r="NMC21" s="93"/>
      <c r="NMD21" s="93"/>
      <c r="NME21" s="93"/>
      <c r="NMF21" s="93"/>
      <c r="NMG21" s="93"/>
      <c r="NMH21" s="93"/>
      <c r="NMI21" s="93"/>
      <c r="NMJ21" s="93"/>
      <c r="NMK21" s="93"/>
      <c r="NML21" s="93"/>
      <c r="NMM21" s="93"/>
      <c r="NMN21" s="93"/>
      <c r="NMO21" s="93"/>
      <c r="NMP21" s="93"/>
      <c r="NMQ21" s="93"/>
      <c r="NMR21" s="93"/>
      <c r="NMS21" s="93"/>
      <c r="NMT21" s="93"/>
      <c r="NMU21" s="93"/>
      <c r="NMV21" s="93"/>
      <c r="NMW21" s="93"/>
      <c r="NMX21" s="93"/>
      <c r="NMY21" s="93"/>
      <c r="NMZ21" s="93"/>
      <c r="NNA21" s="93"/>
      <c r="NNB21" s="93"/>
      <c r="NNC21" s="93"/>
      <c r="NND21" s="93"/>
      <c r="NNE21" s="93"/>
      <c r="NNF21" s="93"/>
      <c r="NNG21" s="93"/>
      <c r="NNH21" s="93"/>
      <c r="NNI21" s="93"/>
      <c r="NNJ21" s="93"/>
      <c r="NNK21" s="93"/>
      <c r="NNL21" s="93"/>
      <c r="NNM21" s="93"/>
      <c r="NNN21" s="93"/>
      <c r="NNO21" s="93"/>
      <c r="NNP21" s="93"/>
      <c r="NNQ21" s="93"/>
      <c r="NNR21" s="93"/>
      <c r="NNS21" s="93"/>
      <c r="NNT21" s="93"/>
      <c r="NNU21" s="93"/>
      <c r="NNV21" s="93"/>
      <c r="NNW21" s="93"/>
      <c r="NNX21" s="93"/>
      <c r="NNY21" s="93"/>
      <c r="NNZ21" s="93"/>
      <c r="NOA21" s="93"/>
      <c r="NOB21" s="93"/>
      <c r="NOC21" s="93"/>
      <c r="NOD21" s="93"/>
      <c r="NOE21" s="93"/>
      <c r="NOF21" s="93"/>
      <c r="NOG21" s="93"/>
      <c r="NOH21" s="93"/>
      <c r="NOI21" s="93"/>
      <c r="NOJ21" s="93"/>
      <c r="NOK21" s="93"/>
      <c r="NOL21" s="93"/>
      <c r="NOM21" s="93"/>
      <c r="NON21" s="93"/>
      <c r="NOO21" s="93"/>
      <c r="NOP21" s="93"/>
      <c r="NOQ21" s="93"/>
      <c r="NOR21" s="93"/>
      <c r="NOS21" s="93"/>
      <c r="NOT21" s="93"/>
      <c r="NOU21" s="93"/>
      <c r="NOV21" s="93"/>
      <c r="NOW21" s="93"/>
      <c r="NOX21" s="93"/>
      <c r="NOY21" s="93"/>
      <c r="NOZ21" s="93"/>
      <c r="NPA21" s="93"/>
      <c r="NPB21" s="93"/>
      <c r="NPC21" s="93"/>
      <c r="NPD21" s="93"/>
      <c r="NPE21" s="93"/>
      <c r="NPF21" s="93"/>
      <c r="NPG21" s="93"/>
      <c r="NPH21" s="93"/>
      <c r="NPI21" s="93"/>
      <c r="NPJ21" s="93"/>
      <c r="NPK21" s="93"/>
      <c r="NPL21" s="93"/>
      <c r="NPM21" s="93"/>
      <c r="NPN21" s="93"/>
      <c r="NPO21" s="93"/>
      <c r="NPP21" s="93"/>
      <c r="NPQ21" s="93"/>
      <c r="NPR21" s="93"/>
      <c r="NPS21" s="93"/>
      <c r="NPT21" s="93"/>
      <c r="NPU21" s="93"/>
      <c r="NPV21" s="93"/>
      <c r="NPW21" s="93"/>
      <c r="NPX21" s="93"/>
      <c r="NPY21" s="93"/>
      <c r="NPZ21" s="93"/>
      <c r="NQA21" s="93"/>
      <c r="NQB21" s="93"/>
      <c r="NQC21" s="93"/>
      <c r="NQD21" s="93"/>
      <c r="NQE21" s="93"/>
      <c r="NQF21" s="93"/>
      <c r="NQG21" s="93"/>
      <c r="NQH21" s="93"/>
      <c r="NQI21" s="93"/>
      <c r="NQJ21" s="93"/>
      <c r="NQK21" s="93"/>
      <c r="NQL21" s="93"/>
      <c r="NQM21" s="93"/>
      <c r="NQN21" s="93"/>
      <c r="NQO21" s="93"/>
      <c r="NQP21" s="93"/>
      <c r="NQQ21" s="93"/>
      <c r="NQR21" s="93"/>
      <c r="NQS21" s="93"/>
      <c r="NQT21" s="93"/>
      <c r="NQU21" s="93"/>
      <c r="NQV21" s="93"/>
      <c r="NQW21" s="93"/>
      <c r="NQX21" s="93"/>
      <c r="NQY21" s="93"/>
      <c r="NQZ21" s="93"/>
      <c r="NRA21" s="93"/>
      <c r="NRB21" s="93"/>
      <c r="NRC21" s="93"/>
      <c r="NRD21" s="93"/>
      <c r="NRE21" s="93"/>
      <c r="NRF21" s="93"/>
      <c r="NRG21" s="93"/>
      <c r="NRH21" s="93"/>
      <c r="NRI21" s="93"/>
      <c r="NRJ21" s="93"/>
      <c r="NRK21" s="93"/>
      <c r="NRL21" s="93"/>
      <c r="NRM21" s="93"/>
      <c r="NRN21" s="93"/>
      <c r="NRO21" s="93"/>
      <c r="NRP21" s="93"/>
      <c r="NRQ21" s="93"/>
      <c r="NRR21" s="93"/>
      <c r="NRS21" s="93"/>
      <c r="NRT21" s="93"/>
      <c r="NRU21" s="93"/>
      <c r="NRV21" s="93"/>
      <c r="NRW21" s="93"/>
      <c r="NRX21" s="93"/>
      <c r="NRY21" s="93"/>
      <c r="NRZ21" s="93"/>
      <c r="NSA21" s="93"/>
      <c r="NSB21" s="93"/>
      <c r="NSC21" s="93"/>
      <c r="NSD21" s="93"/>
      <c r="NSE21" s="93"/>
      <c r="NSF21" s="93"/>
      <c r="NSG21" s="93"/>
      <c r="NSH21" s="93"/>
      <c r="NSI21" s="93"/>
      <c r="NSJ21" s="93"/>
      <c r="NSK21" s="93"/>
      <c r="NSL21" s="93"/>
      <c r="NSM21" s="93"/>
      <c r="NSN21" s="93"/>
      <c r="NSO21" s="93"/>
      <c r="NSP21" s="93"/>
      <c r="NSQ21" s="93"/>
      <c r="NSR21" s="93"/>
      <c r="NSS21" s="93"/>
      <c r="NST21" s="93"/>
      <c r="NSU21" s="93"/>
      <c r="NSV21" s="93"/>
      <c r="NSW21" s="93"/>
      <c r="NSX21" s="93"/>
      <c r="NSY21" s="93"/>
      <c r="NSZ21" s="93"/>
      <c r="NTA21" s="93"/>
      <c r="NTB21" s="93"/>
      <c r="NTC21" s="93"/>
      <c r="NTD21" s="93"/>
      <c r="NTE21" s="93"/>
      <c r="NTF21" s="93"/>
      <c r="NTG21" s="93"/>
      <c r="NTH21" s="93"/>
      <c r="NTI21" s="93"/>
      <c r="NTJ21" s="93"/>
      <c r="NTK21" s="93"/>
      <c r="NTL21" s="93"/>
      <c r="NTM21" s="93"/>
      <c r="NTN21" s="93"/>
      <c r="NTO21" s="93"/>
      <c r="NTP21" s="93"/>
      <c r="NTQ21" s="93"/>
      <c r="NTR21" s="93"/>
      <c r="NTS21" s="93"/>
      <c r="NTT21" s="93"/>
      <c r="NTU21" s="93"/>
      <c r="NTV21" s="93"/>
      <c r="NTW21" s="93"/>
      <c r="NTX21" s="93"/>
      <c r="NTY21" s="93"/>
      <c r="NTZ21" s="93"/>
      <c r="NUA21" s="93"/>
      <c r="NUB21" s="93"/>
      <c r="NUC21" s="93"/>
      <c r="NUD21" s="93"/>
      <c r="NUE21" s="93"/>
      <c r="NUF21" s="93"/>
      <c r="NUG21" s="93"/>
      <c r="NUH21" s="93"/>
      <c r="NUI21" s="93"/>
      <c r="NUJ21" s="93"/>
      <c r="NUK21" s="93"/>
      <c r="NUL21" s="93"/>
      <c r="NUM21" s="93"/>
      <c r="NUN21" s="93"/>
      <c r="NUO21" s="93"/>
      <c r="NUP21" s="93"/>
      <c r="NUQ21" s="93"/>
      <c r="NUR21" s="93"/>
      <c r="NUS21" s="93"/>
      <c r="NUT21" s="93"/>
      <c r="NUU21" s="93"/>
      <c r="NUV21" s="93"/>
      <c r="NUW21" s="93"/>
      <c r="NUX21" s="93"/>
      <c r="NUY21" s="93"/>
      <c r="NUZ21" s="93"/>
      <c r="NVA21" s="93"/>
      <c r="NVB21" s="93"/>
      <c r="NVC21" s="93"/>
      <c r="NVD21" s="93"/>
      <c r="NVE21" s="93"/>
      <c r="NVF21" s="93"/>
      <c r="NVG21" s="93"/>
      <c r="NVH21" s="93"/>
      <c r="NVI21" s="93"/>
      <c r="NVJ21" s="93"/>
      <c r="NVK21" s="93"/>
      <c r="NVL21" s="93"/>
      <c r="NVM21" s="93"/>
      <c r="NVN21" s="93"/>
      <c r="NVO21" s="93"/>
      <c r="NVP21" s="93"/>
      <c r="NVQ21" s="93"/>
      <c r="NVR21" s="93"/>
      <c r="NVS21" s="93"/>
      <c r="NVT21" s="93"/>
      <c r="NVU21" s="93"/>
      <c r="NVV21" s="93"/>
      <c r="NVW21" s="93"/>
      <c r="NVX21" s="93"/>
      <c r="NVY21" s="93"/>
      <c r="NVZ21" s="93"/>
      <c r="NWA21" s="93"/>
      <c r="NWB21" s="93"/>
      <c r="NWC21" s="93"/>
      <c r="NWD21" s="93"/>
      <c r="NWE21" s="93"/>
      <c r="NWF21" s="93"/>
      <c r="NWG21" s="93"/>
      <c r="NWH21" s="93"/>
      <c r="NWI21" s="93"/>
      <c r="NWJ21" s="93"/>
      <c r="NWK21" s="93"/>
      <c r="NWL21" s="93"/>
      <c r="NWM21" s="93"/>
      <c r="NWN21" s="93"/>
      <c r="NWO21" s="93"/>
      <c r="NWP21" s="93"/>
      <c r="NWQ21" s="93"/>
      <c r="NWR21" s="93"/>
      <c r="NWS21" s="93"/>
      <c r="NWT21" s="93"/>
      <c r="NWU21" s="93"/>
      <c r="NWV21" s="93"/>
      <c r="NWW21" s="93"/>
      <c r="NWX21" s="93"/>
      <c r="NWY21" s="93"/>
      <c r="NWZ21" s="93"/>
      <c r="NXA21" s="93"/>
      <c r="NXB21" s="93"/>
      <c r="NXC21" s="93"/>
      <c r="NXD21" s="93"/>
      <c r="NXE21" s="93"/>
      <c r="NXF21" s="93"/>
      <c r="NXG21" s="93"/>
      <c r="NXH21" s="93"/>
      <c r="NXI21" s="93"/>
      <c r="NXJ21" s="93"/>
      <c r="NXK21" s="93"/>
      <c r="NXL21" s="93"/>
      <c r="NXM21" s="93"/>
      <c r="NXN21" s="93"/>
      <c r="NXO21" s="93"/>
      <c r="NXP21" s="93"/>
      <c r="NXQ21" s="93"/>
      <c r="NXR21" s="93"/>
      <c r="NXS21" s="93"/>
      <c r="NXT21" s="93"/>
      <c r="NXU21" s="93"/>
      <c r="NXV21" s="93"/>
      <c r="NXW21" s="93"/>
      <c r="NXX21" s="93"/>
      <c r="NXY21" s="93"/>
      <c r="NXZ21" s="93"/>
      <c r="NYA21" s="93"/>
      <c r="NYB21" s="93"/>
      <c r="NYC21" s="93"/>
      <c r="NYD21" s="93"/>
      <c r="NYE21" s="93"/>
      <c r="NYF21" s="93"/>
      <c r="NYG21" s="93"/>
      <c r="NYH21" s="93"/>
      <c r="NYI21" s="93"/>
      <c r="NYJ21" s="93"/>
      <c r="NYK21" s="93"/>
      <c r="NYL21" s="93"/>
      <c r="NYM21" s="93"/>
      <c r="NYN21" s="93"/>
      <c r="NYO21" s="93"/>
      <c r="NYP21" s="93"/>
      <c r="NYQ21" s="93"/>
      <c r="NYR21" s="93"/>
      <c r="NYS21" s="93"/>
      <c r="NYT21" s="93"/>
      <c r="NYU21" s="93"/>
      <c r="NYV21" s="93"/>
      <c r="NYW21" s="93"/>
      <c r="NYX21" s="93"/>
      <c r="NYY21" s="93"/>
      <c r="NYZ21" s="93"/>
      <c r="NZA21" s="93"/>
      <c r="NZB21" s="93"/>
      <c r="NZC21" s="93"/>
      <c r="NZD21" s="93"/>
      <c r="NZE21" s="93"/>
      <c r="NZF21" s="93"/>
      <c r="NZG21" s="93"/>
      <c r="NZH21" s="93"/>
      <c r="NZI21" s="93"/>
      <c r="NZJ21" s="93"/>
      <c r="NZK21" s="93"/>
      <c r="NZL21" s="93"/>
      <c r="NZM21" s="93"/>
      <c r="NZN21" s="93"/>
      <c r="NZO21" s="93"/>
      <c r="NZP21" s="93"/>
      <c r="NZQ21" s="93"/>
      <c r="NZR21" s="93"/>
      <c r="NZS21" s="93"/>
      <c r="NZT21" s="93"/>
      <c r="NZU21" s="93"/>
      <c r="NZV21" s="93"/>
      <c r="NZW21" s="93"/>
      <c r="NZX21" s="93"/>
      <c r="NZY21" s="93"/>
      <c r="NZZ21" s="93"/>
      <c r="OAA21" s="93"/>
      <c r="OAB21" s="93"/>
      <c r="OAC21" s="93"/>
      <c r="OAD21" s="93"/>
      <c r="OAE21" s="93"/>
      <c r="OAF21" s="93"/>
      <c r="OAG21" s="93"/>
      <c r="OAH21" s="93"/>
      <c r="OAI21" s="93"/>
      <c r="OAJ21" s="93"/>
      <c r="OAK21" s="93"/>
      <c r="OAL21" s="93"/>
      <c r="OAM21" s="93"/>
      <c r="OAN21" s="93"/>
      <c r="OAO21" s="93"/>
      <c r="OAP21" s="93"/>
      <c r="OAQ21" s="93"/>
      <c r="OAR21" s="93"/>
      <c r="OAS21" s="93"/>
      <c r="OAT21" s="93"/>
      <c r="OAU21" s="93"/>
      <c r="OAV21" s="93"/>
      <c r="OAW21" s="93"/>
      <c r="OAX21" s="93"/>
      <c r="OAY21" s="93"/>
      <c r="OAZ21" s="93"/>
      <c r="OBA21" s="93"/>
      <c r="OBB21" s="93"/>
      <c r="OBC21" s="93"/>
      <c r="OBD21" s="93"/>
      <c r="OBE21" s="93"/>
      <c r="OBF21" s="93"/>
      <c r="OBG21" s="93"/>
      <c r="OBH21" s="93"/>
      <c r="OBI21" s="93"/>
      <c r="OBJ21" s="93"/>
      <c r="OBK21" s="93"/>
      <c r="OBL21" s="93"/>
      <c r="OBM21" s="93"/>
      <c r="OBN21" s="93"/>
      <c r="OBO21" s="93"/>
      <c r="OBP21" s="93"/>
      <c r="OBQ21" s="93"/>
      <c r="OBR21" s="93"/>
      <c r="OBS21" s="93"/>
      <c r="OBT21" s="93"/>
      <c r="OBU21" s="93"/>
      <c r="OBV21" s="93"/>
      <c r="OBW21" s="93"/>
      <c r="OBX21" s="93"/>
      <c r="OBY21" s="93"/>
      <c r="OBZ21" s="93"/>
      <c r="OCA21" s="93"/>
      <c r="OCB21" s="93"/>
      <c r="OCC21" s="93"/>
      <c r="OCD21" s="93"/>
      <c r="OCE21" s="93"/>
      <c r="OCF21" s="93"/>
      <c r="OCG21" s="93"/>
      <c r="OCH21" s="93"/>
      <c r="OCI21" s="93"/>
      <c r="OCJ21" s="93"/>
      <c r="OCK21" s="93"/>
      <c r="OCL21" s="93"/>
      <c r="OCM21" s="93"/>
      <c r="OCN21" s="93"/>
      <c r="OCO21" s="93"/>
      <c r="OCP21" s="93"/>
      <c r="OCQ21" s="93"/>
      <c r="OCR21" s="93"/>
      <c r="OCS21" s="93"/>
      <c r="OCT21" s="93"/>
      <c r="OCU21" s="93"/>
      <c r="OCV21" s="93"/>
      <c r="OCW21" s="93"/>
      <c r="OCX21" s="93"/>
      <c r="OCY21" s="93"/>
      <c r="OCZ21" s="93"/>
      <c r="ODA21" s="93"/>
      <c r="ODB21" s="93"/>
      <c r="ODC21" s="93"/>
      <c r="ODD21" s="93"/>
      <c r="ODE21" s="93"/>
      <c r="ODF21" s="93"/>
      <c r="ODG21" s="93"/>
      <c r="ODH21" s="93"/>
      <c r="ODI21" s="93"/>
      <c r="ODJ21" s="93"/>
      <c r="ODK21" s="93"/>
      <c r="ODL21" s="93"/>
      <c r="ODM21" s="93"/>
      <c r="ODN21" s="93"/>
      <c r="ODO21" s="93"/>
      <c r="ODP21" s="93"/>
      <c r="ODQ21" s="93"/>
      <c r="ODR21" s="93"/>
      <c r="ODS21" s="93"/>
      <c r="ODT21" s="93"/>
      <c r="ODU21" s="93"/>
      <c r="ODV21" s="93"/>
      <c r="ODW21" s="93"/>
      <c r="ODX21" s="93"/>
      <c r="ODY21" s="93"/>
      <c r="ODZ21" s="93"/>
      <c r="OEA21" s="93"/>
      <c r="OEB21" s="93"/>
      <c r="OEC21" s="93"/>
      <c r="OED21" s="93"/>
      <c r="OEE21" s="93"/>
      <c r="OEF21" s="93"/>
      <c r="OEG21" s="93"/>
      <c r="OEH21" s="93"/>
      <c r="OEI21" s="93"/>
      <c r="OEJ21" s="93"/>
      <c r="OEK21" s="93"/>
      <c r="OEL21" s="93"/>
      <c r="OEM21" s="93"/>
      <c r="OEN21" s="93"/>
      <c r="OEO21" s="93"/>
      <c r="OEP21" s="93"/>
      <c r="OEQ21" s="93"/>
      <c r="OER21" s="93"/>
      <c r="OES21" s="93"/>
      <c r="OET21" s="93"/>
      <c r="OEU21" s="93"/>
      <c r="OEV21" s="93"/>
      <c r="OEW21" s="93"/>
      <c r="OEX21" s="93"/>
      <c r="OEY21" s="93"/>
      <c r="OEZ21" s="93"/>
      <c r="OFA21" s="93"/>
      <c r="OFB21" s="93"/>
      <c r="OFC21" s="93"/>
      <c r="OFD21" s="93"/>
      <c r="OFE21" s="93"/>
      <c r="OFF21" s="93"/>
      <c r="OFG21" s="93"/>
      <c r="OFH21" s="93"/>
      <c r="OFI21" s="93"/>
      <c r="OFJ21" s="93"/>
      <c r="OFK21" s="93"/>
      <c r="OFL21" s="93"/>
      <c r="OFM21" s="93"/>
      <c r="OFN21" s="93"/>
      <c r="OFO21" s="93"/>
      <c r="OFP21" s="93"/>
      <c r="OFQ21" s="93"/>
      <c r="OFR21" s="93"/>
      <c r="OFS21" s="93"/>
      <c r="OFT21" s="93"/>
      <c r="OFU21" s="93"/>
      <c r="OFV21" s="93"/>
      <c r="OFW21" s="93"/>
      <c r="OFX21" s="93"/>
      <c r="OFY21" s="93"/>
      <c r="OFZ21" s="93"/>
      <c r="OGA21" s="93"/>
      <c r="OGB21" s="93"/>
      <c r="OGC21" s="93"/>
      <c r="OGD21" s="93"/>
      <c r="OGE21" s="93"/>
      <c r="OGF21" s="93"/>
      <c r="OGG21" s="93"/>
      <c r="OGH21" s="93"/>
      <c r="OGI21" s="93"/>
      <c r="OGJ21" s="93"/>
      <c r="OGK21" s="93"/>
      <c r="OGL21" s="93"/>
      <c r="OGM21" s="93"/>
      <c r="OGN21" s="93"/>
      <c r="OGO21" s="93"/>
      <c r="OGP21" s="93"/>
      <c r="OGQ21" s="93"/>
      <c r="OGR21" s="93"/>
      <c r="OGS21" s="93"/>
      <c r="OGT21" s="93"/>
      <c r="OGU21" s="93"/>
      <c r="OGV21" s="93"/>
      <c r="OGW21" s="93"/>
      <c r="OGX21" s="93"/>
      <c r="OGY21" s="93"/>
      <c r="OGZ21" s="93"/>
      <c r="OHA21" s="93"/>
      <c r="OHB21" s="93"/>
      <c r="OHC21" s="93"/>
      <c r="OHD21" s="93"/>
      <c r="OHE21" s="93"/>
      <c r="OHF21" s="93"/>
      <c r="OHG21" s="93"/>
      <c r="OHH21" s="93"/>
      <c r="OHI21" s="93"/>
      <c r="OHJ21" s="93"/>
      <c r="OHK21" s="93"/>
      <c r="OHL21" s="93"/>
      <c r="OHM21" s="93"/>
      <c r="OHN21" s="93"/>
      <c r="OHO21" s="93"/>
      <c r="OHP21" s="93"/>
      <c r="OHQ21" s="93"/>
      <c r="OHR21" s="93"/>
      <c r="OHS21" s="93"/>
      <c r="OHT21" s="93"/>
      <c r="OHU21" s="93"/>
      <c r="OHV21" s="93"/>
      <c r="OHW21" s="93"/>
      <c r="OHX21" s="93"/>
      <c r="OHY21" s="93"/>
      <c r="OHZ21" s="93"/>
      <c r="OIA21" s="93"/>
      <c r="OIB21" s="93"/>
      <c r="OIC21" s="93"/>
      <c r="OID21" s="93"/>
      <c r="OIE21" s="93"/>
      <c r="OIF21" s="93"/>
      <c r="OIG21" s="93"/>
      <c r="OIH21" s="93"/>
      <c r="OII21" s="93"/>
      <c r="OIJ21" s="93"/>
      <c r="OIK21" s="93"/>
      <c r="OIL21" s="93"/>
      <c r="OIM21" s="93"/>
      <c r="OIN21" s="93"/>
      <c r="OIO21" s="93"/>
      <c r="OIP21" s="93"/>
      <c r="OIQ21" s="93"/>
      <c r="OIR21" s="93"/>
      <c r="OIS21" s="93"/>
      <c r="OIT21" s="93"/>
      <c r="OIU21" s="93"/>
      <c r="OIV21" s="93"/>
      <c r="OIW21" s="93"/>
      <c r="OIX21" s="93"/>
      <c r="OIY21" s="93"/>
      <c r="OIZ21" s="93"/>
      <c r="OJA21" s="93"/>
      <c r="OJB21" s="93"/>
      <c r="OJC21" s="93"/>
      <c r="OJD21" s="93"/>
      <c r="OJE21" s="93"/>
      <c r="OJF21" s="93"/>
      <c r="OJG21" s="93"/>
      <c r="OJH21" s="93"/>
      <c r="OJI21" s="93"/>
      <c r="OJJ21" s="93"/>
      <c r="OJK21" s="93"/>
      <c r="OJL21" s="93"/>
      <c r="OJM21" s="93"/>
      <c r="OJN21" s="93"/>
      <c r="OJO21" s="93"/>
      <c r="OJP21" s="93"/>
      <c r="OJQ21" s="93"/>
      <c r="OJR21" s="93"/>
      <c r="OJS21" s="93"/>
      <c r="OJT21" s="93"/>
      <c r="OJU21" s="93"/>
      <c r="OJV21" s="93"/>
      <c r="OJW21" s="93"/>
      <c r="OJX21" s="93"/>
      <c r="OJY21" s="93"/>
      <c r="OJZ21" s="93"/>
      <c r="OKA21" s="93"/>
      <c r="OKB21" s="93"/>
      <c r="OKC21" s="93"/>
      <c r="OKD21" s="93"/>
      <c r="OKE21" s="93"/>
      <c r="OKF21" s="93"/>
      <c r="OKG21" s="93"/>
      <c r="OKH21" s="93"/>
      <c r="OKI21" s="93"/>
      <c r="OKJ21" s="93"/>
      <c r="OKK21" s="93"/>
      <c r="OKL21" s="93"/>
      <c r="OKM21" s="93"/>
      <c r="OKN21" s="93"/>
      <c r="OKO21" s="93"/>
      <c r="OKP21" s="93"/>
      <c r="OKQ21" s="93"/>
      <c r="OKR21" s="93"/>
      <c r="OKS21" s="93"/>
      <c r="OKT21" s="93"/>
      <c r="OKU21" s="93"/>
      <c r="OKV21" s="93"/>
      <c r="OKW21" s="93"/>
      <c r="OKX21" s="93"/>
      <c r="OKY21" s="93"/>
      <c r="OKZ21" s="93"/>
      <c r="OLA21" s="93"/>
      <c r="OLB21" s="93"/>
      <c r="OLC21" s="93"/>
      <c r="OLD21" s="93"/>
      <c r="OLE21" s="93"/>
      <c r="OLF21" s="93"/>
      <c r="OLG21" s="93"/>
      <c r="OLH21" s="93"/>
      <c r="OLI21" s="93"/>
      <c r="OLJ21" s="93"/>
      <c r="OLK21" s="93"/>
      <c r="OLL21" s="93"/>
      <c r="OLM21" s="93"/>
      <c r="OLN21" s="93"/>
      <c r="OLO21" s="93"/>
      <c r="OLP21" s="93"/>
      <c r="OLQ21" s="93"/>
      <c r="OLR21" s="93"/>
      <c r="OLS21" s="93"/>
      <c r="OLT21" s="93"/>
      <c r="OLU21" s="93"/>
      <c r="OLV21" s="93"/>
      <c r="OLW21" s="93"/>
      <c r="OLX21" s="93"/>
      <c r="OLY21" s="93"/>
      <c r="OLZ21" s="93"/>
      <c r="OMA21" s="93"/>
      <c r="OMB21" s="93"/>
      <c r="OMC21" s="93"/>
      <c r="OMD21" s="93"/>
      <c r="OME21" s="93"/>
      <c r="OMF21" s="93"/>
      <c r="OMG21" s="93"/>
      <c r="OMH21" s="93"/>
      <c r="OMI21" s="93"/>
      <c r="OMJ21" s="93"/>
      <c r="OMK21" s="93"/>
      <c r="OML21" s="93"/>
      <c r="OMM21" s="93"/>
      <c r="OMN21" s="93"/>
      <c r="OMO21" s="93"/>
      <c r="OMP21" s="93"/>
      <c r="OMQ21" s="93"/>
      <c r="OMR21" s="93"/>
      <c r="OMS21" s="93"/>
      <c r="OMT21" s="93"/>
      <c r="OMU21" s="93"/>
      <c r="OMV21" s="93"/>
      <c r="OMW21" s="93"/>
      <c r="OMX21" s="93"/>
      <c r="OMY21" s="93"/>
      <c r="OMZ21" s="93"/>
      <c r="ONA21" s="93"/>
      <c r="ONB21" s="93"/>
      <c r="ONC21" s="93"/>
      <c r="OND21" s="93"/>
      <c r="ONE21" s="93"/>
      <c r="ONF21" s="93"/>
      <c r="ONG21" s="93"/>
      <c r="ONH21" s="93"/>
      <c r="ONI21" s="93"/>
      <c r="ONJ21" s="93"/>
      <c r="ONK21" s="93"/>
      <c r="ONL21" s="93"/>
      <c r="ONM21" s="93"/>
      <c r="ONN21" s="93"/>
      <c r="ONO21" s="93"/>
      <c r="ONP21" s="93"/>
      <c r="ONQ21" s="93"/>
      <c r="ONR21" s="93"/>
      <c r="ONS21" s="93"/>
      <c r="ONT21" s="93"/>
      <c r="ONU21" s="93"/>
      <c r="ONV21" s="93"/>
      <c r="ONW21" s="93"/>
      <c r="ONX21" s="93"/>
      <c r="ONY21" s="93"/>
      <c r="ONZ21" s="93"/>
      <c r="OOA21" s="93"/>
      <c r="OOB21" s="93"/>
      <c r="OOC21" s="93"/>
      <c r="OOD21" s="93"/>
      <c r="OOE21" s="93"/>
      <c r="OOF21" s="93"/>
      <c r="OOG21" s="93"/>
      <c r="OOH21" s="93"/>
      <c r="OOI21" s="93"/>
      <c r="OOJ21" s="93"/>
      <c r="OOK21" s="93"/>
      <c r="OOL21" s="93"/>
      <c r="OOM21" s="93"/>
      <c r="OON21" s="93"/>
      <c r="OOO21" s="93"/>
      <c r="OOP21" s="93"/>
      <c r="OOQ21" s="93"/>
      <c r="OOR21" s="93"/>
      <c r="OOS21" s="93"/>
      <c r="OOT21" s="93"/>
      <c r="OOU21" s="93"/>
      <c r="OOV21" s="93"/>
      <c r="OOW21" s="93"/>
      <c r="OOX21" s="93"/>
      <c r="OOY21" s="93"/>
      <c r="OOZ21" s="93"/>
      <c r="OPA21" s="93"/>
      <c r="OPB21" s="93"/>
      <c r="OPC21" s="93"/>
      <c r="OPD21" s="93"/>
      <c r="OPE21" s="93"/>
      <c r="OPF21" s="93"/>
      <c r="OPG21" s="93"/>
      <c r="OPH21" s="93"/>
      <c r="OPI21" s="93"/>
      <c r="OPJ21" s="93"/>
      <c r="OPK21" s="93"/>
      <c r="OPL21" s="93"/>
      <c r="OPM21" s="93"/>
      <c r="OPN21" s="93"/>
      <c r="OPO21" s="93"/>
      <c r="OPP21" s="93"/>
      <c r="OPQ21" s="93"/>
      <c r="OPR21" s="93"/>
      <c r="OPS21" s="93"/>
      <c r="OPT21" s="93"/>
      <c r="OPU21" s="93"/>
      <c r="OPV21" s="93"/>
      <c r="OPW21" s="93"/>
      <c r="OPX21" s="93"/>
      <c r="OPY21" s="93"/>
      <c r="OPZ21" s="93"/>
      <c r="OQA21" s="93"/>
      <c r="OQB21" s="93"/>
      <c r="OQC21" s="93"/>
      <c r="OQD21" s="93"/>
      <c r="OQE21" s="93"/>
      <c r="OQF21" s="93"/>
      <c r="OQG21" s="93"/>
      <c r="OQH21" s="93"/>
      <c r="OQI21" s="93"/>
      <c r="OQJ21" s="93"/>
      <c r="OQK21" s="93"/>
      <c r="OQL21" s="93"/>
      <c r="OQM21" s="93"/>
      <c r="OQN21" s="93"/>
      <c r="OQO21" s="93"/>
      <c r="OQP21" s="93"/>
      <c r="OQQ21" s="93"/>
      <c r="OQR21" s="93"/>
      <c r="OQS21" s="93"/>
      <c r="OQT21" s="93"/>
      <c r="OQU21" s="93"/>
      <c r="OQV21" s="93"/>
      <c r="OQW21" s="93"/>
      <c r="OQX21" s="93"/>
      <c r="OQY21" s="93"/>
      <c r="OQZ21" s="93"/>
      <c r="ORA21" s="93"/>
      <c r="ORB21" s="93"/>
      <c r="ORC21" s="93"/>
      <c r="ORD21" s="93"/>
      <c r="ORE21" s="93"/>
      <c r="ORF21" s="93"/>
      <c r="ORG21" s="93"/>
      <c r="ORH21" s="93"/>
      <c r="ORI21" s="93"/>
      <c r="ORJ21" s="93"/>
      <c r="ORK21" s="93"/>
      <c r="ORL21" s="93"/>
      <c r="ORM21" s="93"/>
      <c r="ORN21" s="93"/>
      <c r="ORO21" s="93"/>
      <c r="ORP21" s="93"/>
      <c r="ORQ21" s="93"/>
      <c r="ORR21" s="93"/>
      <c r="ORS21" s="93"/>
      <c r="ORT21" s="93"/>
      <c r="ORU21" s="93"/>
      <c r="ORV21" s="93"/>
      <c r="ORW21" s="93"/>
      <c r="ORX21" s="93"/>
      <c r="ORY21" s="93"/>
      <c r="ORZ21" s="93"/>
      <c r="OSA21" s="93"/>
      <c r="OSB21" s="93"/>
      <c r="OSC21" s="93"/>
      <c r="OSD21" s="93"/>
      <c r="OSE21" s="93"/>
      <c r="OSF21" s="93"/>
      <c r="OSG21" s="93"/>
      <c r="OSH21" s="93"/>
      <c r="OSI21" s="93"/>
      <c r="OSJ21" s="93"/>
      <c r="OSK21" s="93"/>
      <c r="OSL21" s="93"/>
      <c r="OSM21" s="93"/>
      <c r="OSN21" s="93"/>
      <c r="OSO21" s="93"/>
      <c r="OSP21" s="93"/>
      <c r="OSQ21" s="93"/>
      <c r="OSR21" s="93"/>
      <c r="OSS21" s="93"/>
      <c r="OST21" s="93"/>
      <c r="OSU21" s="93"/>
      <c r="OSV21" s="93"/>
      <c r="OSW21" s="93"/>
      <c r="OSX21" s="93"/>
      <c r="OSY21" s="93"/>
      <c r="OSZ21" s="93"/>
      <c r="OTA21" s="93"/>
      <c r="OTB21" s="93"/>
      <c r="OTC21" s="93"/>
      <c r="OTD21" s="93"/>
      <c r="OTE21" s="93"/>
      <c r="OTF21" s="93"/>
      <c r="OTG21" s="93"/>
      <c r="OTH21" s="93"/>
      <c r="OTI21" s="93"/>
      <c r="OTJ21" s="93"/>
      <c r="OTK21" s="93"/>
      <c r="OTL21" s="93"/>
      <c r="OTM21" s="93"/>
      <c r="OTN21" s="93"/>
      <c r="OTO21" s="93"/>
      <c r="OTP21" s="93"/>
      <c r="OTQ21" s="93"/>
      <c r="OTR21" s="93"/>
      <c r="OTS21" s="93"/>
      <c r="OTT21" s="93"/>
      <c r="OTU21" s="93"/>
      <c r="OTV21" s="93"/>
      <c r="OTW21" s="93"/>
      <c r="OTX21" s="93"/>
      <c r="OTY21" s="93"/>
      <c r="OTZ21" s="93"/>
      <c r="OUA21" s="93"/>
      <c r="OUB21" s="93"/>
      <c r="OUC21" s="93"/>
      <c r="OUD21" s="93"/>
      <c r="OUE21" s="93"/>
      <c r="OUF21" s="93"/>
      <c r="OUG21" s="93"/>
      <c r="OUH21" s="93"/>
      <c r="OUI21" s="93"/>
      <c r="OUJ21" s="93"/>
      <c r="OUK21" s="93"/>
      <c r="OUL21" s="93"/>
      <c r="OUM21" s="93"/>
      <c r="OUN21" s="93"/>
      <c r="OUO21" s="93"/>
      <c r="OUP21" s="93"/>
      <c r="OUQ21" s="93"/>
      <c r="OUR21" s="93"/>
      <c r="OUS21" s="93"/>
      <c r="OUT21" s="93"/>
      <c r="OUU21" s="93"/>
      <c r="OUV21" s="93"/>
      <c r="OUW21" s="93"/>
      <c r="OUX21" s="93"/>
      <c r="OUY21" s="93"/>
      <c r="OUZ21" s="93"/>
      <c r="OVA21" s="93"/>
      <c r="OVB21" s="93"/>
      <c r="OVC21" s="93"/>
      <c r="OVD21" s="93"/>
      <c r="OVE21" s="93"/>
      <c r="OVF21" s="93"/>
      <c r="OVG21" s="93"/>
      <c r="OVH21" s="93"/>
      <c r="OVI21" s="93"/>
      <c r="OVJ21" s="93"/>
      <c r="OVK21" s="93"/>
      <c r="OVL21" s="93"/>
      <c r="OVM21" s="93"/>
      <c r="OVN21" s="93"/>
      <c r="OVO21" s="93"/>
      <c r="OVP21" s="93"/>
      <c r="OVQ21" s="93"/>
      <c r="OVR21" s="93"/>
      <c r="OVS21" s="93"/>
      <c r="OVT21" s="93"/>
      <c r="OVU21" s="93"/>
      <c r="OVV21" s="93"/>
      <c r="OVW21" s="93"/>
      <c r="OVX21" s="93"/>
      <c r="OVY21" s="93"/>
      <c r="OVZ21" s="93"/>
      <c r="OWA21" s="93"/>
      <c r="OWB21" s="93"/>
      <c r="OWC21" s="93"/>
      <c r="OWD21" s="93"/>
      <c r="OWE21" s="93"/>
      <c r="OWF21" s="93"/>
      <c r="OWG21" s="93"/>
      <c r="OWH21" s="93"/>
      <c r="OWI21" s="93"/>
      <c r="OWJ21" s="93"/>
      <c r="OWK21" s="93"/>
      <c r="OWL21" s="93"/>
      <c r="OWM21" s="93"/>
      <c r="OWN21" s="93"/>
      <c r="OWO21" s="93"/>
      <c r="OWP21" s="93"/>
      <c r="OWQ21" s="93"/>
      <c r="OWR21" s="93"/>
      <c r="OWS21" s="93"/>
      <c r="OWT21" s="93"/>
      <c r="OWU21" s="93"/>
      <c r="OWV21" s="93"/>
      <c r="OWW21" s="93"/>
      <c r="OWX21" s="93"/>
      <c r="OWY21" s="93"/>
      <c r="OWZ21" s="93"/>
      <c r="OXA21" s="93"/>
      <c r="OXB21" s="93"/>
      <c r="OXC21" s="93"/>
      <c r="OXD21" s="93"/>
      <c r="OXE21" s="93"/>
      <c r="OXF21" s="93"/>
      <c r="OXG21" s="93"/>
      <c r="OXH21" s="93"/>
      <c r="OXI21" s="93"/>
      <c r="OXJ21" s="93"/>
      <c r="OXK21" s="93"/>
      <c r="OXL21" s="93"/>
      <c r="OXM21" s="93"/>
      <c r="OXN21" s="93"/>
      <c r="OXO21" s="93"/>
      <c r="OXP21" s="93"/>
      <c r="OXQ21" s="93"/>
      <c r="OXR21" s="93"/>
      <c r="OXS21" s="93"/>
      <c r="OXT21" s="93"/>
      <c r="OXU21" s="93"/>
      <c r="OXV21" s="93"/>
      <c r="OXW21" s="93"/>
      <c r="OXX21" s="93"/>
      <c r="OXY21" s="93"/>
      <c r="OXZ21" s="93"/>
      <c r="OYA21" s="93"/>
      <c r="OYB21" s="93"/>
      <c r="OYC21" s="93"/>
      <c r="OYD21" s="93"/>
      <c r="OYE21" s="93"/>
      <c r="OYF21" s="93"/>
      <c r="OYG21" s="93"/>
      <c r="OYH21" s="93"/>
      <c r="OYI21" s="93"/>
      <c r="OYJ21" s="93"/>
      <c r="OYK21" s="93"/>
      <c r="OYL21" s="93"/>
      <c r="OYM21" s="93"/>
      <c r="OYN21" s="93"/>
      <c r="OYO21" s="93"/>
      <c r="OYP21" s="93"/>
      <c r="OYQ21" s="93"/>
      <c r="OYR21" s="93"/>
      <c r="OYS21" s="93"/>
      <c r="OYT21" s="93"/>
      <c r="OYU21" s="93"/>
      <c r="OYV21" s="93"/>
      <c r="OYW21" s="93"/>
      <c r="OYX21" s="93"/>
      <c r="OYY21" s="93"/>
      <c r="OYZ21" s="93"/>
      <c r="OZA21" s="93"/>
      <c r="OZB21" s="93"/>
      <c r="OZC21" s="93"/>
      <c r="OZD21" s="93"/>
      <c r="OZE21" s="93"/>
      <c r="OZF21" s="93"/>
      <c r="OZG21" s="93"/>
      <c r="OZH21" s="93"/>
      <c r="OZI21" s="93"/>
      <c r="OZJ21" s="93"/>
      <c r="OZK21" s="93"/>
      <c r="OZL21" s="93"/>
      <c r="OZM21" s="93"/>
      <c r="OZN21" s="93"/>
      <c r="OZO21" s="93"/>
      <c r="OZP21" s="93"/>
      <c r="OZQ21" s="93"/>
      <c r="OZR21" s="93"/>
      <c r="OZS21" s="93"/>
      <c r="OZT21" s="93"/>
      <c r="OZU21" s="93"/>
      <c r="OZV21" s="93"/>
      <c r="OZW21" s="93"/>
      <c r="OZX21" s="93"/>
      <c r="OZY21" s="93"/>
      <c r="OZZ21" s="93"/>
      <c r="PAA21" s="93"/>
      <c r="PAB21" s="93"/>
      <c r="PAC21" s="93"/>
      <c r="PAD21" s="93"/>
      <c r="PAE21" s="93"/>
      <c r="PAF21" s="93"/>
      <c r="PAG21" s="93"/>
      <c r="PAH21" s="93"/>
      <c r="PAI21" s="93"/>
      <c r="PAJ21" s="93"/>
      <c r="PAK21" s="93"/>
      <c r="PAL21" s="93"/>
      <c r="PAM21" s="93"/>
      <c r="PAN21" s="93"/>
      <c r="PAO21" s="93"/>
      <c r="PAP21" s="93"/>
      <c r="PAQ21" s="93"/>
      <c r="PAR21" s="93"/>
      <c r="PAS21" s="93"/>
      <c r="PAT21" s="93"/>
      <c r="PAU21" s="93"/>
      <c r="PAV21" s="93"/>
      <c r="PAW21" s="93"/>
      <c r="PAX21" s="93"/>
      <c r="PAY21" s="93"/>
      <c r="PAZ21" s="93"/>
      <c r="PBA21" s="93"/>
      <c r="PBB21" s="93"/>
      <c r="PBC21" s="93"/>
      <c r="PBD21" s="93"/>
      <c r="PBE21" s="93"/>
      <c r="PBF21" s="93"/>
      <c r="PBG21" s="93"/>
      <c r="PBH21" s="93"/>
      <c r="PBI21" s="93"/>
      <c r="PBJ21" s="93"/>
      <c r="PBK21" s="93"/>
      <c r="PBL21" s="93"/>
      <c r="PBM21" s="93"/>
      <c r="PBN21" s="93"/>
      <c r="PBO21" s="93"/>
      <c r="PBP21" s="93"/>
      <c r="PBQ21" s="93"/>
      <c r="PBR21" s="93"/>
      <c r="PBS21" s="93"/>
      <c r="PBT21" s="93"/>
      <c r="PBU21" s="93"/>
      <c r="PBV21" s="93"/>
      <c r="PBW21" s="93"/>
      <c r="PBX21" s="93"/>
      <c r="PBY21" s="93"/>
      <c r="PBZ21" s="93"/>
      <c r="PCA21" s="93"/>
      <c r="PCB21" s="93"/>
      <c r="PCC21" s="93"/>
      <c r="PCD21" s="93"/>
      <c r="PCE21" s="93"/>
      <c r="PCF21" s="93"/>
      <c r="PCG21" s="93"/>
      <c r="PCH21" s="93"/>
      <c r="PCI21" s="93"/>
      <c r="PCJ21" s="93"/>
      <c r="PCK21" s="93"/>
      <c r="PCL21" s="93"/>
      <c r="PCM21" s="93"/>
      <c r="PCN21" s="93"/>
      <c r="PCO21" s="93"/>
      <c r="PCP21" s="93"/>
      <c r="PCQ21" s="93"/>
      <c r="PCR21" s="93"/>
      <c r="PCS21" s="93"/>
      <c r="PCT21" s="93"/>
      <c r="PCU21" s="93"/>
      <c r="PCV21" s="93"/>
      <c r="PCW21" s="93"/>
      <c r="PCX21" s="93"/>
      <c r="PCY21" s="93"/>
      <c r="PCZ21" s="93"/>
      <c r="PDA21" s="93"/>
      <c r="PDB21" s="93"/>
      <c r="PDC21" s="93"/>
      <c r="PDD21" s="93"/>
      <c r="PDE21" s="93"/>
      <c r="PDF21" s="93"/>
      <c r="PDG21" s="93"/>
      <c r="PDH21" s="93"/>
      <c r="PDI21" s="93"/>
      <c r="PDJ21" s="93"/>
      <c r="PDK21" s="93"/>
      <c r="PDL21" s="93"/>
      <c r="PDM21" s="93"/>
      <c r="PDN21" s="93"/>
      <c r="PDO21" s="93"/>
      <c r="PDP21" s="93"/>
      <c r="PDQ21" s="93"/>
      <c r="PDR21" s="93"/>
      <c r="PDS21" s="93"/>
      <c r="PDT21" s="93"/>
      <c r="PDU21" s="93"/>
      <c r="PDV21" s="93"/>
      <c r="PDW21" s="93"/>
      <c r="PDX21" s="93"/>
      <c r="PDY21" s="93"/>
      <c r="PDZ21" s="93"/>
      <c r="PEA21" s="93"/>
      <c r="PEB21" s="93"/>
      <c r="PEC21" s="93"/>
      <c r="PED21" s="93"/>
      <c r="PEE21" s="93"/>
      <c r="PEF21" s="93"/>
      <c r="PEG21" s="93"/>
      <c r="PEH21" s="93"/>
      <c r="PEI21" s="93"/>
      <c r="PEJ21" s="93"/>
      <c r="PEK21" s="93"/>
      <c r="PEL21" s="93"/>
      <c r="PEM21" s="93"/>
      <c r="PEN21" s="93"/>
      <c r="PEO21" s="93"/>
      <c r="PEP21" s="93"/>
      <c r="PEQ21" s="93"/>
      <c r="PER21" s="93"/>
      <c r="PES21" s="93"/>
      <c r="PET21" s="93"/>
      <c r="PEU21" s="93"/>
      <c r="PEV21" s="93"/>
      <c r="PEW21" s="93"/>
      <c r="PEX21" s="93"/>
      <c r="PEY21" s="93"/>
      <c r="PEZ21" s="93"/>
      <c r="PFA21" s="93"/>
      <c r="PFB21" s="93"/>
      <c r="PFC21" s="93"/>
      <c r="PFD21" s="93"/>
      <c r="PFE21" s="93"/>
      <c r="PFF21" s="93"/>
      <c r="PFG21" s="93"/>
      <c r="PFH21" s="93"/>
      <c r="PFI21" s="93"/>
      <c r="PFJ21" s="93"/>
      <c r="PFK21" s="93"/>
      <c r="PFL21" s="93"/>
      <c r="PFM21" s="93"/>
      <c r="PFN21" s="93"/>
      <c r="PFO21" s="93"/>
      <c r="PFP21" s="93"/>
      <c r="PFQ21" s="93"/>
      <c r="PFR21" s="93"/>
      <c r="PFS21" s="93"/>
      <c r="PFT21" s="93"/>
      <c r="PFU21" s="93"/>
      <c r="PFV21" s="93"/>
      <c r="PFW21" s="93"/>
      <c r="PFX21" s="93"/>
      <c r="PFY21" s="93"/>
      <c r="PFZ21" s="93"/>
      <c r="PGA21" s="93"/>
      <c r="PGB21" s="93"/>
      <c r="PGC21" s="93"/>
      <c r="PGD21" s="93"/>
      <c r="PGE21" s="93"/>
      <c r="PGF21" s="93"/>
      <c r="PGG21" s="93"/>
      <c r="PGH21" s="93"/>
      <c r="PGI21" s="93"/>
      <c r="PGJ21" s="93"/>
      <c r="PGK21" s="93"/>
      <c r="PGL21" s="93"/>
      <c r="PGM21" s="93"/>
      <c r="PGN21" s="93"/>
      <c r="PGO21" s="93"/>
      <c r="PGP21" s="93"/>
      <c r="PGQ21" s="93"/>
      <c r="PGR21" s="93"/>
      <c r="PGS21" s="93"/>
      <c r="PGT21" s="93"/>
      <c r="PGU21" s="93"/>
      <c r="PGV21" s="93"/>
      <c r="PGW21" s="93"/>
      <c r="PGX21" s="93"/>
      <c r="PGY21" s="93"/>
      <c r="PGZ21" s="93"/>
      <c r="PHA21" s="93"/>
      <c r="PHB21" s="93"/>
      <c r="PHC21" s="93"/>
      <c r="PHD21" s="93"/>
      <c r="PHE21" s="93"/>
      <c r="PHF21" s="93"/>
      <c r="PHG21" s="93"/>
      <c r="PHH21" s="93"/>
      <c r="PHI21" s="93"/>
      <c r="PHJ21" s="93"/>
      <c r="PHK21" s="93"/>
      <c r="PHL21" s="93"/>
      <c r="PHM21" s="93"/>
      <c r="PHN21" s="93"/>
      <c r="PHO21" s="93"/>
      <c r="PHP21" s="93"/>
      <c r="PHQ21" s="93"/>
      <c r="PHR21" s="93"/>
      <c r="PHS21" s="93"/>
      <c r="PHT21" s="93"/>
      <c r="PHU21" s="93"/>
      <c r="PHV21" s="93"/>
      <c r="PHW21" s="93"/>
      <c r="PHX21" s="93"/>
      <c r="PHY21" s="93"/>
      <c r="PHZ21" s="93"/>
      <c r="PIA21" s="93"/>
      <c r="PIB21" s="93"/>
      <c r="PIC21" s="93"/>
      <c r="PID21" s="93"/>
      <c r="PIE21" s="93"/>
      <c r="PIF21" s="93"/>
      <c r="PIG21" s="93"/>
      <c r="PIH21" s="93"/>
      <c r="PII21" s="93"/>
      <c r="PIJ21" s="93"/>
      <c r="PIK21" s="93"/>
      <c r="PIL21" s="93"/>
      <c r="PIM21" s="93"/>
      <c r="PIN21" s="93"/>
      <c r="PIO21" s="93"/>
      <c r="PIP21" s="93"/>
      <c r="PIQ21" s="93"/>
      <c r="PIR21" s="93"/>
      <c r="PIS21" s="93"/>
      <c r="PIT21" s="93"/>
      <c r="PIU21" s="93"/>
      <c r="PIV21" s="93"/>
      <c r="PIW21" s="93"/>
      <c r="PIX21" s="93"/>
      <c r="PIY21" s="93"/>
      <c r="PIZ21" s="93"/>
      <c r="PJA21" s="93"/>
      <c r="PJB21" s="93"/>
      <c r="PJC21" s="93"/>
      <c r="PJD21" s="93"/>
      <c r="PJE21" s="93"/>
      <c r="PJF21" s="93"/>
      <c r="PJG21" s="93"/>
      <c r="PJH21" s="93"/>
      <c r="PJI21" s="93"/>
      <c r="PJJ21" s="93"/>
      <c r="PJK21" s="93"/>
      <c r="PJL21" s="93"/>
      <c r="PJM21" s="93"/>
      <c r="PJN21" s="93"/>
      <c r="PJO21" s="93"/>
      <c r="PJP21" s="93"/>
      <c r="PJQ21" s="93"/>
      <c r="PJR21" s="93"/>
      <c r="PJS21" s="93"/>
      <c r="PJT21" s="93"/>
      <c r="PJU21" s="93"/>
      <c r="PJV21" s="93"/>
      <c r="PJW21" s="93"/>
      <c r="PJX21" s="93"/>
      <c r="PJY21" s="93"/>
      <c r="PJZ21" s="93"/>
      <c r="PKA21" s="93"/>
      <c r="PKB21" s="93"/>
      <c r="PKC21" s="93"/>
      <c r="PKD21" s="93"/>
      <c r="PKE21" s="93"/>
      <c r="PKF21" s="93"/>
      <c r="PKG21" s="93"/>
      <c r="PKH21" s="93"/>
      <c r="PKI21" s="93"/>
      <c r="PKJ21" s="93"/>
      <c r="PKK21" s="93"/>
      <c r="PKL21" s="93"/>
      <c r="PKM21" s="93"/>
      <c r="PKN21" s="93"/>
      <c r="PKO21" s="93"/>
      <c r="PKP21" s="93"/>
      <c r="PKQ21" s="93"/>
      <c r="PKR21" s="93"/>
      <c r="PKS21" s="93"/>
      <c r="PKT21" s="93"/>
      <c r="PKU21" s="93"/>
      <c r="PKV21" s="93"/>
      <c r="PKW21" s="93"/>
      <c r="PKX21" s="93"/>
      <c r="PKY21" s="93"/>
      <c r="PKZ21" s="93"/>
      <c r="PLA21" s="93"/>
      <c r="PLB21" s="93"/>
      <c r="PLC21" s="93"/>
      <c r="PLD21" s="93"/>
      <c r="PLE21" s="93"/>
      <c r="PLF21" s="93"/>
      <c r="PLG21" s="93"/>
      <c r="PLH21" s="93"/>
      <c r="PLI21" s="93"/>
      <c r="PLJ21" s="93"/>
      <c r="PLK21" s="93"/>
      <c r="PLL21" s="93"/>
      <c r="PLM21" s="93"/>
      <c r="PLN21" s="93"/>
      <c r="PLO21" s="93"/>
      <c r="PLP21" s="93"/>
      <c r="PLQ21" s="93"/>
      <c r="PLR21" s="93"/>
      <c r="PLS21" s="93"/>
      <c r="PLT21" s="93"/>
      <c r="PLU21" s="93"/>
      <c r="PLV21" s="93"/>
      <c r="PLW21" s="93"/>
      <c r="PLX21" s="93"/>
      <c r="PLY21" s="93"/>
      <c r="PLZ21" s="93"/>
      <c r="PMA21" s="93"/>
      <c r="PMB21" s="93"/>
      <c r="PMC21" s="93"/>
      <c r="PMD21" s="93"/>
      <c r="PME21" s="93"/>
      <c r="PMF21" s="93"/>
      <c r="PMG21" s="93"/>
      <c r="PMH21" s="93"/>
      <c r="PMI21" s="93"/>
      <c r="PMJ21" s="93"/>
      <c r="PMK21" s="93"/>
      <c r="PML21" s="93"/>
      <c r="PMM21" s="93"/>
      <c r="PMN21" s="93"/>
      <c r="PMO21" s="93"/>
      <c r="PMP21" s="93"/>
      <c r="PMQ21" s="93"/>
      <c r="PMR21" s="93"/>
      <c r="PMS21" s="93"/>
      <c r="PMT21" s="93"/>
      <c r="PMU21" s="93"/>
      <c r="PMV21" s="93"/>
      <c r="PMW21" s="93"/>
      <c r="PMX21" s="93"/>
      <c r="PMY21" s="93"/>
      <c r="PMZ21" s="93"/>
      <c r="PNA21" s="93"/>
      <c r="PNB21" s="93"/>
      <c r="PNC21" s="93"/>
      <c r="PND21" s="93"/>
      <c r="PNE21" s="93"/>
      <c r="PNF21" s="93"/>
      <c r="PNG21" s="93"/>
      <c r="PNH21" s="93"/>
      <c r="PNI21" s="93"/>
      <c r="PNJ21" s="93"/>
      <c r="PNK21" s="93"/>
      <c r="PNL21" s="93"/>
      <c r="PNM21" s="93"/>
      <c r="PNN21" s="93"/>
      <c r="PNO21" s="93"/>
      <c r="PNP21" s="93"/>
      <c r="PNQ21" s="93"/>
      <c r="PNR21" s="93"/>
      <c r="PNS21" s="93"/>
      <c r="PNT21" s="93"/>
      <c r="PNU21" s="93"/>
      <c r="PNV21" s="93"/>
      <c r="PNW21" s="93"/>
      <c r="PNX21" s="93"/>
      <c r="PNY21" s="93"/>
      <c r="PNZ21" s="93"/>
      <c r="POA21" s="93"/>
      <c r="POB21" s="93"/>
      <c r="POC21" s="93"/>
      <c r="POD21" s="93"/>
      <c r="POE21" s="93"/>
      <c r="POF21" s="93"/>
      <c r="POG21" s="93"/>
      <c r="POH21" s="93"/>
      <c r="POI21" s="93"/>
      <c r="POJ21" s="93"/>
      <c r="POK21" s="93"/>
      <c r="POL21" s="93"/>
      <c r="POM21" s="93"/>
      <c r="PON21" s="93"/>
      <c r="POO21" s="93"/>
      <c r="POP21" s="93"/>
      <c r="POQ21" s="93"/>
      <c r="POR21" s="93"/>
      <c r="POS21" s="93"/>
      <c r="POT21" s="93"/>
      <c r="POU21" s="93"/>
      <c r="POV21" s="93"/>
      <c r="POW21" s="93"/>
      <c r="POX21" s="93"/>
      <c r="POY21" s="93"/>
      <c r="POZ21" s="93"/>
      <c r="PPA21" s="93"/>
      <c r="PPB21" s="93"/>
      <c r="PPC21" s="93"/>
      <c r="PPD21" s="93"/>
      <c r="PPE21" s="93"/>
      <c r="PPF21" s="93"/>
      <c r="PPG21" s="93"/>
      <c r="PPH21" s="93"/>
      <c r="PPI21" s="93"/>
      <c r="PPJ21" s="93"/>
      <c r="PPK21" s="93"/>
      <c r="PPL21" s="93"/>
      <c r="PPM21" s="93"/>
      <c r="PPN21" s="93"/>
      <c r="PPO21" s="93"/>
      <c r="PPP21" s="93"/>
      <c r="PPQ21" s="93"/>
      <c r="PPR21" s="93"/>
      <c r="PPS21" s="93"/>
      <c r="PPT21" s="93"/>
      <c r="PPU21" s="93"/>
      <c r="PPV21" s="93"/>
      <c r="PPW21" s="93"/>
      <c r="PPX21" s="93"/>
      <c r="PPY21" s="93"/>
      <c r="PPZ21" s="93"/>
      <c r="PQA21" s="93"/>
      <c r="PQB21" s="93"/>
      <c r="PQC21" s="93"/>
      <c r="PQD21" s="93"/>
      <c r="PQE21" s="93"/>
      <c r="PQF21" s="93"/>
      <c r="PQG21" s="93"/>
      <c r="PQH21" s="93"/>
      <c r="PQI21" s="93"/>
      <c r="PQJ21" s="93"/>
      <c r="PQK21" s="93"/>
      <c r="PQL21" s="93"/>
      <c r="PQM21" s="93"/>
      <c r="PQN21" s="93"/>
      <c r="PQO21" s="93"/>
      <c r="PQP21" s="93"/>
      <c r="PQQ21" s="93"/>
      <c r="PQR21" s="93"/>
      <c r="PQS21" s="93"/>
      <c r="PQT21" s="93"/>
      <c r="PQU21" s="93"/>
      <c r="PQV21" s="93"/>
      <c r="PQW21" s="93"/>
      <c r="PQX21" s="93"/>
      <c r="PQY21" s="93"/>
      <c r="PQZ21" s="93"/>
      <c r="PRA21" s="93"/>
      <c r="PRB21" s="93"/>
      <c r="PRC21" s="93"/>
      <c r="PRD21" s="93"/>
      <c r="PRE21" s="93"/>
      <c r="PRF21" s="93"/>
      <c r="PRG21" s="93"/>
      <c r="PRH21" s="93"/>
      <c r="PRI21" s="93"/>
      <c r="PRJ21" s="93"/>
      <c r="PRK21" s="93"/>
      <c r="PRL21" s="93"/>
      <c r="PRM21" s="93"/>
      <c r="PRN21" s="93"/>
      <c r="PRO21" s="93"/>
      <c r="PRP21" s="93"/>
      <c r="PRQ21" s="93"/>
      <c r="PRR21" s="93"/>
      <c r="PRS21" s="93"/>
      <c r="PRT21" s="93"/>
      <c r="PRU21" s="93"/>
      <c r="PRV21" s="93"/>
      <c r="PRW21" s="93"/>
      <c r="PRX21" s="93"/>
      <c r="PRY21" s="93"/>
      <c r="PRZ21" s="93"/>
      <c r="PSA21" s="93"/>
      <c r="PSB21" s="93"/>
      <c r="PSC21" s="93"/>
      <c r="PSD21" s="93"/>
      <c r="PSE21" s="93"/>
      <c r="PSF21" s="93"/>
      <c r="PSG21" s="93"/>
      <c r="PSH21" s="93"/>
      <c r="PSI21" s="93"/>
      <c r="PSJ21" s="93"/>
      <c r="PSK21" s="93"/>
      <c r="PSL21" s="93"/>
      <c r="PSM21" s="93"/>
      <c r="PSN21" s="93"/>
      <c r="PSO21" s="93"/>
      <c r="PSP21" s="93"/>
      <c r="PSQ21" s="93"/>
      <c r="PSR21" s="93"/>
      <c r="PSS21" s="93"/>
      <c r="PST21" s="93"/>
      <c r="PSU21" s="93"/>
      <c r="PSV21" s="93"/>
      <c r="PSW21" s="93"/>
      <c r="PSX21" s="93"/>
      <c r="PSY21" s="93"/>
      <c r="PSZ21" s="93"/>
      <c r="PTA21" s="93"/>
      <c r="PTB21" s="93"/>
      <c r="PTC21" s="93"/>
      <c r="PTD21" s="93"/>
      <c r="PTE21" s="93"/>
      <c r="PTF21" s="93"/>
      <c r="PTG21" s="93"/>
      <c r="PTH21" s="93"/>
      <c r="PTI21" s="93"/>
      <c r="PTJ21" s="93"/>
      <c r="PTK21" s="93"/>
      <c r="PTL21" s="93"/>
      <c r="PTM21" s="93"/>
      <c r="PTN21" s="93"/>
      <c r="PTO21" s="93"/>
      <c r="PTP21" s="93"/>
      <c r="PTQ21" s="93"/>
      <c r="PTR21" s="93"/>
      <c r="PTS21" s="93"/>
      <c r="PTT21" s="93"/>
      <c r="PTU21" s="93"/>
      <c r="PTV21" s="93"/>
      <c r="PTW21" s="93"/>
      <c r="PTX21" s="93"/>
      <c r="PTY21" s="93"/>
      <c r="PTZ21" s="93"/>
      <c r="PUA21" s="93"/>
      <c r="PUB21" s="93"/>
      <c r="PUC21" s="93"/>
      <c r="PUD21" s="93"/>
      <c r="PUE21" s="93"/>
      <c r="PUF21" s="93"/>
      <c r="PUG21" s="93"/>
      <c r="PUH21" s="93"/>
      <c r="PUI21" s="93"/>
      <c r="PUJ21" s="93"/>
      <c r="PUK21" s="93"/>
      <c r="PUL21" s="93"/>
      <c r="PUM21" s="93"/>
      <c r="PUN21" s="93"/>
      <c r="PUO21" s="93"/>
      <c r="PUP21" s="93"/>
      <c r="PUQ21" s="93"/>
      <c r="PUR21" s="93"/>
      <c r="PUS21" s="93"/>
      <c r="PUT21" s="93"/>
      <c r="PUU21" s="93"/>
      <c r="PUV21" s="93"/>
      <c r="PUW21" s="93"/>
      <c r="PUX21" s="93"/>
      <c r="PUY21" s="93"/>
      <c r="PUZ21" s="93"/>
      <c r="PVA21" s="93"/>
      <c r="PVB21" s="93"/>
      <c r="PVC21" s="93"/>
      <c r="PVD21" s="93"/>
      <c r="PVE21" s="93"/>
      <c r="PVF21" s="93"/>
      <c r="PVG21" s="93"/>
      <c r="PVH21" s="93"/>
      <c r="PVI21" s="93"/>
      <c r="PVJ21" s="93"/>
      <c r="PVK21" s="93"/>
      <c r="PVL21" s="93"/>
      <c r="PVM21" s="93"/>
      <c r="PVN21" s="93"/>
      <c r="PVO21" s="93"/>
      <c r="PVP21" s="93"/>
      <c r="PVQ21" s="93"/>
      <c r="PVR21" s="93"/>
      <c r="PVS21" s="93"/>
      <c r="PVT21" s="93"/>
      <c r="PVU21" s="93"/>
      <c r="PVV21" s="93"/>
      <c r="PVW21" s="93"/>
      <c r="PVX21" s="93"/>
      <c r="PVY21" s="93"/>
      <c r="PVZ21" s="93"/>
      <c r="PWA21" s="93"/>
      <c r="PWB21" s="93"/>
      <c r="PWC21" s="93"/>
      <c r="PWD21" s="93"/>
      <c r="PWE21" s="93"/>
      <c r="PWF21" s="93"/>
      <c r="PWG21" s="93"/>
      <c r="PWH21" s="93"/>
      <c r="PWI21" s="93"/>
      <c r="PWJ21" s="93"/>
      <c r="PWK21" s="93"/>
      <c r="PWL21" s="93"/>
      <c r="PWM21" s="93"/>
      <c r="PWN21" s="93"/>
      <c r="PWO21" s="93"/>
      <c r="PWP21" s="93"/>
      <c r="PWQ21" s="93"/>
      <c r="PWR21" s="93"/>
      <c r="PWS21" s="93"/>
      <c r="PWT21" s="93"/>
      <c r="PWU21" s="93"/>
      <c r="PWV21" s="93"/>
      <c r="PWW21" s="93"/>
      <c r="PWX21" s="93"/>
      <c r="PWY21" s="93"/>
      <c r="PWZ21" s="93"/>
      <c r="PXA21" s="93"/>
      <c r="PXB21" s="93"/>
      <c r="PXC21" s="93"/>
      <c r="PXD21" s="93"/>
      <c r="PXE21" s="93"/>
      <c r="PXF21" s="93"/>
      <c r="PXG21" s="93"/>
      <c r="PXH21" s="93"/>
      <c r="PXI21" s="93"/>
      <c r="PXJ21" s="93"/>
      <c r="PXK21" s="93"/>
      <c r="PXL21" s="93"/>
      <c r="PXM21" s="93"/>
      <c r="PXN21" s="93"/>
      <c r="PXO21" s="93"/>
      <c r="PXP21" s="93"/>
      <c r="PXQ21" s="93"/>
      <c r="PXR21" s="93"/>
      <c r="PXS21" s="93"/>
      <c r="PXT21" s="93"/>
      <c r="PXU21" s="93"/>
      <c r="PXV21" s="93"/>
      <c r="PXW21" s="93"/>
      <c r="PXX21" s="93"/>
      <c r="PXY21" s="93"/>
      <c r="PXZ21" s="93"/>
      <c r="PYA21" s="93"/>
      <c r="PYB21" s="93"/>
      <c r="PYC21" s="93"/>
      <c r="PYD21" s="93"/>
      <c r="PYE21" s="93"/>
      <c r="PYF21" s="93"/>
      <c r="PYG21" s="93"/>
      <c r="PYH21" s="93"/>
      <c r="PYI21" s="93"/>
      <c r="PYJ21" s="93"/>
      <c r="PYK21" s="93"/>
      <c r="PYL21" s="93"/>
      <c r="PYM21" s="93"/>
      <c r="PYN21" s="93"/>
      <c r="PYO21" s="93"/>
      <c r="PYP21" s="93"/>
      <c r="PYQ21" s="93"/>
      <c r="PYR21" s="93"/>
      <c r="PYS21" s="93"/>
      <c r="PYT21" s="93"/>
      <c r="PYU21" s="93"/>
      <c r="PYV21" s="93"/>
      <c r="PYW21" s="93"/>
      <c r="PYX21" s="93"/>
      <c r="PYY21" s="93"/>
      <c r="PYZ21" s="93"/>
      <c r="PZA21" s="93"/>
      <c r="PZB21" s="93"/>
      <c r="PZC21" s="93"/>
      <c r="PZD21" s="93"/>
      <c r="PZE21" s="93"/>
      <c r="PZF21" s="93"/>
      <c r="PZG21" s="93"/>
      <c r="PZH21" s="93"/>
      <c r="PZI21" s="93"/>
      <c r="PZJ21" s="93"/>
      <c r="PZK21" s="93"/>
      <c r="PZL21" s="93"/>
      <c r="PZM21" s="93"/>
      <c r="PZN21" s="93"/>
      <c r="PZO21" s="93"/>
      <c r="PZP21" s="93"/>
      <c r="PZQ21" s="93"/>
      <c r="PZR21" s="93"/>
      <c r="PZS21" s="93"/>
      <c r="PZT21" s="93"/>
      <c r="PZU21" s="93"/>
      <c r="PZV21" s="93"/>
      <c r="PZW21" s="93"/>
      <c r="PZX21" s="93"/>
      <c r="PZY21" s="93"/>
      <c r="PZZ21" s="93"/>
      <c r="QAA21" s="93"/>
      <c r="QAB21" s="93"/>
      <c r="QAC21" s="93"/>
      <c r="QAD21" s="93"/>
      <c r="QAE21" s="93"/>
      <c r="QAF21" s="93"/>
      <c r="QAG21" s="93"/>
      <c r="QAH21" s="93"/>
      <c r="QAI21" s="93"/>
      <c r="QAJ21" s="93"/>
      <c r="QAK21" s="93"/>
      <c r="QAL21" s="93"/>
      <c r="QAM21" s="93"/>
      <c r="QAN21" s="93"/>
      <c r="QAO21" s="93"/>
      <c r="QAP21" s="93"/>
      <c r="QAQ21" s="93"/>
      <c r="QAR21" s="93"/>
      <c r="QAS21" s="93"/>
      <c r="QAT21" s="93"/>
      <c r="QAU21" s="93"/>
      <c r="QAV21" s="93"/>
      <c r="QAW21" s="93"/>
      <c r="QAX21" s="93"/>
      <c r="QAY21" s="93"/>
      <c r="QAZ21" s="93"/>
      <c r="QBA21" s="93"/>
      <c r="QBB21" s="93"/>
      <c r="QBC21" s="93"/>
      <c r="QBD21" s="93"/>
      <c r="QBE21" s="93"/>
      <c r="QBF21" s="93"/>
      <c r="QBG21" s="93"/>
      <c r="QBH21" s="93"/>
      <c r="QBI21" s="93"/>
      <c r="QBJ21" s="93"/>
      <c r="QBK21" s="93"/>
      <c r="QBL21" s="93"/>
      <c r="QBM21" s="93"/>
      <c r="QBN21" s="93"/>
      <c r="QBO21" s="93"/>
      <c r="QBP21" s="93"/>
      <c r="QBQ21" s="93"/>
      <c r="QBR21" s="93"/>
      <c r="QBS21" s="93"/>
      <c r="QBT21" s="93"/>
      <c r="QBU21" s="93"/>
      <c r="QBV21" s="93"/>
      <c r="QBW21" s="93"/>
      <c r="QBX21" s="93"/>
      <c r="QBY21" s="93"/>
      <c r="QBZ21" s="93"/>
      <c r="QCA21" s="93"/>
      <c r="QCB21" s="93"/>
      <c r="QCC21" s="93"/>
      <c r="QCD21" s="93"/>
      <c r="QCE21" s="93"/>
      <c r="QCF21" s="93"/>
      <c r="QCG21" s="93"/>
      <c r="QCH21" s="93"/>
      <c r="QCI21" s="93"/>
      <c r="QCJ21" s="93"/>
      <c r="QCK21" s="93"/>
      <c r="QCL21" s="93"/>
      <c r="QCM21" s="93"/>
      <c r="QCN21" s="93"/>
      <c r="QCO21" s="93"/>
      <c r="QCP21" s="93"/>
      <c r="QCQ21" s="93"/>
      <c r="QCR21" s="93"/>
      <c r="QCS21" s="93"/>
      <c r="QCT21" s="93"/>
      <c r="QCU21" s="93"/>
      <c r="QCV21" s="93"/>
      <c r="QCW21" s="93"/>
      <c r="QCX21" s="93"/>
      <c r="QCY21" s="93"/>
      <c r="QCZ21" s="93"/>
      <c r="QDA21" s="93"/>
      <c r="QDB21" s="93"/>
      <c r="QDC21" s="93"/>
      <c r="QDD21" s="93"/>
      <c r="QDE21" s="93"/>
      <c r="QDF21" s="93"/>
      <c r="QDG21" s="93"/>
      <c r="QDH21" s="93"/>
      <c r="QDI21" s="93"/>
      <c r="QDJ21" s="93"/>
      <c r="QDK21" s="93"/>
      <c r="QDL21" s="93"/>
      <c r="QDM21" s="93"/>
      <c r="QDN21" s="93"/>
      <c r="QDO21" s="93"/>
      <c r="QDP21" s="93"/>
      <c r="QDQ21" s="93"/>
      <c r="QDR21" s="93"/>
      <c r="QDS21" s="93"/>
      <c r="QDT21" s="93"/>
      <c r="QDU21" s="93"/>
      <c r="QDV21" s="93"/>
      <c r="QDW21" s="93"/>
      <c r="QDX21" s="93"/>
      <c r="QDY21" s="93"/>
      <c r="QDZ21" s="93"/>
      <c r="QEA21" s="93"/>
      <c r="QEB21" s="93"/>
      <c r="QEC21" s="93"/>
      <c r="QED21" s="93"/>
      <c r="QEE21" s="93"/>
      <c r="QEF21" s="93"/>
      <c r="QEG21" s="93"/>
      <c r="QEH21" s="93"/>
      <c r="QEI21" s="93"/>
      <c r="QEJ21" s="93"/>
      <c r="QEK21" s="93"/>
      <c r="QEL21" s="93"/>
      <c r="QEM21" s="93"/>
      <c r="QEN21" s="93"/>
      <c r="QEO21" s="93"/>
      <c r="QEP21" s="93"/>
      <c r="QEQ21" s="93"/>
      <c r="QER21" s="93"/>
      <c r="QES21" s="93"/>
      <c r="QET21" s="93"/>
      <c r="QEU21" s="93"/>
      <c r="QEV21" s="93"/>
      <c r="QEW21" s="93"/>
      <c r="QEX21" s="93"/>
      <c r="QEY21" s="93"/>
      <c r="QEZ21" s="93"/>
      <c r="QFA21" s="93"/>
      <c r="QFB21" s="93"/>
      <c r="QFC21" s="93"/>
      <c r="QFD21" s="93"/>
      <c r="QFE21" s="93"/>
      <c r="QFF21" s="93"/>
      <c r="QFG21" s="93"/>
      <c r="QFH21" s="93"/>
      <c r="QFI21" s="93"/>
      <c r="QFJ21" s="93"/>
      <c r="QFK21" s="93"/>
      <c r="QFL21" s="93"/>
      <c r="QFM21" s="93"/>
      <c r="QFN21" s="93"/>
      <c r="QFO21" s="93"/>
      <c r="QFP21" s="93"/>
      <c r="QFQ21" s="93"/>
      <c r="QFR21" s="93"/>
      <c r="QFS21" s="93"/>
      <c r="QFT21" s="93"/>
      <c r="QFU21" s="93"/>
      <c r="QFV21" s="93"/>
      <c r="QFW21" s="93"/>
      <c r="QFX21" s="93"/>
      <c r="QFY21" s="93"/>
      <c r="QFZ21" s="93"/>
      <c r="QGA21" s="93"/>
      <c r="QGB21" s="93"/>
      <c r="QGC21" s="93"/>
      <c r="QGD21" s="93"/>
      <c r="QGE21" s="93"/>
      <c r="QGF21" s="93"/>
      <c r="QGG21" s="93"/>
      <c r="QGH21" s="93"/>
      <c r="QGI21" s="93"/>
      <c r="QGJ21" s="93"/>
      <c r="QGK21" s="93"/>
      <c r="QGL21" s="93"/>
      <c r="QGM21" s="93"/>
      <c r="QGN21" s="93"/>
      <c r="QGO21" s="93"/>
      <c r="QGP21" s="93"/>
      <c r="QGQ21" s="93"/>
      <c r="QGR21" s="93"/>
      <c r="QGS21" s="93"/>
      <c r="QGT21" s="93"/>
      <c r="QGU21" s="93"/>
      <c r="QGV21" s="93"/>
      <c r="QGW21" s="93"/>
      <c r="QGX21" s="93"/>
      <c r="QGY21" s="93"/>
      <c r="QGZ21" s="93"/>
      <c r="QHA21" s="93"/>
      <c r="QHB21" s="93"/>
      <c r="QHC21" s="93"/>
      <c r="QHD21" s="93"/>
      <c r="QHE21" s="93"/>
      <c r="QHF21" s="93"/>
      <c r="QHG21" s="93"/>
      <c r="QHH21" s="93"/>
      <c r="QHI21" s="93"/>
      <c r="QHJ21" s="93"/>
      <c r="QHK21" s="93"/>
      <c r="QHL21" s="93"/>
      <c r="QHM21" s="93"/>
      <c r="QHN21" s="93"/>
      <c r="QHO21" s="93"/>
      <c r="QHP21" s="93"/>
      <c r="QHQ21" s="93"/>
      <c r="QHR21" s="93"/>
      <c r="QHS21" s="93"/>
      <c r="QHT21" s="93"/>
      <c r="QHU21" s="93"/>
      <c r="QHV21" s="93"/>
      <c r="QHW21" s="93"/>
      <c r="QHX21" s="93"/>
      <c r="QHY21" s="93"/>
      <c r="QHZ21" s="93"/>
      <c r="QIA21" s="93"/>
      <c r="QIB21" s="93"/>
      <c r="QIC21" s="93"/>
      <c r="QID21" s="93"/>
      <c r="QIE21" s="93"/>
      <c r="QIF21" s="93"/>
      <c r="QIG21" s="93"/>
      <c r="QIH21" s="93"/>
      <c r="QII21" s="93"/>
      <c r="QIJ21" s="93"/>
      <c r="QIK21" s="93"/>
      <c r="QIL21" s="93"/>
      <c r="QIM21" s="93"/>
      <c r="QIN21" s="93"/>
      <c r="QIO21" s="93"/>
      <c r="QIP21" s="93"/>
      <c r="QIQ21" s="93"/>
      <c r="QIR21" s="93"/>
      <c r="QIS21" s="93"/>
      <c r="QIT21" s="93"/>
      <c r="QIU21" s="93"/>
      <c r="QIV21" s="93"/>
      <c r="QIW21" s="93"/>
      <c r="QIX21" s="93"/>
      <c r="QIY21" s="93"/>
      <c r="QIZ21" s="93"/>
      <c r="QJA21" s="93"/>
      <c r="QJB21" s="93"/>
      <c r="QJC21" s="93"/>
      <c r="QJD21" s="93"/>
      <c r="QJE21" s="93"/>
      <c r="QJF21" s="93"/>
      <c r="QJG21" s="93"/>
      <c r="QJH21" s="93"/>
      <c r="QJI21" s="93"/>
      <c r="QJJ21" s="93"/>
      <c r="QJK21" s="93"/>
      <c r="QJL21" s="93"/>
      <c r="QJM21" s="93"/>
      <c r="QJN21" s="93"/>
      <c r="QJO21" s="93"/>
      <c r="QJP21" s="93"/>
      <c r="QJQ21" s="93"/>
      <c r="QJR21" s="93"/>
      <c r="QJS21" s="93"/>
      <c r="QJT21" s="93"/>
      <c r="QJU21" s="93"/>
      <c r="QJV21" s="93"/>
      <c r="QJW21" s="93"/>
      <c r="QJX21" s="93"/>
      <c r="QJY21" s="93"/>
      <c r="QJZ21" s="93"/>
      <c r="QKA21" s="93"/>
      <c r="QKB21" s="93"/>
      <c r="QKC21" s="93"/>
      <c r="QKD21" s="93"/>
      <c r="QKE21" s="93"/>
      <c r="QKF21" s="93"/>
      <c r="QKG21" s="93"/>
      <c r="QKH21" s="93"/>
      <c r="QKI21" s="93"/>
      <c r="QKJ21" s="93"/>
      <c r="QKK21" s="93"/>
      <c r="QKL21" s="93"/>
      <c r="QKM21" s="93"/>
      <c r="QKN21" s="93"/>
      <c r="QKO21" s="93"/>
      <c r="QKP21" s="93"/>
      <c r="QKQ21" s="93"/>
      <c r="QKR21" s="93"/>
      <c r="QKS21" s="93"/>
      <c r="QKT21" s="93"/>
      <c r="QKU21" s="93"/>
      <c r="QKV21" s="93"/>
      <c r="QKW21" s="93"/>
      <c r="QKX21" s="93"/>
      <c r="QKY21" s="93"/>
      <c r="QKZ21" s="93"/>
      <c r="QLA21" s="93"/>
      <c r="QLB21" s="93"/>
      <c r="QLC21" s="93"/>
      <c r="QLD21" s="93"/>
      <c r="QLE21" s="93"/>
      <c r="QLF21" s="93"/>
      <c r="QLG21" s="93"/>
      <c r="QLH21" s="93"/>
      <c r="QLI21" s="93"/>
      <c r="QLJ21" s="93"/>
      <c r="QLK21" s="93"/>
      <c r="QLL21" s="93"/>
      <c r="QLM21" s="93"/>
      <c r="QLN21" s="93"/>
      <c r="QLO21" s="93"/>
      <c r="QLP21" s="93"/>
      <c r="QLQ21" s="93"/>
      <c r="QLR21" s="93"/>
      <c r="QLS21" s="93"/>
      <c r="QLT21" s="93"/>
      <c r="QLU21" s="93"/>
      <c r="QLV21" s="93"/>
      <c r="QLW21" s="93"/>
      <c r="QLX21" s="93"/>
      <c r="QLY21" s="93"/>
      <c r="QLZ21" s="93"/>
      <c r="QMA21" s="93"/>
      <c r="QMB21" s="93"/>
      <c r="QMC21" s="93"/>
      <c r="QMD21" s="93"/>
      <c r="QME21" s="93"/>
      <c r="QMF21" s="93"/>
      <c r="QMG21" s="93"/>
      <c r="QMH21" s="93"/>
      <c r="QMI21" s="93"/>
      <c r="QMJ21" s="93"/>
      <c r="QMK21" s="93"/>
      <c r="QML21" s="93"/>
      <c r="QMM21" s="93"/>
      <c r="QMN21" s="93"/>
      <c r="QMO21" s="93"/>
      <c r="QMP21" s="93"/>
      <c r="QMQ21" s="93"/>
      <c r="QMR21" s="93"/>
      <c r="QMS21" s="93"/>
      <c r="QMT21" s="93"/>
      <c r="QMU21" s="93"/>
      <c r="QMV21" s="93"/>
      <c r="QMW21" s="93"/>
      <c r="QMX21" s="93"/>
      <c r="QMY21" s="93"/>
      <c r="QMZ21" s="93"/>
      <c r="QNA21" s="93"/>
      <c r="QNB21" s="93"/>
      <c r="QNC21" s="93"/>
      <c r="QND21" s="93"/>
      <c r="QNE21" s="93"/>
      <c r="QNF21" s="93"/>
      <c r="QNG21" s="93"/>
      <c r="QNH21" s="93"/>
      <c r="QNI21" s="93"/>
      <c r="QNJ21" s="93"/>
      <c r="QNK21" s="93"/>
      <c r="QNL21" s="93"/>
      <c r="QNM21" s="93"/>
      <c r="QNN21" s="93"/>
      <c r="QNO21" s="93"/>
      <c r="QNP21" s="93"/>
      <c r="QNQ21" s="93"/>
      <c r="QNR21" s="93"/>
      <c r="QNS21" s="93"/>
      <c r="QNT21" s="93"/>
      <c r="QNU21" s="93"/>
      <c r="QNV21" s="93"/>
      <c r="QNW21" s="93"/>
      <c r="QNX21" s="93"/>
      <c r="QNY21" s="93"/>
      <c r="QNZ21" s="93"/>
      <c r="QOA21" s="93"/>
      <c r="QOB21" s="93"/>
      <c r="QOC21" s="93"/>
      <c r="QOD21" s="93"/>
      <c r="QOE21" s="93"/>
      <c r="QOF21" s="93"/>
      <c r="QOG21" s="93"/>
      <c r="QOH21" s="93"/>
      <c r="QOI21" s="93"/>
      <c r="QOJ21" s="93"/>
      <c r="QOK21" s="93"/>
      <c r="QOL21" s="93"/>
      <c r="QOM21" s="93"/>
      <c r="QON21" s="93"/>
      <c r="QOO21" s="93"/>
      <c r="QOP21" s="93"/>
      <c r="QOQ21" s="93"/>
      <c r="QOR21" s="93"/>
      <c r="QOS21" s="93"/>
      <c r="QOT21" s="93"/>
      <c r="QOU21" s="93"/>
      <c r="QOV21" s="93"/>
      <c r="QOW21" s="93"/>
      <c r="QOX21" s="93"/>
      <c r="QOY21" s="93"/>
      <c r="QOZ21" s="93"/>
      <c r="QPA21" s="93"/>
      <c r="QPB21" s="93"/>
      <c r="QPC21" s="93"/>
      <c r="QPD21" s="93"/>
      <c r="QPE21" s="93"/>
      <c r="QPF21" s="93"/>
      <c r="QPG21" s="93"/>
      <c r="QPH21" s="93"/>
      <c r="QPI21" s="93"/>
      <c r="QPJ21" s="93"/>
      <c r="QPK21" s="93"/>
      <c r="QPL21" s="93"/>
      <c r="QPM21" s="93"/>
      <c r="QPN21" s="93"/>
      <c r="QPO21" s="93"/>
      <c r="QPP21" s="93"/>
      <c r="QPQ21" s="93"/>
      <c r="QPR21" s="93"/>
      <c r="QPS21" s="93"/>
      <c r="QPT21" s="93"/>
      <c r="QPU21" s="93"/>
      <c r="QPV21" s="93"/>
      <c r="QPW21" s="93"/>
      <c r="QPX21" s="93"/>
      <c r="QPY21" s="93"/>
      <c r="QPZ21" s="93"/>
      <c r="QQA21" s="93"/>
      <c r="QQB21" s="93"/>
      <c r="QQC21" s="93"/>
      <c r="QQD21" s="93"/>
      <c r="QQE21" s="93"/>
      <c r="QQF21" s="93"/>
      <c r="QQG21" s="93"/>
      <c r="QQH21" s="93"/>
      <c r="QQI21" s="93"/>
      <c r="QQJ21" s="93"/>
      <c r="QQK21" s="93"/>
      <c r="QQL21" s="93"/>
      <c r="QQM21" s="93"/>
      <c r="QQN21" s="93"/>
      <c r="QQO21" s="93"/>
      <c r="QQP21" s="93"/>
      <c r="QQQ21" s="93"/>
      <c r="QQR21" s="93"/>
      <c r="QQS21" s="93"/>
      <c r="QQT21" s="93"/>
      <c r="QQU21" s="93"/>
      <c r="QQV21" s="93"/>
      <c r="QQW21" s="93"/>
      <c r="QQX21" s="93"/>
      <c r="QQY21" s="93"/>
      <c r="QQZ21" s="93"/>
      <c r="QRA21" s="93"/>
      <c r="QRB21" s="93"/>
      <c r="QRC21" s="93"/>
      <c r="QRD21" s="93"/>
      <c r="QRE21" s="93"/>
      <c r="QRF21" s="93"/>
      <c r="QRG21" s="93"/>
      <c r="QRH21" s="93"/>
      <c r="QRI21" s="93"/>
      <c r="QRJ21" s="93"/>
      <c r="QRK21" s="93"/>
      <c r="QRL21" s="93"/>
      <c r="QRM21" s="93"/>
      <c r="QRN21" s="93"/>
      <c r="QRO21" s="93"/>
      <c r="QRP21" s="93"/>
      <c r="QRQ21" s="93"/>
      <c r="QRR21" s="93"/>
      <c r="QRS21" s="93"/>
      <c r="QRT21" s="93"/>
      <c r="QRU21" s="93"/>
      <c r="QRV21" s="93"/>
      <c r="QRW21" s="93"/>
      <c r="QRX21" s="93"/>
      <c r="QRY21" s="93"/>
      <c r="QRZ21" s="93"/>
      <c r="QSA21" s="93"/>
      <c r="QSB21" s="93"/>
      <c r="QSC21" s="93"/>
      <c r="QSD21" s="93"/>
      <c r="QSE21" s="93"/>
      <c r="QSF21" s="93"/>
      <c r="QSG21" s="93"/>
      <c r="QSH21" s="93"/>
      <c r="QSI21" s="93"/>
      <c r="QSJ21" s="93"/>
      <c r="QSK21" s="93"/>
      <c r="QSL21" s="93"/>
      <c r="QSM21" s="93"/>
      <c r="QSN21" s="93"/>
      <c r="QSO21" s="93"/>
      <c r="QSP21" s="93"/>
      <c r="QSQ21" s="93"/>
      <c r="QSR21" s="93"/>
      <c r="QSS21" s="93"/>
      <c r="QST21" s="93"/>
      <c r="QSU21" s="93"/>
      <c r="QSV21" s="93"/>
      <c r="QSW21" s="93"/>
      <c r="QSX21" s="93"/>
      <c r="QSY21" s="93"/>
      <c r="QSZ21" s="93"/>
      <c r="QTA21" s="93"/>
      <c r="QTB21" s="93"/>
      <c r="QTC21" s="93"/>
      <c r="QTD21" s="93"/>
      <c r="QTE21" s="93"/>
      <c r="QTF21" s="93"/>
      <c r="QTG21" s="93"/>
      <c r="QTH21" s="93"/>
      <c r="QTI21" s="93"/>
      <c r="QTJ21" s="93"/>
      <c r="QTK21" s="93"/>
      <c r="QTL21" s="93"/>
      <c r="QTM21" s="93"/>
      <c r="QTN21" s="93"/>
      <c r="QTO21" s="93"/>
      <c r="QTP21" s="93"/>
      <c r="QTQ21" s="93"/>
      <c r="QTR21" s="93"/>
      <c r="QTS21" s="93"/>
      <c r="QTT21" s="93"/>
      <c r="QTU21" s="93"/>
      <c r="QTV21" s="93"/>
      <c r="QTW21" s="93"/>
      <c r="QTX21" s="93"/>
      <c r="QTY21" s="93"/>
      <c r="QTZ21" s="93"/>
      <c r="QUA21" s="93"/>
      <c r="QUB21" s="93"/>
      <c r="QUC21" s="93"/>
      <c r="QUD21" s="93"/>
      <c r="QUE21" s="93"/>
      <c r="QUF21" s="93"/>
      <c r="QUG21" s="93"/>
      <c r="QUH21" s="93"/>
      <c r="QUI21" s="93"/>
      <c r="QUJ21" s="93"/>
      <c r="QUK21" s="93"/>
      <c r="QUL21" s="93"/>
      <c r="QUM21" s="93"/>
      <c r="QUN21" s="93"/>
      <c r="QUO21" s="93"/>
      <c r="QUP21" s="93"/>
      <c r="QUQ21" s="93"/>
      <c r="QUR21" s="93"/>
      <c r="QUS21" s="93"/>
      <c r="QUT21" s="93"/>
      <c r="QUU21" s="93"/>
      <c r="QUV21" s="93"/>
      <c r="QUW21" s="93"/>
      <c r="QUX21" s="93"/>
      <c r="QUY21" s="93"/>
      <c r="QUZ21" s="93"/>
      <c r="QVA21" s="93"/>
      <c r="QVB21" s="93"/>
      <c r="QVC21" s="93"/>
      <c r="QVD21" s="93"/>
      <c r="QVE21" s="93"/>
      <c r="QVF21" s="93"/>
      <c r="QVG21" s="93"/>
      <c r="QVH21" s="93"/>
      <c r="QVI21" s="93"/>
      <c r="QVJ21" s="93"/>
      <c r="QVK21" s="93"/>
      <c r="QVL21" s="93"/>
      <c r="QVM21" s="93"/>
      <c r="QVN21" s="93"/>
      <c r="QVO21" s="93"/>
      <c r="QVP21" s="93"/>
      <c r="QVQ21" s="93"/>
      <c r="QVR21" s="93"/>
      <c r="QVS21" s="93"/>
      <c r="QVT21" s="93"/>
      <c r="QVU21" s="93"/>
      <c r="QVV21" s="93"/>
      <c r="QVW21" s="93"/>
      <c r="QVX21" s="93"/>
      <c r="QVY21" s="93"/>
      <c r="QVZ21" s="93"/>
      <c r="QWA21" s="93"/>
      <c r="QWB21" s="93"/>
      <c r="QWC21" s="93"/>
      <c r="QWD21" s="93"/>
      <c r="QWE21" s="93"/>
      <c r="QWF21" s="93"/>
      <c r="QWG21" s="93"/>
      <c r="QWH21" s="93"/>
      <c r="QWI21" s="93"/>
      <c r="QWJ21" s="93"/>
      <c r="QWK21" s="93"/>
      <c r="QWL21" s="93"/>
      <c r="QWM21" s="93"/>
      <c r="QWN21" s="93"/>
      <c r="QWO21" s="93"/>
      <c r="QWP21" s="93"/>
      <c r="QWQ21" s="93"/>
      <c r="QWR21" s="93"/>
      <c r="QWS21" s="93"/>
      <c r="QWT21" s="93"/>
      <c r="QWU21" s="93"/>
      <c r="QWV21" s="93"/>
      <c r="QWW21" s="93"/>
      <c r="QWX21" s="93"/>
      <c r="QWY21" s="93"/>
      <c r="QWZ21" s="93"/>
      <c r="QXA21" s="93"/>
      <c r="QXB21" s="93"/>
      <c r="QXC21" s="93"/>
      <c r="QXD21" s="93"/>
      <c r="QXE21" s="93"/>
      <c r="QXF21" s="93"/>
      <c r="QXG21" s="93"/>
      <c r="QXH21" s="93"/>
      <c r="QXI21" s="93"/>
      <c r="QXJ21" s="93"/>
      <c r="QXK21" s="93"/>
      <c r="QXL21" s="93"/>
      <c r="QXM21" s="93"/>
      <c r="QXN21" s="93"/>
      <c r="QXO21" s="93"/>
      <c r="QXP21" s="93"/>
      <c r="QXQ21" s="93"/>
      <c r="QXR21" s="93"/>
      <c r="QXS21" s="93"/>
      <c r="QXT21" s="93"/>
      <c r="QXU21" s="93"/>
      <c r="QXV21" s="93"/>
      <c r="QXW21" s="93"/>
      <c r="QXX21" s="93"/>
      <c r="QXY21" s="93"/>
      <c r="QXZ21" s="93"/>
      <c r="QYA21" s="93"/>
      <c r="QYB21" s="93"/>
      <c r="QYC21" s="93"/>
      <c r="QYD21" s="93"/>
      <c r="QYE21" s="93"/>
      <c r="QYF21" s="93"/>
      <c r="QYG21" s="93"/>
      <c r="QYH21" s="93"/>
      <c r="QYI21" s="93"/>
      <c r="QYJ21" s="93"/>
      <c r="QYK21" s="93"/>
      <c r="QYL21" s="93"/>
      <c r="QYM21" s="93"/>
      <c r="QYN21" s="93"/>
      <c r="QYO21" s="93"/>
      <c r="QYP21" s="93"/>
      <c r="QYQ21" s="93"/>
      <c r="QYR21" s="93"/>
      <c r="QYS21" s="93"/>
      <c r="QYT21" s="93"/>
      <c r="QYU21" s="93"/>
      <c r="QYV21" s="93"/>
      <c r="QYW21" s="93"/>
      <c r="QYX21" s="93"/>
      <c r="QYY21" s="93"/>
      <c r="QYZ21" s="93"/>
      <c r="QZA21" s="93"/>
      <c r="QZB21" s="93"/>
      <c r="QZC21" s="93"/>
      <c r="QZD21" s="93"/>
      <c r="QZE21" s="93"/>
      <c r="QZF21" s="93"/>
      <c r="QZG21" s="93"/>
      <c r="QZH21" s="93"/>
      <c r="QZI21" s="93"/>
      <c r="QZJ21" s="93"/>
      <c r="QZK21" s="93"/>
      <c r="QZL21" s="93"/>
      <c r="QZM21" s="93"/>
      <c r="QZN21" s="93"/>
      <c r="QZO21" s="93"/>
      <c r="QZP21" s="93"/>
      <c r="QZQ21" s="93"/>
      <c r="QZR21" s="93"/>
      <c r="QZS21" s="93"/>
      <c r="QZT21" s="93"/>
      <c r="QZU21" s="93"/>
      <c r="QZV21" s="93"/>
      <c r="QZW21" s="93"/>
      <c r="QZX21" s="93"/>
      <c r="QZY21" s="93"/>
      <c r="QZZ21" s="93"/>
      <c r="RAA21" s="93"/>
      <c r="RAB21" s="93"/>
      <c r="RAC21" s="93"/>
      <c r="RAD21" s="93"/>
      <c r="RAE21" s="93"/>
      <c r="RAF21" s="93"/>
      <c r="RAG21" s="93"/>
      <c r="RAH21" s="93"/>
      <c r="RAI21" s="93"/>
      <c r="RAJ21" s="93"/>
      <c r="RAK21" s="93"/>
      <c r="RAL21" s="93"/>
      <c r="RAM21" s="93"/>
      <c r="RAN21" s="93"/>
      <c r="RAO21" s="93"/>
      <c r="RAP21" s="93"/>
      <c r="RAQ21" s="93"/>
      <c r="RAR21" s="93"/>
      <c r="RAS21" s="93"/>
      <c r="RAT21" s="93"/>
      <c r="RAU21" s="93"/>
      <c r="RAV21" s="93"/>
      <c r="RAW21" s="93"/>
      <c r="RAX21" s="93"/>
      <c r="RAY21" s="93"/>
      <c r="RAZ21" s="93"/>
      <c r="RBA21" s="93"/>
      <c r="RBB21" s="93"/>
      <c r="RBC21" s="93"/>
      <c r="RBD21" s="93"/>
      <c r="RBE21" s="93"/>
      <c r="RBF21" s="93"/>
      <c r="RBG21" s="93"/>
      <c r="RBH21" s="93"/>
      <c r="RBI21" s="93"/>
      <c r="RBJ21" s="93"/>
      <c r="RBK21" s="93"/>
      <c r="RBL21" s="93"/>
      <c r="RBM21" s="93"/>
      <c r="RBN21" s="93"/>
      <c r="RBO21" s="93"/>
      <c r="RBP21" s="93"/>
      <c r="RBQ21" s="93"/>
      <c r="RBR21" s="93"/>
      <c r="RBS21" s="93"/>
      <c r="RBT21" s="93"/>
      <c r="RBU21" s="93"/>
      <c r="RBV21" s="93"/>
      <c r="RBW21" s="93"/>
      <c r="RBX21" s="93"/>
      <c r="RBY21" s="93"/>
      <c r="RBZ21" s="93"/>
      <c r="RCA21" s="93"/>
      <c r="RCB21" s="93"/>
      <c r="RCC21" s="93"/>
      <c r="RCD21" s="93"/>
      <c r="RCE21" s="93"/>
      <c r="RCF21" s="93"/>
      <c r="RCG21" s="93"/>
      <c r="RCH21" s="93"/>
      <c r="RCI21" s="93"/>
      <c r="RCJ21" s="93"/>
      <c r="RCK21" s="93"/>
      <c r="RCL21" s="93"/>
      <c r="RCM21" s="93"/>
      <c r="RCN21" s="93"/>
      <c r="RCO21" s="93"/>
      <c r="RCP21" s="93"/>
      <c r="RCQ21" s="93"/>
      <c r="RCR21" s="93"/>
      <c r="RCS21" s="93"/>
      <c r="RCT21" s="93"/>
      <c r="RCU21" s="93"/>
      <c r="RCV21" s="93"/>
      <c r="RCW21" s="93"/>
      <c r="RCX21" s="93"/>
      <c r="RCY21" s="93"/>
      <c r="RCZ21" s="93"/>
      <c r="RDA21" s="93"/>
      <c r="RDB21" s="93"/>
      <c r="RDC21" s="93"/>
      <c r="RDD21" s="93"/>
      <c r="RDE21" s="93"/>
      <c r="RDF21" s="93"/>
      <c r="RDG21" s="93"/>
      <c r="RDH21" s="93"/>
      <c r="RDI21" s="93"/>
      <c r="RDJ21" s="93"/>
      <c r="RDK21" s="93"/>
      <c r="RDL21" s="93"/>
      <c r="RDM21" s="93"/>
      <c r="RDN21" s="93"/>
      <c r="RDO21" s="93"/>
      <c r="RDP21" s="93"/>
      <c r="RDQ21" s="93"/>
      <c r="RDR21" s="93"/>
      <c r="RDS21" s="93"/>
      <c r="RDT21" s="93"/>
      <c r="RDU21" s="93"/>
      <c r="RDV21" s="93"/>
      <c r="RDW21" s="93"/>
      <c r="RDX21" s="93"/>
      <c r="RDY21" s="93"/>
      <c r="RDZ21" s="93"/>
      <c r="REA21" s="93"/>
      <c r="REB21" s="93"/>
      <c r="REC21" s="93"/>
      <c r="RED21" s="93"/>
      <c r="REE21" s="93"/>
      <c r="REF21" s="93"/>
      <c r="REG21" s="93"/>
      <c r="REH21" s="93"/>
      <c r="REI21" s="93"/>
      <c r="REJ21" s="93"/>
      <c r="REK21" s="93"/>
      <c r="REL21" s="93"/>
      <c r="REM21" s="93"/>
      <c r="REN21" s="93"/>
      <c r="REO21" s="93"/>
      <c r="REP21" s="93"/>
      <c r="REQ21" s="93"/>
      <c r="RER21" s="93"/>
      <c r="RES21" s="93"/>
      <c r="RET21" s="93"/>
      <c r="REU21" s="93"/>
      <c r="REV21" s="93"/>
      <c r="REW21" s="93"/>
      <c r="REX21" s="93"/>
      <c r="REY21" s="93"/>
      <c r="REZ21" s="93"/>
      <c r="RFA21" s="93"/>
      <c r="RFB21" s="93"/>
      <c r="RFC21" s="93"/>
      <c r="RFD21" s="93"/>
      <c r="RFE21" s="93"/>
      <c r="RFF21" s="93"/>
      <c r="RFG21" s="93"/>
      <c r="RFH21" s="93"/>
      <c r="RFI21" s="93"/>
      <c r="RFJ21" s="93"/>
      <c r="RFK21" s="93"/>
      <c r="RFL21" s="93"/>
      <c r="RFM21" s="93"/>
      <c r="RFN21" s="93"/>
      <c r="RFO21" s="93"/>
      <c r="RFP21" s="93"/>
      <c r="RFQ21" s="93"/>
      <c r="RFR21" s="93"/>
      <c r="RFS21" s="93"/>
      <c r="RFT21" s="93"/>
      <c r="RFU21" s="93"/>
      <c r="RFV21" s="93"/>
      <c r="RFW21" s="93"/>
      <c r="RFX21" s="93"/>
      <c r="RFY21" s="93"/>
      <c r="RFZ21" s="93"/>
      <c r="RGA21" s="93"/>
      <c r="RGB21" s="93"/>
      <c r="RGC21" s="93"/>
      <c r="RGD21" s="93"/>
      <c r="RGE21" s="93"/>
      <c r="RGF21" s="93"/>
      <c r="RGG21" s="93"/>
      <c r="RGH21" s="93"/>
      <c r="RGI21" s="93"/>
      <c r="RGJ21" s="93"/>
      <c r="RGK21" s="93"/>
      <c r="RGL21" s="93"/>
      <c r="RGM21" s="93"/>
      <c r="RGN21" s="93"/>
      <c r="RGO21" s="93"/>
      <c r="RGP21" s="93"/>
      <c r="RGQ21" s="93"/>
      <c r="RGR21" s="93"/>
      <c r="RGS21" s="93"/>
      <c r="RGT21" s="93"/>
      <c r="RGU21" s="93"/>
      <c r="RGV21" s="93"/>
      <c r="RGW21" s="93"/>
      <c r="RGX21" s="93"/>
      <c r="RGY21" s="93"/>
      <c r="RGZ21" s="93"/>
      <c r="RHA21" s="93"/>
      <c r="RHB21" s="93"/>
      <c r="RHC21" s="93"/>
      <c r="RHD21" s="93"/>
      <c r="RHE21" s="93"/>
      <c r="RHF21" s="93"/>
      <c r="RHG21" s="93"/>
      <c r="RHH21" s="93"/>
      <c r="RHI21" s="93"/>
      <c r="RHJ21" s="93"/>
      <c r="RHK21" s="93"/>
      <c r="RHL21" s="93"/>
      <c r="RHM21" s="93"/>
      <c r="RHN21" s="93"/>
      <c r="RHO21" s="93"/>
      <c r="RHP21" s="93"/>
      <c r="RHQ21" s="93"/>
      <c r="RHR21" s="93"/>
      <c r="RHS21" s="93"/>
      <c r="RHT21" s="93"/>
      <c r="RHU21" s="93"/>
      <c r="RHV21" s="93"/>
      <c r="RHW21" s="93"/>
      <c r="RHX21" s="93"/>
      <c r="RHY21" s="93"/>
      <c r="RHZ21" s="93"/>
      <c r="RIA21" s="93"/>
      <c r="RIB21" s="93"/>
      <c r="RIC21" s="93"/>
      <c r="RID21" s="93"/>
      <c r="RIE21" s="93"/>
      <c r="RIF21" s="93"/>
      <c r="RIG21" s="93"/>
      <c r="RIH21" s="93"/>
      <c r="RII21" s="93"/>
      <c r="RIJ21" s="93"/>
      <c r="RIK21" s="93"/>
      <c r="RIL21" s="93"/>
      <c r="RIM21" s="93"/>
      <c r="RIN21" s="93"/>
      <c r="RIO21" s="93"/>
      <c r="RIP21" s="93"/>
      <c r="RIQ21" s="93"/>
      <c r="RIR21" s="93"/>
      <c r="RIS21" s="93"/>
      <c r="RIT21" s="93"/>
      <c r="RIU21" s="93"/>
      <c r="RIV21" s="93"/>
      <c r="RIW21" s="93"/>
      <c r="RIX21" s="93"/>
      <c r="RIY21" s="93"/>
      <c r="RIZ21" s="93"/>
      <c r="RJA21" s="93"/>
      <c r="RJB21" s="93"/>
      <c r="RJC21" s="93"/>
      <c r="RJD21" s="93"/>
      <c r="RJE21" s="93"/>
      <c r="RJF21" s="93"/>
      <c r="RJG21" s="93"/>
      <c r="RJH21" s="93"/>
      <c r="RJI21" s="93"/>
      <c r="RJJ21" s="93"/>
      <c r="RJK21" s="93"/>
      <c r="RJL21" s="93"/>
      <c r="RJM21" s="93"/>
      <c r="RJN21" s="93"/>
      <c r="RJO21" s="93"/>
      <c r="RJP21" s="93"/>
      <c r="RJQ21" s="93"/>
      <c r="RJR21" s="93"/>
      <c r="RJS21" s="93"/>
      <c r="RJT21" s="93"/>
      <c r="RJU21" s="93"/>
      <c r="RJV21" s="93"/>
      <c r="RJW21" s="93"/>
      <c r="RJX21" s="93"/>
      <c r="RJY21" s="93"/>
      <c r="RJZ21" s="93"/>
      <c r="RKA21" s="93"/>
      <c r="RKB21" s="93"/>
      <c r="RKC21" s="93"/>
      <c r="RKD21" s="93"/>
      <c r="RKE21" s="93"/>
      <c r="RKF21" s="93"/>
      <c r="RKG21" s="93"/>
      <c r="RKH21" s="93"/>
      <c r="RKI21" s="93"/>
      <c r="RKJ21" s="93"/>
      <c r="RKK21" s="93"/>
      <c r="RKL21" s="93"/>
      <c r="RKM21" s="93"/>
      <c r="RKN21" s="93"/>
      <c r="RKO21" s="93"/>
      <c r="RKP21" s="93"/>
      <c r="RKQ21" s="93"/>
      <c r="RKR21" s="93"/>
      <c r="RKS21" s="93"/>
      <c r="RKT21" s="93"/>
      <c r="RKU21" s="93"/>
      <c r="RKV21" s="93"/>
      <c r="RKW21" s="93"/>
      <c r="RKX21" s="93"/>
      <c r="RKY21" s="93"/>
      <c r="RKZ21" s="93"/>
      <c r="RLA21" s="93"/>
      <c r="RLB21" s="93"/>
      <c r="RLC21" s="93"/>
      <c r="RLD21" s="93"/>
      <c r="RLE21" s="93"/>
      <c r="RLF21" s="93"/>
      <c r="RLG21" s="93"/>
      <c r="RLH21" s="93"/>
      <c r="RLI21" s="93"/>
      <c r="RLJ21" s="93"/>
      <c r="RLK21" s="93"/>
      <c r="RLL21" s="93"/>
      <c r="RLM21" s="93"/>
      <c r="RLN21" s="93"/>
      <c r="RLO21" s="93"/>
      <c r="RLP21" s="93"/>
      <c r="RLQ21" s="93"/>
      <c r="RLR21" s="93"/>
      <c r="RLS21" s="93"/>
      <c r="RLT21" s="93"/>
      <c r="RLU21" s="93"/>
      <c r="RLV21" s="93"/>
      <c r="RLW21" s="93"/>
      <c r="RLX21" s="93"/>
      <c r="RLY21" s="93"/>
      <c r="RLZ21" s="93"/>
      <c r="RMA21" s="93"/>
      <c r="RMB21" s="93"/>
      <c r="RMC21" s="93"/>
      <c r="RMD21" s="93"/>
      <c r="RME21" s="93"/>
      <c r="RMF21" s="93"/>
      <c r="RMG21" s="93"/>
      <c r="RMH21" s="93"/>
      <c r="RMI21" s="93"/>
      <c r="RMJ21" s="93"/>
      <c r="RMK21" s="93"/>
      <c r="RML21" s="93"/>
      <c r="RMM21" s="93"/>
      <c r="RMN21" s="93"/>
      <c r="RMO21" s="93"/>
      <c r="RMP21" s="93"/>
      <c r="RMQ21" s="93"/>
      <c r="RMR21" s="93"/>
      <c r="RMS21" s="93"/>
      <c r="RMT21" s="93"/>
      <c r="RMU21" s="93"/>
      <c r="RMV21" s="93"/>
      <c r="RMW21" s="93"/>
      <c r="RMX21" s="93"/>
      <c r="RMY21" s="93"/>
      <c r="RMZ21" s="93"/>
      <c r="RNA21" s="93"/>
      <c r="RNB21" s="93"/>
      <c r="RNC21" s="93"/>
      <c r="RND21" s="93"/>
      <c r="RNE21" s="93"/>
      <c r="RNF21" s="93"/>
      <c r="RNG21" s="93"/>
      <c r="RNH21" s="93"/>
      <c r="RNI21" s="93"/>
      <c r="RNJ21" s="93"/>
      <c r="RNK21" s="93"/>
      <c r="RNL21" s="93"/>
      <c r="RNM21" s="93"/>
      <c r="RNN21" s="93"/>
      <c r="RNO21" s="93"/>
      <c r="RNP21" s="93"/>
      <c r="RNQ21" s="93"/>
      <c r="RNR21" s="93"/>
      <c r="RNS21" s="93"/>
      <c r="RNT21" s="93"/>
      <c r="RNU21" s="93"/>
      <c r="RNV21" s="93"/>
      <c r="RNW21" s="93"/>
      <c r="RNX21" s="93"/>
      <c r="RNY21" s="93"/>
      <c r="RNZ21" s="93"/>
      <c r="ROA21" s="93"/>
      <c r="ROB21" s="93"/>
      <c r="ROC21" s="93"/>
      <c r="ROD21" s="93"/>
      <c r="ROE21" s="93"/>
      <c r="ROF21" s="93"/>
      <c r="ROG21" s="93"/>
      <c r="ROH21" s="93"/>
      <c r="ROI21" s="93"/>
      <c r="ROJ21" s="93"/>
      <c r="ROK21" s="93"/>
      <c r="ROL21" s="93"/>
      <c r="ROM21" s="93"/>
      <c r="RON21" s="93"/>
      <c r="ROO21" s="93"/>
      <c r="ROP21" s="93"/>
      <c r="ROQ21" s="93"/>
      <c r="ROR21" s="93"/>
      <c r="ROS21" s="93"/>
      <c r="ROT21" s="93"/>
      <c r="ROU21" s="93"/>
      <c r="ROV21" s="93"/>
      <c r="ROW21" s="93"/>
      <c r="ROX21" s="93"/>
      <c r="ROY21" s="93"/>
      <c r="ROZ21" s="93"/>
      <c r="RPA21" s="93"/>
      <c r="RPB21" s="93"/>
      <c r="RPC21" s="93"/>
      <c r="RPD21" s="93"/>
      <c r="RPE21" s="93"/>
      <c r="RPF21" s="93"/>
      <c r="RPG21" s="93"/>
      <c r="RPH21" s="93"/>
      <c r="RPI21" s="93"/>
      <c r="RPJ21" s="93"/>
      <c r="RPK21" s="93"/>
      <c r="RPL21" s="93"/>
      <c r="RPM21" s="93"/>
      <c r="RPN21" s="93"/>
      <c r="RPO21" s="93"/>
      <c r="RPP21" s="93"/>
      <c r="RPQ21" s="93"/>
      <c r="RPR21" s="93"/>
      <c r="RPS21" s="93"/>
      <c r="RPT21" s="93"/>
      <c r="RPU21" s="93"/>
      <c r="RPV21" s="93"/>
      <c r="RPW21" s="93"/>
      <c r="RPX21" s="93"/>
      <c r="RPY21" s="93"/>
      <c r="RPZ21" s="93"/>
      <c r="RQA21" s="93"/>
      <c r="RQB21" s="93"/>
      <c r="RQC21" s="93"/>
      <c r="RQD21" s="93"/>
      <c r="RQE21" s="93"/>
      <c r="RQF21" s="93"/>
      <c r="RQG21" s="93"/>
      <c r="RQH21" s="93"/>
      <c r="RQI21" s="93"/>
      <c r="RQJ21" s="93"/>
      <c r="RQK21" s="93"/>
      <c r="RQL21" s="93"/>
      <c r="RQM21" s="93"/>
      <c r="RQN21" s="93"/>
      <c r="RQO21" s="93"/>
      <c r="RQP21" s="93"/>
      <c r="RQQ21" s="93"/>
      <c r="RQR21" s="93"/>
      <c r="RQS21" s="93"/>
      <c r="RQT21" s="93"/>
      <c r="RQU21" s="93"/>
      <c r="RQV21" s="93"/>
      <c r="RQW21" s="93"/>
      <c r="RQX21" s="93"/>
      <c r="RQY21" s="93"/>
      <c r="RQZ21" s="93"/>
      <c r="RRA21" s="93"/>
      <c r="RRB21" s="93"/>
      <c r="RRC21" s="93"/>
      <c r="RRD21" s="93"/>
      <c r="RRE21" s="93"/>
      <c r="RRF21" s="93"/>
      <c r="RRG21" s="93"/>
      <c r="RRH21" s="93"/>
      <c r="RRI21" s="93"/>
      <c r="RRJ21" s="93"/>
      <c r="RRK21" s="93"/>
      <c r="RRL21" s="93"/>
      <c r="RRM21" s="93"/>
      <c r="RRN21" s="93"/>
      <c r="RRO21" s="93"/>
      <c r="RRP21" s="93"/>
      <c r="RRQ21" s="93"/>
      <c r="RRR21" s="93"/>
      <c r="RRS21" s="93"/>
      <c r="RRT21" s="93"/>
      <c r="RRU21" s="93"/>
      <c r="RRV21" s="93"/>
      <c r="RRW21" s="93"/>
      <c r="RRX21" s="93"/>
      <c r="RRY21" s="93"/>
      <c r="RRZ21" s="93"/>
      <c r="RSA21" s="93"/>
      <c r="RSB21" s="93"/>
      <c r="RSC21" s="93"/>
      <c r="RSD21" s="93"/>
      <c r="RSE21" s="93"/>
      <c r="RSF21" s="93"/>
      <c r="RSG21" s="93"/>
      <c r="RSH21" s="93"/>
      <c r="RSI21" s="93"/>
      <c r="RSJ21" s="93"/>
      <c r="RSK21" s="93"/>
      <c r="RSL21" s="93"/>
      <c r="RSM21" s="93"/>
      <c r="RSN21" s="93"/>
      <c r="RSO21" s="93"/>
      <c r="RSP21" s="93"/>
      <c r="RSQ21" s="93"/>
      <c r="RSR21" s="93"/>
      <c r="RSS21" s="93"/>
      <c r="RST21" s="93"/>
      <c r="RSU21" s="93"/>
      <c r="RSV21" s="93"/>
      <c r="RSW21" s="93"/>
      <c r="RSX21" s="93"/>
      <c r="RSY21" s="93"/>
      <c r="RSZ21" s="93"/>
      <c r="RTA21" s="93"/>
      <c r="RTB21" s="93"/>
      <c r="RTC21" s="93"/>
      <c r="RTD21" s="93"/>
      <c r="RTE21" s="93"/>
      <c r="RTF21" s="93"/>
      <c r="RTG21" s="93"/>
      <c r="RTH21" s="93"/>
      <c r="RTI21" s="93"/>
      <c r="RTJ21" s="93"/>
      <c r="RTK21" s="93"/>
      <c r="RTL21" s="93"/>
      <c r="RTM21" s="93"/>
      <c r="RTN21" s="93"/>
      <c r="RTO21" s="93"/>
      <c r="RTP21" s="93"/>
      <c r="RTQ21" s="93"/>
      <c r="RTR21" s="93"/>
      <c r="RTS21" s="93"/>
      <c r="RTT21" s="93"/>
      <c r="RTU21" s="93"/>
      <c r="RTV21" s="93"/>
      <c r="RTW21" s="93"/>
      <c r="RTX21" s="93"/>
      <c r="RTY21" s="93"/>
      <c r="RTZ21" s="93"/>
      <c r="RUA21" s="93"/>
      <c r="RUB21" s="93"/>
      <c r="RUC21" s="93"/>
      <c r="RUD21" s="93"/>
      <c r="RUE21" s="93"/>
      <c r="RUF21" s="93"/>
      <c r="RUG21" s="93"/>
      <c r="RUH21" s="93"/>
      <c r="RUI21" s="93"/>
      <c r="RUJ21" s="93"/>
      <c r="RUK21" s="93"/>
      <c r="RUL21" s="93"/>
      <c r="RUM21" s="93"/>
      <c r="RUN21" s="93"/>
      <c r="RUO21" s="93"/>
      <c r="RUP21" s="93"/>
      <c r="RUQ21" s="93"/>
      <c r="RUR21" s="93"/>
      <c r="RUS21" s="93"/>
      <c r="RUT21" s="93"/>
      <c r="RUU21" s="93"/>
      <c r="RUV21" s="93"/>
      <c r="RUW21" s="93"/>
      <c r="RUX21" s="93"/>
      <c r="RUY21" s="93"/>
      <c r="RUZ21" s="93"/>
      <c r="RVA21" s="93"/>
      <c r="RVB21" s="93"/>
      <c r="RVC21" s="93"/>
      <c r="RVD21" s="93"/>
      <c r="RVE21" s="93"/>
      <c r="RVF21" s="93"/>
      <c r="RVG21" s="93"/>
      <c r="RVH21" s="93"/>
      <c r="RVI21" s="93"/>
      <c r="RVJ21" s="93"/>
      <c r="RVK21" s="93"/>
      <c r="RVL21" s="93"/>
      <c r="RVM21" s="93"/>
      <c r="RVN21" s="93"/>
      <c r="RVO21" s="93"/>
      <c r="RVP21" s="93"/>
      <c r="RVQ21" s="93"/>
      <c r="RVR21" s="93"/>
      <c r="RVS21" s="93"/>
      <c r="RVT21" s="93"/>
      <c r="RVU21" s="93"/>
      <c r="RVV21" s="93"/>
      <c r="RVW21" s="93"/>
      <c r="RVX21" s="93"/>
      <c r="RVY21" s="93"/>
      <c r="RVZ21" s="93"/>
      <c r="RWA21" s="93"/>
      <c r="RWB21" s="93"/>
      <c r="RWC21" s="93"/>
      <c r="RWD21" s="93"/>
      <c r="RWE21" s="93"/>
      <c r="RWF21" s="93"/>
      <c r="RWG21" s="93"/>
      <c r="RWH21" s="93"/>
      <c r="RWI21" s="93"/>
      <c r="RWJ21" s="93"/>
      <c r="RWK21" s="93"/>
      <c r="RWL21" s="93"/>
      <c r="RWM21" s="93"/>
      <c r="RWN21" s="93"/>
      <c r="RWO21" s="93"/>
      <c r="RWP21" s="93"/>
      <c r="RWQ21" s="93"/>
      <c r="RWR21" s="93"/>
      <c r="RWS21" s="93"/>
      <c r="RWT21" s="93"/>
      <c r="RWU21" s="93"/>
      <c r="RWV21" s="93"/>
      <c r="RWW21" s="93"/>
      <c r="RWX21" s="93"/>
      <c r="RWY21" s="93"/>
      <c r="RWZ21" s="93"/>
      <c r="RXA21" s="93"/>
      <c r="RXB21" s="93"/>
      <c r="RXC21" s="93"/>
      <c r="RXD21" s="93"/>
      <c r="RXE21" s="93"/>
      <c r="RXF21" s="93"/>
      <c r="RXG21" s="93"/>
      <c r="RXH21" s="93"/>
      <c r="RXI21" s="93"/>
      <c r="RXJ21" s="93"/>
      <c r="RXK21" s="93"/>
      <c r="RXL21" s="93"/>
      <c r="RXM21" s="93"/>
      <c r="RXN21" s="93"/>
      <c r="RXO21" s="93"/>
      <c r="RXP21" s="93"/>
      <c r="RXQ21" s="93"/>
      <c r="RXR21" s="93"/>
      <c r="RXS21" s="93"/>
      <c r="RXT21" s="93"/>
      <c r="RXU21" s="93"/>
      <c r="RXV21" s="93"/>
      <c r="RXW21" s="93"/>
      <c r="RXX21" s="93"/>
      <c r="RXY21" s="93"/>
      <c r="RXZ21" s="93"/>
      <c r="RYA21" s="93"/>
      <c r="RYB21" s="93"/>
      <c r="RYC21" s="93"/>
      <c r="RYD21" s="93"/>
      <c r="RYE21" s="93"/>
      <c r="RYF21" s="93"/>
      <c r="RYG21" s="93"/>
      <c r="RYH21" s="93"/>
      <c r="RYI21" s="93"/>
      <c r="RYJ21" s="93"/>
      <c r="RYK21" s="93"/>
      <c r="RYL21" s="93"/>
      <c r="RYM21" s="93"/>
      <c r="RYN21" s="93"/>
      <c r="RYO21" s="93"/>
      <c r="RYP21" s="93"/>
      <c r="RYQ21" s="93"/>
      <c r="RYR21" s="93"/>
      <c r="RYS21" s="93"/>
      <c r="RYT21" s="93"/>
      <c r="RYU21" s="93"/>
      <c r="RYV21" s="93"/>
      <c r="RYW21" s="93"/>
      <c r="RYX21" s="93"/>
      <c r="RYY21" s="93"/>
      <c r="RYZ21" s="93"/>
      <c r="RZA21" s="93"/>
      <c r="RZB21" s="93"/>
      <c r="RZC21" s="93"/>
      <c r="RZD21" s="93"/>
      <c r="RZE21" s="93"/>
      <c r="RZF21" s="93"/>
      <c r="RZG21" s="93"/>
      <c r="RZH21" s="93"/>
      <c r="RZI21" s="93"/>
      <c r="RZJ21" s="93"/>
      <c r="RZK21" s="93"/>
      <c r="RZL21" s="93"/>
      <c r="RZM21" s="93"/>
      <c r="RZN21" s="93"/>
      <c r="RZO21" s="93"/>
      <c r="RZP21" s="93"/>
      <c r="RZQ21" s="93"/>
      <c r="RZR21" s="93"/>
      <c r="RZS21" s="93"/>
      <c r="RZT21" s="93"/>
      <c r="RZU21" s="93"/>
      <c r="RZV21" s="93"/>
      <c r="RZW21" s="93"/>
      <c r="RZX21" s="93"/>
      <c r="RZY21" s="93"/>
      <c r="RZZ21" s="93"/>
      <c r="SAA21" s="93"/>
      <c r="SAB21" s="93"/>
      <c r="SAC21" s="93"/>
      <c r="SAD21" s="93"/>
      <c r="SAE21" s="93"/>
      <c r="SAF21" s="93"/>
      <c r="SAG21" s="93"/>
      <c r="SAH21" s="93"/>
      <c r="SAI21" s="93"/>
      <c r="SAJ21" s="93"/>
      <c r="SAK21" s="93"/>
      <c r="SAL21" s="93"/>
      <c r="SAM21" s="93"/>
      <c r="SAN21" s="93"/>
      <c r="SAO21" s="93"/>
      <c r="SAP21" s="93"/>
      <c r="SAQ21" s="93"/>
      <c r="SAR21" s="93"/>
      <c r="SAS21" s="93"/>
      <c r="SAT21" s="93"/>
      <c r="SAU21" s="93"/>
      <c r="SAV21" s="93"/>
      <c r="SAW21" s="93"/>
      <c r="SAX21" s="93"/>
      <c r="SAY21" s="93"/>
      <c r="SAZ21" s="93"/>
      <c r="SBA21" s="93"/>
      <c r="SBB21" s="93"/>
      <c r="SBC21" s="93"/>
      <c r="SBD21" s="93"/>
      <c r="SBE21" s="93"/>
      <c r="SBF21" s="93"/>
      <c r="SBG21" s="93"/>
      <c r="SBH21" s="93"/>
      <c r="SBI21" s="93"/>
      <c r="SBJ21" s="93"/>
      <c r="SBK21" s="93"/>
      <c r="SBL21" s="93"/>
      <c r="SBM21" s="93"/>
      <c r="SBN21" s="93"/>
      <c r="SBO21" s="93"/>
      <c r="SBP21" s="93"/>
      <c r="SBQ21" s="93"/>
      <c r="SBR21" s="93"/>
      <c r="SBS21" s="93"/>
      <c r="SBT21" s="93"/>
      <c r="SBU21" s="93"/>
      <c r="SBV21" s="93"/>
      <c r="SBW21" s="93"/>
      <c r="SBX21" s="93"/>
      <c r="SBY21" s="93"/>
      <c r="SBZ21" s="93"/>
      <c r="SCA21" s="93"/>
      <c r="SCB21" s="93"/>
      <c r="SCC21" s="93"/>
      <c r="SCD21" s="93"/>
      <c r="SCE21" s="93"/>
      <c r="SCF21" s="93"/>
      <c r="SCG21" s="93"/>
      <c r="SCH21" s="93"/>
      <c r="SCI21" s="93"/>
      <c r="SCJ21" s="93"/>
      <c r="SCK21" s="93"/>
      <c r="SCL21" s="93"/>
      <c r="SCM21" s="93"/>
      <c r="SCN21" s="93"/>
      <c r="SCO21" s="93"/>
      <c r="SCP21" s="93"/>
      <c r="SCQ21" s="93"/>
      <c r="SCR21" s="93"/>
      <c r="SCS21" s="93"/>
      <c r="SCT21" s="93"/>
      <c r="SCU21" s="93"/>
      <c r="SCV21" s="93"/>
      <c r="SCW21" s="93"/>
      <c r="SCX21" s="93"/>
      <c r="SCY21" s="93"/>
      <c r="SCZ21" s="93"/>
      <c r="SDA21" s="93"/>
      <c r="SDB21" s="93"/>
      <c r="SDC21" s="93"/>
      <c r="SDD21" s="93"/>
      <c r="SDE21" s="93"/>
      <c r="SDF21" s="93"/>
      <c r="SDG21" s="93"/>
      <c r="SDH21" s="93"/>
      <c r="SDI21" s="93"/>
      <c r="SDJ21" s="93"/>
      <c r="SDK21" s="93"/>
      <c r="SDL21" s="93"/>
      <c r="SDM21" s="93"/>
      <c r="SDN21" s="93"/>
      <c r="SDO21" s="93"/>
      <c r="SDP21" s="93"/>
      <c r="SDQ21" s="93"/>
      <c r="SDR21" s="93"/>
      <c r="SDS21" s="93"/>
      <c r="SDT21" s="93"/>
      <c r="SDU21" s="93"/>
      <c r="SDV21" s="93"/>
      <c r="SDW21" s="93"/>
      <c r="SDX21" s="93"/>
      <c r="SDY21" s="93"/>
      <c r="SDZ21" s="93"/>
      <c r="SEA21" s="93"/>
      <c r="SEB21" s="93"/>
      <c r="SEC21" s="93"/>
      <c r="SED21" s="93"/>
      <c r="SEE21" s="93"/>
      <c r="SEF21" s="93"/>
      <c r="SEG21" s="93"/>
      <c r="SEH21" s="93"/>
      <c r="SEI21" s="93"/>
      <c r="SEJ21" s="93"/>
      <c r="SEK21" s="93"/>
      <c r="SEL21" s="93"/>
      <c r="SEM21" s="93"/>
      <c r="SEN21" s="93"/>
      <c r="SEO21" s="93"/>
      <c r="SEP21" s="93"/>
      <c r="SEQ21" s="93"/>
      <c r="SER21" s="93"/>
      <c r="SES21" s="93"/>
      <c r="SET21" s="93"/>
      <c r="SEU21" s="93"/>
      <c r="SEV21" s="93"/>
      <c r="SEW21" s="93"/>
      <c r="SEX21" s="93"/>
      <c r="SEY21" s="93"/>
      <c r="SEZ21" s="93"/>
      <c r="SFA21" s="93"/>
      <c r="SFB21" s="93"/>
      <c r="SFC21" s="93"/>
      <c r="SFD21" s="93"/>
      <c r="SFE21" s="93"/>
      <c r="SFF21" s="93"/>
      <c r="SFG21" s="93"/>
      <c r="SFH21" s="93"/>
      <c r="SFI21" s="93"/>
      <c r="SFJ21" s="93"/>
      <c r="SFK21" s="93"/>
      <c r="SFL21" s="93"/>
      <c r="SFM21" s="93"/>
      <c r="SFN21" s="93"/>
      <c r="SFO21" s="93"/>
      <c r="SFP21" s="93"/>
      <c r="SFQ21" s="93"/>
      <c r="SFR21" s="93"/>
      <c r="SFS21" s="93"/>
      <c r="SFT21" s="93"/>
      <c r="SFU21" s="93"/>
      <c r="SFV21" s="93"/>
      <c r="SFW21" s="93"/>
      <c r="SFX21" s="93"/>
      <c r="SFY21" s="93"/>
      <c r="SFZ21" s="93"/>
      <c r="SGA21" s="93"/>
      <c r="SGB21" s="93"/>
      <c r="SGC21" s="93"/>
      <c r="SGD21" s="93"/>
      <c r="SGE21" s="93"/>
      <c r="SGF21" s="93"/>
      <c r="SGG21" s="93"/>
      <c r="SGH21" s="93"/>
      <c r="SGI21" s="93"/>
      <c r="SGJ21" s="93"/>
      <c r="SGK21" s="93"/>
      <c r="SGL21" s="93"/>
      <c r="SGM21" s="93"/>
      <c r="SGN21" s="93"/>
      <c r="SGO21" s="93"/>
      <c r="SGP21" s="93"/>
      <c r="SGQ21" s="93"/>
      <c r="SGR21" s="93"/>
      <c r="SGS21" s="93"/>
      <c r="SGT21" s="93"/>
      <c r="SGU21" s="93"/>
      <c r="SGV21" s="93"/>
      <c r="SGW21" s="93"/>
      <c r="SGX21" s="93"/>
      <c r="SGY21" s="93"/>
      <c r="SGZ21" s="93"/>
      <c r="SHA21" s="93"/>
      <c r="SHB21" s="93"/>
      <c r="SHC21" s="93"/>
      <c r="SHD21" s="93"/>
      <c r="SHE21" s="93"/>
      <c r="SHF21" s="93"/>
      <c r="SHG21" s="93"/>
      <c r="SHH21" s="93"/>
      <c r="SHI21" s="93"/>
      <c r="SHJ21" s="93"/>
      <c r="SHK21" s="93"/>
      <c r="SHL21" s="93"/>
      <c r="SHM21" s="93"/>
      <c r="SHN21" s="93"/>
      <c r="SHO21" s="93"/>
      <c r="SHP21" s="93"/>
      <c r="SHQ21" s="93"/>
      <c r="SHR21" s="93"/>
      <c r="SHS21" s="93"/>
      <c r="SHT21" s="93"/>
      <c r="SHU21" s="93"/>
      <c r="SHV21" s="93"/>
      <c r="SHW21" s="93"/>
      <c r="SHX21" s="93"/>
      <c r="SHY21" s="93"/>
      <c r="SHZ21" s="93"/>
      <c r="SIA21" s="93"/>
      <c r="SIB21" s="93"/>
      <c r="SIC21" s="93"/>
      <c r="SID21" s="93"/>
      <c r="SIE21" s="93"/>
      <c r="SIF21" s="93"/>
      <c r="SIG21" s="93"/>
      <c r="SIH21" s="93"/>
      <c r="SII21" s="93"/>
      <c r="SIJ21" s="93"/>
      <c r="SIK21" s="93"/>
      <c r="SIL21" s="93"/>
      <c r="SIM21" s="93"/>
      <c r="SIN21" s="93"/>
      <c r="SIO21" s="93"/>
      <c r="SIP21" s="93"/>
      <c r="SIQ21" s="93"/>
      <c r="SIR21" s="93"/>
      <c r="SIS21" s="93"/>
      <c r="SIT21" s="93"/>
      <c r="SIU21" s="93"/>
      <c r="SIV21" s="93"/>
      <c r="SIW21" s="93"/>
      <c r="SIX21" s="93"/>
      <c r="SIY21" s="93"/>
      <c r="SIZ21" s="93"/>
      <c r="SJA21" s="93"/>
      <c r="SJB21" s="93"/>
      <c r="SJC21" s="93"/>
      <c r="SJD21" s="93"/>
      <c r="SJE21" s="93"/>
      <c r="SJF21" s="93"/>
      <c r="SJG21" s="93"/>
      <c r="SJH21" s="93"/>
      <c r="SJI21" s="93"/>
      <c r="SJJ21" s="93"/>
      <c r="SJK21" s="93"/>
      <c r="SJL21" s="93"/>
      <c r="SJM21" s="93"/>
      <c r="SJN21" s="93"/>
      <c r="SJO21" s="93"/>
      <c r="SJP21" s="93"/>
      <c r="SJQ21" s="93"/>
      <c r="SJR21" s="93"/>
      <c r="SJS21" s="93"/>
      <c r="SJT21" s="93"/>
      <c r="SJU21" s="93"/>
      <c r="SJV21" s="93"/>
      <c r="SJW21" s="93"/>
      <c r="SJX21" s="93"/>
      <c r="SJY21" s="93"/>
      <c r="SJZ21" s="93"/>
      <c r="SKA21" s="93"/>
      <c r="SKB21" s="93"/>
      <c r="SKC21" s="93"/>
      <c r="SKD21" s="93"/>
      <c r="SKE21" s="93"/>
      <c r="SKF21" s="93"/>
      <c r="SKG21" s="93"/>
      <c r="SKH21" s="93"/>
      <c r="SKI21" s="93"/>
      <c r="SKJ21" s="93"/>
      <c r="SKK21" s="93"/>
      <c r="SKL21" s="93"/>
      <c r="SKM21" s="93"/>
      <c r="SKN21" s="93"/>
      <c r="SKO21" s="93"/>
      <c r="SKP21" s="93"/>
      <c r="SKQ21" s="93"/>
      <c r="SKR21" s="93"/>
      <c r="SKS21" s="93"/>
      <c r="SKT21" s="93"/>
      <c r="SKU21" s="93"/>
      <c r="SKV21" s="93"/>
      <c r="SKW21" s="93"/>
      <c r="SKX21" s="93"/>
      <c r="SKY21" s="93"/>
      <c r="SKZ21" s="93"/>
      <c r="SLA21" s="93"/>
      <c r="SLB21" s="93"/>
      <c r="SLC21" s="93"/>
      <c r="SLD21" s="93"/>
      <c r="SLE21" s="93"/>
      <c r="SLF21" s="93"/>
      <c r="SLG21" s="93"/>
      <c r="SLH21" s="93"/>
      <c r="SLI21" s="93"/>
      <c r="SLJ21" s="93"/>
      <c r="SLK21" s="93"/>
      <c r="SLL21" s="93"/>
      <c r="SLM21" s="93"/>
      <c r="SLN21" s="93"/>
      <c r="SLO21" s="93"/>
      <c r="SLP21" s="93"/>
      <c r="SLQ21" s="93"/>
      <c r="SLR21" s="93"/>
      <c r="SLS21" s="93"/>
      <c r="SLT21" s="93"/>
      <c r="SLU21" s="93"/>
      <c r="SLV21" s="93"/>
      <c r="SLW21" s="93"/>
      <c r="SLX21" s="93"/>
      <c r="SLY21" s="93"/>
      <c r="SLZ21" s="93"/>
      <c r="SMA21" s="93"/>
      <c r="SMB21" s="93"/>
      <c r="SMC21" s="93"/>
      <c r="SMD21" s="93"/>
      <c r="SME21" s="93"/>
      <c r="SMF21" s="93"/>
      <c r="SMG21" s="93"/>
      <c r="SMH21" s="93"/>
      <c r="SMI21" s="93"/>
      <c r="SMJ21" s="93"/>
      <c r="SMK21" s="93"/>
      <c r="SML21" s="93"/>
      <c r="SMM21" s="93"/>
      <c r="SMN21" s="93"/>
      <c r="SMO21" s="93"/>
      <c r="SMP21" s="93"/>
      <c r="SMQ21" s="93"/>
      <c r="SMR21" s="93"/>
      <c r="SMS21" s="93"/>
      <c r="SMT21" s="93"/>
      <c r="SMU21" s="93"/>
      <c r="SMV21" s="93"/>
      <c r="SMW21" s="93"/>
      <c r="SMX21" s="93"/>
      <c r="SMY21" s="93"/>
      <c r="SMZ21" s="93"/>
      <c r="SNA21" s="93"/>
      <c r="SNB21" s="93"/>
      <c r="SNC21" s="93"/>
      <c r="SND21" s="93"/>
      <c r="SNE21" s="93"/>
      <c r="SNF21" s="93"/>
      <c r="SNG21" s="93"/>
      <c r="SNH21" s="93"/>
      <c r="SNI21" s="93"/>
      <c r="SNJ21" s="93"/>
      <c r="SNK21" s="93"/>
      <c r="SNL21" s="93"/>
      <c r="SNM21" s="93"/>
      <c r="SNN21" s="93"/>
      <c r="SNO21" s="93"/>
      <c r="SNP21" s="93"/>
      <c r="SNQ21" s="93"/>
      <c r="SNR21" s="93"/>
      <c r="SNS21" s="93"/>
      <c r="SNT21" s="93"/>
      <c r="SNU21" s="93"/>
      <c r="SNV21" s="93"/>
      <c r="SNW21" s="93"/>
      <c r="SNX21" s="93"/>
      <c r="SNY21" s="93"/>
      <c r="SNZ21" s="93"/>
      <c r="SOA21" s="93"/>
      <c r="SOB21" s="93"/>
      <c r="SOC21" s="93"/>
      <c r="SOD21" s="93"/>
      <c r="SOE21" s="93"/>
      <c r="SOF21" s="93"/>
      <c r="SOG21" s="93"/>
      <c r="SOH21" s="93"/>
      <c r="SOI21" s="93"/>
      <c r="SOJ21" s="93"/>
      <c r="SOK21" s="93"/>
      <c r="SOL21" s="93"/>
      <c r="SOM21" s="93"/>
      <c r="SON21" s="93"/>
      <c r="SOO21" s="93"/>
      <c r="SOP21" s="93"/>
      <c r="SOQ21" s="93"/>
      <c r="SOR21" s="93"/>
      <c r="SOS21" s="93"/>
      <c r="SOT21" s="93"/>
      <c r="SOU21" s="93"/>
      <c r="SOV21" s="93"/>
      <c r="SOW21" s="93"/>
      <c r="SOX21" s="93"/>
      <c r="SOY21" s="93"/>
      <c r="SOZ21" s="93"/>
      <c r="SPA21" s="93"/>
      <c r="SPB21" s="93"/>
      <c r="SPC21" s="93"/>
      <c r="SPD21" s="93"/>
      <c r="SPE21" s="93"/>
      <c r="SPF21" s="93"/>
      <c r="SPG21" s="93"/>
      <c r="SPH21" s="93"/>
      <c r="SPI21" s="93"/>
      <c r="SPJ21" s="93"/>
      <c r="SPK21" s="93"/>
      <c r="SPL21" s="93"/>
      <c r="SPM21" s="93"/>
      <c r="SPN21" s="93"/>
      <c r="SPO21" s="93"/>
      <c r="SPP21" s="93"/>
      <c r="SPQ21" s="93"/>
      <c r="SPR21" s="93"/>
      <c r="SPS21" s="93"/>
      <c r="SPT21" s="93"/>
      <c r="SPU21" s="93"/>
      <c r="SPV21" s="93"/>
      <c r="SPW21" s="93"/>
      <c r="SPX21" s="93"/>
      <c r="SPY21" s="93"/>
      <c r="SPZ21" s="93"/>
      <c r="SQA21" s="93"/>
      <c r="SQB21" s="93"/>
      <c r="SQC21" s="93"/>
      <c r="SQD21" s="93"/>
      <c r="SQE21" s="93"/>
      <c r="SQF21" s="93"/>
      <c r="SQG21" s="93"/>
      <c r="SQH21" s="93"/>
      <c r="SQI21" s="93"/>
      <c r="SQJ21" s="93"/>
      <c r="SQK21" s="93"/>
      <c r="SQL21" s="93"/>
      <c r="SQM21" s="93"/>
      <c r="SQN21" s="93"/>
      <c r="SQO21" s="93"/>
      <c r="SQP21" s="93"/>
      <c r="SQQ21" s="93"/>
      <c r="SQR21" s="93"/>
      <c r="SQS21" s="93"/>
      <c r="SQT21" s="93"/>
      <c r="SQU21" s="93"/>
      <c r="SQV21" s="93"/>
      <c r="SQW21" s="93"/>
      <c r="SQX21" s="93"/>
      <c r="SQY21" s="93"/>
      <c r="SQZ21" s="93"/>
      <c r="SRA21" s="93"/>
      <c r="SRB21" s="93"/>
      <c r="SRC21" s="93"/>
      <c r="SRD21" s="93"/>
      <c r="SRE21" s="93"/>
      <c r="SRF21" s="93"/>
      <c r="SRG21" s="93"/>
      <c r="SRH21" s="93"/>
      <c r="SRI21" s="93"/>
      <c r="SRJ21" s="93"/>
      <c r="SRK21" s="93"/>
      <c r="SRL21" s="93"/>
      <c r="SRM21" s="93"/>
      <c r="SRN21" s="93"/>
      <c r="SRO21" s="93"/>
      <c r="SRP21" s="93"/>
      <c r="SRQ21" s="93"/>
      <c r="SRR21" s="93"/>
      <c r="SRS21" s="93"/>
      <c r="SRT21" s="93"/>
      <c r="SRU21" s="93"/>
      <c r="SRV21" s="93"/>
      <c r="SRW21" s="93"/>
      <c r="SRX21" s="93"/>
      <c r="SRY21" s="93"/>
      <c r="SRZ21" s="93"/>
      <c r="SSA21" s="93"/>
      <c r="SSB21" s="93"/>
      <c r="SSC21" s="93"/>
      <c r="SSD21" s="93"/>
      <c r="SSE21" s="93"/>
      <c r="SSF21" s="93"/>
      <c r="SSG21" s="93"/>
      <c r="SSH21" s="93"/>
      <c r="SSI21" s="93"/>
      <c r="SSJ21" s="93"/>
      <c r="SSK21" s="93"/>
      <c r="SSL21" s="93"/>
      <c r="SSM21" s="93"/>
      <c r="SSN21" s="93"/>
      <c r="SSO21" s="93"/>
      <c r="SSP21" s="93"/>
      <c r="SSQ21" s="93"/>
      <c r="SSR21" s="93"/>
      <c r="SSS21" s="93"/>
      <c r="SST21" s="93"/>
      <c r="SSU21" s="93"/>
      <c r="SSV21" s="93"/>
      <c r="SSW21" s="93"/>
      <c r="SSX21" s="93"/>
      <c r="SSY21" s="93"/>
      <c r="SSZ21" s="93"/>
      <c r="STA21" s="93"/>
      <c r="STB21" s="93"/>
      <c r="STC21" s="93"/>
      <c r="STD21" s="93"/>
      <c r="STE21" s="93"/>
      <c r="STF21" s="93"/>
      <c r="STG21" s="93"/>
      <c r="STH21" s="93"/>
      <c r="STI21" s="93"/>
      <c r="STJ21" s="93"/>
      <c r="STK21" s="93"/>
      <c r="STL21" s="93"/>
      <c r="STM21" s="93"/>
      <c r="STN21" s="93"/>
      <c r="STO21" s="93"/>
      <c r="STP21" s="93"/>
      <c r="STQ21" s="93"/>
      <c r="STR21" s="93"/>
      <c r="STS21" s="93"/>
      <c r="STT21" s="93"/>
      <c r="STU21" s="93"/>
      <c r="STV21" s="93"/>
      <c r="STW21" s="93"/>
      <c r="STX21" s="93"/>
      <c r="STY21" s="93"/>
      <c r="STZ21" s="93"/>
      <c r="SUA21" s="93"/>
      <c r="SUB21" s="93"/>
      <c r="SUC21" s="93"/>
      <c r="SUD21" s="93"/>
      <c r="SUE21" s="93"/>
      <c r="SUF21" s="93"/>
      <c r="SUG21" s="93"/>
      <c r="SUH21" s="93"/>
      <c r="SUI21" s="93"/>
      <c r="SUJ21" s="93"/>
      <c r="SUK21" s="93"/>
      <c r="SUL21" s="93"/>
      <c r="SUM21" s="93"/>
      <c r="SUN21" s="93"/>
      <c r="SUO21" s="93"/>
      <c r="SUP21" s="93"/>
      <c r="SUQ21" s="93"/>
      <c r="SUR21" s="93"/>
      <c r="SUS21" s="93"/>
      <c r="SUT21" s="93"/>
      <c r="SUU21" s="93"/>
      <c r="SUV21" s="93"/>
      <c r="SUW21" s="93"/>
      <c r="SUX21" s="93"/>
      <c r="SUY21" s="93"/>
      <c r="SUZ21" s="93"/>
      <c r="SVA21" s="93"/>
      <c r="SVB21" s="93"/>
      <c r="SVC21" s="93"/>
      <c r="SVD21" s="93"/>
      <c r="SVE21" s="93"/>
      <c r="SVF21" s="93"/>
      <c r="SVG21" s="93"/>
      <c r="SVH21" s="93"/>
      <c r="SVI21" s="93"/>
      <c r="SVJ21" s="93"/>
      <c r="SVK21" s="93"/>
      <c r="SVL21" s="93"/>
      <c r="SVM21" s="93"/>
      <c r="SVN21" s="93"/>
      <c r="SVO21" s="93"/>
      <c r="SVP21" s="93"/>
      <c r="SVQ21" s="93"/>
      <c r="SVR21" s="93"/>
      <c r="SVS21" s="93"/>
      <c r="SVT21" s="93"/>
      <c r="SVU21" s="93"/>
      <c r="SVV21" s="93"/>
      <c r="SVW21" s="93"/>
      <c r="SVX21" s="93"/>
      <c r="SVY21" s="93"/>
      <c r="SVZ21" s="93"/>
      <c r="SWA21" s="93"/>
      <c r="SWB21" s="93"/>
      <c r="SWC21" s="93"/>
      <c r="SWD21" s="93"/>
      <c r="SWE21" s="93"/>
      <c r="SWF21" s="93"/>
      <c r="SWG21" s="93"/>
      <c r="SWH21" s="93"/>
      <c r="SWI21" s="93"/>
      <c r="SWJ21" s="93"/>
      <c r="SWK21" s="93"/>
      <c r="SWL21" s="93"/>
      <c r="SWM21" s="93"/>
      <c r="SWN21" s="93"/>
      <c r="SWO21" s="93"/>
      <c r="SWP21" s="93"/>
      <c r="SWQ21" s="93"/>
      <c r="SWR21" s="93"/>
      <c r="SWS21" s="93"/>
      <c r="SWT21" s="93"/>
      <c r="SWU21" s="93"/>
      <c r="SWV21" s="93"/>
      <c r="SWW21" s="93"/>
      <c r="SWX21" s="93"/>
      <c r="SWY21" s="93"/>
      <c r="SWZ21" s="93"/>
      <c r="SXA21" s="93"/>
      <c r="SXB21" s="93"/>
      <c r="SXC21" s="93"/>
      <c r="SXD21" s="93"/>
      <c r="SXE21" s="93"/>
      <c r="SXF21" s="93"/>
      <c r="SXG21" s="93"/>
      <c r="SXH21" s="93"/>
      <c r="SXI21" s="93"/>
      <c r="SXJ21" s="93"/>
      <c r="SXK21" s="93"/>
      <c r="SXL21" s="93"/>
      <c r="SXM21" s="93"/>
      <c r="SXN21" s="93"/>
      <c r="SXO21" s="93"/>
      <c r="SXP21" s="93"/>
      <c r="SXQ21" s="93"/>
      <c r="SXR21" s="93"/>
      <c r="SXS21" s="93"/>
      <c r="SXT21" s="93"/>
      <c r="SXU21" s="93"/>
      <c r="SXV21" s="93"/>
      <c r="SXW21" s="93"/>
      <c r="SXX21" s="93"/>
      <c r="SXY21" s="93"/>
      <c r="SXZ21" s="93"/>
      <c r="SYA21" s="93"/>
      <c r="SYB21" s="93"/>
      <c r="SYC21" s="93"/>
      <c r="SYD21" s="93"/>
      <c r="SYE21" s="93"/>
      <c r="SYF21" s="93"/>
      <c r="SYG21" s="93"/>
      <c r="SYH21" s="93"/>
      <c r="SYI21" s="93"/>
      <c r="SYJ21" s="93"/>
      <c r="SYK21" s="93"/>
      <c r="SYL21" s="93"/>
      <c r="SYM21" s="93"/>
      <c r="SYN21" s="93"/>
      <c r="SYO21" s="93"/>
      <c r="SYP21" s="93"/>
      <c r="SYQ21" s="93"/>
      <c r="SYR21" s="93"/>
      <c r="SYS21" s="93"/>
      <c r="SYT21" s="93"/>
      <c r="SYU21" s="93"/>
      <c r="SYV21" s="93"/>
      <c r="SYW21" s="93"/>
      <c r="SYX21" s="93"/>
      <c r="SYY21" s="93"/>
      <c r="SYZ21" s="93"/>
      <c r="SZA21" s="93"/>
      <c r="SZB21" s="93"/>
      <c r="SZC21" s="93"/>
      <c r="SZD21" s="93"/>
      <c r="SZE21" s="93"/>
      <c r="SZF21" s="93"/>
      <c r="SZG21" s="93"/>
      <c r="SZH21" s="93"/>
      <c r="SZI21" s="93"/>
      <c r="SZJ21" s="93"/>
      <c r="SZK21" s="93"/>
      <c r="SZL21" s="93"/>
      <c r="SZM21" s="93"/>
      <c r="SZN21" s="93"/>
      <c r="SZO21" s="93"/>
      <c r="SZP21" s="93"/>
      <c r="SZQ21" s="93"/>
      <c r="SZR21" s="93"/>
      <c r="SZS21" s="93"/>
      <c r="SZT21" s="93"/>
      <c r="SZU21" s="93"/>
      <c r="SZV21" s="93"/>
      <c r="SZW21" s="93"/>
      <c r="SZX21" s="93"/>
      <c r="SZY21" s="93"/>
      <c r="SZZ21" s="93"/>
      <c r="TAA21" s="93"/>
      <c r="TAB21" s="93"/>
      <c r="TAC21" s="93"/>
      <c r="TAD21" s="93"/>
      <c r="TAE21" s="93"/>
      <c r="TAF21" s="93"/>
      <c r="TAG21" s="93"/>
      <c r="TAH21" s="93"/>
      <c r="TAI21" s="93"/>
      <c r="TAJ21" s="93"/>
      <c r="TAK21" s="93"/>
      <c r="TAL21" s="93"/>
      <c r="TAM21" s="93"/>
      <c r="TAN21" s="93"/>
      <c r="TAO21" s="93"/>
      <c r="TAP21" s="93"/>
      <c r="TAQ21" s="93"/>
      <c r="TAR21" s="93"/>
      <c r="TAS21" s="93"/>
      <c r="TAT21" s="93"/>
      <c r="TAU21" s="93"/>
      <c r="TAV21" s="93"/>
      <c r="TAW21" s="93"/>
      <c r="TAX21" s="93"/>
      <c r="TAY21" s="93"/>
      <c r="TAZ21" s="93"/>
      <c r="TBA21" s="93"/>
      <c r="TBB21" s="93"/>
      <c r="TBC21" s="93"/>
      <c r="TBD21" s="93"/>
      <c r="TBE21" s="93"/>
      <c r="TBF21" s="93"/>
      <c r="TBG21" s="93"/>
      <c r="TBH21" s="93"/>
      <c r="TBI21" s="93"/>
      <c r="TBJ21" s="93"/>
      <c r="TBK21" s="93"/>
      <c r="TBL21" s="93"/>
      <c r="TBM21" s="93"/>
      <c r="TBN21" s="93"/>
      <c r="TBO21" s="93"/>
      <c r="TBP21" s="93"/>
      <c r="TBQ21" s="93"/>
      <c r="TBR21" s="93"/>
      <c r="TBS21" s="93"/>
      <c r="TBT21" s="93"/>
      <c r="TBU21" s="93"/>
      <c r="TBV21" s="93"/>
      <c r="TBW21" s="93"/>
      <c r="TBX21" s="93"/>
      <c r="TBY21" s="93"/>
      <c r="TBZ21" s="93"/>
      <c r="TCA21" s="93"/>
      <c r="TCB21" s="93"/>
      <c r="TCC21" s="93"/>
      <c r="TCD21" s="93"/>
      <c r="TCE21" s="93"/>
      <c r="TCF21" s="93"/>
      <c r="TCG21" s="93"/>
      <c r="TCH21" s="93"/>
      <c r="TCI21" s="93"/>
      <c r="TCJ21" s="93"/>
      <c r="TCK21" s="93"/>
      <c r="TCL21" s="93"/>
      <c r="TCM21" s="93"/>
      <c r="TCN21" s="93"/>
      <c r="TCO21" s="93"/>
      <c r="TCP21" s="93"/>
      <c r="TCQ21" s="93"/>
      <c r="TCR21" s="93"/>
      <c r="TCS21" s="93"/>
      <c r="TCT21" s="93"/>
      <c r="TCU21" s="93"/>
      <c r="TCV21" s="93"/>
      <c r="TCW21" s="93"/>
      <c r="TCX21" s="93"/>
      <c r="TCY21" s="93"/>
      <c r="TCZ21" s="93"/>
      <c r="TDA21" s="93"/>
      <c r="TDB21" s="93"/>
      <c r="TDC21" s="93"/>
      <c r="TDD21" s="93"/>
      <c r="TDE21" s="93"/>
      <c r="TDF21" s="93"/>
      <c r="TDG21" s="93"/>
      <c r="TDH21" s="93"/>
      <c r="TDI21" s="93"/>
      <c r="TDJ21" s="93"/>
      <c r="TDK21" s="93"/>
      <c r="TDL21" s="93"/>
      <c r="TDM21" s="93"/>
      <c r="TDN21" s="93"/>
      <c r="TDO21" s="93"/>
      <c r="TDP21" s="93"/>
      <c r="TDQ21" s="93"/>
      <c r="TDR21" s="93"/>
      <c r="TDS21" s="93"/>
      <c r="TDT21" s="93"/>
      <c r="TDU21" s="93"/>
      <c r="TDV21" s="93"/>
      <c r="TDW21" s="93"/>
      <c r="TDX21" s="93"/>
      <c r="TDY21" s="93"/>
      <c r="TDZ21" s="93"/>
      <c r="TEA21" s="93"/>
      <c r="TEB21" s="93"/>
      <c r="TEC21" s="93"/>
      <c r="TED21" s="93"/>
      <c r="TEE21" s="93"/>
      <c r="TEF21" s="93"/>
      <c r="TEG21" s="93"/>
      <c r="TEH21" s="93"/>
      <c r="TEI21" s="93"/>
      <c r="TEJ21" s="93"/>
      <c r="TEK21" s="93"/>
      <c r="TEL21" s="93"/>
      <c r="TEM21" s="93"/>
      <c r="TEN21" s="93"/>
      <c r="TEO21" s="93"/>
      <c r="TEP21" s="93"/>
      <c r="TEQ21" s="93"/>
      <c r="TER21" s="93"/>
      <c r="TES21" s="93"/>
      <c r="TET21" s="93"/>
      <c r="TEU21" s="93"/>
      <c r="TEV21" s="93"/>
      <c r="TEW21" s="93"/>
      <c r="TEX21" s="93"/>
      <c r="TEY21" s="93"/>
      <c r="TEZ21" s="93"/>
      <c r="TFA21" s="93"/>
      <c r="TFB21" s="93"/>
      <c r="TFC21" s="93"/>
      <c r="TFD21" s="93"/>
      <c r="TFE21" s="93"/>
      <c r="TFF21" s="93"/>
      <c r="TFG21" s="93"/>
      <c r="TFH21" s="93"/>
      <c r="TFI21" s="93"/>
      <c r="TFJ21" s="93"/>
      <c r="TFK21" s="93"/>
      <c r="TFL21" s="93"/>
      <c r="TFM21" s="93"/>
      <c r="TFN21" s="93"/>
      <c r="TFO21" s="93"/>
      <c r="TFP21" s="93"/>
      <c r="TFQ21" s="93"/>
      <c r="TFR21" s="93"/>
      <c r="TFS21" s="93"/>
      <c r="TFT21" s="93"/>
      <c r="TFU21" s="93"/>
      <c r="TFV21" s="93"/>
      <c r="TFW21" s="93"/>
      <c r="TFX21" s="93"/>
      <c r="TFY21" s="93"/>
      <c r="TFZ21" s="93"/>
      <c r="TGA21" s="93"/>
      <c r="TGB21" s="93"/>
      <c r="TGC21" s="93"/>
      <c r="TGD21" s="93"/>
      <c r="TGE21" s="93"/>
      <c r="TGF21" s="93"/>
      <c r="TGG21" s="93"/>
      <c r="TGH21" s="93"/>
      <c r="TGI21" s="93"/>
      <c r="TGJ21" s="93"/>
      <c r="TGK21" s="93"/>
      <c r="TGL21" s="93"/>
      <c r="TGM21" s="93"/>
      <c r="TGN21" s="93"/>
      <c r="TGO21" s="93"/>
      <c r="TGP21" s="93"/>
      <c r="TGQ21" s="93"/>
      <c r="TGR21" s="93"/>
      <c r="TGS21" s="93"/>
      <c r="TGT21" s="93"/>
      <c r="TGU21" s="93"/>
      <c r="TGV21" s="93"/>
      <c r="TGW21" s="93"/>
      <c r="TGX21" s="93"/>
      <c r="TGY21" s="93"/>
      <c r="TGZ21" s="93"/>
      <c r="THA21" s="93"/>
      <c r="THB21" s="93"/>
      <c r="THC21" s="93"/>
      <c r="THD21" s="93"/>
      <c r="THE21" s="93"/>
      <c r="THF21" s="93"/>
      <c r="THG21" s="93"/>
      <c r="THH21" s="93"/>
      <c r="THI21" s="93"/>
      <c r="THJ21" s="93"/>
      <c r="THK21" s="93"/>
      <c r="THL21" s="93"/>
      <c r="THM21" s="93"/>
      <c r="THN21" s="93"/>
      <c r="THO21" s="93"/>
      <c r="THP21" s="93"/>
      <c r="THQ21" s="93"/>
      <c r="THR21" s="93"/>
      <c r="THS21" s="93"/>
      <c r="THT21" s="93"/>
      <c r="THU21" s="93"/>
      <c r="THV21" s="93"/>
      <c r="THW21" s="93"/>
      <c r="THX21" s="93"/>
      <c r="THY21" s="93"/>
      <c r="THZ21" s="93"/>
      <c r="TIA21" s="93"/>
      <c r="TIB21" s="93"/>
      <c r="TIC21" s="93"/>
      <c r="TID21" s="93"/>
      <c r="TIE21" s="93"/>
      <c r="TIF21" s="93"/>
      <c r="TIG21" s="93"/>
      <c r="TIH21" s="93"/>
      <c r="TII21" s="93"/>
      <c r="TIJ21" s="93"/>
      <c r="TIK21" s="93"/>
      <c r="TIL21" s="93"/>
      <c r="TIM21" s="93"/>
      <c r="TIN21" s="93"/>
      <c r="TIO21" s="93"/>
      <c r="TIP21" s="93"/>
      <c r="TIQ21" s="93"/>
      <c r="TIR21" s="93"/>
      <c r="TIS21" s="93"/>
      <c r="TIT21" s="93"/>
      <c r="TIU21" s="93"/>
      <c r="TIV21" s="93"/>
      <c r="TIW21" s="93"/>
      <c r="TIX21" s="93"/>
      <c r="TIY21" s="93"/>
      <c r="TIZ21" s="93"/>
      <c r="TJA21" s="93"/>
      <c r="TJB21" s="93"/>
      <c r="TJC21" s="93"/>
      <c r="TJD21" s="93"/>
      <c r="TJE21" s="93"/>
      <c r="TJF21" s="93"/>
      <c r="TJG21" s="93"/>
      <c r="TJH21" s="93"/>
      <c r="TJI21" s="93"/>
      <c r="TJJ21" s="93"/>
      <c r="TJK21" s="93"/>
      <c r="TJL21" s="93"/>
      <c r="TJM21" s="93"/>
      <c r="TJN21" s="93"/>
      <c r="TJO21" s="93"/>
      <c r="TJP21" s="93"/>
      <c r="TJQ21" s="93"/>
      <c r="TJR21" s="93"/>
      <c r="TJS21" s="93"/>
      <c r="TJT21" s="93"/>
      <c r="TJU21" s="93"/>
      <c r="TJV21" s="93"/>
      <c r="TJW21" s="93"/>
      <c r="TJX21" s="93"/>
      <c r="TJY21" s="93"/>
      <c r="TJZ21" s="93"/>
      <c r="TKA21" s="93"/>
      <c r="TKB21" s="93"/>
      <c r="TKC21" s="93"/>
      <c r="TKD21" s="93"/>
      <c r="TKE21" s="93"/>
      <c r="TKF21" s="93"/>
      <c r="TKG21" s="93"/>
      <c r="TKH21" s="93"/>
      <c r="TKI21" s="93"/>
      <c r="TKJ21" s="93"/>
      <c r="TKK21" s="93"/>
      <c r="TKL21" s="93"/>
      <c r="TKM21" s="93"/>
      <c r="TKN21" s="93"/>
      <c r="TKO21" s="93"/>
      <c r="TKP21" s="93"/>
      <c r="TKQ21" s="93"/>
      <c r="TKR21" s="93"/>
      <c r="TKS21" s="93"/>
      <c r="TKT21" s="93"/>
      <c r="TKU21" s="93"/>
      <c r="TKV21" s="93"/>
      <c r="TKW21" s="93"/>
      <c r="TKX21" s="93"/>
      <c r="TKY21" s="93"/>
      <c r="TKZ21" s="93"/>
      <c r="TLA21" s="93"/>
      <c r="TLB21" s="93"/>
      <c r="TLC21" s="93"/>
      <c r="TLD21" s="93"/>
      <c r="TLE21" s="93"/>
      <c r="TLF21" s="93"/>
      <c r="TLG21" s="93"/>
      <c r="TLH21" s="93"/>
      <c r="TLI21" s="93"/>
      <c r="TLJ21" s="93"/>
      <c r="TLK21" s="93"/>
      <c r="TLL21" s="93"/>
      <c r="TLM21" s="93"/>
      <c r="TLN21" s="93"/>
      <c r="TLO21" s="93"/>
      <c r="TLP21" s="93"/>
      <c r="TLQ21" s="93"/>
      <c r="TLR21" s="93"/>
      <c r="TLS21" s="93"/>
      <c r="TLT21" s="93"/>
      <c r="TLU21" s="93"/>
      <c r="TLV21" s="93"/>
      <c r="TLW21" s="93"/>
      <c r="TLX21" s="93"/>
      <c r="TLY21" s="93"/>
      <c r="TLZ21" s="93"/>
      <c r="TMA21" s="93"/>
      <c r="TMB21" s="93"/>
      <c r="TMC21" s="93"/>
      <c r="TMD21" s="93"/>
      <c r="TME21" s="93"/>
      <c r="TMF21" s="93"/>
      <c r="TMG21" s="93"/>
      <c r="TMH21" s="93"/>
      <c r="TMI21" s="93"/>
      <c r="TMJ21" s="93"/>
      <c r="TMK21" s="93"/>
      <c r="TML21" s="93"/>
      <c r="TMM21" s="93"/>
      <c r="TMN21" s="93"/>
      <c r="TMO21" s="93"/>
      <c r="TMP21" s="93"/>
      <c r="TMQ21" s="93"/>
      <c r="TMR21" s="93"/>
      <c r="TMS21" s="93"/>
      <c r="TMT21" s="93"/>
      <c r="TMU21" s="93"/>
      <c r="TMV21" s="93"/>
      <c r="TMW21" s="93"/>
      <c r="TMX21" s="93"/>
      <c r="TMY21" s="93"/>
      <c r="TMZ21" s="93"/>
      <c r="TNA21" s="93"/>
      <c r="TNB21" s="93"/>
      <c r="TNC21" s="93"/>
      <c r="TND21" s="93"/>
      <c r="TNE21" s="93"/>
      <c r="TNF21" s="93"/>
      <c r="TNG21" s="93"/>
      <c r="TNH21" s="93"/>
      <c r="TNI21" s="93"/>
      <c r="TNJ21" s="93"/>
      <c r="TNK21" s="93"/>
      <c r="TNL21" s="93"/>
      <c r="TNM21" s="93"/>
      <c r="TNN21" s="93"/>
      <c r="TNO21" s="93"/>
      <c r="TNP21" s="93"/>
      <c r="TNQ21" s="93"/>
      <c r="TNR21" s="93"/>
      <c r="TNS21" s="93"/>
      <c r="TNT21" s="93"/>
      <c r="TNU21" s="93"/>
      <c r="TNV21" s="93"/>
      <c r="TNW21" s="93"/>
      <c r="TNX21" s="93"/>
      <c r="TNY21" s="93"/>
      <c r="TNZ21" s="93"/>
      <c r="TOA21" s="93"/>
      <c r="TOB21" s="93"/>
      <c r="TOC21" s="93"/>
      <c r="TOD21" s="93"/>
      <c r="TOE21" s="93"/>
      <c r="TOF21" s="93"/>
      <c r="TOG21" s="93"/>
      <c r="TOH21" s="93"/>
      <c r="TOI21" s="93"/>
      <c r="TOJ21" s="93"/>
      <c r="TOK21" s="93"/>
      <c r="TOL21" s="93"/>
      <c r="TOM21" s="93"/>
      <c r="TON21" s="93"/>
      <c r="TOO21" s="93"/>
      <c r="TOP21" s="93"/>
      <c r="TOQ21" s="93"/>
      <c r="TOR21" s="93"/>
      <c r="TOS21" s="93"/>
      <c r="TOT21" s="93"/>
      <c r="TOU21" s="93"/>
      <c r="TOV21" s="93"/>
      <c r="TOW21" s="93"/>
      <c r="TOX21" s="93"/>
      <c r="TOY21" s="93"/>
      <c r="TOZ21" s="93"/>
      <c r="TPA21" s="93"/>
      <c r="TPB21" s="93"/>
      <c r="TPC21" s="93"/>
      <c r="TPD21" s="93"/>
      <c r="TPE21" s="93"/>
      <c r="TPF21" s="93"/>
      <c r="TPG21" s="93"/>
      <c r="TPH21" s="93"/>
      <c r="TPI21" s="93"/>
      <c r="TPJ21" s="93"/>
      <c r="TPK21" s="93"/>
      <c r="TPL21" s="93"/>
      <c r="TPM21" s="93"/>
      <c r="TPN21" s="93"/>
      <c r="TPO21" s="93"/>
      <c r="TPP21" s="93"/>
      <c r="TPQ21" s="93"/>
      <c r="TPR21" s="93"/>
      <c r="TPS21" s="93"/>
      <c r="TPT21" s="93"/>
      <c r="TPU21" s="93"/>
      <c r="TPV21" s="93"/>
      <c r="TPW21" s="93"/>
      <c r="TPX21" s="93"/>
      <c r="TPY21" s="93"/>
      <c r="TPZ21" s="93"/>
      <c r="TQA21" s="93"/>
      <c r="TQB21" s="93"/>
      <c r="TQC21" s="93"/>
      <c r="TQD21" s="93"/>
      <c r="TQE21" s="93"/>
      <c r="TQF21" s="93"/>
      <c r="TQG21" s="93"/>
      <c r="TQH21" s="93"/>
      <c r="TQI21" s="93"/>
      <c r="TQJ21" s="93"/>
      <c r="TQK21" s="93"/>
      <c r="TQL21" s="93"/>
      <c r="TQM21" s="93"/>
      <c r="TQN21" s="93"/>
      <c r="TQO21" s="93"/>
      <c r="TQP21" s="93"/>
      <c r="TQQ21" s="93"/>
      <c r="TQR21" s="93"/>
      <c r="TQS21" s="93"/>
      <c r="TQT21" s="93"/>
      <c r="TQU21" s="93"/>
      <c r="TQV21" s="93"/>
      <c r="TQW21" s="93"/>
      <c r="TQX21" s="93"/>
      <c r="TQY21" s="93"/>
      <c r="TQZ21" s="93"/>
      <c r="TRA21" s="93"/>
      <c r="TRB21" s="93"/>
      <c r="TRC21" s="93"/>
      <c r="TRD21" s="93"/>
      <c r="TRE21" s="93"/>
      <c r="TRF21" s="93"/>
      <c r="TRG21" s="93"/>
      <c r="TRH21" s="93"/>
      <c r="TRI21" s="93"/>
      <c r="TRJ21" s="93"/>
      <c r="TRK21" s="93"/>
      <c r="TRL21" s="93"/>
      <c r="TRM21" s="93"/>
      <c r="TRN21" s="93"/>
      <c r="TRO21" s="93"/>
      <c r="TRP21" s="93"/>
      <c r="TRQ21" s="93"/>
      <c r="TRR21" s="93"/>
      <c r="TRS21" s="93"/>
      <c r="TRT21" s="93"/>
      <c r="TRU21" s="93"/>
      <c r="TRV21" s="93"/>
      <c r="TRW21" s="93"/>
      <c r="TRX21" s="93"/>
      <c r="TRY21" s="93"/>
      <c r="TRZ21" s="93"/>
      <c r="TSA21" s="93"/>
      <c r="TSB21" s="93"/>
      <c r="TSC21" s="93"/>
      <c r="TSD21" s="93"/>
      <c r="TSE21" s="93"/>
      <c r="TSF21" s="93"/>
      <c r="TSG21" s="93"/>
      <c r="TSH21" s="93"/>
      <c r="TSI21" s="93"/>
      <c r="TSJ21" s="93"/>
      <c r="TSK21" s="93"/>
      <c r="TSL21" s="93"/>
      <c r="TSM21" s="93"/>
      <c r="TSN21" s="93"/>
      <c r="TSO21" s="93"/>
      <c r="TSP21" s="93"/>
      <c r="TSQ21" s="93"/>
      <c r="TSR21" s="93"/>
      <c r="TSS21" s="93"/>
      <c r="TST21" s="93"/>
      <c r="TSU21" s="93"/>
      <c r="TSV21" s="93"/>
      <c r="TSW21" s="93"/>
      <c r="TSX21" s="93"/>
      <c r="TSY21" s="93"/>
      <c r="TSZ21" s="93"/>
      <c r="TTA21" s="93"/>
      <c r="TTB21" s="93"/>
      <c r="TTC21" s="93"/>
      <c r="TTD21" s="93"/>
      <c r="TTE21" s="93"/>
      <c r="TTF21" s="93"/>
      <c r="TTG21" s="93"/>
      <c r="TTH21" s="93"/>
      <c r="TTI21" s="93"/>
      <c r="TTJ21" s="93"/>
      <c r="TTK21" s="93"/>
      <c r="TTL21" s="93"/>
      <c r="TTM21" s="93"/>
      <c r="TTN21" s="93"/>
      <c r="TTO21" s="93"/>
      <c r="TTP21" s="93"/>
      <c r="TTQ21" s="93"/>
      <c r="TTR21" s="93"/>
      <c r="TTS21" s="93"/>
      <c r="TTT21" s="93"/>
      <c r="TTU21" s="93"/>
      <c r="TTV21" s="93"/>
      <c r="TTW21" s="93"/>
      <c r="TTX21" s="93"/>
      <c r="TTY21" s="93"/>
      <c r="TTZ21" s="93"/>
      <c r="TUA21" s="93"/>
      <c r="TUB21" s="93"/>
      <c r="TUC21" s="93"/>
      <c r="TUD21" s="93"/>
      <c r="TUE21" s="93"/>
      <c r="TUF21" s="93"/>
      <c r="TUG21" s="93"/>
      <c r="TUH21" s="93"/>
      <c r="TUI21" s="93"/>
      <c r="TUJ21" s="93"/>
      <c r="TUK21" s="93"/>
      <c r="TUL21" s="93"/>
      <c r="TUM21" s="93"/>
      <c r="TUN21" s="93"/>
      <c r="TUO21" s="93"/>
      <c r="TUP21" s="93"/>
      <c r="TUQ21" s="93"/>
      <c r="TUR21" s="93"/>
      <c r="TUS21" s="93"/>
      <c r="TUT21" s="93"/>
      <c r="TUU21" s="93"/>
      <c r="TUV21" s="93"/>
      <c r="TUW21" s="93"/>
      <c r="TUX21" s="93"/>
      <c r="TUY21" s="93"/>
      <c r="TUZ21" s="93"/>
      <c r="TVA21" s="93"/>
      <c r="TVB21" s="93"/>
      <c r="TVC21" s="93"/>
      <c r="TVD21" s="93"/>
      <c r="TVE21" s="93"/>
      <c r="TVF21" s="93"/>
      <c r="TVG21" s="93"/>
      <c r="TVH21" s="93"/>
      <c r="TVI21" s="93"/>
      <c r="TVJ21" s="93"/>
      <c r="TVK21" s="93"/>
      <c r="TVL21" s="93"/>
      <c r="TVM21" s="93"/>
      <c r="TVN21" s="93"/>
      <c r="TVO21" s="93"/>
      <c r="TVP21" s="93"/>
      <c r="TVQ21" s="93"/>
      <c r="TVR21" s="93"/>
      <c r="TVS21" s="93"/>
      <c r="TVT21" s="93"/>
      <c r="TVU21" s="93"/>
      <c r="TVV21" s="93"/>
      <c r="TVW21" s="93"/>
      <c r="TVX21" s="93"/>
      <c r="TVY21" s="93"/>
      <c r="TVZ21" s="93"/>
      <c r="TWA21" s="93"/>
      <c r="TWB21" s="93"/>
      <c r="TWC21" s="93"/>
      <c r="TWD21" s="93"/>
      <c r="TWE21" s="93"/>
      <c r="TWF21" s="93"/>
      <c r="TWG21" s="93"/>
      <c r="TWH21" s="93"/>
      <c r="TWI21" s="93"/>
      <c r="TWJ21" s="93"/>
      <c r="TWK21" s="93"/>
      <c r="TWL21" s="93"/>
      <c r="TWM21" s="93"/>
      <c r="TWN21" s="93"/>
      <c r="TWO21" s="93"/>
      <c r="TWP21" s="93"/>
      <c r="TWQ21" s="93"/>
      <c r="TWR21" s="93"/>
      <c r="TWS21" s="93"/>
      <c r="TWT21" s="93"/>
      <c r="TWU21" s="93"/>
      <c r="TWV21" s="93"/>
      <c r="TWW21" s="93"/>
      <c r="TWX21" s="93"/>
      <c r="TWY21" s="93"/>
      <c r="TWZ21" s="93"/>
      <c r="TXA21" s="93"/>
      <c r="TXB21" s="93"/>
      <c r="TXC21" s="93"/>
      <c r="TXD21" s="93"/>
      <c r="TXE21" s="93"/>
      <c r="TXF21" s="93"/>
      <c r="TXG21" s="93"/>
      <c r="TXH21" s="93"/>
      <c r="TXI21" s="93"/>
      <c r="TXJ21" s="93"/>
      <c r="TXK21" s="93"/>
      <c r="TXL21" s="93"/>
      <c r="TXM21" s="93"/>
      <c r="TXN21" s="93"/>
      <c r="TXO21" s="93"/>
      <c r="TXP21" s="93"/>
      <c r="TXQ21" s="93"/>
      <c r="TXR21" s="93"/>
      <c r="TXS21" s="93"/>
      <c r="TXT21" s="93"/>
      <c r="TXU21" s="93"/>
      <c r="TXV21" s="93"/>
      <c r="TXW21" s="93"/>
      <c r="TXX21" s="93"/>
      <c r="TXY21" s="93"/>
      <c r="TXZ21" s="93"/>
      <c r="TYA21" s="93"/>
      <c r="TYB21" s="93"/>
      <c r="TYC21" s="93"/>
      <c r="TYD21" s="93"/>
      <c r="TYE21" s="93"/>
      <c r="TYF21" s="93"/>
      <c r="TYG21" s="93"/>
      <c r="TYH21" s="93"/>
      <c r="TYI21" s="93"/>
      <c r="TYJ21" s="93"/>
      <c r="TYK21" s="93"/>
      <c r="TYL21" s="93"/>
      <c r="TYM21" s="93"/>
      <c r="TYN21" s="93"/>
      <c r="TYO21" s="93"/>
      <c r="TYP21" s="93"/>
      <c r="TYQ21" s="93"/>
      <c r="TYR21" s="93"/>
      <c r="TYS21" s="93"/>
      <c r="TYT21" s="93"/>
      <c r="TYU21" s="93"/>
      <c r="TYV21" s="93"/>
      <c r="TYW21" s="93"/>
      <c r="TYX21" s="93"/>
      <c r="TYY21" s="93"/>
      <c r="TYZ21" s="93"/>
      <c r="TZA21" s="93"/>
      <c r="TZB21" s="93"/>
      <c r="TZC21" s="93"/>
      <c r="TZD21" s="93"/>
      <c r="TZE21" s="93"/>
      <c r="TZF21" s="93"/>
      <c r="TZG21" s="93"/>
      <c r="TZH21" s="93"/>
      <c r="TZI21" s="93"/>
      <c r="TZJ21" s="93"/>
      <c r="TZK21" s="93"/>
      <c r="TZL21" s="93"/>
      <c r="TZM21" s="93"/>
      <c r="TZN21" s="93"/>
      <c r="TZO21" s="93"/>
      <c r="TZP21" s="93"/>
      <c r="TZQ21" s="93"/>
      <c r="TZR21" s="93"/>
      <c r="TZS21" s="93"/>
      <c r="TZT21" s="93"/>
      <c r="TZU21" s="93"/>
      <c r="TZV21" s="93"/>
      <c r="TZW21" s="93"/>
      <c r="TZX21" s="93"/>
      <c r="TZY21" s="93"/>
      <c r="TZZ21" s="93"/>
      <c r="UAA21" s="93"/>
      <c r="UAB21" s="93"/>
      <c r="UAC21" s="93"/>
      <c r="UAD21" s="93"/>
      <c r="UAE21" s="93"/>
      <c r="UAF21" s="93"/>
      <c r="UAG21" s="93"/>
      <c r="UAH21" s="93"/>
      <c r="UAI21" s="93"/>
      <c r="UAJ21" s="93"/>
      <c r="UAK21" s="93"/>
      <c r="UAL21" s="93"/>
      <c r="UAM21" s="93"/>
      <c r="UAN21" s="93"/>
      <c r="UAO21" s="93"/>
      <c r="UAP21" s="93"/>
      <c r="UAQ21" s="93"/>
      <c r="UAR21" s="93"/>
      <c r="UAS21" s="93"/>
      <c r="UAT21" s="93"/>
      <c r="UAU21" s="93"/>
      <c r="UAV21" s="93"/>
      <c r="UAW21" s="93"/>
      <c r="UAX21" s="93"/>
      <c r="UAY21" s="93"/>
      <c r="UAZ21" s="93"/>
      <c r="UBA21" s="93"/>
      <c r="UBB21" s="93"/>
      <c r="UBC21" s="93"/>
      <c r="UBD21" s="93"/>
      <c r="UBE21" s="93"/>
      <c r="UBF21" s="93"/>
      <c r="UBG21" s="93"/>
      <c r="UBH21" s="93"/>
      <c r="UBI21" s="93"/>
      <c r="UBJ21" s="93"/>
      <c r="UBK21" s="93"/>
      <c r="UBL21" s="93"/>
      <c r="UBM21" s="93"/>
      <c r="UBN21" s="93"/>
      <c r="UBO21" s="93"/>
      <c r="UBP21" s="93"/>
      <c r="UBQ21" s="93"/>
      <c r="UBR21" s="93"/>
      <c r="UBS21" s="93"/>
      <c r="UBT21" s="93"/>
      <c r="UBU21" s="93"/>
      <c r="UBV21" s="93"/>
      <c r="UBW21" s="93"/>
      <c r="UBX21" s="93"/>
      <c r="UBY21" s="93"/>
      <c r="UBZ21" s="93"/>
      <c r="UCA21" s="93"/>
      <c r="UCB21" s="93"/>
      <c r="UCC21" s="93"/>
      <c r="UCD21" s="93"/>
      <c r="UCE21" s="93"/>
      <c r="UCF21" s="93"/>
      <c r="UCG21" s="93"/>
      <c r="UCH21" s="93"/>
      <c r="UCI21" s="93"/>
      <c r="UCJ21" s="93"/>
      <c r="UCK21" s="93"/>
      <c r="UCL21" s="93"/>
      <c r="UCM21" s="93"/>
      <c r="UCN21" s="93"/>
      <c r="UCO21" s="93"/>
      <c r="UCP21" s="93"/>
      <c r="UCQ21" s="93"/>
      <c r="UCR21" s="93"/>
      <c r="UCS21" s="93"/>
      <c r="UCT21" s="93"/>
      <c r="UCU21" s="93"/>
      <c r="UCV21" s="93"/>
      <c r="UCW21" s="93"/>
      <c r="UCX21" s="93"/>
      <c r="UCY21" s="93"/>
      <c r="UCZ21" s="93"/>
      <c r="UDA21" s="93"/>
      <c r="UDB21" s="93"/>
      <c r="UDC21" s="93"/>
      <c r="UDD21" s="93"/>
      <c r="UDE21" s="93"/>
      <c r="UDF21" s="93"/>
      <c r="UDG21" s="93"/>
      <c r="UDH21" s="93"/>
      <c r="UDI21" s="93"/>
      <c r="UDJ21" s="93"/>
      <c r="UDK21" s="93"/>
      <c r="UDL21" s="93"/>
      <c r="UDM21" s="93"/>
      <c r="UDN21" s="93"/>
      <c r="UDO21" s="93"/>
      <c r="UDP21" s="93"/>
      <c r="UDQ21" s="93"/>
      <c r="UDR21" s="93"/>
      <c r="UDS21" s="93"/>
      <c r="UDT21" s="93"/>
      <c r="UDU21" s="93"/>
      <c r="UDV21" s="93"/>
      <c r="UDW21" s="93"/>
      <c r="UDX21" s="93"/>
      <c r="UDY21" s="93"/>
      <c r="UDZ21" s="93"/>
      <c r="UEA21" s="93"/>
      <c r="UEB21" s="93"/>
      <c r="UEC21" s="93"/>
      <c r="UED21" s="93"/>
      <c r="UEE21" s="93"/>
      <c r="UEF21" s="93"/>
      <c r="UEG21" s="93"/>
      <c r="UEH21" s="93"/>
      <c r="UEI21" s="93"/>
      <c r="UEJ21" s="93"/>
      <c r="UEK21" s="93"/>
      <c r="UEL21" s="93"/>
      <c r="UEM21" s="93"/>
      <c r="UEN21" s="93"/>
      <c r="UEO21" s="93"/>
      <c r="UEP21" s="93"/>
      <c r="UEQ21" s="93"/>
      <c r="UER21" s="93"/>
      <c r="UES21" s="93"/>
      <c r="UET21" s="93"/>
      <c r="UEU21" s="93"/>
      <c r="UEV21" s="93"/>
      <c r="UEW21" s="93"/>
      <c r="UEX21" s="93"/>
      <c r="UEY21" s="93"/>
      <c r="UEZ21" s="93"/>
      <c r="UFA21" s="93"/>
      <c r="UFB21" s="93"/>
      <c r="UFC21" s="93"/>
      <c r="UFD21" s="93"/>
      <c r="UFE21" s="93"/>
      <c r="UFF21" s="93"/>
      <c r="UFG21" s="93"/>
      <c r="UFH21" s="93"/>
      <c r="UFI21" s="93"/>
      <c r="UFJ21" s="93"/>
      <c r="UFK21" s="93"/>
      <c r="UFL21" s="93"/>
      <c r="UFM21" s="93"/>
      <c r="UFN21" s="93"/>
      <c r="UFO21" s="93"/>
      <c r="UFP21" s="93"/>
      <c r="UFQ21" s="93"/>
      <c r="UFR21" s="93"/>
      <c r="UFS21" s="93"/>
      <c r="UFT21" s="93"/>
      <c r="UFU21" s="93"/>
      <c r="UFV21" s="93"/>
      <c r="UFW21" s="93"/>
      <c r="UFX21" s="93"/>
      <c r="UFY21" s="93"/>
      <c r="UFZ21" s="93"/>
      <c r="UGA21" s="93"/>
      <c r="UGB21" s="93"/>
      <c r="UGC21" s="93"/>
      <c r="UGD21" s="93"/>
      <c r="UGE21" s="93"/>
      <c r="UGF21" s="93"/>
      <c r="UGG21" s="93"/>
      <c r="UGH21" s="93"/>
      <c r="UGI21" s="93"/>
      <c r="UGJ21" s="93"/>
      <c r="UGK21" s="93"/>
      <c r="UGL21" s="93"/>
      <c r="UGM21" s="93"/>
      <c r="UGN21" s="93"/>
      <c r="UGO21" s="93"/>
      <c r="UGP21" s="93"/>
      <c r="UGQ21" s="93"/>
      <c r="UGR21" s="93"/>
      <c r="UGS21" s="93"/>
      <c r="UGT21" s="93"/>
      <c r="UGU21" s="93"/>
      <c r="UGV21" s="93"/>
      <c r="UGW21" s="93"/>
      <c r="UGX21" s="93"/>
      <c r="UGY21" s="93"/>
      <c r="UGZ21" s="93"/>
      <c r="UHA21" s="93"/>
      <c r="UHB21" s="93"/>
      <c r="UHC21" s="93"/>
      <c r="UHD21" s="93"/>
      <c r="UHE21" s="93"/>
      <c r="UHF21" s="93"/>
      <c r="UHG21" s="93"/>
      <c r="UHH21" s="93"/>
      <c r="UHI21" s="93"/>
      <c r="UHJ21" s="93"/>
      <c r="UHK21" s="93"/>
      <c r="UHL21" s="93"/>
      <c r="UHM21" s="93"/>
      <c r="UHN21" s="93"/>
      <c r="UHO21" s="93"/>
      <c r="UHP21" s="93"/>
      <c r="UHQ21" s="93"/>
      <c r="UHR21" s="93"/>
      <c r="UHS21" s="93"/>
      <c r="UHT21" s="93"/>
      <c r="UHU21" s="93"/>
      <c r="UHV21" s="93"/>
      <c r="UHW21" s="93"/>
      <c r="UHX21" s="93"/>
      <c r="UHY21" s="93"/>
      <c r="UHZ21" s="93"/>
      <c r="UIA21" s="93"/>
      <c r="UIB21" s="93"/>
      <c r="UIC21" s="93"/>
      <c r="UID21" s="93"/>
      <c r="UIE21" s="93"/>
      <c r="UIF21" s="93"/>
      <c r="UIG21" s="93"/>
      <c r="UIH21" s="93"/>
      <c r="UII21" s="93"/>
      <c r="UIJ21" s="93"/>
      <c r="UIK21" s="93"/>
      <c r="UIL21" s="93"/>
      <c r="UIM21" s="93"/>
      <c r="UIN21" s="93"/>
      <c r="UIO21" s="93"/>
      <c r="UIP21" s="93"/>
      <c r="UIQ21" s="93"/>
      <c r="UIR21" s="93"/>
      <c r="UIS21" s="93"/>
      <c r="UIT21" s="93"/>
      <c r="UIU21" s="93"/>
      <c r="UIV21" s="93"/>
      <c r="UIW21" s="93"/>
      <c r="UIX21" s="93"/>
      <c r="UIY21" s="93"/>
      <c r="UIZ21" s="93"/>
      <c r="UJA21" s="93"/>
      <c r="UJB21" s="93"/>
      <c r="UJC21" s="93"/>
      <c r="UJD21" s="93"/>
      <c r="UJE21" s="93"/>
      <c r="UJF21" s="93"/>
      <c r="UJG21" s="93"/>
      <c r="UJH21" s="93"/>
      <c r="UJI21" s="93"/>
      <c r="UJJ21" s="93"/>
      <c r="UJK21" s="93"/>
      <c r="UJL21" s="93"/>
      <c r="UJM21" s="93"/>
      <c r="UJN21" s="93"/>
      <c r="UJO21" s="93"/>
      <c r="UJP21" s="93"/>
      <c r="UJQ21" s="93"/>
      <c r="UJR21" s="93"/>
      <c r="UJS21" s="93"/>
      <c r="UJT21" s="93"/>
      <c r="UJU21" s="93"/>
      <c r="UJV21" s="93"/>
      <c r="UJW21" s="93"/>
      <c r="UJX21" s="93"/>
      <c r="UJY21" s="93"/>
      <c r="UJZ21" s="93"/>
      <c r="UKA21" s="93"/>
      <c r="UKB21" s="93"/>
      <c r="UKC21" s="93"/>
      <c r="UKD21" s="93"/>
      <c r="UKE21" s="93"/>
      <c r="UKF21" s="93"/>
      <c r="UKG21" s="93"/>
      <c r="UKH21" s="93"/>
      <c r="UKI21" s="93"/>
      <c r="UKJ21" s="93"/>
      <c r="UKK21" s="93"/>
      <c r="UKL21" s="93"/>
      <c r="UKM21" s="93"/>
      <c r="UKN21" s="93"/>
      <c r="UKO21" s="93"/>
      <c r="UKP21" s="93"/>
      <c r="UKQ21" s="93"/>
      <c r="UKR21" s="93"/>
      <c r="UKS21" s="93"/>
      <c r="UKT21" s="93"/>
      <c r="UKU21" s="93"/>
      <c r="UKV21" s="93"/>
      <c r="UKW21" s="93"/>
      <c r="UKX21" s="93"/>
      <c r="UKY21" s="93"/>
      <c r="UKZ21" s="93"/>
      <c r="ULA21" s="93"/>
      <c r="ULB21" s="93"/>
      <c r="ULC21" s="93"/>
      <c r="ULD21" s="93"/>
      <c r="ULE21" s="93"/>
      <c r="ULF21" s="93"/>
      <c r="ULG21" s="93"/>
      <c r="ULH21" s="93"/>
      <c r="ULI21" s="93"/>
      <c r="ULJ21" s="93"/>
      <c r="ULK21" s="93"/>
      <c r="ULL21" s="93"/>
      <c r="ULM21" s="93"/>
      <c r="ULN21" s="93"/>
      <c r="ULO21" s="93"/>
      <c r="ULP21" s="93"/>
      <c r="ULQ21" s="93"/>
      <c r="ULR21" s="93"/>
      <c r="ULS21" s="93"/>
      <c r="ULT21" s="93"/>
      <c r="ULU21" s="93"/>
      <c r="ULV21" s="93"/>
      <c r="ULW21" s="93"/>
      <c r="ULX21" s="93"/>
      <c r="ULY21" s="93"/>
      <c r="ULZ21" s="93"/>
      <c r="UMA21" s="93"/>
      <c r="UMB21" s="93"/>
      <c r="UMC21" s="93"/>
      <c r="UMD21" s="93"/>
      <c r="UME21" s="93"/>
      <c r="UMF21" s="93"/>
      <c r="UMG21" s="93"/>
      <c r="UMH21" s="93"/>
      <c r="UMI21" s="93"/>
      <c r="UMJ21" s="93"/>
      <c r="UMK21" s="93"/>
      <c r="UML21" s="93"/>
      <c r="UMM21" s="93"/>
      <c r="UMN21" s="93"/>
      <c r="UMO21" s="93"/>
      <c r="UMP21" s="93"/>
      <c r="UMQ21" s="93"/>
      <c r="UMR21" s="93"/>
      <c r="UMS21" s="93"/>
      <c r="UMT21" s="93"/>
      <c r="UMU21" s="93"/>
      <c r="UMV21" s="93"/>
      <c r="UMW21" s="93"/>
      <c r="UMX21" s="93"/>
      <c r="UMY21" s="93"/>
      <c r="UMZ21" s="93"/>
      <c r="UNA21" s="93"/>
      <c r="UNB21" s="93"/>
      <c r="UNC21" s="93"/>
      <c r="UND21" s="93"/>
      <c r="UNE21" s="93"/>
      <c r="UNF21" s="93"/>
      <c r="UNG21" s="93"/>
      <c r="UNH21" s="93"/>
      <c r="UNI21" s="93"/>
      <c r="UNJ21" s="93"/>
      <c r="UNK21" s="93"/>
      <c r="UNL21" s="93"/>
      <c r="UNM21" s="93"/>
      <c r="UNN21" s="93"/>
      <c r="UNO21" s="93"/>
      <c r="UNP21" s="93"/>
      <c r="UNQ21" s="93"/>
      <c r="UNR21" s="93"/>
      <c r="UNS21" s="93"/>
      <c r="UNT21" s="93"/>
      <c r="UNU21" s="93"/>
      <c r="UNV21" s="93"/>
      <c r="UNW21" s="93"/>
      <c r="UNX21" s="93"/>
      <c r="UNY21" s="93"/>
      <c r="UNZ21" s="93"/>
      <c r="UOA21" s="93"/>
      <c r="UOB21" s="93"/>
      <c r="UOC21" s="93"/>
      <c r="UOD21" s="93"/>
      <c r="UOE21" s="93"/>
      <c r="UOF21" s="93"/>
      <c r="UOG21" s="93"/>
      <c r="UOH21" s="93"/>
      <c r="UOI21" s="93"/>
      <c r="UOJ21" s="93"/>
      <c r="UOK21" s="93"/>
      <c r="UOL21" s="93"/>
      <c r="UOM21" s="93"/>
      <c r="UON21" s="93"/>
      <c r="UOO21" s="93"/>
      <c r="UOP21" s="93"/>
      <c r="UOQ21" s="93"/>
      <c r="UOR21" s="93"/>
      <c r="UOS21" s="93"/>
      <c r="UOT21" s="93"/>
      <c r="UOU21" s="93"/>
      <c r="UOV21" s="93"/>
      <c r="UOW21" s="93"/>
      <c r="UOX21" s="93"/>
      <c r="UOY21" s="93"/>
      <c r="UOZ21" s="93"/>
      <c r="UPA21" s="93"/>
      <c r="UPB21" s="93"/>
      <c r="UPC21" s="93"/>
      <c r="UPD21" s="93"/>
      <c r="UPE21" s="93"/>
      <c r="UPF21" s="93"/>
      <c r="UPG21" s="93"/>
      <c r="UPH21" s="93"/>
      <c r="UPI21" s="93"/>
      <c r="UPJ21" s="93"/>
      <c r="UPK21" s="93"/>
      <c r="UPL21" s="93"/>
      <c r="UPM21" s="93"/>
      <c r="UPN21" s="93"/>
      <c r="UPO21" s="93"/>
      <c r="UPP21" s="93"/>
      <c r="UPQ21" s="93"/>
      <c r="UPR21" s="93"/>
      <c r="UPS21" s="93"/>
      <c r="UPT21" s="93"/>
      <c r="UPU21" s="93"/>
      <c r="UPV21" s="93"/>
      <c r="UPW21" s="93"/>
      <c r="UPX21" s="93"/>
      <c r="UPY21" s="93"/>
      <c r="UPZ21" s="93"/>
      <c r="UQA21" s="93"/>
      <c r="UQB21" s="93"/>
      <c r="UQC21" s="93"/>
      <c r="UQD21" s="93"/>
      <c r="UQE21" s="93"/>
      <c r="UQF21" s="93"/>
      <c r="UQG21" s="93"/>
      <c r="UQH21" s="93"/>
      <c r="UQI21" s="93"/>
      <c r="UQJ21" s="93"/>
      <c r="UQK21" s="93"/>
      <c r="UQL21" s="93"/>
      <c r="UQM21" s="93"/>
      <c r="UQN21" s="93"/>
      <c r="UQO21" s="93"/>
      <c r="UQP21" s="93"/>
      <c r="UQQ21" s="93"/>
      <c r="UQR21" s="93"/>
      <c r="UQS21" s="93"/>
      <c r="UQT21" s="93"/>
      <c r="UQU21" s="93"/>
      <c r="UQV21" s="93"/>
      <c r="UQW21" s="93"/>
      <c r="UQX21" s="93"/>
      <c r="UQY21" s="93"/>
      <c r="UQZ21" s="93"/>
      <c r="URA21" s="93"/>
      <c r="URB21" s="93"/>
      <c r="URC21" s="93"/>
      <c r="URD21" s="93"/>
      <c r="URE21" s="93"/>
      <c r="URF21" s="93"/>
      <c r="URG21" s="93"/>
      <c r="URH21" s="93"/>
      <c r="URI21" s="93"/>
      <c r="URJ21" s="93"/>
      <c r="URK21" s="93"/>
      <c r="URL21" s="93"/>
      <c r="URM21" s="93"/>
      <c r="URN21" s="93"/>
      <c r="URO21" s="93"/>
      <c r="URP21" s="93"/>
      <c r="URQ21" s="93"/>
      <c r="URR21" s="93"/>
      <c r="URS21" s="93"/>
      <c r="URT21" s="93"/>
      <c r="URU21" s="93"/>
      <c r="URV21" s="93"/>
      <c r="URW21" s="93"/>
      <c r="URX21" s="93"/>
      <c r="URY21" s="93"/>
      <c r="URZ21" s="93"/>
      <c r="USA21" s="93"/>
      <c r="USB21" s="93"/>
      <c r="USC21" s="93"/>
      <c r="USD21" s="93"/>
      <c r="USE21" s="93"/>
      <c r="USF21" s="93"/>
      <c r="USG21" s="93"/>
      <c r="USH21" s="93"/>
      <c r="USI21" s="93"/>
      <c r="USJ21" s="93"/>
      <c r="USK21" s="93"/>
      <c r="USL21" s="93"/>
      <c r="USM21" s="93"/>
      <c r="USN21" s="93"/>
      <c r="USO21" s="93"/>
      <c r="USP21" s="93"/>
      <c r="USQ21" s="93"/>
      <c r="USR21" s="93"/>
      <c r="USS21" s="93"/>
      <c r="UST21" s="93"/>
      <c r="USU21" s="93"/>
      <c r="USV21" s="93"/>
      <c r="USW21" s="93"/>
      <c r="USX21" s="93"/>
      <c r="USY21" s="93"/>
      <c r="USZ21" s="93"/>
      <c r="UTA21" s="93"/>
      <c r="UTB21" s="93"/>
      <c r="UTC21" s="93"/>
      <c r="UTD21" s="93"/>
      <c r="UTE21" s="93"/>
      <c r="UTF21" s="93"/>
      <c r="UTG21" s="93"/>
      <c r="UTH21" s="93"/>
      <c r="UTI21" s="93"/>
      <c r="UTJ21" s="93"/>
      <c r="UTK21" s="93"/>
      <c r="UTL21" s="93"/>
      <c r="UTM21" s="93"/>
      <c r="UTN21" s="93"/>
      <c r="UTO21" s="93"/>
      <c r="UTP21" s="93"/>
      <c r="UTQ21" s="93"/>
      <c r="UTR21" s="93"/>
      <c r="UTS21" s="93"/>
      <c r="UTT21" s="93"/>
      <c r="UTU21" s="93"/>
      <c r="UTV21" s="93"/>
      <c r="UTW21" s="93"/>
      <c r="UTX21" s="93"/>
      <c r="UTY21" s="93"/>
      <c r="UTZ21" s="93"/>
      <c r="UUA21" s="93"/>
      <c r="UUB21" s="93"/>
      <c r="UUC21" s="93"/>
      <c r="UUD21" s="93"/>
      <c r="UUE21" s="93"/>
      <c r="UUF21" s="93"/>
      <c r="UUG21" s="93"/>
      <c r="UUH21" s="93"/>
      <c r="UUI21" s="93"/>
      <c r="UUJ21" s="93"/>
      <c r="UUK21" s="93"/>
      <c r="UUL21" s="93"/>
      <c r="UUM21" s="93"/>
      <c r="UUN21" s="93"/>
      <c r="UUO21" s="93"/>
      <c r="UUP21" s="93"/>
      <c r="UUQ21" s="93"/>
      <c r="UUR21" s="93"/>
      <c r="UUS21" s="93"/>
      <c r="UUT21" s="93"/>
      <c r="UUU21" s="93"/>
      <c r="UUV21" s="93"/>
      <c r="UUW21" s="93"/>
      <c r="UUX21" s="93"/>
      <c r="UUY21" s="93"/>
      <c r="UUZ21" s="93"/>
      <c r="UVA21" s="93"/>
      <c r="UVB21" s="93"/>
      <c r="UVC21" s="93"/>
      <c r="UVD21" s="93"/>
      <c r="UVE21" s="93"/>
      <c r="UVF21" s="93"/>
      <c r="UVG21" s="93"/>
      <c r="UVH21" s="93"/>
      <c r="UVI21" s="93"/>
      <c r="UVJ21" s="93"/>
      <c r="UVK21" s="93"/>
      <c r="UVL21" s="93"/>
      <c r="UVM21" s="93"/>
      <c r="UVN21" s="93"/>
      <c r="UVO21" s="93"/>
      <c r="UVP21" s="93"/>
      <c r="UVQ21" s="93"/>
      <c r="UVR21" s="93"/>
      <c r="UVS21" s="93"/>
      <c r="UVT21" s="93"/>
      <c r="UVU21" s="93"/>
      <c r="UVV21" s="93"/>
      <c r="UVW21" s="93"/>
      <c r="UVX21" s="93"/>
      <c r="UVY21" s="93"/>
      <c r="UVZ21" s="93"/>
      <c r="UWA21" s="93"/>
      <c r="UWB21" s="93"/>
      <c r="UWC21" s="93"/>
      <c r="UWD21" s="93"/>
      <c r="UWE21" s="93"/>
      <c r="UWF21" s="93"/>
      <c r="UWG21" s="93"/>
      <c r="UWH21" s="93"/>
      <c r="UWI21" s="93"/>
      <c r="UWJ21" s="93"/>
      <c r="UWK21" s="93"/>
      <c r="UWL21" s="93"/>
      <c r="UWM21" s="93"/>
      <c r="UWN21" s="93"/>
      <c r="UWO21" s="93"/>
      <c r="UWP21" s="93"/>
      <c r="UWQ21" s="93"/>
      <c r="UWR21" s="93"/>
      <c r="UWS21" s="93"/>
      <c r="UWT21" s="93"/>
      <c r="UWU21" s="93"/>
      <c r="UWV21" s="93"/>
      <c r="UWW21" s="93"/>
      <c r="UWX21" s="93"/>
      <c r="UWY21" s="93"/>
      <c r="UWZ21" s="93"/>
      <c r="UXA21" s="93"/>
      <c r="UXB21" s="93"/>
      <c r="UXC21" s="93"/>
      <c r="UXD21" s="93"/>
      <c r="UXE21" s="93"/>
      <c r="UXF21" s="93"/>
      <c r="UXG21" s="93"/>
      <c r="UXH21" s="93"/>
      <c r="UXI21" s="93"/>
      <c r="UXJ21" s="93"/>
      <c r="UXK21" s="93"/>
      <c r="UXL21" s="93"/>
      <c r="UXM21" s="93"/>
      <c r="UXN21" s="93"/>
      <c r="UXO21" s="93"/>
      <c r="UXP21" s="93"/>
      <c r="UXQ21" s="93"/>
      <c r="UXR21" s="93"/>
      <c r="UXS21" s="93"/>
      <c r="UXT21" s="93"/>
      <c r="UXU21" s="93"/>
      <c r="UXV21" s="93"/>
      <c r="UXW21" s="93"/>
      <c r="UXX21" s="93"/>
      <c r="UXY21" s="93"/>
      <c r="UXZ21" s="93"/>
      <c r="UYA21" s="93"/>
      <c r="UYB21" s="93"/>
      <c r="UYC21" s="93"/>
      <c r="UYD21" s="93"/>
      <c r="UYE21" s="93"/>
      <c r="UYF21" s="93"/>
      <c r="UYG21" s="93"/>
      <c r="UYH21" s="93"/>
      <c r="UYI21" s="93"/>
      <c r="UYJ21" s="93"/>
      <c r="UYK21" s="93"/>
      <c r="UYL21" s="93"/>
      <c r="UYM21" s="93"/>
      <c r="UYN21" s="93"/>
      <c r="UYO21" s="93"/>
      <c r="UYP21" s="93"/>
      <c r="UYQ21" s="93"/>
      <c r="UYR21" s="93"/>
      <c r="UYS21" s="93"/>
      <c r="UYT21" s="93"/>
      <c r="UYU21" s="93"/>
      <c r="UYV21" s="93"/>
      <c r="UYW21" s="93"/>
      <c r="UYX21" s="93"/>
      <c r="UYY21" s="93"/>
      <c r="UYZ21" s="93"/>
      <c r="UZA21" s="93"/>
      <c r="UZB21" s="93"/>
      <c r="UZC21" s="93"/>
      <c r="UZD21" s="93"/>
      <c r="UZE21" s="93"/>
      <c r="UZF21" s="93"/>
      <c r="UZG21" s="93"/>
      <c r="UZH21" s="93"/>
      <c r="UZI21" s="93"/>
      <c r="UZJ21" s="93"/>
      <c r="UZK21" s="93"/>
      <c r="UZL21" s="93"/>
      <c r="UZM21" s="93"/>
      <c r="UZN21" s="93"/>
      <c r="UZO21" s="93"/>
      <c r="UZP21" s="93"/>
      <c r="UZQ21" s="93"/>
      <c r="UZR21" s="93"/>
      <c r="UZS21" s="93"/>
      <c r="UZT21" s="93"/>
      <c r="UZU21" s="93"/>
      <c r="UZV21" s="93"/>
      <c r="UZW21" s="93"/>
      <c r="UZX21" s="93"/>
      <c r="UZY21" s="93"/>
      <c r="UZZ21" s="93"/>
      <c r="VAA21" s="93"/>
      <c r="VAB21" s="93"/>
      <c r="VAC21" s="93"/>
      <c r="VAD21" s="93"/>
      <c r="VAE21" s="93"/>
      <c r="VAF21" s="93"/>
      <c r="VAG21" s="93"/>
      <c r="VAH21" s="93"/>
      <c r="VAI21" s="93"/>
      <c r="VAJ21" s="93"/>
      <c r="VAK21" s="93"/>
      <c r="VAL21" s="93"/>
      <c r="VAM21" s="93"/>
      <c r="VAN21" s="93"/>
      <c r="VAO21" s="93"/>
      <c r="VAP21" s="93"/>
      <c r="VAQ21" s="93"/>
      <c r="VAR21" s="93"/>
      <c r="VAS21" s="93"/>
      <c r="VAT21" s="93"/>
      <c r="VAU21" s="93"/>
      <c r="VAV21" s="93"/>
      <c r="VAW21" s="93"/>
      <c r="VAX21" s="93"/>
      <c r="VAY21" s="93"/>
      <c r="VAZ21" s="93"/>
      <c r="VBA21" s="93"/>
      <c r="VBB21" s="93"/>
      <c r="VBC21" s="93"/>
      <c r="VBD21" s="93"/>
      <c r="VBE21" s="93"/>
      <c r="VBF21" s="93"/>
      <c r="VBG21" s="93"/>
      <c r="VBH21" s="93"/>
      <c r="VBI21" s="93"/>
      <c r="VBJ21" s="93"/>
      <c r="VBK21" s="93"/>
      <c r="VBL21" s="93"/>
      <c r="VBM21" s="93"/>
      <c r="VBN21" s="93"/>
      <c r="VBO21" s="93"/>
      <c r="VBP21" s="93"/>
      <c r="VBQ21" s="93"/>
      <c r="VBR21" s="93"/>
      <c r="VBS21" s="93"/>
      <c r="VBT21" s="93"/>
      <c r="VBU21" s="93"/>
      <c r="VBV21" s="93"/>
      <c r="VBW21" s="93"/>
      <c r="VBX21" s="93"/>
      <c r="VBY21" s="93"/>
      <c r="VBZ21" s="93"/>
      <c r="VCA21" s="93"/>
      <c r="VCB21" s="93"/>
      <c r="VCC21" s="93"/>
      <c r="VCD21" s="93"/>
      <c r="VCE21" s="93"/>
      <c r="VCF21" s="93"/>
      <c r="VCG21" s="93"/>
      <c r="VCH21" s="93"/>
      <c r="VCI21" s="93"/>
      <c r="VCJ21" s="93"/>
      <c r="VCK21" s="93"/>
      <c r="VCL21" s="93"/>
      <c r="VCM21" s="93"/>
      <c r="VCN21" s="93"/>
      <c r="VCO21" s="93"/>
      <c r="VCP21" s="93"/>
      <c r="VCQ21" s="93"/>
      <c r="VCR21" s="93"/>
      <c r="VCS21" s="93"/>
      <c r="VCT21" s="93"/>
      <c r="VCU21" s="93"/>
      <c r="VCV21" s="93"/>
      <c r="VCW21" s="93"/>
      <c r="VCX21" s="93"/>
      <c r="VCY21" s="93"/>
      <c r="VCZ21" s="93"/>
      <c r="VDA21" s="93"/>
      <c r="VDB21" s="93"/>
      <c r="VDC21" s="93"/>
      <c r="VDD21" s="93"/>
      <c r="VDE21" s="93"/>
      <c r="VDF21" s="93"/>
      <c r="VDG21" s="93"/>
      <c r="VDH21" s="93"/>
      <c r="VDI21" s="93"/>
      <c r="VDJ21" s="93"/>
      <c r="VDK21" s="93"/>
      <c r="VDL21" s="93"/>
      <c r="VDM21" s="93"/>
      <c r="VDN21" s="93"/>
      <c r="VDO21" s="93"/>
      <c r="VDP21" s="93"/>
      <c r="VDQ21" s="93"/>
      <c r="VDR21" s="93"/>
      <c r="VDS21" s="93"/>
      <c r="VDT21" s="93"/>
      <c r="VDU21" s="93"/>
      <c r="VDV21" s="93"/>
      <c r="VDW21" s="93"/>
      <c r="VDX21" s="93"/>
      <c r="VDY21" s="93"/>
      <c r="VDZ21" s="93"/>
      <c r="VEA21" s="93"/>
      <c r="VEB21" s="93"/>
      <c r="VEC21" s="93"/>
      <c r="VED21" s="93"/>
      <c r="VEE21" s="93"/>
      <c r="VEF21" s="93"/>
      <c r="VEG21" s="93"/>
      <c r="VEH21" s="93"/>
      <c r="VEI21" s="93"/>
      <c r="VEJ21" s="93"/>
      <c r="VEK21" s="93"/>
      <c r="VEL21" s="93"/>
      <c r="VEM21" s="93"/>
      <c r="VEN21" s="93"/>
      <c r="VEO21" s="93"/>
      <c r="VEP21" s="93"/>
      <c r="VEQ21" s="93"/>
      <c r="VER21" s="93"/>
      <c r="VES21" s="93"/>
      <c r="VET21" s="93"/>
      <c r="VEU21" s="93"/>
      <c r="VEV21" s="93"/>
      <c r="VEW21" s="93"/>
      <c r="VEX21" s="93"/>
      <c r="VEY21" s="93"/>
      <c r="VEZ21" s="93"/>
      <c r="VFA21" s="93"/>
      <c r="VFB21" s="93"/>
      <c r="VFC21" s="93"/>
      <c r="VFD21" s="93"/>
      <c r="VFE21" s="93"/>
      <c r="VFF21" s="93"/>
      <c r="VFG21" s="93"/>
      <c r="VFH21" s="93"/>
      <c r="VFI21" s="93"/>
      <c r="VFJ21" s="93"/>
      <c r="VFK21" s="93"/>
      <c r="VFL21" s="93"/>
      <c r="VFM21" s="93"/>
      <c r="VFN21" s="93"/>
      <c r="VFO21" s="93"/>
      <c r="VFP21" s="93"/>
      <c r="VFQ21" s="93"/>
      <c r="VFR21" s="93"/>
      <c r="VFS21" s="93"/>
      <c r="VFT21" s="93"/>
      <c r="VFU21" s="93"/>
      <c r="VFV21" s="93"/>
      <c r="VFW21" s="93"/>
      <c r="VFX21" s="93"/>
      <c r="VFY21" s="93"/>
      <c r="VFZ21" s="93"/>
      <c r="VGA21" s="93"/>
      <c r="VGB21" s="93"/>
      <c r="VGC21" s="93"/>
      <c r="VGD21" s="93"/>
      <c r="VGE21" s="93"/>
      <c r="VGF21" s="93"/>
      <c r="VGG21" s="93"/>
      <c r="VGH21" s="93"/>
      <c r="VGI21" s="93"/>
      <c r="VGJ21" s="93"/>
      <c r="VGK21" s="93"/>
      <c r="VGL21" s="93"/>
      <c r="VGM21" s="93"/>
      <c r="VGN21" s="93"/>
      <c r="VGO21" s="93"/>
      <c r="VGP21" s="93"/>
      <c r="VGQ21" s="93"/>
      <c r="VGR21" s="93"/>
      <c r="VGS21" s="93"/>
      <c r="VGT21" s="93"/>
      <c r="VGU21" s="93"/>
      <c r="VGV21" s="93"/>
      <c r="VGW21" s="93"/>
      <c r="VGX21" s="93"/>
      <c r="VGY21" s="93"/>
      <c r="VGZ21" s="93"/>
      <c r="VHA21" s="93"/>
      <c r="VHB21" s="93"/>
      <c r="VHC21" s="93"/>
      <c r="VHD21" s="93"/>
      <c r="VHE21" s="93"/>
      <c r="VHF21" s="93"/>
      <c r="VHG21" s="93"/>
      <c r="VHH21" s="93"/>
      <c r="VHI21" s="93"/>
      <c r="VHJ21" s="93"/>
      <c r="VHK21" s="93"/>
      <c r="VHL21" s="93"/>
      <c r="VHM21" s="93"/>
      <c r="VHN21" s="93"/>
      <c r="VHO21" s="93"/>
      <c r="VHP21" s="93"/>
      <c r="VHQ21" s="93"/>
      <c r="VHR21" s="93"/>
      <c r="VHS21" s="93"/>
      <c r="VHT21" s="93"/>
      <c r="VHU21" s="93"/>
      <c r="VHV21" s="93"/>
      <c r="VHW21" s="93"/>
      <c r="VHX21" s="93"/>
      <c r="VHY21" s="93"/>
      <c r="VHZ21" s="93"/>
      <c r="VIA21" s="93"/>
      <c r="VIB21" s="93"/>
      <c r="VIC21" s="93"/>
      <c r="VID21" s="93"/>
      <c r="VIE21" s="93"/>
      <c r="VIF21" s="93"/>
      <c r="VIG21" s="93"/>
      <c r="VIH21" s="93"/>
      <c r="VII21" s="93"/>
      <c r="VIJ21" s="93"/>
      <c r="VIK21" s="93"/>
      <c r="VIL21" s="93"/>
      <c r="VIM21" s="93"/>
      <c r="VIN21" s="93"/>
      <c r="VIO21" s="93"/>
      <c r="VIP21" s="93"/>
      <c r="VIQ21" s="93"/>
      <c r="VIR21" s="93"/>
      <c r="VIS21" s="93"/>
      <c r="VIT21" s="93"/>
      <c r="VIU21" s="93"/>
      <c r="VIV21" s="93"/>
      <c r="VIW21" s="93"/>
      <c r="VIX21" s="93"/>
      <c r="VIY21" s="93"/>
      <c r="VIZ21" s="93"/>
      <c r="VJA21" s="93"/>
      <c r="VJB21" s="93"/>
      <c r="VJC21" s="93"/>
      <c r="VJD21" s="93"/>
      <c r="VJE21" s="93"/>
      <c r="VJF21" s="93"/>
      <c r="VJG21" s="93"/>
      <c r="VJH21" s="93"/>
      <c r="VJI21" s="93"/>
      <c r="VJJ21" s="93"/>
      <c r="VJK21" s="93"/>
      <c r="VJL21" s="93"/>
      <c r="VJM21" s="93"/>
      <c r="VJN21" s="93"/>
      <c r="VJO21" s="93"/>
      <c r="VJP21" s="93"/>
      <c r="VJQ21" s="93"/>
      <c r="VJR21" s="93"/>
      <c r="VJS21" s="93"/>
      <c r="VJT21" s="93"/>
      <c r="VJU21" s="93"/>
      <c r="VJV21" s="93"/>
      <c r="VJW21" s="93"/>
      <c r="VJX21" s="93"/>
      <c r="VJY21" s="93"/>
      <c r="VJZ21" s="93"/>
      <c r="VKA21" s="93"/>
      <c r="VKB21" s="93"/>
      <c r="VKC21" s="93"/>
      <c r="VKD21" s="93"/>
      <c r="VKE21" s="93"/>
      <c r="VKF21" s="93"/>
      <c r="VKG21" s="93"/>
      <c r="VKH21" s="93"/>
      <c r="VKI21" s="93"/>
      <c r="VKJ21" s="93"/>
      <c r="VKK21" s="93"/>
      <c r="VKL21" s="93"/>
      <c r="VKM21" s="93"/>
      <c r="VKN21" s="93"/>
      <c r="VKO21" s="93"/>
      <c r="VKP21" s="93"/>
      <c r="VKQ21" s="93"/>
      <c r="VKR21" s="93"/>
      <c r="VKS21" s="93"/>
      <c r="VKT21" s="93"/>
      <c r="VKU21" s="93"/>
      <c r="VKV21" s="93"/>
      <c r="VKW21" s="93"/>
      <c r="VKX21" s="93"/>
      <c r="VKY21" s="93"/>
      <c r="VKZ21" s="93"/>
      <c r="VLA21" s="93"/>
      <c r="VLB21" s="93"/>
      <c r="VLC21" s="93"/>
      <c r="VLD21" s="93"/>
      <c r="VLE21" s="93"/>
      <c r="VLF21" s="93"/>
      <c r="VLG21" s="93"/>
      <c r="VLH21" s="93"/>
      <c r="VLI21" s="93"/>
      <c r="VLJ21" s="93"/>
      <c r="VLK21" s="93"/>
      <c r="VLL21" s="93"/>
      <c r="VLM21" s="93"/>
      <c r="VLN21" s="93"/>
      <c r="VLO21" s="93"/>
      <c r="VLP21" s="93"/>
      <c r="VLQ21" s="93"/>
      <c r="VLR21" s="93"/>
      <c r="VLS21" s="93"/>
      <c r="VLT21" s="93"/>
      <c r="VLU21" s="93"/>
      <c r="VLV21" s="93"/>
      <c r="VLW21" s="93"/>
      <c r="VLX21" s="93"/>
      <c r="VLY21" s="93"/>
      <c r="VLZ21" s="93"/>
      <c r="VMA21" s="93"/>
      <c r="VMB21" s="93"/>
      <c r="VMC21" s="93"/>
      <c r="VMD21" s="93"/>
      <c r="VME21" s="93"/>
      <c r="VMF21" s="93"/>
      <c r="VMG21" s="93"/>
      <c r="VMH21" s="93"/>
      <c r="VMI21" s="93"/>
      <c r="VMJ21" s="93"/>
      <c r="VMK21" s="93"/>
      <c r="VML21" s="93"/>
      <c r="VMM21" s="93"/>
      <c r="VMN21" s="93"/>
      <c r="VMO21" s="93"/>
      <c r="VMP21" s="93"/>
      <c r="VMQ21" s="93"/>
      <c r="VMR21" s="93"/>
      <c r="VMS21" s="93"/>
      <c r="VMT21" s="93"/>
      <c r="VMU21" s="93"/>
      <c r="VMV21" s="93"/>
      <c r="VMW21" s="93"/>
      <c r="VMX21" s="93"/>
      <c r="VMY21" s="93"/>
      <c r="VMZ21" s="93"/>
      <c r="VNA21" s="93"/>
      <c r="VNB21" s="93"/>
      <c r="VNC21" s="93"/>
      <c r="VND21" s="93"/>
      <c r="VNE21" s="93"/>
      <c r="VNF21" s="93"/>
      <c r="VNG21" s="93"/>
      <c r="VNH21" s="93"/>
      <c r="VNI21" s="93"/>
      <c r="VNJ21" s="93"/>
      <c r="VNK21" s="93"/>
      <c r="VNL21" s="93"/>
      <c r="VNM21" s="93"/>
      <c r="VNN21" s="93"/>
      <c r="VNO21" s="93"/>
      <c r="VNP21" s="93"/>
      <c r="VNQ21" s="93"/>
      <c r="VNR21" s="93"/>
      <c r="VNS21" s="93"/>
      <c r="VNT21" s="93"/>
      <c r="VNU21" s="93"/>
      <c r="VNV21" s="93"/>
      <c r="VNW21" s="93"/>
      <c r="VNX21" s="93"/>
      <c r="VNY21" s="93"/>
      <c r="VNZ21" s="93"/>
      <c r="VOA21" s="93"/>
      <c r="VOB21" s="93"/>
      <c r="VOC21" s="93"/>
      <c r="VOD21" s="93"/>
      <c r="VOE21" s="93"/>
      <c r="VOF21" s="93"/>
      <c r="VOG21" s="93"/>
      <c r="VOH21" s="93"/>
      <c r="VOI21" s="93"/>
      <c r="VOJ21" s="93"/>
      <c r="VOK21" s="93"/>
      <c r="VOL21" s="93"/>
      <c r="VOM21" s="93"/>
      <c r="VON21" s="93"/>
      <c r="VOO21" s="93"/>
      <c r="VOP21" s="93"/>
      <c r="VOQ21" s="93"/>
      <c r="VOR21" s="93"/>
      <c r="VOS21" s="93"/>
      <c r="VOT21" s="93"/>
      <c r="VOU21" s="93"/>
      <c r="VOV21" s="93"/>
      <c r="VOW21" s="93"/>
      <c r="VOX21" s="93"/>
      <c r="VOY21" s="93"/>
      <c r="VOZ21" s="93"/>
      <c r="VPA21" s="93"/>
      <c r="VPB21" s="93"/>
      <c r="VPC21" s="93"/>
      <c r="VPD21" s="93"/>
      <c r="VPE21" s="93"/>
      <c r="VPF21" s="93"/>
      <c r="VPG21" s="93"/>
      <c r="VPH21" s="93"/>
      <c r="VPI21" s="93"/>
      <c r="VPJ21" s="93"/>
      <c r="VPK21" s="93"/>
      <c r="VPL21" s="93"/>
      <c r="VPM21" s="93"/>
      <c r="VPN21" s="93"/>
      <c r="VPO21" s="93"/>
      <c r="VPP21" s="93"/>
      <c r="VPQ21" s="93"/>
      <c r="VPR21" s="93"/>
      <c r="VPS21" s="93"/>
      <c r="VPT21" s="93"/>
      <c r="VPU21" s="93"/>
      <c r="VPV21" s="93"/>
      <c r="VPW21" s="93"/>
      <c r="VPX21" s="93"/>
      <c r="VPY21" s="93"/>
      <c r="VPZ21" s="93"/>
      <c r="VQA21" s="93"/>
      <c r="VQB21" s="93"/>
      <c r="VQC21" s="93"/>
      <c r="VQD21" s="93"/>
      <c r="VQE21" s="93"/>
      <c r="VQF21" s="93"/>
      <c r="VQG21" s="93"/>
      <c r="VQH21" s="93"/>
      <c r="VQI21" s="93"/>
      <c r="VQJ21" s="93"/>
      <c r="VQK21" s="93"/>
      <c r="VQL21" s="93"/>
      <c r="VQM21" s="93"/>
      <c r="VQN21" s="93"/>
      <c r="VQO21" s="93"/>
      <c r="VQP21" s="93"/>
      <c r="VQQ21" s="93"/>
      <c r="VQR21" s="93"/>
      <c r="VQS21" s="93"/>
      <c r="VQT21" s="93"/>
      <c r="VQU21" s="93"/>
      <c r="VQV21" s="93"/>
      <c r="VQW21" s="93"/>
      <c r="VQX21" s="93"/>
      <c r="VQY21" s="93"/>
      <c r="VQZ21" s="93"/>
      <c r="VRA21" s="93"/>
      <c r="VRB21" s="93"/>
      <c r="VRC21" s="93"/>
      <c r="VRD21" s="93"/>
      <c r="VRE21" s="93"/>
      <c r="VRF21" s="93"/>
      <c r="VRG21" s="93"/>
      <c r="VRH21" s="93"/>
      <c r="VRI21" s="93"/>
      <c r="VRJ21" s="93"/>
      <c r="VRK21" s="93"/>
      <c r="VRL21" s="93"/>
      <c r="VRM21" s="93"/>
      <c r="VRN21" s="93"/>
      <c r="VRO21" s="93"/>
      <c r="VRP21" s="93"/>
      <c r="VRQ21" s="93"/>
      <c r="VRR21" s="93"/>
      <c r="VRS21" s="93"/>
      <c r="VRT21" s="93"/>
      <c r="VRU21" s="93"/>
      <c r="VRV21" s="93"/>
      <c r="VRW21" s="93"/>
      <c r="VRX21" s="93"/>
      <c r="VRY21" s="93"/>
      <c r="VRZ21" s="93"/>
      <c r="VSA21" s="93"/>
      <c r="VSB21" s="93"/>
      <c r="VSC21" s="93"/>
      <c r="VSD21" s="93"/>
      <c r="VSE21" s="93"/>
      <c r="VSF21" s="93"/>
      <c r="VSG21" s="93"/>
      <c r="VSH21" s="93"/>
      <c r="VSI21" s="93"/>
      <c r="VSJ21" s="93"/>
      <c r="VSK21" s="93"/>
      <c r="VSL21" s="93"/>
      <c r="VSM21" s="93"/>
      <c r="VSN21" s="93"/>
      <c r="VSO21" s="93"/>
      <c r="VSP21" s="93"/>
      <c r="VSQ21" s="93"/>
      <c r="VSR21" s="93"/>
      <c r="VSS21" s="93"/>
      <c r="VST21" s="93"/>
      <c r="VSU21" s="93"/>
      <c r="VSV21" s="93"/>
      <c r="VSW21" s="93"/>
      <c r="VSX21" s="93"/>
      <c r="VSY21" s="93"/>
      <c r="VSZ21" s="93"/>
      <c r="VTA21" s="93"/>
      <c r="VTB21" s="93"/>
      <c r="VTC21" s="93"/>
      <c r="VTD21" s="93"/>
      <c r="VTE21" s="93"/>
      <c r="VTF21" s="93"/>
      <c r="VTG21" s="93"/>
      <c r="VTH21" s="93"/>
      <c r="VTI21" s="93"/>
      <c r="VTJ21" s="93"/>
      <c r="VTK21" s="93"/>
      <c r="VTL21" s="93"/>
      <c r="VTM21" s="93"/>
      <c r="VTN21" s="93"/>
      <c r="VTO21" s="93"/>
      <c r="VTP21" s="93"/>
      <c r="VTQ21" s="93"/>
      <c r="VTR21" s="93"/>
      <c r="VTS21" s="93"/>
      <c r="VTT21" s="93"/>
      <c r="VTU21" s="93"/>
      <c r="VTV21" s="93"/>
      <c r="VTW21" s="93"/>
      <c r="VTX21" s="93"/>
      <c r="VTY21" s="93"/>
      <c r="VTZ21" s="93"/>
      <c r="VUA21" s="93"/>
      <c r="VUB21" s="93"/>
      <c r="VUC21" s="93"/>
      <c r="VUD21" s="93"/>
      <c r="VUE21" s="93"/>
      <c r="VUF21" s="93"/>
      <c r="VUG21" s="93"/>
      <c r="VUH21" s="93"/>
      <c r="VUI21" s="93"/>
      <c r="VUJ21" s="93"/>
      <c r="VUK21" s="93"/>
      <c r="VUL21" s="93"/>
      <c r="VUM21" s="93"/>
      <c r="VUN21" s="93"/>
      <c r="VUO21" s="93"/>
      <c r="VUP21" s="93"/>
      <c r="VUQ21" s="93"/>
      <c r="VUR21" s="93"/>
      <c r="VUS21" s="93"/>
      <c r="VUT21" s="93"/>
      <c r="VUU21" s="93"/>
      <c r="VUV21" s="93"/>
      <c r="VUW21" s="93"/>
      <c r="VUX21" s="93"/>
      <c r="VUY21" s="93"/>
      <c r="VUZ21" s="93"/>
      <c r="VVA21" s="93"/>
      <c r="VVB21" s="93"/>
      <c r="VVC21" s="93"/>
      <c r="VVD21" s="93"/>
      <c r="VVE21" s="93"/>
      <c r="VVF21" s="93"/>
      <c r="VVG21" s="93"/>
      <c r="VVH21" s="93"/>
      <c r="VVI21" s="93"/>
      <c r="VVJ21" s="93"/>
      <c r="VVK21" s="93"/>
      <c r="VVL21" s="93"/>
      <c r="VVM21" s="93"/>
      <c r="VVN21" s="93"/>
      <c r="VVO21" s="93"/>
      <c r="VVP21" s="93"/>
      <c r="VVQ21" s="93"/>
      <c r="VVR21" s="93"/>
      <c r="VVS21" s="93"/>
      <c r="VVT21" s="93"/>
      <c r="VVU21" s="93"/>
      <c r="VVV21" s="93"/>
      <c r="VVW21" s="93"/>
      <c r="VVX21" s="93"/>
      <c r="VVY21" s="93"/>
      <c r="VVZ21" s="93"/>
      <c r="VWA21" s="93"/>
      <c r="VWB21" s="93"/>
      <c r="VWC21" s="93"/>
      <c r="VWD21" s="93"/>
      <c r="VWE21" s="93"/>
      <c r="VWF21" s="93"/>
      <c r="VWG21" s="93"/>
      <c r="VWH21" s="93"/>
      <c r="VWI21" s="93"/>
      <c r="VWJ21" s="93"/>
      <c r="VWK21" s="93"/>
      <c r="VWL21" s="93"/>
      <c r="VWM21" s="93"/>
      <c r="VWN21" s="93"/>
      <c r="VWO21" s="93"/>
      <c r="VWP21" s="93"/>
      <c r="VWQ21" s="93"/>
      <c r="VWR21" s="93"/>
      <c r="VWS21" s="93"/>
      <c r="VWT21" s="93"/>
      <c r="VWU21" s="93"/>
      <c r="VWV21" s="93"/>
      <c r="VWW21" s="93"/>
      <c r="VWX21" s="93"/>
      <c r="VWY21" s="93"/>
      <c r="VWZ21" s="93"/>
      <c r="VXA21" s="93"/>
      <c r="VXB21" s="93"/>
      <c r="VXC21" s="93"/>
      <c r="VXD21" s="93"/>
      <c r="VXE21" s="93"/>
      <c r="VXF21" s="93"/>
      <c r="VXG21" s="93"/>
      <c r="VXH21" s="93"/>
      <c r="VXI21" s="93"/>
      <c r="VXJ21" s="93"/>
      <c r="VXK21" s="93"/>
      <c r="VXL21" s="93"/>
      <c r="VXM21" s="93"/>
      <c r="VXN21" s="93"/>
      <c r="VXO21" s="93"/>
      <c r="VXP21" s="93"/>
      <c r="VXQ21" s="93"/>
      <c r="VXR21" s="93"/>
      <c r="VXS21" s="93"/>
      <c r="VXT21" s="93"/>
      <c r="VXU21" s="93"/>
      <c r="VXV21" s="93"/>
      <c r="VXW21" s="93"/>
      <c r="VXX21" s="93"/>
      <c r="VXY21" s="93"/>
      <c r="VXZ21" s="93"/>
      <c r="VYA21" s="93"/>
      <c r="VYB21" s="93"/>
      <c r="VYC21" s="93"/>
      <c r="VYD21" s="93"/>
      <c r="VYE21" s="93"/>
      <c r="VYF21" s="93"/>
      <c r="VYG21" s="93"/>
      <c r="VYH21" s="93"/>
      <c r="VYI21" s="93"/>
      <c r="VYJ21" s="93"/>
      <c r="VYK21" s="93"/>
      <c r="VYL21" s="93"/>
      <c r="VYM21" s="93"/>
      <c r="VYN21" s="93"/>
      <c r="VYO21" s="93"/>
      <c r="VYP21" s="93"/>
      <c r="VYQ21" s="93"/>
      <c r="VYR21" s="93"/>
      <c r="VYS21" s="93"/>
      <c r="VYT21" s="93"/>
      <c r="VYU21" s="93"/>
      <c r="VYV21" s="93"/>
      <c r="VYW21" s="93"/>
      <c r="VYX21" s="93"/>
      <c r="VYY21" s="93"/>
      <c r="VYZ21" s="93"/>
      <c r="VZA21" s="93"/>
      <c r="VZB21" s="93"/>
      <c r="VZC21" s="93"/>
      <c r="VZD21" s="93"/>
      <c r="VZE21" s="93"/>
      <c r="VZF21" s="93"/>
      <c r="VZG21" s="93"/>
      <c r="VZH21" s="93"/>
      <c r="VZI21" s="93"/>
      <c r="VZJ21" s="93"/>
      <c r="VZK21" s="93"/>
      <c r="VZL21" s="93"/>
      <c r="VZM21" s="93"/>
      <c r="VZN21" s="93"/>
      <c r="VZO21" s="93"/>
      <c r="VZP21" s="93"/>
      <c r="VZQ21" s="93"/>
      <c r="VZR21" s="93"/>
      <c r="VZS21" s="93"/>
      <c r="VZT21" s="93"/>
      <c r="VZU21" s="93"/>
      <c r="VZV21" s="93"/>
      <c r="VZW21" s="93"/>
      <c r="VZX21" s="93"/>
      <c r="VZY21" s="93"/>
      <c r="VZZ21" s="93"/>
      <c r="WAA21" s="93"/>
      <c r="WAB21" s="93"/>
      <c r="WAC21" s="93"/>
      <c r="WAD21" s="93"/>
      <c r="WAE21" s="93"/>
      <c r="WAF21" s="93"/>
      <c r="WAG21" s="93"/>
      <c r="WAH21" s="93"/>
      <c r="WAI21" s="93"/>
      <c r="WAJ21" s="93"/>
      <c r="WAK21" s="93"/>
      <c r="WAL21" s="93"/>
      <c r="WAM21" s="93"/>
      <c r="WAN21" s="93"/>
      <c r="WAO21" s="93"/>
      <c r="WAP21" s="93"/>
      <c r="WAQ21" s="93"/>
      <c r="WAR21" s="93"/>
      <c r="WAS21" s="93"/>
      <c r="WAT21" s="93"/>
      <c r="WAU21" s="93"/>
      <c r="WAV21" s="93"/>
      <c r="WAW21" s="93"/>
      <c r="WAX21" s="93"/>
      <c r="WAY21" s="93"/>
      <c r="WAZ21" s="93"/>
      <c r="WBA21" s="93"/>
      <c r="WBB21" s="93"/>
      <c r="WBC21" s="93"/>
      <c r="WBD21" s="93"/>
      <c r="WBE21" s="93"/>
      <c r="WBF21" s="93"/>
      <c r="WBG21" s="93"/>
      <c r="WBH21" s="93"/>
      <c r="WBI21" s="93"/>
      <c r="WBJ21" s="93"/>
      <c r="WBK21" s="93"/>
      <c r="WBL21" s="93"/>
      <c r="WBM21" s="93"/>
      <c r="WBN21" s="93"/>
      <c r="WBO21" s="93"/>
      <c r="WBP21" s="93"/>
      <c r="WBQ21" s="93"/>
      <c r="WBR21" s="93"/>
      <c r="WBS21" s="93"/>
      <c r="WBT21" s="93"/>
      <c r="WBU21" s="93"/>
      <c r="WBV21" s="93"/>
      <c r="WBW21" s="93"/>
      <c r="WBX21" s="93"/>
      <c r="WBY21" s="93"/>
      <c r="WBZ21" s="93"/>
      <c r="WCA21" s="93"/>
      <c r="WCB21" s="93"/>
      <c r="WCC21" s="93"/>
      <c r="WCD21" s="93"/>
      <c r="WCE21" s="93"/>
      <c r="WCF21" s="93"/>
      <c r="WCG21" s="93"/>
      <c r="WCH21" s="93"/>
      <c r="WCI21" s="93"/>
      <c r="WCJ21" s="93"/>
      <c r="WCK21" s="93"/>
      <c r="WCL21" s="93"/>
      <c r="WCM21" s="93"/>
      <c r="WCN21" s="93"/>
      <c r="WCO21" s="93"/>
      <c r="WCP21" s="93"/>
      <c r="WCQ21" s="93"/>
      <c r="WCR21" s="93"/>
      <c r="WCS21" s="93"/>
      <c r="WCT21" s="93"/>
      <c r="WCU21" s="93"/>
      <c r="WCV21" s="93"/>
      <c r="WCW21" s="93"/>
      <c r="WCX21" s="93"/>
      <c r="WCY21" s="93"/>
      <c r="WCZ21" s="93"/>
      <c r="WDA21" s="93"/>
      <c r="WDB21" s="93"/>
      <c r="WDC21" s="93"/>
      <c r="WDD21" s="93"/>
      <c r="WDE21" s="93"/>
      <c r="WDF21" s="93"/>
      <c r="WDG21" s="93"/>
      <c r="WDH21" s="93"/>
      <c r="WDI21" s="93"/>
      <c r="WDJ21" s="93"/>
      <c r="WDK21" s="93"/>
      <c r="WDL21" s="93"/>
      <c r="WDM21" s="93"/>
      <c r="WDN21" s="93"/>
      <c r="WDO21" s="93"/>
      <c r="WDP21" s="93"/>
      <c r="WDQ21" s="93"/>
      <c r="WDR21" s="93"/>
      <c r="WDS21" s="93"/>
      <c r="WDT21" s="93"/>
      <c r="WDU21" s="93"/>
      <c r="WDV21" s="93"/>
      <c r="WDW21" s="93"/>
      <c r="WDX21" s="93"/>
      <c r="WDY21" s="93"/>
      <c r="WDZ21" s="93"/>
      <c r="WEA21" s="93"/>
      <c r="WEB21" s="93"/>
      <c r="WEC21" s="93"/>
      <c r="WED21" s="93"/>
      <c r="WEE21" s="93"/>
      <c r="WEF21" s="93"/>
      <c r="WEG21" s="93"/>
      <c r="WEH21" s="93"/>
      <c r="WEI21" s="93"/>
      <c r="WEJ21" s="93"/>
      <c r="WEK21" s="93"/>
      <c r="WEL21" s="93"/>
      <c r="WEM21" s="93"/>
      <c r="WEN21" s="93"/>
      <c r="WEO21" s="93"/>
      <c r="WEP21" s="93"/>
      <c r="WEQ21" s="93"/>
      <c r="WER21" s="93"/>
      <c r="WES21" s="93"/>
      <c r="WET21" s="93"/>
      <c r="WEU21" s="93"/>
      <c r="WEV21" s="93"/>
      <c r="WEW21" s="93"/>
      <c r="WEX21" s="93"/>
      <c r="WEY21" s="93"/>
      <c r="WEZ21" s="93"/>
      <c r="WFA21" s="93"/>
      <c r="WFB21" s="93"/>
      <c r="WFC21" s="93"/>
      <c r="WFD21" s="93"/>
      <c r="WFE21" s="93"/>
      <c r="WFF21" s="93"/>
      <c r="WFG21" s="93"/>
      <c r="WFH21" s="93"/>
      <c r="WFI21" s="93"/>
      <c r="WFJ21" s="93"/>
      <c r="WFK21" s="93"/>
      <c r="WFL21" s="93"/>
      <c r="WFM21" s="93"/>
      <c r="WFN21" s="93"/>
      <c r="WFO21" s="93"/>
      <c r="WFP21" s="93"/>
      <c r="WFQ21" s="93"/>
      <c r="WFR21" s="93"/>
      <c r="WFS21" s="93"/>
      <c r="WFT21" s="93"/>
      <c r="WFU21" s="93"/>
      <c r="WFV21" s="93"/>
      <c r="WFW21" s="93"/>
      <c r="WFX21" s="93"/>
      <c r="WFY21" s="93"/>
      <c r="WFZ21" s="93"/>
      <c r="WGA21" s="93"/>
      <c r="WGB21" s="93"/>
      <c r="WGC21" s="93"/>
      <c r="WGD21" s="93"/>
      <c r="WGE21" s="93"/>
      <c r="WGF21" s="93"/>
      <c r="WGG21" s="93"/>
      <c r="WGH21" s="93"/>
      <c r="WGI21" s="93"/>
      <c r="WGJ21" s="93"/>
      <c r="WGK21" s="93"/>
      <c r="WGL21" s="93"/>
      <c r="WGM21" s="93"/>
      <c r="WGN21" s="93"/>
      <c r="WGO21" s="93"/>
      <c r="WGP21" s="93"/>
      <c r="WGQ21" s="93"/>
      <c r="WGR21" s="93"/>
      <c r="WGS21" s="93"/>
      <c r="WGT21" s="93"/>
      <c r="WGU21" s="93"/>
      <c r="WGV21" s="93"/>
      <c r="WGW21" s="93"/>
      <c r="WGX21" s="93"/>
      <c r="WGY21" s="93"/>
      <c r="WGZ21" s="93"/>
      <c r="WHA21" s="93"/>
      <c r="WHB21" s="93"/>
      <c r="WHC21" s="93"/>
      <c r="WHD21" s="93"/>
      <c r="WHE21" s="93"/>
      <c r="WHF21" s="93"/>
      <c r="WHG21" s="93"/>
      <c r="WHH21" s="93"/>
      <c r="WHI21" s="93"/>
      <c r="WHJ21" s="93"/>
      <c r="WHK21" s="93"/>
      <c r="WHL21" s="93"/>
      <c r="WHM21" s="93"/>
      <c r="WHN21" s="93"/>
      <c r="WHO21" s="93"/>
      <c r="WHP21" s="93"/>
      <c r="WHQ21" s="93"/>
      <c r="WHR21" s="93"/>
      <c r="WHS21" s="93"/>
      <c r="WHT21" s="93"/>
      <c r="WHU21" s="93"/>
      <c r="WHV21" s="93"/>
      <c r="WHW21" s="93"/>
      <c r="WHX21" s="93"/>
      <c r="WHY21" s="93"/>
      <c r="WHZ21" s="93"/>
      <c r="WIA21" s="93"/>
      <c r="WIB21" s="93"/>
      <c r="WIC21" s="93"/>
      <c r="WID21" s="93"/>
      <c r="WIE21" s="93"/>
      <c r="WIF21" s="93"/>
      <c r="WIG21" s="93"/>
      <c r="WIH21" s="93"/>
      <c r="WII21" s="93"/>
      <c r="WIJ21" s="93"/>
      <c r="WIK21" s="93"/>
      <c r="WIL21" s="93"/>
      <c r="WIM21" s="93"/>
      <c r="WIN21" s="93"/>
      <c r="WIO21" s="93"/>
      <c r="WIP21" s="93"/>
      <c r="WIQ21" s="93"/>
      <c r="WIR21" s="93"/>
      <c r="WIS21" s="93"/>
      <c r="WIT21" s="93"/>
      <c r="WIU21" s="93"/>
      <c r="WIV21" s="93"/>
      <c r="WIW21" s="93"/>
      <c r="WIX21" s="93"/>
      <c r="WIY21" s="93"/>
      <c r="WIZ21" s="93"/>
      <c r="WJA21" s="93"/>
      <c r="WJB21" s="93"/>
      <c r="WJC21" s="93"/>
      <c r="WJD21" s="93"/>
      <c r="WJE21" s="93"/>
      <c r="WJF21" s="93"/>
      <c r="WJG21" s="93"/>
      <c r="WJH21" s="93"/>
      <c r="WJI21" s="93"/>
      <c r="WJJ21" s="93"/>
      <c r="WJK21" s="93"/>
      <c r="WJL21" s="93"/>
      <c r="WJM21" s="93"/>
      <c r="WJN21" s="93"/>
      <c r="WJO21" s="93"/>
      <c r="WJP21" s="93"/>
      <c r="WJQ21" s="93"/>
      <c r="WJR21" s="93"/>
      <c r="WJS21" s="93"/>
      <c r="WJT21" s="93"/>
      <c r="WJU21" s="93"/>
      <c r="WJV21" s="93"/>
      <c r="WJW21" s="93"/>
      <c r="WJX21" s="93"/>
      <c r="WJY21" s="93"/>
      <c r="WJZ21" s="93"/>
      <c r="WKA21" s="93"/>
      <c r="WKB21" s="93"/>
      <c r="WKC21" s="93"/>
      <c r="WKD21" s="93"/>
      <c r="WKE21" s="93"/>
      <c r="WKF21" s="93"/>
      <c r="WKG21" s="93"/>
      <c r="WKH21" s="93"/>
      <c r="WKI21" s="93"/>
      <c r="WKJ21" s="93"/>
      <c r="WKK21" s="93"/>
      <c r="WKL21" s="93"/>
      <c r="WKM21" s="93"/>
      <c r="WKN21" s="93"/>
      <c r="WKO21" s="93"/>
      <c r="WKP21" s="93"/>
      <c r="WKQ21" s="93"/>
      <c r="WKR21" s="93"/>
      <c r="WKS21" s="93"/>
      <c r="WKT21" s="93"/>
      <c r="WKU21" s="93"/>
      <c r="WKV21" s="93"/>
      <c r="WKW21" s="93"/>
      <c r="WKX21" s="93"/>
      <c r="WKY21" s="93"/>
      <c r="WKZ21" s="93"/>
      <c r="WLA21" s="93"/>
      <c r="WLB21" s="93"/>
      <c r="WLC21" s="93"/>
      <c r="WLD21" s="93"/>
      <c r="WLE21" s="93"/>
      <c r="WLF21" s="93"/>
      <c r="WLG21" s="93"/>
      <c r="WLH21" s="93"/>
      <c r="WLI21" s="93"/>
      <c r="WLJ21" s="93"/>
      <c r="WLK21" s="93"/>
      <c r="WLL21" s="93"/>
      <c r="WLM21" s="93"/>
      <c r="WLN21" s="93"/>
      <c r="WLO21" s="93"/>
      <c r="WLP21" s="93"/>
      <c r="WLQ21" s="93"/>
      <c r="WLR21" s="93"/>
      <c r="WLS21" s="93"/>
      <c r="WLT21" s="93"/>
      <c r="WLU21" s="93"/>
      <c r="WLV21" s="93"/>
      <c r="WLW21" s="93"/>
      <c r="WLX21" s="93"/>
      <c r="WLY21" s="93"/>
      <c r="WLZ21" s="93"/>
      <c r="WMA21" s="93"/>
      <c r="WMB21" s="93"/>
      <c r="WMC21" s="93"/>
      <c r="WMD21" s="93"/>
      <c r="WME21" s="93"/>
      <c r="WMF21" s="93"/>
      <c r="WMG21" s="93"/>
      <c r="WMH21" s="93"/>
      <c r="WMI21" s="93"/>
      <c r="WMJ21" s="93"/>
      <c r="WMK21" s="93"/>
      <c r="WML21" s="93"/>
      <c r="WMM21" s="93"/>
      <c r="WMN21" s="93"/>
      <c r="WMO21" s="93"/>
      <c r="WMP21" s="93"/>
      <c r="WMQ21" s="93"/>
      <c r="WMR21" s="93"/>
      <c r="WMS21" s="93"/>
      <c r="WMT21" s="93"/>
      <c r="WMU21" s="93"/>
      <c r="WMV21" s="93"/>
      <c r="WMW21" s="93"/>
      <c r="WMX21" s="93"/>
      <c r="WMY21" s="93"/>
      <c r="WMZ21" s="93"/>
      <c r="WNA21" s="93"/>
      <c r="WNB21" s="93"/>
      <c r="WNC21" s="93"/>
      <c r="WND21" s="93"/>
      <c r="WNE21" s="93"/>
      <c r="WNF21" s="93"/>
      <c r="WNG21" s="93"/>
      <c r="WNH21" s="93"/>
      <c r="WNI21" s="93"/>
      <c r="WNJ21" s="93"/>
      <c r="WNK21" s="93"/>
      <c r="WNL21" s="93"/>
      <c r="WNM21" s="93"/>
      <c r="WNN21" s="93"/>
      <c r="WNO21" s="93"/>
      <c r="WNP21" s="93"/>
      <c r="WNQ21" s="93"/>
      <c r="WNR21" s="93"/>
      <c r="WNS21" s="93"/>
      <c r="WNT21" s="93"/>
      <c r="WNU21" s="93"/>
      <c r="WNV21" s="93"/>
      <c r="WNW21" s="93"/>
      <c r="WNX21" s="93"/>
      <c r="WNY21" s="93"/>
      <c r="WNZ21" s="93"/>
      <c r="WOA21" s="93"/>
      <c r="WOB21" s="93"/>
      <c r="WOC21" s="93"/>
      <c r="WOD21" s="93"/>
      <c r="WOE21" s="93"/>
      <c r="WOF21" s="93"/>
      <c r="WOG21" s="93"/>
      <c r="WOH21" s="93"/>
      <c r="WOI21" s="93"/>
      <c r="WOJ21" s="93"/>
      <c r="WOK21" s="93"/>
      <c r="WOL21" s="93"/>
      <c r="WOM21" s="93"/>
      <c r="WON21" s="93"/>
      <c r="WOO21" s="93"/>
      <c r="WOP21" s="93"/>
      <c r="WOQ21" s="93"/>
      <c r="WOR21" s="93"/>
      <c r="WOS21" s="93"/>
      <c r="WOT21" s="93"/>
      <c r="WOU21" s="93"/>
      <c r="WOV21" s="93"/>
      <c r="WOW21" s="93"/>
      <c r="WOX21" s="93"/>
      <c r="WOY21" s="93"/>
      <c r="WOZ21" s="93"/>
      <c r="WPA21" s="93"/>
      <c r="WPB21" s="93"/>
      <c r="WPC21" s="93"/>
      <c r="WPD21" s="93"/>
      <c r="WPE21" s="93"/>
      <c r="WPF21" s="93"/>
      <c r="WPG21" s="93"/>
      <c r="WPH21" s="93"/>
      <c r="WPI21" s="93"/>
      <c r="WPJ21" s="93"/>
      <c r="WPK21" s="93"/>
      <c r="WPL21" s="93"/>
      <c r="WPM21" s="93"/>
      <c r="WPN21" s="93"/>
      <c r="WPO21" s="93"/>
      <c r="WPP21" s="93"/>
      <c r="WPQ21" s="93"/>
      <c r="WPR21" s="93"/>
      <c r="WPS21" s="93"/>
      <c r="WPT21" s="93"/>
      <c r="WPU21" s="93"/>
      <c r="WPV21" s="93"/>
      <c r="WPW21" s="93"/>
      <c r="WPX21" s="93"/>
      <c r="WPY21" s="93"/>
      <c r="WPZ21" s="93"/>
      <c r="WQA21" s="93"/>
      <c r="WQB21" s="93"/>
      <c r="WQC21" s="93"/>
      <c r="WQD21" s="93"/>
      <c r="WQE21" s="93"/>
      <c r="WQF21" s="93"/>
      <c r="WQG21" s="93"/>
      <c r="WQH21" s="93"/>
      <c r="WQI21" s="93"/>
      <c r="WQJ21" s="93"/>
      <c r="WQK21" s="93"/>
      <c r="WQL21" s="93"/>
      <c r="WQM21" s="93"/>
      <c r="WQN21" s="93"/>
      <c r="WQO21" s="93"/>
      <c r="WQP21" s="93"/>
      <c r="WQQ21" s="93"/>
      <c r="WQR21" s="93"/>
      <c r="WQS21" s="93"/>
      <c r="WQT21" s="93"/>
      <c r="WQU21" s="93"/>
      <c r="WQV21" s="93"/>
      <c r="WQW21" s="93"/>
      <c r="WQX21" s="93"/>
      <c r="WQY21" s="93"/>
      <c r="WQZ21" s="93"/>
      <c r="WRA21" s="93"/>
      <c r="WRB21" s="93"/>
      <c r="WRC21" s="93"/>
      <c r="WRD21" s="93"/>
      <c r="WRE21" s="93"/>
      <c r="WRF21" s="93"/>
      <c r="WRG21" s="93"/>
      <c r="WRH21" s="93"/>
      <c r="WRI21" s="93"/>
      <c r="WRJ21" s="93"/>
      <c r="WRK21" s="93"/>
      <c r="WRL21" s="93"/>
      <c r="WRM21" s="93"/>
      <c r="WRN21" s="93"/>
      <c r="WRO21" s="93"/>
      <c r="WRP21" s="93"/>
      <c r="WRQ21" s="93"/>
      <c r="WRR21" s="93"/>
      <c r="WRS21" s="93"/>
      <c r="WRT21" s="93"/>
      <c r="WRU21" s="93"/>
      <c r="WRV21" s="93"/>
      <c r="WRW21" s="93"/>
      <c r="WRX21" s="93"/>
      <c r="WRY21" s="93"/>
      <c r="WRZ21" s="93"/>
      <c r="WSA21" s="93"/>
      <c r="WSB21" s="93"/>
      <c r="WSC21" s="93"/>
      <c r="WSD21" s="93"/>
      <c r="WSE21" s="93"/>
      <c r="WSF21" s="93"/>
      <c r="WSG21" s="93"/>
      <c r="WSH21" s="93"/>
      <c r="WSI21" s="93"/>
      <c r="WSJ21" s="93"/>
      <c r="WSK21" s="93"/>
      <c r="WSL21" s="93"/>
      <c r="WSM21" s="93"/>
      <c r="WSN21" s="93"/>
      <c r="WSO21" s="93"/>
      <c r="WSP21" s="93"/>
      <c r="WSQ21" s="93"/>
      <c r="WSR21" s="93"/>
      <c r="WSS21" s="93"/>
      <c r="WST21" s="93"/>
      <c r="WSU21" s="93"/>
      <c r="WSV21" s="93"/>
      <c r="WSW21" s="93"/>
      <c r="WSX21" s="93"/>
      <c r="WSY21" s="93"/>
      <c r="WSZ21" s="93"/>
      <c r="WTA21" s="93"/>
      <c r="WTB21" s="93"/>
      <c r="WTC21" s="93"/>
      <c r="WTD21" s="93"/>
      <c r="WTE21" s="93"/>
      <c r="WTF21" s="93"/>
      <c r="WTG21" s="93"/>
      <c r="WTH21" s="93"/>
      <c r="WTI21" s="93"/>
      <c r="WTJ21" s="93"/>
      <c r="WTK21" s="93"/>
      <c r="WTL21" s="93"/>
      <c r="WTM21" s="93"/>
      <c r="WTN21" s="93"/>
      <c r="WTO21" s="93"/>
      <c r="WTP21" s="93"/>
      <c r="WTQ21" s="93"/>
      <c r="WTR21" s="93"/>
      <c r="WTS21" s="93"/>
      <c r="WTT21" s="93"/>
      <c r="WTU21" s="93"/>
      <c r="WTV21" s="93"/>
      <c r="WTW21" s="93"/>
      <c r="WTX21" s="93"/>
      <c r="WTY21" s="93"/>
      <c r="WTZ21" s="93"/>
      <c r="WUA21" s="93"/>
      <c r="WUB21" s="93"/>
      <c r="WUC21" s="93"/>
      <c r="WUD21" s="93"/>
      <c r="WUE21" s="93"/>
      <c r="WUF21" s="93"/>
      <c r="WUG21" s="93"/>
      <c r="WUH21" s="93"/>
      <c r="WUI21" s="93"/>
      <c r="WUJ21" s="93"/>
      <c r="WUK21" s="93"/>
      <c r="WUL21" s="93"/>
      <c r="WUM21" s="93"/>
      <c r="WUN21" s="93"/>
      <c r="WUO21" s="93"/>
      <c r="WUP21" s="93"/>
      <c r="WUQ21" s="93"/>
      <c r="WUR21" s="93"/>
      <c r="WUS21" s="93"/>
      <c r="WUT21" s="93"/>
      <c r="WUU21" s="93"/>
      <c r="WUV21" s="93"/>
      <c r="WUW21" s="93"/>
      <c r="WUX21" s="93"/>
      <c r="WUY21" s="93"/>
      <c r="WUZ21" s="93"/>
      <c r="WVA21" s="93"/>
      <c r="WVB21" s="93"/>
      <c r="WVC21" s="93"/>
      <c r="WVD21" s="93"/>
      <c r="WVE21" s="93"/>
      <c r="WVF21" s="93"/>
      <c r="WVG21" s="93"/>
      <c r="WVH21" s="93"/>
      <c r="WVI21" s="93"/>
      <c r="WVJ21" s="93"/>
      <c r="WVK21" s="93"/>
      <c r="WVL21" s="93"/>
      <c r="WVM21" s="93"/>
      <c r="WVN21" s="93"/>
      <c r="WVO21" s="93"/>
      <c r="WVP21" s="93"/>
      <c r="WVQ21" s="93"/>
      <c r="WVR21" s="93"/>
      <c r="WVS21" s="93"/>
      <c r="WVT21" s="93"/>
      <c r="WVU21" s="93"/>
      <c r="WVV21" s="93"/>
      <c r="WVW21" s="93"/>
      <c r="WVX21" s="93"/>
      <c r="WVY21" s="93"/>
      <c r="WVZ21" s="93"/>
      <c r="WWA21" s="93"/>
      <c r="WWB21" s="93"/>
      <c r="WWC21" s="93"/>
      <c r="WWD21" s="93"/>
      <c r="WWE21" s="93"/>
      <c r="WWF21" s="93"/>
      <c r="WWG21" s="93"/>
      <c r="WWH21" s="93"/>
      <c r="WWI21" s="93"/>
      <c r="WWJ21" s="93"/>
      <c r="WWK21" s="93"/>
      <c r="WWL21" s="93"/>
      <c r="WWM21" s="93"/>
      <c r="WWN21" s="93"/>
      <c r="WWO21" s="93"/>
      <c r="WWP21" s="93"/>
      <c r="WWQ21" s="93"/>
      <c r="WWR21" s="93"/>
      <c r="WWS21" s="93"/>
      <c r="WWT21" s="93"/>
      <c r="WWU21" s="93"/>
      <c r="WWV21" s="93"/>
      <c r="WWW21" s="93"/>
      <c r="WWX21" s="93"/>
      <c r="WWY21" s="93"/>
      <c r="WWZ21" s="93"/>
      <c r="WXA21" s="93"/>
      <c r="WXB21" s="93"/>
      <c r="WXC21" s="93"/>
      <c r="WXD21" s="93"/>
      <c r="WXE21" s="93"/>
      <c r="WXF21" s="93"/>
      <c r="WXG21" s="93"/>
      <c r="WXH21" s="93"/>
      <c r="WXI21" s="93"/>
      <c r="WXJ21" s="93"/>
      <c r="WXK21" s="93"/>
      <c r="WXL21" s="93"/>
      <c r="WXM21" s="93"/>
      <c r="WXN21" s="93"/>
      <c r="WXO21" s="93"/>
      <c r="WXP21" s="93"/>
      <c r="WXQ21" s="93"/>
      <c r="WXR21" s="93"/>
      <c r="WXS21" s="93"/>
      <c r="WXT21" s="93"/>
      <c r="WXU21" s="93"/>
      <c r="WXV21" s="93"/>
      <c r="WXW21" s="93"/>
      <c r="WXX21" s="93"/>
      <c r="WXY21" s="93"/>
      <c r="WXZ21" s="93"/>
      <c r="WYA21" s="93"/>
      <c r="WYB21" s="93"/>
      <c r="WYC21" s="93"/>
      <c r="WYD21" s="93"/>
      <c r="WYE21" s="93"/>
      <c r="WYF21" s="93"/>
      <c r="WYG21" s="93"/>
      <c r="WYH21" s="93"/>
      <c r="WYI21" s="93"/>
      <c r="WYJ21" s="93"/>
      <c r="WYK21" s="93"/>
    </row>
    <row r="22" spans="1:16209" s="93" customFormat="1" ht="15.95" customHeight="1" x14ac:dyDescent="0.2">
      <c r="A22" s="95" t="s">
        <v>29</v>
      </c>
      <c r="B22" s="74" t="s">
        <v>136</v>
      </c>
      <c r="C22" s="75">
        <v>5</v>
      </c>
      <c r="D22" s="75">
        <v>2926489.69</v>
      </c>
      <c r="E22" s="75">
        <v>5</v>
      </c>
      <c r="F22" s="75">
        <v>767072.32000000007</v>
      </c>
      <c r="H22" s="75">
        <f t="shared" ref="H22" si="3">F22-D22</f>
        <v>-2159417.37</v>
      </c>
      <c r="I22" s="169">
        <f t="shared" ref="I22:I32" si="4">H22/D22</f>
        <v>-0.7378865462533033</v>
      </c>
    </row>
    <row r="23" spans="1:16209" s="93" customFormat="1" ht="15.95" customHeight="1" x14ac:dyDescent="0.2">
      <c r="A23" s="76"/>
      <c r="B23" s="74" t="s">
        <v>137</v>
      </c>
      <c r="C23" s="75">
        <v>7</v>
      </c>
      <c r="D23" s="75">
        <v>1387117</v>
      </c>
      <c r="E23" s="75">
        <v>12</v>
      </c>
      <c r="F23" s="75">
        <v>2055366.48</v>
      </c>
      <c r="H23" s="75">
        <f t="shared" si="0"/>
        <v>668249.48</v>
      </c>
      <c r="I23" s="169">
        <f t="shared" si="4"/>
        <v>0.48175422837439091</v>
      </c>
    </row>
    <row r="24" spans="1:16209" s="93" customFormat="1" ht="15.95" customHeight="1" x14ac:dyDescent="0.2">
      <c r="A24" s="76"/>
      <c r="B24" s="74" t="s">
        <v>28</v>
      </c>
      <c r="C24" s="75">
        <v>22</v>
      </c>
      <c r="D24" s="75">
        <v>850386.92</v>
      </c>
      <c r="E24" s="75">
        <v>7</v>
      </c>
      <c r="F24" s="75">
        <v>152356</v>
      </c>
      <c r="H24" s="75">
        <f t="shared" si="0"/>
        <v>-698030.92</v>
      </c>
      <c r="I24" s="169">
        <f t="shared" si="4"/>
        <v>-0.82083920105450348</v>
      </c>
    </row>
    <row r="25" spans="1:16209" s="93" customFormat="1" ht="15.95" customHeight="1" x14ac:dyDescent="0.2">
      <c r="A25" s="76"/>
      <c r="B25" s="74" t="s">
        <v>112</v>
      </c>
      <c r="C25" s="75">
        <v>1</v>
      </c>
      <c r="D25" s="75">
        <v>35750</v>
      </c>
      <c r="E25" s="75">
        <v>0</v>
      </c>
      <c r="F25" s="75">
        <v>0</v>
      </c>
      <c r="H25" s="75">
        <f t="shared" si="0"/>
        <v>-35750</v>
      </c>
      <c r="I25" s="169">
        <f t="shared" si="4"/>
        <v>-1</v>
      </c>
    </row>
    <row r="26" spans="1:16209" s="93" customFormat="1" ht="15.95" customHeight="1" x14ac:dyDescent="0.2">
      <c r="A26" s="76"/>
      <c r="B26" s="74" t="s">
        <v>113</v>
      </c>
      <c r="C26" s="75">
        <v>4</v>
      </c>
      <c r="D26" s="75">
        <v>359519</v>
      </c>
      <c r="E26" s="75">
        <v>4</v>
      </c>
      <c r="F26" s="75">
        <v>181681</v>
      </c>
      <c r="H26" s="75">
        <f t="shared" si="0"/>
        <v>-177838</v>
      </c>
      <c r="I26" s="169">
        <f t="shared" si="4"/>
        <v>-0.49465535896572921</v>
      </c>
    </row>
    <row r="27" spans="1:16209" s="93" customFormat="1" ht="15.95" customHeight="1" x14ac:dyDescent="0.2">
      <c r="A27" s="76"/>
      <c r="B27" s="74" t="s">
        <v>1</v>
      </c>
      <c r="C27" s="75">
        <v>4</v>
      </c>
      <c r="D27" s="75">
        <v>247724.9</v>
      </c>
      <c r="E27" s="75">
        <v>8</v>
      </c>
      <c r="F27" s="75">
        <v>633655.88</v>
      </c>
      <c r="H27" s="75">
        <f t="shared" si="0"/>
        <v>385930.98</v>
      </c>
      <c r="I27" s="169">
        <f t="shared" si="4"/>
        <v>1.5579014463221097</v>
      </c>
    </row>
    <row r="28" spans="1:16209" s="93" customFormat="1" ht="17.25" customHeight="1" x14ac:dyDescent="0.2">
      <c r="A28" s="76"/>
      <c r="B28" s="74" t="s">
        <v>114</v>
      </c>
      <c r="C28" s="75">
        <v>1</v>
      </c>
      <c r="D28" s="75">
        <v>10000</v>
      </c>
      <c r="E28" s="75">
        <v>0</v>
      </c>
      <c r="F28" s="75">
        <v>0</v>
      </c>
      <c r="H28" s="75">
        <f t="shared" si="0"/>
        <v>-10000</v>
      </c>
      <c r="I28" s="169">
        <f t="shared" si="4"/>
        <v>-1</v>
      </c>
    </row>
    <row r="29" spans="1:16209" s="93" customFormat="1" ht="17.25" customHeight="1" x14ac:dyDescent="0.2">
      <c r="A29" s="76"/>
      <c r="B29" s="74" t="s">
        <v>150</v>
      </c>
      <c r="C29" s="75">
        <v>0</v>
      </c>
      <c r="D29" s="75">
        <v>0</v>
      </c>
      <c r="E29" s="75">
        <v>1</v>
      </c>
      <c r="F29" s="75">
        <v>5000</v>
      </c>
      <c r="H29" s="75">
        <f t="shared" si="0"/>
        <v>5000</v>
      </c>
      <c r="I29" s="169" t="s">
        <v>159</v>
      </c>
    </row>
    <row r="30" spans="1:16209" s="93" customFormat="1" ht="15.95" customHeight="1" x14ac:dyDescent="0.2">
      <c r="A30" s="76"/>
      <c r="B30" s="74" t="s">
        <v>6</v>
      </c>
      <c r="C30" s="75">
        <v>7</v>
      </c>
      <c r="D30" s="75">
        <v>1453117.64</v>
      </c>
      <c r="E30" s="75">
        <v>5</v>
      </c>
      <c r="F30" s="75">
        <v>1481750</v>
      </c>
      <c r="H30" s="75">
        <f t="shared" si="0"/>
        <v>28632.360000000102</v>
      </c>
      <c r="I30" s="169">
        <f t="shared" si="4"/>
        <v>1.970408947757327E-2</v>
      </c>
    </row>
    <row r="31" spans="1:16209" s="93" customFormat="1" ht="15.95" customHeight="1" x14ac:dyDescent="0.2">
      <c r="A31" s="76"/>
      <c r="B31" s="74" t="s">
        <v>149</v>
      </c>
      <c r="C31" s="75">
        <v>0</v>
      </c>
      <c r="D31" s="75">
        <v>0</v>
      </c>
      <c r="E31" s="75">
        <v>2</v>
      </c>
      <c r="F31" s="75">
        <v>59702</v>
      </c>
      <c r="H31" s="75">
        <f t="shared" si="0"/>
        <v>59702</v>
      </c>
      <c r="I31" s="169" t="s">
        <v>159</v>
      </c>
    </row>
    <row r="32" spans="1:16209" s="93" customFormat="1" ht="15.95" customHeight="1" x14ac:dyDescent="0.2">
      <c r="A32" s="76"/>
      <c r="B32" s="74" t="s">
        <v>45</v>
      </c>
      <c r="C32" s="75">
        <v>10</v>
      </c>
      <c r="D32" s="75">
        <v>1896021.64</v>
      </c>
      <c r="E32" s="75">
        <v>13</v>
      </c>
      <c r="F32" s="75">
        <v>2001700.68</v>
      </c>
      <c r="H32" s="75">
        <f t="shared" si="0"/>
        <v>105679.04000000004</v>
      </c>
      <c r="I32" s="169">
        <f t="shared" si="4"/>
        <v>5.5737254138090976E-2</v>
      </c>
    </row>
    <row r="33" spans="1:16209" s="93" customFormat="1" ht="15.95" customHeight="1" x14ac:dyDescent="0.2">
      <c r="A33" s="76"/>
      <c r="B33" s="74" t="s">
        <v>148</v>
      </c>
      <c r="C33" s="75">
        <v>0</v>
      </c>
      <c r="D33" s="75">
        <v>0</v>
      </c>
      <c r="E33" s="75">
        <v>1</v>
      </c>
      <c r="F33" s="75">
        <v>11000</v>
      </c>
      <c r="H33" s="75">
        <f t="shared" si="0"/>
        <v>11000</v>
      </c>
      <c r="I33" s="169" t="s">
        <v>159</v>
      </c>
    </row>
    <row r="34" spans="1:16209" s="93" customFormat="1" ht="15.95" customHeight="1" x14ac:dyDescent="0.2">
      <c r="A34" s="77" t="s">
        <v>165</v>
      </c>
      <c r="B34" s="78" t="s">
        <v>0</v>
      </c>
      <c r="C34" s="53">
        <f>SUM(C22:C33)</f>
        <v>61</v>
      </c>
      <c r="D34" s="53">
        <f>SUM(D22:D33)</f>
        <v>9166126.7899999991</v>
      </c>
      <c r="E34" s="53">
        <f>SUM(E22:E33)</f>
        <v>58</v>
      </c>
      <c r="F34" s="53">
        <f>SUM(F22:F33)</f>
        <v>7349284.3599999994</v>
      </c>
      <c r="H34" s="53">
        <f t="shared" si="0"/>
        <v>-1816842.4299999997</v>
      </c>
      <c r="I34" s="170">
        <f t="shared" si="2"/>
        <v>-0.19821266622474898</v>
      </c>
    </row>
    <row r="35" spans="1:16209" s="24" customFormat="1" ht="15.95" customHeight="1" x14ac:dyDescent="0.2">
      <c r="A35" s="81" t="s">
        <v>30</v>
      </c>
      <c r="B35" s="74" t="s">
        <v>115</v>
      </c>
      <c r="C35" s="75">
        <v>10</v>
      </c>
      <c r="D35" s="75">
        <v>4523577.78</v>
      </c>
      <c r="E35" s="75">
        <v>9</v>
      </c>
      <c r="F35" s="75">
        <v>2141805</v>
      </c>
      <c r="G35" s="93"/>
      <c r="H35" s="75">
        <f t="shared" si="0"/>
        <v>-2381772.7800000003</v>
      </c>
      <c r="I35" s="169">
        <f t="shared" si="2"/>
        <v>-0.52652411339769212</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c r="CR35" s="93"/>
      <c r="CS35" s="93"/>
      <c r="CT35" s="93"/>
      <c r="CU35" s="93"/>
      <c r="CV35" s="93"/>
      <c r="CW35" s="93"/>
      <c r="CX35" s="93"/>
      <c r="CY35" s="93"/>
      <c r="CZ35" s="93"/>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3"/>
      <c r="GM35" s="93"/>
      <c r="GN35" s="93"/>
      <c r="GO35" s="93"/>
      <c r="GP35" s="93"/>
      <c r="GQ35" s="93"/>
      <c r="GR35" s="93"/>
      <c r="GS35" s="93"/>
      <c r="GT35" s="93"/>
      <c r="GU35" s="93"/>
      <c r="GV35" s="93"/>
      <c r="GW35" s="93"/>
      <c r="GX35" s="93"/>
      <c r="GY35" s="93"/>
      <c r="GZ35" s="93"/>
      <c r="HA35" s="93"/>
      <c r="HB35" s="93"/>
      <c r="HC35" s="93"/>
      <c r="HD35" s="93"/>
      <c r="HE35" s="93"/>
      <c r="HF35" s="93"/>
      <c r="HG35" s="93"/>
      <c r="HH35" s="93"/>
      <c r="HI35" s="93"/>
      <c r="HJ35" s="93"/>
      <c r="HK35" s="93"/>
      <c r="HL35" s="93"/>
      <c r="HM35" s="93"/>
      <c r="HN35" s="93"/>
      <c r="HO35" s="93"/>
      <c r="HP35" s="93"/>
      <c r="HQ35" s="93"/>
      <c r="HR35" s="93"/>
      <c r="HS35" s="93"/>
      <c r="HT35" s="93"/>
      <c r="HU35" s="93"/>
      <c r="HV35" s="93"/>
      <c r="HW35" s="93"/>
      <c r="HX35" s="93"/>
      <c r="HY35" s="93"/>
      <c r="HZ35" s="93"/>
      <c r="IA35" s="93"/>
      <c r="IB35" s="93"/>
      <c r="IC35" s="93"/>
      <c r="ID35" s="93"/>
      <c r="IE35" s="93"/>
      <c r="IF35" s="93"/>
      <c r="IG35" s="93"/>
      <c r="IH35" s="93"/>
      <c r="II35" s="93"/>
      <c r="IJ35" s="93"/>
      <c r="IK35" s="93"/>
      <c r="IL35" s="93"/>
      <c r="IM35" s="93"/>
      <c r="IN35" s="93"/>
      <c r="IO35" s="93"/>
      <c r="IP35" s="93"/>
      <c r="IQ35" s="93"/>
      <c r="IR35" s="93"/>
      <c r="IS35" s="93"/>
      <c r="IT35" s="93"/>
      <c r="IU35" s="93"/>
      <c r="IV35" s="93"/>
      <c r="IW35" s="93"/>
      <c r="IX35" s="93"/>
      <c r="IY35" s="93"/>
      <c r="IZ35" s="93"/>
      <c r="JA35" s="93"/>
      <c r="JB35" s="93"/>
      <c r="JC35" s="93"/>
      <c r="JD35" s="93"/>
      <c r="JE35" s="93"/>
      <c r="JF35" s="93"/>
      <c r="JG35" s="93"/>
      <c r="JH35" s="93"/>
      <c r="JI35" s="93"/>
      <c r="JJ35" s="93"/>
      <c r="JK35" s="93"/>
      <c r="JL35" s="93"/>
      <c r="JM35" s="93"/>
      <c r="JN35" s="93"/>
      <c r="JO35" s="93"/>
      <c r="JP35" s="93"/>
      <c r="JQ35" s="93"/>
      <c r="JR35" s="93"/>
      <c r="JS35" s="93"/>
      <c r="JT35" s="93"/>
      <c r="JU35" s="93"/>
      <c r="JV35" s="93"/>
      <c r="JW35" s="93"/>
      <c r="JX35" s="93"/>
      <c r="JY35" s="93"/>
      <c r="JZ35" s="93"/>
      <c r="KA35" s="93"/>
      <c r="KB35" s="93"/>
      <c r="KC35" s="93"/>
      <c r="KD35" s="93"/>
      <c r="KE35" s="93"/>
      <c r="KF35" s="93"/>
      <c r="KG35" s="93"/>
      <c r="KH35" s="93"/>
      <c r="KI35" s="93"/>
      <c r="KJ35" s="93"/>
      <c r="KK35" s="93"/>
      <c r="KL35" s="93"/>
      <c r="KM35" s="93"/>
      <c r="KN35" s="93"/>
      <c r="KO35" s="93"/>
      <c r="KP35" s="93"/>
      <c r="KQ35" s="93"/>
      <c r="KR35" s="93"/>
      <c r="KS35" s="93"/>
      <c r="KT35" s="93"/>
      <c r="KU35" s="93"/>
      <c r="KV35" s="93"/>
      <c r="KW35" s="93"/>
      <c r="KX35" s="93"/>
      <c r="KY35" s="93"/>
      <c r="KZ35" s="93"/>
      <c r="LA35" s="93"/>
      <c r="LB35" s="93"/>
      <c r="LC35" s="93"/>
      <c r="LD35" s="93"/>
      <c r="LE35" s="93"/>
      <c r="LF35" s="93"/>
      <c r="LG35" s="93"/>
      <c r="LH35" s="93"/>
      <c r="LI35" s="93"/>
      <c r="LJ35" s="93"/>
      <c r="LK35" s="93"/>
      <c r="LL35" s="93"/>
      <c r="LM35" s="93"/>
      <c r="LN35" s="93"/>
      <c r="LO35" s="93"/>
      <c r="LP35" s="93"/>
      <c r="LQ35" s="93"/>
      <c r="LR35" s="93"/>
      <c r="LS35" s="93"/>
      <c r="LT35" s="93"/>
      <c r="LU35" s="93"/>
      <c r="LV35" s="93"/>
      <c r="LW35" s="93"/>
      <c r="LX35" s="93"/>
      <c r="LY35" s="93"/>
      <c r="LZ35" s="93"/>
      <c r="MA35" s="93"/>
      <c r="MB35" s="93"/>
      <c r="MC35" s="93"/>
      <c r="MD35" s="93"/>
      <c r="ME35" s="93"/>
      <c r="MF35" s="93"/>
      <c r="MG35" s="93"/>
      <c r="MH35" s="93"/>
      <c r="MI35" s="93"/>
      <c r="MJ35" s="93"/>
      <c r="MK35" s="93"/>
      <c r="ML35" s="93"/>
      <c r="MM35" s="93"/>
      <c r="MN35" s="93"/>
      <c r="MO35" s="93"/>
      <c r="MP35" s="93"/>
      <c r="MQ35" s="93"/>
      <c r="MR35" s="93"/>
      <c r="MS35" s="93"/>
      <c r="MT35" s="93"/>
      <c r="MU35" s="93"/>
      <c r="MV35" s="93"/>
      <c r="MW35" s="93"/>
      <c r="MX35" s="93"/>
      <c r="MY35" s="93"/>
      <c r="MZ35" s="93"/>
      <c r="NA35" s="93"/>
      <c r="NB35" s="93"/>
      <c r="NC35" s="93"/>
      <c r="ND35" s="93"/>
      <c r="NE35" s="93"/>
      <c r="NF35" s="93"/>
      <c r="NG35" s="93"/>
      <c r="NH35" s="93"/>
      <c r="NI35" s="93"/>
      <c r="NJ35" s="93"/>
      <c r="NK35" s="93"/>
      <c r="NL35" s="93"/>
      <c r="NM35" s="93"/>
      <c r="NN35" s="93"/>
      <c r="NO35" s="93"/>
      <c r="NP35" s="93"/>
      <c r="NQ35" s="93"/>
      <c r="NR35" s="93"/>
      <c r="NS35" s="93"/>
      <c r="NT35" s="93"/>
      <c r="NU35" s="93"/>
      <c r="NV35" s="93"/>
      <c r="NW35" s="93"/>
      <c r="NX35" s="93"/>
      <c r="NY35" s="93"/>
      <c r="NZ35" s="93"/>
      <c r="OA35" s="93"/>
      <c r="OB35" s="93"/>
      <c r="OC35" s="93"/>
      <c r="OD35" s="93"/>
      <c r="OE35" s="93"/>
      <c r="OF35" s="93"/>
      <c r="OG35" s="93"/>
      <c r="OH35" s="93"/>
      <c r="OI35" s="93"/>
      <c r="OJ35" s="93"/>
      <c r="OK35" s="93"/>
      <c r="OL35" s="93"/>
      <c r="OM35" s="93"/>
      <c r="ON35" s="93"/>
      <c r="OO35" s="93"/>
      <c r="OP35" s="93"/>
      <c r="OQ35" s="93"/>
      <c r="OR35" s="93"/>
      <c r="OS35" s="93"/>
      <c r="OT35" s="93"/>
      <c r="OU35" s="93"/>
      <c r="OV35" s="93"/>
      <c r="OW35" s="93"/>
      <c r="OX35" s="93"/>
      <c r="OY35" s="93"/>
      <c r="OZ35" s="93"/>
      <c r="PA35" s="93"/>
      <c r="PB35" s="93"/>
      <c r="PC35" s="93"/>
      <c r="PD35" s="93"/>
      <c r="PE35" s="93"/>
      <c r="PF35" s="93"/>
      <c r="PG35" s="93"/>
      <c r="PH35" s="93"/>
      <c r="PI35" s="93"/>
      <c r="PJ35" s="93"/>
      <c r="PK35" s="93"/>
      <c r="PL35" s="93"/>
      <c r="PM35" s="93"/>
      <c r="PN35" s="93"/>
      <c r="PO35" s="93"/>
      <c r="PP35" s="93"/>
      <c r="PQ35" s="93"/>
      <c r="PR35" s="93"/>
      <c r="PS35" s="93"/>
      <c r="PT35" s="93"/>
      <c r="PU35" s="93"/>
      <c r="PV35" s="93"/>
      <c r="PW35" s="93"/>
      <c r="PX35" s="93"/>
      <c r="PY35" s="93"/>
      <c r="PZ35" s="93"/>
      <c r="QA35" s="93"/>
      <c r="QB35" s="93"/>
      <c r="QC35" s="93"/>
      <c r="QD35" s="93"/>
      <c r="QE35" s="93"/>
      <c r="QF35" s="93"/>
      <c r="QG35" s="93"/>
      <c r="QH35" s="93"/>
      <c r="QI35" s="93"/>
      <c r="QJ35" s="93"/>
      <c r="QK35" s="93"/>
      <c r="QL35" s="93"/>
      <c r="QM35" s="93"/>
      <c r="QN35" s="93"/>
      <c r="QO35" s="93"/>
      <c r="QP35" s="93"/>
      <c r="QQ35" s="93"/>
      <c r="QR35" s="93"/>
      <c r="QS35" s="93"/>
      <c r="QT35" s="93"/>
      <c r="QU35" s="93"/>
      <c r="QV35" s="93"/>
      <c r="QW35" s="93"/>
      <c r="QX35" s="93"/>
      <c r="QY35" s="93"/>
      <c r="QZ35" s="93"/>
      <c r="RA35" s="93"/>
      <c r="RB35" s="93"/>
      <c r="RC35" s="93"/>
      <c r="RD35" s="93"/>
      <c r="RE35" s="93"/>
      <c r="RF35" s="93"/>
      <c r="RG35" s="93"/>
      <c r="RH35" s="93"/>
      <c r="RI35" s="93"/>
      <c r="RJ35" s="93"/>
      <c r="RK35" s="93"/>
      <c r="RL35" s="93"/>
      <c r="RM35" s="93"/>
      <c r="RN35" s="93"/>
      <c r="RO35" s="93"/>
      <c r="RP35" s="93"/>
      <c r="RQ35" s="93"/>
      <c r="RR35" s="93"/>
      <c r="RS35" s="93"/>
      <c r="RT35" s="93"/>
      <c r="RU35" s="93"/>
      <c r="RV35" s="93"/>
      <c r="RW35" s="93"/>
      <c r="RX35" s="93"/>
      <c r="RY35" s="93"/>
      <c r="RZ35" s="93"/>
      <c r="SA35" s="93"/>
      <c r="SB35" s="93"/>
      <c r="SC35" s="93"/>
      <c r="SD35" s="93"/>
      <c r="SE35" s="93"/>
      <c r="SF35" s="93"/>
      <c r="SG35" s="93"/>
      <c r="SH35" s="93"/>
      <c r="SI35" s="93"/>
      <c r="SJ35" s="93"/>
      <c r="SK35" s="93"/>
      <c r="SL35" s="93"/>
      <c r="SM35" s="93"/>
      <c r="SN35" s="93"/>
      <c r="SO35" s="93"/>
      <c r="SP35" s="93"/>
      <c r="SQ35" s="93"/>
      <c r="SR35" s="93"/>
      <c r="SS35" s="93"/>
      <c r="ST35" s="93"/>
      <c r="SU35" s="93"/>
      <c r="SV35" s="93"/>
      <c r="SW35" s="93"/>
      <c r="SX35" s="93"/>
      <c r="SY35" s="93"/>
      <c r="SZ35" s="93"/>
      <c r="TA35" s="93"/>
      <c r="TB35" s="93"/>
      <c r="TC35" s="93"/>
      <c r="TD35" s="93"/>
      <c r="TE35" s="93"/>
      <c r="TF35" s="93"/>
      <c r="TG35" s="93"/>
      <c r="TH35" s="93"/>
      <c r="TI35" s="93"/>
      <c r="TJ35" s="93"/>
      <c r="TK35" s="93"/>
      <c r="TL35" s="93"/>
      <c r="TM35" s="93"/>
      <c r="TN35" s="93"/>
      <c r="TO35" s="93"/>
      <c r="TP35" s="93"/>
      <c r="TQ35" s="93"/>
      <c r="TR35" s="93"/>
      <c r="TS35" s="93"/>
      <c r="TT35" s="93"/>
      <c r="TU35" s="93"/>
      <c r="TV35" s="93"/>
      <c r="TW35" s="93"/>
      <c r="TX35" s="93"/>
      <c r="TY35" s="93"/>
      <c r="TZ35" s="93"/>
      <c r="UA35" s="93"/>
      <c r="UB35" s="93"/>
      <c r="UC35" s="93"/>
      <c r="UD35" s="93"/>
      <c r="UE35" s="93"/>
      <c r="UF35" s="93"/>
      <c r="UG35" s="93"/>
      <c r="UH35" s="93"/>
      <c r="UI35" s="93"/>
      <c r="UJ35" s="93"/>
      <c r="UK35" s="93"/>
      <c r="UL35" s="93"/>
      <c r="UM35" s="93"/>
      <c r="UN35" s="93"/>
      <c r="UO35" s="93"/>
      <c r="UP35" s="93"/>
      <c r="UQ35" s="93"/>
      <c r="UR35" s="93"/>
      <c r="US35" s="93"/>
      <c r="UT35" s="93"/>
      <c r="UU35" s="93"/>
      <c r="UV35" s="93"/>
      <c r="UW35" s="93"/>
      <c r="UX35" s="93"/>
      <c r="UY35" s="93"/>
      <c r="UZ35" s="93"/>
      <c r="VA35" s="93"/>
      <c r="VB35" s="93"/>
      <c r="VC35" s="93"/>
      <c r="VD35" s="93"/>
      <c r="VE35" s="93"/>
      <c r="VF35" s="93"/>
      <c r="VG35" s="93"/>
      <c r="VH35" s="93"/>
      <c r="VI35" s="93"/>
      <c r="VJ35" s="93"/>
      <c r="VK35" s="93"/>
      <c r="VL35" s="93"/>
      <c r="VM35" s="93"/>
      <c r="VN35" s="93"/>
      <c r="VO35" s="93"/>
      <c r="VP35" s="93"/>
      <c r="VQ35" s="93"/>
      <c r="VR35" s="93"/>
      <c r="VS35" s="93"/>
      <c r="VT35" s="93"/>
      <c r="VU35" s="93"/>
      <c r="VV35" s="93"/>
      <c r="VW35" s="93"/>
      <c r="VX35" s="93"/>
      <c r="VY35" s="93"/>
      <c r="VZ35" s="93"/>
      <c r="WA35" s="93"/>
      <c r="WB35" s="93"/>
      <c r="WC35" s="93"/>
      <c r="WD35" s="93"/>
      <c r="WE35" s="93"/>
      <c r="WF35" s="93"/>
      <c r="WG35" s="93"/>
      <c r="WH35" s="93"/>
      <c r="WI35" s="93"/>
      <c r="WJ35" s="93"/>
      <c r="WK35" s="93"/>
      <c r="WL35" s="93"/>
      <c r="WM35" s="93"/>
      <c r="WN35" s="93"/>
      <c r="WO35" s="93"/>
      <c r="WP35" s="93"/>
      <c r="WQ35" s="93"/>
      <c r="WR35" s="93"/>
      <c r="WS35" s="93"/>
      <c r="WT35" s="93"/>
      <c r="WU35" s="93"/>
      <c r="WV35" s="93"/>
      <c r="WW35" s="93"/>
      <c r="WX35" s="93"/>
      <c r="WY35" s="93"/>
      <c r="WZ35" s="93"/>
      <c r="XA35" s="93"/>
      <c r="XB35" s="93"/>
      <c r="XC35" s="93"/>
      <c r="XD35" s="93"/>
      <c r="XE35" s="93"/>
      <c r="XF35" s="93"/>
      <c r="XG35" s="93"/>
      <c r="XH35" s="93"/>
      <c r="XI35" s="93"/>
      <c r="XJ35" s="93"/>
      <c r="XK35" s="93"/>
      <c r="XL35" s="93"/>
      <c r="XM35" s="93"/>
      <c r="XN35" s="93"/>
      <c r="XO35" s="93"/>
      <c r="XP35" s="93"/>
      <c r="XQ35" s="93"/>
      <c r="XR35" s="93"/>
      <c r="XS35" s="93"/>
      <c r="XT35" s="93"/>
      <c r="XU35" s="93"/>
      <c r="XV35" s="93"/>
      <c r="XW35" s="93"/>
      <c r="XX35" s="93"/>
      <c r="XY35" s="93"/>
      <c r="XZ35" s="93"/>
      <c r="YA35" s="93"/>
      <c r="YB35" s="93"/>
      <c r="YC35" s="93"/>
      <c r="YD35" s="93"/>
      <c r="YE35" s="93"/>
      <c r="YF35" s="93"/>
      <c r="YG35" s="93"/>
      <c r="YH35" s="93"/>
      <c r="YI35" s="93"/>
      <c r="YJ35" s="93"/>
      <c r="YK35" s="93"/>
      <c r="YL35" s="93"/>
      <c r="YM35" s="93"/>
      <c r="YN35" s="93"/>
      <c r="YO35" s="93"/>
      <c r="YP35" s="93"/>
      <c r="YQ35" s="93"/>
      <c r="YR35" s="93"/>
      <c r="YS35" s="93"/>
      <c r="YT35" s="93"/>
      <c r="YU35" s="93"/>
      <c r="YV35" s="93"/>
      <c r="YW35" s="93"/>
      <c r="YX35" s="93"/>
      <c r="YY35" s="93"/>
      <c r="YZ35" s="93"/>
      <c r="ZA35" s="93"/>
      <c r="ZB35" s="93"/>
      <c r="ZC35" s="93"/>
      <c r="ZD35" s="93"/>
      <c r="ZE35" s="93"/>
      <c r="ZF35" s="93"/>
      <c r="ZG35" s="93"/>
      <c r="ZH35" s="93"/>
      <c r="ZI35" s="93"/>
      <c r="ZJ35" s="93"/>
      <c r="ZK35" s="93"/>
      <c r="ZL35" s="93"/>
      <c r="ZM35" s="93"/>
      <c r="ZN35" s="93"/>
      <c r="ZO35" s="93"/>
      <c r="ZP35" s="93"/>
      <c r="ZQ35" s="93"/>
      <c r="ZR35" s="93"/>
      <c r="ZS35" s="93"/>
      <c r="ZT35" s="93"/>
      <c r="ZU35" s="93"/>
      <c r="ZV35" s="93"/>
      <c r="ZW35" s="93"/>
      <c r="ZX35" s="93"/>
      <c r="ZY35" s="93"/>
      <c r="ZZ35" s="93"/>
      <c r="AAA35" s="93"/>
      <c r="AAB35" s="93"/>
      <c r="AAC35" s="93"/>
      <c r="AAD35" s="93"/>
      <c r="AAE35" s="93"/>
      <c r="AAF35" s="93"/>
      <c r="AAG35" s="93"/>
      <c r="AAH35" s="93"/>
      <c r="AAI35" s="93"/>
      <c r="AAJ35" s="93"/>
      <c r="AAK35" s="93"/>
      <c r="AAL35" s="93"/>
      <c r="AAM35" s="93"/>
      <c r="AAN35" s="93"/>
      <c r="AAO35" s="93"/>
      <c r="AAP35" s="93"/>
      <c r="AAQ35" s="93"/>
      <c r="AAR35" s="93"/>
      <c r="AAS35" s="93"/>
      <c r="AAT35" s="93"/>
      <c r="AAU35" s="93"/>
      <c r="AAV35" s="93"/>
      <c r="AAW35" s="93"/>
      <c r="AAX35" s="93"/>
      <c r="AAY35" s="93"/>
      <c r="AAZ35" s="93"/>
      <c r="ABA35" s="93"/>
      <c r="ABB35" s="93"/>
      <c r="ABC35" s="93"/>
      <c r="ABD35" s="93"/>
      <c r="ABE35" s="93"/>
      <c r="ABF35" s="93"/>
      <c r="ABG35" s="93"/>
      <c r="ABH35" s="93"/>
      <c r="ABI35" s="93"/>
      <c r="ABJ35" s="93"/>
      <c r="ABK35" s="93"/>
      <c r="ABL35" s="93"/>
      <c r="ABM35" s="93"/>
      <c r="ABN35" s="93"/>
      <c r="ABO35" s="93"/>
      <c r="ABP35" s="93"/>
      <c r="ABQ35" s="93"/>
      <c r="ABR35" s="93"/>
      <c r="ABS35" s="93"/>
      <c r="ABT35" s="93"/>
      <c r="ABU35" s="93"/>
      <c r="ABV35" s="93"/>
      <c r="ABW35" s="93"/>
      <c r="ABX35" s="93"/>
      <c r="ABY35" s="93"/>
      <c r="ABZ35" s="93"/>
      <c r="ACA35" s="93"/>
      <c r="ACB35" s="93"/>
      <c r="ACC35" s="93"/>
      <c r="ACD35" s="93"/>
      <c r="ACE35" s="93"/>
      <c r="ACF35" s="93"/>
      <c r="ACG35" s="93"/>
      <c r="ACH35" s="93"/>
      <c r="ACI35" s="93"/>
      <c r="ACJ35" s="93"/>
      <c r="ACK35" s="93"/>
      <c r="ACL35" s="93"/>
      <c r="ACM35" s="93"/>
      <c r="ACN35" s="93"/>
      <c r="ACO35" s="93"/>
      <c r="ACP35" s="93"/>
      <c r="ACQ35" s="93"/>
      <c r="ACR35" s="93"/>
      <c r="ACS35" s="93"/>
      <c r="ACT35" s="93"/>
      <c r="ACU35" s="93"/>
      <c r="ACV35" s="93"/>
      <c r="ACW35" s="93"/>
      <c r="ACX35" s="93"/>
      <c r="ACY35" s="93"/>
      <c r="ACZ35" s="93"/>
      <c r="ADA35" s="93"/>
      <c r="ADB35" s="93"/>
      <c r="ADC35" s="93"/>
      <c r="ADD35" s="93"/>
      <c r="ADE35" s="93"/>
      <c r="ADF35" s="93"/>
      <c r="ADG35" s="93"/>
      <c r="ADH35" s="93"/>
      <c r="ADI35" s="93"/>
      <c r="ADJ35" s="93"/>
      <c r="ADK35" s="93"/>
      <c r="ADL35" s="93"/>
      <c r="ADM35" s="93"/>
      <c r="ADN35" s="93"/>
      <c r="ADO35" s="93"/>
      <c r="ADP35" s="93"/>
      <c r="ADQ35" s="93"/>
      <c r="ADR35" s="93"/>
      <c r="ADS35" s="93"/>
      <c r="ADT35" s="93"/>
      <c r="ADU35" s="93"/>
      <c r="ADV35" s="93"/>
      <c r="ADW35" s="93"/>
      <c r="ADX35" s="93"/>
      <c r="ADY35" s="93"/>
      <c r="ADZ35" s="93"/>
      <c r="AEA35" s="93"/>
      <c r="AEB35" s="93"/>
      <c r="AEC35" s="93"/>
      <c r="AED35" s="93"/>
      <c r="AEE35" s="93"/>
      <c r="AEF35" s="93"/>
      <c r="AEG35" s="93"/>
      <c r="AEH35" s="93"/>
      <c r="AEI35" s="93"/>
      <c r="AEJ35" s="93"/>
      <c r="AEK35" s="93"/>
      <c r="AEL35" s="93"/>
      <c r="AEM35" s="93"/>
      <c r="AEN35" s="93"/>
      <c r="AEO35" s="93"/>
      <c r="AEP35" s="93"/>
      <c r="AEQ35" s="93"/>
      <c r="AER35" s="93"/>
      <c r="AES35" s="93"/>
      <c r="AET35" s="93"/>
      <c r="AEU35" s="93"/>
      <c r="AEV35" s="93"/>
      <c r="AEW35" s="93"/>
      <c r="AEX35" s="93"/>
      <c r="AEY35" s="93"/>
      <c r="AEZ35" s="93"/>
      <c r="AFA35" s="93"/>
      <c r="AFB35" s="93"/>
      <c r="AFC35" s="93"/>
      <c r="AFD35" s="93"/>
      <c r="AFE35" s="93"/>
      <c r="AFF35" s="93"/>
      <c r="AFG35" s="93"/>
      <c r="AFH35" s="93"/>
      <c r="AFI35" s="93"/>
      <c r="AFJ35" s="93"/>
      <c r="AFK35" s="93"/>
      <c r="AFL35" s="93"/>
      <c r="AFM35" s="93"/>
      <c r="AFN35" s="93"/>
      <c r="AFO35" s="93"/>
      <c r="AFP35" s="93"/>
      <c r="AFQ35" s="93"/>
      <c r="AFR35" s="93"/>
      <c r="AFS35" s="93"/>
      <c r="AFT35" s="93"/>
      <c r="AFU35" s="93"/>
      <c r="AFV35" s="93"/>
      <c r="AFW35" s="93"/>
      <c r="AFX35" s="93"/>
      <c r="AFY35" s="93"/>
      <c r="AFZ35" s="93"/>
      <c r="AGA35" s="93"/>
      <c r="AGB35" s="93"/>
      <c r="AGC35" s="93"/>
      <c r="AGD35" s="93"/>
      <c r="AGE35" s="93"/>
      <c r="AGF35" s="93"/>
      <c r="AGG35" s="93"/>
      <c r="AGH35" s="93"/>
      <c r="AGI35" s="93"/>
      <c r="AGJ35" s="93"/>
      <c r="AGK35" s="93"/>
      <c r="AGL35" s="93"/>
      <c r="AGM35" s="93"/>
      <c r="AGN35" s="93"/>
      <c r="AGO35" s="93"/>
      <c r="AGP35" s="93"/>
      <c r="AGQ35" s="93"/>
      <c r="AGR35" s="93"/>
      <c r="AGS35" s="93"/>
      <c r="AGT35" s="93"/>
      <c r="AGU35" s="93"/>
      <c r="AGV35" s="93"/>
      <c r="AGW35" s="93"/>
      <c r="AGX35" s="93"/>
      <c r="AGY35" s="93"/>
      <c r="AGZ35" s="93"/>
      <c r="AHA35" s="93"/>
      <c r="AHB35" s="93"/>
      <c r="AHC35" s="93"/>
      <c r="AHD35" s="93"/>
      <c r="AHE35" s="93"/>
      <c r="AHF35" s="93"/>
      <c r="AHG35" s="93"/>
      <c r="AHH35" s="93"/>
      <c r="AHI35" s="93"/>
      <c r="AHJ35" s="93"/>
      <c r="AHK35" s="93"/>
      <c r="AHL35" s="93"/>
      <c r="AHM35" s="93"/>
      <c r="AHN35" s="93"/>
      <c r="AHO35" s="93"/>
      <c r="AHP35" s="93"/>
      <c r="AHQ35" s="93"/>
      <c r="AHR35" s="93"/>
      <c r="AHS35" s="93"/>
      <c r="AHT35" s="93"/>
      <c r="AHU35" s="93"/>
      <c r="AHV35" s="93"/>
      <c r="AHW35" s="93"/>
      <c r="AHX35" s="93"/>
      <c r="AHY35" s="93"/>
      <c r="AHZ35" s="93"/>
      <c r="AIA35" s="93"/>
      <c r="AIB35" s="93"/>
      <c r="AIC35" s="93"/>
      <c r="AID35" s="93"/>
      <c r="AIE35" s="93"/>
      <c r="AIF35" s="93"/>
      <c r="AIG35" s="93"/>
      <c r="AIH35" s="93"/>
      <c r="AII35" s="93"/>
      <c r="AIJ35" s="93"/>
      <c r="AIK35" s="93"/>
      <c r="AIL35" s="93"/>
      <c r="AIM35" s="93"/>
      <c r="AIN35" s="93"/>
      <c r="AIO35" s="93"/>
      <c r="AIP35" s="93"/>
      <c r="AIQ35" s="93"/>
      <c r="AIR35" s="93"/>
      <c r="AIS35" s="93"/>
      <c r="AIT35" s="93"/>
      <c r="AIU35" s="93"/>
      <c r="AIV35" s="93"/>
      <c r="AIW35" s="93"/>
      <c r="AIX35" s="93"/>
      <c r="AIY35" s="93"/>
      <c r="AIZ35" s="93"/>
      <c r="AJA35" s="93"/>
      <c r="AJB35" s="93"/>
      <c r="AJC35" s="93"/>
      <c r="AJD35" s="93"/>
      <c r="AJE35" s="93"/>
      <c r="AJF35" s="93"/>
      <c r="AJG35" s="93"/>
      <c r="AJH35" s="93"/>
      <c r="AJI35" s="93"/>
      <c r="AJJ35" s="93"/>
      <c r="AJK35" s="93"/>
      <c r="AJL35" s="93"/>
      <c r="AJM35" s="93"/>
      <c r="AJN35" s="93"/>
      <c r="AJO35" s="93"/>
      <c r="AJP35" s="93"/>
      <c r="AJQ35" s="93"/>
      <c r="AJR35" s="93"/>
      <c r="AJS35" s="93"/>
      <c r="AJT35" s="93"/>
      <c r="AJU35" s="93"/>
      <c r="AJV35" s="93"/>
      <c r="AJW35" s="93"/>
      <c r="AJX35" s="93"/>
      <c r="AJY35" s="93"/>
      <c r="AJZ35" s="93"/>
      <c r="AKA35" s="93"/>
      <c r="AKB35" s="93"/>
      <c r="AKC35" s="93"/>
      <c r="AKD35" s="93"/>
      <c r="AKE35" s="93"/>
      <c r="AKF35" s="93"/>
      <c r="AKG35" s="93"/>
      <c r="AKH35" s="93"/>
      <c r="AKI35" s="93"/>
      <c r="AKJ35" s="93"/>
      <c r="AKK35" s="93"/>
      <c r="AKL35" s="93"/>
      <c r="AKM35" s="93"/>
      <c r="AKN35" s="93"/>
      <c r="AKO35" s="93"/>
      <c r="AKP35" s="93"/>
      <c r="AKQ35" s="93"/>
      <c r="AKR35" s="93"/>
      <c r="AKS35" s="93"/>
      <c r="AKT35" s="93"/>
      <c r="AKU35" s="93"/>
      <c r="AKV35" s="93"/>
      <c r="AKW35" s="93"/>
      <c r="AKX35" s="93"/>
      <c r="AKY35" s="93"/>
      <c r="AKZ35" s="93"/>
      <c r="ALA35" s="93"/>
      <c r="ALB35" s="93"/>
      <c r="ALC35" s="93"/>
      <c r="ALD35" s="93"/>
      <c r="ALE35" s="93"/>
      <c r="ALF35" s="93"/>
      <c r="ALG35" s="93"/>
      <c r="ALH35" s="93"/>
      <c r="ALI35" s="93"/>
      <c r="ALJ35" s="93"/>
      <c r="ALK35" s="93"/>
      <c r="ALL35" s="93"/>
      <c r="ALM35" s="93"/>
      <c r="ALN35" s="93"/>
      <c r="ALO35" s="93"/>
      <c r="ALP35" s="93"/>
      <c r="ALQ35" s="93"/>
      <c r="ALR35" s="93"/>
      <c r="ALS35" s="93"/>
      <c r="ALT35" s="93"/>
      <c r="ALU35" s="93"/>
      <c r="ALV35" s="93"/>
      <c r="ALW35" s="93"/>
      <c r="ALX35" s="93"/>
      <c r="ALY35" s="93"/>
      <c r="ALZ35" s="93"/>
      <c r="AMA35" s="93"/>
      <c r="AMB35" s="93"/>
      <c r="AMC35" s="93"/>
      <c r="AMD35" s="93"/>
      <c r="AME35" s="93"/>
      <c r="AMF35" s="93"/>
      <c r="AMG35" s="93"/>
      <c r="AMH35" s="93"/>
      <c r="AMI35" s="93"/>
      <c r="AMJ35" s="93"/>
      <c r="AMK35" s="93"/>
      <c r="AML35" s="93"/>
      <c r="AMM35" s="93"/>
      <c r="AMN35" s="93"/>
      <c r="AMO35" s="93"/>
      <c r="AMP35" s="93"/>
      <c r="AMQ35" s="93"/>
      <c r="AMR35" s="93"/>
      <c r="AMS35" s="93"/>
      <c r="AMT35" s="93"/>
      <c r="AMU35" s="93"/>
      <c r="AMV35" s="93"/>
      <c r="AMW35" s="93"/>
      <c r="AMX35" s="93"/>
      <c r="AMY35" s="93"/>
      <c r="AMZ35" s="93"/>
      <c r="ANA35" s="93"/>
      <c r="ANB35" s="93"/>
      <c r="ANC35" s="93"/>
      <c r="AND35" s="93"/>
      <c r="ANE35" s="93"/>
      <c r="ANF35" s="93"/>
      <c r="ANG35" s="93"/>
      <c r="ANH35" s="93"/>
      <c r="ANI35" s="93"/>
      <c r="ANJ35" s="93"/>
      <c r="ANK35" s="93"/>
      <c r="ANL35" s="93"/>
      <c r="ANM35" s="93"/>
      <c r="ANN35" s="93"/>
      <c r="ANO35" s="93"/>
      <c r="ANP35" s="93"/>
      <c r="ANQ35" s="93"/>
      <c r="ANR35" s="93"/>
      <c r="ANS35" s="93"/>
      <c r="ANT35" s="93"/>
      <c r="ANU35" s="93"/>
      <c r="ANV35" s="93"/>
      <c r="ANW35" s="93"/>
      <c r="ANX35" s="93"/>
      <c r="ANY35" s="93"/>
      <c r="ANZ35" s="93"/>
      <c r="AOA35" s="93"/>
      <c r="AOB35" s="93"/>
      <c r="AOC35" s="93"/>
      <c r="AOD35" s="93"/>
      <c r="AOE35" s="93"/>
      <c r="AOF35" s="93"/>
      <c r="AOG35" s="93"/>
      <c r="AOH35" s="93"/>
      <c r="AOI35" s="93"/>
      <c r="AOJ35" s="93"/>
      <c r="AOK35" s="93"/>
      <c r="AOL35" s="93"/>
      <c r="AOM35" s="93"/>
      <c r="AON35" s="93"/>
      <c r="AOO35" s="93"/>
      <c r="AOP35" s="93"/>
      <c r="AOQ35" s="93"/>
      <c r="AOR35" s="93"/>
      <c r="AOS35" s="93"/>
      <c r="AOT35" s="93"/>
      <c r="AOU35" s="93"/>
      <c r="AOV35" s="93"/>
      <c r="AOW35" s="93"/>
      <c r="AOX35" s="93"/>
      <c r="AOY35" s="93"/>
      <c r="AOZ35" s="93"/>
      <c r="APA35" s="93"/>
      <c r="APB35" s="93"/>
      <c r="APC35" s="93"/>
      <c r="APD35" s="93"/>
      <c r="APE35" s="93"/>
      <c r="APF35" s="93"/>
      <c r="APG35" s="93"/>
      <c r="APH35" s="93"/>
      <c r="API35" s="93"/>
      <c r="APJ35" s="93"/>
      <c r="APK35" s="93"/>
      <c r="APL35" s="93"/>
      <c r="APM35" s="93"/>
      <c r="APN35" s="93"/>
      <c r="APO35" s="93"/>
      <c r="APP35" s="93"/>
      <c r="APQ35" s="93"/>
      <c r="APR35" s="93"/>
      <c r="APS35" s="93"/>
      <c r="APT35" s="93"/>
      <c r="APU35" s="93"/>
      <c r="APV35" s="93"/>
      <c r="APW35" s="93"/>
      <c r="APX35" s="93"/>
      <c r="APY35" s="93"/>
      <c r="APZ35" s="93"/>
      <c r="AQA35" s="93"/>
      <c r="AQB35" s="93"/>
      <c r="AQC35" s="93"/>
      <c r="AQD35" s="93"/>
      <c r="AQE35" s="93"/>
      <c r="AQF35" s="93"/>
      <c r="AQG35" s="93"/>
      <c r="AQH35" s="93"/>
      <c r="AQI35" s="93"/>
      <c r="AQJ35" s="93"/>
      <c r="AQK35" s="93"/>
      <c r="AQL35" s="93"/>
      <c r="AQM35" s="93"/>
      <c r="AQN35" s="93"/>
      <c r="AQO35" s="93"/>
      <c r="AQP35" s="93"/>
      <c r="AQQ35" s="93"/>
      <c r="AQR35" s="93"/>
      <c r="AQS35" s="93"/>
      <c r="AQT35" s="93"/>
      <c r="AQU35" s="93"/>
      <c r="AQV35" s="93"/>
      <c r="AQW35" s="93"/>
      <c r="AQX35" s="93"/>
      <c r="AQY35" s="93"/>
      <c r="AQZ35" s="93"/>
      <c r="ARA35" s="93"/>
      <c r="ARB35" s="93"/>
      <c r="ARC35" s="93"/>
      <c r="ARD35" s="93"/>
      <c r="ARE35" s="93"/>
      <c r="ARF35" s="93"/>
      <c r="ARG35" s="93"/>
      <c r="ARH35" s="93"/>
      <c r="ARI35" s="93"/>
      <c r="ARJ35" s="93"/>
      <c r="ARK35" s="93"/>
      <c r="ARL35" s="93"/>
      <c r="ARM35" s="93"/>
      <c r="ARN35" s="93"/>
      <c r="ARO35" s="93"/>
      <c r="ARP35" s="93"/>
      <c r="ARQ35" s="93"/>
      <c r="ARR35" s="93"/>
      <c r="ARS35" s="93"/>
      <c r="ART35" s="93"/>
      <c r="ARU35" s="93"/>
      <c r="ARV35" s="93"/>
      <c r="ARW35" s="93"/>
      <c r="ARX35" s="93"/>
      <c r="ARY35" s="93"/>
      <c r="ARZ35" s="93"/>
      <c r="ASA35" s="93"/>
      <c r="ASB35" s="93"/>
      <c r="ASC35" s="93"/>
      <c r="ASD35" s="93"/>
      <c r="ASE35" s="93"/>
      <c r="ASF35" s="93"/>
      <c r="ASG35" s="93"/>
      <c r="ASH35" s="93"/>
      <c r="ASI35" s="93"/>
      <c r="ASJ35" s="93"/>
      <c r="ASK35" s="93"/>
      <c r="ASL35" s="93"/>
      <c r="ASM35" s="93"/>
      <c r="ASN35" s="93"/>
      <c r="ASO35" s="93"/>
      <c r="ASP35" s="93"/>
      <c r="ASQ35" s="93"/>
      <c r="ASR35" s="93"/>
      <c r="ASS35" s="93"/>
      <c r="AST35" s="93"/>
      <c r="ASU35" s="93"/>
      <c r="ASV35" s="93"/>
      <c r="ASW35" s="93"/>
      <c r="ASX35" s="93"/>
      <c r="ASY35" s="93"/>
      <c r="ASZ35" s="93"/>
      <c r="ATA35" s="93"/>
      <c r="ATB35" s="93"/>
      <c r="ATC35" s="93"/>
      <c r="ATD35" s="93"/>
      <c r="ATE35" s="93"/>
      <c r="ATF35" s="93"/>
      <c r="ATG35" s="93"/>
      <c r="ATH35" s="93"/>
      <c r="ATI35" s="93"/>
      <c r="ATJ35" s="93"/>
      <c r="ATK35" s="93"/>
      <c r="ATL35" s="93"/>
      <c r="ATM35" s="93"/>
      <c r="ATN35" s="93"/>
      <c r="ATO35" s="93"/>
      <c r="ATP35" s="93"/>
      <c r="ATQ35" s="93"/>
      <c r="ATR35" s="93"/>
      <c r="ATS35" s="93"/>
      <c r="ATT35" s="93"/>
      <c r="ATU35" s="93"/>
      <c r="ATV35" s="93"/>
      <c r="ATW35" s="93"/>
      <c r="ATX35" s="93"/>
      <c r="ATY35" s="93"/>
      <c r="ATZ35" s="93"/>
      <c r="AUA35" s="93"/>
      <c r="AUB35" s="93"/>
      <c r="AUC35" s="93"/>
      <c r="AUD35" s="93"/>
      <c r="AUE35" s="93"/>
      <c r="AUF35" s="93"/>
      <c r="AUG35" s="93"/>
      <c r="AUH35" s="93"/>
      <c r="AUI35" s="93"/>
      <c r="AUJ35" s="93"/>
      <c r="AUK35" s="93"/>
      <c r="AUL35" s="93"/>
      <c r="AUM35" s="93"/>
      <c r="AUN35" s="93"/>
      <c r="AUO35" s="93"/>
      <c r="AUP35" s="93"/>
      <c r="AUQ35" s="93"/>
      <c r="AUR35" s="93"/>
      <c r="AUS35" s="93"/>
      <c r="AUT35" s="93"/>
      <c r="AUU35" s="93"/>
      <c r="AUV35" s="93"/>
      <c r="AUW35" s="93"/>
      <c r="AUX35" s="93"/>
      <c r="AUY35" s="93"/>
      <c r="AUZ35" s="93"/>
      <c r="AVA35" s="93"/>
      <c r="AVB35" s="93"/>
      <c r="AVC35" s="93"/>
      <c r="AVD35" s="93"/>
      <c r="AVE35" s="93"/>
      <c r="AVF35" s="93"/>
      <c r="AVG35" s="93"/>
      <c r="AVH35" s="93"/>
      <c r="AVI35" s="93"/>
      <c r="AVJ35" s="93"/>
      <c r="AVK35" s="93"/>
      <c r="AVL35" s="93"/>
      <c r="AVM35" s="93"/>
      <c r="AVN35" s="93"/>
      <c r="AVO35" s="93"/>
      <c r="AVP35" s="93"/>
      <c r="AVQ35" s="93"/>
      <c r="AVR35" s="93"/>
      <c r="AVS35" s="93"/>
      <c r="AVT35" s="93"/>
      <c r="AVU35" s="93"/>
      <c r="AVV35" s="93"/>
      <c r="AVW35" s="93"/>
      <c r="AVX35" s="93"/>
      <c r="AVY35" s="93"/>
      <c r="AVZ35" s="93"/>
      <c r="AWA35" s="93"/>
      <c r="AWB35" s="93"/>
      <c r="AWC35" s="93"/>
      <c r="AWD35" s="93"/>
      <c r="AWE35" s="93"/>
      <c r="AWF35" s="93"/>
      <c r="AWG35" s="93"/>
      <c r="AWH35" s="93"/>
      <c r="AWI35" s="93"/>
      <c r="AWJ35" s="93"/>
      <c r="AWK35" s="93"/>
      <c r="AWL35" s="93"/>
      <c r="AWM35" s="93"/>
      <c r="AWN35" s="93"/>
      <c r="AWO35" s="93"/>
      <c r="AWP35" s="93"/>
      <c r="AWQ35" s="93"/>
      <c r="AWR35" s="93"/>
      <c r="AWS35" s="93"/>
      <c r="AWT35" s="93"/>
      <c r="AWU35" s="93"/>
      <c r="AWV35" s="93"/>
      <c r="AWW35" s="93"/>
      <c r="AWX35" s="93"/>
      <c r="AWY35" s="93"/>
      <c r="AWZ35" s="93"/>
      <c r="AXA35" s="93"/>
      <c r="AXB35" s="93"/>
      <c r="AXC35" s="93"/>
      <c r="AXD35" s="93"/>
      <c r="AXE35" s="93"/>
      <c r="AXF35" s="93"/>
      <c r="AXG35" s="93"/>
      <c r="AXH35" s="93"/>
      <c r="AXI35" s="93"/>
      <c r="AXJ35" s="93"/>
      <c r="AXK35" s="93"/>
      <c r="AXL35" s="93"/>
      <c r="AXM35" s="93"/>
      <c r="AXN35" s="93"/>
      <c r="AXO35" s="93"/>
      <c r="AXP35" s="93"/>
      <c r="AXQ35" s="93"/>
      <c r="AXR35" s="93"/>
      <c r="AXS35" s="93"/>
      <c r="AXT35" s="93"/>
      <c r="AXU35" s="93"/>
      <c r="AXV35" s="93"/>
      <c r="AXW35" s="93"/>
      <c r="AXX35" s="93"/>
      <c r="AXY35" s="93"/>
      <c r="AXZ35" s="93"/>
      <c r="AYA35" s="93"/>
      <c r="AYB35" s="93"/>
      <c r="AYC35" s="93"/>
      <c r="AYD35" s="93"/>
      <c r="AYE35" s="93"/>
      <c r="AYF35" s="93"/>
      <c r="AYG35" s="93"/>
      <c r="AYH35" s="93"/>
      <c r="AYI35" s="93"/>
      <c r="AYJ35" s="93"/>
      <c r="AYK35" s="93"/>
      <c r="AYL35" s="93"/>
      <c r="AYM35" s="93"/>
      <c r="AYN35" s="93"/>
      <c r="AYO35" s="93"/>
      <c r="AYP35" s="93"/>
      <c r="AYQ35" s="93"/>
      <c r="AYR35" s="93"/>
      <c r="AYS35" s="93"/>
      <c r="AYT35" s="93"/>
      <c r="AYU35" s="93"/>
      <c r="AYV35" s="93"/>
      <c r="AYW35" s="93"/>
      <c r="AYX35" s="93"/>
      <c r="AYY35" s="93"/>
      <c r="AYZ35" s="93"/>
      <c r="AZA35" s="93"/>
      <c r="AZB35" s="93"/>
      <c r="AZC35" s="93"/>
      <c r="AZD35" s="93"/>
      <c r="AZE35" s="93"/>
      <c r="AZF35" s="93"/>
      <c r="AZG35" s="93"/>
      <c r="AZH35" s="93"/>
      <c r="AZI35" s="93"/>
      <c r="AZJ35" s="93"/>
      <c r="AZK35" s="93"/>
      <c r="AZL35" s="93"/>
      <c r="AZM35" s="93"/>
      <c r="AZN35" s="93"/>
      <c r="AZO35" s="93"/>
      <c r="AZP35" s="93"/>
      <c r="AZQ35" s="93"/>
      <c r="AZR35" s="93"/>
      <c r="AZS35" s="93"/>
      <c r="AZT35" s="93"/>
      <c r="AZU35" s="93"/>
      <c r="AZV35" s="93"/>
      <c r="AZW35" s="93"/>
      <c r="AZX35" s="93"/>
      <c r="AZY35" s="93"/>
      <c r="AZZ35" s="93"/>
      <c r="BAA35" s="93"/>
      <c r="BAB35" s="93"/>
      <c r="BAC35" s="93"/>
      <c r="BAD35" s="93"/>
      <c r="BAE35" s="93"/>
      <c r="BAF35" s="93"/>
      <c r="BAG35" s="93"/>
      <c r="BAH35" s="93"/>
      <c r="BAI35" s="93"/>
      <c r="BAJ35" s="93"/>
      <c r="BAK35" s="93"/>
      <c r="BAL35" s="93"/>
      <c r="BAM35" s="93"/>
      <c r="BAN35" s="93"/>
      <c r="BAO35" s="93"/>
      <c r="BAP35" s="93"/>
      <c r="BAQ35" s="93"/>
      <c r="BAR35" s="93"/>
      <c r="BAS35" s="93"/>
      <c r="BAT35" s="93"/>
      <c r="BAU35" s="93"/>
      <c r="BAV35" s="93"/>
      <c r="BAW35" s="93"/>
      <c r="BAX35" s="93"/>
      <c r="BAY35" s="93"/>
      <c r="BAZ35" s="93"/>
      <c r="BBA35" s="93"/>
      <c r="BBB35" s="93"/>
      <c r="BBC35" s="93"/>
      <c r="BBD35" s="93"/>
      <c r="BBE35" s="93"/>
      <c r="BBF35" s="93"/>
      <c r="BBG35" s="93"/>
      <c r="BBH35" s="93"/>
      <c r="BBI35" s="93"/>
      <c r="BBJ35" s="93"/>
      <c r="BBK35" s="93"/>
      <c r="BBL35" s="93"/>
      <c r="BBM35" s="93"/>
      <c r="BBN35" s="93"/>
      <c r="BBO35" s="93"/>
      <c r="BBP35" s="93"/>
      <c r="BBQ35" s="93"/>
      <c r="BBR35" s="93"/>
      <c r="BBS35" s="93"/>
      <c r="BBT35" s="93"/>
      <c r="BBU35" s="93"/>
      <c r="BBV35" s="93"/>
      <c r="BBW35" s="93"/>
      <c r="BBX35" s="93"/>
      <c r="BBY35" s="93"/>
      <c r="BBZ35" s="93"/>
      <c r="BCA35" s="93"/>
      <c r="BCB35" s="93"/>
      <c r="BCC35" s="93"/>
      <c r="BCD35" s="93"/>
      <c r="BCE35" s="93"/>
      <c r="BCF35" s="93"/>
      <c r="BCG35" s="93"/>
      <c r="BCH35" s="93"/>
      <c r="BCI35" s="93"/>
      <c r="BCJ35" s="93"/>
      <c r="BCK35" s="93"/>
      <c r="BCL35" s="93"/>
      <c r="BCM35" s="93"/>
      <c r="BCN35" s="93"/>
      <c r="BCO35" s="93"/>
      <c r="BCP35" s="93"/>
      <c r="BCQ35" s="93"/>
      <c r="BCR35" s="93"/>
      <c r="BCS35" s="93"/>
      <c r="BCT35" s="93"/>
      <c r="BCU35" s="93"/>
      <c r="BCV35" s="93"/>
      <c r="BCW35" s="93"/>
      <c r="BCX35" s="93"/>
      <c r="BCY35" s="93"/>
      <c r="BCZ35" s="93"/>
      <c r="BDA35" s="93"/>
      <c r="BDB35" s="93"/>
      <c r="BDC35" s="93"/>
      <c r="BDD35" s="93"/>
      <c r="BDE35" s="93"/>
      <c r="BDF35" s="93"/>
      <c r="BDG35" s="93"/>
      <c r="BDH35" s="93"/>
      <c r="BDI35" s="93"/>
      <c r="BDJ35" s="93"/>
      <c r="BDK35" s="93"/>
      <c r="BDL35" s="93"/>
      <c r="BDM35" s="93"/>
      <c r="BDN35" s="93"/>
      <c r="BDO35" s="93"/>
      <c r="BDP35" s="93"/>
      <c r="BDQ35" s="93"/>
      <c r="BDR35" s="93"/>
      <c r="BDS35" s="93"/>
      <c r="BDT35" s="93"/>
      <c r="BDU35" s="93"/>
      <c r="BDV35" s="93"/>
      <c r="BDW35" s="93"/>
      <c r="BDX35" s="93"/>
      <c r="BDY35" s="93"/>
      <c r="BDZ35" s="93"/>
      <c r="BEA35" s="93"/>
      <c r="BEB35" s="93"/>
      <c r="BEC35" s="93"/>
      <c r="BED35" s="93"/>
      <c r="BEE35" s="93"/>
      <c r="BEF35" s="93"/>
      <c r="BEG35" s="93"/>
      <c r="BEH35" s="93"/>
      <c r="BEI35" s="93"/>
      <c r="BEJ35" s="93"/>
      <c r="BEK35" s="93"/>
      <c r="BEL35" s="93"/>
      <c r="BEM35" s="93"/>
      <c r="BEN35" s="93"/>
      <c r="BEO35" s="93"/>
      <c r="BEP35" s="93"/>
      <c r="BEQ35" s="93"/>
      <c r="BER35" s="93"/>
      <c r="BES35" s="93"/>
      <c r="BET35" s="93"/>
      <c r="BEU35" s="93"/>
      <c r="BEV35" s="93"/>
      <c r="BEW35" s="93"/>
      <c r="BEX35" s="93"/>
      <c r="BEY35" s="93"/>
      <c r="BEZ35" s="93"/>
      <c r="BFA35" s="93"/>
      <c r="BFB35" s="93"/>
      <c r="BFC35" s="93"/>
      <c r="BFD35" s="93"/>
      <c r="BFE35" s="93"/>
      <c r="BFF35" s="93"/>
      <c r="BFG35" s="93"/>
      <c r="BFH35" s="93"/>
      <c r="BFI35" s="93"/>
      <c r="BFJ35" s="93"/>
      <c r="BFK35" s="93"/>
      <c r="BFL35" s="93"/>
      <c r="BFM35" s="93"/>
      <c r="BFN35" s="93"/>
      <c r="BFO35" s="93"/>
      <c r="BFP35" s="93"/>
      <c r="BFQ35" s="93"/>
      <c r="BFR35" s="93"/>
      <c r="BFS35" s="93"/>
      <c r="BFT35" s="93"/>
      <c r="BFU35" s="93"/>
      <c r="BFV35" s="93"/>
      <c r="BFW35" s="93"/>
      <c r="BFX35" s="93"/>
      <c r="BFY35" s="93"/>
      <c r="BFZ35" s="93"/>
      <c r="BGA35" s="93"/>
      <c r="BGB35" s="93"/>
      <c r="BGC35" s="93"/>
      <c r="BGD35" s="93"/>
      <c r="BGE35" s="93"/>
      <c r="BGF35" s="93"/>
      <c r="BGG35" s="93"/>
      <c r="BGH35" s="93"/>
      <c r="BGI35" s="93"/>
      <c r="BGJ35" s="93"/>
      <c r="BGK35" s="93"/>
      <c r="BGL35" s="93"/>
      <c r="BGM35" s="93"/>
      <c r="BGN35" s="93"/>
      <c r="BGO35" s="93"/>
      <c r="BGP35" s="93"/>
      <c r="BGQ35" s="93"/>
      <c r="BGR35" s="93"/>
      <c r="BGS35" s="93"/>
      <c r="BGT35" s="93"/>
      <c r="BGU35" s="93"/>
      <c r="BGV35" s="93"/>
      <c r="BGW35" s="93"/>
      <c r="BGX35" s="93"/>
      <c r="BGY35" s="93"/>
      <c r="BGZ35" s="93"/>
      <c r="BHA35" s="93"/>
      <c r="BHB35" s="93"/>
      <c r="BHC35" s="93"/>
      <c r="BHD35" s="93"/>
      <c r="BHE35" s="93"/>
      <c r="BHF35" s="93"/>
      <c r="BHG35" s="93"/>
      <c r="BHH35" s="93"/>
      <c r="BHI35" s="93"/>
      <c r="BHJ35" s="93"/>
      <c r="BHK35" s="93"/>
      <c r="BHL35" s="93"/>
      <c r="BHM35" s="93"/>
      <c r="BHN35" s="93"/>
      <c r="BHO35" s="93"/>
      <c r="BHP35" s="93"/>
      <c r="BHQ35" s="93"/>
      <c r="BHR35" s="93"/>
      <c r="BHS35" s="93"/>
      <c r="BHT35" s="93"/>
      <c r="BHU35" s="93"/>
      <c r="BHV35" s="93"/>
      <c r="BHW35" s="93"/>
      <c r="BHX35" s="93"/>
      <c r="BHY35" s="93"/>
      <c r="BHZ35" s="93"/>
      <c r="BIA35" s="93"/>
      <c r="BIB35" s="93"/>
      <c r="BIC35" s="93"/>
      <c r="BID35" s="93"/>
      <c r="BIE35" s="93"/>
      <c r="BIF35" s="93"/>
      <c r="BIG35" s="93"/>
      <c r="BIH35" s="93"/>
      <c r="BII35" s="93"/>
      <c r="BIJ35" s="93"/>
      <c r="BIK35" s="93"/>
      <c r="BIL35" s="93"/>
      <c r="BIM35" s="93"/>
      <c r="BIN35" s="93"/>
      <c r="BIO35" s="93"/>
      <c r="BIP35" s="93"/>
      <c r="BIQ35" s="93"/>
      <c r="BIR35" s="93"/>
      <c r="BIS35" s="93"/>
      <c r="BIT35" s="93"/>
      <c r="BIU35" s="93"/>
      <c r="BIV35" s="93"/>
      <c r="BIW35" s="93"/>
      <c r="BIX35" s="93"/>
      <c r="BIY35" s="93"/>
      <c r="BIZ35" s="93"/>
      <c r="BJA35" s="93"/>
      <c r="BJB35" s="93"/>
      <c r="BJC35" s="93"/>
      <c r="BJD35" s="93"/>
      <c r="BJE35" s="93"/>
      <c r="BJF35" s="93"/>
      <c r="BJG35" s="93"/>
      <c r="BJH35" s="93"/>
      <c r="BJI35" s="93"/>
      <c r="BJJ35" s="93"/>
      <c r="BJK35" s="93"/>
      <c r="BJL35" s="93"/>
      <c r="BJM35" s="93"/>
      <c r="BJN35" s="93"/>
      <c r="BJO35" s="93"/>
      <c r="BJP35" s="93"/>
      <c r="BJQ35" s="93"/>
      <c r="BJR35" s="93"/>
      <c r="BJS35" s="93"/>
      <c r="BJT35" s="93"/>
      <c r="BJU35" s="93"/>
      <c r="BJV35" s="93"/>
      <c r="BJW35" s="93"/>
      <c r="BJX35" s="93"/>
      <c r="BJY35" s="93"/>
      <c r="BJZ35" s="93"/>
      <c r="BKA35" s="93"/>
      <c r="BKB35" s="93"/>
      <c r="BKC35" s="93"/>
      <c r="BKD35" s="93"/>
      <c r="BKE35" s="93"/>
      <c r="BKF35" s="93"/>
      <c r="BKG35" s="93"/>
      <c r="BKH35" s="93"/>
      <c r="BKI35" s="93"/>
      <c r="BKJ35" s="93"/>
      <c r="BKK35" s="93"/>
      <c r="BKL35" s="93"/>
      <c r="BKM35" s="93"/>
      <c r="BKN35" s="93"/>
      <c r="BKO35" s="93"/>
      <c r="BKP35" s="93"/>
      <c r="BKQ35" s="93"/>
      <c r="BKR35" s="93"/>
      <c r="BKS35" s="93"/>
      <c r="BKT35" s="93"/>
      <c r="BKU35" s="93"/>
      <c r="BKV35" s="93"/>
      <c r="BKW35" s="93"/>
      <c r="BKX35" s="93"/>
      <c r="BKY35" s="93"/>
      <c r="BKZ35" s="93"/>
      <c r="BLA35" s="93"/>
      <c r="BLB35" s="93"/>
      <c r="BLC35" s="93"/>
      <c r="BLD35" s="93"/>
      <c r="BLE35" s="93"/>
      <c r="BLF35" s="93"/>
      <c r="BLG35" s="93"/>
      <c r="BLH35" s="93"/>
      <c r="BLI35" s="93"/>
      <c r="BLJ35" s="93"/>
      <c r="BLK35" s="93"/>
      <c r="BLL35" s="93"/>
      <c r="BLM35" s="93"/>
      <c r="BLN35" s="93"/>
      <c r="BLO35" s="93"/>
      <c r="BLP35" s="93"/>
      <c r="BLQ35" s="93"/>
      <c r="BLR35" s="93"/>
      <c r="BLS35" s="93"/>
      <c r="BLT35" s="93"/>
      <c r="BLU35" s="93"/>
      <c r="BLV35" s="93"/>
      <c r="BLW35" s="93"/>
      <c r="BLX35" s="93"/>
      <c r="BLY35" s="93"/>
      <c r="BLZ35" s="93"/>
      <c r="BMA35" s="93"/>
      <c r="BMB35" s="93"/>
      <c r="BMC35" s="93"/>
      <c r="BMD35" s="93"/>
      <c r="BME35" s="93"/>
      <c r="BMF35" s="93"/>
      <c r="BMG35" s="93"/>
      <c r="BMH35" s="93"/>
      <c r="BMI35" s="93"/>
      <c r="BMJ35" s="93"/>
      <c r="BMK35" s="93"/>
      <c r="BML35" s="93"/>
      <c r="BMM35" s="93"/>
      <c r="BMN35" s="93"/>
      <c r="BMO35" s="93"/>
      <c r="BMP35" s="93"/>
      <c r="BMQ35" s="93"/>
      <c r="BMR35" s="93"/>
      <c r="BMS35" s="93"/>
      <c r="BMT35" s="93"/>
      <c r="BMU35" s="93"/>
      <c r="BMV35" s="93"/>
      <c r="BMW35" s="93"/>
      <c r="BMX35" s="93"/>
      <c r="BMY35" s="93"/>
      <c r="BMZ35" s="93"/>
      <c r="BNA35" s="93"/>
      <c r="BNB35" s="93"/>
      <c r="BNC35" s="93"/>
      <c r="BND35" s="93"/>
      <c r="BNE35" s="93"/>
      <c r="BNF35" s="93"/>
      <c r="BNG35" s="93"/>
      <c r="BNH35" s="93"/>
      <c r="BNI35" s="93"/>
      <c r="BNJ35" s="93"/>
      <c r="BNK35" s="93"/>
      <c r="BNL35" s="93"/>
      <c r="BNM35" s="93"/>
      <c r="BNN35" s="93"/>
      <c r="BNO35" s="93"/>
      <c r="BNP35" s="93"/>
      <c r="BNQ35" s="93"/>
      <c r="BNR35" s="93"/>
      <c r="BNS35" s="93"/>
      <c r="BNT35" s="93"/>
      <c r="BNU35" s="93"/>
      <c r="BNV35" s="93"/>
      <c r="BNW35" s="93"/>
      <c r="BNX35" s="93"/>
      <c r="BNY35" s="93"/>
      <c r="BNZ35" s="93"/>
      <c r="BOA35" s="93"/>
      <c r="BOB35" s="93"/>
      <c r="BOC35" s="93"/>
      <c r="BOD35" s="93"/>
      <c r="BOE35" s="93"/>
      <c r="BOF35" s="93"/>
      <c r="BOG35" s="93"/>
      <c r="BOH35" s="93"/>
      <c r="BOI35" s="93"/>
      <c r="BOJ35" s="93"/>
      <c r="BOK35" s="93"/>
      <c r="BOL35" s="93"/>
      <c r="BOM35" s="93"/>
      <c r="BON35" s="93"/>
      <c r="BOO35" s="93"/>
      <c r="BOP35" s="93"/>
      <c r="BOQ35" s="93"/>
      <c r="BOR35" s="93"/>
      <c r="BOS35" s="93"/>
      <c r="BOT35" s="93"/>
      <c r="BOU35" s="93"/>
      <c r="BOV35" s="93"/>
      <c r="BOW35" s="93"/>
      <c r="BOX35" s="93"/>
      <c r="BOY35" s="93"/>
      <c r="BOZ35" s="93"/>
      <c r="BPA35" s="93"/>
      <c r="BPB35" s="93"/>
      <c r="BPC35" s="93"/>
      <c r="BPD35" s="93"/>
      <c r="BPE35" s="93"/>
      <c r="BPF35" s="93"/>
      <c r="BPG35" s="93"/>
      <c r="BPH35" s="93"/>
      <c r="BPI35" s="93"/>
      <c r="BPJ35" s="93"/>
      <c r="BPK35" s="93"/>
      <c r="BPL35" s="93"/>
      <c r="BPM35" s="93"/>
      <c r="BPN35" s="93"/>
      <c r="BPO35" s="93"/>
      <c r="BPP35" s="93"/>
      <c r="BPQ35" s="93"/>
      <c r="BPR35" s="93"/>
      <c r="BPS35" s="93"/>
      <c r="BPT35" s="93"/>
      <c r="BPU35" s="93"/>
      <c r="BPV35" s="93"/>
      <c r="BPW35" s="93"/>
      <c r="BPX35" s="93"/>
      <c r="BPY35" s="93"/>
      <c r="BPZ35" s="93"/>
      <c r="BQA35" s="93"/>
      <c r="BQB35" s="93"/>
      <c r="BQC35" s="93"/>
      <c r="BQD35" s="93"/>
      <c r="BQE35" s="93"/>
      <c r="BQF35" s="93"/>
      <c r="BQG35" s="93"/>
      <c r="BQH35" s="93"/>
      <c r="BQI35" s="93"/>
      <c r="BQJ35" s="93"/>
      <c r="BQK35" s="93"/>
      <c r="BQL35" s="93"/>
      <c r="BQM35" s="93"/>
      <c r="BQN35" s="93"/>
      <c r="BQO35" s="93"/>
      <c r="BQP35" s="93"/>
      <c r="BQQ35" s="93"/>
      <c r="BQR35" s="93"/>
      <c r="BQS35" s="93"/>
      <c r="BQT35" s="93"/>
      <c r="BQU35" s="93"/>
      <c r="BQV35" s="93"/>
      <c r="BQW35" s="93"/>
      <c r="BQX35" s="93"/>
      <c r="BQY35" s="93"/>
      <c r="BQZ35" s="93"/>
      <c r="BRA35" s="93"/>
      <c r="BRB35" s="93"/>
      <c r="BRC35" s="93"/>
      <c r="BRD35" s="93"/>
      <c r="BRE35" s="93"/>
      <c r="BRF35" s="93"/>
      <c r="BRG35" s="93"/>
      <c r="BRH35" s="93"/>
      <c r="BRI35" s="93"/>
      <c r="BRJ35" s="93"/>
      <c r="BRK35" s="93"/>
      <c r="BRL35" s="93"/>
      <c r="BRM35" s="93"/>
      <c r="BRN35" s="93"/>
      <c r="BRO35" s="93"/>
      <c r="BRP35" s="93"/>
      <c r="BRQ35" s="93"/>
      <c r="BRR35" s="93"/>
      <c r="BRS35" s="93"/>
      <c r="BRT35" s="93"/>
      <c r="BRU35" s="93"/>
      <c r="BRV35" s="93"/>
      <c r="BRW35" s="93"/>
      <c r="BRX35" s="93"/>
      <c r="BRY35" s="93"/>
      <c r="BRZ35" s="93"/>
      <c r="BSA35" s="93"/>
      <c r="BSB35" s="93"/>
      <c r="BSC35" s="93"/>
      <c r="BSD35" s="93"/>
      <c r="BSE35" s="93"/>
      <c r="BSF35" s="93"/>
      <c r="BSG35" s="93"/>
      <c r="BSH35" s="93"/>
      <c r="BSI35" s="93"/>
      <c r="BSJ35" s="93"/>
      <c r="BSK35" s="93"/>
      <c r="BSL35" s="93"/>
      <c r="BSM35" s="93"/>
      <c r="BSN35" s="93"/>
      <c r="BSO35" s="93"/>
      <c r="BSP35" s="93"/>
      <c r="BSQ35" s="93"/>
      <c r="BSR35" s="93"/>
      <c r="BSS35" s="93"/>
      <c r="BST35" s="93"/>
      <c r="BSU35" s="93"/>
      <c r="BSV35" s="93"/>
      <c r="BSW35" s="93"/>
      <c r="BSX35" s="93"/>
      <c r="BSY35" s="93"/>
      <c r="BSZ35" s="93"/>
      <c r="BTA35" s="93"/>
      <c r="BTB35" s="93"/>
      <c r="BTC35" s="93"/>
      <c r="BTD35" s="93"/>
      <c r="BTE35" s="93"/>
      <c r="BTF35" s="93"/>
      <c r="BTG35" s="93"/>
      <c r="BTH35" s="93"/>
      <c r="BTI35" s="93"/>
      <c r="BTJ35" s="93"/>
      <c r="BTK35" s="93"/>
      <c r="BTL35" s="93"/>
      <c r="BTM35" s="93"/>
      <c r="BTN35" s="93"/>
      <c r="BTO35" s="93"/>
      <c r="BTP35" s="93"/>
      <c r="BTQ35" s="93"/>
      <c r="BTR35" s="93"/>
      <c r="BTS35" s="93"/>
      <c r="BTT35" s="93"/>
      <c r="BTU35" s="93"/>
      <c r="BTV35" s="93"/>
      <c r="BTW35" s="93"/>
      <c r="BTX35" s="93"/>
      <c r="BTY35" s="93"/>
      <c r="BTZ35" s="93"/>
      <c r="BUA35" s="93"/>
      <c r="BUB35" s="93"/>
      <c r="BUC35" s="93"/>
      <c r="BUD35" s="93"/>
      <c r="BUE35" s="93"/>
      <c r="BUF35" s="93"/>
      <c r="BUG35" s="93"/>
      <c r="BUH35" s="93"/>
      <c r="BUI35" s="93"/>
      <c r="BUJ35" s="93"/>
      <c r="BUK35" s="93"/>
      <c r="BUL35" s="93"/>
      <c r="BUM35" s="93"/>
      <c r="BUN35" s="93"/>
      <c r="BUO35" s="93"/>
      <c r="BUP35" s="93"/>
      <c r="BUQ35" s="93"/>
      <c r="BUR35" s="93"/>
      <c r="BUS35" s="93"/>
      <c r="BUT35" s="93"/>
      <c r="BUU35" s="93"/>
      <c r="BUV35" s="93"/>
      <c r="BUW35" s="93"/>
      <c r="BUX35" s="93"/>
      <c r="BUY35" s="93"/>
      <c r="BUZ35" s="93"/>
      <c r="BVA35" s="93"/>
      <c r="BVB35" s="93"/>
      <c r="BVC35" s="93"/>
      <c r="BVD35" s="93"/>
      <c r="BVE35" s="93"/>
      <c r="BVF35" s="93"/>
      <c r="BVG35" s="93"/>
      <c r="BVH35" s="93"/>
      <c r="BVI35" s="93"/>
      <c r="BVJ35" s="93"/>
      <c r="BVK35" s="93"/>
      <c r="BVL35" s="93"/>
      <c r="BVM35" s="93"/>
      <c r="BVN35" s="93"/>
      <c r="BVO35" s="93"/>
      <c r="BVP35" s="93"/>
      <c r="BVQ35" s="93"/>
      <c r="BVR35" s="93"/>
      <c r="BVS35" s="93"/>
      <c r="BVT35" s="93"/>
      <c r="BVU35" s="93"/>
      <c r="BVV35" s="93"/>
      <c r="BVW35" s="93"/>
      <c r="BVX35" s="93"/>
      <c r="BVY35" s="93"/>
      <c r="BVZ35" s="93"/>
      <c r="BWA35" s="93"/>
      <c r="BWB35" s="93"/>
      <c r="BWC35" s="93"/>
      <c r="BWD35" s="93"/>
      <c r="BWE35" s="93"/>
      <c r="BWF35" s="93"/>
      <c r="BWG35" s="93"/>
      <c r="BWH35" s="93"/>
      <c r="BWI35" s="93"/>
      <c r="BWJ35" s="93"/>
      <c r="BWK35" s="93"/>
      <c r="BWL35" s="93"/>
      <c r="BWM35" s="93"/>
      <c r="BWN35" s="93"/>
      <c r="BWO35" s="93"/>
      <c r="BWP35" s="93"/>
      <c r="BWQ35" s="93"/>
      <c r="BWR35" s="93"/>
      <c r="BWS35" s="93"/>
      <c r="BWT35" s="93"/>
      <c r="BWU35" s="93"/>
      <c r="BWV35" s="93"/>
      <c r="BWW35" s="93"/>
      <c r="BWX35" s="93"/>
      <c r="BWY35" s="93"/>
      <c r="BWZ35" s="93"/>
      <c r="BXA35" s="93"/>
      <c r="BXB35" s="93"/>
      <c r="BXC35" s="93"/>
      <c r="BXD35" s="93"/>
      <c r="BXE35" s="93"/>
      <c r="BXF35" s="93"/>
      <c r="BXG35" s="93"/>
      <c r="BXH35" s="93"/>
      <c r="BXI35" s="93"/>
      <c r="BXJ35" s="93"/>
      <c r="BXK35" s="93"/>
      <c r="BXL35" s="93"/>
      <c r="BXM35" s="93"/>
      <c r="BXN35" s="93"/>
      <c r="BXO35" s="93"/>
      <c r="BXP35" s="93"/>
      <c r="BXQ35" s="93"/>
      <c r="BXR35" s="93"/>
      <c r="BXS35" s="93"/>
      <c r="BXT35" s="93"/>
      <c r="BXU35" s="93"/>
      <c r="BXV35" s="93"/>
      <c r="BXW35" s="93"/>
      <c r="BXX35" s="93"/>
      <c r="BXY35" s="93"/>
      <c r="BXZ35" s="93"/>
      <c r="BYA35" s="93"/>
      <c r="BYB35" s="93"/>
      <c r="BYC35" s="93"/>
      <c r="BYD35" s="93"/>
      <c r="BYE35" s="93"/>
      <c r="BYF35" s="93"/>
      <c r="BYG35" s="93"/>
      <c r="BYH35" s="93"/>
      <c r="BYI35" s="93"/>
      <c r="BYJ35" s="93"/>
      <c r="BYK35" s="93"/>
      <c r="BYL35" s="93"/>
      <c r="BYM35" s="93"/>
      <c r="BYN35" s="93"/>
      <c r="BYO35" s="93"/>
      <c r="BYP35" s="93"/>
      <c r="BYQ35" s="93"/>
      <c r="BYR35" s="93"/>
      <c r="BYS35" s="93"/>
      <c r="BYT35" s="93"/>
      <c r="BYU35" s="93"/>
      <c r="BYV35" s="93"/>
      <c r="BYW35" s="93"/>
      <c r="BYX35" s="93"/>
      <c r="BYY35" s="93"/>
      <c r="BYZ35" s="93"/>
      <c r="BZA35" s="93"/>
      <c r="BZB35" s="93"/>
      <c r="BZC35" s="93"/>
      <c r="BZD35" s="93"/>
      <c r="BZE35" s="93"/>
      <c r="BZF35" s="93"/>
      <c r="BZG35" s="93"/>
      <c r="BZH35" s="93"/>
      <c r="BZI35" s="93"/>
      <c r="BZJ35" s="93"/>
      <c r="BZK35" s="93"/>
      <c r="BZL35" s="93"/>
      <c r="BZM35" s="93"/>
      <c r="BZN35" s="93"/>
      <c r="BZO35" s="93"/>
      <c r="BZP35" s="93"/>
      <c r="BZQ35" s="93"/>
      <c r="BZR35" s="93"/>
      <c r="BZS35" s="93"/>
      <c r="BZT35" s="93"/>
      <c r="BZU35" s="93"/>
      <c r="BZV35" s="93"/>
      <c r="BZW35" s="93"/>
      <c r="BZX35" s="93"/>
      <c r="BZY35" s="93"/>
      <c r="BZZ35" s="93"/>
      <c r="CAA35" s="93"/>
      <c r="CAB35" s="93"/>
      <c r="CAC35" s="93"/>
      <c r="CAD35" s="93"/>
      <c r="CAE35" s="93"/>
      <c r="CAF35" s="93"/>
      <c r="CAG35" s="93"/>
      <c r="CAH35" s="93"/>
      <c r="CAI35" s="93"/>
      <c r="CAJ35" s="93"/>
      <c r="CAK35" s="93"/>
      <c r="CAL35" s="93"/>
      <c r="CAM35" s="93"/>
      <c r="CAN35" s="93"/>
      <c r="CAO35" s="93"/>
      <c r="CAP35" s="93"/>
      <c r="CAQ35" s="93"/>
      <c r="CAR35" s="93"/>
      <c r="CAS35" s="93"/>
      <c r="CAT35" s="93"/>
      <c r="CAU35" s="93"/>
      <c r="CAV35" s="93"/>
      <c r="CAW35" s="93"/>
      <c r="CAX35" s="93"/>
      <c r="CAY35" s="93"/>
      <c r="CAZ35" s="93"/>
      <c r="CBA35" s="93"/>
      <c r="CBB35" s="93"/>
      <c r="CBC35" s="93"/>
      <c r="CBD35" s="93"/>
      <c r="CBE35" s="93"/>
      <c r="CBF35" s="93"/>
      <c r="CBG35" s="93"/>
      <c r="CBH35" s="93"/>
      <c r="CBI35" s="93"/>
      <c r="CBJ35" s="93"/>
      <c r="CBK35" s="93"/>
      <c r="CBL35" s="93"/>
      <c r="CBM35" s="93"/>
      <c r="CBN35" s="93"/>
      <c r="CBO35" s="93"/>
      <c r="CBP35" s="93"/>
      <c r="CBQ35" s="93"/>
      <c r="CBR35" s="93"/>
      <c r="CBS35" s="93"/>
      <c r="CBT35" s="93"/>
      <c r="CBU35" s="93"/>
      <c r="CBV35" s="93"/>
      <c r="CBW35" s="93"/>
      <c r="CBX35" s="93"/>
      <c r="CBY35" s="93"/>
      <c r="CBZ35" s="93"/>
      <c r="CCA35" s="93"/>
      <c r="CCB35" s="93"/>
      <c r="CCC35" s="93"/>
      <c r="CCD35" s="93"/>
      <c r="CCE35" s="93"/>
      <c r="CCF35" s="93"/>
      <c r="CCG35" s="93"/>
      <c r="CCH35" s="93"/>
      <c r="CCI35" s="93"/>
      <c r="CCJ35" s="93"/>
      <c r="CCK35" s="93"/>
      <c r="CCL35" s="93"/>
      <c r="CCM35" s="93"/>
      <c r="CCN35" s="93"/>
      <c r="CCO35" s="93"/>
      <c r="CCP35" s="93"/>
      <c r="CCQ35" s="93"/>
      <c r="CCR35" s="93"/>
      <c r="CCS35" s="93"/>
      <c r="CCT35" s="93"/>
      <c r="CCU35" s="93"/>
      <c r="CCV35" s="93"/>
      <c r="CCW35" s="93"/>
      <c r="CCX35" s="93"/>
      <c r="CCY35" s="93"/>
      <c r="CCZ35" s="93"/>
      <c r="CDA35" s="93"/>
      <c r="CDB35" s="93"/>
      <c r="CDC35" s="93"/>
      <c r="CDD35" s="93"/>
      <c r="CDE35" s="93"/>
      <c r="CDF35" s="93"/>
      <c r="CDG35" s="93"/>
      <c r="CDH35" s="93"/>
      <c r="CDI35" s="93"/>
      <c r="CDJ35" s="93"/>
      <c r="CDK35" s="93"/>
      <c r="CDL35" s="93"/>
      <c r="CDM35" s="93"/>
      <c r="CDN35" s="93"/>
      <c r="CDO35" s="93"/>
      <c r="CDP35" s="93"/>
      <c r="CDQ35" s="93"/>
      <c r="CDR35" s="93"/>
      <c r="CDS35" s="93"/>
      <c r="CDT35" s="93"/>
      <c r="CDU35" s="93"/>
      <c r="CDV35" s="93"/>
      <c r="CDW35" s="93"/>
      <c r="CDX35" s="93"/>
      <c r="CDY35" s="93"/>
      <c r="CDZ35" s="93"/>
      <c r="CEA35" s="93"/>
      <c r="CEB35" s="93"/>
      <c r="CEC35" s="93"/>
      <c r="CED35" s="93"/>
      <c r="CEE35" s="93"/>
      <c r="CEF35" s="93"/>
      <c r="CEG35" s="93"/>
      <c r="CEH35" s="93"/>
      <c r="CEI35" s="93"/>
      <c r="CEJ35" s="93"/>
      <c r="CEK35" s="93"/>
      <c r="CEL35" s="93"/>
      <c r="CEM35" s="93"/>
      <c r="CEN35" s="93"/>
      <c r="CEO35" s="93"/>
      <c r="CEP35" s="93"/>
      <c r="CEQ35" s="93"/>
      <c r="CER35" s="93"/>
      <c r="CES35" s="93"/>
      <c r="CET35" s="93"/>
      <c r="CEU35" s="93"/>
      <c r="CEV35" s="93"/>
      <c r="CEW35" s="93"/>
      <c r="CEX35" s="93"/>
      <c r="CEY35" s="93"/>
      <c r="CEZ35" s="93"/>
      <c r="CFA35" s="93"/>
      <c r="CFB35" s="93"/>
      <c r="CFC35" s="93"/>
      <c r="CFD35" s="93"/>
      <c r="CFE35" s="93"/>
      <c r="CFF35" s="93"/>
      <c r="CFG35" s="93"/>
      <c r="CFH35" s="93"/>
      <c r="CFI35" s="93"/>
      <c r="CFJ35" s="93"/>
      <c r="CFK35" s="93"/>
      <c r="CFL35" s="93"/>
      <c r="CFM35" s="93"/>
      <c r="CFN35" s="93"/>
      <c r="CFO35" s="93"/>
      <c r="CFP35" s="93"/>
      <c r="CFQ35" s="93"/>
      <c r="CFR35" s="93"/>
      <c r="CFS35" s="93"/>
      <c r="CFT35" s="93"/>
      <c r="CFU35" s="93"/>
      <c r="CFV35" s="93"/>
      <c r="CFW35" s="93"/>
      <c r="CFX35" s="93"/>
      <c r="CFY35" s="93"/>
      <c r="CFZ35" s="93"/>
      <c r="CGA35" s="93"/>
      <c r="CGB35" s="93"/>
      <c r="CGC35" s="93"/>
      <c r="CGD35" s="93"/>
      <c r="CGE35" s="93"/>
      <c r="CGF35" s="93"/>
      <c r="CGG35" s="93"/>
      <c r="CGH35" s="93"/>
      <c r="CGI35" s="93"/>
      <c r="CGJ35" s="93"/>
      <c r="CGK35" s="93"/>
      <c r="CGL35" s="93"/>
      <c r="CGM35" s="93"/>
      <c r="CGN35" s="93"/>
      <c r="CGO35" s="93"/>
      <c r="CGP35" s="93"/>
      <c r="CGQ35" s="93"/>
      <c r="CGR35" s="93"/>
      <c r="CGS35" s="93"/>
      <c r="CGT35" s="93"/>
      <c r="CGU35" s="93"/>
      <c r="CGV35" s="93"/>
      <c r="CGW35" s="93"/>
      <c r="CGX35" s="93"/>
      <c r="CGY35" s="93"/>
      <c r="CGZ35" s="93"/>
      <c r="CHA35" s="93"/>
      <c r="CHB35" s="93"/>
      <c r="CHC35" s="93"/>
      <c r="CHD35" s="93"/>
      <c r="CHE35" s="93"/>
      <c r="CHF35" s="93"/>
      <c r="CHG35" s="93"/>
      <c r="CHH35" s="93"/>
      <c r="CHI35" s="93"/>
      <c r="CHJ35" s="93"/>
      <c r="CHK35" s="93"/>
      <c r="CHL35" s="93"/>
      <c r="CHM35" s="93"/>
      <c r="CHN35" s="93"/>
      <c r="CHO35" s="93"/>
      <c r="CHP35" s="93"/>
      <c r="CHQ35" s="93"/>
      <c r="CHR35" s="93"/>
      <c r="CHS35" s="93"/>
      <c r="CHT35" s="93"/>
      <c r="CHU35" s="93"/>
      <c r="CHV35" s="93"/>
      <c r="CHW35" s="93"/>
      <c r="CHX35" s="93"/>
      <c r="CHY35" s="93"/>
      <c r="CHZ35" s="93"/>
      <c r="CIA35" s="93"/>
      <c r="CIB35" s="93"/>
      <c r="CIC35" s="93"/>
      <c r="CID35" s="93"/>
      <c r="CIE35" s="93"/>
      <c r="CIF35" s="93"/>
      <c r="CIG35" s="93"/>
      <c r="CIH35" s="93"/>
      <c r="CII35" s="93"/>
      <c r="CIJ35" s="93"/>
      <c r="CIK35" s="93"/>
      <c r="CIL35" s="93"/>
      <c r="CIM35" s="93"/>
      <c r="CIN35" s="93"/>
      <c r="CIO35" s="93"/>
      <c r="CIP35" s="93"/>
      <c r="CIQ35" s="93"/>
      <c r="CIR35" s="93"/>
      <c r="CIS35" s="93"/>
      <c r="CIT35" s="93"/>
      <c r="CIU35" s="93"/>
      <c r="CIV35" s="93"/>
      <c r="CIW35" s="93"/>
      <c r="CIX35" s="93"/>
      <c r="CIY35" s="93"/>
      <c r="CIZ35" s="93"/>
      <c r="CJA35" s="93"/>
      <c r="CJB35" s="93"/>
      <c r="CJC35" s="93"/>
      <c r="CJD35" s="93"/>
      <c r="CJE35" s="93"/>
      <c r="CJF35" s="93"/>
      <c r="CJG35" s="93"/>
      <c r="CJH35" s="93"/>
      <c r="CJI35" s="93"/>
      <c r="CJJ35" s="93"/>
      <c r="CJK35" s="93"/>
      <c r="CJL35" s="93"/>
      <c r="CJM35" s="93"/>
      <c r="CJN35" s="93"/>
      <c r="CJO35" s="93"/>
      <c r="CJP35" s="93"/>
      <c r="CJQ35" s="93"/>
      <c r="CJR35" s="93"/>
      <c r="CJS35" s="93"/>
      <c r="CJT35" s="93"/>
      <c r="CJU35" s="93"/>
      <c r="CJV35" s="93"/>
      <c r="CJW35" s="93"/>
      <c r="CJX35" s="93"/>
      <c r="CJY35" s="93"/>
      <c r="CJZ35" s="93"/>
      <c r="CKA35" s="93"/>
      <c r="CKB35" s="93"/>
      <c r="CKC35" s="93"/>
      <c r="CKD35" s="93"/>
      <c r="CKE35" s="93"/>
      <c r="CKF35" s="93"/>
      <c r="CKG35" s="93"/>
      <c r="CKH35" s="93"/>
      <c r="CKI35" s="93"/>
      <c r="CKJ35" s="93"/>
      <c r="CKK35" s="93"/>
      <c r="CKL35" s="93"/>
      <c r="CKM35" s="93"/>
      <c r="CKN35" s="93"/>
      <c r="CKO35" s="93"/>
      <c r="CKP35" s="93"/>
      <c r="CKQ35" s="93"/>
      <c r="CKR35" s="93"/>
      <c r="CKS35" s="93"/>
      <c r="CKT35" s="93"/>
      <c r="CKU35" s="93"/>
      <c r="CKV35" s="93"/>
      <c r="CKW35" s="93"/>
      <c r="CKX35" s="93"/>
      <c r="CKY35" s="93"/>
      <c r="CKZ35" s="93"/>
      <c r="CLA35" s="93"/>
      <c r="CLB35" s="93"/>
      <c r="CLC35" s="93"/>
      <c r="CLD35" s="93"/>
      <c r="CLE35" s="93"/>
      <c r="CLF35" s="93"/>
      <c r="CLG35" s="93"/>
      <c r="CLH35" s="93"/>
      <c r="CLI35" s="93"/>
      <c r="CLJ35" s="93"/>
      <c r="CLK35" s="93"/>
      <c r="CLL35" s="93"/>
      <c r="CLM35" s="93"/>
      <c r="CLN35" s="93"/>
      <c r="CLO35" s="93"/>
      <c r="CLP35" s="93"/>
      <c r="CLQ35" s="93"/>
      <c r="CLR35" s="93"/>
      <c r="CLS35" s="93"/>
      <c r="CLT35" s="93"/>
      <c r="CLU35" s="93"/>
      <c r="CLV35" s="93"/>
      <c r="CLW35" s="93"/>
      <c r="CLX35" s="93"/>
      <c r="CLY35" s="93"/>
      <c r="CLZ35" s="93"/>
      <c r="CMA35" s="93"/>
      <c r="CMB35" s="93"/>
      <c r="CMC35" s="93"/>
      <c r="CMD35" s="93"/>
      <c r="CME35" s="93"/>
      <c r="CMF35" s="93"/>
      <c r="CMG35" s="93"/>
      <c r="CMH35" s="93"/>
      <c r="CMI35" s="93"/>
      <c r="CMJ35" s="93"/>
      <c r="CMK35" s="93"/>
      <c r="CML35" s="93"/>
      <c r="CMM35" s="93"/>
      <c r="CMN35" s="93"/>
      <c r="CMO35" s="93"/>
      <c r="CMP35" s="93"/>
      <c r="CMQ35" s="93"/>
      <c r="CMR35" s="93"/>
      <c r="CMS35" s="93"/>
      <c r="CMT35" s="93"/>
      <c r="CMU35" s="93"/>
      <c r="CMV35" s="93"/>
      <c r="CMW35" s="93"/>
      <c r="CMX35" s="93"/>
      <c r="CMY35" s="93"/>
      <c r="CMZ35" s="93"/>
      <c r="CNA35" s="93"/>
      <c r="CNB35" s="93"/>
      <c r="CNC35" s="93"/>
      <c r="CND35" s="93"/>
      <c r="CNE35" s="93"/>
      <c r="CNF35" s="93"/>
      <c r="CNG35" s="93"/>
      <c r="CNH35" s="93"/>
      <c r="CNI35" s="93"/>
      <c r="CNJ35" s="93"/>
      <c r="CNK35" s="93"/>
      <c r="CNL35" s="93"/>
      <c r="CNM35" s="93"/>
      <c r="CNN35" s="93"/>
      <c r="CNO35" s="93"/>
      <c r="CNP35" s="93"/>
      <c r="CNQ35" s="93"/>
      <c r="CNR35" s="93"/>
      <c r="CNS35" s="93"/>
      <c r="CNT35" s="93"/>
      <c r="CNU35" s="93"/>
      <c r="CNV35" s="93"/>
      <c r="CNW35" s="93"/>
      <c r="CNX35" s="93"/>
      <c r="CNY35" s="93"/>
      <c r="CNZ35" s="93"/>
      <c r="COA35" s="93"/>
      <c r="COB35" s="93"/>
      <c r="COC35" s="93"/>
      <c r="COD35" s="93"/>
      <c r="COE35" s="93"/>
      <c r="COF35" s="93"/>
      <c r="COG35" s="93"/>
      <c r="COH35" s="93"/>
      <c r="COI35" s="93"/>
      <c r="COJ35" s="93"/>
      <c r="COK35" s="93"/>
      <c r="COL35" s="93"/>
      <c r="COM35" s="93"/>
      <c r="CON35" s="93"/>
      <c r="COO35" s="93"/>
      <c r="COP35" s="93"/>
      <c r="COQ35" s="93"/>
      <c r="COR35" s="93"/>
      <c r="COS35" s="93"/>
      <c r="COT35" s="93"/>
      <c r="COU35" s="93"/>
      <c r="COV35" s="93"/>
      <c r="COW35" s="93"/>
      <c r="COX35" s="93"/>
      <c r="COY35" s="93"/>
      <c r="COZ35" s="93"/>
      <c r="CPA35" s="93"/>
      <c r="CPB35" s="93"/>
      <c r="CPC35" s="93"/>
      <c r="CPD35" s="93"/>
      <c r="CPE35" s="93"/>
      <c r="CPF35" s="93"/>
      <c r="CPG35" s="93"/>
      <c r="CPH35" s="93"/>
      <c r="CPI35" s="93"/>
      <c r="CPJ35" s="93"/>
      <c r="CPK35" s="93"/>
      <c r="CPL35" s="93"/>
      <c r="CPM35" s="93"/>
      <c r="CPN35" s="93"/>
      <c r="CPO35" s="93"/>
      <c r="CPP35" s="93"/>
      <c r="CPQ35" s="93"/>
      <c r="CPR35" s="93"/>
      <c r="CPS35" s="93"/>
      <c r="CPT35" s="93"/>
      <c r="CPU35" s="93"/>
      <c r="CPV35" s="93"/>
      <c r="CPW35" s="93"/>
      <c r="CPX35" s="93"/>
      <c r="CPY35" s="93"/>
      <c r="CPZ35" s="93"/>
      <c r="CQA35" s="93"/>
      <c r="CQB35" s="93"/>
      <c r="CQC35" s="93"/>
      <c r="CQD35" s="93"/>
      <c r="CQE35" s="93"/>
      <c r="CQF35" s="93"/>
      <c r="CQG35" s="93"/>
      <c r="CQH35" s="93"/>
      <c r="CQI35" s="93"/>
      <c r="CQJ35" s="93"/>
      <c r="CQK35" s="93"/>
      <c r="CQL35" s="93"/>
      <c r="CQM35" s="93"/>
      <c r="CQN35" s="93"/>
      <c r="CQO35" s="93"/>
      <c r="CQP35" s="93"/>
      <c r="CQQ35" s="93"/>
      <c r="CQR35" s="93"/>
      <c r="CQS35" s="93"/>
      <c r="CQT35" s="93"/>
      <c r="CQU35" s="93"/>
      <c r="CQV35" s="93"/>
      <c r="CQW35" s="93"/>
      <c r="CQX35" s="93"/>
      <c r="CQY35" s="93"/>
      <c r="CQZ35" s="93"/>
      <c r="CRA35" s="93"/>
      <c r="CRB35" s="93"/>
      <c r="CRC35" s="93"/>
      <c r="CRD35" s="93"/>
      <c r="CRE35" s="93"/>
      <c r="CRF35" s="93"/>
      <c r="CRG35" s="93"/>
      <c r="CRH35" s="93"/>
      <c r="CRI35" s="93"/>
      <c r="CRJ35" s="93"/>
      <c r="CRK35" s="93"/>
      <c r="CRL35" s="93"/>
      <c r="CRM35" s="93"/>
      <c r="CRN35" s="93"/>
      <c r="CRO35" s="93"/>
      <c r="CRP35" s="93"/>
      <c r="CRQ35" s="93"/>
      <c r="CRR35" s="93"/>
      <c r="CRS35" s="93"/>
      <c r="CRT35" s="93"/>
      <c r="CRU35" s="93"/>
      <c r="CRV35" s="93"/>
      <c r="CRW35" s="93"/>
      <c r="CRX35" s="93"/>
      <c r="CRY35" s="93"/>
      <c r="CRZ35" s="93"/>
      <c r="CSA35" s="93"/>
      <c r="CSB35" s="93"/>
      <c r="CSC35" s="93"/>
      <c r="CSD35" s="93"/>
      <c r="CSE35" s="93"/>
      <c r="CSF35" s="93"/>
      <c r="CSG35" s="93"/>
      <c r="CSH35" s="93"/>
      <c r="CSI35" s="93"/>
      <c r="CSJ35" s="93"/>
      <c r="CSK35" s="93"/>
      <c r="CSL35" s="93"/>
      <c r="CSM35" s="93"/>
      <c r="CSN35" s="93"/>
      <c r="CSO35" s="93"/>
      <c r="CSP35" s="93"/>
      <c r="CSQ35" s="93"/>
      <c r="CSR35" s="93"/>
      <c r="CSS35" s="93"/>
      <c r="CST35" s="93"/>
      <c r="CSU35" s="93"/>
      <c r="CSV35" s="93"/>
      <c r="CSW35" s="93"/>
      <c r="CSX35" s="93"/>
      <c r="CSY35" s="93"/>
      <c r="CSZ35" s="93"/>
      <c r="CTA35" s="93"/>
      <c r="CTB35" s="93"/>
      <c r="CTC35" s="93"/>
      <c r="CTD35" s="93"/>
      <c r="CTE35" s="93"/>
      <c r="CTF35" s="93"/>
      <c r="CTG35" s="93"/>
      <c r="CTH35" s="93"/>
      <c r="CTI35" s="93"/>
      <c r="CTJ35" s="93"/>
      <c r="CTK35" s="93"/>
      <c r="CTL35" s="93"/>
      <c r="CTM35" s="93"/>
      <c r="CTN35" s="93"/>
      <c r="CTO35" s="93"/>
      <c r="CTP35" s="93"/>
      <c r="CTQ35" s="93"/>
      <c r="CTR35" s="93"/>
      <c r="CTS35" s="93"/>
      <c r="CTT35" s="93"/>
      <c r="CTU35" s="93"/>
      <c r="CTV35" s="93"/>
      <c r="CTW35" s="93"/>
      <c r="CTX35" s="93"/>
      <c r="CTY35" s="93"/>
      <c r="CTZ35" s="93"/>
      <c r="CUA35" s="93"/>
      <c r="CUB35" s="93"/>
      <c r="CUC35" s="93"/>
      <c r="CUD35" s="93"/>
      <c r="CUE35" s="93"/>
      <c r="CUF35" s="93"/>
      <c r="CUG35" s="93"/>
      <c r="CUH35" s="93"/>
      <c r="CUI35" s="93"/>
      <c r="CUJ35" s="93"/>
      <c r="CUK35" s="93"/>
      <c r="CUL35" s="93"/>
      <c r="CUM35" s="93"/>
      <c r="CUN35" s="93"/>
      <c r="CUO35" s="93"/>
      <c r="CUP35" s="93"/>
      <c r="CUQ35" s="93"/>
      <c r="CUR35" s="93"/>
      <c r="CUS35" s="93"/>
      <c r="CUT35" s="93"/>
      <c r="CUU35" s="93"/>
      <c r="CUV35" s="93"/>
      <c r="CUW35" s="93"/>
      <c r="CUX35" s="93"/>
      <c r="CUY35" s="93"/>
      <c r="CUZ35" s="93"/>
      <c r="CVA35" s="93"/>
      <c r="CVB35" s="93"/>
      <c r="CVC35" s="93"/>
      <c r="CVD35" s="93"/>
      <c r="CVE35" s="93"/>
      <c r="CVF35" s="93"/>
      <c r="CVG35" s="93"/>
      <c r="CVH35" s="93"/>
      <c r="CVI35" s="93"/>
      <c r="CVJ35" s="93"/>
      <c r="CVK35" s="93"/>
      <c r="CVL35" s="93"/>
      <c r="CVM35" s="93"/>
      <c r="CVN35" s="93"/>
      <c r="CVO35" s="93"/>
      <c r="CVP35" s="93"/>
      <c r="CVQ35" s="93"/>
      <c r="CVR35" s="93"/>
      <c r="CVS35" s="93"/>
      <c r="CVT35" s="93"/>
      <c r="CVU35" s="93"/>
      <c r="CVV35" s="93"/>
      <c r="CVW35" s="93"/>
      <c r="CVX35" s="93"/>
      <c r="CVY35" s="93"/>
      <c r="CVZ35" s="93"/>
      <c r="CWA35" s="93"/>
      <c r="CWB35" s="93"/>
      <c r="CWC35" s="93"/>
      <c r="CWD35" s="93"/>
      <c r="CWE35" s="93"/>
      <c r="CWF35" s="93"/>
      <c r="CWG35" s="93"/>
      <c r="CWH35" s="93"/>
      <c r="CWI35" s="93"/>
      <c r="CWJ35" s="93"/>
      <c r="CWK35" s="93"/>
      <c r="CWL35" s="93"/>
      <c r="CWM35" s="93"/>
      <c r="CWN35" s="93"/>
      <c r="CWO35" s="93"/>
      <c r="CWP35" s="93"/>
      <c r="CWQ35" s="93"/>
      <c r="CWR35" s="93"/>
      <c r="CWS35" s="93"/>
      <c r="CWT35" s="93"/>
      <c r="CWU35" s="93"/>
      <c r="CWV35" s="93"/>
      <c r="CWW35" s="93"/>
      <c r="CWX35" s="93"/>
      <c r="CWY35" s="93"/>
      <c r="CWZ35" s="93"/>
      <c r="CXA35" s="93"/>
      <c r="CXB35" s="93"/>
      <c r="CXC35" s="93"/>
      <c r="CXD35" s="93"/>
      <c r="CXE35" s="93"/>
      <c r="CXF35" s="93"/>
      <c r="CXG35" s="93"/>
      <c r="CXH35" s="93"/>
      <c r="CXI35" s="93"/>
      <c r="CXJ35" s="93"/>
      <c r="CXK35" s="93"/>
      <c r="CXL35" s="93"/>
      <c r="CXM35" s="93"/>
      <c r="CXN35" s="93"/>
      <c r="CXO35" s="93"/>
      <c r="CXP35" s="93"/>
      <c r="CXQ35" s="93"/>
      <c r="CXR35" s="93"/>
      <c r="CXS35" s="93"/>
      <c r="CXT35" s="93"/>
      <c r="CXU35" s="93"/>
      <c r="CXV35" s="93"/>
      <c r="CXW35" s="93"/>
      <c r="CXX35" s="93"/>
      <c r="CXY35" s="93"/>
      <c r="CXZ35" s="93"/>
      <c r="CYA35" s="93"/>
      <c r="CYB35" s="93"/>
      <c r="CYC35" s="93"/>
      <c r="CYD35" s="93"/>
      <c r="CYE35" s="93"/>
      <c r="CYF35" s="93"/>
      <c r="CYG35" s="93"/>
      <c r="CYH35" s="93"/>
      <c r="CYI35" s="93"/>
      <c r="CYJ35" s="93"/>
      <c r="CYK35" s="93"/>
      <c r="CYL35" s="93"/>
      <c r="CYM35" s="93"/>
      <c r="CYN35" s="93"/>
      <c r="CYO35" s="93"/>
      <c r="CYP35" s="93"/>
      <c r="CYQ35" s="93"/>
      <c r="CYR35" s="93"/>
      <c r="CYS35" s="93"/>
      <c r="CYT35" s="93"/>
      <c r="CYU35" s="93"/>
      <c r="CYV35" s="93"/>
      <c r="CYW35" s="93"/>
      <c r="CYX35" s="93"/>
      <c r="CYY35" s="93"/>
      <c r="CYZ35" s="93"/>
      <c r="CZA35" s="93"/>
      <c r="CZB35" s="93"/>
      <c r="CZC35" s="93"/>
      <c r="CZD35" s="93"/>
      <c r="CZE35" s="93"/>
      <c r="CZF35" s="93"/>
      <c r="CZG35" s="93"/>
      <c r="CZH35" s="93"/>
      <c r="CZI35" s="93"/>
      <c r="CZJ35" s="93"/>
      <c r="CZK35" s="93"/>
      <c r="CZL35" s="93"/>
      <c r="CZM35" s="93"/>
      <c r="CZN35" s="93"/>
      <c r="CZO35" s="93"/>
      <c r="CZP35" s="93"/>
      <c r="CZQ35" s="93"/>
      <c r="CZR35" s="93"/>
      <c r="CZS35" s="93"/>
      <c r="CZT35" s="93"/>
      <c r="CZU35" s="93"/>
      <c r="CZV35" s="93"/>
      <c r="CZW35" s="93"/>
      <c r="CZX35" s="93"/>
      <c r="CZY35" s="93"/>
      <c r="CZZ35" s="93"/>
      <c r="DAA35" s="93"/>
      <c r="DAB35" s="93"/>
      <c r="DAC35" s="93"/>
      <c r="DAD35" s="93"/>
      <c r="DAE35" s="93"/>
      <c r="DAF35" s="93"/>
      <c r="DAG35" s="93"/>
      <c r="DAH35" s="93"/>
      <c r="DAI35" s="93"/>
      <c r="DAJ35" s="93"/>
      <c r="DAK35" s="93"/>
      <c r="DAL35" s="93"/>
      <c r="DAM35" s="93"/>
      <c r="DAN35" s="93"/>
      <c r="DAO35" s="93"/>
      <c r="DAP35" s="93"/>
      <c r="DAQ35" s="93"/>
      <c r="DAR35" s="93"/>
      <c r="DAS35" s="93"/>
      <c r="DAT35" s="93"/>
      <c r="DAU35" s="93"/>
      <c r="DAV35" s="93"/>
      <c r="DAW35" s="93"/>
      <c r="DAX35" s="93"/>
      <c r="DAY35" s="93"/>
      <c r="DAZ35" s="93"/>
      <c r="DBA35" s="93"/>
      <c r="DBB35" s="93"/>
      <c r="DBC35" s="93"/>
      <c r="DBD35" s="93"/>
      <c r="DBE35" s="93"/>
      <c r="DBF35" s="93"/>
      <c r="DBG35" s="93"/>
      <c r="DBH35" s="93"/>
      <c r="DBI35" s="93"/>
      <c r="DBJ35" s="93"/>
      <c r="DBK35" s="93"/>
      <c r="DBL35" s="93"/>
      <c r="DBM35" s="93"/>
      <c r="DBN35" s="93"/>
      <c r="DBO35" s="93"/>
      <c r="DBP35" s="93"/>
      <c r="DBQ35" s="93"/>
      <c r="DBR35" s="93"/>
      <c r="DBS35" s="93"/>
      <c r="DBT35" s="93"/>
      <c r="DBU35" s="93"/>
      <c r="DBV35" s="93"/>
      <c r="DBW35" s="93"/>
      <c r="DBX35" s="93"/>
      <c r="DBY35" s="93"/>
      <c r="DBZ35" s="93"/>
      <c r="DCA35" s="93"/>
      <c r="DCB35" s="93"/>
      <c r="DCC35" s="93"/>
      <c r="DCD35" s="93"/>
      <c r="DCE35" s="93"/>
      <c r="DCF35" s="93"/>
      <c r="DCG35" s="93"/>
      <c r="DCH35" s="93"/>
      <c r="DCI35" s="93"/>
      <c r="DCJ35" s="93"/>
      <c r="DCK35" s="93"/>
      <c r="DCL35" s="93"/>
      <c r="DCM35" s="93"/>
      <c r="DCN35" s="93"/>
      <c r="DCO35" s="93"/>
      <c r="DCP35" s="93"/>
      <c r="DCQ35" s="93"/>
      <c r="DCR35" s="93"/>
      <c r="DCS35" s="93"/>
      <c r="DCT35" s="93"/>
      <c r="DCU35" s="93"/>
      <c r="DCV35" s="93"/>
      <c r="DCW35" s="93"/>
      <c r="DCX35" s="93"/>
      <c r="DCY35" s="93"/>
      <c r="DCZ35" s="93"/>
      <c r="DDA35" s="93"/>
      <c r="DDB35" s="93"/>
      <c r="DDC35" s="93"/>
      <c r="DDD35" s="93"/>
      <c r="DDE35" s="93"/>
      <c r="DDF35" s="93"/>
      <c r="DDG35" s="93"/>
      <c r="DDH35" s="93"/>
      <c r="DDI35" s="93"/>
      <c r="DDJ35" s="93"/>
      <c r="DDK35" s="93"/>
      <c r="DDL35" s="93"/>
      <c r="DDM35" s="93"/>
      <c r="DDN35" s="93"/>
      <c r="DDO35" s="93"/>
      <c r="DDP35" s="93"/>
      <c r="DDQ35" s="93"/>
      <c r="DDR35" s="93"/>
      <c r="DDS35" s="93"/>
      <c r="DDT35" s="93"/>
      <c r="DDU35" s="93"/>
      <c r="DDV35" s="93"/>
      <c r="DDW35" s="93"/>
      <c r="DDX35" s="93"/>
      <c r="DDY35" s="93"/>
      <c r="DDZ35" s="93"/>
      <c r="DEA35" s="93"/>
      <c r="DEB35" s="93"/>
      <c r="DEC35" s="93"/>
      <c r="DED35" s="93"/>
      <c r="DEE35" s="93"/>
      <c r="DEF35" s="93"/>
      <c r="DEG35" s="93"/>
      <c r="DEH35" s="93"/>
      <c r="DEI35" s="93"/>
      <c r="DEJ35" s="93"/>
      <c r="DEK35" s="93"/>
      <c r="DEL35" s="93"/>
      <c r="DEM35" s="93"/>
      <c r="DEN35" s="93"/>
      <c r="DEO35" s="93"/>
      <c r="DEP35" s="93"/>
      <c r="DEQ35" s="93"/>
      <c r="DER35" s="93"/>
      <c r="DES35" s="93"/>
      <c r="DET35" s="93"/>
      <c r="DEU35" s="93"/>
      <c r="DEV35" s="93"/>
      <c r="DEW35" s="93"/>
      <c r="DEX35" s="93"/>
      <c r="DEY35" s="93"/>
      <c r="DEZ35" s="93"/>
      <c r="DFA35" s="93"/>
      <c r="DFB35" s="93"/>
      <c r="DFC35" s="93"/>
      <c r="DFD35" s="93"/>
      <c r="DFE35" s="93"/>
      <c r="DFF35" s="93"/>
      <c r="DFG35" s="93"/>
      <c r="DFH35" s="93"/>
      <c r="DFI35" s="93"/>
      <c r="DFJ35" s="93"/>
      <c r="DFK35" s="93"/>
      <c r="DFL35" s="93"/>
      <c r="DFM35" s="93"/>
      <c r="DFN35" s="93"/>
      <c r="DFO35" s="93"/>
      <c r="DFP35" s="93"/>
      <c r="DFQ35" s="93"/>
      <c r="DFR35" s="93"/>
      <c r="DFS35" s="93"/>
      <c r="DFT35" s="93"/>
      <c r="DFU35" s="93"/>
      <c r="DFV35" s="93"/>
      <c r="DFW35" s="93"/>
      <c r="DFX35" s="93"/>
      <c r="DFY35" s="93"/>
      <c r="DFZ35" s="93"/>
      <c r="DGA35" s="93"/>
      <c r="DGB35" s="93"/>
      <c r="DGC35" s="93"/>
      <c r="DGD35" s="93"/>
      <c r="DGE35" s="93"/>
      <c r="DGF35" s="93"/>
      <c r="DGG35" s="93"/>
      <c r="DGH35" s="93"/>
      <c r="DGI35" s="93"/>
      <c r="DGJ35" s="93"/>
      <c r="DGK35" s="93"/>
      <c r="DGL35" s="93"/>
      <c r="DGM35" s="93"/>
      <c r="DGN35" s="93"/>
      <c r="DGO35" s="93"/>
      <c r="DGP35" s="93"/>
      <c r="DGQ35" s="93"/>
      <c r="DGR35" s="93"/>
      <c r="DGS35" s="93"/>
      <c r="DGT35" s="93"/>
      <c r="DGU35" s="93"/>
      <c r="DGV35" s="93"/>
      <c r="DGW35" s="93"/>
      <c r="DGX35" s="93"/>
      <c r="DGY35" s="93"/>
      <c r="DGZ35" s="93"/>
      <c r="DHA35" s="93"/>
      <c r="DHB35" s="93"/>
      <c r="DHC35" s="93"/>
      <c r="DHD35" s="93"/>
      <c r="DHE35" s="93"/>
      <c r="DHF35" s="93"/>
      <c r="DHG35" s="93"/>
      <c r="DHH35" s="93"/>
      <c r="DHI35" s="93"/>
      <c r="DHJ35" s="93"/>
      <c r="DHK35" s="93"/>
      <c r="DHL35" s="93"/>
      <c r="DHM35" s="93"/>
      <c r="DHN35" s="93"/>
      <c r="DHO35" s="93"/>
      <c r="DHP35" s="93"/>
      <c r="DHQ35" s="93"/>
      <c r="DHR35" s="93"/>
      <c r="DHS35" s="93"/>
      <c r="DHT35" s="93"/>
      <c r="DHU35" s="93"/>
      <c r="DHV35" s="93"/>
      <c r="DHW35" s="93"/>
      <c r="DHX35" s="93"/>
      <c r="DHY35" s="93"/>
      <c r="DHZ35" s="93"/>
      <c r="DIA35" s="93"/>
      <c r="DIB35" s="93"/>
      <c r="DIC35" s="93"/>
      <c r="DID35" s="93"/>
      <c r="DIE35" s="93"/>
      <c r="DIF35" s="93"/>
      <c r="DIG35" s="93"/>
      <c r="DIH35" s="93"/>
      <c r="DII35" s="93"/>
      <c r="DIJ35" s="93"/>
      <c r="DIK35" s="93"/>
      <c r="DIL35" s="93"/>
      <c r="DIM35" s="93"/>
      <c r="DIN35" s="93"/>
      <c r="DIO35" s="93"/>
      <c r="DIP35" s="93"/>
      <c r="DIQ35" s="93"/>
      <c r="DIR35" s="93"/>
      <c r="DIS35" s="93"/>
      <c r="DIT35" s="93"/>
      <c r="DIU35" s="93"/>
      <c r="DIV35" s="93"/>
      <c r="DIW35" s="93"/>
      <c r="DIX35" s="93"/>
      <c r="DIY35" s="93"/>
      <c r="DIZ35" s="93"/>
      <c r="DJA35" s="93"/>
      <c r="DJB35" s="93"/>
      <c r="DJC35" s="93"/>
      <c r="DJD35" s="93"/>
      <c r="DJE35" s="93"/>
      <c r="DJF35" s="93"/>
      <c r="DJG35" s="93"/>
      <c r="DJH35" s="93"/>
      <c r="DJI35" s="93"/>
      <c r="DJJ35" s="93"/>
      <c r="DJK35" s="93"/>
      <c r="DJL35" s="93"/>
      <c r="DJM35" s="93"/>
      <c r="DJN35" s="93"/>
      <c r="DJO35" s="93"/>
      <c r="DJP35" s="93"/>
      <c r="DJQ35" s="93"/>
      <c r="DJR35" s="93"/>
      <c r="DJS35" s="93"/>
      <c r="DJT35" s="93"/>
      <c r="DJU35" s="93"/>
      <c r="DJV35" s="93"/>
      <c r="DJW35" s="93"/>
      <c r="DJX35" s="93"/>
      <c r="DJY35" s="93"/>
      <c r="DJZ35" s="93"/>
      <c r="DKA35" s="93"/>
      <c r="DKB35" s="93"/>
      <c r="DKC35" s="93"/>
      <c r="DKD35" s="93"/>
      <c r="DKE35" s="93"/>
      <c r="DKF35" s="93"/>
      <c r="DKG35" s="93"/>
      <c r="DKH35" s="93"/>
      <c r="DKI35" s="93"/>
      <c r="DKJ35" s="93"/>
      <c r="DKK35" s="93"/>
      <c r="DKL35" s="93"/>
      <c r="DKM35" s="93"/>
      <c r="DKN35" s="93"/>
      <c r="DKO35" s="93"/>
      <c r="DKP35" s="93"/>
      <c r="DKQ35" s="93"/>
      <c r="DKR35" s="93"/>
      <c r="DKS35" s="93"/>
      <c r="DKT35" s="93"/>
      <c r="DKU35" s="93"/>
      <c r="DKV35" s="93"/>
      <c r="DKW35" s="93"/>
      <c r="DKX35" s="93"/>
      <c r="DKY35" s="93"/>
      <c r="DKZ35" s="93"/>
      <c r="DLA35" s="93"/>
      <c r="DLB35" s="93"/>
      <c r="DLC35" s="93"/>
      <c r="DLD35" s="93"/>
      <c r="DLE35" s="93"/>
      <c r="DLF35" s="93"/>
      <c r="DLG35" s="93"/>
      <c r="DLH35" s="93"/>
      <c r="DLI35" s="93"/>
      <c r="DLJ35" s="93"/>
      <c r="DLK35" s="93"/>
      <c r="DLL35" s="93"/>
      <c r="DLM35" s="93"/>
      <c r="DLN35" s="93"/>
      <c r="DLO35" s="93"/>
      <c r="DLP35" s="93"/>
      <c r="DLQ35" s="93"/>
      <c r="DLR35" s="93"/>
      <c r="DLS35" s="93"/>
      <c r="DLT35" s="93"/>
      <c r="DLU35" s="93"/>
      <c r="DLV35" s="93"/>
      <c r="DLW35" s="93"/>
      <c r="DLX35" s="93"/>
      <c r="DLY35" s="93"/>
      <c r="DLZ35" s="93"/>
      <c r="DMA35" s="93"/>
      <c r="DMB35" s="93"/>
      <c r="DMC35" s="93"/>
      <c r="DMD35" s="93"/>
      <c r="DME35" s="93"/>
      <c r="DMF35" s="93"/>
      <c r="DMG35" s="93"/>
      <c r="DMH35" s="93"/>
      <c r="DMI35" s="93"/>
      <c r="DMJ35" s="93"/>
      <c r="DMK35" s="93"/>
      <c r="DML35" s="93"/>
      <c r="DMM35" s="93"/>
      <c r="DMN35" s="93"/>
      <c r="DMO35" s="93"/>
      <c r="DMP35" s="93"/>
      <c r="DMQ35" s="93"/>
      <c r="DMR35" s="93"/>
      <c r="DMS35" s="93"/>
      <c r="DMT35" s="93"/>
      <c r="DMU35" s="93"/>
      <c r="DMV35" s="93"/>
      <c r="DMW35" s="93"/>
      <c r="DMX35" s="93"/>
      <c r="DMY35" s="93"/>
      <c r="DMZ35" s="93"/>
      <c r="DNA35" s="93"/>
      <c r="DNB35" s="93"/>
      <c r="DNC35" s="93"/>
      <c r="DND35" s="93"/>
      <c r="DNE35" s="93"/>
      <c r="DNF35" s="93"/>
      <c r="DNG35" s="93"/>
      <c r="DNH35" s="93"/>
      <c r="DNI35" s="93"/>
      <c r="DNJ35" s="93"/>
      <c r="DNK35" s="93"/>
      <c r="DNL35" s="93"/>
      <c r="DNM35" s="93"/>
      <c r="DNN35" s="93"/>
      <c r="DNO35" s="93"/>
      <c r="DNP35" s="93"/>
      <c r="DNQ35" s="93"/>
      <c r="DNR35" s="93"/>
      <c r="DNS35" s="93"/>
      <c r="DNT35" s="93"/>
      <c r="DNU35" s="93"/>
      <c r="DNV35" s="93"/>
      <c r="DNW35" s="93"/>
      <c r="DNX35" s="93"/>
      <c r="DNY35" s="93"/>
      <c r="DNZ35" s="93"/>
      <c r="DOA35" s="93"/>
      <c r="DOB35" s="93"/>
      <c r="DOC35" s="93"/>
      <c r="DOD35" s="93"/>
      <c r="DOE35" s="93"/>
      <c r="DOF35" s="93"/>
      <c r="DOG35" s="93"/>
      <c r="DOH35" s="93"/>
      <c r="DOI35" s="93"/>
      <c r="DOJ35" s="93"/>
      <c r="DOK35" s="93"/>
      <c r="DOL35" s="93"/>
      <c r="DOM35" s="93"/>
      <c r="DON35" s="93"/>
      <c r="DOO35" s="93"/>
      <c r="DOP35" s="93"/>
      <c r="DOQ35" s="93"/>
      <c r="DOR35" s="93"/>
      <c r="DOS35" s="93"/>
      <c r="DOT35" s="93"/>
      <c r="DOU35" s="93"/>
      <c r="DOV35" s="93"/>
      <c r="DOW35" s="93"/>
      <c r="DOX35" s="93"/>
      <c r="DOY35" s="93"/>
      <c r="DOZ35" s="93"/>
      <c r="DPA35" s="93"/>
      <c r="DPB35" s="93"/>
      <c r="DPC35" s="93"/>
      <c r="DPD35" s="93"/>
      <c r="DPE35" s="93"/>
      <c r="DPF35" s="93"/>
      <c r="DPG35" s="93"/>
      <c r="DPH35" s="93"/>
      <c r="DPI35" s="93"/>
      <c r="DPJ35" s="93"/>
      <c r="DPK35" s="93"/>
      <c r="DPL35" s="93"/>
      <c r="DPM35" s="93"/>
      <c r="DPN35" s="93"/>
      <c r="DPO35" s="93"/>
      <c r="DPP35" s="93"/>
      <c r="DPQ35" s="93"/>
      <c r="DPR35" s="93"/>
      <c r="DPS35" s="93"/>
      <c r="DPT35" s="93"/>
      <c r="DPU35" s="93"/>
      <c r="DPV35" s="93"/>
      <c r="DPW35" s="93"/>
      <c r="DPX35" s="93"/>
      <c r="DPY35" s="93"/>
      <c r="DPZ35" s="93"/>
      <c r="DQA35" s="93"/>
      <c r="DQB35" s="93"/>
      <c r="DQC35" s="93"/>
      <c r="DQD35" s="93"/>
      <c r="DQE35" s="93"/>
      <c r="DQF35" s="93"/>
      <c r="DQG35" s="93"/>
      <c r="DQH35" s="93"/>
      <c r="DQI35" s="93"/>
      <c r="DQJ35" s="93"/>
      <c r="DQK35" s="93"/>
      <c r="DQL35" s="93"/>
      <c r="DQM35" s="93"/>
      <c r="DQN35" s="93"/>
      <c r="DQO35" s="93"/>
      <c r="DQP35" s="93"/>
      <c r="DQQ35" s="93"/>
      <c r="DQR35" s="93"/>
      <c r="DQS35" s="93"/>
      <c r="DQT35" s="93"/>
      <c r="DQU35" s="93"/>
      <c r="DQV35" s="93"/>
      <c r="DQW35" s="93"/>
      <c r="DQX35" s="93"/>
      <c r="DQY35" s="93"/>
      <c r="DQZ35" s="93"/>
      <c r="DRA35" s="93"/>
      <c r="DRB35" s="93"/>
      <c r="DRC35" s="93"/>
      <c r="DRD35" s="93"/>
      <c r="DRE35" s="93"/>
      <c r="DRF35" s="93"/>
      <c r="DRG35" s="93"/>
      <c r="DRH35" s="93"/>
      <c r="DRI35" s="93"/>
      <c r="DRJ35" s="93"/>
      <c r="DRK35" s="93"/>
      <c r="DRL35" s="93"/>
      <c r="DRM35" s="93"/>
      <c r="DRN35" s="93"/>
      <c r="DRO35" s="93"/>
      <c r="DRP35" s="93"/>
      <c r="DRQ35" s="93"/>
      <c r="DRR35" s="93"/>
      <c r="DRS35" s="93"/>
      <c r="DRT35" s="93"/>
      <c r="DRU35" s="93"/>
      <c r="DRV35" s="93"/>
      <c r="DRW35" s="93"/>
      <c r="DRX35" s="93"/>
      <c r="DRY35" s="93"/>
      <c r="DRZ35" s="93"/>
      <c r="DSA35" s="93"/>
      <c r="DSB35" s="93"/>
      <c r="DSC35" s="93"/>
      <c r="DSD35" s="93"/>
      <c r="DSE35" s="93"/>
      <c r="DSF35" s="93"/>
      <c r="DSG35" s="93"/>
      <c r="DSH35" s="93"/>
      <c r="DSI35" s="93"/>
      <c r="DSJ35" s="93"/>
      <c r="DSK35" s="93"/>
      <c r="DSL35" s="93"/>
      <c r="DSM35" s="93"/>
      <c r="DSN35" s="93"/>
      <c r="DSO35" s="93"/>
      <c r="DSP35" s="93"/>
      <c r="DSQ35" s="93"/>
      <c r="DSR35" s="93"/>
      <c r="DSS35" s="93"/>
      <c r="DST35" s="93"/>
      <c r="DSU35" s="93"/>
      <c r="DSV35" s="93"/>
      <c r="DSW35" s="93"/>
      <c r="DSX35" s="93"/>
      <c r="DSY35" s="93"/>
      <c r="DSZ35" s="93"/>
      <c r="DTA35" s="93"/>
      <c r="DTB35" s="93"/>
      <c r="DTC35" s="93"/>
      <c r="DTD35" s="93"/>
      <c r="DTE35" s="93"/>
      <c r="DTF35" s="93"/>
      <c r="DTG35" s="93"/>
      <c r="DTH35" s="93"/>
      <c r="DTI35" s="93"/>
      <c r="DTJ35" s="93"/>
      <c r="DTK35" s="93"/>
      <c r="DTL35" s="93"/>
      <c r="DTM35" s="93"/>
      <c r="DTN35" s="93"/>
      <c r="DTO35" s="93"/>
      <c r="DTP35" s="93"/>
      <c r="DTQ35" s="93"/>
      <c r="DTR35" s="93"/>
      <c r="DTS35" s="93"/>
      <c r="DTT35" s="93"/>
      <c r="DTU35" s="93"/>
      <c r="DTV35" s="93"/>
      <c r="DTW35" s="93"/>
      <c r="DTX35" s="93"/>
      <c r="DTY35" s="93"/>
      <c r="DTZ35" s="93"/>
      <c r="DUA35" s="93"/>
      <c r="DUB35" s="93"/>
      <c r="DUC35" s="93"/>
      <c r="DUD35" s="93"/>
      <c r="DUE35" s="93"/>
      <c r="DUF35" s="93"/>
      <c r="DUG35" s="93"/>
      <c r="DUH35" s="93"/>
      <c r="DUI35" s="93"/>
      <c r="DUJ35" s="93"/>
      <c r="DUK35" s="93"/>
      <c r="DUL35" s="93"/>
      <c r="DUM35" s="93"/>
      <c r="DUN35" s="93"/>
      <c r="DUO35" s="93"/>
      <c r="DUP35" s="93"/>
      <c r="DUQ35" s="93"/>
      <c r="DUR35" s="93"/>
      <c r="DUS35" s="93"/>
      <c r="DUT35" s="93"/>
      <c r="DUU35" s="93"/>
      <c r="DUV35" s="93"/>
      <c r="DUW35" s="93"/>
      <c r="DUX35" s="93"/>
      <c r="DUY35" s="93"/>
      <c r="DUZ35" s="93"/>
      <c r="DVA35" s="93"/>
      <c r="DVB35" s="93"/>
      <c r="DVC35" s="93"/>
      <c r="DVD35" s="93"/>
      <c r="DVE35" s="93"/>
      <c r="DVF35" s="93"/>
      <c r="DVG35" s="93"/>
      <c r="DVH35" s="93"/>
      <c r="DVI35" s="93"/>
      <c r="DVJ35" s="93"/>
      <c r="DVK35" s="93"/>
      <c r="DVL35" s="93"/>
      <c r="DVM35" s="93"/>
      <c r="DVN35" s="93"/>
      <c r="DVO35" s="93"/>
      <c r="DVP35" s="93"/>
      <c r="DVQ35" s="93"/>
      <c r="DVR35" s="93"/>
      <c r="DVS35" s="93"/>
      <c r="DVT35" s="93"/>
      <c r="DVU35" s="93"/>
      <c r="DVV35" s="93"/>
      <c r="DVW35" s="93"/>
      <c r="DVX35" s="93"/>
      <c r="DVY35" s="93"/>
      <c r="DVZ35" s="93"/>
      <c r="DWA35" s="93"/>
      <c r="DWB35" s="93"/>
      <c r="DWC35" s="93"/>
      <c r="DWD35" s="93"/>
      <c r="DWE35" s="93"/>
      <c r="DWF35" s="93"/>
      <c r="DWG35" s="93"/>
      <c r="DWH35" s="93"/>
      <c r="DWI35" s="93"/>
      <c r="DWJ35" s="93"/>
      <c r="DWK35" s="93"/>
      <c r="DWL35" s="93"/>
      <c r="DWM35" s="93"/>
      <c r="DWN35" s="93"/>
      <c r="DWO35" s="93"/>
      <c r="DWP35" s="93"/>
      <c r="DWQ35" s="93"/>
      <c r="DWR35" s="93"/>
      <c r="DWS35" s="93"/>
      <c r="DWT35" s="93"/>
      <c r="DWU35" s="93"/>
      <c r="DWV35" s="93"/>
      <c r="DWW35" s="93"/>
      <c r="DWX35" s="93"/>
      <c r="DWY35" s="93"/>
      <c r="DWZ35" s="93"/>
      <c r="DXA35" s="93"/>
      <c r="DXB35" s="93"/>
      <c r="DXC35" s="93"/>
      <c r="DXD35" s="93"/>
      <c r="DXE35" s="93"/>
      <c r="DXF35" s="93"/>
      <c r="DXG35" s="93"/>
      <c r="DXH35" s="93"/>
      <c r="DXI35" s="93"/>
      <c r="DXJ35" s="93"/>
      <c r="DXK35" s="93"/>
      <c r="DXL35" s="93"/>
      <c r="DXM35" s="93"/>
      <c r="DXN35" s="93"/>
      <c r="DXO35" s="93"/>
      <c r="DXP35" s="93"/>
      <c r="DXQ35" s="93"/>
      <c r="DXR35" s="93"/>
      <c r="DXS35" s="93"/>
      <c r="DXT35" s="93"/>
      <c r="DXU35" s="93"/>
      <c r="DXV35" s="93"/>
      <c r="DXW35" s="93"/>
      <c r="DXX35" s="93"/>
      <c r="DXY35" s="93"/>
      <c r="DXZ35" s="93"/>
      <c r="DYA35" s="93"/>
      <c r="DYB35" s="93"/>
      <c r="DYC35" s="93"/>
      <c r="DYD35" s="93"/>
      <c r="DYE35" s="93"/>
      <c r="DYF35" s="93"/>
      <c r="DYG35" s="93"/>
      <c r="DYH35" s="93"/>
      <c r="DYI35" s="93"/>
      <c r="DYJ35" s="93"/>
      <c r="DYK35" s="93"/>
      <c r="DYL35" s="93"/>
      <c r="DYM35" s="93"/>
      <c r="DYN35" s="93"/>
      <c r="DYO35" s="93"/>
      <c r="DYP35" s="93"/>
      <c r="DYQ35" s="93"/>
      <c r="DYR35" s="93"/>
      <c r="DYS35" s="93"/>
      <c r="DYT35" s="93"/>
      <c r="DYU35" s="93"/>
      <c r="DYV35" s="93"/>
      <c r="DYW35" s="93"/>
      <c r="DYX35" s="93"/>
      <c r="DYY35" s="93"/>
      <c r="DYZ35" s="93"/>
      <c r="DZA35" s="93"/>
      <c r="DZB35" s="93"/>
      <c r="DZC35" s="93"/>
      <c r="DZD35" s="93"/>
      <c r="DZE35" s="93"/>
      <c r="DZF35" s="93"/>
      <c r="DZG35" s="93"/>
      <c r="DZH35" s="93"/>
      <c r="DZI35" s="93"/>
      <c r="DZJ35" s="93"/>
      <c r="DZK35" s="93"/>
      <c r="DZL35" s="93"/>
      <c r="DZM35" s="93"/>
      <c r="DZN35" s="93"/>
      <c r="DZO35" s="93"/>
      <c r="DZP35" s="93"/>
      <c r="DZQ35" s="93"/>
      <c r="DZR35" s="93"/>
      <c r="DZS35" s="93"/>
      <c r="DZT35" s="93"/>
      <c r="DZU35" s="93"/>
      <c r="DZV35" s="93"/>
      <c r="DZW35" s="93"/>
      <c r="DZX35" s="93"/>
      <c r="DZY35" s="93"/>
      <c r="DZZ35" s="93"/>
      <c r="EAA35" s="93"/>
      <c r="EAB35" s="93"/>
      <c r="EAC35" s="93"/>
      <c r="EAD35" s="93"/>
      <c r="EAE35" s="93"/>
      <c r="EAF35" s="93"/>
      <c r="EAG35" s="93"/>
      <c r="EAH35" s="93"/>
      <c r="EAI35" s="93"/>
      <c r="EAJ35" s="93"/>
      <c r="EAK35" s="93"/>
      <c r="EAL35" s="93"/>
      <c r="EAM35" s="93"/>
      <c r="EAN35" s="93"/>
      <c r="EAO35" s="93"/>
      <c r="EAP35" s="93"/>
      <c r="EAQ35" s="93"/>
      <c r="EAR35" s="93"/>
      <c r="EAS35" s="93"/>
      <c r="EAT35" s="93"/>
      <c r="EAU35" s="93"/>
      <c r="EAV35" s="93"/>
      <c r="EAW35" s="93"/>
      <c r="EAX35" s="93"/>
      <c r="EAY35" s="93"/>
      <c r="EAZ35" s="93"/>
      <c r="EBA35" s="93"/>
      <c r="EBB35" s="93"/>
      <c r="EBC35" s="93"/>
      <c r="EBD35" s="93"/>
      <c r="EBE35" s="93"/>
      <c r="EBF35" s="93"/>
      <c r="EBG35" s="93"/>
      <c r="EBH35" s="93"/>
      <c r="EBI35" s="93"/>
      <c r="EBJ35" s="93"/>
      <c r="EBK35" s="93"/>
      <c r="EBL35" s="93"/>
      <c r="EBM35" s="93"/>
      <c r="EBN35" s="93"/>
      <c r="EBO35" s="93"/>
      <c r="EBP35" s="93"/>
      <c r="EBQ35" s="93"/>
      <c r="EBR35" s="93"/>
      <c r="EBS35" s="93"/>
      <c r="EBT35" s="93"/>
      <c r="EBU35" s="93"/>
      <c r="EBV35" s="93"/>
      <c r="EBW35" s="93"/>
      <c r="EBX35" s="93"/>
      <c r="EBY35" s="93"/>
      <c r="EBZ35" s="93"/>
      <c r="ECA35" s="93"/>
      <c r="ECB35" s="93"/>
      <c r="ECC35" s="93"/>
      <c r="ECD35" s="93"/>
      <c r="ECE35" s="93"/>
      <c r="ECF35" s="93"/>
      <c r="ECG35" s="93"/>
      <c r="ECH35" s="93"/>
      <c r="ECI35" s="93"/>
      <c r="ECJ35" s="93"/>
      <c r="ECK35" s="93"/>
      <c r="ECL35" s="93"/>
      <c r="ECM35" s="93"/>
      <c r="ECN35" s="93"/>
      <c r="ECO35" s="93"/>
      <c r="ECP35" s="93"/>
      <c r="ECQ35" s="93"/>
      <c r="ECR35" s="93"/>
      <c r="ECS35" s="93"/>
      <c r="ECT35" s="93"/>
      <c r="ECU35" s="93"/>
      <c r="ECV35" s="93"/>
      <c r="ECW35" s="93"/>
      <c r="ECX35" s="93"/>
      <c r="ECY35" s="93"/>
      <c r="ECZ35" s="93"/>
      <c r="EDA35" s="93"/>
      <c r="EDB35" s="93"/>
      <c r="EDC35" s="93"/>
      <c r="EDD35" s="93"/>
      <c r="EDE35" s="93"/>
      <c r="EDF35" s="93"/>
      <c r="EDG35" s="93"/>
      <c r="EDH35" s="93"/>
      <c r="EDI35" s="93"/>
      <c r="EDJ35" s="93"/>
      <c r="EDK35" s="93"/>
      <c r="EDL35" s="93"/>
      <c r="EDM35" s="93"/>
      <c r="EDN35" s="93"/>
      <c r="EDO35" s="93"/>
      <c r="EDP35" s="93"/>
      <c r="EDQ35" s="93"/>
      <c r="EDR35" s="93"/>
      <c r="EDS35" s="93"/>
      <c r="EDT35" s="93"/>
      <c r="EDU35" s="93"/>
      <c r="EDV35" s="93"/>
      <c r="EDW35" s="93"/>
      <c r="EDX35" s="93"/>
      <c r="EDY35" s="93"/>
      <c r="EDZ35" s="93"/>
      <c r="EEA35" s="93"/>
      <c r="EEB35" s="93"/>
      <c r="EEC35" s="93"/>
      <c r="EED35" s="93"/>
      <c r="EEE35" s="93"/>
      <c r="EEF35" s="93"/>
      <c r="EEG35" s="93"/>
      <c r="EEH35" s="93"/>
      <c r="EEI35" s="93"/>
      <c r="EEJ35" s="93"/>
      <c r="EEK35" s="93"/>
      <c r="EEL35" s="93"/>
      <c r="EEM35" s="93"/>
      <c r="EEN35" s="93"/>
      <c r="EEO35" s="93"/>
      <c r="EEP35" s="93"/>
      <c r="EEQ35" s="93"/>
      <c r="EER35" s="93"/>
      <c r="EES35" s="93"/>
      <c r="EET35" s="93"/>
      <c r="EEU35" s="93"/>
      <c r="EEV35" s="93"/>
      <c r="EEW35" s="93"/>
      <c r="EEX35" s="93"/>
      <c r="EEY35" s="93"/>
      <c r="EEZ35" s="93"/>
      <c r="EFA35" s="93"/>
      <c r="EFB35" s="93"/>
      <c r="EFC35" s="93"/>
      <c r="EFD35" s="93"/>
      <c r="EFE35" s="93"/>
      <c r="EFF35" s="93"/>
      <c r="EFG35" s="93"/>
      <c r="EFH35" s="93"/>
      <c r="EFI35" s="93"/>
      <c r="EFJ35" s="93"/>
      <c r="EFK35" s="93"/>
      <c r="EFL35" s="93"/>
      <c r="EFM35" s="93"/>
      <c r="EFN35" s="93"/>
      <c r="EFO35" s="93"/>
      <c r="EFP35" s="93"/>
      <c r="EFQ35" s="93"/>
      <c r="EFR35" s="93"/>
      <c r="EFS35" s="93"/>
      <c r="EFT35" s="93"/>
      <c r="EFU35" s="93"/>
      <c r="EFV35" s="93"/>
      <c r="EFW35" s="93"/>
      <c r="EFX35" s="93"/>
      <c r="EFY35" s="93"/>
      <c r="EFZ35" s="93"/>
      <c r="EGA35" s="93"/>
      <c r="EGB35" s="93"/>
      <c r="EGC35" s="93"/>
      <c r="EGD35" s="93"/>
      <c r="EGE35" s="93"/>
      <c r="EGF35" s="93"/>
      <c r="EGG35" s="93"/>
      <c r="EGH35" s="93"/>
      <c r="EGI35" s="93"/>
      <c r="EGJ35" s="93"/>
      <c r="EGK35" s="93"/>
      <c r="EGL35" s="93"/>
      <c r="EGM35" s="93"/>
      <c r="EGN35" s="93"/>
      <c r="EGO35" s="93"/>
      <c r="EGP35" s="93"/>
      <c r="EGQ35" s="93"/>
      <c r="EGR35" s="93"/>
      <c r="EGS35" s="93"/>
      <c r="EGT35" s="93"/>
      <c r="EGU35" s="93"/>
      <c r="EGV35" s="93"/>
      <c r="EGW35" s="93"/>
      <c r="EGX35" s="93"/>
      <c r="EGY35" s="93"/>
      <c r="EGZ35" s="93"/>
      <c r="EHA35" s="93"/>
      <c r="EHB35" s="93"/>
      <c r="EHC35" s="93"/>
      <c r="EHD35" s="93"/>
      <c r="EHE35" s="93"/>
      <c r="EHF35" s="93"/>
      <c r="EHG35" s="93"/>
      <c r="EHH35" s="93"/>
      <c r="EHI35" s="93"/>
      <c r="EHJ35" s="93"/>
      <c r="EHK35" s="93"/>
      <c r="EHL35" s="93"/>
      <c r="EHM35" s="93"/>
      <c r="EHN35" s="93"/>
      <c r="EHO35" s="93"/>
      <c r="EHP35" s="93"/>
      <c r="EHQ35" s="93"/>
      <c r="EHR35" s="93"/>
      <c r="EHS35" s="93"/>
      <c r="EHT35" s="93"/>
      <c r="EHU35" s="93"/>
      <c r="EHV35" s="93"/>
      <c r="EHW35" s="93"/>
      <c r="EHX35" s="93"/>
      <c r="EHY35" s="93"/>
      <c r="EHZ35" s="93"/>
      <c r="EIA35" s="93"/>
      <c r="EIB35" s="93"/>
      <c r="EIC35" s="93"/>
      <c r="EID35" s="93"/>
      <c r="EIE35" s="93"/>
      <c r="EIF35" s="93"/>
      <c r="EIG35" s="93"/>
      <c r="EIH35" s="93"/>
      <c r="EII35" s="93"/>
      <c r="EIJ35" s="93"/>
      <c r="EIK35" s="93"/>
      <c r="EIL35" s="93"/>
      <c r="EIM35" s="93"/>
      <c r="EIN35" s="93"/>
      <c r="EIO35" s="93"/>
      <c r="EIP35" s="93"/>
      <c r="EIQ35" s="93"/>
      <c r="EIR35" s="93"/>
      <c r="EIS35" s="93"/>
      <c r="EIT35" s="93"/>
      <c r="EIU35" s="93"/>
      <c r="EIV35" s="93"/>
      <c r="EIW35" s="93"/>
      <c r="EIX35" s="93"/>
      <c r="EIY35" s="93"/>
      <c r="EIZ35" s="93"/>
      <c r="EJA35" s="93"/>
      <c r="EJB35" s="93"/>
      <c r="EJC35" s="93"/>
      <c r="EJD35" s="93"/>
      <c r="EJE35" s="93"/>
      <c r="EJF35" s="93"/>
      <c r="EJG35" s="93"/>
      <c r="EJH35" s="93"/>
      <c r="EJI35" s="93"/>
      <c r="EJJ35" s="93"/>
      <c r="EJK35" s="93"/>
      <c r="EJL35" s="93"/>
      <c r="EJM35" s="93"/>
      <c r="EJN35" s="93"/>
      <c r="EJO35" s="93"/>
      <c r="EJP35" s="93"/>
      <c r="EJQ35" s="93"/>
      <c r="EJR35" s="93"/>
      <c r="EJS35" s="93"/>
      <c r="EJT35" s="93"/>
      <c r="EJU35" s="93"/>
      <c r="EJV35" s="93"/>
      <c r="EJW35" s="93"/>
      <c r="EJX35" s="93"/>
      <c r="EJY35" s="93"/>
      <c r="EJZ35" s="93"/>
      <c r="EKA35" s="93"/>
      <c r="EKB35" s="93"/>
      <c r="EKC35" s="93"/>
      <c r="EKD35" s="93"/>
      <c r="EKE35" s="93"/>
      <c r="EKF35" s="93"/>
      <c r="EKG35" s="93"/>
      <c r="EKH35" s="93"/>
      <c r="EKI35" s="93"/>
      <c r="EKJ35" s="93"/>
      <c r="EKK35" s="93"/>
      <c r="EKL35" s="93"/>
      <c r="EKM35" s="93"/>
      <c r="EKN35" s="93"/>
      <c r="EKO35" s="93"/>
      <c r="EKP35" s="93"/>
      <c r="EKQ35" s="93"/>
      <c r="EKR35" s="93"/>
      <c r="EKS35" s="93"/>
      <c r="EKT35" s="93"/>
      <c r="EKU35" s="93"/>
      <c r="EKV35" s="93"/>
      <c r="EKW35" s="93"/>
      <c r="EKX35" s="93"/>
      <c r="EKY35" s="93"/>
      <c r="EKZ35" s="93"/>
      <c r="ELA35" s="93"/>
      <c r="ELB35" s="93"/>
      <c r="ELC35" s="93"/>
      <c r="ELD35" s="93"/>
      <c r="ELE35" s="93"/>
      <c r="ELF35" s="93"/>
      <c r="ELG35" s="93"/>
      <c r="ELH35" s="93"/>
      <c r="ELI35" s="93"/>
      <c r="ELJ35" s="93"/>
      <c r="ELK35" s="93"/>
      <c r="ELL35" s="93"/>
      <c r="ELM35" s="93"/>
      <c r="ELN35" s="93"/>
      <c r="ELO35" s="93"/>
      <c r="ELP35" s="93"/>
      <c r="ELQ35" s="93"/>
      <c r="ELR35" s="93"/>
      <c r="ELS35" s="93"/>
      <c r="ELT35" s="93"/>
      <c r="ELU35" s="93"/>
      <c r="ELV35" s="93"/>
      <c r="ELW35" s="93"/>
      <c r="ELX35" s="93"/>
      <c r="ELY35" s="93"/>
      <c r="ELZ35" s="93"/>
      <c r="EMA35" s="93"/>
      <c r="EMB35" s="93"/>
      <c r="EMC35" s="93"/>
      <c r="EMD35" s="93"/>
      <c r="EME35" s="93"/>
      <c r="EMF35" s="93"/>
      <c r="EMG35" s="93"/>
      <c r="EMH35" s="93"/>
      <c r="EMI35" s="93"/>
      <c r="EMJ35" s="93"/>
      <c r="EMK35" s="93"/>
      <c r="EML35" s="93"/>
      <c r="EMM35" s="93"/>
      <c r="EMN35" s="93"/>
      <c r="EMO35" s="93"/>
      <c r="EMP35" s="93"/>
      <c r="EMQ35" s="93"/>
      <c r="EMR35" s="93"/>
      <c r="EMS35" s="93"/>
      <c r="EMT35" s="93"/>
      <c r="EMU35" s="93"/>
      <c r="EMV35" s="93"/>
      <c r="EMW35" s="93"/>
      <c r="EMX35" s="93"/>
      <c r="EMY35" s="93"/>
      <c r="EMZ35" s="93"/>
      <c r="ENA35" s="93"/>
      <c r="ENB35" s="93"/>
      <c r="ENC35" s="93"/>
      <c r="END35" s="93"/>
      <c r="ENE35" s="93"/>
      <c r="ENF35" s="93"/>
      <c r="ENG35" s="93"/>
      <c r="ENH35" s="93"/>
      <c r="ENI35" s="93"/>
      <c r="ENJ35" s="93"/>
      <c r="ENK35" s="93"/>
      <c r="ENL35" s="93"/>
      <c r="ENM35" s="93"/>
      <c r="ENN35" s="93"/>
      <c r="ENO35" s="93"/>
      <c r="ENP35" s="93"/>
      <c r="ENQ35" s="93"/>
      <c r="ENR35" s="93"/>
      <c r="ENS35" s="93"/>
      <c r="ENT35" s="93"/>
      <c r="ENU35" s="93"/>
      <c r="ENV35" s="93"/>
      <c r="ENW35" s="93"/>
      <c r="ENX35" s="93"/>
      <c r="ENY35" s="93"/>
      <c r="ENZ35" s="93"/>
      <c r="EOA35" s="93"/>
      <c r="EOB35" s="93"/>
      <c r="EOC35" s="93"/>
      <c r="EOD35" s="93"/>
      <c r="EOE35" s="93"/>
      <c r="EOF35" s="93"/>
      <c r="EOG35" s="93"/>
      <c r="EOH35" s="93"/>
      <c r="EOI35" s="93"/>
      <c r="EOJ35" s="93"/>
      <c r="EOK35" s="93"/>
      <c r="EOL35" s="93"/>
      <c r="EOM35" s="93"/>
      <c r="EON35" s="93"/>
      <c r="EOO35" s="93"/>
      <c r="EOP35" s="93"/>
      <c r="EOQ35" s="93"/>
      <c r="EOR35" s="93"/>
      <c r="EOS35" s="93"/>
      <c r="EOT35" s="93"/>
      <c r="EOU35" s="93"/>
      <c r="EOV35" s="93"/>
      <c r="EOW35" s="93"/>
      <c r="EOX35" s="93"/>
      <c r="EOY35" s="93"/>
      <c r="EOZ35" s="93"/>
      <c r="EPA35" s="93"/>
      <c r="EPB35" s="93"/>
      <c r="EPC35" s="93"/>
      <c r="EPD35" s="93"/>
      <c r="EPE35" s="93"/>
      <c r="EPF35" s="93"/>
      <c r="EPG35" s="93"/>
      <c r="EPH35" s="93"/>
      <c r="EPI35" s="93"/>
      <c r="EPJ35" s="93"/>
      <c r="EPK35" s="93"/>
      <c r="EPL35" s="93"/>
      <c r="EPM35" s="93"/>
      <c r="EPN35" s="93"/>
      <c r="EPO35" s="93"/>
      <c r="EPP35" s="93"/>
      <c r="EPQ35" s="93"/>
      <c r="EPR35" s="93"/>
      <c r="EPS35" s="93"/>
      <c r="EPT35" s="93"/>
      <c r="EPU35" s="93"/>
      <c r="EPV35" s="93"/>
      <c r="EPW35" s="93"/>
      <c r="EPX35" s="93"/>
      <c r="EPY35" s="93"/>
      <c r="EPZ35" s="93"/>
      <c r="EQA35" s="93"/>
      <c r="EQB35" s="93"/>
      <c r="EQC35" s="93"/>
      <c r="EQD35" s="93"/>
      <c r="EQE35" s="93"/>
      <c r="EQF35" s="93"/>
      <c r="EQG35" s="93"/>
      <c r="EQH35" s="93"/>
      <c r="EQI35" s="93"/>
      <c r="EQJ35" s="93"/>
      <c r="EQK35" s="93"/>
      <c r="EQL35" s="93"/>
      <c r="EQM35" s="93"/>
      <c r="EQN35" s="93"/>
      <c r="EQO35" s="93"/>
      <c r="EQP35" s="93"/>
      <c r="EQQ35" s="93"/>
      <c r="EQR35" s="93"/>
      <c r="EQS35" s="93"/>
      <c r="EQT35" s="93"/>
      <c r="EQU35" s="93"/>
      <c r="EQV35" s="93"/>
      <c r="EQW35" s="93"/>
      <c r="EQX35" s="93"/>
      <c r="EQY35" s="93"/>
      <c r="EQZ35" s="93"/>
      <c r="ERA35" s="93"/>
      <c r="ERB35" s="93"/>
      <c r="ERC35" s="93"/>
      <c r="ERD35" s="93"/>
      <c r="ERE35" s="93"/>
      <c r="ERF35" s="93"/>
      <c r="ERG35" s="93"/>
      <c r="ERH35" s="93"/>
      <c r="ERI35" s="93"/>
      <c r="ERJ35" s="93"/>
      <c r="ERK35" s="93"/>
      <c r="ERL35" s="93"/>
      <c r="ERM35" s="93"/>
      <c r="ERN35" s="93"/>
      <c r="ERO35" s="93"/>
      <c r="ERP35" s="93"/>
      <c r="ERQ35" s="93"/>
      <c r="ERR35" s="93"/>
      <c r="ERS35" s="93"/>
      <c r="ERT35" s="93"/>
      <c r="ERU35" s="93"/>
      <c r="ERV35" s="93"/>
      <c r="ERW35" s="93"/>
      <c r="ERX35" s="93"/>
      <c r="ERY35" s="93"/>
      <c r="ERZ35" s="93"/>
      <c r="ESA35" s="93"/>
      <c r="ESB35" s="93"/>
      <c r="ESC35" s="93"/>
      <c r="ESD35" s="93"/>
      <c r="ESE35" s="93"/>
      <c r="ESF35" s="93"/>
      <c r="ESG35" s="93"/>
      <c r="ESH35" s="93"/>
      <c r="ESI35" s="93"/>
      <c r="ESJ35" s="93"/>
      <c r="ESK35" s="93"/>
      <c r="ESL35" s="93"/>
      <c r="ESM35" s="93"/>
      <c r="ESN35" s="93"/>
      <c r="ESO35" s="93"/>
      <c r="ESP35" s="93"/>
      <c r="ESQ35" s="93"/>
      <c r="ESR35" s="93"/>
      <c r="ESS35" s="93"/>
      <c r="EST35" s="93"/>
      <c r="ESU35" s="93"/>
      <c r="ESV35" s="93"/>
      <c r="ESW35" s="93"/>
      <c r="ESX35" s="93"/>
      <c r="ESY35" s="93"/>
      <c r="ESZ35" s="93"/>
      <c r="ETA35" s="93"/>
      <c r="ETB35" s="93"/>
      <c r="ETC35" s="93"/>
      <c r="ETD35" s="93"/>
      <c r="ETE35" s="93"/>
      <c r="ETF35" s="93"/>
      <c r="ETG35" s="93"/>
      <c r="ETH35" s="93"/>
      <c r="ETI35" s="93"/>
      <c r="ETJ35" s="93"/>
      <c r="ETK35" s="93"/>
      <c r="ETL35" s="93"/>
      <c r="ETM35" s="93"/>
      <c r="ETN35" s="93"/>
      <c r="ETO35" s="93"/>
      <c r="ETP35" s="93"/>
      <c r="ETQ35" s="93"/>
      <c r="ETR35" s="93"/>
      <c r="ETS35" s="93"/>
      <c r="ETT35" s="93"/>
      <c r="ETU35" s="93"/>
      <c r="ETV35" s="93"/>
      <c r="ETW35" s="93"/>
      <c r="ETX35" s="93"/>
      <c r="ETY35" s="93"/>
      <c r="ETZ35" s="93"/>
      <c r="EUA35" s="93"/>
      <c r="EUB35" s="93"/>
      <c r="EUC35" s="93"/>
      <c r="EUD35" s="93"/>
      <c r="EUE35" s="93"/>
      <c r="EUF35" s="93"/>
      <c r="EUG35" s="93"/>
      <c r="EUH35" s="93"/>
      <c r="EUI35" s="93"/>
      <c r="EUJ35" s="93"/>
      <c r="EUK35" s="93"/>
      <c r="EUL35" s="93"/>
      <c r="EUM35" s="93"/>
      <c r="EUN35" s="93"/>
      <c r="EUO35" s="93"/>
      <c r="EUP35" s="93"/>
      <c r="EUQ35" s="93"/>
      <c r="EUR35" s="93"/>
      <c r="EUS35" s="93"/>
      <c r="EUT35" s="93"/>
      <c r="EUU35" s="93"/>
      <c r="EUV35" s="93"/>
      <c r="EUW35" s="93"/>
      <c r="EUX35" s="93"/>
      <c r="EUY35" s="93"/>
      <c r="EUZ35" s="93"/>
      <c r="EVA35" s="93"/>
      <c r="EVB35" s="93"/>
      <c r="EVC35" s="93"/>
      <c r="EVD35" s="93"/>
      <c r="EVE35" s="93"/>
      <c r="EVF35" s="93"/>
      <c r="EVG35" s="93"/>
      <c r="EVH35" s="93"/>
      <c r="EVI35" s="93"/>
      <c r="EVJ35" s="93"/>
      <c r="EVK35" s="93"/>
      <c r="EVL35" s="93"/>
      <c r="EVM35" s="93"/>
      <c r="EVN35" s="93"/>
      <c r="EVO35" s="93"/>
      <c r="EVP35" s="93"/>
      <c r="EVQ35" s="93"/>
      <c r="EVR35" s="93"/>
      <c r="EVS35" s="93"/>
      <c r="EVT35" s="93"/>
      <c r="EVU35" s="93"/>
      <c r="EVV35" s="93"/>
      <c r="EVW35" s="93"/>
      <c r="EVX35" s="93"/>
      <c r="EVY35" s="93"/>
      <c r="EVZ35" s="93"/>
      <c r="EWA35" s="93"/>
      <c r="EWB35" s="93"/>
      <c r="EWC35" s="93"/>
      <c r="EWD35" s="93"/>
      <c r="EWE35" s="93"/>
      <c r="EWF35" s="93"/>
      <c r="EWG35" s="93"/>
      <c r="EWH35" s="93"/>
      <c r="EWI35" s="93"/>
      <c r="EWJ35" s="93"/>
      <c r="EWK35" s="93"/>
      <c r="EWL35" s="93"/>
      <c r="EWM35" s="93"/>
      <c r="EWN35" s="93"/>
      <c r="EWO35" s="93"/>
      <c r="EWP35" s="93"/>
      <c r="EWQ35" s="93"/>
      <c r="EWR35" s="93"/>
      <c r="EWS35" s="93"/>
      <c r="EWT35" s="93"/>
      <c r="EWU35" s="93"/>
      <c r="EWV35" s="93"/>
      <c r="EWW35" s="93"/>
      <c r="EWX35" s="93"/>
      <c r="EWY35" s="93"/>
      <c r="EWZ35" s="93"/>
      <c r="EXA35" s="93"/>
      <c r="EXB35" s="93"/>
      <c r="EXC35" s="93"/>
      <c r="EXD35" s="93"/>
      <c r="EXE35" s="93"/>
      <c r="EXF35" s="93"/>
      <c r="EXG35" s="93"/>
      <c r="EXH35" s="93"/>
      <c r="EXI35" s="93"/>
      <c r="EXJ35" s="93"/>
      <c r="EXK35" s="93"/>
      <c r="EXL35" s="93"/>
      <c r="EXM35" s="93"/>
      <c r="EXN35" s="93"/>
      <c r="EXO35" s="93"/>
      <c r="EXP35" s="93"/>
      <c r="EXQ35" s="93"/>
      <c r="EXR35" s="93"/>
      <c r="EXS35" s="93"/>
      <c r="EXT35" s="93"/>
      <c r="EXU35" s="93"/>
      <c r="EXV35" s="93"/>
      <c r="EXW35" s="93"/>
      <c r="EXX35" s="93"/>
      <c r="EXY35" s="93"/>
      <c r="EXZ35" s="93"/>
      <c r="EYA35" s="93"/>
      <c r="EYB35" s="93"/>
      <c r="EYC35" s="93"/>
      <c r="EYD35" s="93"/>
      <c r="EYE35" s="93"/>
      <c r="EYF35" s="93"/>
      <c r="EYG35" s="93"/>
      <c r="EYH35" s="93"/>
      <c r="EYI35" s="93"/>
      <c r="EYJ35" s="93"/>
      <c r="EYK35" s="93"/>
      <c r="EYL35" s="93"/>
      <c r="EYM35" s="93"/>
      <c r="EYN35" s="93"/>
      <c r="EYO35" s="93"/>
      <c r="EYP35" s="93"/>
      <c r="EYQ35" s="93"/>
      <c r="EYR35" s="93"/>
      <c r="EYS35" s="93"/>
      <c r="EYT35" s="93"/>
      <c r="EYU35" s="93"/>
      <c r="EYV35" s="93"/>
      <c r="EYW35" s="93"/>
      <c r="EYX35" s="93"/>
      <c r="EYY35" s="93"/>
      <c r="EYZ35" s="93"/>
      <c r="EZA35" s="93"/>
      <c r="EZB35" s="93"/>
      <c r="EZC35" s="93"/>
      <c r="EZD35" s="93"/>
      <c r="EZE35" s="93"/>
      <c r="EZF35" s="93"/>
      <c r="EZG35" s="93"/>
      <c r="EZH35" s="93"/>
      <c r="EZI35" s="93"/>
      <c r="EZJ35" s="93"/>
      <c r="EZK35" s="93"/>
      <c r="EZL35" s="93"/>
      <c r="EZM35" s="93"/>
      <c r="EZN35" s="93"/>
      <c r="EZO35" s="93"/>
      <c r="EZP35" s="93"/>
      <c r="EZQ35" s="93"/>
      <c r="EZR35" s="93"/>
      <c r="EZS35" s="93"/>
      <c r="EZT35" s="93"/>
      <c r="EZU35" s="93"/>
      <c r="EZV35" s="93"/>
      <c r="EZW35" s="93"/>
      <c r="EZX35" s="93"/>
      <c r="EZY35" s="93"/>
      <c r="EZZ35" s="93"/>
      <c r="FAA35" s="93"/>
      <c r="FAB35" s="93"/>
      <c r="FAC35" s="93"/>
      <c r="FAD35" s="93"/>
      <c r="FAE35" s="93"/>
      <c r="FAF35" s="93"/>
      <c r="FAG35" s="93"/>
      <c r="FAH35" s="93"/>
      <c r="FAI35" s="93"/>
      <c r="FAJ35" s="93"/>
      <c r="FAK35" s="93"/>
      <c r="FAL35" s="93"/>
      <c r="FAM35" s="93"/>
      <c r="FAN35" s="93"/>
      <c r="FAO35" s="93"/>
      <c r="FAP35" s="93"/>
      <c r="FAQ35" s="93"/>
      <c r="FAR35" s="93"/>
      <c r="FAS35" s="93"/>
      <c r="FAT35" s="93"/>
      <c r="FAU35" s="93"/>
      <c r="FAV35" s="93"/>
      <c r="FAW35" s="93"/>
      <c r="FAX35" s="93"/>
      <c r="FAY35" s="93"/>
      <c r="FAZ35" s="93"/>
      <c r="FBA35" s="93"/>
      <c r="FBB35" s="93"/>
      <c r="FBC35" s="93"/>
      <c r="FBD35" s="93"/>
      <c r="FBE35" s="93"/>
      <c r="FBF35" s="93"/>
      <c r="FBG35" s="93"/>
      <c r="FBH35" s="93"/>
      <c r="FBI35" s="93"/>
      <c r="FBJ35" s="93"/>
      <c r="FBK35" s="93"/>
      <c r="FBL35" s="93"/>
      <c r="FBM35" s="93"/>
      <c r="FBN35" s="93"/>
      <c r="FBO35" s="93"/>
      <c r="FBP35" s="93"/>
      <c r="FBQ35" s="93"/>
      <c r="FBR35" s="93"/>
      <c r="FBS35" s="93"/>
      <c r="FBT35" s="93"/>
      <c r="FBU35" s="93"/>
      <c r="FBV35" s="93"/>
      <c r="FBW35" s="93"/>
      <c r="FBX35" s="93"/>
      <c r="FBY35" s="93"/>
      <c r="FBZ35" s="93"/>
      <c r="FCA35" s="93"/>
      <c r="FCB35" s="93"/>
      <c r="FCC35" s="93"/>
      <c r="FCD35" s="93"/>
      <c r="FCE35" s="93"/>
      <c r="FCF35" s="93"/>
      <c r="FCG35" s="93"/>
      <c r="FCH35" s="93"/>
      <c r="FCI35" s="93"/>
      <c r="FCJ35" s="93"/>
      <c r="FCK35" s="93"/>
      <c r="FCL35" s="93"/>
      <c r="FCM35" s="93"/>
      <c r="FCN35" s="93"/>
      <c r="FCO35" s="93"/>
      <c r="FCP35" s="93"/>
      <c r="FCQ35" s="93"/>
      <c r="FCR35" s="93"/>
      <c r="FCS35" s="93"/>
      <c r="FCT35" s="93"/>
      <c r="FCU35" s="93"/>
      <c r="FCV35" s="93"/>
      <c r="FCW35" s="93"/>
      <c r="FCX35" s="93"/>
      <c r="FCY35" s="93"/>
      <c r="FCZ35" s="93"/>
      <c r="FDA35" s="93"/>
      <c r="FDB35" s="93"/>
      <c r="FDC35" s="93"/>
      <c r="FDD35" s="93"/>
      <c r="FDE35" s="93"/>
      <c r="FDF35" s="93"/>
      <c r="FDG35" s="93"/>
      <c r="FDH35" s="93"/>
      <c r="FDI35" s="93"/>
      <c r="FDJ35" s="93"/>
      <c r="FDK35" s="93"/>
      <c r="FDL35" s="93"/>
      <c r="FDM35" s="93"/>
      <c r="FDN35" s="93"/>
      <c r="FDO35" s="93"/>
      <c r="FDP35" s="93"/>
      <c r="FDQ35" s="93"/>
      <c r="FDR35" s="93"/>
      <c r="FDS35" s="93"/>
      <c r="FDT35" s="93"/>
      <c r="FDU35" s="93"/>
      <c r="FDV35" s="93"/>
      <c r="FDW35" s="93"/>
      <c r="FDX35" s="93"/>
      <c r="FDY35" s="93"/>
      <c r="FDZ35" s="93"/>
      <c r="FEA35" s="93"/>
      <c r="FEB35" s="93"/>
      <c r="FEC35" s="93"/>
      <c r="FED35" s="93"/>
      <c r="FEE35" s="93"/>
      <c r="FEF35" s="93"/>
      <c r="FEG35" s="93"/>
      <c r="FEH35" s="93"/>
      <c r="FEI35" s="93"/>
      <c r="FEJ35" s="93"/>
      <c r="FEK35" s="93"/>
      <c r="FEL35" s="93"/>
      <c r="FEM35" s="93"/>
      <c r="FEN35" s="93"/>
      <c r="FEO35" s="93"/>
      <c r="FEP35" s="93"/>
      <c r="FEQ35" s="93"/>
      <c r="FER35" s="93"/>
      <c r="FES35" s="93"/>
      <c r="FET35" s="93"/>
      <c r="FEU35" s="93"/>
      <c r="FEV35" s="93"/>
      <c r="FEW35" s="93"/>
      <c r="FEX35" s="93"/>
      <c r="FEY35" s="93"/>
      <c r="FEZ35" s="93"/>
      <c r="FFA35" s="93"/>
      <c r="FFB35" s="93"/>
      <c r="FFC35" s="93"/>
      <c r="FFD35" s="93"/>
      <c r="FFE35" s="93"/>
      <c r="FFF35" s="93"/>
      <c r="FFG35" s="93"/>
      <c r="FFH35" s="93"/>
      <c r="FFI35" s="93"/>
      <c r="FFJ35" s="93"/>
      <c r="FFK35" s="93"/>
      <c r="FFL35" s="93"/>
      <c r="FFM35" s="93"/>
      <c r="FFN35" s="93"/>
      <c r="FFO35" s="93"/>
      <c r="FFP35" s="93"/>
      <c r="FFQ35" s="93"/>
      <c r="FFR35" s="93"/>
      <c r="FFS35" s="93"/>
      <c r="FFT35" s="93"/>
      <c r="FFU35" s="93"/>
      <c r="FFV35" s="93"/>
      <c r="FFW35" s="93"/>
      <c r="FFX35" s="93"/>
      <c r="FFY35" s="93"/>
      <c r="FFZ35" s="93"/>
      <c r="FGA35" s="93"/>
      <c r="FGB35" s="93"/>
      <c r="FGC35" s="93"/>
      <c r="FGD35" s="93"/>
      <c r="FGE35" s="93"/>
      <c r="FGF35" s="93"/>
      <c r="FGG35" s="93"/>
      <c r="FGH35" s="93"/>
      <c r="FGI35" s="93"/>
      <c r="FGJ35" s="93"/>
      <c r="FGK35" s="93"/>
      <c r="FGL35" s="93"/>
      <c r="FGM35" s="93"/>
      <c r="FGN35" s="93"/>
      <c r="FGO35" s="93"/>
      <c r="FGP35" s="93"/>
      <c r="FGQ35" s="93"/>
      <c r="FGR35" s="93"/>
      <c r="FGS35" s="93"/>
      <c r="FGT35" s="93"/>
      <c r="FGU35" s="93"/>
      <c r="FGV35" s="93"/>
      <c r="FGW35" s="93"/>
      <c r="FGX35" s="93"/>
      <c r="FGY35" s="93"/>
      <c r="FGZ35" s="93"/>
      <c r="FHA35" s="93"/>
      <c r="FHB35" s="93"/>
      <c r="FHC35" s="93"/>
      <c r="FHD35" s="93"/>
      <c r="FHE35" s="93"/>
      <c r="FHF35" s="93"/>
      <c r="FHG35" s="93"/>
      <c r="FHH35" s="93"/>
      <c r="FHI35" s="93"/>
      <c r="FHJ35" s="93"/>
      <c r="FHK35" s="93"/>
      <c r="FHL35" s="93"/>
      <c r="FHM35" s="93"/>
      <c r="FHN35" s="93"/>
      <c r="FHO35" s="93"/>
      <c r="FHP35" s="93"/>
      <c r="FHQ35" s="93"/>
      <c r="FHR35" s="93"/>
      <c r="FHS35" s="93"/>
      <c r="FHT35" s="93"/>
      <c r="FHU35" s="93"/>
      <c r="FHV35" s="93"/>
      <c r="FHW35" s="93"/>
      <c r="FHX35" s="93"/>
      <c r="FHY35" s="93"/>
      <c r="FHZ35" s="93"/>
      <c r="FIA35" s="93"/>
      <c r="FIB35" s="93"/>
      <c r="FIC35" s="93"/>
      <c r="FID35" s="93"/>
      <c r="FIE35" s="93"/>
      <c r="FIF35" s="93"/>
      <c r="FIG35" s="93"/>
      <c r="FIH35" s="93"/>
      <c r="FII35" s="93"/>
      <c r="FIJ35" s="93"/>
      <c r="FIK35" s="93"/>
      <c r="FIL35" s="93"/>
      <c r="FIM35" s="93"/>
      <c r="FIN35" s="93"/>
      <c r="FIO35" s="93"/>
      <c r="FIP35" s="93"/>
      <c r="FIQ35" s="93"/>
      <c r="FIR35" s="93"/>
      <c r="FIS35" s="93"/>
      <c r="FIT35" s="93"/>
      <c r="FIU35" s="93"/>
      <c r="FIV35" s="93"/>
      <c r="FIW35" s="93"/>
      <c r="FIX35" s="93"/>
      <c r="FIY35" s="93"/>
      <c r="FIZ35" s="93"/>
      <c r="FJA35" s="93"/>
      <c r="FJB35" s="93"/>
      <c r="FJC35" s="93"/>
      <c r="FJD35" s="93"/>
      <c r="FJE35" s="93"/>
      <c r="FJF35" s="93"/>
      <c r="FJG35" s="93"/>
      <c r="FJH35" s="93"/>
      <c r="FJI35" s="93"/>
      <c r="FJJ35" s="93"/>
      <c r="FJK35" s="93"/>
      <c r="FJL35" s="93"/>
      <c r="FJM35" s="93"/>
      <c r="FJN35" s="93"/>
      <c r="FJO35" s="93"/>
      <c r="FJP35" s="93"/>
      <c r="FJQ35" s="93"/>
      <c r="FJR35" s="93"/>
      <c r="FJS35" s="93"/>
      <c r="FJT35" s="93"/>
      <c r="FJU35" s="93"/>
      <c r="FJV35" s="93"/>
      <c r="FJW35" s="93"/>
      <c r="FJX35" s="93"/>
      <c r="FJY35" s="93"/>
      <c r="FJZ35" s="93"/>
      <c r="FKA35" s="93"/>
      <c r="FKB35" s="93"/>
      <c r="FKC35" s="93"/>
      <c r="FKD35" s="93"/>
      <c r="FKE35" s="93"/>
      <c r="FKF35" s="93"/>
      <c r="FKG35" s="93"/>
      <c r="FKH35" s="93"/>
      <c r="FKI35" s="93"/>
      <c r="FKJ35" s="93"/>
      <c r="FKK35" s="93"/>
      <c r="FKL35" s="93"/>
      <c r="FKM35" s="93"/>
      <c r="FKN35" s="93"/>
      <c r="FKO35" s="93"/>
      <c r="FKP35" s="93"/>
      <c r="FKQ35" s="93"/>
      <c r="FKR35" s="93"/>
      <c r="FKS35" s="93"/>
      <c r="FKT35" s="93"/>
      <c r="FKU35" s="93"/>
      <c r="FKV35" s="93"/>
      <c r="FKW35" s="93"/>
      <c r="FKX35" s="93"/>
      <c r="FKY35" s="93"/>
      <c r="FKZ35" s="93"/>
      <c r="FLA35" s="93"/>
      <c r="FLB35" s="93"/>
      <c r="FLC35" s="93"/>
      <c r="FLD35" s="93"/>
      <c r="FLE35" s="93"/>
      <c r="FLF35" s="93"/>
      <c r="FLG35" s="93"/>
      <c r="FLH35" s="93"/>
      <c r="FLI35" s="93"/>
      <c r="FLJ35" s="93"/>
      <c r="FLK35" s="93"/>
      <c r="FLL35" s="93"/>
      <c r="FLM35" s="93"/>
      <c r="FLN35" s="93"/>
      <c r="FLO35" s="93"/>
      <c r="FLP35" s="93"/>
      <c r="FLQ35" s="93"/>
      <c r="FLR35" s="93"/>
      <c r="FLS35" s="93"/>
      <c r="FLT35" s="93"/>
      <c r="FLU35" s="93"/>
      <c r="FLV35" s="93"/>
      <c r="FLW35" s="93"/>
      <c r="FLX35" s="93"/>
      <c r="FLY35" s="93"/>
      <c r="FLZ35" s="93"/>
      <c r="FMA35" s="93"/>
      <c r="FMB35" s="93"/>
      <c r="FMC35" s="93"/>
      <c r="FMD35" s="93"/>
      <c r="FME35" s="93"/>
      <c r="FMF35" s="93"/>
      <c r="FMG35" s="93"/>
      <c r="FMH35" s="93"/>
      <c r="FMI35" s="93"/>
      <c r="FMJ35" s="93"/>
      <c r="FMK35" s="93"/>
      <c r="FML35" s="93"/>
      <c r="FMM35" s="93"/>
      <c r="FMN35" s="93"/>
      <c r="FMO35" s="93"/>
      <c r="FMP35" s="93"/>
      <c r="FMQ35" s="93"/>
      <c r="FMR35" s="93"/>
      <c r="FMS35" s="93"/>
      <c r="FMT35" s="93"/>
      <c r="FMU35" s="93"/>
      <c r="FMV35" s="93"/>
      <c r="FMW35" s="93"/>
      <c r="FMX35" s="93"/>
      <c r="FMY35" s="93"/>
      <c r="FMZ35" s="93"/>
      <c r="FNA35" s="93"/>
      <c r="FNB35" s="93"/>
      <c r="FNC35" s="93"/>
      <c r="FND35" s="93"/>
      <c r="FNE35" s="93"/>
      <c r="FNF35" s="93"/>
      <c r="FNG35" s="93"/>
      <c r="FNH35" s="93"/>
      <c r="FNI35" s="93"/>
      <c r="FNJ35" s="93"/>
      <c r="FNK35" s="93"/>
      <c r="FNL35" s="93"/>
      <c r="FNM35" s="93"/>
      <c r="FNN35" s="93"/>
      <c r="FNO35" s="93"/>
      <c r="FNP35" s="93"/>
      <c r="FNQ35" s="93"/>
      <c r="FNR35" s="93"/>
      <c r="FNS35" s="93"/>
      <c r="FNT35" s="93"/>
      <c r="FNU35" s="93"/>
      <c r="FNV35" s="93"/>
      <c r="FNW35" s="93"/>
      <c r="FNX35" s="93"/>
      <c r="FNY35" s="93"/>
      <c r="FNZ35" s="93"/>
      <c r="FOA35" s="93"/>
      <c r="FOB35" s="93"/>
      <c r="FOC35" s="93"/>
      <c r="FOD35" s="93"/>
      <c r="FOE35" s="93"/>
      <c r="FOF35" s="93"/>
      <c r="FOG35" s="93"/>
      <c r="FOH35" s="93"/>
      <c r="FOI35" s="93"/>
      <c r="FOJ35" s="93"/>
      <c r="FOK35" s="93"/>
      <c r="FOL35" s="93"/>
      <c r="FOM35" s="93"/>
      <c r="FON35" s="93"/>
      <c r="FOO35" s="93"/>
      <c r="FOP35" s="93"/>
      <c r="FOQ35" s="93"/>
      <c r="FOR35" s="93"/>
      <c r="FOS35" s="93"/>
      <c r="FOT35" s="93"/>
      <c r="FOU35" s="93"/>
      <c r="FOV35" s="93"/>
      <c r="FOW35" s="93"/>
      <c r="FOX35" s="93"/>
      <c r="FOY35" s="93"/>
      <c r="FOZ35" s="93"/>
      <c r="FPA35" s="93"/>
      <c r="FPB35" s="93"/>
      <c r="FPC35" s="93"/>
      <c r="FPD35" s="93"/>
      <c r="FPE35" s="93"/>
      <c r="FPF35" s="93"/>
      <c r="FPG35" s="93"/>
      <c r="FPH35" s="93"/>
      <c r="FPI35" s="93"/>
      <c r="FPJ35" s="93"/>
      <c r="FPK35" s="93"/>
      <c r="FPL35" s="93"/>
      <c r="FPM35" s="93"/>
      <c r="FPN35" s="93"/>
      <c r="FPO35" s="93"/>
      <c r="FPP35" s="93"/>
      <c r="FPQ35" s="93"/>
      <c r="FPR35" s="93"/>
      <c r="FPS35" s="93"/>
      <c r="FPT35" s="93"/>
      <c r="FPU35" s="93"/>
      <c r="FPV35" s="93"/>
      <c r="FPW35" s="93"/>
      <c r="FPX35" s="93"/>
      <c r="FPY35" s="93"/>
      <c r="FPZ35" s="93"/>
      <c r="FQA35" s="93"/>
      <c r="FQB35" s="93"/>
      <c r="FQC35" s="93"/>
      <c r="FQD35" s="93"/>
      <c r="FQE35" s="93"/>
      <c r="FQF35" s="93"/>
      <c r="FQG35" s="93"/>
      <c r="FQH35" s="93"/>
      <c r="FQI35" s="93"/>
      <c r="FQJ35" s="93"/>
      <c r="FQK35" s="93"/>
      <c r="FQL35" s="93"/>
      <c r="FQM35" s="93"/>
      <c r="FQN35" s="93"/>
      <c r="FQO35" s="93"/>
      <c r="FQP35" s="93"/>
      <c r="FQQ35" s="93"/>
      <c r="FQR35" s="93"/>
      <c r="FQS35" s="93"/>
      <c r="FQT35" s="93"/>
      <c r="FQU35" s="93"/>
      <c r="FQV35" s="93"/>
      <c r="FQW35" s="93"/>
      <c r="FQX35" s="93"/>
      <c r="FQY35" s="93"/>
      <c r="FQZ35" s="93"/>
      <c r="FRA35" s="93"/>
      <c r="FRB35" s="93"/>
      <c r="FRC35" s="93"/>
      <c r="FRD35" s="93"/>
      <c r="FRE35" s="93"/>
      <c r="FRF35" s="93"/>
      <c r="FRG35" s="93"/>
      <c r="FRH35" s="93"/>
      <c r="FRI35" s="93"/>
      <c r="FRJ35" s="93"/>
      <c r="FRK35" s="93"/>
      <c r="FRL35" s="93"/>
      <c r="FRM35" s="93"/>
      <c r="FRN35" s="93"/>
      <c r="FRO35" s="93"/>
      <c r="FRP35" s="93"/>
      <c r="FRQ35" s="93"/>
      <c r="FRR35" s="93"/>
      <c r="FRS35" s="93"/>
      <c r="FRT35" s="93"/>
      <c r="FRU35" s="93"/>
      <c r="FRV35" s="93"/>
      <c r="FRW35" s="93"/>
      <c r="FRX35" s="93"/>
      <c r="FRY35" s="93"/>
      <c r="FRZ35" s="93"/>
      <c r="FSA35" s="93"/>
      <c r="FSB35" s="93"/>
      <c r="FSC35" s="93"/>
      <c r="FSD35" s="93"/>
      <c r="FSE35" s="93"/>
      <c r="FSF35" s="93"/>
      <c r="FSG35" s="93"/>
      <c r="FSH35" s="93"/>
      <c r="FSI35" s="93"/>
      <c r="FSJ35" s="93"/>
      <c r="FSK35" s="93"/>
      <c r="FSL35" s="93"/>
      <c r="FSM35" s="93"/>
      <c r="FSN35" s="93"/>
      <c r="FSO35" s="93"/>
      <c r="FSP35" s="93"/>
      <c r="FSQ35" s="93"/>
      <c r="FSR35" s="93"/>
      <c r="FSS35" s="93"/>
      <c r="FST35" s="93"/>
      <c r="FSU35" s="93"/>
      <c r="FSV35" s="93"/>
      <c r="FSW35" s="93"/>
      <c r="FSX35" s="93"/>
      <c r="FSY35" s="93"/>
      <c r="FSZ35" s="93"/>
      <c r="FTA35" s="93"/>
      <c r="FTB35" s="93"/>
      <c r="FTC35" s="93"/>
      <c r="FTD35" s="93"/>
      <c r="FTE35" s="93"/>
      <c r="FTF35" s="93"/>
      <c r="FTG35" s="93"/>
      <c r="FTH35" s="93"/>
      <c r="FTI35" s="93"/>
      <c r="FTJ35" s="93"/>
      <c r="FTK35" s="93"/>
      <c r="FTL35" s="93"/>
      <c r="FTM35" s="93"/>
      <c r="FTN35" s="93"/>
      <c r="FTO35" s="93"/>
      <c r="FTP35" s="93"/>
      <c r="FTQ35" s="93"/>
      <c r="FTR35" s="93"/>
      <c r="FTS35" s="93"/>
      <c r="FTT35" s="93"/>
      <c r="FTU35" s="93"/>
      <c r="FTV35" s="93"/>
      <c r="FTW35" s="93"/>
      <c r="FTX35" s="93"/>
      <c r="FTY35" s="93"/>
      <c r="FTZ35" s="93"/>
      <c r="FUA35" s="93"/>
      <c r="FUB35" s="93"/>
      <c r="FUC35" s="93"/>
      <c r="FUD35" s="93"/>
      <c r="FUE35" s="93"/>
      <c r="FUF35" s="93"/>
      <c r="FUG35" s="93"/>
      <c r="FUH35" s="93"/>
      <c r="FUI35" s="93"/>
      <c r="FUJ35" s="93"/>
      <c r="FUK35" s="93"/>
      <c r="FUL35" s="93"/>
      <c r="FUM35" s="93"/>
      <c r="FUN35" s="93"/>
      <c r="FUO35" s="93"/>
      <c r="FUP35" s="93"/>
      <c r="FUQ35" s="93"/>
      <c r="FUR35" s="93"/>
      <c r="FUS35" s="93"/>
      <c r="FUT35" s="93"/>
      <c r="FUU35" s="93"/>
      <c r="FUV35" s="93"/>
      <c r="FUW35" s="93"/>
      <c r="FUX35" s="93"/>
      <c r="FUY35" s="93"/>
      <c r="FUZ35" s="93"/>
      <c r="FVA35" s="93"/>
      <c r="FVB35" s="93"/>
      <c r="FVC35" s="93"/>
      <c r="FVD35" s="93"/>
      <c r="FVE35" s="93"/>
      <c r="FVF35" s="93"/>
      <c r="FVG35" s="93"/>
      <c r="FVH35" s="93"/>
      <c r="FVI35" s="93"/>
      <c r="FVJ35" s="93"/>
      <c r="FVK35" s="93"/>
      <c r="FVL35" s="93"/>
      <c r="FVM35" s="93"/>
      <c r="FVN35" s="93"/>
      <c r="FVO35" s="93"/>
      <c r="FVP35" s="93"/>
      <c r="FVQ35" s="93"/>
      <c r="FVR35" s="93"/>
      <c r="FVS35" s="93"/>
      <c r="FVT35" s="93"/>
      <c r="FVU35" s="93"/>
      <c r="FVV35" s="93"/>
      <c r="FVW35" s="93"/>
      <c r="FVX35" s="93"/>
      <c r="FVY35" s="93"/>
      <c r="FVZ35" s="93"/>
      <c r="FWA35" s="93"/>
      <c r="FWB35" s="93"/>
      <c r="FWC35" s="93"/>
      <c r="FWD35" s="93"/>
      <c r="FWE35" s="93"/>
      <c r="FWF35" s="93"/>
      <c r="FWG35" s="93"/>
      <c r="FWH35" s="93"/>
      <c r="FWI35" s="93"/>
      <c r="FWJ35" s="93"/>
      <c r="FWK35" s="93"/>
      <c r="FWL35" s="93"/>
      <c r="FWM35" s="93"/>
      <c r="FWN35" s="93"/>
      <c r="FWO35" s="93"/>
      <c r="FWP35" s="93"/>
      <c r="FWQ35" s="93"/>
      <c r="FWR35" s="93"/>
      <c r="FWS35" s="93"/>
      <c r="FWT35" s="93"/>
      <c r="FWU35" s="93"/>
      <c r="FWV35" s="93"/>
      <c r="FWW35" s="93"/>
      <c r="FWX35" s="93"/>
      <c r="FWY35" s="93"/>
      <c r="FWZ35" s="93"/>
      <c r="FXA35" s="93"/>
      <c r="FXB35" s="93"/>
      <c r="FXC35" s="93"/>
      <c r="FXD35" s="93"/>
      <c r="FXE35" s="93"/>
      <c r="FXF35" s="93"/>
      <c r="FXG35" s="93"/>
      <c r="FXH35" s="93"/>
      <c r="FXI35" s="93"/>
      <c r="FXJ35" s="93"/>
      <c r="FXK35" s="93"/>
      <c r="FXL35" s="93"/>
      <c r="FXM35" s="93"/>
      <c r="FXN35" s="93"/>
      <c r="FXO35" s="93"/>
      <c r="FXP35" s="93"/>
      <c r="FXQ35" s="93"/>
      <c r="FXR35" s="93"/>
      <c r="FXS35" s="93"/>
      <c r="FXT35" s="93"/>
      <c r="FXU35" s="93"/>
      <c r="FXV35" s="93"/>
      <c r="FXW35" s="93"/>
      <c r="FXX35" s="93"/>
      <c r="FXY35" s="93"/>
      <c r="FXZ35" s="93"/>
      <c r="FYA35" s="93"/>
      <c r="FYB35" s="93"/>
      <c r="FYC35" s="93"/>
      <c r="FYD35" s="93"/>
      <c r="FYE35" s="93"/>
      <c r="FYF35" s="93"/>
      <c r="FYG35" s="93"/>
      <c r="FYH35" s="93"/>
      <c r="FYI35" s="93"/>
      <c r="FYJ35" s="93"/>
      <c r="FYK35" s="93"/>
      <c r="FYL35" s="93"/>
      <c r="FYM35" s="93"/>
      <c r="FYN35" s="93"/>
      <c r="FYO35" s="93"/>
      <c r="FYP35" s="93"/>
      <c r="FYQ35" s="93"/>
      <c r="FYR35" s="93"/>
      <c r="FYS35" s="93"/>
      <c r="FYT35" s="93"/>
      <c r="FYU35" s="93"/>
      <c r="FYV35" s="93"/>
      <c r="FYW35" s="93"/>
      <c r="FYX35" s="93"/>
      <c r="FYY35" s="93"/>
      <c r="FYZ35" s="93"/>
      <c r="FZA35" s="93"/>
      <c r="FZB35" s="93"/>
      <c r="FZC35" s="93"/>
      <c r="FZD35" s="93"/>
      <c r="FZE35" s="93"/>
      <c r="FZF35" s="93"/>
      <c r="FZG35" s="93"/>
      <c r="FZH35" s="93"/>
      <c r="FZI35" s="93"/>
      <c r="FZJ35" s="93"/>
      <c r="FZK35" s="93"/>
      <c r="FZL35" s="93"/>
      <c r="FZM35" s="93"/>
      <c r="FZN35" s="93"/>
      <c r="FZO35" s="93"/>
      <c r="FZP35" s="93"/>
      <c r="FZQ35" s="93"/>
      <c r="FZR35" s="93"/>
      <c r="FZS35" s="93"/>
      <c r="FZT35" s="93"/>
      <c r="FZU35" s="93"/>
      <c r="FZV35" s="93"/>
      <c r="FZW35" s="93"/>
      <c r="FZX35" s="93"/>
      <c r="FZY35" s="93"/>
      <c r="FZZ35" s="93"/>
      <c r="GAA35" s="93"/>
      <c r="GAB35" s="93"/>
      <c r="GAC35" s="93"/>
      <c r="GAD35" s="93"/>
      <c r="GAE35" s="93"/>
      <c r="GAF35" s="93"/>
      <c r="GAG35" s="93"/>
      <c r="GAH35" s="93"/>
      <c r="GAI35" s="93"/>
      <c r="GAJ35" s="93"/>
      <c r="GAK35" s="93"/>
      <c r="GAL35" s="93"/>
      <c r="GAM35" s="93"/>
      <c r="GAN35" s="93"/>
      <c r="GAO35" s="93"/>
      <c r="GAP35" s="93"/>
      <c r="GAQ35" s="93"/>
      <c r="GAR35" s="93"/>
      <c r="GAS35" s="93"/>
      <c r="GAT35" s="93"/>
      <c r="GAU35" s="93"/>
      <c r="GAV35" s="93"/>
      <c r="GAW35" s="93"/>
      <c r="GAX35" s="93"/>
      <c r="GAY35" s="93"/>
      <c r="GAZ35" s="93"/>
      <c r="GBA35" s="93"/>
      <c r="GBB35" s="93"/>
      <c r="GBC35" s="93"/>
      <c r="GBD35" s="93"/>
      <c r="GBE35" s="93"/>
      <c r="GBF35" s="93"/>
      <c r="GBG35" s="93"/>
      <c r="GBH35" s="93"/>
      <c r="GBI35" s="93"/>
      <c r="GBJ35" s="93"/>
      <c r="GBK35" s="93"/>
      <c r="GBL35" s="93"/>
      <c r="GBM35" s="93"/>
      <c r="GBN35" s="93"/>
      <c r="GBO35" s="93"/>
      <c r="GBP35" s="93"/>
      <c r="GBQ35" s="93"/>
      <c r="GBR35" s="93"/>
      <c r="GBS35" s="93"/>
      <c r="GBT35" s="93"/>
      <c r="GBU35" s="93"/>
      <c r="GBV35" s="93"/>
      <c r="GBW35" s="93"/>
      <c r="GBX35" s="93"/>
      <c r="GBY35" s="93"/>
      <c r="GBZ35" s="93"/>
      <c r="GCA35" s="93"/>
      <c r="GCB35" s="93"/>
      <c r="GCC35" s="93"/>
      <c r="GCD35" s="93"/>
      <c r="GCE35" s="93"/>
      <c r="GCF35" s="93"/>
      <c r="GCG35" s="93"/>
      <c r="GCH35" s="93"/>
      <c r="GCI35" s="93"/>
      <c r="GCJ35" s="93"/>
      <c r="GCK35" s="93"/>
      <c r="GCL35" s="93"/>
      <c r="GCM35" s="93"/>
      <c r="GCN35" s="93"/>
      <c r="GCO35" s="93"/>
      <c r="GCP35" s="93"/>
      <c r="GCQ35" s="93"/>
      <c r="GCR35" s="93"/>
      <c r="GCS35" s="93"/>
      <c r="GCT35" s="93"/>
      <c r="GCU35" s="93"/>
      <c r="GCV35" s="93"/>
      <c r="GCW35" s="93"/>
      <c r="GCX35" s="93"/>
      <c r="GCY35" s="93"/>
      <c r="GCZ35" s="93"/>
      <c r="GDA35" s="93"/>
      <c r="GDB35" s="93"/>
      <c r="GDC35" s="93"/>
      <c r="GDD35" s="93"/>
      <c r="GDE35" s="93"/>
      <c r="GDF35" s="93"/>
      <c r="GDG35" s="93"/>
      <c r="GDH35" s="93"/>
      <c r="GDI35" s="93"/>
      <c r="GDJ35" s="93"/>
      <c r="GDK35" s="93"/>
      <c r="GDL35" s="93"/>
      <c r="GDM35" s="93"/>
      <c r="GDN35" s="93"/>
      <c r="GDO35" s="93"/>
      <c r="GDP35" s="93"/>
      <c r="GDQ35" s="93"/>
      <c r="GDR35" s="93"/>
      <c r="GDS35" s="93"/>
      <c r="GDT35" s="93"/>
      <c r="GDU35" s="93"/>
      <c r="GDV35" s="93"/>
      <c r="GDW35" s="93"/>
      <c r="GDX35" s="93"/>
      <c r="GDY35" s="93"/>
      <c r="GDZ35" s="93"/>
      <c r="GEA35" s="93"/>
      <c r="GEB35" s="93"/>
      <c r="GEC35" s="93"/>
      <c r="GED35" s="93"/>
      <c r="GEE35" s="93"/>
      <c r="GEF35" s="93"/>
      <c r="GEG35" s="93"/>
      <c r="GEH35" s="93"/>
      <c r="GEI35" s="93"/>
      <c r="GEJ35" s="93"/>
      <c r="GEK35" s="93"/>
      <c r="GEL35" s="93"/>
      <c r="GEM35" s="93"/>
      <c r="GEN35" s="93"/>
      <c r="GEO35" s="93"/>
      <c r="GEP35" s="93"/>
      <c r="GEQ35" s="93"/>
      <c r="GER35" s="93"/>
      <c r="GES35" s="93"/>
      <c r="GET35" s="93"/>
      <c r="GEU35" s="93"/>
      <c r="GEV35" s="93"/>
      <c r="GEW35" s="93"/>
      <c r="GEX35" s="93"/>
      <c r="GEY35" s="93"/>
      <c r="GEZ35" s="93"/>
      <c r="GFA35" s="93"/>
      <c r="GFB35" s="93"/>
      <c r="GFC35" s="93"/>
      <c r="GFD35" s="93"/>
      <c r="GFE35" s="93"/>
      <c r="GFF35" s="93"/>
      <c r="GFG35" s="93"/>
      <c r="GFH35" s="93"/>
      <c r="GFI35" s="93"/>
      <c r="GFJ35" s="93"/>
      <c r="GFK35" s="93"/>
      <c r="GFL35" s="93"/>
      <c r="GFM35" s="93"/>
      <c r="GFN35" s="93"/>
      <c r="GFO35" s="93"/>
      <c r="GFP35" s="93"/>
      <c r="GFQ35" s="93"/>
      <c r="GFR35" s="93"/>
      <c r="GFS35" s="93"/>
      <c r="GFT35" s="93"/>
      <c r="GFU35" s="93"/>
      <c r="GFV35" s="93"/>
      <c r="GFW35" s="93"/>
      <c r="GFX35" s="93"/>
      <c r="GFY35" s="93"/>
      <c r="GFZ35" s="93"/>
      <c r="GGA35" s="93"/>
      <c r="GGB35" s="93"/>
      <c r="GGC35" s="93"/>
      <c r="GGD35" s="93"/>
      <c r="GGE35" s="93"/>
      <c r="GGF35" s="93"/>
      <c r="GGG35" s="93"/>
      <c r="GGH35" s="93"/>
      <c r="GGI35" s="93"/>
      <c r="GGJ35" s="93"/>
      <c r="GGK35" s="93"/>
      <c r="GGL35" s="93"/>
      <c r="GGM35" s="93"/>
      <c r="GGN35" s="93"/>
      <c r="GGO35" s="93"/>
      <c r="GGP35" s="93"/>
      <c r="GGQ35" s="93"/>
      <c r="GGR35" s="93"/>
      <c r="GGS35" s="93"/>
      <c r="GGT35" s="93"/>
      <c r="GGU35" s="93"/>
      <c r="GGV35" s="93"/>
      <c r="GGW35" s="93"/>
      <c r="GGX35" s="93"/>
      <c r="GGY35" s="93"/>
      <c r="GGZ35" s="93"/>
      <c r="GHA35" s="93"/>
      <c r="GHB35" s="93"/>
      <c r="GHC35" s="93"/>
      <c r="GHD35" s="93"/>
      <c r="GHE35" s="93"/>
      <c r="GHF35" s="93"/>
      <c r="GHG35" s="93"/>
      <c r="GHH35" s="93"/>
      <c r="GHI35" s="93"/>
      <c r="GHJ35" s="93"/>
      <c r="GHK35" s="93"/>
      <c r="GHL35" s="93"/>
      <c r="GHM35" s="93"/>
      <c r="GHN35" s="93"/>
      <c r="GHO35" s="93"/>
      <c r="GHP35" s="93"/>
      <c r="GHQ35" s="93"/>
      <c r="GHR35" s="93"/>
      <c r="GHS35" s="93"/>
      <c r="GHT35" s="93"/>
      <c r="GHU35" s="93"/>
      <c r="GHV35" s="93"/>
      <c r="GHW35" s="93"/>
      <c r="GHX35" s="93"/>
      <c r="GHY35" s="93"/>
      <c r="GHZ35" s="93"/>
      <c r="GIA35" s="93"/>
      <c r="GIB35" s="93"/>
      <c r="GIC35" s="93"/>
      <c r="GID35" s="93"/>
      <c r="GIE35" s="93"/>
      <c r="GIF35" s="93"/>
      <c r="GIG35" s="93"/>
      <c r="GIH35" s="93"/>
      <c r="GII35" s="93"/>
      <c r="GIJ35" s="93"/>
      <c r="GIK35" s="93"/>
      <c r="GIL35" s="93"/>
      <c r="GIM35" s="93"/>
      <c r="GIN35" s="93"/>
      <c r="GIO35" s="93"/>
      <c r="GIP35" s="93"/>
      <c r="GIQ35" s="93"/>
      <c r="GIR35" s="93"/>
      <c r="GIS35" s="93"/>
      <c r="GIT35" s="93"/>
      <c r="GIU35" s="93"/>
      <c r="GIV35" s="93"/>
      <c r="GIW35" s="93"/>
      <c r="GIX35" s="93"/>
      <c r="GIY35" s="93"/>
      <c r="GIZ35" s="93"/>
      <c r="GJA35" s="93"/>
      <c r="GJB35" s="93"/>
      <c r="GJC35" s="93"/>
      <c r="GJD35" s="93"/>
      <c r="GJE35" s="93"/>
      <c r="GJF35" s="93"/>
      <c r="GJG35" s="93"/>
      <c r="GJH35" s="93"/>
      <c r="GJI35" s="93"/>
      <c r="GJJ35" s="93"/>
      <c r="GJK35" s="93"/>
      <c r="GJL35" s="93"/>
      <c r="GJM35" s="93"/>
      <c r="GJN35" s="93"/>
      <c r="GJO35" s="93"/>
      <c r="GJP35" s="93"/>
      <c r="GJQ35" s="93"/>
      <c r="GJR35" s="93"/>
      <c r="GJS35" s="93"/>
      <c r="GJT35" s="93"/>
      <c r="GJU35" s="93"/>
      <c r="GJV35" s="93"/>
      <c r="GJW35" s="93"/>
      <c r="GJX35" s="93"/>
      <c r="GJY35" s="93"/>
      <c r="GJZ35" s="93"/>
      <c r="GKA35" s="93"/>
      <c r="GKB35" s="93"/>
      <c r="GKC35" s="93"/>
      <c r="GKD35" s="93"/>
      <c r="GKE35" s="93"/>
      <c r="GKF35" s="93"/>
      <c r="GKG35" s="93"/>
      <c r="GKH35" s="93"/>
      <c r="GKI35" s="93"/>
      <c r="GKJ35" s="93"/>
      <c r="GKK35" s="93"/>
      <c r="GKL35" s="93"/>
      <c r="GKM35" s="93"/>
      <c r="GKN35" s="93"/>
      <c r="GKO35" s="93"/>
      <c r="GKP35" s="93"/>
      <c r="GKQ35" s="93"/>
      <c r="GKR35" s="93"/>
      <c r="GKS35" s="93"/>
      <c r="GKT35" s="93"/>
      <c r="GKU35" s="93"/>
      <c r="GKV35" s="93"/>
      <c r="GKW35" s="93"/>
      <c r="GKX35" s="93"/>
      <c r="GKY35" s="93"/>
      <c r="GKZ35" s="93"/>
      <c r="GLA35" s="93"/>
      <c r="GLB35" s="93"/>
      <c r="GLC35" s="93"/>
      <c r="GLD35" s="93"/>
      <c r="GLE35" s="93"/>
      <c r="GLF35" s="93"/>
      <c r="GLG35" s="93"/>
      <c r="GLH35" s="93"/>
      <c r="GLI35" s="93"/>
      <c r="GLJ35" s="93"/>
      <c r="GLK35" s="93"/>
      <c r="GLL35" s="93"/>
      <c r="GLM35" s="93"/>
      <c r="GLN35" s="93"/>
      <c r="GLO35" s="93"/>
      <c r="GLP35" s="93"/>
      <c r="GLQ35" s="93"/>
      <c r="GLR35" s="93"/>
      <c r="GLS35" s="93"/>
      <c r="GLT35" s="93"/>
      <c r="GLU35" s="93"/>
      <c r="GLV35" s="93"/>
      <c r="GLW35" s="93"/>
      <c r="GLX35" s="93"/>
      <c r="GLY35" s="93"/>
      <c r="GLZ35" s="93"/>
      <c r="GMA35" s="93"/>
      <c r="GMB35" s="93"/>
      <c r="GMC35" s="93"/>
      <c r="GMD35" s="93"/>
      <c r="GME35" s="93"/>
      <c r="GMF35" s="93"/>
      <c r="GMG35" s="93"/>
      <c r="GMH35" s="93"/>
      <c r="GMI35" s="93"/>
      <c r="GMJ35" s="93"/>
      <c r="GMK35" s="93"/>
      <c r="GML35" s="93"/>
      <c r="GMM35" s="93"/>
      <c r="GMN35" s="93"/>
      <c r="GMO35" s="93"/>
      <c r="GMP35" s="93"/>
      <c r="GMQ35" s="93"/>
      <c r="GMR35" s="93"/>
      <c r="GMS35" s="93"/>
      <c r="GMT35" s="93"/>
      <c r="GMU35" s="93"/>
      <c r="GMV35" s="93"/>
      <c r="GMW35" s="93"/>
      <c r="GMX35" s="93"/>
      <c r="GMY35" s="93"/>
      <c r="GMZ35" s="93"/>
      <c r="GNA35" s="93"/>
      <c r="GNB35" s="93"/>
      <c r="GNC35" s="93"/>
      <c r="GND35" s="93"/>
      <c r="GNE35" s="93"/>
      <c r="GNF35" s="93"/>
      <c r="GNG35" s="93"/>
      <c r="GNH35" s="93"/>
      <c r="GNI35" s="93"/>
      <c r="GNJ35" s="93"/>
      <c r="GNK35" s="93"/>
      <c r="GNL35" s="93"/>
      <c r="GNM35" s="93"/>
      <c r="GNN35" s="93"/>
      <c r="GNO35" s="93"/>
      <c r="GNP35" s="93"/>
      <c r="GNQ35" s="93"/>
      <c r="GNR35" s="93"/>
      <c r="GNS35" s="93"/>
      <c r="GNT35" s="93"/>
      <c r="GNU35" s="93"/>
      <c r="GNV35" s="93"/>
      <c r="GNW35" s="93"/>
      <c r="GNX35" s="93"/>
      <c r="GNY35" s="93"/>
      <c r="GNZ35" s="93"/>
      <c r="GOA35" s="93"/>
      <c r="GOB35" s="93"/>
      <c r="GOC35" s="93"/>
      <c r="GOD35" s="93"/>
      <c r="GOE35" s="93"/>
      <c r="GOF35" s="93"/>
      <c r="GOG35" s="93"/>
      <c r="GOH35" s="93"/>
      <c r="GOI35" s="93"/>
      <c r="GOJ35" s="93"/>
      <c r="GOK35" s="93"/>
      <c r="GOL35" s="93"/>
      <c r="GOM35" s="93"/>
      <c r="GON35" s="93"/>
      <c r="GOO35" s="93"/>
      <c r="GOP35" s="93"/>
      <c r="GOQ35" s="93"/>
      <c r="GOR35" s="93"/>
      <c r="GOS35" s="93"/>
      <c r="GOT35" s="93"/>
      <c r="GOU35" s="93"/>
      <c r="GOV35" s="93"/>
      <c r="GOW35" s="93"/>
      <c r="GOX35" s="93"/>
      <c r="GOY35" s="93"/>
      <c r="GOZ35" s="93"/>
      <c r="GPA35" s="93"/>
      <c r="GPB35" s="93"/>
      <c r="GPC35" s="93"/>
      <c r="GPD35" s="93"/>
      <c r="GPE35" s="93"/>
      <c r="GPF35" s="93"/>
      <c r="GPG35" s="93"/>
      <c r="GPH35" s="93"/>
      <c r="GPI35" s="93"/>
      <c r="GPJ35" s="93"/>
      <c r="GPK35" s="93"/>
      <c r="GPL35" s="93"/>
      <c r="GPM35" s="93"/>
      <c r="GPN35" s="93"/>
      <c r="GPO35" s="93"/>
      <c r="GPP35" s="93"/>
      <c r="GPQ35" s="93"/>
      <c r="GPR35" s="93"/>
      <c r="GPS35" s="93"/>
      <c r="GPT35" s="93"/>
      <c r="GPU35" s="93"/>
      <c r="GPV35" s="93"/>
      <c r="GPW35" s="93"/>
      <c r="GPX35" s="93"/>
      <c r="GPY35" s="93"/>
      <c r="GPZ35" s="93"/>
      <c r="GQA35" s="93"/>
      <c r="GQB35" s="93"/>
      <c r="GQC35" s="93"/>
      <c r="GQD35" s="93"/>
      <c r="GQE35" s="93"/>
      <c r="GQF35" s="93"/>
      <c r="GQG35" s="93"/>
      <c r="GQH35" s="93"/>
      <c r="GQI35" s="93"/>
      <c r="GQJ35" s="93"/>
      <c r="GQK35" s="93"/>
      <c r="GQL35" s="93"/>
      <c r="GQM35" s="93"/>
      <c r="GQN35" s="93"/>
      <c r="GQO35" s="93"/>
      <c r="GQP35" s="93"/>
      <c r="GQQ35" s="93"/>
      <c r="GQR35" s="93"/>
      <c r="GQS35" s="93"/>
      <c r="GQT35" s="93"/>
      <c r="GQU35" s="93"/>
      <c r="GQV35" s="93"/>
      <c r="GQW35" s="93"/>
      <c r="GQX35" s="93"/>
      <c r="GQY35" s="93"/>
      <c r="GQZ35" s="93"/>
      <c r="GRA35" s="93"/>
      <c r="GRB35" s="93"/>
      <c r="GRC35" s="93"/>
      <c r="GRD35" s="93"/>
      <c r="GRE35" s="93"/>
      <c r="GRF35" s="93"/>
      <c r="GRG35" s="93"/>
      <c r="GRH35" s="93"/>
      <c r="GRI35" s="93"/>
      <c r="GRJ35" s="93"/>
      <c r="GRK35" s="93"/>
      <c r="GRL35" s="93"/>
      <c r="GRM35" s="93"/>
      <c r="GRN35" s="93"/>
      <c r="GRO35" s="93"/>
      <c r="GRP35" s="93"/>
      <c r="GRQ35" s="93"/>
      <c r="GRR35" s="93"/>
      <c r="GRS35" s="93"/>
      <c r="GRT35" s="93"/>
      <c r="GRU35" s="93"/>
      <c r="GRV35" s="93"/>
      <c r="GRW35" s="93"/>
      <c r="GRX35" s="93"/>
      <c r="GRY35" s="93"/>
      <c r="GRZ35" s="93"/>
      <c r="GSA35" s="93"/>
      <c r="GSB35" s="93"/>
      <c r="GSC35" s="93"/>
      <c r="GSD35" s="93"/>
      <c r="GSE35" s="93"/>
      <c r="GSF35" s="93"/>
      <c r="GSG35" s="93"/>
      <c r="GSH35" s="93"/>
      <c r="GSI35" s="93"/>
      <c r="GSJ35" s="93"/>
      <c r="GSK35" s="93"/>
      <c r="GSL35" s="93"/>
      <c r="GSM35" s="93"/>
      <c r="GSN35" s="93"/>
      <c r="GSO35" s="93"/>
      <c r="GSP35" s="93"/>
      <c r="GSQ35" s="93"/>
      <c r="GSR35" s="93"/>
      <c r="GSS35" s="93"/>
      <c r="GST35" s="93"/>
      <c r="GSU35" s="93"/>
      <c r="GSV35" s="93"/>
      <c r="GSW35" s="93"/>
      <c r="GSX35" s="93"/>
      <c r="GSY35" s="93"/>
      <c r="GSZ35" s="93"/>
      <c r="GTA35" s="93"/>
      <c r="GTB35" s="93"/>
      <c r="GTC35" s="93"/>
      <c r="GTD35" s="93"/>
      <c r="GTE35" s="93"/>
      <c r="GTF35" s="93"/>
      <c r="GTG35" s="93"/>
      <c r="GTH35" s="93"/>
      <c r="GTI35" s="93"/>
      <c r="GTJ35" s="93"/>
      <c r="GTK35" s="93"/>
      <c r="GTL35" s="93"/>
      <c r="GTM35" s="93"/>
      <c r="GTN35" s="93"/>
      <c r="GTO35" s="93"/>
      <c r="GTP35" s="93"/>
      <c r="GTQ35" s="93"/>
      <c r="GTR35" s="93"/>
      <c r="GTS35" s="93"/>
      <c r="GTT35" s="93"/>
      <c r="GTU35" s="93"/>
      <c r="GTV35" s="93"/>
      <c r="GTW35" s="93"/>
      <c r="GTX35" s="93"/>
      <c r="GTY35" s="93"/>
      <c r="GTZ35" s="93"/>
      <c r="GUA35" s="93"/>
      <c r="GUB35" s="93"/>
      <c r="GUC35" s="93"/>
      <c r="GUD35" s="93"/>
      <c r="GUE35" s="93"/>
      <c r="GUF35" s="93"/>
      <c r="GUG35" s="93"/>
      <c r="GUH35" s="93"/>
      <c r="GUI35" s="93"/>
      <c r="GUJ35" s="93"/>
      <c r="GUK35" s="93"/>
      <c r="GUL35" s="93"/>
      <c r="GUM35" s="93"/>
      <c r="GUN35" s="93"/>
      <c r="GUO35" s="93"/>
      <c r="GUP35" s="93"/>
      <c r="GUQ35" s="93"/>
      <c r="GUR35" s="93"/>
      <c r="GUS35" s="93"/>
      <c r="GUT35" s="93"/>
      <c r="GUU35" s="93"/>
      <c r="GUV35" s="93"/>
      <c r="GUW35" s="93"/>
      <c r="GUX35" s="93"/>
      <c r="GUY35" s="93"/>
      <c r="GUZ35" s="93"/>
      <c r="GVA35" s="93"/>
      <c r="GVB35" s="93"/>
      <c r="GVC35" s="93"/>
      <c r="GVD35" s="93"/>
      <c r="GVE35" s="93"/>
      <c r="GVF35" s="93"/>
      <c r="GVG35" s="93"/>
      <c r="GVH35" s="93"/>
      <c r="GVI35" s="93"/>
      <c r="GVJ35" s="93"/>
      <c r="GVK35" s="93"/>
      <c r="GVL35" s="93"/>
      <c r="GVM35" s="93"/>
      <c r="GVN35" s="93"/>
      <c r="GVO35" s="93"/>
      <c r="GVP35" s="93"/>
      <c r="GVQ35" s="93"/>
      <c r="GVR35" s="93"/>
      <c r="GVS35" s="93"/>
      <c r="GVT35" s="93"/>
      <c r="GVU35" s="93"/>
      <c r="GVV35" s="93"/>
      <c r="GVW35" s="93"/>
      <c r="GVX35" s="93"/>
      <c r="GVY35" s="93"/>
      <c r="GVZ35" s="93"/>
      <c r="GWA35" s="93"/>
      <c r="GWB35" s="93"/>
      <c r="GWC35" s="93"/>
      <c r="GWD35" s="93"/>
      <c r="GWE35" s="93"/>
      <c r="GWF35" s="93"/>
      <c r="GWG35" s="93"/>
      <c r="GWH35" s="93"/>
      <c r="GWI35" s="93"/>
      <c r="GWJ35" s="93"/>
      <c r="GWK35" s="93"/>
      <c r="GWL35" s="93"/>
      <c r="GWM35" s="93"/>
      <c r="GWN35" s="93"/>
      <c r="GWO35" s="93"/>
      <c r="GWP35" s="93"/>
      <c r="GWQ35" s="93"/>
      <c r="GWR35" s="93"/>
      <c r="GWS35" s="93"/>
      <c r="GWT35" s="93"/>
      <c r="GWU35" s="93"/>
      <c r="GWV35" s="93"/>
      <c r="GWW35" s="93"/>
      <c r="GWX35" s="93"/>
      <c r="GWY35" s="93"/>
      <c r="GWZ35" s="93"/>
      <c r="GXA35" s="93"/>
      <c r="GXB35" s="93"/>
      <c r="GXC35" s="93"/>
      <c r="GXD35" s="93"/>
      <c r="GXE35" s="93"/>
      <c r="GXF35" s="93"/>
      <c r="GXG35" s="93"/>
      <c r="GXH35" s="93"/>
      <c r="GXI35" s="93"/>
      <c r="GXJ35" s="93"/>
      <c r="GXK35" s="93"/>
      <c r="GXL35" s="93"/>
      <c r="GXM35" s="93"/>
      <c r="GXN35" s="93"/>
      <c r="GXO35" s="93"/>
      <c r="GXP35" s="93"/>
      <c r="GXQ35" s="93"/>
      <c r="GXR35" s="93"/>
      <c r="GXS35" s="93"/>
      <c r="GXT35" s="93"/>
      <c r="GXU35" s="93"/>
      <c r="GXV35" s="93"/>
      <c r="GXW35" s="93"/>
      <c r="GXX35" s="93"/>
      <c r="GXY35" s="93"/>
      <c r="GXZ35" s="93"/>
      <c r="GYA35" s="93"/>
      <c r="GYB35" s="93"/>
      <c r="GYC35" s="93"/>
      <c r="GYD35" s="93"/>
      <c r="GYE35" s="93"/>
      <c r="GYF35" s="93"/>
      <c r="GYG35" s="93"/>
      <c r="GYH35" s="93"/>
      <c r="GYI35" s="93"/>
      <c r="GYJ35" s="93"/>
      <c r="GYK35" s="93"/>
      <c r="GYL35" s="93"/>
      <c r="GYM35" s="93"/>
      <c r="GYN35" s="93"/>
      <c r="GYO35" s="93"/>
      <c r="GYP35" s="93"/>
      <c r="GYQ35" s="93"/>
      <c r="GYR35" s="93"/>
      <c r="GYS35" s="93"/>
      <c r="GYT35" s="93"/>
      <c r="GYU35" s="93"/>
      <c r="GYV35" s="93"/>
      <c r="GYW35" s="93"/>
      <c r="GYX35" s="93"/>
      <c r="GYY35" s="93"/>
      <c r="GYZ35" s="93"/>
      <c r="GZA35" s="93"/>
      <c r="GZB35" s="93"/>
      <c r="GZC35" s="93"/>
      <c r="GZD35" s="93"/>
      <c r="GZE35" s="93"/>
      <c r="GZF35" s="93"/>
      <c r="GZG35" s="93"/>
      <c r="GZH35" s="93"/>
      <c r="GZI35" s="93"/>
      <c r="GZJ35" s="93"/>
      <c r="GZK35" s="93"/>
      <c r="GZL35" s="93"/>
      <c r="GZM35" s="93"/>
      <c r="GZN35" s="93"/>
      <c r="GZO35" s="93"/>
      <c r="GZP35" s="93"/>
      <c r="GZQ35" s="93"/>
      <c r="GZR35" s="93"/>
      <c r="GZS35" s="93"/>
      <c r="GZT35" s="93"/>
      <c r="GZU35" s="93"/>
      <c r="GZV35" s="93"/>
      <c r="GZW35" s="93"/>
      <c r="GZX35" s="93"/>
      <c r="GZY35" s="93"/>
      <c r="GZZ35" s="93"/>
      <c r="HAA35" s="93"/>
      <c r="HAB35" s="93"/>
      <c r="HAC35" s="93"/>
      <c r="HAD35" s="93"/>
      <c r="HAE35" s="93"/>
      <c r="HAF35" s="93"/>
      <c r="HAG35" s="93"/>
      <c r="HAH35" s="93"/>
      <c r="HAI35" s="93"/>
      <c r="HAJ35" s="93"/>
      <c r="HAK35" s="93"/>
      <c r="HAL35" s="93"/>
      <c r="HAM35" s="93"/>
      <c r="HAN35" s="93"/>
      <c r="HAO35" s="93"/>
      <c r="HAP35" s="93"/>
      <c r="HAQ35" s="93"/>
      <c r="HAR35" s="93"/>
      <c r="HAS35" s="93"/>
      <c r="HAT35" s="93"/>
      <c r="HAU35" s="93"/>
      <c r="HAV35" s="93"/>
      <c r="HAW35" s="93"/>
      <c r="HAX35" s="93"/>
      <c r="HAY35" s="93"/>
      <c r="HAZ35" s="93"/>
      <c r="HBA35" s="93"/>
      <c r="HBB35" s="93"/>
      <c r="HBC35" s="93"/>
      <c r="HBD35" s="93"/>
      <c r="HBE35" s="93"/>
      <c r="HBF35" s="93"/>
      <c r="HBG35" s="93"/>
      <c r="HBH35" s="93"/>
      <c r="HBI35" s="93"/>
      <c r="HBJ35" s="93"/>
      <c r="HBK35" s="93"/>
      <c r="HBL35" s="93"/>
      <c r="HBM35" s="93"/>
      <c r="HBN35" s="93"/>
      <c r="HBO35" s="93"/>
      <c r="HBP35" s="93"/>
      <c r="HBQ35" s="93"/>
      <c r="HBR35" s="93"/>
      <c r="HBS35" s="93"/>
      <c r="HBT35" s="93"/>
      <c r="HBU35" s="93"/>
      <c r="HBV35" s="93"/>
      <c r="HBW35" s="93"/>
      <c r="HBX35" s="93"/>
      <c r="HBY35" s="93"/>
      <c r="HBZ35" s="93"/>
      <c r="HCA35" s="93"/>
      <c r="HCB35" s="93"/>
      <c r="HCC35" s="93"/>
      <c r="HCD35" s="93"/>
      <c r="HCE35" s="93"/>
      <c r="HCF35" s="93"/>
      <c r="HCG35" s="93"/>
      <c r="HCH35" s="93"/>
      <c r="HCI35" s="93"/>
      <c r="HCJ35" s="93"/>
      <c r="HCK35" s="93"/>
      <c r="HCL35" s="93"/>
      <c r="HCM35" s="93"/>
      <c r="HCN35" s="93"/>
      <c r="HCO35" s="93"/>
      <c r="HCP35" s="93"/>
      <c r="HCQ35" s="93"/>
      <c r="HCR35" s="93"/>
      <c r="HCS35" s="93"/>
      <c r="HCT35" s="93"/>
      <c r="HCU35" s="93"/>
      <c r="HCV35" s="93"/>
      <c r="HCW35" s="93"/>
      <c r="HCX35" s="93"/>
      <c r="HCY35" s="93"/>
      <c r="HCZ35" s="93"/>
      <c r="HDA35" s="93"/>
      <c r="HDB35" s="93"/>
      <c r="HDC35" s="93"/>
      <c r="HDD35" s="93"/>
      <c r="HDE35" s="93"/>
      <c r="HDF35" s="93"/>
      <c r="HDG35" s="93"/>
      <c r="HDH35" s="93"/>
      <c r="HDI35" s="93"/>
      <c r="HDJ35" s="93"/>
      <c r="HDK35" s="93"/>
      <c r="HDL35" s="93"/>
      <c r="HDM35" s="93"/>
      <c r="HDN35" s="93"/>
      <c r="HDO35" s="93"/>
      <c r="HDP35" s="93"/>
      <c r="HDQ35" s="93"/>
      <c r="HDR35" s="93"/>
      <c r="HDS35" s="93"/>
      <c r="HDT35" s="93"/>
      <c r="HDU35" s="93"/>
      <c r="HDV35" s="93"/>
      <c r="HDW35" s="93"/>
      <c r="HDX35" s="93"/>
      <c r="HDY35" s="93"/>
      <c r="HDZ35" s="93"/>
      <c r="HEA35" s="93"/>
      <c r="HEB35" s="93"/>
      <c r="HEC35" s="93"/>
      <c r="HED35" s="93"/>
      <c r="HEE35" s="93"/>
      <c r="HEF35" s="93"/>
      <c r="HEG35" s="93"/>
      <c r="HEH35" s="93"/>
      <c r="HEI35" s="93"/>
      <c r="HEJ35" s="93"/>
      <c r="HEK35" s="93"/>
      <c r="HEL35" s="93"/>
      <c r="HEM35" s="93"/>
      <c r="HEN35" s="93"/>
      <c r="HEO35" s="93"/>
      <c r="HEP35" s="93"/>
      <c r="HEQ35" s="93"/>
      <c r="HER35" s="93"/>
      <c r="HES35" s="93"/>
      <c r="HET35" s="93"/>
      <c r="HEU35" s="93"/>
      <c r="HEV35" s="93"/>
      <c r="HEW35" s="93"/>
      <c r="HEX35" s="93"/>
      <c r="HEY35" s="93"/>
      <c r="HEZ35" s="93"/>
      <c r="HFA35" s="93"/>
      <c r="HFB35" s="93"/>
      <c r="HFC35" s="93"/>
      <c r="HFD35" s="93"/>
      <c r="HFE35" s="93"/>
      <c r="HFF35" s="93"/>
      <c r="HFG35" s="93"/>
      <c r="HFH35" s="93"/>
      <c r="HFI35" s="93"/>
      <c r="HFJ35" s="93"/>
      <c r="HFK35" s="93"/>
      <c r="HFL35" s="93"/>
      <c r="HFM35" s="93"/>
      <c r="HFN35" s="93"/>
      <c r="HFO35" s="93"/>
      <c r="HFP35" s="93"/>
      <c r="HFQ35" s="93"/>
      <c r="HFR35" s="93"/>
      <c r="HFS35" s="93"/>
      <c r="HFT35" s="93"/>
      <c r="HFU35" s="93"/>
      <c r="HFV35" s="93"/>
      <c r="HFW35" s="93"/>
      <c r="HFX35" s="93"/>
      <c r="HFY35" s="93"/>
      <c r="HFZ35" s="93"/>
      <c r="HGA35" s="93"/>
      <c r="HGB35" s="93"/>
      <c r="HGC35" s="93"/>
      <c r="HGD35" s="93"/>
      <c r="HGE35" s="93"/>
      <c r="HGF35" s="93"/>
      <c r="HGG35" s="93"/>
      <c r="HGH35" s="93"/>
      <c r="HGI35" s="93"/>
      <c r="HGJ35" s="93"/>
      <c r="HGK35" s="93"/>
      <c r="HGL35" s="93"/>
      <c r="HGM35" s="93"/>
      <c r="HGN35" s="93"/>
      <c r="HGO35" s="93"/>
      <c r="HGP35" s="93"/>
      <c r="HGQ35" s="93"/>
      <c r="HGR35" s="93"/>
      <c r="HGS35" s="93"/>
      <c r="HGT35" s="93"/>
      <c r="HGU35" s="93"/>
      <c r="HGV35" s="93"/>
      <c r="HGW35" s="93"/>
      <c r="HGX35" s="93"/>
      <c r="HGY35" s="93"/>
      <c r="HGZ35" s="93"/>
      <c r="HHA35" s="93"/>
      <c r="HHB35" s="93"/>
      <c r="HHC35" s="93"/>
      <c r="HHD35" s="93"/>
      <c r="HHE35" s="93"/>
      <c r="HHF35" s="93"/>
      <c r="HHG35" s="93"/>
      <c r="HHH35" s="93"/>
      <c r="HHI35" s="93"/>
      <c r="HHJ35" s="93"/>
      <c r="HHK35" s="93"/>
      <c r="HHL35" s="93"/>
      <c r="HHM35" s="93"/>
      <c r="HHN35" s="93"/>
      <c r="HHO35" s="93"/>
      <c r="HHP35" s="93"/>
      <c r="HHQ35" s="93"/>
      <c r="HHR35" s="93"/>
      <c r="HHS35" s="93"/>
      <c r="HHT35" s="93"/>
      <c r="HHU35" s="93"/>
      <c r="HHV35" s="93"/>
      <c r="HHW35" s="93"/>
      <c r="HHX35" s="93"/>
      <c r="HHY35" s="93"/>
      <c r="HHZ35" s="93"/>
      <c r="HIA35" s="93"/>
      <c r="HIB35" s="93"/>
      <c r="HIC35" s="93"/>
      <c r="HID35" s="93"/>
      <c r="HIE35" s="93"/>
      <c r="HIF35" s="93"/>
      <c r="HIG35" s="93"/>
      <c r="HIH35" s="93"/>
      <c r="HII35" s="93"/>
      <c r="HIJ35" s="93"/>
      <c r="HIK35" s="93"/>
      <c r="HIL35" s="93"/>
      <c r="HIM35" s="93"/>
      <c r="HIN35" s="93"/>
      <c r="HIO35" s="93"/>
      <c r="HIP35" s="93"/>
      <c r="HIQ35" s="93"/>
      <c r="HIR35" s="93"/>
      <c r="HIS35" s="93"/>
      <c r="HIT35" s="93"/>
      <c r="HIU35" s="93"/>
      <c r="HIV35" s="93"/>
      <c r="HIW35" s="93"/>
      <c r="HIX35" s="93"/>
      <c r="HIY35" s="93"/>
      <c r="HIZ35" s="93"/>
      <c r="HJA35" s="93"/>
      <c r="HJB35" s="93"/>
      <c r="HJC35" s="93"/>
      <c r="HJD35" s="93"/>
      <c r="HJE35" s="93"/>
      <c r="HJF35" s="93"/>
      <c r="HJG35" s="93"/>
      <c r="HJH35" s="93"/>
      <c r="HJI35" s="93"/>
      <c r="HJJ35" s="93"/>
      <c r="HJK35" s="93"/>
      <c r="HJL35" s="93"/>
      <c r="HJM35" s="93"/>
      <c r="HJN35" s="93"/>
      <c r="HJO35" s="93"/>
      <c r="HJP35" s="93"/>
      <c r="HJQ35" s="93"/>
      <c r="HJR35" s="93"/>
      <c r="HJS35" s="93"/>
      <c r="HJT35" s="93"/>
      <c r="HJU35" s="93"/>
      <c r="HJV35" s="93"/>
      <c r="HJW35" s="93"/>
      <c r="HJX35" s="93"/>
      <c r="HJY35" s="93"/>
      <c r="HJZ35" s="93"/>
      <c r="HKA35" s="93"/>
      <c r="HKB35" s="93"/>
      <c r="HKC35" s="93"/>
      <c r="HKD35" s="93"/>
      <c r="HKE35" s="93"/>
      <c r="HKF35" s="93"/>
      <c r="HKG35" s="93"/>
      <c r="HKH35" s="93"/>
      <c r="HKI35" s="93"/>
      <c r="HKJ35" s="93"/>
      <c r="HKK35" s="93"/>
      <c r="HKL35" s="93"/>
      <c r="HKM35" s="93"/>
      <c r="HKN35" s="93"/>
      <c r="HKO35" s="93"/>
      <c r="HKP35" s="93"/>
      <c r="HKQ35" s="93"/>
      <c r="HKR35" s="93"/>
      <c r="HKS35" s="93"/>
      <c r="HKT35" s="93"/>
      <c r="HKU35" s="93"/>
      <c r="HKV35" s="93"/>
      <c r="HKW35" s="93"/>
      <c r="HKX35" s="93"/>
      <c r="HKY35" s="93"/>
      <c r="HKZ35" s="93"/>
      <c r="HLA35" s="93"/>
      <c r="HLB35" s="93"/>
      <c r="HLC35" s="93"/>
      <c r="HLD35" s="93"/>
      <c r="HLE35" s="93"/>
      <c r="HLF35" s="93"/>
      <c r="HLG35" s="93"/>
      <c r="HLH35" s="93"/>
      <c r="HLI35" s="93"/>
      <c r="HLJ35" s="93"/>
      <c r="HLK35" s="93"/>
      <c r="HLL35" s="93"/>
      <c r="HLM35" s="93"/>
      <c r="HLN35" s="93"/>
      <c r="HLO35" s="93"/>
      <c r="HLP35" s="93"/>
      <c r="HLQ35" s="93"/>
      <c r="HLR35" s="93"/>
      <c r="HLS35" s="93"/>
      <c r="HLT35" s="93"/>
      <c r="HLU35" s="93"/>
      <c r="HLV35" s="93"/>
      <c r="HLW35" s="93"/>
      <c r="HLX35" s="93"/>
      <c r="HLY35" s="93"/>
      <c r="HLZ35" s="93"/>
      <c r="HMA35" s="93"/>
      <c r="HMB35" s="93"/>
      <c r="HMC35" s="93"/>
      <c r="HMD35" s="93"/>
      <c r="HME35" s="93"/>
      <c r="HMF35" s="93"/>
      <c r="HMG35" s="93"/>
      <c r="HMH35" s="93"/>
      <c r="HMI35" s="93"/>
      <c r="HMJ35" s="93"/>
      <c r="HMK35" s="93"/>
      <c r="HML35" s="93"/>
      <c r="HMM35" s="93"/>
      <c r="HMN35" s="93"/>
      <c r="HMO35" s="93"/>
      <c r="HMP35" s="93"/>
      <c r="HMQ35" s="93"/>
      <c r="HMR35" s="93"/>
      <c r="HMS35" s="93"/>
      <c r="HMT35" s="93"/>
      <c r="HMU35" s="93"/>
      <c r="HMV35" s="93"/>
      <c r="HMW35" s="93"/>
      <c r="HMX35" s="93"/>
      <c r="HMY35" s="93"/>
      <c r="HMZ35" s="93"/>
      <c r="HNA35" s="93"/>
      <c r="HNB35" s="93"/>
      <c r="HNC35" s="93"/>
      <c r="HND35" s="93"/>
      <c r="HNE35" s="93"/>
      <c r="HNF35" s="93"/>
      <c r="HNG35" s="93"/>
      <c r="HNH35" s="93"/>
      <c r="HNI35" s="93"/>
      <c r="HNJ35" s="93"/>
      <c r="HNK35" s="93"/>
      <c r="HNL35" s="93"/>
      <c r="HNM35" s="93"/>
      <c r="HNN35" s="93"/>
      <c r="HNO35" s="93"/>
      <c r="HNP35" s="93"/>
      <c r="HNQ35" s="93"/>
      <c r="HNR35" s="93"/>
      <c r="HNS35" s="93"/>
      <c r="HNT35" s="93"/>
      <c r="HNU35" s="93"/>
      <c r="HNV35" s="93"/>
      <c r="HNW35" s="93"/>
      <c r="HNX35" s="93"/>
      <c r="HNY35" s="93"/>
      <c r="HNZ35" s="93"/>
      <c r="HOA35" s="93"/>
      <c r="HOB35" s="93"/>
      <c r="HOC35" s="93"/>
      <c r="HOD35" s="93"/>
      <c r="HOE35" s="93"/>
      <c r="HOF35" s="93"/>
      <c r="HOG35" s="93"/>
      <c r="HOH35" s="93"/>
      <c r="HOI35" s="93"/>
      <c r="HOJ35" s="93"/>
      <c r="HOK35" s="93"/>
      <c r="HOL35" s="93"/>
      <c r="HOM35" s="93"/>
      <c r="HON35" s="93"/>
      <c r="HOO35" s="93"/>
      <c r="HOP35" s="93"/>
      <c r="HOQ35" s="93"/>
      <c r="HOR35" s="93"/>
      <c r="HOS35" s="93"/>
      <c r="HOT35" s="93"/>
      <c r="HOU35" s="93"/>
      <c r="HOV35" s="93"/>
      <c r="HOW35" s="93"/>
      <c r="HOX35" s="93"/>
      <c r="HOY35" s="93"/>
      <c r="HOZ35" s="93"/>
      <c r="HPA35" s="93"/>
      <c r="HPB35" s="93"/>
      <c r="HPC35" s="93"/>
      <c r="HPD35" s="93"/>
      <c r="HPE35" s="93"/>
      <c r="HPF35" s="93"/>
      <c r="HPG35" s="93"/>
      <c r="HPH35" s="93"/>
      <c r="HPI35" s="93"/>
      <c r="HPJ35" s="93"/>
      <c r="HPK35" s="93"/>
      <c r="HPL35" s="93"/>
      <c r="HPM35" s="93"/>
      <c r="HPN35" s="93"/>
      <c r="HPO35" s="93"/>
      <c r="HPP35" s="93"/>
      <c r="HPQ35" s="93"/>
      <c r="HPR35" s="93"/>
      <c r="HPS35" s="93"/>
      <c r="HPT35" s="93"/>
      <c r="HPU35" s="93"/>
      <c r="HPV35" s="93"/>
      <c r="HPW35" s="93"/>
      <c r="HPX35" s="93"/>
      <c r="HPY35" s="93"/>
      <c r="HPZ35" s="93"/>
      <c r="HQA35" s="93"/>
      <c r="HQB35" s="93"/>
      <c r="HQC35" s="93"/>
      <c r="HQD35" s="93"/>
      <c r="HQE35" s="93"/>
      <c r="HQF35" s="93"/>
      <c r="HQG35" s="93"/>
      <c r="HQH35" s="93"/>
      <c r="HQI35" s="93"/>
      <c r="HQJ35" s="93"/>
      <c r="HQK35" s="93"/>
      <c r="HQL35" s="93"/>
      <c r="HQM35" s="93"/>
      <c r="HQN35" s="93"/>
      <c r="HQO35" s="93"/>
      <c r="HQP35" s="93"/>
      <c r="HQQ35" s="93"/>
      <c r="HQR35" s="93"/>
      <c r="HQS35" s="93"/>
      <c r="HQT35" s="93"/>
      <c r="HQU35" s="93"/>
      <c r="HQV35" s="93"/>
      <c r="HQW35" s="93"/>
      <c r="HQX35" s="93"/>
      <c r="HQY35" s="93"/>
      <c r="HQZ35" s="93"/>
      <c r="HRA35" s="93"/>
      <c r="HRB35" s="93"/>
      <c r="HRC35" s="93"/>
      <c r="HRD35" s="93"/>
      <c r="HRE35" s="93"/>
      <c r="HRF35" s="93"/>
      <c r="HRG35" s="93"/>
      <c r="HRH35" s="93"/>
      <c r="HRI35" s="93"/>
      <c r="HRJ35" s="93"/>
      <c r="HRK35" s="93"/>
      <c r="HRL35" s="93"/>
      <c r="HRM35" s="93"/>
      <c r="HRN35" s="93"/>
      <c r="HRO35" s="93"/>
      <c r="HRP35" s="93"/>
      <c r="HRQ35" s="93"/>
      <c r="HRR35" s="93"/>
      <c r="HRS35" s="93"/>
      <c r="HRT35" s="93"/>
      <c r="HRU35" s="93"/>
      <c r="HRV35" s="93"/>
      <c r="HRW35" s="93"/>
      <c r="HRX35" s="93"/>
      <c r="HRY35" s="93"/>
      <c r="HRZ35" s="93"/>
      <c r="HSA35" s="93"/>
      <c r="HSB35" s="93"/>
      <c r="HSC35" s="93"/>
      <c r="HSD35" s="93"/>
      <c r="HSE35" s="93"/>
      <c r="HSF35" s="93"/>
      <c r="HSG35" s="93"/>
      <c r="HSH35" s="93"/>
      <c r="HSI35" s="93"/>
      <c r="HSJ35" s="93"/>
      <c r="HSK35" s="93"/>
      <c r="HSL35" s="93"/>
      <c r="HSM35" s="93"/>
      <c r="HSN35" s="93"/>
      <c r="HSO35" s="93"/>
      <c r="HSP35" s="93"/>
      <c r="HSQ35" s="93"/>
      <c r="HSR35" s="93"/>
      <c r="HSS35" s="93"/>
      <c r="HST35" s="93"/>
      <c r="HSU35" s="93"/>
      <c r="HSV35" s="93"/>
      <c r="HSW35" s="93"/>
      <c r="HSX35" s="93"/>
      <c r="HSY35" s="93"/>
      <c r="HSZ35" s="93"/>
      <c r="HTA35" s="93"/>
      <c r="HTB35" s="93"/>
      <c r="HTC35" s="93"/>
      <c r="HTD35" s="93"/>
      <c r="HTE35" s="93"/>
      <c r="HTF35" s="93"/>
      <c r="HTG35" s="93"/>
      <c r="HTH35" s="93"/>
      <c r="HTI35" s="93"/>
      <c r="HTJ35" s="93"/>
      <c r="HTK35" s="93"/>
      <c r="HTL35" s="93"/>
      <c r="HTM35" s="93"/>
      <c r="HTN35" s="93"/>
      <c r="HTO35" s="93"/>
      <c r="HTP35" s="93"/>
      <c r="HTQ35" s="93"/>
      <c r="HTR35" s="93"/>
      <c r="HTS35" s="93"/>
      <c r="HTT35" s="93"/>
      <c r="HTU35" s="93"/>
      <c r="HTV35" s="93"/>
      <c r="HTW35" s="93"/>
      <c r="HTX35" s="93"/>
      <c r="HTY35" s="93"/>
      <c r="HTZ35" s="93"/>
      <c r="HUA35" s="93"/>
      <c r="HUB35" s="93"/>
      <c r="HUC35" s="93"/>
      <c r="HUD35" s="93"/>
      <c r="HUE35" s="93"/>
      <c r="HUF35" s="93"/>
      <c r="HUG35" s="93"/>
      <c r="HUH35" s="93"/>
      <c r="HUI35" s="93"/>
      <c r="HUJ35" s="93"/>
      <c r="HUK35" s="93"/>
      <c r="HUL35" s="93"/>
      <c r="HUM35" s="93"/>
      <c r="HUN35" s="93"/>
      <c r="HUO35" s="93"/>
      <c r="HUP35" s="93"/>
      <c r="HUQ35" s="93"/>
      <c r="HUR35" s="93"/>
      <c r="HUS35" s="93"/>
      <c r="HUT35" s="93"/>
      <c r="HUU35" s="93"/>
      <c r="HUV35" s="93"/>
      <c r="HUW35" s="93"/>
      <c r="HUX35" s="93"/>
      <c r="HUY35" s="93"/>
      <c r="HUZ35" s="93"/>
      <c r="HVA35" s="93"/>
      <c r="HVB35" s="93"/>
      <c r="HVC35" s="93"/>
      <c r="HVD35" s="93"/>
      <c r="HVE35" s="93"/>
      <c r="HVF35" s="93"/>
      <c r="HVG35" s="93"/>
      <c r="HVH35" s="93"/>
      <c r="HVI35" s="93"/>
      <c r="HVJ35" s="93"/>
      <c r="HVK35" s="93"/>
      <c r="HVL35" s="93"/>
      <c r="HVM35" s="93"/>
      <c r="HVN35" s="93"/>
      <c r="HVO35" s="93"/>
      <c r="HVP35" s="93"/>
      <c r="HVQ35" s="93"/>
      <c r="HVR35" s="93"/>
      <c r="HVS35" s="93"/>
      <c r="HVT35" s="93"/>
      <c r="HVU35" s="93"/>
      <c r="HVV35" s="93"/>
      <c r="HVW35" s="93"/>
      <c r="HVX35" s="93"/>
      <c r="HVY35" s="93"/>
      <c r="HVZ35" s="93"/>
      <c r="HWA35" s="93"/>
      <c r="HWB35" s="93"/>
      <c r="HWC35" s="93"/>
      <c r="HWD35" s="93"/>
      <c r="HWE35" s="93"/>
      <c r="HWF35" s="93"/>
      <c r="HWG35" s="93"/>
      <c r="HWH35" s="93"/>
      <c r="HWI35" s="93"/>
      <c r="HWJ35" s="93"/>
      <c r="HWK35" s="93"/>
      <c r="HWL35" s="93"/>
      <c r="HWM35" s="93"/>
      <c r="HWN35" s="93"/>
      <c r="HWO35" s="93"/>
      <c r="HWP35" s="93"/>
      <c r="HWQ35" s="93"/>
      <c r="HWR35" s="93"/>
      <c r="HWS35" s="93"/>
      <c r="HWT35" s="93"/>
      <c r="HWU35" s="93"/>
      <c r="HWV35" s="93"/>
      <c r="HWW35" s="93"/>
      <c r="HWX35" s="93"/>
      <c r="HWY35" s="93"/>
      <c r="HWZ35" s="93"/>
      <c r="HXA35" s="93"/>
      <c r="HXB35" s="93"/>
      <c r="HXC35" s="93"/>
      <c r="HXD35" s="93"/>
      <c r="HXE35" s="93"/>
      <c r="HXF35" s="93"/>
      <c r="HXG35" s="93"/>
      <c r="HXH35" s="93"/>
      <c r="HXI35" s="93"/>
      <c r="HXJ35" s="93"/>
      <c r="HXK35" s="93"/>
      <c r="HXL35" s="93"/>
      <c r="HXM35" s="93"/>
      <c r="HXN35" s="93"/>
      <c r="HXO35" s="93"/>
      <c r="HXP35" s="93"/>
      <c r="HXQ35" s="93"/>
      <c r="HXR35" s="93"/>
      <c r="HXS35" s="93"/>
      <c r="HXT35" s="93"/>
      <c r="HXU35" s="93"/>
      <c r="HXV35" s="93"/>
      <c r="HXW35" s="93"/>
      <c r="HXX35" s="93"/>
      <c r="HXY35" s="93"/>
      <c r="HXZ35" s="93"/>
      <c r="HYA35" s="93"/>
      <c r="HYB35" s="93"/>
      <c r="HYC35" s="93"/>
      <c r="HYD35" s="93"/>
      <c r="HYE35" s="93"/>
      <c r="HYF35" s="93"/>
      <c r="HYG35" s="93"/>
      <c r="HYH35" s="93"/>
      <c r="HYI35" s="93"/>
      <c r="HYJ35" s="93"/>
      <c r="HYK35" s="93"/>
      <c r="HYL35" s="93"/>
      <c r="HYM35" s="93"/>
      <c r="HYN35" s="93"/>
      <c r="HYO35" s="93"/>
      <c r="HYP35" s="93"/>
      <c r="HYQ35" s="93"/>
      <c r="HYR35" s="93"/>
      <c r="HYS35" s="93"/>
      <c r="HYT35" s="93"/>
      <c r="HYU35" s="93"/>
      <c r="HYV35" s="93"/>
      <c r="HYW35" s="93"/>
      <c r="HYX35" s="93"/>
      <c r="HYY35" s="93"/>
      <c r="HYZ35" s="93"/>
      <c r="HZA35" s="93"/>
      <c r="HZB35" s="93"/>
      <c r="HZC35" s="93"/>
      <c r="HZD35" s="93"/>
      <c r="HZE35" s="93"/>
      <c r="HZF35" s="93"/>
      <c r="HZG35" s="93"/>
      <c r="HZH35" s="93"/>
      <c r="HZI35" s="93"/>
      <c r="HZJ35" s="93"/>
      <c r="HZK35" s="93"/>
      <c r="HZL35" s="93"/>
      <c r="HZM35" s="93"/>
      <c r="HZN35" s="93"/>
      <c r="HZO35" s="93"/>
      <c r="HZP35" s="93"/>
      <c r="HZQ35" s="93"/>
      <c r="HZR35" s="93"/>
      <c r="HZS35" s="93"/>
      <c r="HZT35" s="93"/>
      <c r="HZU35" s="93"/>
      <c r="HZV35" s="93"/>
      <c r="HZW35" s="93"/>
      <c r="HZX35" s="93"/>
      <c r="HZY35" s="93"/>
      <c r="HZZ35" s="93"/>
      <c r="IAA35" s="93"/>
      <c r="IAB35" s="93"/>
      <c r="IAC35" s="93"/>
      <c r="IAD35" s="93"/>
      <c r="IAE35" s="93"/>
      <c r="IAF35" s="93"/>
      <c r="IAG35" s="93"/>
      <c r="IAH35" s="93"/>
      <c r="IAI35" s="93"/>
      <c r="IAJ35" s="93"/>
      <c r="IAK35" s="93"/>
      <c r="IAL35" s="93"/>
      <c r="IAM35" s="93"/>
      <c r="IAN35" s="93"/>
      <c r="IAO35" s="93"/>
      <c r="IAP35" s="93"/>
      <c r="IAQ35" s="93"/>
      <c r="IAR35" s="93"/>
      <c r="IAS35" s="93"/>
      <c r="IAT35" s="93"/>
      <c r="IAU35" s="93"/>
      <c r="IAV35" s="93"/>
      <c r="IAW35" s="93"/>
      <c r="IAX35" s="93"/>
      <c r="IAY35" s="93"/>
      <c r="IAZ35" s="93"/>
      <c r="IBA35" s="93"/>
      <c r="IBB35" s="93"/>
      <c r="IBC35" s="93"/>
      <c r="IBD35" s="93"/>
      <c r="IBE35" s="93"/>
      <c r="IBF35" s="93"/>
      <c r="IBG35" s="93"/>
      <c r="IBH35" s="93"/>
      <c r="IBI35" s="93"/>
      <c r="IBJ35" s="93"/>
      <c r="IBK35" s="93"/>
      <c r="IBL35" s="93"/>
      <c r="IBM35" s="93"/>
      <c r="IBN35" s="93"/>
      <c r="IBO35" s="93"/>
      <c r="IBP35" s="93"/>
      <c r="IBQ35" s="93"/>
      <c r="IBR35" s="93"/>
      <c r="IBS35" s="93"/>
      <c r="IBT35" s="93"/>
      <c r="IBU35" s="93"/>
      <c r="IBV35" s="93"/>
      <c r="IBW35" s="93"/>
      <c r="IBX35" s="93"/>
      <c r="IBY35" s="93"/>
      <c r="IBZ35" s="93"/>
      <c r="ICA35" s="93"/>
      <c r="ICB35" s="93"/>
      <c r="ICC35" s="93"/>
      <c r="ICD35" s="93"/>
      <c r="ICE35" s="93"/>
      <c r="ICF35" s="93"/>
      <c r="ICG35" s="93"/>
      <c r="ICH35" s="93"/>
      <c r="ICI35" s="93"/>
      <c r="ICJ35" s="93"/>
      <c r="ICK35" s="93"/>
      <c r="ICL35" s="93"/>
      <c r="ICM35" s="93"/>
      <c r="ICN35" s="93"/>
      <c r="ICO35" s="93"/>
      <c r="ICP35" s="93"/>
      <c r="ICQ35" s="93"/>
      <c r="ICR35" s="93"/>
      <c r="ICS35" s="93"/>
      <c r="ICT35" s="93"/>
      <c r="ICU35" s="93"/>
      <c r="ICV35" s="93"/>
      <c r="ICW35" s="93"/>
      <c r="ICX35" s="93"/>
      <c r="ICY35" s="93"/>
      <c r="ICZ35" s="93"/>
      <c r="IDA35" s="93"/>
      <c r="IDB35" s="93"/>
      <c r="IDC35" s="93"/>
      <c r="IDD35" s="93"/>
      <c r="IDE35" s="93"/>
      <c r="IDF35" s="93"/>
      <c r="IDG35" s="93"/>
      <c r="IDH35" s="93"/>
      <c r="IDI35" s="93"/>
      <c r="IDJ35" s="93"/>
      <c r="IDK35" s="93"/>
      <c r="IDL35" s="93"/>
      <c r="IDM35" s="93"/>
      <c r="IDN35" s="93"/>
      <c r="IDO35" s="93"/>
      <c r="IDP35" s="93"/>
      <c r="IDQ35" s="93"/>
      <c r="IDR35" s="93"/>
      <c r="IDS35" s="93"/>
      <c r="IDT35" s="93"/>
      <c r="IDU35" s="93"/>
      <c r="IDV35" s="93"/>
      <c r="IDW35" s="93"/>
      <c r="IDX35" s="93"/>
      <c r="IDY35" s="93"/>
      <c r="IDZ35" s="93"/>
      <c r="IEA35" s="93"/>
      <c r="IEB35" s="93"/>
      <c r="IEC35" s="93"/>
      <c r="IED35" s="93"/>
      <c r="IEE35" s="93"/>
      <c r="IEF35" s="93"/>
      <c r="IEG35" s="93"/>
      <c r="IEH35" s="93"/>
      <c r="IEI35" s="93"/>
      <c r="IEJ35" s="93"/>
      <c r="IEK35" s="93"/>
      <c r="IEL35" s="93"/>
      <c r="IEM35" s="93"/>
      <c r="IEN35" s="93"/>
      <c r="IEO35" s="93"/>
      <c r="IEP35" s="93"/>
      <c r="IEQ35" s="93"/>
      <c r="IER35" s="93"/>
      <c r="IES35" s="93"/>
      <c r="IET35" s="93"/>
      <c r="IEU35" s="93"/>
      <c r="IEV35" s="93"/>
      <c r="IEW35" s="93"/>
      <c r="IEX35" s="93"/>
      <c r="IEY35" s="93"/>
      <c r="IEZ35" s="93"/>
      <c r="IFA35" s="93"/>
      <c r="IFB35" s="93"/>
      <c r="IFC35" s="93"/>
      <c r="IFD35" s="93"/>
      <c r="IFE35" s="93"/>
      <c r="IFF35" s="93"/>
      <c r="IFG35" s="93"/>
      <c r="IFH35" s="93"/>
      <c r="IFI35" s="93"/>
      <c r="IFJ35" s="93"/>
      <c r="IFK35" s="93"/>
      <c r="IFL35" s="93"/>
      <c r="IFM35" s="93"/>
      <c r="IFN35" s="93"/>
      <c r="IFO35" s="93"/>
      <c r="IFP35" s="93"/>
      <c r="IFQ35" s="93"/>
      <c r="IFR35" s="93"/>
      <c r="IFS35" s="93"/>
      <c r="IFT35" s="93"/>
      <c r="IFU35" s="93"/>
      <c r="IFV35" s="93"/>
      <c r="IFW35" s="93"/>
      <c r="IFX35" s="93"/>
      <c r="IFY35" s="93"/>
      <c r="IFZ35" s="93"/>
      <c r="IGA35" s="93"/>
      <c r="IGB35" s="93"/>
      <c r="IGC35" s="93"/>
      <c r="IGD35" s="93"/>
      <c r="IGE35" s="93"/>
      <c r="IGF35" s="93"/>
      <c r="IGG35" s="93"/>
      <c r="IGH35" s="93"/>
      <c r="IGI35" s="93"/>
      <c r="IGJ35" s="93"/>
      <c r="IGK35" s="93"/>
      <c r="IGL35" s="93"/>
      <c r="IGM35" s="93"/>
      <c r="IGN35" s="93"/>
      <c r="IGO35" s="93"/>
      <c r="IGP35" s="93"/>
      <c r="IGQ35" s="93"/>
      <c r="IGR35" s="93"/>
      <c r="IGS35" s="93"/>
      <c r="IGT35" s="93"/>
      <c r="IGU35" s="93"/>
      <c r="IGV35" s="93"/>
      <c r="IGW35" s="93"/>
      <c r="IGX35" s="93"/>
      <c r="IGY35" s="93"/>
      <c r="IGZ35" s="93"/>
      <c r="IHA35" s="93"/>
      <c r="IHB35" s="93"/>
      <c r="IHC35" s="93"/>
      <c r="IHD35" s="93"/>
      <c r="IHE35" s="93"/>
      <c r="IHF35" s="93"/>
      <c r="IHG35" s="93"/>
      <c r="IHH35" s="93"/>
      <c r="IHI35" s="93"/>
      <c r="IHJ35" s="93"/>
      <c r="IHK35" s="93"/>
      <c r="IHL35" s="93"/>
      <c r="IHM35" s="93"/>
      <c r="IHN35" s="93"/>
      <c r="IHO35" s="93"/>
      <c r="IHP35" s="93"/>
      <c r="IHQ35" s="93"/>
      <c r="IHR35" s="93"/>
      <c r="IHS35" s="93"/>
      <c r="IHT35" s="93"/>
      <c r="IHU35" s="93"/>
      <c r="IHV35" s="93"/>
      <c r="IHW35" s="93"/>
      <c r="IHX35" s="93"/>
      <c r="IHY35" s="93"/>
      <c r="IHZ35" s="93"/>
      <c r="IIA35" s="93"/>
      <c r="IIB35" s="93"/>
      <c r="IIC35" s="93"/>
      <c r="IID35" s="93"/>
      <c r="IIE35" s="93"/>
      <c r="IIF35" s="93"/>
      <c r="IIG35" s="93"/>
      <c r="IIH35" s="93"/>
      <c r="III35" s="93"/>
      <c r="IIJ35" s="93"/>
      <c r="IIK35" s="93"/>
      <c r="IIL35" s="93"/>
      <c r="IIM35" s="93"/>
      <c r="IIN35" s="93"/>
      <c r="IIO35" s="93"/>
      <c r="IIP35" s="93"/>
      <c r="IIQ35" s="93"/>
      <c r="IIR35" s="93"/>
      <c r="IIS35" s="93"/>
      <c r="IIT35" s="93"/>
      <c r="IIU35" s="93"/>
      <c r="IIV35" s="93"/>
      <c r="IIW35" s="93"/>
      <c r="IIX35" s="93"/>
      <c r="IIY35" s="93"/>
      <c r="IIZ35" s="93"/>
      <c r="IJA35" s="93"/>
      <c r="IJB35" s="93"/>
      <c r="IJC35" s="93"/>
      <c r="IJD35" s="93"/>
      <c r="IJE35" s="93"/>
      <c r="IJF35" s="93"/>
      <c r="IJG35" s="93"/>
      <c r="IJH35" s="93"/>
      <c r="IJI35" s="93"/>
      <c r="IJJ35" s="93"/>
      <c r="IJK35" s="93"/>
      <c r="IJL35" s="93"/>
      <c r="IJM35" s="93"/>
      <c r="IJN35" s="93"/>
      <c r="IJO35" s="93"/>
      <c r="IJP35" s="93"/>
      <c r="IJQ35" s="93"/>
      <c r="IJR35" s="93"/>
      <c r="IJS35" s="93"/>
      <c r="IJT35" s="93"/>
      <c r="IJU35" s="93"/>
      <c r="IJV35" s="93"/>
      <c r="IJW35" s="93"/>
      <c r="IJX35" s="93"/>
      <c r="IJY35" s="93"/>
      <c r="IJZ35" s="93"/>
      <c r="IKA35" s="93"/>
      <c r="IKB35" s="93"/>
      <c r="IKC35" s="93"/>
      <c r="IKD35" s="93"/>
      <c r="IKE35" s="93"/>
      <c r="IKF35" s="93"/>
      <c r="IKG35" s="93"/>
      <c r="IKH35" s="93"/>
      <c r="IKI35" s="93"/>
      <c r="IKJ35" s="93"/>
      <c r="IKK35" s="93"/>
      <c r="IKL35" s="93"/>
      <c r="IKM35" s="93"/>
      <c r="IKN35" s="93"/>
      <c r="IKO35" s="93"/>
      <c r="IKP35" s="93"/>
      <c r="IKQ35" s="93"/>
      <c r="IKR35" s="93"/>
      <c r="IKS35" s="93"/>
      <c r="IKT35" s="93"/>
      <c r="IKU35" s="93"/>
      <c r="IKV35" s="93"/>
      <c r="IKW35" s="93"/>
      <c r="IKX35" s="93"/>
      <c r="IKY35" s="93"/>
      <c r="IKZ35" s="93"/>
      <c r="ILA35" s="93"/>
      <c r="ILB35" s="93"/>
      <c r="ILC35" s="93"/>
      <c r="ILD35" s="93"/>
      <c r="ILE35" s="93"/>
      <c r="ILF35" s="93"/>
      <c r="ILG35" s="93"/>
      <c r="ILH35" s="93"/>
      <c r="ILI35" s="93"/>
      <c r="ILJ35" s="93"/>
      <c r="ILK35" s="93"/>
      <c r="ILL35" s="93"/>
      <c r="ILM35" s="93"/>
      <c r="ILN35" s="93"/>
      <c r="ILO35" s="93"/>
      <c r="ILP35" s="93"/>
      <c r="ILQ35" s="93"/>
      <c r="ILR35" s="93"/>
      <c r="ILS35" s="93"/>
      <c r="ILT35" s="93"/>
      <c r="ILU35" s="93"/>
      <c r="ILV35" s="93"/>
      <c r="ILW35" s="93"/>
      <c r="ILX35" s="93"/>
      <c r="ILY35" s="93"/>
      <c r="ILZ35" s="93"/>
      <c r="IMA35" s="93"/>
      <c r="IMB35" s="93"/>
      <c r="IMC35" s="93"/>
      <c r="IMD35" s="93"/>
      <c r="IME35" s="93"/>
      <c r="IMF35" s="93"/>
      <c r="IMG35" s="93"/>
      <c r="IMH35" s="93"/>
      <c r="IMI35" s="93"/>
      <c r="IMJ35" s="93"/>
      <c r="IMK35" s="93"/>
      <c r="IML35" s="93"/>
      <c r="IMM35" s="93"/>
      <c r="IMN35" s="93"/>
      <c r="IMO35" s="93"/>
      <c r="IMP35" s="93"/>
      <c r="IMQ35" s="93"/>
      <c r="IMR35" s="93"/>
      <c r="IMS35" s="93"/>
      <c r="IMT35" s="93"/>
      <c r="IMU35" s="93"/>
      <c r="IMV35" s="93"/>
      <c r="IMW35" s="93"/>
      <c r="IMX35" s="93"/>
      <c r="IMY35" s="93"/>
      <c r="IMZ35" s="93"/>
      <c r="INA35" s="93"/>
      <c r="INB35" s="93"/>
      <c r="INC35" s="93"/>
      <c r="IND35" s="93"/>
      <c r="INE35" s="93"/>
      <c r="INF35" s="93"/>
      <c r="ING35" s="93"/>
      <c r="INH35" s="93"/>
      <c r="INI35" s="93"/>
      <c r="INJ35" s="93"/>
      <c r="INK35" s="93"/>
      <c r="INL35" s="93"/>
      <c r="INM35" s="93"/>
      <c r="INN35" s="93"/>
      <c r="INO35" s="93"/>
      <c r="INP35" s="93"/>
      <c r="INQ35" s="93"/>
      <c r="INR35" s="93"/>
      <c r="INS35" s="93"/>
      <c r="INT35" s="93"/>
      <c r="INU35" s="93"/>
      <c r="INV35" s="93"/>
      <c r="INW35" s="93"/>
      <c r="INX35" s="93"/>
      <c r="INY35" s="93"/>
      <c r="INZ35" s="93"/>
      <c r="IOA35" s="93"/>
      <c r="IOB35" s="93"/>
      <c r="IOC35" s="93"/>
      <c r="IOD35" s="93"/>
      <c r="IOE35" s="93"/>
      <c r="IOF35" s="93"/>
      <c r="IOG35" s="93"/>
      <c r="IOH35" s="93"/>
      <c r="IOI35" s="93"/>
      <c r="IOJ35" s="93"/>
      <c r="IOK35" s="93"/>
      <c r="IOL35" s="93"/>
      <c r="IOM35" s="93"/>
      <c r="ION35" s="93"/>
      <c r="IOO35" s="93"/>
      <c r="IOP35" s="93"/>
      <c r="IOQ35" s="93"/>
      <c r="IOR35" s="93"/>
      <c r="IOS35" s="93"/>
      <c r="IOT35" s="93"/>
      <c r="IOU35" s="93"/>
      <c r="IOV35" s="93"/>
      <c r="IOW35" s="93"/>
      <c r="IOX35" s="93"/>
      <c r="IOY35" s="93"/>
      <c r="IOZ35" s="93"/>
      <c r="IPA35" s="93"/>
      <c r="IPB35" s="93"/>
      <c r="IPC35" s="93"/>
      <c r="IPD35" s="93"/>
      <c r="IPE35" s="93"/>
      <c r="IPF35" s="93"/>
      <c r="IPG35" s="93"/>
      <c r="IPH35" s="93"/>
      <c r="IPI35" s="93"/>
      <c r="IPJ35" s="93"/>
      <c r="IPK35" s="93"/>
      <c r="IPL35" s="93"/>
      <c r="IPM35" s="93"/>
      <c r="IPN35" s="93"/>
      <c r="IPO35" s="93"/>
      <c r="IPP35" s="93"/>
      <c r="IPQ35" s="93"/>
      <c r="IPR35" s="93"/>
      <c r="IPS35" s="93"/>
      <c r="IPT35" s="93"/>
      <c r="IPU35" s="93"/>
      <c r="IPV35" s="93"/>
      <c r="IPW35" s="93"/>
      <c r="IPX35" s="93"/>
      <c r="IPY35" s="93"/>
      <c r="IPZ35" s="93"/>
      <c r="IQA35" s="93"/>
      <c r="IQB35" s="93"/>
      <c r="IQC35" s="93"/>
      <c r="IQD35" s="93"/>
      <c r="IQE35" s="93"/>
      <c r="IQF35" s="93"/>
      <c r="IQG35" s="93"/>
      <c r="IQH35" s="93"/>
      <c r="IQI35" s="93"/>
      <c r="IQJ35" s="93"/>
      <c r="IQK35" s="93"/>
      <c r="IQL35" s="93"/>
      <c r="IQM35" s="93"/>
      <c r="IQN35" s="93"/>
      <c r="IQO35" s="93"/>
      <c r="IQP35" s="93"/>
      <c r="IQQ35" s="93"/>
      <c r="IQR35" s="93"/>
      <c r="IQS35" s="93"/>
      <c r="IQT35" s="93"/>
      <c r="IQU35" s="93"/>
      <c r="IQV35" s="93"/>
      <c r="IQW35" s="93"/>
      <c r="IQX35" s="93"/>
      <c r="IQY35" s="93"/>
      <c r="IQZ35" s="93"/>
      <c r="IRA35" s="93"/>
      <c r="IRB35" s="93"/>
      <c r="IRC35" s="93"/>
      <c r="IRD35" s="93"/>
      <c r="IRE35" s="93"/>
      <c r="IRF35" s="93"/>
      <c r="IRG35" s="93"/>
      <c r="IRH35" s="93"/>
      <c r="IRI35" s="93"/>
      <c r="IRJ35" s="93"/>
      <c r="IRK35" s="93"/>
      <c r="IRL35" s="93"/>
      <c r="IRM35" s="93"/>
      <c r="IRN35" s="93"/>
      <c r="IRO35" s="93"/>
      <c r="IRP35" s="93"/>
      <c r="IRQ35" s="93"/>
      <c r="IRR35" s="93"/>
      <c r="IRS35" s="93"/>
      <c r="IRT35" s="93"/>
      <c r="IRU35" s="93"/>
      <c r="IRV35" s="93"/>
      <c r="IRW35" s="93"/>
      <c r="IRX35" s="93"/>
      <c r="IRY35" s="93"/>
      <c r="IRZ35" s="93"/>
      <c r="ISA35" s="93"/>
      <c r="ISB35" s="93"/>
      <c r="ISC35" s="93"/>
      <c r="ISD35" s="93"/>
      <c r="ISE35" s="93"/>
      <c r="ISF35" s="93"/>
      <c r="ISG35" s="93"/>
      <c r="ISH35" s="93"/>
      <c r="ISI35" s="93"/>
      <c r="ISJ35" s="93"/>
      <c r="ISK35" s="93"/>
      <c r="ISL35" s="93"/>
      <c r="ISM35" s="93"/>
      <c r="ISN35" s="93"/>
      <c r="ISO35" s="93"/>
      <c r="ISP35" s="93"/>
      <c r="ISQ35" s="93"/>
      <c r="ISR35" s="93"/>
      <c r="ISS35" s="93"/>
      <c r="IST35" s="93"/>
      <c r="ISU35" s="93"/>
      <c r="ISV35" s="93"/>
      <c r="ISW35" s="93"/>
      <c r="ISX35" s="93"/>
      <c r="ISY35" s="93"/>
      <c r="ISZ35" s="93"/>
      <c r="ITA35" s="93"/>
      <c r="ITB35" s="93"/>
      <c r="ITC35" s="93"/>
      <c r="ITD35" s="93"/>
      <c r="ITE35" s="93"/>
      <c r="ITF35" s="93"/>
      <c r="ITG35" s="93"/>
      <c r="ITH35" s="93"/>
      <c r="ITI35" s="93"/>
      <c r="ITJ35" s="93"/>
      <c r="ITK35" s="93"/>
      <c r="ITL35" s="93"/>
      <c r="ITM35" s="93"/>
      <c r="ITN35" s="93"/>
      <c r="ITO35" s="93"/>
      <c r="ITP35" s="93"/>
      <c r="ITQ35" s="93"/>
      <c r="ITR35" s="93"/>
      <c r="ITS35" s="93"/>
      <c r="ITT35" s="93"/>
      <c r="ITU35" s="93"/>
      <c r="ITV35" s="93"/>
      <c r="ITW35" s="93"/>
      <c r="ITX35" s="93"/>
      <c r="ITY35" s="93"/>
      <c r="ITZ35" s="93"/>
      <c r="IUA35" s="93"/>
      <c r="IUB35" s="93"/>
      <c r="IUC35" s="93"/>
      <c r="IUD35" s="93"/>
      <c r="IUE35" s="93"/>
      <c r="IUF35" s="93"/>
      <c r="IUG35" s="93"/>
      <c r="IUH35" s="93"/>
      <c r="IUI35" s="93"/>
      <c r="IUJ35" s="93"/>
      <c r="IUK35" s="93"/>
      <c r="IUL35" s="93"/>
      <c r="IUM35" s="93"/>
      <c r="IUN35" s="93"/>
      <c r="IUO35" s="93"/>
      <c r="IUP35" s="93"/>
      <c r="IUQ35" s="93"/>
      <c r="IUR35" s="93"/>
      <c r="IUS35" s="93"/>
      <c r="IUT35" s="93"/>
      <c r="IUU35" s="93"/>
      <c r="IUV35" s="93"/>
      <c r="IUW35" s="93"/>
      <c r="IUX35" s="93"/>
      <c r="IUY35" s="93"/>
      <c r="IUZ35" s="93"/>
      <c r="IVA35" s="93"/>
      <c r="IVB35" s="93"/>
      <c r="IVC35" s="93"/>
      <c r="IVD35" s="93"/>
      <c r="IVE35" s="93"/>
      <c r="IVF35" s="93"/>
      <c r="IVG35" s="93"/>
      <c r="IVH35" s="93"/>
      <c r="IVI35" s="93"/>
      <c r="IVJ35" s="93"/>
      <c r="IVK35" s="93"/>
      <c r="IVL35" s="93"/>
      <c r="IVM35" s="93"/>
      <c r="IVN35" s="93"/>
      <c r="IVO35" s="93"/>
      <c r="IVP35" s="93"/>
      <c r="IVQ35" s="93"/>
      <c r="IVR35" s="93"/>
      <c r="IVS35" s="93"/>
      <c r="IVT35" s="93"/>
      <c r="IVU35" s="93"/>
      <c r="IVV35" s="93"/>
      <c r="IVW35" s="93"/>
      <c r="IVX35" s="93"/>
      <c r="IVY35" s="93"/>
      <c r="IVZ35" s="93"/>
      <c r="IWA35" s="93"/>
      <c r="IWB35" s="93"/>
      <c r="IWC35" s="93"/>
      <c r="IWD35" s="93"/>
      <c r="IWE35" s="93"/>
      <c r="IWF35" s="93"/>
      <c r="IWG35" s="93"/>
      <c r="IWH35" s="93"/>
      <c r="IWI35" s="93"/>
      <c r="IWJ35" s="93"/>
      <c r="IWK35" s="93"/>
      <c r="IWL35" s="93"/>
      <c r="IWM35" s="93"/>
      <c r="IWN35" s="93"/>
      <c r="IWO35" s="93"/>
      <c r="IWP35" s="93"/>
      <c r="IWQ35" s="93"/>
      <c r="IWR35" s="93"/>
      <c r="IWS35" s="93"/>
      <c r="IWT35" s="93"/>
      <c r="IWU35" s="93"/>
      <c r="IWV35" s="93"/>
      <c r="IWW35" s="93"/>
      <c r="IWX35" s="93"/>
      <c r="IWY35" s="93"/>
      <c r="IWZ35" s="93"/>
      <c r="IXA35" s="93"/>
      <c r="IXB35" s="93"/>
      <c r="IXC35" s="93"/>
      <c r="IXD35" s="93"/>
      <c r="IXE35" s="93"/>
      <c r="IXF35" s="93"/>
      <c r="IXG35" s="93"/>
      <c r="IXH35" s="93"/>
      <c r="IXI35" s="93"/>
      <c r="IXJ35" s="93"/>
      <c r="IXK35" s="93"/>
      <c r="IXL35" s="93"/>
      <c r="IXM35" s="93"/>
      <c r="IXN35" s="93"/>
      <c r="IXO35" s="93"/>
      <c r="IXP35" s="93"/>
      <c r="IXQ35" s="93"/>
      <c r="IXR35" s="93"/>
      <c r="IXS35" s="93"/>
      <c r="IXT35" s="93"/>
      <c r="IXU35" s="93"/>
      <c r="IXV35" s="93"/>
      <c r="IXW35" s="93"/>
      <c r="IXX35" s="93"/>
      <c r="IXY35" s="93"/>
      <c r="IXZ35" s="93"/>
      <c r="IYA35" s="93"/>
      <c r="IYB35" s="93"/>
      <c r="IYC35" s="93"/>
      <c r="IYD35" s="93"/>
      <c r="IYE35" s="93"/>
      <c r="IYF35" s="93"/>
      <c r="IYG35" s="93"/>
      <c r="IYH35" s="93"/>
      <c r="IYI35" s="93"/>
      <c r="IYJ35" s="93"/>
      <c r="IYK35" s="93"/>
      <c r="IYL35" s="93"/>
      <c r="IYM35" s="93"/>
      <c r="IYN35" s="93"/>
      <c r="IYO35" s="93"/>
      <c r="IYP35" s="93"/>
      <c r="IYQ35" s="93"/>
      <c r="IYR35" s="93"/>
      <c r="IYS35" s="93"/>
      <c r="IYT35" s="93"/>
      <c r="IYU35" s="93"/>
      <c r="IYV35" s="93"/>
      <c r="IYW35" s="93"/>
      <c r="IYX35" s="93"/>
      <c r="IYY35" s="93"/>
      <c r="IYZ35" s="93"/>
      <c r="IZA35" s="93"/>
      <c r="IZB35" s="93"/>
      <c r="IZC35" s="93"/>
      <c r="IZD35" s="93"/>
      <c r="IZE35" s="93"/>
      <c r="IZF35" s="93"/>
      <c r="IZG35" s="93"/>
      <c r="IZH35" s="93"/>
      <c r="IZI35" s="93"/>
      <c r="IZJ35" s="93"/>
      <c r="IZK35" s="93"/>
      <c r="IZL35" s="93"/>
      <c r="IZM35" s="93"/>
      <c r="IZN35" s="93"/>
      <c r="IZO35" s="93"/>
      <c r="IZP35" s="93"/>
      <c r="IZQ35" s="93"/>
      <c r="IZR35" s="93"/>
      <c r="IZS35" s="93"/>
      <c r="IZT35" s="93"/>
      <c r="IZU35" s="93"/>
      <c r="IZV35" s="93"/>
      <c r="IZW35" s="93"/>
      <c r="IZX35" s="93"/>
      <c r="IZY35" s="93"/>
      <c r="IZZ35" s="93"/>
      <c r="JAA35" s="93"/>
      <c r="JAB35" s="93"/>
      <c r="JAC35" s="93"/>
      <c r="JAD35" s="93"/>
      <c r="JAE35" s="93"/>
      <c r="JAF35" s="93"/>
      <c r="JAG35" s="93"/>
      <c r="JAH35" s="93"/>
      <c r="JAI35" s="93"/>
      <c r="JAJ35" s="93"/>
      <c r="JAK35" s="93"/>
      <c r="JAL35" s="93"/>
      <c r="JAM35" s="93"/>
      <c r="JAN35" s="93"/>
      <c r="JAO35" s="93"/>
      <c r="JAP35" s="93"/>
      <c r="JAQ35" s="93"/>
      <c r="JAR35" s="93"/>
      <c r="JAS35" s="93"/>
      <c r="JAT35" s="93"/>
      <c r="JAU35" s="93"/>
      <c r="JAV35" s="93"/>
      <c r="JAW35" s="93"/>
      <c r="JAX35" s="93"/>
      <c r="JAY35" s="93"/>
      <c r="JAZ35" s="93"/>
      <c r="JBA35" s="93"/>
      <c r="JBB35" s="93"/>
      <c r="JBC35" s="93"/>
      <c r="JBD35" s="93"/>
      <c r="JBE35" s="93"/>
      <c r="JBF35" s="93"/>
      <c r="JBG35" s="93"/>
      <c r="JBH35" s="93"/>
      <c r="JBI35" s="93"/>
      <c r="JBJ35" s="93"/>
      <c r="JBK35" s="93"/>
      <c r="JBL35" s="93"/>
      <c r="JBM35" s="93"/>
      <c r="JBN35" s="93"/>
      <c r="JBO35" s="93"/>
      <c r="JBP35" s="93"/>
      <c r="JBQ35" s="93"/>
      <c r="JBR35" s="93"/>
      <c r="JBS35" s="93"/>
      <c r="JBT35" s="93"/>
      <c r="JBU35" s="93"/>
      <c r="JBV35" s="93"/>
      <c r="JBW35" s="93"/>
      <c r="JBX35" s="93"/>
      <c r="JBY35" s="93"/>
      <c r="JBZ35" s="93"/>
      <c r="JCA35" s="93"/>
      <c r="JCB35" s="93"/>
      <c r="JCC35" s="93"/>
      <c r="JCD35" s="93"/>
      <c r="JCE35" s="93"/>
      <c r="JCF35" s="93"/>
      <c r="JCG35" s="93"/>
      <c r="JCH35" s="93"/>
      <c r="JCI35" s="93"/>
      <c r="JCJ35" s="93"/>
      <c r="JCK35" s="93"/>
      <c r="JCL35" s="93"/>
      <c r="JCM35" s="93"/>
      <c r="JCN35" s="93"/>
      <c r="JCO35" s="93"/>
      <c r="JCP35" s="93"/>
      <c r="JCQ35" s="93"/>
      <c r="JCR35" s="93"/>
      <c r="JCS35" s="93"/>
      <c r="JCT35" s="93"/>
      <c r="JCU35" s="93"/>
      <c r="JCV35" s="93"/>
      <c r="JCW35" s="93"/>
      <c r="JCX35" s="93"/>
      <c r="JCY35" s="93"/>
      <c r="JCZ35" s="93"/>
      <c r="JDA35" s="93"/>
      <c r="JDB35" s="93"/>
      <c r="JDC35" s="93"/>
      <c r="JDD35" s="93"/>
      <c r="JDE35" s="93"/>
      <c r="JDF35" s="93"/>
      <c r="JDG35" s="93"/>
      <c r="JDH35" s="93"/>
      <c r="JDI35" s="93"/>
      <c r="JDJ35" s="93"/>
      <c r="JDK35" s="93"/>
      <c r="JDL35" s="93"/>
      <c r="JDM35" s="93"/>
      <c r="JDN35" s="93"/>
      <c r="JDO35" s="93"/>
      <c r="JDP35" s="93"/>
      <c r="JDQ35" s="93"/>
      <c r="JDR35" s="93"/>
      <c r="JDS35" s="93"/>
      <c r="JDT35" s="93"/>
      <c r="JDU35" s="93"/>
      <c r="JDV35" s="93"/>
      <c r="JDW35" s="93"/>
      <c r="JDX35" s="93"/>
      <c r="JDY35" s="93"/>
      <c r="JDZ35" s="93"/>
      <c r="JEA35" s="93"/>
      <c r="JEB35" s="93"/>
      <c r="JEC35" s="93"/>
      <c r="JED35" s="93"/>
      <c r="JEE35" s="93"/>
      <c r="JEF35" s="93"/>
      <c r="JEG35" s="93"/>
      <c r="JEH35" s="93"/>
      <c r="JEI35" s="93"/>
      <c r="JEJ35" s="93"/>
      <c r="JEK35" s="93"/>
      <c r="JEL35" s="93"/>
      <c r="JEM35" s="93"/>
      <c r="JEN35" s="93"/>
      <c r="JEO35" s="93"/>
      <c r="JEP35" s="93"/>
      <c r="JEQ35" s="93"/>
      <c r="JER35" s="93"/>
      <c r="JES35" s="93"/>
      <c r="JET35" s="93"/>
      <c r="JEU35" s="93"/>
      <c r="JEV35" s="93"/>
      <c r="JEW35" s="93"/>
      <c r="JEX35" s="93"/>
      <c r="JEY35" s="93"/>
      <c r="JEZ35" s="93"/>
      <c r="JFA35" s="93"/>
      <c r="JFB35" s="93"/>
      <c r="JFC35" s="93"/>
      <c r="JFD35" s="93"/>
      <c r="JFE35" s="93"/>
      <c r="JFF35" s="93"/>
      <c r="JFG35" s="93"/>
      <c r="JFH35" s="93"/>
      <c r="JFI35" s="93"/>
      <c r="JFJ35" s="93"/>
      <c r="JFK35" s="93"/>
      <c r="JFL35" s="93"/>
      <c r="JFM35" s="93"/>
      <c r="JFN35" s="93"/>
      <c r="JFO35" s="93"/>
      <c r="JFP35" s="93"/>
      <c r="JFQ35" s="93"/>
      <c r="JFR35" s="93"/>
      <c r="JFS35" s="93"/>
      <c r="JFT35" s="93"/>
      <c r="JFU35" s="93"/>
      <c r="JFV35" s="93"/>
      <c r="JFW35" s="93"/>
      <c r="JFX35" s="93"/>
      <c r="JFY35" s="93"/>
      <c r="JFZ35" s="93"/>
      <c r="JGA35" s="93"/>
      <c r="JGB35" s="93"/>
      <c r="JGC35" s="93"/>
      <c r="JGD35" s="93"/>
      <c r="JGE35" s="93"/>
      <c r="JGF35" s="93"/>
      <c r="JGG35" s="93"/>
      <c r="JGH35" s="93"/>
      <c r="JGI35" s="93"/>
      <c r="JGJ35" s="93"/>
      <c r="JGK35" s="93"/>
      <c r="JGL35" s="93"/>
      <c r="JGM35" s="93"/>
      <c r="JGN35" s="93"/>
      <c r="JGO35" s="93"/>
      <c r="JGP35" s="93"/>
      <c r="JGQ35" s="93"/>
      <c r="JGR35" s="93"/>
      <c r="JGS35" s="93"/>
      <c r="JGT35" s="93"/>
      <c r="JGU35" s="93"/>
      <c r="JGV35" s="93"/>
      <c r="JGW35" s="93"/>
      <c r="JGX35" s="93"/>
      <c r="JGY35" s="93"/>
      <c r="JGZ35" s="93"/>
      <c r="JHA35" s="93"/>
      <c r="JHB35" s="93"/>
      <c r="JHC35" s="93"/>
      <c r="JHD35" s="93"/>
      <c r="JHE35" s="93"/>
      <c r="JHF35" s="93"/>
      <c r="JHG35" s="93"/>
      <c r="JHH35" s="93"/>
      <c r="JHI35" s="93"/>
      <c r="JHJ35" s="93"/>
      <c r="JHK35" s="93"/>
      <c r="JHL35" s="93"/>
      <c r="JHM35" s="93"/>
      <c r="JHN35" s="93"/>
      <c r="JHO35" s="93"/>
      <c r="JHP35" s="93"/>
      <c r="JHQ35" s="93"/>
      <c r="JHR35" s="93"/>
      <c r="JHS35" s="93"/>
      <c r="JHT35" s="93"/>
      <c r="JHU35" s="93"/>
      <c r="JHV35" s="93"/>
      <c r="JHW35" s="93"/>
      <c r="JHX35" s="93"/>
      <c r="JHY35" s="93"/>
      <c r="JHZ35" s="93"/>
      <c r="JIA35" s="93"/>
      <c r="JIB35" s="93"/>
      <c r="JIC35" s="93"/>
      <c r="JID35" s="93"/>
      <c r="JIE35" s="93"/>
      <c r="JIF35" s="93"/>
      <c r="JIG35" s="93"/>
      <c r="JIH35" s="93"/>
      <c r="JII35" s="93"/>
      <c r="JIJ35" s="93"/>
      <c r="JIK35" s="93"/>
      <c r="JIL35" s="93"/>
      <c r="JIM35" s="93"/>
      <c r="JIN35" s="93"/>
      <c r="JIO35" s="93"/>
      <c r="JIP35" s="93"/>
      <c r="JIQ35" s="93"/>
      <c r="JIR35" s="93"/>
      <c r="JIS35" s="93"/>
      <c r="JIT35" s="93"/>
      <c r="JIU35" s="93"/>
      <c r="JIV35" s="93"/>
      <c r="JIW35" s="93"/>
      <c r="JIX35" s="93"/>
      <c r="JIY35" s="93"/>
      <c r="JIZ35" s="93"/>
      <c r="JJA35" s="93"/>
      <c r="JJB35" s="93"/>
      <c r="JJC35" s="93"/>
      <c r="JJD35" s="93"/>
      <c r="JJE35" s="93"/>
      <c r="JJF35" s="93"/>
      <c r="JJG35" s="93"/>
      <c r="JJH35" s="93"/>
      <c r="JJI35" s="93"/>
      <c r="JJJ35" s="93"/>
      <c r="JJK35" s="93"/>
      <c r="JJL35" s="93"/>
      <c r="JJM35" s="93"/>
      <c r="JJN35" s="93"/>
      <c r="JJO35" s="93"/>
      <c r="JJP35" s="93"/>
      <c r="JJQ35" s="93"/>
      <c r="JJR35" s="93"/>
      <c r="JJS35" s="93"/>
      <c r="JJT35" s="93"/>
      <c r="JJU35" s="93"/>
      <c r="JJV35" s="93"/>
      <c r="JJW35" s="93"/>
      <c r="JJX35" s="93"/>
      <c r="JJY35" s="93"/>
      <c r="JJZ35" s="93"/>
      <c r="JKA35" s="93"/>
      <c r="JKB35" s="93"/>
      <c r="JKC35" s="93"/>
      <c r="JKD35" s="93"/>
      <c r="JKE35" s="93"/>
      <c r="JKF35" s="93"/>
      <c r="JKG35" s="93"/>
      <c r="JKH35" s="93"/>
      <c r="JKI35" s="93"/>
      <c r="JKJ35" s="93"/>
      <c r="JKK35" s="93"/>
      <c r="JKL35" s="93"/>
      <c r="JKM35" s="93"/>
      <c r="JKN35" s="93"/>
      <c r="JKO35" s="93"/>
      <c r="JKP35" s="93"/>
      <c r="JKQ35" s="93"/>
      <c r="JKR35" s="93"/>
      <c r="JKS35" s="93"/>
      <c r="JKT35" s="93"/>
      <c r="JKU35" s="93"/>
      <c r="JKV35" s="93"/>
      <c r="JKW35" s="93"/>
      <c r="JKX35" s="93"/>
      <c r="JKY35" s="93"/>
      <c r="JKZ35" s="93"/>
      <c r="JLA35" s="93"/>
      <c r="JLB35" s="93"/>
      <c r="JLC35" s="93"/>
      <c r="JLD35" s="93"/>
      <c r="JLE35" s="93"/>
      <c r="JLF35" s="93"/>
      <c r="JLG35" s="93"/>
      <c r="JLH35" s="93"/>
      <c r="JLI35" s="93"/>
      <c r="JLJ35" s="93"/>
      <c r="JLK35" s="93"/>
      <c r="JLL35" s="93"/>
      <c r="JLM35" s="93"/>
      <c r="JLN35" s="93"/>
      <c r="JLO35" s="93"/>
      <c r="JLP35" s="93"/>
      <c r="JLQ35" s="93"/>
      <c r="JLR35" s="93"/>
      <c r="JLS35" s="93"/>
      <c r="JLT35" s="93"/>
      <c r="JLU35" s="93"/>
      <c r="JLV35" s="93"/>
      <c r="JLW35" s="93"/>
      <c r="JLX35" s="93"/>
      <c r="JLY35" s="93"/>
      <c r="JLZ35" s="93"/>
      <c r="JMA35" s="93"/>
      <c r="JMB35" s="93"/>
      <c r="JMC35" s="93"/>
      <c r="JMD35" s="93"/>
      <c r="JME35" s="93"/>
      <c r="JMF35" s="93"/>
      <c r="JMG35" s="93"/>
      <c r="JMH35" s="93"/>
      <c r="JMI35" s="93"/>
      <c r="JMJ35" s="93"/>
      <c r="JMK35" s="93"/>
      <c r="JML35" s="93"/>
      <c r="JMM35" s="93"/>
      <c r="JMN35" s="93"/>
      <c r="JMO35" s="93"/>
      <c r="JMP35" s="93"/>
      <c r="JMQ35" s="93"/>
      <c r="JMR35" s="93"/>
      <c r="JMS35" s="93"/>
      <c r="JMT35" s="93"/>
      <c r="JMU35" s="93"/>
      <c r="JMV35" s="93"/>
      <c r="JMW35" s="93"/>
      <c r="JMX35" s="93"/>
      <c r="JMY35" s="93"/>
      <c r="JMZ35" s="93"/>
      <c r="JNA35" s="93"/>
      <c r="JNB35" s="93"/>
      <c r="JNC35" s="93"/>
      <c r="JND35" s="93"/>
      <c r="JNE35" s="93"/>
      <c r="JNF35" s="93"/>
      <c r="JNG35" s="93"/>
      <c r="JNH35" s="93"/>
      <c r="JNI35" s="93"/>
      <c r="JNJ35" s="93"/>
      <c r="JNK35" s="93"/>
      <c r="JNL35" s="93"/>
      <c r="JNM35" s="93"/>
      <c r="JNN35" s="93"/>
      <c r="JNO35" s="93"/>
      <c r="JNP35" s="93"/>
      <c r="JNQ35" s="93"/>
      <c r="JNR35" s="93"/>
      <c r="JNS35" s="93"/>
      <c r="JNT35" s="93"/>
      <c r="JNU35" s="93"/>
      <c r="JNV35" s="93"/>
      <c r="JNW35" s="93"/>
      <c r="JNX35" s="93"/>
      <c r="JNY35" s="93"/>
      <c r="JNZ35" s="93"/>
      <c r="JOA35" s="93"/>
      <c r="JOB35" s="93"/>
      <c r="JOC35" s="93"/>
      <c r="JOD35" s="93"/>
      <c r="JOE35" s="93"/>
      <c r="JOF35" s="93"/>
      <c r="JOG35" s="93"/>
      <c r="JOH35" s="93"/>
      <c r="JOI35" s="93"/>
      <c r="JOJ35" s="93"/>
      <c r="JOK35" s="93"/>
      <c r="JOL35" s="93"/>
      <c r="JOM35" s="93"/>
      <c r="JON35" s="93"/>
      <c r="JOO35" s="93"/>
      <c r="JOP35" s="93"/>
      <c r="JOQ35" s="93"/>
      <c r="JOR35" s="93"/>
      <c r="JOS35" s="93"/>
      <c r="JOT35" s="93"/>
      <c r="JOU35" s="93"/>
      <c r="JOV35" s="93"/>
      <c r="JOW35" s="93"/>
      <c r="JOX35" s="93"/>
      <c r="JOY35" s="93"/>
      <c r="JOZ35" s="93"/>
      <c r="JPA35" s="93"/>
      <c r="JPB35" s="93"/>
      <c r="JPC35" s="93"/>
      <c r="JPD35" s="93"/>
      <c r="JPE35" s="93"/>
      <c r="JPF35" s="93"/>
      <c r="JPG35" s="93"/>
      <c r="JPH35" s="93"/>
      <c r="JPI35" s="93"/>
      <c r="JPJ35" s="93"/>
      <c r="JPK35" s="93"/>
      <c r="JPL35" s="93"/>
      <c r="JPM35" s="93"/>
      <c r="JPN35" s="93"/>
      <c r="JPO35" s="93"/>
      <c r="JPP35" s="93"/>
      <c r="JPQ35" s="93"/>
      <c r="JPR35" s="93"/>
      <c r="JPS35" s="93"/>
      <c r="JPT35" s="93"/>
      <c r="JPU35" s="93"/>
      <c r="JPV35" s="93"/>
      <c r="JPW35" s="93"/>
      <c r="JPX35" s="93"/>
      <c r="JPY35" s="93"/>
      <c r="JPZ35" s="93"/>
      <c r="JQA35" s="93"/>
      <c r="JQB35" s="93"/>
      <c r="JQC35" s="93"/>
      <c r="JQD35" s="93"/>
      <c r="JQE35" s="93"/>
      <c r="JQF35" s="93"/>
      <c r="JQG35" s="93"/>
      <c r="JQH35" s="93"/>
      <c r="JQI35" s="93"/>
      <c r="JQJ35" s="93"/>
      <c r="JQK35" s="93"/>
      <c r="JQL35" s="93"/>
      <c r="JQM35" s="93"/>
      <c r="JQN35" s="93"/>
      <c r="JQO35" s="93"/>
      <c r="JQP35" s="93"/>
      <c r="JQQ35" s="93"/>
      <c r="JQR35" s="93"/>
      <c r="JQS35" s="93"/>
      <c r="JQT35" s="93"/>
      <c r="JQU35" s="93"/>
      <c r="JQV35" s="93"/>
      <c r="JQW35" s="93"/>
      <c r="JQX35" s="93"/>
      <c r="JQY35" s="93"/>
      <c r="JQZ35" s="93"/>
      <c r="JRA35" s="93"/>
      <c r="JRB35" s="93"/>
      <c r="JRC35" s="93"/>
      <c r="JRD35" s="93"/>
      <c r="JRE35" s="93"/>
      <c r="JRF35" s="93"/>
      <c r="JRG35" s="93"/>
      <c r="JRH35" s="93"/>
      <c r="JRI35" s="93"/>
      <c r="JRJ35" s="93"/>
      <c r="JRK35" s="93"/>
      <c r="JRL35" s="93"/>
      <c r="JRM35" s="93"/>
      <c r="JRN35" s="93"/>
      <c r="JRO35" s="93"/>
      <c r="JRP35" s="93"/>
      <c r="JRQ35" s="93"/>
      <c r="JRR35" s="93"/>
      <c r="JRS35" s="93"/>
      <c r="JRT35" s="93"/>
      <c r="JRU35" s="93"/>
      <c r="JRV35" s="93"/>
      <c r="JRW35" s="93"/>
      <c r="JRX35" s="93"/>
      <c r="JRY35" s="93"/>
      <c r="JRZ35" s="93"/>
      <c r="JSA35" s="93"/>
      <c r="JSB35" s="93"/>
      <c r="JSC35" s="93"/>
      <c r="JSD35" s="93"/>
      <c r="JSE35" s="93"/>
      <c r="JSF35" s="93"/>
      <c r="JSG35" s="93"/>
      <c r="JSH35" s="93"/>
      <c r="JSI35" s="93"/>
      <c r="JSJ35" s="93"/>
      <c r="JSK35" s="93"/>
      <c r="JSL35" s="93"/>
      <c r="JSM35" s="93"/>
      <c r="JSN35" s="93"/>
      <c r="JSO35" s="93"/>
      <c r="JSP35" s="93"/>
      <c r="JSQ35" s="93"/>
      <c r="JSR35" s="93"/>
      <c r="JSS35" s="93"/>
      <c r="JST35" s="93"/>
      <c r="JSU35" s="93"/>
      <c r="JSV35" s="93"/>
      <c r="JSW35" s="93"/>
      <c r="JSX35" s="93"/>
      <c r="JSY35" s="93"/>
      <c r="JSZ35" s="93"/>
      <c r="JTA35" s="93"/>
      <c r="JTB35" s="93"/>
      <c r="JTC35" s="93"/>
      <c r="JTD35" s="93"/>
      <c r="JTE35" s="93"/>
      <c r="JTF35" s="93"/>
      <c r="JTG35" s="93"/>
      <c r="JTH35" s="93"/>
      <c r="JTI35" s="93"/>
      <c r="JTJ35" s="93"/>
      <c r="JTK35" s="93"/>
      <c r="JTL35" s="93"/>
      <c r="JTM35" s="93"/>
      <c r="JTN35" s="93"/>
      <c r="JTO35" s="93"/>
      <c r="JTP35" s="93"/>
      <c r="JTQ35" s="93"/>
      <c r="JTR35" s="93"/>
      <c r="JTS35" s="93"/>
      <c r="JTT35" s="93"/>
      <c r="JTU35" s="93"/>
      <c r="JTV35" s="93"/>
      <c r="JTW35" s="93"/>
      <c r="JTX35" s="93"/>
      <c r="JTY35" s="93"/>
      <c r="JTZ35" s="93"/>
      <c r="JUA35" s="93"/>
      <c r="JUB35" s="93"/>
      <c r="JUC35" s="93"/>
      <c r="JUD35" s="93"/>
      <c r="JUE35" s="93"/>
      <c r="JUF35" s="93"/>
      <c r="JUG35" s="93"/>
      <c r="JUH35" s="93"/>
      <c r="JUI35" s="93"/>
      <c r="JUJ35" s="93"/>
      <c r="JUK35" s="93"/>
      <c r="JUL35" s="93"/>
      <c r="JUM35" s="93"/>
      <c r="JUN35" s="93"/>
      <c r="JUO35" s="93"/>
      <c r="JUP35" s="93"/>
      <c r="JUQ35" s="93"/>
      <c r="JUR35" s="93"/>
      <c r="JUS35" s="93"/>
      <c r="JUT35" s="93"/>
      <c r="JUU35" s="93"/>
      <c r="JUV35" s="93"/>
      <c r="JUW35" s="93"/>
      <c r="JUX35" s="93"/>
      <c r="JUY35" s="93"/>
      <c r="JUZ35" s="93"/>
      <c r="JVA35" s="93"/>
      <c r="JVB35" s="93"/>
      <c r="JVC35" s="93"/>
      <c r="JVD35" s="93"/>
      <c r="JVE35" s="93"/>
      <c r="JVF35" s="93"/>
      <c r="JVG35" s="93"/>
      <c r="JVH35" s="93"/>
      <c r="JVI35" s="93"/>
      <c r="JVJ35" s="93"/>
      <c r="JVK35" s="93"/>
      <c r="JVL35" s="93"/>
      <c r="JVM35" s="93"/>
      <c r="JVN35" s="93"/>
      <c r="JVO35" s="93"/>
      <c r="JVP35" s="93"/>
      <c r="JVQ35" s="93"/>
      <c r="JVR35" s="93"/>
      <c r="JVS35" s="93"/>
      <c r="JVT35" s="93"/>
      <c r="JVU35" s="93"/>
      <c r="JVV35" s="93"/>
      <c r="JVW35" s="93"/>
      <c r="JVX35" s="93"/>
      <c r="JVY35" s="93"/>
      <c r="JVZ35" s="93"/>
      <c r="JWA35" s="93"/>
      <c r="JWB35" s="93"/>
      <c r="JWC35" s="93"/>
      <c r="JWD35" s="93"/>
      <c r="JWE35" s="93"/>
      <c r="JWF35" s="93"/>
      <c r="JWG35" s="93"/>
      <c r="JWH35" s="93"/>
      <c r="JWI35" s="93"/>
      <c r="JWJ35" s="93"/>
      <c r="JWK35" s="93"/>
      <c r="JWL35" s="93"/>
      <c r="JWM35" s="93"/>
      <c r="JWN35" s="93"/>
      <c r="JWO35" s="93"/>
      <c r="JWP35" s="93"/>
      <c r="JWQ35" s="93"/>
      <c r="JWR35" s="93"/>
      <c r="JWS35" s="93"/>
      <c r="JWT35" s="93"/>
      <c r="JWU35" s="93"/>
      <c r="JWV35" s="93"/>
      <c r="JWW35" s="93"/>
      <c r="JWX35" s="93"/>
      <c r="JWY35" s="93"/>
      <c r="JWZ35" s="93"/>
      <c r="JXA35" s="93"/>
      <c r="JXB35" s="93"/>
      <c r="JXC35" s="93"/>
      <c r="JXD35" s="93"/>
      <c r="JXE35" s="93"/>
      <c r="JXF35" s="93"/>
      <c r="JXG35" s="93"/>
      <c r="JXH35" s="93"/>
      <c r="JXI35" s="93"/>
      <c r="JXJ35" s="93"/>
      <c r="JXK35" s="93"/>
      <c r="JXL35" s="93"/>
      <c r="JXM35" s="93"/>
      <c r="JXN35" s="93"/>
      <c r="JXO35" s="93"/>
      <c r="JXP35" s="93"/>
      <c r="JXQ35" s="93"/>
      <c r="JXR35" s="93"/>
      <c r="JXS35" s="93"/>
      <c r="JXT35" s="93"/>
      <c r="JXU35" s="93"/>
      <c r="JXV35" s="93"/>
      <c r="JXW35" s="93"/>
      <c r="JXX35" s="93"/>
      <c r="JXY35" s="93"/>
      <c r="JXZ35" s="93"/>
      <c r="JYA35" s="93"/>
      <c r="JYB35" s="93"/>
      <c r="JYC35" s="93"/>
      <c r="JYD35" s="93"/>
      <c r="JYE35" s="93"/>
      <c r="JYF35" s="93"/>
      <c r="JYG35" s="93"/>
      <c r="JYH35" s="93"/>
      <c r="JYI35" s="93"/>
      <c r="JYJ35" s="93"/>
      <c r="JYK35" s="93"/>
      <c r="JYL35" s="93"/>
      <c r="JYM35" s="93"/>
      <c r="JYN35" s="93"/>
      <c r="JYO35" s="93"/>
      <c r="JYP35" s="93"/>
      <c r="JYQ35" s="93"/>
      <c r="JYR35" s="93"/>
      <c r="JYS35" s="93"/>
      <c r="JYT35" s="93"/>
      <c r="JYU35" s="93"/>
      <c r="JYV35" s="93"/>
      <c r="JYW35" s="93"/>
      <c r="JYX35" s="93"/>
      <c r="JYY35" s="93"/>
      <c r="JYZ35" s="93"/>
      <c r="JZA35" s="93"/>
      <c r="JZB35" s="93"/>
      <c r="JZC35" s="93"/>
      <c r="JZD35" s="93"/>
      <c r="JZE35" s="93"/>
      <c r="JZF35" s="93"/>
      <c r="JZG35" s="93"/>
      <c r="JZH35" s="93"/>
      <c r="JZI35" s="93"/>
      <c r="JZJ35" s="93"/>
      <c r="JZK35" s="93"/>
      <c r="JZL35" s="93"/>
      <c r="JZM35" s="93"/>
      <c r="JZN35" s="93"/>
      <c r="JZO35" s="93"/>
      <c r="JZP35" s="93"/>
      <c r="JZQ35" s="93"/>
      <c r="JZR35" s="93"/>
      <c r="JZS35" s="93"/>
      <c r="JZT35" s="93"/>
      <c r="JZU35" s="93"/>
      <c r="JZV35" s="93"/>
      <c r="JZW35" s="93"/>
      <c r="JZX35" s="93"/>
      <c r="JZY35" s="93"/>
      <c r="JZZ35" s="93"/>
      <c r="KAA35" s="93"/>
      <c r="KAB35" s="93"/>
      <c r="KAC35" s="93"/>
      <c r="KAD35" s="93"/>
      <c r="KAE35" s="93"/>
      <c r="KAF35" s="93"/>
      <c r="KAG35" s="93"/>
      <c r="KAH35" s="93"/>
      <c r="KAI35" s="93"/>
      <c r="KAJ35" s="93"/>
      <c r="KAK35" s="93"/>
      <c r="KAL35" s="93"/>
      <c r="KAM35" s="93"/>
      <c r="KAN35" s="93"/>
      <c r="KAO35" s="93"/>
      <c r="KAP35" s="93"/>
      <c r="KAQ35" s="93"/>
      <c r="KAR35" s="93"/>
      <c r="KAS35" s="93"/>
      <c r="KAT35" s="93"/>
      <c r="KAU35" s="93"/>
      <c r="KAV35" s="93"/>
      <c r="KAW35" s="93"/>
      <c r="KAX35" s="93"/>
      <c r="KAY35" s="93"/>
      <c r="KAZ35" s="93"/>
      <c r="KBA35" s="93"/>
      <c r="KBB35" s="93"/>
      <c r="KBC35" s="93"/>
      <c r="KBD35" s="93"/>
      <c r="KBE35" s="93"/>
      <c r="KBF35" s="93"/>
      <c r="KBG35" s="93"/>
      <c r="KBH35" s="93"/>
      <c r="KBI35" s="93"/>
      <c r="KBJ35" s="93"/>
      <c r="KBK35" s="93"/>
      <c r="KBL35" s="93"/>
      <c r="KBM35" s="93"/>
      <c r="KBN35" s="93"/>
      <c r="KBO35" s="93"/>
      <c r="KBP35" s="93"/>
      <c r="KBQ35" s="93"/>
      <c r="KBR35" s="93"/>
      <c r="KBS35" s="93"/>
      <c r="KBT35" s="93"/>
      <c r="KBU35" s="93"/>
      <c r="KBV35" s="93"/>
      <c r="KBW35" s="93"/>
      <c r="KBX35" s="93"/>
      <c r="KBY35" s="93"/>
      <c r="KBZ35" s="93"/>
      <c r="KCA35" s="93"/>
      <c r="KCB35" s="93"/>
      <c r="KCC35" s="93"/>
      <c r="KCD35" s="93"/>
      <c r="KCE35" s="93"/>
      <c r="KCF35" s="93"/>
      <c r="KCG35" s="93"/>
      <c r="KCH35" s="93"/>
      <c r="KCI35" s="93"/>
      <c r="KCJ35" s="93"/>
      <c r="KCK35" s="93"/>
      <c r="KCL35" s="93"/>
      <c r="KCM35" s="93"/>
      <c r="KCN35" s="93"/>
      <c r="KCO35" s="93"/>
      <c r="KCP35" s="93"/>
      <c r="KCQ35" s="93"/>
      <c r="KCR35" s="93"/>
      <c r="KCS35" s="93"/>
      <c r="KCT35" s="93"/>
      <c r="KCU35" s="93"/>
      <c r="KCV35" s="93"/>
      <c r="KCW35" s="93"/>
      <c r="KCX35" s="93"/>
      <c r="KCY35" s="93"/>
      <c r="KCZ35" s="93"/>
      <c r="KDA35" s="93"/>
      <c r="KDB35" s="93"/>
      <c r="KDC35" s="93"/>
      <c r="KDD35" s="93"/>
      <c r="KDE35" s="93"/>
      <c r="KDF35" s="93"/>
      <c r="KDG35" s="93"/>
      <c r="KDH35" s="93"/>
      <c r="KDI35" s="93"/>
      <c r="KDJ35" s="93"/>
      <c r="KDK35" s="93"/>
      <c r="KDL35" s="93"/>
      <c r="KDM35" s="93"/>
      <c r="KDN35" s="93"/>
      <c r="KDO35" s="93"/>
      <c r="KDP35" s="93"/>
      <c r="KDQ35" s="93"/>
      <c r="KDR35" s="93"/>
      <c r="KDS35" s="93"/>
      <c r="KDT35" s="93"/>
      <c r="KDU35" s="93"/>
      <c r="KDV35" s="93"/>
      <c r="KDW35" s="93"/>
      <c r="KDX35" s="93"/>
      <c r="KDY35" s="93"/>
      <c r="KDZ35" s="93"/>
      <c r="KEA35" s="93"/>
      <c r="KEB35" s="93"/>
      <c r="KEC35" s="93"/>
      <c r="KED35" s="93"/>
      <c r="KEE35" s="93"/>
      <c r="KEF35" s="93"/>
      <c r="KEG35" s="93"/>
      <c r="KEH35" s="93"/>
      <c r="KEI35" s="93"/>
      <c r="KEJ35" s="93"/>
      <c r="KEK35" s="93"/>
      <c r="KEL35" s="93"/>
      <c r="KEM35" s="93"/>
      <c r="KEN35" s="93"/>
      <c r="KEO35" s="93"/>
      <c r="KEP35" s="93"/>
      <c r="KEQ35" s="93"/>
      <c r="KER35" s="93"/>
      <c r="KES35" s="93"/>
      <c r="KET35" s="93"/>
      <c r="KEU35" s="93"/>
      <c r="KEV35" s="93"/>
      <c r="KEW35" s="93"/>
      <c r="KEX35" s="93"/>
      <c r="KEY35" s="93"/>
      <c r="KEZ35" s="93"/>
      <c r="KFA35" s="93"/>
      <c r="KFB35" s="93"/>
      <c r="KFC35" s="93"/>
      <c r="KFD35" s="93"/>
      <c r="KFE35" s="93"/>
      <c r="KFF35" s="93"/>
      <c r="KFG35" s="93"/>
      <c r="KFH35" s="93"/>
      <c r="KFI35" s="93"/>
      <c r="KFJ35" s="93"/>
      <c r="KFK35" s="93"/>
      <c r="KFL35" s="93"/>
      <c r="KFM35" s="93"/>
      <c r="KFN35" s="93"/>
      <c r="KFO35" s="93"/>
      <c r="KFP35" s="93"/>
      <c r="KFQ35" s="93"/>
      <c r="KFR35" s="93"/>
      <c r="KFS35" s="93"/>
      <c r="KFT35" s="93"/>
      <c r="KFU35" s="93"/>
      <c r="KFV35" s="93"/>
      <c r="KFW35" s="93"/>
      <c r="KFX35" s="93"/>
      <c r="KFY35" s="93"/>
      <c r="KFZ35" s="93"/>
      <c r="KGA35" s="93"/>
      <c r="KGB35" s="93"/>
      <c r="KGC35" s="93"/>
      <c r="KGD35" s="93"/>
      <c r="KGE35" s="93"/>
      <c r="KGF35" s="93"/>
      <c r="KGG35" s="93"/>
      <c r="KGH35" s="93"/>
      <c r="KGI35" s="93"/>
      <c r="KGJ35" s="93"/>
      <c r="KGK35" s="93"/>
      <c r="KGL35" s="93"/>
      <c r="KGM35" s="93"/>
      <c r="KGN35" s="93"/>
      <c r="KGO35" s="93"/>
      <c r="KGP35" s="93"/>
      <c r="KGQ35" s="93"/>
      <c r="KGR35" s="93"/>
      <c r="KGS35" s="93"/>
      <c r="KGT35" s="93"/>
      <c r="KGU35" s="93"/>
      <c r="KGV35" s="93"/>
      <c r="KGW35" s="93"/>
      <c r="KGX35" s="93"/>
      <c r="KGY35" s="93"/>
      <c r="KGZ35" s="93"/>
      <c r="KHA35" s="93"/>
      <c r="KHB35" s="93"/>
      <c r="KHC35" s="93"/>
      <c r="KHD35" s="93"/>
      <c r="KHE35" s="93"/>
      <c r="KHF35" s="93"/>
      <c r="KHG35" s="93"/>
      <c r="KHH35" s="93"/>
      <c r="KHI35" s="93"/>
      <c r="KHJ35" s="93"/>
      <c r="KHK35" s="93"/>
      <c r="KHL35" s="93"/>
      <c r="KHM35" s="93"/>
      <c r="KHN35" s="93"/>
      <c r="KHO35" s="93"/>
      <c r="KHP35" s="93"/>
      <c r="KHQ35" s="93"/>
      <c r="KHR35" s="93"/>
      <c r="KHS35" s="93"/>
      <c r="KHT35" s="93"/>
      <c r="KHU35" s="93"/>
      <c r="KHV35" s="93"/>
      <c r="KHW35" s="93"/>
      <c r="KHX35" s="93"/>
      <c r="KHY35" s="93"/>
      <c r="KHZ35" s="93"/>
      <c r="KIA35" s="93"/>
      <c r="KIB35" s="93"/>
      <c r="KIC35" s="93"/>
      <c r="KID35" s="93"/>
      <c r="KIE35" s="93"/>
      <c r="KIF35" s="93"/>
      <c r="KIG35" s="93"/>
      <c r="KIH35" s="93"/>
      <c r="KII35" s="93"/>
      <c r="KIJ35" s="93"/>
      <c r="KIK35" s="93"/>
      <c r="KIL35" s="93"/>
      <c r="KIM35" s="93"/>
      <c r="KIN35" s="93"/>
      <c r="KIO35" s="93"/>
      <c r="KIP35" s="93"/>
      <c r="KIQ35" s="93"/>
      <c r="KIR35" s="93"/>
      <c r="KIS35" s="93"/>
      <c r="KIT35" s="93"/>
      <c r="KIU35" s="93"/>
      <c r="KIV35" s="93"/>
      <c r="KIW35" s="93"/>
      <c r="KIX35" s="93"/>
      <c r="KIY35" s="93"/>
      <c r="KIZ35" s="93"/>
      <c r="KJA35" s="93"/>
      <c r="KJB35" s="93"/>
      <c r="KJC35" s="93"/>
      <c r="KJD35" s="93"/>
      <c r="KJE35" s="93"/>
      <c r="KJF35" s="93"/>
      <c r="KJG35" s="93"/>
      <c r="KJH35" s="93"/>
      <c r="KJI35" s="93"/>
      <c r="KJJ35" s="93"/>
      <c r="KJK35" s="93"/>
      <c r="KJL35" s="93"/>
      <c r="KJM35" s="93"/>
      <c r="KJN35" s="93"/>
      <c r="KJO35" s="93"/>
      <c r="KJP35" s="93"/>
      <c r="KJQ35" s="93"/>
      <c r="KJR35" s="93"/>
      <c r="KJS35" s="93"/>
      <c r="KJT35" s="93"/>
      <c r="KJU35" s="93"/>
      <c r="KJV35" s="93"/>
      <c r="KJW35" s="93"/>
      <c r="KJX35" s="93"/>
      <c r="KJY35" s="93"/>
      <c r="KJZ35" s="93"/>
      <c r="KKA35" s="93"/>
      <c r="KKB35" s="93"/>
      <c r="KKC35" s="93"/>
      <c r="KKD35" s="93"/>
      <c r="KKE35" s="93"/>
      <c r="KKF35" s="93"/>
      <c r="KKG35" s="93"/>
      <c r="KKH35" s="93"/>
      <c r="KKI35" s="93"/>
      <c r="KKJ35" s="93"/>
      <c r="KKK35" s="93"/>
      <c r="KKL35" s="93"/>
      <c r="KKM35" s="93"/>
      <c r="KKN35" s="93"/>
      <c r="KKO35" s="93"/>
      <c r="KKP35" s="93"/>
      <c r="KKQ35" s="93"/>
      <c r="KKR35" s="93"/>
      <c r="KKS35" s="93"/>
      <c r="KKT35" s="93"/>
      <c r="KKU35" s="93"/>
      <c r="KKV35" s="93"/>
      <c r="KKW35" s="93"/>
      <c r="KKX35" s="93"/>
      <c r="KKY35" s="93"/>
      <c r="KKZ35" s="93"/>
      <c r="KLA35" s="93"/>
      <c r="KLB35" s="93"/>
      <c r="KLC35" s="93"/>
      <c r="KLD35" s="93"/>
      <c r="KLE35" s="93"/>
      <c r="KLF35" s="93"/>
      <c r="KLG35" s="93"/>
      <c r="KLH35" s="93"/>
      <c r="KLI35" s="93"/>
      <c r="KLJ35" s="93"/>
      <c r="KLK35" s="93"/>
      <c r="KLL35" s="93"/>
      <c r="KLM35" s="93"/>
      <c r="KLN35" s="93"/>
      <c r="KLO35" s="93"/>
      <c r="KLP35" s="93"/>
      <c r="KLQ35" s="93"/>
      <c r="KLR35" s="93"/>
      <c r="KLS35" s="93"/>
      <c r="KLT35" s="93"/>
      <c r="KLU35" s="93"/>
      <c r="KLV35" s="93"/>
      <c r="KLW35" s="93"/>
      <c r="KLX35" s="93"/>
      <c r="KLY35" s="93"/>
      <c r="KLZ35" s="93"/>
      <c r="KMA35" s="93"/>
      <c r="KMB35" s="93"/>
      <c r="KMC35" s="93"/>
      <c r="KMD35" s="93"/>
      <c r="KME35" s="93"/>
      <c r="KMF35" s="93"/>
      <c r="KMG35" s="93"/>
      <c r="KMH35" s="93"/>
      <c r="KMI35" s="93"/>
      <c r="KMJ35" s="93"/>
      <c r="KMK35" s="93"/>
      <c r="KML35" s="93"/>
      <c r="KMM35" s="93"/>
      <c r="KMN35" s="93"/>
      <c r="KMO35" s="93"/>
      <c r="KMP35" s="93"/>
      <c r="KMQ35" s="93"/>
      <c r="KMR35" s="93"/>
      <c r="KMS35" s="93"/>
      <c r="KMT35" s="93"/>
      <c r="KMU35" s="93"/>
      <c r="KMV35" s="93"/>
      <c r="KMW35" s="93"/>
      <c r="KMX35" s="93"/>
      <c r="KMY35" s="93"/>
      <c r="KMZ35" s="93"/>
      <c r="KNA35" s="93"/>
      <c r="KNB35" s="93"/>
      <c r="KNC35" s="93"/>
      <c r="KND35" s="93"/>
      <c r="KNE35" s="93"/>
      <c r="KNF35" s="93"/>
      <c r="KNG35" s="93"/>
      <c r="KNH35" s="93"/>
      <c r="KNI35" s="93"/>
      <c r="KNJ35" s="93"/>
      <c r="KNK35" s="93"/>
      <c r="KNL35" s="93"/>
      <c r="KNM35" s="93"/>
      <c r="KNN35" s="93"/>
      <c r="KNO35" s="93"/>
      <c r="KNP35" s="93"/>
      <c r="KNQ35" s="93"/>
      <c r="KNR35" s="93"/>
      <c r="KNS35" s="93"/>
      <c r="KNT35" s="93"/>
      <c r="KNU35" s="93"/>
      <c r="KNV35" s="93"/>
      <c r="KNW35" s="93"/>
      <c r="KNX35" s="93"/>
      <c r="KNY35" s="93"/>
      <c r="KNZ35" s="93"/>
      <c r="KOA35" s="93"/>
      <c r="KOB35" s="93"/>
      <c r="KOC35" s="93"/>
      <c r="KOD35" s="93"/>
      <c r="KOE35" s="93"/>
      <c r="KOF35" s="93"/>
      <c r="KOG35" s="93"/>
      <c r="KOH35" s="93"/>
      <c r="KOI35" s="93"/>
      <c r="KOJ35" s="93"/>
      <c r="KOK35" s="93"/>
      <c r="KOL35" s="93"/>
      <c r="KOM35" s="93"/>
      <c r="KON35" s="93"/>
      <c r="KOO35" s="93"/>
      <c r="KOP35" s="93"/>
      <c r="KOQ35" s="93"/>
      <c r="KOR35" s="93"/>
      <c r="KOS35" s="93"/>
      <c r="KOT35" s="93"/>
      <c r="KOU35" s="93"/>
      <c r="KOV35" s="93"/>
      <c r="KOW35" s="93"/>
      <c r="KOX35" s="93"/>
      <c r="KOY35" s="93"/>
      <c r="KOZ35" s="93"/>
      <c r="KPA35" s="93"/>
      <c r="KPB35" s="93"/>
      <c r="KPC35" s="93"/>
      <c r="KPD35" s="93"/>
      <c r="KPE35" s="93"/>
      <c r="KPF35" s="93"/>
      <c r="KPG35" s="93"/>
      <c r="KPH35" s="93"/>
      <c r="KPI35" s="93"/>
      <c r="KPJ35" s="93"/>
      <c r="KPK35" s="93"/>
      <c r="KPL35" s="93"/>
      <c r="KPM35" s="93"/>
      <c r="KPN35" s="93"/>
      <c r="KPO35" s="93"/>
      <c r="KPP35" s="93"/>
      <c r="KPQ35" s="93"/>
      <c r="KPR35" s="93"/>
      <c r="KPS35" s="93"/>
      <c r="KPT35" s="93"/>
      <c r="KPU35" s="93"/>
      <c r="KPV35" s="93"/>
      <c r="KPW35" s="93"/>
      <c r="KPX35" s="93"/>
      <c r="KPY35" s="93"/>
      <c r="KPZ35" s="93"/>
      <c r="KQA35" s="93"/>
      <c r="KQB35" s="93"/>
      <c r="KQC35" s="93"/>
      <c r="KQD35" s="93"/>
      <c r="KQE35" s="93"/>
      <c r="KQF35" s="93"/>
      <c r="KQG35" s="93"/>
      <c r="KQH35" s="93"/>
      <c r="KQI35" s="93"/>
      <c r="KQJ35" s="93"/>
      <c r="KQK35" s="93"/>
      <c r="KQL35" s="93"/>
      <c r="KQM35" s="93"/>
      <c r="KQN35" s="93"/>
      <c r="KQO35" s="93"/>
      <c r="KQP35" s="93"/>
      <c r="KQQ35" s="93"/>
      <c r="KQR35" s="93"/>
      <c r="KQS35" s="93"/>
      <c r="KQT35" s="93"/>
      <c r="KQU35" s="93"/>
      <c r="KQV35" s="93"/>
      <c r="KQW35" s="93"/>
      <c r="KQX35" s="93"/>
      <c r="KQY35" s="93"/>
      <c r="KQZ35" s="93"/>
      <c r="KRA35" s="93"/>
      <c r="KRB35" s="93"/>
      <c r="KRC35" s="93"/>
      <c r="KRD35" s="93"/>
      <c r="KRE35" s="93"/>
      <c r="KRF35" s="93"/>
      <c r="KRG35" s="93"/>
      <c r="KRH35" s="93"/>
      <c r="KRI35" s="93"/>
      <c r="KRJ35" s="93"/>
      <c r="KRK35" s="93"/>
      <c r="KRL35" s="93"/>
      <c r="KRM35" s="93"/>
      <c r="KRN35" s="93"/>
      <c r="KRO35" s="93"/>
      <c r="KRP35" s="93"/>
      <c r="KRQ35" s="93"/>
      <c r="KRR35" s="93"/>
      <c r="KRS35" s="93"/>
      <c r="KRT35" s="93"/>
      <c r="KRU35" s="93"/>
      <c r="KRV35" s="93"/>
      <c r="KRW35" s="93"/>
      <c r="KRX35" s="93"/>
      <c r="KRY35" s="93"/>
      <c r="KRZ35" s="93"/>
      <c r="KSA35" s="93"/>
      <c r="KSB35" s="93"/>
      <c r="KSC35" s="93"/>
      <c r="KSD35" s="93"/>
      <c r="KSE35" s="93"/>
      <c r="KSF35" s="93"/>
      <c r="KSG35" s="93"/>
      <c r="KSH35" s="93"/>
      <c r="KSI35" s="93"/>
      <c r="KSJ35" s="93"/>
      <c r="KSK35" s="93"/>
      <c r="KSL35" s="93"/>
      <c r="KSM35" s="93"/>
      <c r="KSN35" s="93"/>
      <c r="KSO35" s="93"/>
      <c r="KSP35" s="93"/>
      <c r="KSQ35" s="93"/>
      <c r="KSR35" s="93"/>
      <c r="KSS35" s="93"/>
      <c r="KST35" s="93"/>
      <c r="KSU35" s="93"/>
      <c r="KSV35" s="93"/>
      <c r="KSW35" s="93"/>
      <c r="KSX35" s="93"/>
      <c r="KSY35" s="93"/>
      <c r="KSZ35" s="93"/>
      <c r="KTA35" s="93"/>
      <c r="KTB35" s="93"/>
      <c r="KTC35" s="93"/>
      <c r="KTD35" s="93"/>
      <c r="KTE35" s="93"/>
      <c r="KTF35" s="93"/>
      <c r="KTG35" s="93"/>
      <c r="KTH35" s="93"/>
      <c r="KTI35" s="93"/>
      <c r="KTJ35" s="93"/>
      <c r="KTK35" s="93"/>
      <c r="KTL35" s="93"/>
      <c r="KTM35" s="93"/>
      <c r="KTN35" s="93"/>
      <c r="KTO35" s="93"/>
      <c r="KTP35" s="93"/>
      <c r="KTQ35" s="93"/>
      <c r="KTR35" s="93"/>
      <c r="KTS35" s="93"/>
      <c r="KTT35" s="93"/>
      <c r="KTU35" s="93"/>
      <c r="KTV35" s="93"/>
      <c r="KTW35" s="93"/>
      <c r="KTX35" s="93"/>
      <c r="KTY35" s="93"/>
      <c r="KTZ35" s="93"/>
      <c r="KUA35" s="93"/>
      <c r="KUB35" s="93"/>
      <c r="KUC35" s="93"/>
      <c r="KUD35" s="93"/>
      <c r="KUE35" s="93"/>
      <c r="KUF35" s="93"/>
      <c r="KUG35" s="93"/>
      <c r="KUH35" s="93"/>
      <c r="KUI35" s="93"/>
      <c r="KUJ35" s="93"/>
      <c r="KUK35" s="93"/>
      <c r="KUL35" s="93"/>
      <c r="KUM35" s="93"/>
      <c r="KUN35" s="93"/>
      <c r="KUO35" s="93"/>
      <c r="KUP35" s="93"/>
      <c r="KUQ35" s="93"/>
      <c r="KUR35" s="93"/>
      <c r="KUS35" s="93"/>
      <c r="KUT35" s="93"/>
      <c r="KUU35" s="93"/>
      <c r="KUV35" s="93"/>
      <c r="KUW35" s="93"/>
      <c r="KUX35" s="93"/>
      <c r="KUY35" s="93"/>
      <c r="KUZ35" s="93"/>
      <c r="KVA35" s="93"/>
      <c r="KVB35" s="93"/>
      <c r="KVC35" s="93"/>
      <c r="KVD35" s="93"/>
      <c r="KVE35" s="93"/>
      <c r="KVF35" s="93"/>
      <c r="KVG35" s="93"/>
      <c r="KVH35" s="93"/>
      <c r="KVI35" s="93"/>
      <c r="KVJ35" s="93"/>
      <c r="KVK35" s="93"/>
      <c r="KVL35" s="93"/>
      <c r="KVM35" s="93"/>
      <c r="KVN35" s="93"/>
      <c r="KVO35" s="93"/>
      <c r="KVP35" s="93"/>
      <c r="KVQ35" s="93"/>
      <c r="KVR35" s="93"/>
      <c r="KVS35" s="93"/>
      <c r="KVT35" s="93"/>
      <c r="KVU35" s="93"/>
      <c r="KVV35" s="93"/>
      <c r="KVW35" s="93"/>
      <c r="KVX35" s="93"/>
      <c r="KVY35" s="93"/>
      <c r="KVZ35" s="93"/>
      <c r="KWA35" s="93"/>
      <c r="KWB35" s="93"/>
      <c r="KWC35" s="93"/>
      <c r="KWD35" s="93"/>
      <c r="KWE35" s="93"/>
      <c r="KWF35" s="93"/>
      <c r="KWG35" s="93"/>
      <c r="KWH35" s="93"/>
      <c r="KWI35" s="93"/>
      <c r="KWJ35" s="93"/>
      <c r="KWK35" s="93"/>
      <c r="KWL35" s="93"/>
      <c r="KWM35" s="93"/>
      <c r="KWN35" s="93"/>
      <c r="KWO35" s="93"/>
      <c r="KWP35" s="93"/>
      <c r="KWQ35" s="93"/>
      <c r="KWR35" s="93"/>
      <c r="KWS35" s="93"/>
      <c r="KWT35" s="93"/>
      <c r="KWU35" s="93"/>
      <c r="KWV35" s="93"/>
      <c r="KWW35" s="93"/>
      <c r="KWX35" s="93"/>
      <c r="KWY35" s="93"/>
      <c r="KWZ35" s="93"/>
      <c r="KXA35" s="93"/>
      <c r="KXB35" s="93"/>
      <c r="KXC35" s="93"/>
      <c r="KXD35" s="93"/>
      <c r="KXE35" s="93"/>
      <c r="KXF35" s="93"/>
      <c r="KXG35" s="93"/>
      <c r="KXH35" s="93"/>
      <c r="KXI35" s="93"/>
      <c r="KXJ35" s="93"/>
      <c r="KXK35" s="93"/>
      <c r="KXL35" s="93"/>
      <c r="KXM35" s="93"/>
      <c r="KXN35" s="93"/>
      <c r="KXO35" s="93"/>
      <c r="KXP35" s="93"/>
      <c r="KXQ35" s="93"/>
      <c r="KXR35" s="93"/>
      <c r="KXS35" s="93"/>
      <c r="KXT35" s="93"/>
      <c r="KXU35" s="93"/>
      <c r="KXV35" s="93"/>
      <c r="KXW35" s="93"/>
      <c r="KXX35" s="93"/>
      <c r="KXY35" s="93"/>
      <c r="KXZ35" s="93"/>
      <c r="KYA35" s="93"/>
      <c r="KYB35" s="93"/>
      <c r="KYC35" s="93"/>
      <c r="KYD35" s="93"/>
      <c r="KYE35" s="93"/>
      <c r="KYF35" s="93"/>
      <c r="KYG35" s="93"/>
      <c r="KYH35" s="93"/>
      <c r="KYI35" s="93"/>
      <c r="KYJ35" s="93"/>
      <c r="KYK35" s="93"/>
      <c r="KYL35" s="93"/>
      <c r="KYM35" s="93"/>
      <c r="KYN35" s="93"/>
      <c r="KYO35" s="93"/>
      <c r="KYP35" s="93"/>
      <c r="KYQ35" s="93"/>
      <c r="KYR35" s="93"/>
      <c r="KYS35" s="93"/>
      <c r="KYT35" s="93"/>
      <c r="KYU35" s="93"/>
      <c r="KYV35" s="93"/>
      <c r="KYW35" s="93"/>
      <c r="KYX35" s="93"/>
      <c r="KYY35" s="93"/>
      <c r="KYZ35" s="93"/>
      <c r="KZA35" s="93"/>
      <c r="KZB35" s="93"/>
      <c r="KZC35" s="93"/>
      <c r="KZD35" s="93"/>
      <c r="KZE35" s="93"/>
      <c r="KZF35" s="93"/>
      <c r="KZG35" s="93"/>
      <c r="KZH35" s="93"/>
      <c r="KZI35" s="93"/>
      <c r="KZJ35" s="93"/>
      <c r="KZK35" s="93"/>
      <c r="KZL35" s="93"/>
      <c r="KZM35" s="93"/>
      <c r="KZN35" s="93"/>
      <c r="KZO35" s="93"/>
      <c r="KZP35" s="93"/>
      <c r="KZQ35" s="93"/>
      <c r="KZR35" s="93"/>
      <c r="KZS35" s="93"/>
      <c r="KZT35" s="93"/>
      <c r="KZU35" s="93"/>
      <c r="KZV35" s="93"/>
      <c r="KZW35" s="93"/>
      <c r="KZX35" s="93"/>
      <c r="KZY35" s="93"/>
      <c r="KZZ35" s="93"/>
      <c r="LAA35" s="93"/>
      <c r="LAB35" s="93"/>
      <c r="LAC35" s="93"/>
      <c r="LAD35" s="93"/>
      <c r="LAE35" s="93"/>
      <c r="LAF35" s="93"/>
      <c r="LAG35" s="93"/>
      <c r="LAH35" s="93"/>
      <c r="LAI35" s="93"/>
      <c r="LAJ35" s="93"/>
      <c r="LAK35" s="93"/>
      <c r="LAL35" s="93"/>
      <c r="LAM35" s="93"/>
      <c r="LAN35" s="93"/>
      <c r="LAO35" s="93"/>
      <c r="LAP35" s="93"/>
      <c r="LAQ35" s="93"/>
      <c r="LAR35" s="93"/>
      <c r="LAS35" s="93"/>
      <c r="LAT35" s="93"/>
      <c r="LAU35" s="93"/>
      <c r="LAV35" s="93"/>
      <c r="LAW35" s="93"/>
      <c r="LAX35" s="93"/>
      <c r="LAY35" s="93"/>
      <c r="LAZ35" s="93"/>
      <c r="LBA35" s="93"/>
      <c r="LBB35" s="93"/>
      <c r="LBC35" s="93"/>
      <c r="LBD35" s="93"/>
      <c r="LBE35" s="93"/>
      <c r="LBF35" s="93"/>
      <c r="LBG35" s="93"/>
      <c r="LBH35" s="93"/>
      <c r="LBI35" s="93"/>
      <c r="LBJ35" s="93"/>
      <c r="LBK35" s="93"/>
      <c r="LBL35" s="93"/>
      <c r="LBM35" s="93"/>
      <c r="LBN35" s="93"/>
      <c r="LBO35" s="93"/>
      <c r="LBP35" s="93"/>
      <c r="LBQ35" s="93"/>
      <c r="LBR35" s="93"/>
      <c r="LBS35" s="93"/>
      <c r="LBT35" s="93"/>
      <c r="LBU35" s="93"/>
      <c r="LBV35" s="93"/>
      <c r="LBW35" s="93"/>
      <c r="LBX35" s="93"/>
      <c r="LBY35" s="93"/>
      <c r="LBZ35" s="93"/>
      <c r="LCA35" s="93"/>
      <c r="LCB35" s="93"/>
      <c r="LCC35" s="93"/>
      <c r="LCD35" s="93"/>
      <c r="LCE35" s="93"/>
      <c r="LCF35" s="93"/>
      <c r="LCG35" s="93"/>
      <c r="LCH35" s="93"/>
      <c r="LCI35" s="93"/>
      <c r="LCJ35" s="93"/>
      <c r="LCK35" s="93"/>
      <c r="LCL35" s="93"/>
      <c r="LCM35" s="93"/>
      <c r="LCN35" s="93"/>
      <c r="LCO35" s="93"/>
      <c r="LCP35" s="93"/>
      <c r="LCQ35" s="93"/>
      <c r="LCR35" s="93"/>
      <c r="LCS35" s="93"/>
      <c r="LCT35" s="93"/>
      <c r="LCU35" s="93"/>
      <c r="LCV35" s="93"/>
      <c r="LCW35" s="93"/>
      <c r="LCX35" s="93"/>
      <c r="LCY35" s="93"/>
      <c r="LCZ35" s="93"/>
      <c r="LDA35" s="93"/>
      <c r="LDB35" s="93"/>
      <c r="LDC35" s="93"/>
      <c r="LDD35" s="93"/>
      <c r="LDE35" s="93"/>
      <c r="LDF35" s="93"/>
      <c r="LDG35" s="93"/>
      <c r="LDH35" s="93"/>
      <c r="LDI35" s="93"/>
      <c r="LDJ35" s="93"/>
      <c r="LDK35" s="93"/>
      <c r="LDL35" s="93"/>
      <c r="LDM35" s="93"/>
      <c r="LDN35" s="93"/>
      <c r="LDO35" s="93"/>
      <c r="LDP35" s="93"/>
      <c r="LDQ35" s="93"/>
      <c r="LDR35" s="93"/>
      <c r="LDS35" s="93"/>
      <c r="LDT35" s="93"/>
      <c r="LDU35" s="93"/>
      <c r="LDV35" s="93"/>
      <c r="LDW35" s="93"/>
      <c r="LDX35" s="93"/>
      <c r="LDY35" s="93"/>
      <c r="LDZ35" s="93"/>
      <c r="LEA35" s="93"/>
      <c r="LEB35" s="93"/>
      <c r="LEC35" s="93"/>
      <c r="LED35" s="93"/>
      <c r="LEE35" s="93"/>
      <c r="LEF35" s="93"/>
      <c r="LEG35" s="93"/>
      <c r="LEH35" s="93"/>
      <c r="LEI35" s="93"/>
      <c r="LEJ35" s="93"/>
      <c r="LEK35" s="93"/>
      <c r="LEL35" s="93"/>
      <c r="LEM35" s="93"/>
      <c r="LEN35" s="93"/>
      <c r="LEO35" s="93"/>
      <c r="LEP35" s="93"/>
      <c r="LEQ35" s="93"/>
      <c r="LER35" s="93"/>
      <c r="LES35" s="93"/>
      <c r="LET35" s="93"/>
      <c r="LEU35" s="93"/>
      <c r="LEV35" s="93"/>
      <c r="LEW35" s="93"/>
      <c r="LEX35" s="93"/>
      <c r="LEY35" s="93"/>
      <c r="LEZ35" s="93"/>
      <c r="LFA35" s="93"/>
      <c r="LFB35" s="93"/>
      <c r="LFC35" s="93"/>
      <c r="LFD35" s="93"/>
      <c r="LFE35" s="93"/>
      <c r="LFF35" s="93"/>
      <c r="LFG35" s="93"/>
      <c r="LFH35" s="93"/>
      <c r="LFI35" s="93"/>
      <c r="LFJ35" s="93"/>
      <c r="LFK35" s="93"/>
      <c r="LFL35" s="93"/>
      <c r="LFM35" s="93"/>
      <c r="LFN35" s="93"/>
      <c r="LFO35" s="93"/>
      <c r="LFP35" s="93"/>
      <c r="LFQ35" s="93"/>
      <c r="LFR35" s="93"/>
      <c r="LFS35" s="93"/>
      <c r="LFT35" s="93"/>
      <c r="LFU35" s="93"/>
      <c r="LFV35" s="93"/>
      <c r="LFW35" s="93"/>
      <c r="LFX35" s="93"/>
      <c r="LFY35" s="93"/>
      <c r="LFZ35" s="93"/>
      <c r="LGA35" s="93"/>
      <c r="LGB35" s="93"/>
      <c r="LGC35" s="93"/>
      <c r="LGD35" s="93"/>
      <c r="LGE35" s="93"/>
      <c r="LGF35" s="93"/>
      <c r="LGG35" s="93"/>
      <c r="LGH35" s="93"/>
      <c r="LGI35" s="93"/>
      <c r="LGJ35" s="93"/>
      <c r="LGK35" s="93"/>
      <c r="LGL35" s="93"/>
      <c r="LGM35" s="93"/>
      <c r="LGN35" s="93"/>
      <c r="LGO35" s="93"/>
      <c r="LGP35" s="93"/>
      <c r="LGQ35" s="93"/>
      <c r="LGR35" s="93"/>
      <c r="LGS35" s="93"/>
      <c r="LGT35" s="93"/>
      <c r="LGU35" s="93"/>
      <c r="LGV35" s="93"/>
      <c r="LGW35" s="93"/>
      <c r="LGX35" s="93"/>
      <c r="LGY35" s="93"/>
      <c r="LGZ35" s="93"/>
      <c r="LHA35" s="93"/>
      <c r="LHB35" s="93"/>
      <c r="LHC35" s="93"/>
      <c r="LHD35" s="93"/>
      <c r="LHE35" s="93"/>
      <c r="LHF35" s="93"/>
      <c r="LHG35" s="93"/>
      <c r="LHH35" s="93"/>
      <c r="LHI35" s="93"/>
      <c r="LHJ35" s="93"/>
      <c r="LHK35" s="93"/>
      <c r="LHL35" s="93"/>
      <c r="LHM35" s="93"/>
      <c r="LHN35" s="93"/>
      <c r="LHO35" s="93"/>
      <c r="LHP35" s="93"/>
      <c r="LHQ35" s="93"/>
      <c r="LHR35" s="93"/>
      <c r="LHS35" s="93"/>
      <c r="LHT35" s="93"/>
      <c r="LHU35" s="93"/>
      <c r="LHV35" s="93"/>
      <c r="LHW35" s="93"/>
      <c r="LHX35" s="93"/>
      <c r="LHY35" s="93"/>
      <c r="LHZ35" s="93"/>
      <c r="LIA35" s="93"/>
      <c r="LIB35" s="93"/>
      <c r="LIC35" s="93"/>
      <c r="LID35" s="93"/>
      <c r="LIE35" s="93"/>
      <c r="LIF35" s="93"/>
      <c r="LIG35" s="93"/>
      <c r="LIH35" s="93"/>
      <c r="LII35" s="93"/>
      <c r="LIJ35" s="93"/>
      <c r="LIK35" s="93"/>
      <c r="LIL35" s="93"/>
      <c r="LIM35" s="93"/>
      <c r="LIN35" s="93"/>
      <c r="LIO35" s="93"/>
      <c r="LIP35" s="93"/>
      <c r="LIQ35" s="93"/>
      <c r="LIR35" s="93"/>
      <c r="LIS35" s="93"/>
      <c r="LIT35" s="93"/>
      <c r="LIU35" s="93"/>
      <c r="LIV35" s="93"/>
      <c r="LIW35" s="93"/>
      <c r="LIX35" s="93"/>
      <c r="LIY35" s="93"/>
      <c r="LIZ35" s="93"/>
      <c r="LJA35" s="93"/>
      <c r="LJB35" s="93"/>
      <c r="LJC35" s="93"/>
      <c r="LJD35" s="93"/>
      <c r="LJE35" s="93"/>
      <c r="LJF35" s="93"/>
      <c r="LJG35" s="93"/>
      <c r="LJH35" s="93"/>
      <c r="LJI35" s="93"/>
      <c r="LJJ35" s="93"/>
      <c r="LJK35" s="93"/>
      <c r="LJL35" s="93"/>
      <c r="LJM35" s="93"/>
      <c r="LJN35" s="93"/>
      <c r="LJO35" s="93"/>
      <c r="LJP35" s="93"/>
      <c r="LJQ35" s="93"/>
      <c r="LJR35" s="93"/>
      <c r="LJS35" s="93"/>
      <c r="LJT35" s="93"/>
      <c r="LJU35" s="93"/>
      <c r="LJV35" s="93"/>
      <c r="LJW35" s="93"/>
      <c r="LJX35" s="93"/>
      <c r="LJY35" s="93"/>
      <c r="LJZ35" s="93"/>
      <c r="LKA35" s="93"/>
      <c r="LKB35" s="93"/>
      <c r="LKC35" s="93"/>
      <c r="LKD35" s="93"/>
      <c r="LKE35" s="93"/>
      <c r="LKF35" s="93"/>
      <c r="LKG35" s="93"/>
      <c r="LKH35" s="93"/>
      <c r="LKI35" s="93"/>
      <c r="LKJ35" s="93"/>
      <c r="LKK35" s="93"/>
      <c r="LKL35" s="93"/>
      <c r="LKM35" s="93"/>
      <c r="LKN35" s="93"/>
      <c r="LKO35" s="93"/>
      <c r="LKP35" s="93"/>
      <c r="LKQ35" s="93"/>
      <c r="LKR35" s="93"/>
      <c r="LKS35" s="93"/>
      <c r="LKT35" s="93"/>
      <c r="LKU35" s="93"/>
      <c r="LKV35" s="93"/>
      <c r="LKW35" s="93"/>
      <c r="LKX35" s="93"/>
      <c r="LKY35" s="93"/>
      <c r="LKZ35" s="93"/>
      <c r="LLA35" s="93"/>
      <c r="LLB35" s="93"/>
      <c r="LLC35" s="93"/>
      <c r="LLD35" s="93"/>
      <c r="LLE35" s="93"/>
      <c r="LLF35" s="93"/>
      <c r="LLG35" s="93"/>
      <c r="LLH35" s="93"/>
      <c r="LLI35" s="93"/>
      <c r="LLJ35" s="93"/>
      <c r="LLK35" s="93"/>
      <c r="LLL35" s="93"/>
      <c r="LLM35" s="93"/>
      <c r="LLN35" s="93"/>
      <c r="LLO35" s="93"/>
      <c r="LLP35" s="93"/>
      <c r="LLQ35" s="93"/>
      <c r="LLR35" s="93"/>
      <c r="LLS35" s="93"/>
      <c r="LLT35" s="93"/>
      <c r="LLU35" s="93"/>
      <c r="LLV35" s="93"/>
      <c r="LLW35" s="93"/>
      <c r="LLX35" s="93"/>
      <c r="LLY35" s="93"/>
      <c r="LLZ35" s="93"/>
      <c r="LMA35" s="93"/>
      <c r="LMB35" s="93"/>
      <c r="LMC35" s="93"/>
      <c r="LMD35" s="93"/>
      <c r="LME35" s="93"/>
      <c r="LMF35" s="93"/>
      <c r="LMG35" s="93"/>
      <c r="LMH35" s="93"/>
      <c r="LMI35" s="93"/>
      <c r="LMJ35" s="93"/>
      <c r="LMK35" s="93"/>
      <c r="LML35" s="93"/>
      <c r="LMM35" s="93"/>
      <c r="LMN35" s="93"/>
      <c r="LMO35" s="93"/>
      <c r="LMP35" s="93"/>
      <c r="LMQ35" s="93"/>
      <c r="LMR35" s="93"/>
      <c r="LMS35" s="93"/>
      <c r="LMT35" s="93"/>
      <c r="LMU35" s="93"/>
      <c r="LMV35" s="93"/>
      <c r="LMW35" s="93"/>
      <c r="LMX35" s="93"/>
      <c r="LMY35" s="93"/>
      <c r="LMZ35" s="93"/>
      <c r="LNA35" s="93"/>
      <c r="LNB35" s="93"/>
      <c r="LNC35" s="93"/>
      <c r="LND35" s="93"/>
      <c r="LNE35" s="93"/>
      <c r="LNF35" s="93"/>
      <c r="LNG35" s="93"/>
      <c r="LNH35" s="93"/>
      <c r="LNI35" s="93"/>
      <c r="LNJ35" s="93"/>
      <c r="LNK35" s="93"/>
      <c r="LNL35" s="93"/>
      <c r="LNM35" s="93"/>
      <c r="LNN35" s="93"/>
      <c r="LNO35" s="93"/>
      <c r="LNP35" s="93"/>
      <c r="LNQ35" s="93"/>
      <c r="LNR35" s="93"/>
      <c r="LNS35" s="93"/>
      <c r="LNT35" s="93"/>
      <c r="LNU35" s="93"/>
      <c r="LNV35" s="93"/>
      <c r="LNW35" s="93"/>
      <c r="LNX35" s="93"/>
      <c r="LNY35" s="93"/>
      <c r="LNZ35" s="93"/>
      <c r="LOA35" s="93"/>
      <c r="LOB35" s="93"/>
      <c r="LOC35" s="93"/>
      <c r="LOD35" s="93"/>
      <c r="LOE35" s="93"/>
      <c r="LOF35" s="93"/>
      <c r="LOG35" s="93"/>
      <c r="LOH35" s="93"/>
      <c r="LOI35" s="93"/>
      <c r="LOJ35" s="93"/>
      <c r="LOK35" s="93"/>
      <c r="LOL35" s="93"/>
      <c r="LOM35" s="93"/>
      <c r="LON35" s="93"/>
      <c r="LOO35" s="93"/>
      <c r="LOP35" s="93"/>
      <c r="LOQ35" s="93"/>
      <c r="LOR35" s="93"/>
      <c r="LOS35" s="93"/>
      <c r="LOT35" s="93"/>
      <c r="LOU35" s="93"/>
      <c r="LOV35" s="93"/>
      <c r="LOW35" s="93"/>
      <c r="LOX35" s="93"/>
      <c r="LOY35" s="93"/>
      <c r="LOZ35" s="93"/>
      <c r="LPA35" s="93"/>
      <c r="LPB35" s="93"/>
      <c r="LPC35" s="93"/>
      <c r="LPD35" s="93"/>
      <c r="LPE35" s="93"/>
      <c r="LPF35" s="93"/>
      <c r="LPG35" s="93"/>
      <c r="LPH35" s="93"/>
      <c r="LPI35" s="93"/>
      <c r="LPJ35" s="93"/>
      <c r="LPK35" s="93"/>
      <c r="LPL35" s="93"/>
      <c r="LPM35" s="93"/>
      <c r="LPN35" s="93"/>
      <c r="LPO35" s="93"/>
      <c r="LPP35" s="93"/>
      <c r="LPQ35" s="93"/>
      <c r="LPR35" s="93"/>
      <c r="LPS35" s="93"/>
      <c r="LPT35" s="93"/>
      <c r="LPU35" s="93"/>
      <c r="LPV35" s="93"/>
      <c r="LPW35" s="93"/>
      <c r="LPX35" s="93"/>
      <c r="LPY35" s="93"/>
      <c r="LPZ35" s="93"/>
      <c r="LQA35" s="93"/>
      <c r="LQB35" s="93"/>
      <c r="LQC35" s="93"/>
      <c r="LQD35" s="93"/>
      <c r="LQE35" s="93"/>
      <c r="LQF35" s="93"/>
      <c r="LQG35" s="93"/>
      <c r="LQH35" s="93"/>
      <c r="LQI35" s="93"/>
      <c r="LQJ35" s="93"/>
      <c r="LQK35" s="93"/>
      <c r="LQL35" s="93"/>
      <c r="LQM35" s="93"/>
      <c r="LQN35" s="93"/>
      <c r="LQO35" s="93"/>
      <c r="LQP35" s="93"/>
      <c r="LQQ35" s="93"/>
      <c r="LQR35" s="93"/>
      <c r="LQS35" s="93"/>
      <c r="LQT35" s="93"/>
      <c r="LQU35" s="93"/>
      <c r="LQV35" s="93"/>
      <c r="LQW35" s="93"/>
      <c r="LQX35" s="93"/>
      <c r="LQY35" s="93"/>
      <c r="LQZ35" s="93"/>
      <c r="LRA35" s="93"/>
      <c r="LRB35" s="93"/>
      <c r="LRC35" s="93"/>
      <c r="LRD35" s="93"/>
      <c r="LRE35" s="93"/>
      <c r="LRF35" s="93"/>
      <c r="LRG35" s="93"/>
      <c r="LRH35" s="93"/>
      <c r="LRI35" s="93"/>
      <c r="LRJ35" s="93"/>
      <c r="LRK35" s="93"/>
      <c r="LRL35" s="93"/>
      <c r="LRM35" s="93"/>
      <c r="LRN35" s="93"/>
      <c r="LRO35" s="93"/>
      <c r="LRP35" s="93"/>
      <c r="LRQ35" s="93"/>
      <c r="LRR35" s="93"/>
      <c r="LRS35" s="93"/>
      <c r="LRT35" s="93"/>
      <c r="LRU35" s="93"/>
      <c r="LRV35" s="93"/>
      <c r="LRW35" s="93"/>
      <c r="LRX35" s="93"/>
      <c r="LRY35" s="93"/>
      <c r="LRZ35" s="93"/>
      <c r="LSA35" s="93"/>
      <c r="LSB35" s="93"/>
      <c r="LSC35" s="93"/>
      <c r="LSD35" s="93"/>
      <c r="LSE35" s="93"/>
      <c r="LSF35" s="93"/>
      <c r="LSG35" s="93"/>
      <c r="LSH35" s="93"/>
      <c r="LSI35" s="93"/>
      <c r="LSJ35" s="93"/>
      <c r="LSK35" s="93"/>
      <c r="LSL35" s="93"/>
      <c r="LSM35" s="93"/>
      <c r="LSN35" s="93"/>
      <c r="LSO35" s="93"/>
      <c r="LSP35" s="93"/>
      <c r="LSQ35" s="93"/>
      <c r="LSR35" s="93"/>
      <c r="LSS35" s="93"/>
      <c r="LST35" s="93"/>
      <c r="LSU35" s="93"/>
      <c r="LSV35" s="93"/>
      <c r="LSW35" s="93"/>
      <c r="LSX35" s="93"/>
      <c r="LSY35" s="93"/>
      <c r="LSZ35" s="93"/>
      <c r="LTA35" s="93"/>
      <c r="LTB35" s="93"/>
      <c r="LTC35" s="93"/>
      <c r="LTD35" s="93"/>
      <c r="LTE35" s="93"/>
      <c r="LTF35" s="93"/>
      <c r="LTG35" s="93"/>
      <c r="LTH35" s="93"/>
      <c r="LTI35" s="93"/>
      <c r="LTJ35" s="93"/>
      <c r="LTK35" s="93"/>
      <c r="LTL35" s="93"/>
      <c r="LTM35" s="93"/>
      <c r="LTN35" s="93"/>
      <c r="LTO35" s="93"/>
      <c r="LTP35" s="93"/>
      <c r="LTQ35" s="93"/>
      <c r="LTR35" s="93"/>
      <c r="LTS35" s="93"/>
      <c r="LTT35" s="93"/>
      <c r="LTU35" s="93"/>
      <c r="LTV35" s="93"/>
      <c r="LTW35" s="93"/>
      <c r="LTX35" s="93"/>
      <c r="LTY35" s="93"/>
      <c r="LTZ35" s="93"/>
      <c r="LUA35" s="93"/>
      <c r="LUB35" s="93"/>
      <c r="LUC35" s="93"/>
      <c r="LUD35" s="93"/>
      <c r="LUE35" s="93"/>
      <c r="LUF35" s="93"/>
      <c r="LUG35" s="93"/>
      <c r="LUH35" s="93"/>
      <c r="LUI35" s="93"/>
      <c r="LUJ35" s="93"/>
      <c r="LUK35" s="93"/>
      <c r="LUL35" s="93"/>
      <c r="LUM35" s="93"/>
      <c r="LUN35" s="93"/>
      <c r="LUO35" s="93"/>
      <c r="LUP35" s="93"/>
      <c r="LUQ35" s="93"/>
      <c r="LUR35" s="93"/>
      <c r="LUS35" s="93"/>
      <c r="LUT35" s="93"/>
      <c r="LUU35" s="93"/>
      <c r="LUV35" s="93"/>
      <c r="LUW35" s="93"/>
      <c r="LUX35" s="93"/>
      <c r="LUY35" s="93"/>
      <c r="LUZ35" s="93"/>
      <c r="LVA35" s="93"/>
      <c r="LVB35" s="93"/>
      <c r="LVC35" s="93"/>
      <c r="LVD35" s="93"/>
      <c r="LVE35" s="93"/>
      <c r="LVF35" s="93"/>
      <c r="LVG35" s="93"/>
      <c r="LVH35" s="93"/>
      <c r="LVI35" s="93"/>
      <c r="LVJ35" s="93"/>
      <c r="LVK35" s="93"/>
      <c r="LVL35" s="93"/>
      <c r="LVM35" s="93"/>
      <c r="LVN35" s="93"/>
      <c r="LVO35" s="93"/>
      <c r="LVP35" s="93"/>
      <c r="LVQ35" s="93"/>
      <c r="LVR35" s="93"/>
      <c r="LVS35" s="93"/>
      <c r="LVT35" s="93"/>
      <c r="LVU35" s="93"/>
      <c r="LVV35" s="93"/>
      <c r="LVW35" s="93"/>
      <c r="LVX35" s="93"/>
      <c r="LVY35" s="93"/>
      <c r="LVZ35" s="93"/>
      <c r="LWA35" s="93"/>
      <c r="LWB35" s="93"/>
      <c r="LWC35" s="93"/>
      <c r="LWD35" s="93"/>
      <c r="LWE35" s="93"/>
      <c r="LWF35" s="93"/>
      <c r="LWG35" s="93"/>
      <c r="LWH35" s="93"/>
      <c r="LWI35" s="93"/>
      <c r="LWJ35" s="93"/>
      <c r="LWK35" s="93"/>
      <c r="LWL35" s="93"/>
      <c r="LWM35" s="93"/>
      <c r="LWN35" s="93"/>
      <c r="LWO35" s="93"/>
      <c r="LWP35" s="93"/>
      <c r="LWQ35" s="93"/>
      <c r="LWR35" s="93"/>
      <c r="LWS35" s="93"/>
      <c r="LWT35" s="93"/>
      <c r="LWU35" s="93"/>
      <c r="LWV35" s="93"/>
      <c r="LWW35" s="93"/>
      <c r="LWX35" s="93"/>
      <c r="LWY35" s="93"/>
      <c r="LWZ35" s="93"/>
      <c r="LXA35" s="93"/>
      <c r="LXB35" s="93"/>
      <c r="LXC35" s="93"/>
      <c r="LXD35" s="93"/>
      <c r="LXE35" s="93"/>
      <c r="LXF35" s="93"/>
      <c r="LXG35" s="93"/>
      <c r="LXH35" s="93"/>
      <c r="LXI35" s="93"/>
      <c r="LXJ35" s="93"/>
      <c r="LXK35" s="93"/>
      <c r="LXL35" s="93"/>
      <c r="LXM35" s="93"/>
      <c r="LXN35" s="93"/>
      <c r="LXO35" s="93"/>
      <c r="LXP35" s="93"/>
      <c r="LXQ35" s="93"/>
      <c r="LXR35" s="93"/>
      <c r="LXS35" s="93"/>
      <c r="LXT35" s="93"/>
      <c r="LXU35" s="93"/>
      <c r="LXV35" s="93"/>
      <c r="LXW35" s="93"/>
      <c r="LXX35" s="93"/>
      <c r="LXY35" s="93"/>
      <c r="LXZ35" s="93"/>
      <c r="LYA35" s="93"/>
      <c r="LYB35" s="93"/>
      <c r="LYC35" s="93"/>
      <c r="LYD35" s="93"/>
      <c r="LYE35" s="93"/>
      <c r="LYF35" s="93"/>
      <c r="LYG35" s="93"/>
      <c r="LYH35" s="93"/>
      <c r="LYI35" s="93"/>
      <c r="LYJ35" s="93"/>
      <c r="LYK35" s="93"/>
      <c r="LYL35" s="93"/>
      <c r="LYM35" s="93"/>
      <c r="LYN35" s="93"/>
      <c r="LYO35" s="93"/>
      <c r="LYP35" s="93"/>
      <c r="LYQ35" s="93"/>
      <c r="LYR35" s="93"/>
      <c r="LYS35" s="93"/>
      <c r="LYT35" s="93"/>
      <c r="LYU35" s="93"/>
      <c r="LYV35" s="93"/>
      <c r="LYW35" s="93"/>
      <c r="LYX35" s="93"/>
      <c r="LYY35" s="93"/>
      <c r="LYZ35" s="93"/>
      <c r="LZA35" s="93"/>
      <c r="LZB35" s="93"/>
      <c r="LZC35" s="93"/>
      <c r="LZD35" s="93"/>
      <c r="LZE35" s="93"/>
      <c r="LZF35" s="93"/>
      <c r="LZG35" s="93"/>
      <c r="LZH35" s="93"/>
      <c r="LZI35" s="93"/>
      <c r="LZJ35" s="93"/>
      <c r="LZK35" s="93"/>
      <c r="LZL35" s="93"/>
      <c r="LZM35" s="93"/>
      <c r="LZN35" s="93"/>
      <c r="LZO35" s="93"/>
      <c r="LZP35" s="93"/>
      <c r="LZQ35" s="93"/>
      <c r="LZR35" s="93"/>
      <c r="LZS35" s="93"/>
      <c r="LZT35" s="93"/>
      <c r="LZU35" s="93"/>
      <c r="LZV35" s="93"/>
      <c r="LZW35" s="93"/>
      <c r="LZX35" s="93"/>
      <c r="LZY35" s="93"/>
      <c r="LZZ35" s="93"/>
      <c r="MAA35" s="93"/>
      <c r="MAB35" s="93"/>
      <c r="MAC35" s="93"/>
      <c r="MAD35" s="93"/>
      <c r="MAE35" s="93"/>
      <c r="MAF35" s="93"/>
      <c r="MAG35" s="93"/>
      <c r="MAH35" s="93"/>
      <c r="MAI35" s="93"/>
      <c r="MAJ35" s="93"/>
      <c r="MAK35" s="93"/>
      <c r="MAL35" s="93"/>
      <c r="MAM35" s="93"/>
      <c r="MAN35" s="93"/>
      <c r="MAO35" s="93"/>
      <c r="MAP35" s="93"/>
      <c r="MAQ35" s="93"/>
      <c r="MAR35" s="93"/>
      <c r="MAS35" s="93"/>
      <c r="MAT35" s="93"/>
      <c r="MAU35" s="93"/>
      <c r="MAV35" s="93"/>
      <c r="MAW35" s="93"/>
      <c r="MAX35" s="93"/>
      <c r="MAY35" s="93"/>
      <c r="MAZ35" s="93"/>
      <c r="MBA35" s="93"/>
      <c r="MBB35" s="93"/>
      <c r="MBC35" s="93"/>
      <c r="MBD35" s="93"/>
      <c r="MBE35" s="93"/>
      <c r="MBF35" s="93"/>
      <c r="MBG35" s="93"/>
      <c r="MBH35" s="93"/>
      <c r="MBI35" s="93"/>
      <c r="MBJ35" s="93"/>
      <c r="MBK35" s="93"/>
      <c r="MBL35" s="93"/>
      <c r="MBM35" s="93"/>
      <c r="MBN35" s="93"/>
      <c r="MBO35" s="93"/>
      <c r="MBP35" s="93"/>
      <c r="MBQ35" s="93"/>
      <c r="MBR35" s="93"/>
      <c r="MBS35" s="93"/>
      <c r="MBT35" s="93"/>
      <c r="MBU35" s="93"/>
      <c r="MBV35" s="93"/>
      <c r="MBW35" s="93"/>
      <c r="MBX35" s="93"/>
      <c r="MBY35" s="93"/>
      <c r="MBZ35" s="93"/>
      <c r="MCA35" s="93"/>
      <c r="MCB35" s="93"/>
      <c r="MCC35" s="93"/>
      <c r="MCD35" s="93"/>
      <c r="MCE35" s="93"/>
      <c r="MCF35" s="93"/>
      <c r="MCG35" s="93"/>
      <c r="MCH35" s="93"/>
      <c r="MCI35" s="93"/>
      <c r="MCJ35" s="93"/>
      <c r="MCK35" s="93"/>
      <c r="MCL35" s="93"/>
      <c r="MCM35" s="93"/>
      <c r="MCN35" s="93"/>
      <c r="MCO35" s="93"/>
      <c r="MCP35" s="93"/>
      <c r="MCQ35" s="93"/>
      <c r="MCR35" s="93"/>
      <c r="MCS35" s="93"/>
      <c r="MCT35" s="93"/>
      <c r="MCU35" s="93"/>
      <c r="MCV35" s="93"/>
      <c r="MCW35" s="93"/>
      <c r="MCX35" s="93"/>
      <c r="MCY35" s="93"/>
      <c r="MCZ35" s="93"/>
      <c r="MDA35" s="93"/>
      <c r="MDB35" s="93"/>
      <c r="MDC35" s="93"/>
      <c r="MDD35" s="93"/>
      <c r="MDE35" s="93"/>
      <c r="MDF35" s="93"/>
      <c r="MDG35" s="93"/>
      <c r="MDH35" s="93"/>
      <c r="MDI35" s="93"/>
      <c r="MDJ35" s="93"/>
      <c r="MDK35" s="93"/>
      <c r="MDL35" s="93"/>
      <c r="MDM35" s="93"/>
      <c r="MDN35" s="93"/>
      <c r="MDO35" s="93"/>
      <c r="MDP35" s="93"/>
      <c r="MDQ35" s="93"/>
      <c r="MDR35" s="93"/>
      <c r="MDS35" s="93"/>
      <c r="MDT35" s="93"/>
      <c r="MDU35" s="93"/>
      <c r="MDV35" s="93"/>
      <c r="MDW35" s="93"/>
      <c r="MDX35" s="93"/>
      <c r="MDY35" s="93"/>
      <c r="MDZ35" s="93"/>
      <c r="MEA35" s="93"/>
      <c r="MEB35" s="93"/>
      <c r="MEC35" s="93"/>
      <c r="MED35" s="93"/>
      <c r="MEE35" s="93"/>
      <c r="MEF35" s="93"/>
      <c r="MEG35" s="93"/>
      <c r="MEH35" s="93"/>
      <c r="MEI35" s="93"/>
      <c r="MEJ35" s="93"/>
      <c r="MEK35" s="93"/>
      <c r="MEL35" s="93"/>
      <c r="MEM35" s="93"/>
      <c r="MEN35" s="93"/>
      <c r="MEO35" s="93"/>
      <c r="MEP35" s="93"/>
      <c r="MEQ35" s="93"/>
      <c r="MER35" s="93"/>
      <c r="MES35" s="93"/>
      <c r="MET35" s="93"/>
      <c r="MEU35" s="93"/>
      <c r="MEV35" s="93"/>
      <c r="MEW35" s="93"/>
      <c r="MEX35" s="93"/>
      <c r="MEY35" s="93"/>
      <c r="MEZ35" s="93"/>
      <c r="MFA35" s="93"/>
      <c r="MFB35" s="93"/>
      <c r="MFC35" s="93"/>
      <c r="MFD35" s="93"/>
      <c r="MFE35" s="93"/>
      <c r="MFF35" s="93"/>
      <c r="MFG35" s="93"/>
      <c r="MFH35" s="93"/>
      <c r="MFI35" s="93"/>
      <c r="MFJ35" s="93"/>
      <c r="MFK35" s="93"/>
      <c r="MFL35" s="93"/>
      <c r="MFM35" s="93"/>
      <c r="MFN35" s="93"/>
      <c r="MFO35" s="93"/>
      <c r="MFP35" s="93"/>
      <c r="MFQ35" s="93"/>
      <c r="MFR35" s="93"/>
      <c r="MFS35" s="93"/>
      <c r="MFT35" s="93"/>
      <c r="MFU35" s="93"/>
      <c r="MFV35" s="93"/>
      <c r="MFW35" s="93"/>
      <c r="MFX35" s="93"/>
      <c r="MFY35" s="93"/>
      <c r="MFZ35" s="93"/>
      <c r="MGA35" s="93"/>
      <c r="MGB35" s="93"/>
      <c r="MGC35" s="93"/>
      <c r="MGD35" s="93"/>
      <c r="MGE35" s="93"/>
      <c r="MGF35" s="93"/>
      <c r="MGG35" s="93"/>
      <c r="MGH35" s="93"/>
      <c r="MGI35" s="93"/>
      <c r="MGJ35" s="93"/>
      <c r="MGK35" s="93"/>
      <c r="MGL35" s="93"/>
      <c r="MGM35" s="93"/>
      <c r="MGN35" s="93"/>
      <c r="MGO35" s="93"/>
      <c r="MGP35" s="93"/>
      <c r="MGQ35" s="93"/>
      <c r="MGR35" s="93"/>
      <c r="MGS35" s="93"/>
      <c r="MGT35" s="93"/>
      <c r="MGU35" s="93"/>
      <c r="MGV35" s="93"/>
      <c r="MGW35" s="93"/>
      <c r="MGX35" s="93"/>
      <c r="MGY35" s="93"/>
      <c r="MGZ35" s="93"/>
      <c r="MHA35" s="93"/>
      <c r="MHB35" s="93"/>
      <c r="MHC35" s="93"/>
      <c r="MHD35" s="93"/>
      <c r="MHE35" s="93"/>
      <c r="MHF35" s="93"/>
      <c r="MHG35" s="93"/>
      <c r="MHH35" s="93"/>
      <c r="MHI35" s="93"/>
      <c r="MHJ35" s="93"/>
      <c r="MHK35" s="93"/>
      <c r="MHL35" s="93"/>
      <c r="MHM35" s="93"/>
      <c r="MHN35" s="93"/>
      <c r="MHO35" s="93"/>
      <c r="MHP35" s="93"/>
      <c r="MHQ35" s="93"/>
      <c r="MHR35" s="93"/>
      <c r="MHS35" s="93"/>
      <c r="MHT35" s="93"/>
      <c r="MHU35" s="93"/>
      <c r="MHV35" s="93"/>
      <c r="MHW35" s="93"/>
      <c r="MHX35" s="93"/>
      <c r="MHY35" s="93"/>
      <c r="MHZ35" s="93"/>
      <c r="MIA35" s="93"/>
      <c r="MIB35" s="93"/>
      <c r="MIC35" s="93"/>
      <c r="MID35" s="93"/>
      <c r="MIE35" s="93"/>
      <c r="MIF35" s="93"/>
      <c r="MIG35" s="93"/>
      <c r="MIH35" s="93"/>
      <c r="MII35" s="93"/>
      <c r="MIJ35" s="93"/>
      <c r="MIK35" s="93"/>
      <c r="MIL35" s="93"/>
      <c r="MIM35" s="93"/>
      <c r="MIN35" s="93"/>
      <c r="MIO35" s="93"/>
      <c r="MIP35" s="93"/>
      <c r="MIQ35" s="93"/>
      <c r="MIR35" s="93"/>
      <c r="MIS35" s="93"/>
      <c r="MIT35" s="93"/>
      <c r="MIU35" s="93"/>
      <c r="MIV35" s="93"/>
      <c r="MIW35" s="93"/>
      <c r="MIX35" s="93"/>
      <c r="MIY35" s="93"/>
      <c r="MIZ35" s="93"/>
      <c r="MJA35" s="93"/>
      <c r="MJB35" s="93"/>
      <c r="MJC35" s="93"/>
      <c r="MJD35" s="93"/>
      <c r="MJE35" s="93"/>
      <c r="MJF35" s="93"/>
      <c r="MJG35" s="93"/>
      <c r="MJH35" s="93"/>
      <c r="MJI35" s="93"/>
      <c r="MJJ35" s="93"/>
      <c r="MJK35" s="93"/>
      <c r="MJL35" s="93"/>
      <c r="MJM35" s="93"/>
      <c r="MJN35" s="93"/>
      <c r="MJO35" s="93"/>
      <c r="MJP35" s="93"/>
      <c r="MJQ35" s="93"/>
      <c r="MJR35" s="93"/>
      <c r="MJS35" s="93"/>
      <c r="MJT35" s="93"/>
      <c r="MJU35" s="93"/>
      <c r="MJV35" s="93"/>
      <c r="MJW35" s="93"/>
      <c r="MJX35" s="93"/>
      <c r="MJY35" s="93"/>
      <c r="MJZ35" s="93"/>
      <c r="MKA35" s="93"/>
      <c r="MKB35" s="93"/>
      <c r="MKC35" s="93"/>
      <c r="MKD35" s="93"/>
      <c r="MKE35" s="93"/>
      <c r="MKF35" s="93"/>
      <c r="MKG35" s="93"/>
      <c r="MKH35" s="93"/>
      <c r="MKI35" s="93"/>
      <c r="MKJ35" s="93"/>
      <c r="MKK35" s="93"/>
      <c r="MKL35" s="93"/>
      <c r="MKM35" s="93"/>
      <c r="MKN35" s="93"/>
      <c r="MKO35" s="93"/>
      <c r="MKP35" s="93"/>
      <c r="MKQ35" s="93"/>
      <c r="MKR35" s="93"/>
      <c r="MKS35" s="93"/>
      <c r="MKT35" s="93"/>
      <c r="MKU35" s="93"/>
      <c r="MKV35" s="93"/>
      <c r="MKW35" s="93"/>
      <c r="MKX35" s="93"/>
      <c r="MKY35" s="93"/>
      <c r="MKZ35" s="93"/>
      <c r="MLA35" s="93"/>
      <c r="MLB35" s="93"/>
      <c r="MLC35" s="93"/>
      <c r="MLD35" s="93"/>
      <c r="MLE35" s="93"/>
      <c r="MLF35" s="93"/>
      <c r="MLG35" s="93"/>
      <c r="MLH35" s="93"/>
      <c r="MLI35" s="93"/>
      <c r="MLJ35" s="93"/>
      <c r="MLK35" s="93"/>
      <c r="MLL35" s="93"/>
      <c r="MLM35" s="93"/>
      <c r="MLN35" s="93"/>
      <c r="MLO35" s="93"/>
      <c r="MLP35" s="93"/>
      <c r="MLQ35" s="93"/>
      <c r="MLR35" s="93"/>
      <c r="MLS35" s="93"/>
      <c r="MLT35" s="93"/>
      <c r="MLU35" s="93"/>
      <c r="MLV35" s="93"/>
      <c r="MLW35" s="93"/>
      <c r="MLX35" s="93"/>
      <c r="MLY35" s="93"/>
      <c r="MLZ35" s="93"/>
      <c r="MMA35" s="93"/>
      <c r="MMB35" s="93"/>
      <c r="MMC35" s="93"/>
      <c r="MMD35" s="93"/>
      <c r="MME35" s="93"/>
      <c r="MMF35" s="93"/>
      <c r="MMG35" s="93"/>
      <c r="MMH35" s="93"/>
      <c r="MMI35" s="93"/>
      <c r="MMJ35" s="93"/>
      <c r="MMK35" s="93"/>
      <c r="MML35" s="93"/>
      <c r="MMM35" s="93"/>
      <c r="MMN35" s="93"/>
      <c r="MMO35" s="93"/>
      <c r="MMP35" s="93"/>
      <c r="MMQ35" s="93"/>
      <c r="MMR35" s="93"/>
      <c r="MMS35" s="93"/>
      <c r="MMT35" s="93"/>
      <c r="MMU35" s="93"/>
      <c r="MMV35" s="93"/>
      <c r="MMW35" s="93"/>
      <c r="MMX35" s="93"/>
      <c r="MMY35" s="93"/>
      <c r="MMZ35" s="93"/>
      <c r="MNA35" s="93"/>
      <c r="MNB35" s="93"/>
      <c r="MNC35" s="93"/>
      <c r="MND35" s="93"/>
      <c r="MNE35" s="93"/>
      <c r="MNF35" s="93"/>
      <c r="MNG35" s="93"/>
      <c r="MNH35" s="93"/>
      <c r="MNI35" s="93"/>
      <c r="MNJ35" s="93"/>
      <c r="MNK35" s="93"/>
      <c r="MNL35" s="93"/>
      <c r="MNM35" s="93"/>
      <c r="MNN35" s="93"/>
      <c r="MNO35" s="93"/>
      <c r="MNP35" s="93"/>
      <c r="MNQ35" s="93"/>
      <c r="MNR35" s="93"/>
      <c r="MNS35" s="93"/>
      <c r="MNT35" s="93"/>
      <c r="MNU35" s="93"/>
      <c r="MNV35" s="93"/>
      <c r="MNW35" s="93"/>
      <c r="MNX35" s="93"/>
      <c r="MNY35" s="93"/>
      <c r="MNZ35" s="93"/>
      <c r="MOA35" s="93"/>
      <c r="MOB35" s="93"/>
      <c r="MOC35" s="93"/>
      <c r="MOD35" s="93"/>
      <c r="MOE35" s="93"/>
      <c r="MOF35" s="93"/>
      <c r="MOG35" s="93"/>
      <c r="MOH35" s="93"/>
      <c r="MOI35" s="93"/>
      <c r="MOJ35" s="93"/>
      <c r="MOK35" s="93"/>
      <c r="MOL35" s="93"/>
      <c r="MOM35" s="93"/>
      <c r="MON35" s="93"/>
      <c r="MOO35" s="93"/>
      <c r="MOP35" s="93"/>
      <c r="MOQ35" s="93"/>
      <c r="MOR35" s="93"/>
      <c r="MOS35" s="93"/>
      <c r="MOT35" s="93"/>
      <c r="MOU35" s="93"/>
      <c r="MOV35" s="93"/>
      <c r="MOW35" s="93"/>
      <c r="MOX35" s="93"/>
      <c r="MOY35" s="93"/>
      <c r="MOZ35" s="93"/>
      <c r="MPA35" s="93"/>
      <c r="MPB35" s="93"/>
      <c r="MPC35" s="93"/>
      <c r="MPD35" s="93"/>
      <c r="MPE35" s="93"/>
      <c r="MPF35" s="93"/>
      <c r="MPG35" s="93"/>
      <c r="MPH35" s="93"/>
      <c r="MPI35" s="93"/>
      <c r="MPJ35" s="93"/>
      <c r="MPK35" s="93"/>
      <c r="MPL35" s="93"/>
      <c r="MPM35" s="93"/>
      <c r="MPN35" s="93"/>
      <c r="MPO35" s="93"/>
      <c r="MPP35" s="93"/>
      <c r="MPQ35" s="93"/>
      <c r="MPR35" s="93"/>
      <c r="MPS35" s="93"/>
      <c r="MPT35" s="93"/>
      <c r="MPU35" s="93"/>
      <c r="MPV35" s="93"/>
      <c r="MPW35" s="93"/>
      <c r="MPX35" s="93"/>
      <c r="MPY35" s="93"/>
      <c r="MPZ35" s="93"/>
      <c r="MQA35" s="93"/>
      <c r="MQB35" s="93"/>
      <c r="MQC35" s="93"/>
      <c r="MQD35" s="93"/>
      <c r="MQE35" s="93"/>
      <c r="MQF35" s="93"/>
      <c r="MQG35" s="93"/>
      <c r="MQH35" s="93"/>
      <c r="MQI35" s="93"/>
      <c r="MQJ35" s="93"/>
      <c r="MQK35" s="93"/>
      <c r="MQL35" s="93"/>
      <c r="MQM35" s="93"/>
      <c r="MQN35" s="93"/>
      <c r="MQO35" s="93"/>
      <c r="MQP35" s="93"/>
      <c r="MQQ35" s="93"/>
      <c r="MQR35" s="93"/>
      <c r="MQS35" s="93"/>
      <c r="MQT35" s="93"/>
      <c r="MQU35" s="93"/>
      <c r="MQV35" s="93"/>
      <c r="MQW35" s="93"/>
      <c r="MQX35" s="93"/>
      <c r="MQY35" s="93"/>
      <c r="MQZ35" s="93"/>
      <c r="MRA35" s="93"/>
      <c r="MRB35" s="93"/>
      <c r="MRC35" s="93"/>
      <c r="MRD35" s="93"/>
      <c r="MRE35" s="93"/>
      <c r="MRF35" s="93"/>
      <c r="MRG35" s="93"/>
      <c r="MRH35" s="93"/>
      <c r="MRI35" s="93"/>
      <c r="MRJ35" s="93"/>
      <c r="MRK35" s="93"/>
      <c r="MRL35" s="93"/>
      <c r="MRM35" s="93"/>
      <c r="MRN35" s="93"/>
      <c r="MRO35" s="93"/>
      <c r="MRP35" s="93"/>
      <c r="MRQ35" s="93"/>
      <c r="MRR35" s="93"/>
      <c r="MRS35" s="93"/>
      <c r="MRT35" s="93"/>
      <c r="MRU35" s="93"/>
      <c r="MRV35" s="93"/>
      <c r="MRW35" s="93"/>
      <c r="MRX35" s="93"/>
      <c r="MRY35" s="93"/>
      <c r="MRZ35" s="93"/>
      <c r="MSA35" s="93"/>
      <c r="MSB35" s="93"/>
      <c r="MSC35" s="93"/>
      <c r="MSD35" s="93"/>
      <c r="MSE35" s="93"/>
      <c r="MSF35" s="93"/>
      <c r="MSG35" s="93"/>
      <c r="MSH35" s="93"/>
      <c r="MSI35" s="93"/>
      <c r="MSJ35" s="93"/>
      <c r="MSK35" s="93"/>
      <c r="MSL35" s="93"/>
      <c r="MSM35" s="93"/>
      <c r="MSN35" s="93"/>
      <c r="MSO35" s="93"/>
      <c r="MSP35" s="93"/>
      <c r="MSQ35" s="93"/>
      <c r="MSR35" s="93"/>
      <c r="MSS35" s="93"/>
      <c r="MST35" s="93"/>
      <c r="MSU35" s="93"/>
      <c r="MSV35" s="93"/>
      <c r="MSW35" s="93"/>
      <c r="MSX35" s="93"/>
      <c r="MSY35" s="93"/>
      <c r="MSZ35" s="93"/>
      <c r="MTA35" s="93"/>
      <c r="MTB35" s="93"/>
      <c r="MTC35" s="93"/>
      <c r="MTD35" s="93"/>
      <c r="MTE35" s="93"/>
      <c r="MTF35" s="93"/>
      <c r="MTG35" s="93"/>
      <c r="MTH35" s="93"/>
      <c r="MTI35" s="93"/>
      <c r="MTJ35" s="93"/>
      <c r="MTK35" s="93"/>
      <c r="MTL35" s="93"/>
      <c r="MTM35" s="93"/>
      <c r="MTN35" s="93"/>
      <c r="MTO35" s="93"/>
      <c r="MTP35" s="93"/>
      <c r="MTQ35" s="93"/>
      <c r="MTR35" s="93"/>
      <c r="MTS35" s="93"/>
      <c r="MTT35" s="93"/>
      <c r="MTU35" s="93"/>
      <c r="MTV35" s="93"/>
      <c r="MTW35" s="93"/>
      <c r="MTX35" s="93"/>
      <c r="MTY35" s="93"/>
      <c r="MTZ35" s="93"/>
      <c r="MUA35" s="93"/>
      <c r="MUB35" s="93"/>
      <c r="MUC35" s="93"/>
      <c r="MUD35" s="93"/>
      <c r="MUE35" s="93"/>
      <c r="MUF35" s="93"/>
      <c r="MUG35" s="93"/>
      <c r="MUH35" s="93"/>
      <c r="MUI35" s="93"/>
      <c r="MUJ35" s="93"/>
      <c r="MUK35" s="93"/>
      <c r="MUL35" s="93"/>
      <c r="MUM35" s="93"/>
      <c r="MUN35" s="93"/>
      <c r="MUO35" s="93"/>
      <c r="MUP35" s="93"/>
      <c r="MUQ35" s="93"/>
      <c r="MUR35" s="93"/>
      <c r="MUS35" s="93"/>
      <c r="MUT35" s="93"/>
      <c r="MUU35" s="93"/>
      <c r="MUV35" s="93"/>
      <c r="MUW35" s="93"/>
      <c r="MUX35" s="93"/>
      <c r="MUY35" s="93"/>
      <c r="MUZ35" s="93"/>
      <c r="MVA35" s="93"/>
      <c r="MVB35" s="93"/>
      <c r="MVC35" s="93"/>
      <c r="MVD35" s="93"/>
      <c r="MVE35" s="93"/>
      <c r="MVF35" s="93"/>
      <c r="MVG35" s="93"/>
      <c r="MVH35" s="93"/>
      <c r="MVI35" s="93"/>
      <c r="MVJ35" s="93"/>
      <c r="MVK35" s="93"/>
      <c r="MVL35" s="93"/>
      <c r="MVM35" s="93"/>
      <c r="MVN35" s="93"/>
      <c r="MVO35" s="93"/>
      <c r="MVP35" s="93"/>
      <c r="MVQ35" s="93"/>
      <c r="MVR35" s="93"/>
      <c r="MVS35" s="93"/>
      <c r="MVT35" s="93"/>
      <c r="MVU35" s="93"/>
      <c r="MVV35" s="93"/>
      <c r="MVW35" s="93"/>
      <c r="MVX35" s="93"/>
      <c r="MVY35" s="93"/>
      <c r="MVZ35" s="93"/>
      <c r="MWA35" s="93"/>
      <c r="MWB35" s="93"/>
      <c r="MWC35" s="93"/>
      <c r="MWD35" s="93"/>
      <c r="MWE35" s="93"/>
      <c r="MWF35" s="93"/>
      <c r="MWG35" s="93"/>
      <c r="MWH35" s="93"/>
      <c r="MWI35" s="93"/>
      <c r="MWJ35" s="93"/>
      <c r="MWK35" s="93"/>
      <c r="MWL35" s="93"/>
      <c r="MWM35" s="93"/>
      <c r="MWN35" s="93"/>
      <c r="MWO35" s="93"/>
      <c r="MWP35" s="93"/>
      <c r="MWQ35" s="93"/>
      <c r="MWR35" s="93"/>
      <c r="MWS35" s="93"/>
      <c r="MWT35" s="93"/>
      <c r="MWU35" s="93"/>
      <c r="MWV35" s="93"/>
      <c r="MWW35" s="93"/>
      <c r="MWX35" s="93"/>
      <c r="MWY35" s="93"/>
      <c r="MWZ35" s="93"/>
      <c r="MXA35" s="93"/>
      <c r="MXB35" s="93"/>
      <c r="MXC35" s="93"/>
      <c r="MXD35" s="93"/>
      <c r="MXE35" s="93"/>
      <c r="MXF35" s="93"/>
      <c r="MXG35" s="93"/>
      <c r="MXH35" s="93"/>
      <c r="MXI35" s="93"/>
      <c r="MXJ35" s="93"/>
      <c r="MXK35" s="93"/>
      <c r="MXL35" s="93"/>
      <c r="MXM35" s="93"/>
      <c r="MXN35" s="93"/>
      <c r="MXO35" s="93"/>
      <c r="MXP35" s="93"/>
      <c r="MXQ35" s="93"/>
      <c r="MXR35" s="93"/>
      <c r="MXS35" s="93"/>
      <c r="MXT35" s="93"/>
      <c r="MXU35" s="93"/>
      <c r="MXV35" s="93"/>
      <c r="MXW35" s="93"/>
      <c r="MXX35" s="93"/>
      <c r="MXY35" s="93"/>
      <c r="MXZ35" s="93"/>
      <c r="MYA35" s="93"/>
      <c r="MYB35" s="93"/>
      <c r="MYC35" s="93"/>
      <c r="MYD35" s="93"/>
      <c r="MYE35" s="93"/>
      <c r="MYF35" s="93"/>
      <c r="MYG35" s="93"/>
      <c r="MYH35" s="93"/>
      <c r="MYI35" s="93"/>
      <c r="MYJ35" s="93"/>
      <c r="MYK35" s="93"/>
      <c r="MYL35" s="93"/>
      <c r="MYM35" s="93"/>
      <c r="MYN35" s="93"/>
      <c r="MYO35" s="93"/>
      <c r="MYP35" s="93"/>
      <c r="MYQ35" s="93"/>
      <c r="MYR35" s="93"/>
      <c r="MYS35" s="93"/>
      <c r="MYT35" s="93"/>
      <c r="MYU35" s="93"/>
      <c r="MYV35" s="93"/>
      <c r="MYW35" s="93"/>
      <c r="MYX35" s="93"/>
      <c r="MYY35" s="93"/>
      <c r="MYZ35" s="93"/>
      <c r="MZA35" s="93"/>
      <c r="MZB35" s="93"/>
      <c r="MZC35" s="93"/>
      <c r="MZD35" s="93"/>
      <c r="MZE35" s="93"/>
      <c r="MZF35" s="93"/>
      <c r="MZG35" s="93"/>
      <c r="MZH35" s="93"/>
      <c r="MZI35" s="93"/>
      <c r="MZJ35" s="93"/>
      <c r="MZK35" s="93"/>
      <c r="MZL35" s="93"/>
      <c r="MZM35" s="93"/>
      <c r="MZN35" s="93"/>
      <c r="MZO35" s="93"/>
      <c r="MZP35" s="93"/>
      <c r="MZQ35" s="93"/>
      <c r="MZR35" s="93"/>
      <c r="MZS35" s="93"/>
      <c r="MZT35" s="93"/>
      <c r="MZU35" s="93"/>
      <c r="MZV35" s="93"/>
      <c r="MZW35" s="93"/>
      <c r="MZX35" s="93"/>
      <c r="MZY35" s="93"/>
      <c r="MZZ35" s="93"/>
      <c r="NAA35" s="93"/>
      <c r="NAB35" s="93"/>
      <c r="NAC35" s="93"/>
      <c r="NAD35" s="93"/>
      <c r="NAE35" s="93"/>
      <c r="NAF35" s="93"/>
      <c r="NAG35" s="93"/>
      <c r="NAH35" s="93"/>
      <c r="NAI35" s="93"/>
      <c r="NAJ35" s="93"/>
      <c r="NAK35" s="93"/>
      <c r="NAL35" s="93"/>
      <c r="NAM35" s="93"/>
      <c r="NAN35" s="93"/>
      <c r="NAO35" s="93"/>
      <c r="NAP35" s="93"/>
      <c r="NAQ35" s="93"/>
      <c r="NAR35" s="93"/>
      <c r="NAS35" s="93"/>
      <c r="NAT35" s="93"/>
      <c r="NAU35" s="93"/>
      <c r="NAV35" s="93"/>
      <c r="NAW35" s="93"/>
      <c r="NAX35" s="93"/>
      <c r="NAY35" s="93"/>
      <c r="NAZ35" s="93"/>
      <c r="NBA35" s="93"/>
      <c r="NBB35" s="93"/>
      <c r="NBC35" s="93"/>
      <c r="NBD35" s="93"/>
      <c r="NBE35" s="93"/>
      <c r="NBF35" s="93"/>
      <c r="NBG35" s="93"/>
      <c r="NBH35" s="93"/>
      <c r="NBI35" s="93"/>
      <c r="NBJ35" s="93"/>
      <c r="NBK35" s="93"/>
      <c r="NBL35" s="93"/>
      <c r="NBM35" s="93"/>
      <c r="NBN35" s="93"/>
      <c r="NBO35" s="93"/>
      <c r="NBP35" s="93"/>
      <c r="NBQ35" s="93"/>
      <c r="NBR35" s="93"/>
      <c r="NBS35" s="93"/>
      <c r="NBT35" s="93"/>
      <c r="NBU35" s="93"/>
      <c r="NBV35" s="93"/>
      <c r="NBW35" s="93"/>
      <c r="NBX35" s="93"/>
      <c r="NBY35" s="93"/>
      <c r="NBZ35" s="93"/>
      <c r="NCA35" s="93"/>
      <c r="NCB35" s="93"/>
      <c r="NCC35" s="93"/>
      <c r="NCD35" s="93"/>
      <c r="NCE35" s="93"/>
      <c r="NCF35" s="93"/>
      <c r="NCG35" s="93"/>
      <c r="NCH35" s="93"/>
      <c r="NCI35" s="93"/>
      <c r="NCJ35" s="93"/>
      <c r="NCK35" s="93"/>
      <c r="NCL35" s="93"/>
      <c r="NCM35" s="93"/>
      <c r="NCN35" s="93"/>
      <c r="NCO35" s="93"/>
      <c r="NCP35" s="93"/>
      <c r="NCQ35" s="93"/>
      <c r="NCR35" s="93"/>
      <c r="NCS35" s="93"/>
      <c r="NCT35" s="93"/>
      <c r="NCU35" s="93"/>
      <c r="NCV35" s="93"/>
      <c r="NCW35" s="93"/>
      <c r="NCX35" s="93"/>
      <c r="NCY35" s="93"/>
      <c r="NCZ35" s="93"/>
      <c r="NDA35" s="93"/>
      <c r="NDB35" s="93"/>
      <c r="NDC35" s="93"/>
      <c r="NDD35" s="93"/>
      <c r="NDE35" s="93"/>
      <c r="NDF35" s="93"/>
      <c r="NDG35" s="93"/>
      <c r="NDH35" s="93"/>
      <c r="NDI35" s="93"/>
      <c r="NDJ35" s="93"/>
      <c r="NDK35" s="93"/>
      <c r="NDL35" s="93"/>
      <c r="NDM35" s="93"/>
      <c r="NDN35" s="93"/>
      <c r="NDO35" s="93"/>
      <c r="NDP35" s="93"/>
      <c r="NDQ35" s="93"/>
      <c r="NDR35" s="93"/>
      <c r="NDS35" s="93"/>
      <c r="NDT35" s="93"/>
      <c r="NDU35" s="93"/>
      <c r="NDV35" s="93"/>
      <c r="NDW35" s="93"/>
      <c r="NDX35" s="93"/>
      <c r="NDY35" s="93"/>
      <c r="NDZ35" s="93"/>
      <c r="NEA35" s="93"/>
      <c r="NEB35" s="93"/>
      <c r="NEC35" s="93"/>
      <c r="NED35" s="93"/>
      <c r="NEE35" s="93"/>
      <c r="NEF35" s="93"/>
      <c r="NEG35" s="93"/>
      <c r="NEH35" s="93"/>
      <c r="NEI35" s="93"/>
      <c r="NEJ35" s="93"/>
      <c r="NEK35" s="93"/>
      <c r="NEL35" s="93"/>
      <c r="NEM35" s="93"/>
      <c r="NEN35" s="93"/>
      <c r="NEO35" s="93"/>
      <c r="NEP35" s="93"/>
      <c r="NEQ35" s="93"/>
      <c r="NER35" s="93"/>
      <c r="NES35" s="93"/>
      <c r="NET35" s="93"/>
      <c r="NEU35" s="93"/>
      <c r="NEV35" s="93"/>
      <c r="NEW35" s="93"/>
      <c r="NEX35" s="93"/>
      <c r="NEY35" s="93"/>
      <c r="NEZ35" s="93"/>
      <c r="NFA35" s="93"/>
      <c r="NFB35" s="93"/>
      <c r="NFC35" s="93"/>
      <c r="NFD35" s="93"/>
      <c r="NFE35" s="93"/>
      <c r="NFF35" s="93"/>
      <c r="NFG35" s="93"/>
      <c r="NFH35" s="93"/>
      <c r="NFI35" s="93"/>
      <c r="NFJ35" s="93"/>
      <c r="NFK35" s="93"/>
      <c r="NFL35" s="93"/>
      <c r="NFM35" s="93"/>
      <c r="NFN35" s="93"/>
      <c r="NFO35" s="93"/>
      <c r="NFP35" s="93"/>
      <c r="NFQ35" s="93"/>
      <c r="NFR35" s="93"/>
      <c r="NFS35" s="93"/>
      <c r="NFT35" s="93"/>
      <c r="NFU35" s="93"/>
      <c r="NFV35" s="93"/>
      <c r="NFW35" s="93"/>
      <c r="NFX35" s="93"/>
      <c r="NFY35" s="93"/>
      <c r="NFZ35" s="93"/>
      <c r="NGA35" s="93"/>
      <c r="NGB35" s="93"/>
      <c r="NGC35" s="93"/>
      <c r="NGD35" s="93"/>
      <c r="NGE35" s="93"/>
      <c r="NGF35" s="93"/>
      <c r="NGG35" s="93"/>
      <c r="NGH35" s="93"/>
      <c r="NGI35" s="93"/>
      <c r="NGJ35" s="93"/>
      <c r="NGK35" s="93"/>
      <c r="NGL35" s="93"/>
      <c r="NGM35" s="93"/>
      <c r="NGN35" s="93"/>
      <c r="NGO35" s="93"/>
      <c r="NGP35" s="93"/>
      <c r="NGQ35" s="93"/>
      <c r="NGR35" s="93"/>
      <c r="NGS35" s="93"/>
      <c r="NGT35" s="93"/>
      <c r="NGU35" s="93"/>
      <c r="NGV35" s="93"/>
      <c r="NGW35" s="93"/>
      <c r="NGX35" s="93"/>
      <c r="NGY35" s="93"/>
      <c r="NGZ35" s="93"/>
      <c r="NHA35" s="93"/>
      <c r="NHB35" s="93"/>
      <c r="NHC35" s="93"/>
      <c r="NHD35" s="93"/>
      <c r="NHE35" s="93"/>
      <c r="NHF35" s="93"/>
      <c r="NHG35" s="93"/>
      <c r="NHH35" s="93"/>
      <c r="NHI35" s="93"/>
      <c r="NHJ35" s="93"/>
      <c r="NHK35" s="93"/>
      <c r="NHL35" s="93"/>
      <c r="NHM35" s="93"/>
      <c r="NHN35" s="93"/>
      <c r="NHO35" s="93"/>
      <c r="NHP35" s="93"/>
      <c r="NHQ35" s="93"/>
      <c r="NHR35" s="93"/>
      <c r="NHS35" s="93"/>
      <c r="NHT35" s="93"/>
      <c r="NHU35" s="93"/>
      <c r="NHV35" s="93"/>
      <c r="NHW35" s="93"/>
      <c r="NHX35" s="93"/>
      <c r="NHY35" s="93"/>
      <c r="NHZ35" s="93"/>
      <c r="NIA35" s="93"/>
      <c r="NIB35" s="93"/>
      <c r="NIC35" s="93"/>
      <c r="NID35" s="93"/>
      <c r="NIE35" s="93"/>
      <c r="NIF35" s="93"/>
      <c r="NIG35" s="93"/>
      <c r="NIH35" s="93"/>
      <c r="NII35" s="93"/>
      <c r="NIJ35" s="93"/>
      <c r="NIK35" s="93"/>
      <c r="NIL35" s="93"/>
      <c r="NIM35" s="93"/>
      <c r="NIN35" s="93"/>
      <c r="NIO35" s="93"/>
      <c r="NIP35" s="93"/>
      <c r="NIQ35" s="93"/>
      <c r="NIR35" s="93"/>
      <c r="NIS35" s="93"/>
      <c r="NIT35" s="93"/>
      <c r="NIU35" s="93"/>
      <c r="NIV35" s="93"/>
      <c r="NIW35" s="93"/>
      <c r="NIX35" s="93"/>
      <c r="NIY35" s="93"/>
      <c r="NIZ35" s="93"/>
      <c r="NJA35" s="93"/>
      <c r="NJB35" s="93"/>
      <c r="NJC35" s="93"/>
      <c r="NJD35" s="93"/>
      <c r="NJE35" s="93"/>
      <c r="NJF35" s="93"/>
      <c r="NJG35" s="93"/>
      <c r="NJH35" s="93"/>
      <c r="NJI35" s="93"/>
      <c r="NJJ35" s="93"/>
      <c r="NJK35" s="93"/>
      <c r="NJL35" s="93"/>
      <c r="NJM35" s="93"/>
      <c r="NJN35" s="93"/>
      <c r="NJO35" s="93"/>
      <c r="NJP35" s="93"/>
      <c r="NJQ35" s="93"/>
      <c r="NJR35" s="93"/>
      <c r="NJS35" s="93"/>
      <c r="NJT35" s="93"/>
      <c r="NJU35" s="93"/>
      <c r="NJV35" s="93"/>
      <c r="NJW35" s="93"/>
      <c r="NJX35" s="93"/>
      <c r="NJY35" s="93"/>
      <c r="NJZ35" s="93"/>
      <c r="NKA35" s="93"/>
      <c r="NKB35" s="93"/>
      <c r="NKC35" s="93"/>
      <c r="NKD35" s="93"/>
      <c r="NKE35" s="93"/>
      <c r="NKF35" s="93"/>
      <c r="NKG35" s="93"/>
      <c r="NKH35" s="93"/>
      <c r="NKI35" s="93"/>
      <c r="NKJ35" s="93"/>
      <c r="NKK35" s="93"/>
      <c r="NKL35" s="93"/>
      <c r="NKM35" s="93"/>
      <c r="NKN35" s="93"/>
      <c r="NKO35" s="93"/>
      <c r="NKP35" s="93"/>
      <c r="NKQ35" s="93"/>
      <c r="NKR35" s="93"/>
      <c r="NKS35" s="93"/>
      <c r="NKT35" s="93"/>
      <c r="NKU35" s="93"/>
      <c r="NKV35" s="93"/>
      <c r="NKW35" s="93"/>
      <c r="NKX35" s="93"/>
      <c r="NKY35" s="93"/>
      <c r="NKZ35" s="93"/>
      <c r="NLA35" s="93"/>
      <c r="NLB35" s="93"/>
      <c r="NLC35" s="93"/>
      <c r="NLD35" s="93"/>
      <c r="NLE35" s="93"/>
      <c r="NLF35" s="93"/>
      <c r="NLG35" s="93"/>
      <c r="NLH35" s="93"/>
      <c r="NLI35" s="93"/>
      <c r="NLJ35" s="93"/>
      <c r="NLK35" s="93"/>
      <c r="NLL35" s="93"/>
      <c r="NLM35" s="93"/>
      <c r="NLN35" s="93"/>
      <c r="NLO35" s="93"/>
      <c r="NLP35" s="93"/>
      <c r="NLQ35" s="93"/>
      <c r="NLR35" s="93"/>
      <c r="NLS35" s="93"/>
      <c r="NLT35" s="93"/>
      <c r="NLU35" s="93"/>
      <c r="NLV35" s="93"/>
      <c r="NLW35" s="93"/>
      <c r="NLX35" s="93"/>
      <c r="NLY35" s="93"/>
      <c r="NLZ35" s="93"/>
      <c r="NMA35" s="93"/>
      <c r="NMB35" s="93"/>
      <c r="NMC35" s="93"/>
      <c r="NMD35" s="93"/>
      <c r="NME35" s="93"/>
      <c r="NMF35" s="93"/>
      <c r="NMG35" s="93"/>
      <c r="NMH35" s="93"/>
      <c r="NMI35" s="93"/>
      <c r="NMJ35" s="93"/>
      <c r="NMK35" s="93"/>
      <c r="NML35" s="93"/>
      <c r="NMM35" s="93"/>
      <c r="NMN35" s="93"/>
      <c r="NMO35" s="93"/>
      <c r="NMP35" s="93"/>
      <c r="NMQ35" s="93"/>
      <c r="NMR35" s="93"/>
      <c r="NMS35" s="93"/>
      <c r="NMT35" s="93"/>
      <c r="NMU35" s="93"/>
      <c r="NMV35" s="93"/>
      <c r="NMW35" s="93"/>
      <c r="NMX35" s="93"/>
      <c r="NMY35" s="93"/>
      <c r="NMZ35" s="93"/>
      <c r="NNA35" s="93"/>
      <c r="NNB35" s="93"/>
      <c r="NNC35" s="93"/>
      <c r="NND35" s="93"/>
      <c r="NNE35" s="93"/>
      <c r="NNF35" s="93"/>
      <c r="NNG35" s="93"/>
      <c r="NNH35" s="93"/>
      <c r="NNI35" s="93"/>
      <c r="NNJ35" s="93"/>
      <c r="NNK35" s="93"/>
      <c r="NNL35" s="93"/>
      <c r="NNM35" s="93"/>
      <c r="NNN35" s="93"/>
      <c r="NNO35" s="93"/>
      <c r="NNP35" s="93"/>
      <c r="NNQ35" s="93"/>
      <c r="NNR35" s="93"/>
      <c r="NNS35" s="93"/>
      <c r="NNT35" s="93"/>
      <c r="NNU35" s="93"/>
      <c r="NNV35" s="93"/>
      <c r="NNW35" s="93"/>
      <c r="NNX35" s="93"/>
      <c r="NNY35" s="93"/>
      <c r="NNZ35" s="93"/>
      <c r="NOA35" s="93"/>
      <c r="NOB35" s="93"/>
      <c r="NOC35" s="93"/>
      <c r="NOD35" s="93"/>
      <c r="NOE35" s="93"/>
      <c r="NOF35" s="93"/>
      <c r="NOG35" s="93"/>
      <c r="NOH35" s="93"/>
      <c r="NOI35" s="93"/>
      <c r="NOJ35" s="93"/>
      <c r="NOK35" s="93"/>
      <c r="NOL35" s="93"/>
      <c r="NOM35" s="93"/>
      <c r="NON35" s="93"/>
      <c r="NOO35" s="93"/>
      <c r="NOP35" s="93"/>
      <c r="NOQ35" s="93"/>
      <c r="NOR35" s="93"/>
      <c r="NOS35" s="93"/>
      <c r="NOT35" s="93"/>
      <c r="NOU35" s="93"/>
      <c r="NOV35" s="93"/>
      <c r="NOW35" s="93"/>
      <c r="NOX35" s="93"/>
      <c r="NOY35" s="93"/>
      <c r="NOZ35" s="93"/>
      <c r="NPA35" s="93"/>
      <c r="NPB35" s="93"/>
      <c r="NPC35" s="93"/>
      <c r="NPD35" s="93"/>
      <c r="NPE35" s="93"/>
      <c r="NPF35" s="93"/>
      <c r="NPG35" s="93"/>
      <c r="NPH35" s="93"/>
      <c r="NPI35" s="93"/>
      <c r="NPJ35" s="93"/>
      <c r="NPK35" s="93"/>
      <c r="NPL35" s="93"/>
      <c r="NPM35" s="93"/>
      <c r="NPN35" s="93"/>
      <c r="NPO35" s="93"/>
      <c r="NPP35" s="93"/>
      <c r="NPQ35" s="93"/>
      <c r="NPR35" s="93"/>
      <c r="NPS35" s="93"/>
      <c r="NPT35" s="93"/>
      <c r="NPU35" s="93"/>
      <c r="NPV35" s="93"/>
      <c r="NPW35" s="93"/>
      <c r="NPX35" s="93"/>
      <c r="NPY35" s="93"/>
      <c r="NPZ35" s="93"/>
      <c r="NQA35" s="93"/>
      <c r="NQB35" s="93"/>
      <c r="NQC35" s="93"/>
      <c r="NQD35" s="93"/>
      <c r="NQE35" s="93"/>
      <c r="NQF35" s="93"/>
      <c r="NQG35" s="93"/>
      <c r="NQH35" s="93"/>
      <c r="NQI35" s="93"/>
      <c r="NQJ35" s="93"/>
      <c r="NQK35" s="93"/>
      <c r="NQL35" s="93"/>
      <c r="NQM35" s="93"/>
      <c r="NQN35" s="93"/>
      <c r="NQO35" s="93"/>
      <c r="NQP35" s="93"/>
      <c r="NQQ35" s="93"/>
      <c r="NQR35" s="93"/>
      <c r="NQS35" s="93"/>
      <c r="NQT35" s="93"/>
      <c r="NQU35" s="93"/>
      <c r="NQV35" s="93"/>
      <c r="NQW35" s="93"/>
      <c r="NQX35" s="93"/>
      <c r="NQY35" s="93"/>
      <c r="NQZ35" s="93"/>
      <c r="NRA35" s="93"/>
      <c r="NRB35" s="93"/>
      <c r="NRC35" s="93"/>
      <c r="NRD35" s="93"/>
      <c r="NRE35" s="93"/>
      <c r="NRF35" s="93"/>
      <c r="NRG35" s="93"/>
      <c r="NRH35" s="93"/>
      <c r="NRI35" s="93"/>
      <c r="NRJ35" s="93"/>
      <c r="NRK35" s="93"/>
      <c r="NRL35" s="93"/>
      <c r="NRM35" s="93"/>
      <c r="NRN35" s="93"/>
      <c r="NRO35" s="93"/>
      <c r="NRP35" s="93"/>
      <c r="NRQ35" s="93"/>
      <c r="NRR35" s="93"/>
      <c r="NRS35" s="93"/>
      <c r="NRT35" s="93"/>
      <c r="NRU35" s="93"/>
      <c r="NRV35" s="93"/>
      <c r="NRW35" s="93"/>
      <c r="NRX35" s="93"/>
      <c r="NRY35" s="93"/>
      <c r="NRZ35" s="93"/>
      <c r="NSA35" s="93"/>
      <c r="NSB35" s="93"/>
      <c r="NSC35" s="93"/>
      <c r="NSD35" s="93"/>
      <c r="NSE35" s="93"/>
      <c r="NSF35" s="93"/>
      <c r="NSG35" s="93"/>
      <c r="NSH35" s="93"/>
      <c r="NSI35" s="93"/>
      <c r="NSJ35" s="93"/>
      <c r="NSK35" s="93"/>
      <c r="NSL35" s="93"/>
      <c r="NSM35" s="93"/>
      <c r="NSN35" s="93"/>
      <c r="NSO35" s="93"/>
      <c r="NSP35" s="93"/>
      <c r="NSQ35" s="93"/>
      <c r="NSR35" s="93"/>
      <c r="NSS35" s="93"/>
      <c r="NST35" s="93"/>
      <c r="NSU35" s="93"/>
      <c r="NSV35" s="93"/>
      <c r="NSW35" s="93"/>
      <c r="NSX35" s="93"/>
      <c r="NSY35" s="93"/>
      <c r="NSZ35" s="93"/>
      <c r="NTA35" s="93"/>
      <c r="NTB35" s="93"/>
      <c r="NTC35" s="93"/>
      <c r="NTD35" s="93"/>
      <c r="NTE35" s="93"/>
      <c r="NTF35" s="93"/>
      <c r="NTG35" s="93"/>
      <c r="NTH35" s="93"/>
      <c r="NTI35" s="93"/>
      <c r="NTJ35" s="93"/>
      <c r="NTK35" s="93"/>
      <c r="NTL35" s="93"/>
      <c r="NTM35" s="93"/>
      <c r="NTN35" s="93"/>
      <c r="NTO35" s="93"/>
      <c r="NTP35" s="93"/>
      <c r="NTQ35" s="93"/>
      <c r="NTR35" s="93"/>
      <c r="NTS35" s="93"/>
      <c r="NTT35" s="93"/>
      <c r="NTU35" s="93"/>
      <c r="NTV35" s="93"/>
      <c r="NTW35" s="93"/>
      <c r="NTX35" s="93"/>
      <c r="NTY35" s="93"/>
      <c r="NTZ35" s="93"/>
      <c r="NUA35" s="93"/>
      <c r="NUB35" s="93"/>
      <c r="NUC35" s="93"/>
      <c r="NUD35" s="93"/>
      <c r="NUE35" s="93"/>
      <c r="NUF35" s="93"/>
      <c r="NUG35" s="93"/>
      <c r="NUH35" s="93"/>
      <c r="NUI35" s="93"/>
      <c r="NUJ35" s="93"/>
      <c r="NUK35" s="93"/>
      <c r="NUL35" s="93"/>
      <c r="NUM35" s="93"/>
      <c r="NUN35" s="93"/>
      <c r="NUO35" s="93"/>
      <c r="NUP35" s="93"/>
      <c r="NUQ35" s="93"/>
      <c r="NUR35" s="93"/>
      <c r="NUS35" s="93"/>
      <c r="NUT35" s="93"/>
      <c r="NUU35" s="93"/>
      <c r="NUV35" s="93"/>
      <c r="NUW35" s="93"/>
      <c r="NUX35" s="93"/>
      <c r="NUY35" s="93"/>
      <c r="NUZ35" s="93"/>
      <c r="NVA35" s="93"/>
      <c r="NVB35" s="93"/>
      <c r="NVC35" s="93"/>
      <c r="NVD35" s="93"/>
      <c r="NVE35" s="93"/>
      <c r="NVF35" s="93"/>
      <c r="NVG35" s="93"/>
      <c r="NVH35" s="93"/>
      <c r="NVI35" s="93"/>
      <c r="NVJ35" s="93"/>
      <c r="NVK35" s="93"/>
      <c r="NVL35" s="93"/>
      <c r="NVM35" s="93"/>
      <c r="NVN35" s="93"/>
      <c r="NVO35" s="93"/>
      <c r="NVP35" s="93"/>
      <c r="NVQ35" s="93"/>
      <c r="NVR35" s="93"/>
      <c r="NVS35" s="93"/>
      <c r="NVT35" s="93"/>
      <c r="NVU35" s="93"/>
      <c r="NVV35" s="93"/>
      <c r="NVW35" s="93"/>
      <c r="NVX35" s="93"/>
      <c r="NVY35" s="93"/>
      <c r="NVZ35" s="93"/>
      <c r="NWA35" s="93"/>
      <c r="NWB35" s="93"/>
      <c r="NWC35" s="93"/>
      <c r="NWD35" s="93"/>
      <c r="NWE35" s="93"/>
      <c r="NWF35" s="93"/>
      <c r="NWG35" s="93"/>
      <c r="NWH35" s="93"/>
      <c r="NWI35" s="93"/>
      <c r="NWJ35" s="93"/>
      <c r="NWK35" s="93"/>
      <c r="NWL35" s="93"/>
      <c r="NWM35" s="93"/>
      <c r="NWN35" s="93"/>
      <c r="NWO35" s="93"/>
      <c r="NWP35" s="93"/>
      <c r="NWQ35" s="93"/>
      <c r="NWR35" s="93"/>
      <c r="NWS35" s="93"/>
      <c r="NWT35" s="93"/>
      <c r="NWU35" s="93"/>
      <c r="NWV35" s="93"/>
      <c r="NWW35" s="93"/>
      <c r="NWX35" s="93"/>
      <c r="NWY35" s="93"/>
      <c r="NWZ35" s="93"/>
      <c r="NXA35" s="93"/>
      <c r="NXB35" s="93"/>
      <c r="NXC35" s="93"/>
      <c r="NXD35" s="93"/>
      <c r="NXE35" s="93"/>
      <c r="NXF35" s="93"/>
      <c r="NXG35" s="93"/>
      <c r="NXH35" s="93"/>
      <c r="NXI35" s="93"/>
      <c r="NXJ35" s="93"/>
      <c r="NXK35" s="93"/>
      <c r="NXL35" s="93"/>
      <c r="NXM35" s="93"/>
      <c r="NXN35" s="93"/>
      <c r="NXO35" s="93"/>
      <c r="NXP35" s="93"/>
      <c r="NXQ35" s="93"/>
      <c r="NXR35" s="93"/>
      <c r="NXS35" s="93"/>
      <c r="NXT35" s="93"/>
      <c r="NXU35" s="93"/>
      <c r="NXV35" s="93"/>
      <c r="NXW35" s="93"/>
      <c r="NXX35" s="93"/>
      <c r="NXY35" s="93"/>
      <c r="NXZ35" s="93"/>
      <c r="NYA35" s="93"/>
      <c r="NYB35" s="93"/>
      <c r="NYC35" s="93"/>
      <c r="NYD35" s="93"/>
      <c r="NYE35" s="93"/>
      <c r="NYF35" s="93"/>
      <c r="NYG35" s="93"/>
      <c r="NYH35" s="93"/>
      <c r="NYI35" s="93"/>
      <c r="NYJ35" s="93"/>
      <c r="NYK35" s="93"/>
      <c r="NYL35" s="93"/>
      <c r="NYM35" s="93"/>
      <c r="NYN35" s="93"/>
      <c r="NYO35" s="93"/>
      <c r="NYP35" s="93"/>
      <c r="NYQ35" s="93"/>
      <c r="NYR35" s="93"/>
      <c r="NYS35" s="93"/>
      <c r="NYT35" s="93"/>
      <c r="NYU35" s="93"/>
      <c r="NYV35" s="93"/>
      <c r="NYW35" s="93"/>
      <c r="NYX35" s="93"/>
      <c r="NYY35" s="93"/>
      <c r="NYZ35" s="93"/>
      <c r="NZA35" s="93"/>
      <c r="NZB35" s="93"/>
      <c r="NZC35" s="93"/>
      <c r="NZD35" s="93"/>
      <c r="NZE35" s="93"/>
      <c r="NZF35" s="93"/>
      <c r="NZG35" s="93"/>
      <c r="NZH35" s="93"/>
      <c r="NZI35" s="93"/>
      <c r="NZJ35" s="93"/>
      <c r="NZK35" s="93"/>
      <c r="NZL35" s="93"/>
      <c r="NZM35" s="93"/>
      <c r="NZN35" s="93"/>
      <c r="NZO35" s="93"/>
      <c r="NZP35" s="93"/>
      <c r="NZQ35" s="93"/>
      <c r="NZR35" s="93"/>
      <c r="NZS35" s="93"/>
      <c r="NZT35" s="93"/>
      <c r="NZU35" s="93"/>
      <c r="NZV35" s="93"/>
      <c r="NZW35" s="93"/>
      <c r="NZX35" s="93"/>
      <c r="NZY35" s="93"/>
      <c r="NZZ35" s="93"/>
      <c r="OAA35" s="93"/>
      <c r="OAB35" s="93"/>
      <c r="OAC35" s="93"/>
      <c r="OAD35" s="93"/>
      <c r="OAE35" s="93"/>
      <c r="OAF35" s="93"/>
      <c r="OAG35" s="93"/>
      <c r="OAH35" s="93"/>
      <c r="OAI35" s="93"/>
      <c r="OAJ35" s="93"/>
      <c r="OAK35" s="93"/>
      <c r="OAL35" s="93"/>
      <c r="OAM35" s="93"/>
      <c r="OAN35" s="93"/>
      <c r="OAO35" s="93"/>
      <c r="OAP35" s="93"/>
      <c r="OAQ35" s="93"/>
      <c r="OAR35" s="93"/>
      <c r="OAS35" s="93"/>
      <c r="OAT35" s="93"/>
      <c r="OAU35" s="93"/>
      <c r="OAV35" s="93"/>
      <c r="OAW35" s="93"/>
      <c r="OAX35" s="93"/>
      <c r="OAY35" s="93"/>
      <c r="OAZ35" s="93"/>
      <c r="OBA35" s="93"/>
      <c r="OBB35" s="93"/>
      <c r="OBC35" s="93"/>
      <c r="OBD35" s="93"/>
      <c r="OBE35" s="93"/>
      <c r="OBF35" s="93"/>
      <c r="OBG35" s="93"/>
      <c r="OBH35" s="93"/>
      <c r="OBI35" s="93"/>
      <c r="OBJ35" s="93"/>
      <c r="OBK35" s="93"/>
      <c r="OBL35" s="93"/>
      <c r="OBM35" s="93"/>
      <c r="OBN35" s="93"/>
      <c r="OBO35" s="93"/>
      <c r="OBP35" s="93"/>
      <c r="OBQ35" s="93"/>
      <c r="OBR35" s="93"/>
      <c r="OBS35" s="93"/>
      <c r="OBT35" s="93"/>
      <c r="OBU35" s="93"/>
      <c r="OBV35" s="93"/>
      <c r="OBW35" s="93"/>
      <c r="OBX35" s="93"/>
      <c r="OBY35" s="93"/>
      <c r="OBZ35" s="93"/>
      <c r="OCA35" s="93"/>
      <c r="OCB35" s="93"/>
      <c r="OCC35" s="93"/>
      <c r="OCD35" s="93"/>
      <c r="OCE35" s="93"/>
      <c r="OCF35" s="93"/>
      <c r="OCG35" s="93"/>
      <c r="OCH35" s="93"/>
      <c r="OCI35" s="93"/>
      <c r="OCJ35" s="93"/>
      <c r="OCK35" s="93"/>
      <c r="OCL35" s="93"/>
      <c r="OCM35" s="93"/>
      <c r="OCN35" s="93"/>
      <c r="OCO35" s="93"/>
      <c r="OCP35" s="93"/>
      <c r="OCQ35" s="93"/>
      <c r="OCR35" s="93"/>
      <c r="OCS35" s="93"/>
      <c r="OCT35" s="93"/>
      <c r="OCU35" s="93"/>
      <c r="OCV35" s="93"/>
      <c r="OCW35" s="93"/>
      <c r="OCX35" s="93"/>
      <c r="OCY35" s="93"/>
      <c r="OCZ35" s="93"/>
      <c r="ODA35" s="93"/>
      <c r="ODB35" s="93"/>
      <c r="ODC35" s="93"/>
      <c r="ODD35" s="93"/>
      <c r="ODE35" s="93"/>
      <c r="ODF35" s="93"/>
      <c r="ODG35" s="93"/>
      <c r="ODH35" s="93"/>
      <c r="ODI35" s="93"/>
      <c r="ODJ35" s="93"/>
      <c r="ODK35" s="93"/>
      <c r="ODL35" s="93"/>
      <c r="ODM35" s="93"/>
      <c r="ODN35" s="93"/>
      <c r="ODO35" s="93"/>
      <c r="ODP35" s="93"/>
      <c r="ODQ35" s="93"/>
      <c r="ODR35" s="93"/>
      <c r="ODS35" s="93"/>
      <c r="ODT35" s="93"/>
      <c r="ODU35" s="93"/>
      <c r="ODV35" s="93"/>
      <c r="ODW35" s="93"/>
      <c r="ODX35" s="93"/>
      <c r="ODY35" s="93"/>
      <c r="ODZ35" s="93"/>
      <c r="OEA35" s="93"/>
      <c r="OEB35" s="93"/>
      <c r="OEC35" s="93"/>
      <c r="OED35" s="93"/>
      <c r="OEE35" s="93"/>
      <c r="OEF35" s="93"/>
      <c r="OEG35" s="93"/>
      <c r="OEH35" s="93"/>
      <c r="OEI35" s="93"/>
      <c r="OEJ35" s="93"/>
      <c r="OEK35" s="93"/>
      <c r="OEL35" s="93"/>
      <c r="OEM35" s="93"/>
      <c r="OEN35" s="93"/>
      <c r="OEO35" s="93"/>
      <c r="OEP35" s="93"/>
      <c r="OEQ35" s="93"/>
      <c r="OER35" s="93"/>
      <c r="OES35" s="93"/>
      <c r="OET35" s="93"/>
      <c r="OEU35" s="93"/>
      <c r="OEV35" s="93"/>
      <c r="OEW35" s="93"/>
      <c r="OEX35" s="93"/>
      <c r="OEY35" s="93"/>
      <c r="OEZ35" s="93"/>
      <c r="OFA35" s="93"/>
      <c r="OFB35" s="93"/>
      <c r="OFC35" s="93"/>
      <c r="OFD35" s="93"/>
      <c r="OFE35" s="93"/>
      <c r="OFF35" s="93"/>
      <c r="OFG35" s="93"/>
      <c r="OFH35" s="93"/>
      <c r="OFI35" s="93"/>
      <c r="OFJ35" s="93"/>
      <c r="OFK35" s="93"/>
      <c r="OFL35" s="93"/>
      <c r="OFM35" s="93"/>
      <c r="OFN35" s="93"/>
      <c r="OFO35" s="93"/>
      <c r="OFP35" s="93"/>
      <c r="OFQ35" s="93"/>
      <c r="OFR35" s="93"/>
      <c r="OFS35" s="93"/>
      <c r="OFT35" s="93"/>
      <c r="OFU35" s="93"/>
      <c r="OFV35" s="93"/>
      <c r="OFW35" s="93"/>
      <c r="OFX35" s="93"/>
      <c r="OFY35" s="93"/>
      <c r="OFZ35" s="93"/>
      <c r="OGA35" s="93"/>
      <c r="OGB35" s="93"/>
      <c r="OGC35" s="93"/>
      <c r="OGD35" s="93"/>
      <c r="OGE35" s="93"/>
      <c r="OGF35" s="93"/>
      <c r="OGG35" s="93"/>
      <c r="OGH35" s="93"/>
      <c r="OGI35" s="93"/>
      <c r="OGJ35" s="93"/>
      <c r="OGK35" s="93"/>
      <c r="OGL35" s="93"/>
      <c r="OGM35" s="93"/>
      <c r="OGN35" s="93"/>
      <c r="OGO35" s="93"/>
      <c r="OGP35" s="93"/>
      <c r="OGQ35" s="93"/>
      <c r="OGR35" s="93"/>
      <c r="OGS35" s="93"/>
      <c r="OGT35" s="93"/>
      <c r="OGU35" s="93"/>
      <c r="OGV35" s="93"/>
      <c r="OGW35" s="93"/>
      <c r="OGX35" s="93"/>
      <c r="OGY35" s="93"/>
      <c r="OGZ35" s="93"/>
      <c r="OHA35" s="93"/>
      <c r="OHB35" s="93"/>
      <c r="OHC35" s="93"/>
      <c r="OHD35" s="93"/>
      <c r="OHE35" s="93"/>
      <c r="OHF35" s="93"/>
      <c r="OHG35" s="93"/>
      <c r="OHH35" s="93"/>
      <c r="OHI35" s="93"/>
      <c r="OHJ35" s="93"/>
      <c r="OHK35" s="93"/>
      <c r="OHL35" s="93"/>
      <c r="OHM35" s="93"/>
      <c r="OHN35" s="93"/>
      <c r="OHO35" s="93"/>
      <c r="OHP35" s="93"/>
      <c r="OHQ35" s="93"/>
      <c r="OHR35" s="93"/>
      <c r="OHS35" s="93"/>
      <c r="OHT35" s="93"/>
      <c r="OHU35" s="93"/>
      <c r="OHV35" s="93"/>
      <c r="OHW35" s="93"/>
      <c r="OHX35" s="93"/>
      <c r="OHY35" s="93"/>
      <c r="OHZ35" s="93"/>
      <c r="OIA35" s="93"/>
      <c r="OIB35" s="93"/>
      <c r="OIC35" s="93"/>
      <c r="OID35" s="93"/>
      <c r="OIE35" s="93"/>
      <c r="OIF35" s="93"/>
      <c r="OIG35" s="93"/>
      <c r="OIH35" s="93"/>
      <c r="OII35" s="93"/>
      <c r="OIJ35" s="93"/>
      <c r="OIK35" s="93"/>
      <c r="OIL35" s="93"/>
      <c r="OIM35" s="93"/>
      <c r="OIN35" s="93"/>
      <c r="OIO35" s="93"/>
      <c r="OIP35" s="93"/>
      <c r="OIQ35" s="93"/>
      <c r="OIR35" s="93"/>
      <c r="OIS35" s="93"/>
      <c r="OIT35" s="93"/>
      <c r="OIU35" s="93"/>
      <c r="OIV35" s="93"/>
      <c r="OIW35" s="93"/>
      <c r="OIX35" s="93"/>
      <c r="OIY35" s="93"/>
      <c r="OIZ35" s="93"/>
      <c r="OJA35" s="93"/>
      <c r="OJB35" s="93"/>
      <c r="OJC35" s="93"/>
      <c r="OJD35" s="93"/>
      <c r="OJE35" s="93"/>
      <c r="OJF35" s="93"/>
      <c r="OJG35" s="93"/>
      <c r="OJH35" s="93"/>
      <c r="OJI35" s="93"/>
      <c r="OJJ35" s="93"/>
      <c r="OJK35" s="93"/>
      <c r="OJL35" s="93"/>
      <c r="OJM35" s="93"/>
      <c r="OJN35" s="93"/>
      <c r="OJO35" s="93"/>
      <c r="OJP35" s="93"/>
      <c r="OJQ35" s="93"/>
      <c r="OJR35" s="93"/>
      <c r="OJS35" s="93"/>
      <c r="OJT35" s="93"/>
      <c r="OJU35" s="93"/>
      <c r="OJV35" s="93"/>
      <c r="OJW35" s="93"/>
      <c r="OJX35" s="93"/>
      <c r="OJY35" s="93"/>
      <c r="OJZ35" s="93"/>
      <c r="OKA35" s="93"/>
      <c r="OKB35" s="93"/>
      <c r="OKC35" s="93"/>
      <c r="OKD35" s="93"/>
      <c r="OKE35" s="93"/>
      <c r="OKF35" s="93"/>
      <c r="OKG35" s="93"/>
      <c r="OKH35" s="93"/>
      <c r="OKI35" s="93"/>
      <c r="OKJ35" s="93"/>
      <c r="OKK35" s="93"/>
      <c r="OKL35" s="93"/>
      <c r="OKM35" s="93"/>
      <c r="OKN35" s="93"/>
      <c r="OKO35" s="93"/>
      <c r="OKP35" s="93"/>
      <c r="OKQ35" s="93"/>
      <c r="OKR35" s="93"/>
      <c r="OKS35" s="93"/>
      <c r="OKT35" s="93"/>
      <c r="OKU35" s="93"/>
      <c r="OKV35" s="93"/>
      <c r="OKW35" s="93"/>
      <c r="OKX35" s="93"/>
      <c r="OKY35" s="93"/>
      <c r="OKZ35" s="93"/>
      <c r="OLA35" s="93"/>
      <c r="OLB35" s="93"/>
      <c r="OLC35" s="93"/>
      <c r="OLD35" s="93"/>
      <c r="OLE35" s="93"/>
      <c r="OLF35" s="93"/>
      <c r="OLG35" s="93"/>
      <c r="OLH35" s="93"/>
      <c r="OLI35" s="93"/>
      <c r="OLJ35" s="93"/>
      <c r="OLK35" s="93"/>
      <c r="OLL35" s="93"/>
      <c r="OLM35" s="93"/>
      <c r="OLN35" s="93"/>
      <c r="OLO35" s="93"/>
      <c r="OLP35" s="93"/>
      <c r="OLQ35" s="93"/>
      <c r="OLR35" s="93"/>
      <c r="OLS35" s="93"/>
      <c r="OLT35" s="93"/>
      <c r="OLU35" s="93"/>
      <c r="OLV35" s="93"/>
      <c r="OLW35" s="93"/>
      <c r="OLX35" s="93"/>
      <c r="OLY35" s="93"/>
      <c r="OLZ35" s="93"/>
      <c r="OMA35" s="93"/>
      <c r="OMB35" s="93"/>
      <c r="OMC35" s="93"/>
      <c r="OMD35" s="93"/>
      <c r="OME35" s="93"/>
      <c r="OMF35" s="93"/>
      <c r="OMG35" s="93"/>
      <c r="OMH35" s="93"/>
      <c r="OMI35" s="93"/>
      <c r="OMJ35" s="93"/>
      <c r="OMK35" s="93"/>
      <c r="OML35" s="93"/>
      <c r="OMM35" s="93"/>
      <c r="OMN35" s="93"/>
      <c r="OMO35" s="93"/>
      <c r="OMP35" s="93"/>
      <c r="OMQ35" s="93"/>
      <c r="OMR35" s="93"/>
      <c r="OMS35" s="93"/>
      <c r="OMT35" s="93"/>
      <c r="OMU35" s="93"/>
      <c r="OMV35" s="93"/>
      <c r="OMW35" s="93"/>
      <c r="OMX35" s="93"/>
      <c r="OMY35" s="93"/>
      <c r="OMZ35" s="93"/>
      <c r="ONA35" s="93"/>
      <c r="ONB35" s="93"/>
      <c r="ONC35" s="93"/>
      <c r="OND35" s="93"/>
      <c r="ONE35" s="93"/>
      <c r="ONF35" s="93"/>
      <c r="ONG35" s="93"/>
      <c r="ONH35" s="93"/>
      <c r="ONI35" s="93"/>
      <c r="ONJ35" s="93"/>
      <c r="ONK35" s="93"/>
      <c r="ONL35" s="93"/>
      <c r="ONM35" s="93"/>
      <c r="ONN35" s="93"/>
      <c r="ONO35" s="93"/>
      <c r="ONP35" s="93"/>
      <c r="ONQ35" s="93"/>
      <c r="ONR35" s="93"/>
      <c r="ONS35" s="93"/>
      <c r="ONT35" s="93"/>
      <c r="ONU35" s="93"/>
      <c r="ONV35" s="93"/>
      <c r="ONW35" s="93"/>
      <c r="ONX35" s="93"/>
      <c r="ONY35" s="93"/>
      <c r="ONZ35" s="93"/>
      <c r="OOA35" s="93"/>
      <c r="OOB35" s="93"/>
      <c r="OOC35" s="93"/>
      <c r="OOD35" s="93"/>
      <c r="OOE35" s="93"/>
      <c r="OOF35" s="93"/>
      <c r="OOG35" s="93"/>
      <c r="OOH35" s="93"/>
      <c r="OOI35" s="93"/>
      <c r="OOJ35" s="93"/>
      <c r="OOK35" s="93"/>
      <c r="OOL35" s="93"/>
      <c r="OOM35" s="93"/>
      <c r="OON35" s="93"/>
      <c r="OOO35" s="93"/>
      <c r="OOP35" s="93"/>
      <c r="OOQ35" s="93"/>
      <c r="OOR35" s="93"/>
      <c r="OOS35" s="93"/>
      <c r="OOT35" s="93"/>
      <c r="OOU35" s="93"/>
      <c r="OOV35" s="93"/>
      <c r="OOW35" s="93"/>
      <c r="OOX35" s="93"/>
      <c r="OOY35" s="93"/>
      <c r="OOZ35" s="93"/>
      <c r="OPA35" s="93"/>
      <c r="OPB35" s="93"/>
      <c r="OPC35" s="93"/>
      <c r="OPD35" s="93"/>
      <c r="OPE35" s="93"/>
      <c r="OPF35" s="93"/>
      <c r="OPG35" s="93"/>
      <c r="OPH35" s="93"/>
      <c r="OPI35" s="93"/>
      <c r="OPJ35" s="93"/>
      <c r="OPK35" s="93"/>
      <c r="OPL35" s="93"/>
      <c r="OPM35" s="93"/>
      <c r="OPN35" s="93"/>
      <c r="OPO35" s="93"/>
      <c r="OPP35" s="93"/>
      <c r="OPQ35" s="93"/>
      <c r="OPR35" s="93"/>
      <c r="OPS35" s="93"/>
      <c r="OPT35" s="93"/>
      <c r="OPU35" s="93"/>
      <c r="OPV35" s="93"/>
      <c r="OPW35" s="93"/>
      <c r="OPX35" s="93"/>
      <c r="OPY35" s="93"/>
      <c r="OPZ35" s="93"/>
      <c r="OQA35" s="93"/>
      <c r="OQB35" s="93"/>
      <c r="OQC35" s="93"/>
      <c r="OQD35" s="93"/>
      <c r="OQE35" s="93"/>
      <c r="OQF35" s="93"/>
      <c r="OQG35" s="93"/>
      <c r="OQH35" s="93"/>
      <c r="OQI35" s="93"/>
      <c r="OQJ35" s="93"/>
      <c r="OQK35" s="93"/>
      <c r="OQL35" s="93"/>
      <c r="OQM35" s="93"/>
      <c r="OQN35" s="93"/>
      <c r="OQO35" s="93"/>
      <c r="OQP35" s="93"/>
      <c r="OQQ35" s="93"/>
      <c r="OQR35" s="93"/>
      <c r="OQS35" s="93"/>
      <c r="OQT35" s="93"/>
      <c r="OQU35" s="93"/>
      <c r="OQV35" s="93"/>
      <c r="OQW35" s="93"/>
      <c r="OQX35" s="93"/>
      <c r="OQY35" s="93"/>
      <c r="OQZ35" s="93"/>
      <c r="ORA35" s="93"/>
      <c r="ORB35" s="93"/>
      <c r="ORC35" s="93"/>
      <c r="ORD35" s="93"/>
      <c r="ORE35" s="93"/>
      <c r="ORF35" s="93"/>
      <c r="ORG35" s="93"/>
      <c r="ORH35" s="93"/>
      <c r="ORI35" s="93"/>
      <c r="ORJ35" s="93"/>
      <c r="ORK35" s="93"/>
      <c r="ORL35" s="93"/>
      <c r="ORM35" s="93"/>
      <c r="ORN35" s="93"/>
      <c r="ORO35" s="93"/>
      <c r="ORP35" s="93"/>
      <c r="ORQ35" s="93"/>
      <c r="ORR35" s="93"/>
      <c r="ORS35" s="93"/>
      <c r="ORT35" s="93"/>
      <c r="ORU35" s="93"/>
      <c r="ORV35" s="93"/>
      <c r="ORW35" s="93"/>
      <c r="ORX35" s="93"/>
      <c r="ORY35" s="93"/>
      <c r="ORZ35" s="93"/>
      <c r="OSA35" s="93"/>
      <c r="OSB35" s="93"/>
      <c r="OSC35" s="93"/>
      <c r="OSD35" s="93"/>
      <c r="OSE35" s="93"/>
      <c r="OSF35" s="93"/>
      <c r="OSG35" s="93"/>
      <c r="OSH35" s="93"/>
      <c r="OSI35" s="93"/>
      <c r="OSJ35" s="93"/>
      <c r="OSK35" s="93"/>
      <c r="OSL35" s="93"/>
      <c r="OSM35" s="93"/>
      <c r="OSN35" s="93"/>
      <c r="OSO35" s="93"/>
      <c r="OSP35" s="93"/>
      <c r="OSQ35" s="93"/>
      <c r="OSR35" s="93"/>
      <c r="OSS35" s="93"/>
      <c r="OST35" s="93"/>
      <c r="OSU35" s="93"/>
      <c r="OSV35" s="93"/>
      <c r="OSW35" s="93"/>
      <c r="OSX35" s="93"/>
      <c r="OSY35" s="93"/>
      <c r="OSZ35" s="93"/>
      <c r="OTA35" s="93"/>
      <c r="OTB35" s="93"/>
      <c r="OTC35" s="93"/>
      <c r="OTD35" s="93"/>
      <c r="OTE35" s="93"/>
      <c r="OTF35" s="93"/>
      <c r="OTG35" s="93"/>
      <c r="OTH35" s="93"/>
      <c r="OTI35" s="93"/>
      <c r="OTJ35" s="93"/>
      <c r="OTK35" s="93"/>
      <c r="OTL35" s="93"/>
      <c r="OTM35" s="93"/>
      <c r="OTN35" s="93"/>
      <c r="OTO35" s="93"/>
      <c r="OTP35" s="93"/>
      <c r="OTQ35" s="93"/>
      <c r="OTR35" s="93"/>
      <c r="OTS35" s="93"/>
      <c r="OTT35" s="93"/>
      <c r="OTU35" s="93"/>
      <c r="OTV35" s="93"/>
      <c r="OTW35" s="93"/>
      <c r="OTX35" s="93"/>
      <c r="OTY35" s="93"/>
      <c r="OTZ35" s="93"/>
      <c r="OUA35" s="93"/>
      <c r="OUB35" s="93"/>
      <c r="OUC35" s="93"/>
      <c r="OUD35" s="93"/>
      <c r="OUE35" s="93"/>
      <c r="OUF35" s="93"/>
      <c r="OUG35" s="93"/>
      <c r="OUH35" s="93"/>
      <c r="OUI35" s="93"/>
      <c r="OUJ35" s="93"/>
      <c r="OUK35" s="93"/>
      <c r="OUL35" s="93"/>
      <c r="OUM35" s="93"/>
      <c r="OUN35" s="93"/>
      <c r="OUO35" s="93"/>
      <c r="OUP35" s="93"/>
      <c r="OUQ35" s="93"/>
      <c r="OUR35" s="93"/>
      <c r="OUS35" s="93"/>
      <c r="OUT35" s="93"/>
      <c r="OUU35" s="93"/>
      <c r="OUV35" s="93"/>
      <c r="OUW35" s="93"/>
      <c r="OUX35" s="93"/>
      <c r="OUY35" s="93"/>
      <c r="OUZ35" s="93"/>
      <c r="OVA35" s="93"/>
      <c r="OVB35" s="93"/>
      <c r="OVC35" s="93"/>
      <c r="OVD35" s="93"/>
      <c r="OVE35" s="93"/>
      <c r="OVF35" s="93"/>
      <c r="OVG35" s="93"/>
      <c r="OVH35" s="93"/>
      <c r="OVI35" s="93"/>
      <c r="OVJ35" s="93"/>
      <c r="OVK35" s="93"/>
      <c r="OVL35" s="93"/>
      <c r="OVM35" s="93"/>
      <c r="OVN35" s="93"/>
      <c r="OVO35" s="93"/>
      <c r="OVP35" s="93"/>
      <c r="OVQ35" s="93"/>
      <c r="OVR35" s="93"/>
      <c r="OVS35" s="93"/>
      <c r="OVT35" s="93"/>
      <c r="OVU35" s="93"/>
      <c r="OVV35" s="93"/>
      <c r="OVW35" s="93"/>
      <c r="OVX35" s="93"/>
      <c r="OVY35" s="93"/>
      <c r="OVZ35" s="93"/>
      <c r="OWA35" s="93"/>
      <c r="OWB35" s="93"/>
      <c r="OWC35" s="93"/>
      <c r="OWD35" s="93"/>
      <c r="OWE35" s="93"/>
      <c r="OWF35" s="93"/>
      <c r="OWG35" s="93"/>
      <c r="OWH35" s="93"/>
      <c r="OWI35" s="93"/>
      <c r="OWJ35" s="93"/>
      <c r="OWK35" s="93"/>
      <c r="OWL35" s="93"/>
      <c r="OWM35" s="93"/>
      <c r="OWN35" s="93"/>
      <c r="OWO35" s="93"/>
      <c r="OWP35" s="93"/>
      <c r="OWQ35" s="93"/>
      <c r="OWR35" s="93"/>
      <c r="OWS35" s="93"/>
      <c r="OWT35" s="93"/>
      <c r="OWU35" s="93"/>
      <c r="OWV35" s="93"/>
      <c r="OWW35" s="93"/>
      <c r="OWX35" s="93"/>
      <c r="OWY35" s="93"/>
      <c r="OWZ35" s="93"/>
      <c r="OXA35" s="93"/>
      <c r="OXB35" s="93"/>
      <c r="OXC35" s="93"/>
      <c r="OXD35" s="93"/>
      <c r="OXE35" s="93"/>
      <c r="OXF35" s="93"/>
      <c r="OXG35" s="93"/>
      <c r="OXH35" s="93"/>
      <c r="OXI35" s="93"/>
      <c r="OXJ35" s="93"/>
      <c r="OXK35" s="93"/>
      <c r="OXL35" s="93"/>
      <c r="OXM35" s="93"/>
      <c r="OXN35" s="93"/>
      <c r="OXO35" s="93"/>
      <c r="OXP35" s="93"/>
      <c r="OXQ35" s="93"/>
      <c r="OXR35" s="93"/>
      <c r="OXS35" s="93"/>
      <c r="OXT35" s="93"/>
      <c r="OXU35" s="93"/>
      <c r="OXV35" s="93"/>
      <c r="OXW35" s="93"/>
      <c r="OXX35" s="93"/>
      <c r="OXY35" s="93"/>
      <c r="OXZ35" s="93"/>
      <c r="OYA35" s="93"/>
      <c r="OYB35" s="93"/>
      <c r="OYC35" s="93"/>
      <c r="OYD35" s="93"/>
      <c r="OYE35" s="93"/>
      <c r="OYF35" s="93"/>
      <c r="OYG35" s="93"/>
      <c r="OYH35" s="93"/>
      <c r="OYI35" s="93"/>
      <c r="OYJ35" s="93"/>
      <c r="OYK35" s="93"/>
      <c r="OYL35" s="93"/>
      <c r="OYM35" s="93"/>
      <c r="OYN35" s="93"/>
      <c r="OYO35" s="93"/>
      <c r="OYP35" s="93"/>
      <c r="OYQ35" s="93"/>
      <c r="OYR35" s="93"/>
      <c r="OYS35" s="93"/>
      <c r="OYT35" s="93"/>
      <c r="OYU35" s="93"/>
      <c r="OYV35" s="93"/>
      <c r="OYW35" s="93"/>
      <c r="OYX35" s="93"/>
      <c r="OYY35" s="93"/>
      <c r="OYZ35" s="93"/>
      <c r="OZA35" s="93"/>
      <c r="OZB35" s="93"/>
      <c r="OZC35" s="93"/>
      <c r="OZD35" s="93"/>
      <c r="OZE35" s="93"/>
      <c r="OZF35" s="93"/>
      <c r="OZG35" s="93"/>
      <c r="OZH35" s="93"/>
      <c r="OZI35" s="93"/>
      <c r="OZJ35" s="93"/>
      <c r="OZK35" s="93"/>
      <c r="OZL35" s="93"/>
      <c r="OZM35" s="93"/>
      <c r="OZN35" s="93"/>
      <c r="OZO35" s="93"/>
      <c r="OZP35" s="93"/>
      <c r="OZQ35" s="93"/>
      <c r="OZR35" s="93"/>
      <c r="OZS35" s="93"/>
      <c r="OZT35" s="93"/>
      <c r="OZU35" s="93"/>
      <c r="OZV35" s="93"/>
      <c r="OZW35" s="93"/>
      <c r="OZX35" s="93"/>
      <c r="OZY35" s="93"/>
      <c r="OZZ35" s="93"/>
      <c r="PAA35" s="93"/>
      <c r="PAB35" s="93"/>
      <c r="PAC35" s="93"/>
      <c r="PAD35" s="93"/>
      <c r="PAE35" s="93"/>
      <c r="PAF35" s="93"/>
      <c r="PAG35" s="93"/>
      <c r="PAH35" s="93"/>
      <c r="PAI35" s="93"/>
      <c r="PAJ35" s="93"/>
      <c r="PAK35" s="93"/>
      <c r="PAL35" s="93"/>
      <c r="PAM35" s="93"/>
      <c r="PAN35" s="93"/>
      <c r="PAO35" s="93"/>
      <c r="PAP35" s="93"/>
      <c r="PAQ35" s="93"/>
      <c r="PAR35" s="93"/>
      <c r="PAS35" s="93"/>
      <c r="PAT35" s="93"/>
      <c r="PAU35" s="93"/>
      <c r="PAV35" s="93"/>
      <c r="PAW35" s="93"/>
      <c r="PAX35" s="93"/>
      <c r="PAY35" s="93"/>
      <c r="PAZ35" s="93"/>
      <c r="PBA35" s="93"/>
      <c r="PBB35" s="93"/>
      <c r="PBC35" s="93"/>
      <c r="PBD35" s="93"/>
      <c r="PBE35" s="93"/>
      <c r="PBF35" s="93"/>
      <c r="PBG35" s="93"/>
      <c r="PBH35" s="93"/>
      <c r="PBI35" s="93"/>
      <c r="PBJ35" s="93"/>
      <c r="PBK35" s="93"/>
      <c r="PBL35" s="93"/>
      <c r="PBM35" s="93"/>
      <c r="PBN35" s="93"/>
      <c r="PBO35" s="93"/>
      <c r="PBP35" s="93"/>
      <c r="PBQ35" s="93"/>
      <c r="PBR35" s="93"/>
      <c r="PBS35" s="93"/>
      <c r="PBT35" s="93"/>
      <c r="PBU35" s="93"/>
      <c r="PBV35" s="93"/>
      <c r="PBW35" s="93"/>
      <c r="PBX35" s="93"/>
      <c r="PBY35" s="93"/>
      <c r="PBZ35" s="93"/>
      <c r="PCA35" s="93"/>
      <c r="PCB35" s="93"/>
      <c r="PCC35" s="93"/>
      <c r="PCD35" s="93"/>
      <c r="PCE35" s="93"/>
      <c r="PCF35" s="93"/>
      <c r="PCG35" s="93"/>
      <c r="PCH35" s="93"/>
      <c r="PCI35" s="93"/>
      <c r="PCJ35" s="93"/>
      <c r="PCK35" s="93"/>
      <c r="PCL35" s="93"/>
      <c r="PCM35" s="93"/>
      <c r="PCN35" s="93"/>
      <c r="PCO35" s="93"/>
      <c r="PCP35" s="93"/>
      <c r="PCQ35" s="93"/>
      <c r="PCR35" s="93"/>
      <c r="PCS35" s="93"/>
      <c r="PCT35" s="93"/>
      <c r="PCU35" s="93"/>
      <c r="PCV35" s="93"/>
      <c r="PCW35" s="93"/>
      <c r="PCX35" s="93"/>
      <c r="PCY35" s="93"/>
      <c r="PCZ35" s="93"/>
      <c r="PDA35" s="93"/>
      <c r="PDB35" s="93"/>
      <c r="PDC35" s="93"/>
      <c r="PDD35" s="93"/>
      <c r="PDE35" s="93"/>
      <c r="PDF35" s="93"/>
      <c r="PDG35" s="93"/>
      <c r="PDH35" s="93"/>
      <c r="PDI35" s="93"/>
      <c r="PDJ35" s="93"/>
      <c r="PDK35" s="93"/>
      <c r="PDL35" s="93"/>
      <c r="PDM35" s="93"/>
      <c r="PDN35" s="93"/>
      <c r="PDO35" s="93"/>
      <c r="PDP35" s="93"/>
      <c r="PDQ35" s="93"/>
      <c r="PDR35" s="93"/>
      <c r="PDS35" s="93"/>
      <c r="PDT35" s="93"/>
      <c r="PDU35" s="93"/>
      <c r="PDV35" s="93"/>
      <c r="PDW35" s="93"/>
      <c r="PDX35" s="93"/>
      <c r="PDY35" s="93"/>
      <c r="PDZ35" s="93"/>
      <c r="PEA35" s="93"/>
      <c r="PEB35" s="93"/>
      <c r="PEC35" s="93"/>
      <c r="PED35" s="93"/>
      <c r="PEE35" s="93"/>
      <c r="PEF35" s="93"/>
      <c r="PEG35" s="93"/>
      <c r="PEH35" s="93"/>
      <c r="PEI35" s="93"/>
      <c r="PEJ35" s="93"/>
      <c r="PEK35" s="93"/>
      <c r="PEL35" s="93"/>
      <c r="PEM35" s="93"/>
      <c r="PEN35" s="93"/>
      <c r="PEO35" s="93"/>
      <c r="PEP35" s="93"/>
      <c r="PEQ35" s="93"/>
      <c r="PER35" s="93"/>
      <c r="PES35" s="93"/>
      <c r="PET35" s="93"/>
      <c r="PEU35" s="93"/>
      <c r="PEV35" s="93"/>
      <c r="PEW35" s="93"/>
      <c r="PEX35" s="93"/>
      <c r="PEY35" s="93"/>
      <c r="PEZ35" s="93"/>
      <c r="PFA35" s="93"/>
      <c r="PFB35" s="93"/>
      <c r="PFC35" s="93"/>
      <c r="PFD35" s="93"/>
      <c r="PFE35" s="93"/>
      <c r="PFF35" s="93"/>
      <c r="PFG35" s="93"/>
      <c r="PFH35" s="93"/>
      <c r="PFI35" s="93"/>
      <c r="PFJ35" s="93"/>
      <c r="PFK35" s="93"/>
      <c r="PFL35" s="93"/>
      <c r="PFM35" s="93"/>
      <c r="PFN35" s="93"/>
      <c r="PFO35" s="93"/>
      <c r="PFP35" s="93"/>
      <c r="PFQ35" s="93"/>
      <c r="PFR35" s="93"/>
      <c r="PFS35" s="93"/>
      <c r="PFT35" s="93"/>
      <c r="PFU35" s="93"/>
      <c r="PFV35" s="93"/>
      <c r="PFW35" s="93"/>
      <c r="PFX35" s="93"/>
      <c r="PFY35" s="93"/>
      <c r="PFZ35" s="93"/>
      <c r="PGA35" s="93"/>
      <c r="PGB35" s="93"/>
      <c r="PGC35" s="93"/>
      <c r="PGD35" s="93"/>
      <c r="PGE35" s="93"/>
      <c r="PGF35" s="93"/>
      <c r="PGG35" s="93"/>
      <c r="PGH35" s="93"/>
      <c r="PGI35" s="93"/>
      <c r="PGJ35" s="93"/>
      <c r="PGK35" s="93"/>
      <c r="PGL35" s="93"/>
      <c r="PGM35" s="93"/>
      <c r="PGN35" s="93"/>
      <c r="PGO35" s="93"/>
      <c r="PGP35" s="93"/>
      <c r="PGQ35" s="93"/>
      <c r="PGR35" s="93"/>
      <c r="PGS35" s="93"/>
      <c r="PGT35" s="93"/>
      <c r="PGU35" s="93"/>
      <c r="PGV35" s="93"/>
      <c r="PGW35" s="93"/>
      <c r="PGX35" s="93"/>
      <c r="PGY35" s="93"/>
      <c r="PGZ35" s="93"/>
      <c r="PHA35" s="93"/>
      <c r="PHB35" s="93"/>
      <c r="PHC35" s="93"/>
      <c r="PHD35" s="93"/>
      <c r="PHE35" s="93"/>
      <c r="PHF35" s="93"/>
      <c r="PHG35" s="93"/>
      <c r="PHH35" s="93"/>
      <c r="PHI35" s="93"/>
      <c r="PHJ35" s="93"/>
      <c r="PHK35" s="93"/>
      <c r="PHL35" s="93"/>
      <c r="PHM35" s="93"/>
      <c r="PHN35" s="93"/>
      <c r="PHO35" s="93"/>
      <c r="PHP35" s="93"/>
      <c r="PHQ35" s="93"/>
      <c r="PHR35" s="93"/>
      <c r="PHS35" s="93"/>
      <c r="PHT35" s="93"/>
      <c r="PHU35" s="93"/>
      <c r="PHV35" s="93"/>
      <c r="PHW35" s="93"/>
      <c r="PHX35" s="93"/>
      <c r="PHY35" s="93"/>
      <c r="PHZ35" s="93"/>
      <c r="PIA35" s="93"/>
      <c r="PIB35" s="93"/>
      <c r="PIC35" s="93"/>
      <c r="PID35" s="93"/>
      <c r="PIE35" s="93"/>
      <c r="PIF35" s="93"/>
      <c r="PIG35" s="93"/>
      <c r="PIH35" s="93"/>
      <c r="PII35" s="93"/>
      <c r="PIJ35" s="93"/>
      <c r="PIK35" s="93"/>
      <c r="PIL35" s="93"/>
      <c r="PIM35" s="93"/>
      <c r="PIN35" s="93"/>
      <c r="PIO35" s="93"/>
      <c r="PIP35" s="93"/>
      <c r="PIQ35" s="93"/>
      <c r="PIR35" s="93"/>
      <c r="PIS35" s="93"/>
      <c r="PIT35" s="93"/>
      <c r="PIU35" s="93"/>
      <c r="PIV35" s="93"/>
      <c r="PIW35" s="93"/>
      <c r="PIX35" s="93"/>
      <c r="PIY35" s="93"/>
      <c r="PIZ35" s="93"/>
      <c r="PJA35" s="93"/>
      <c r="PJB35" s="93"/>
      <c r="PJC35" s="93"/>
      <c r="PJD35" s="93"/>
      <c r="PJE35" s="93"/>
      <c r="PJF35" s="93"/>
      <c r="PJG35" s="93"/>
      <c r="PJH35" s="93"/>
      <c r="PJI35" s="93"/>
      <c r="PJJ35" s="93"/>
      <c r="PJK35" s="93"/>
      <c r="PJL35" s="93"/>
      <c r="PJM35" s="93"/>
      <c r="PJN35" s="93"/>
      <c r="PJO35" s="93"/>
      <c r="PJP35" s="93"/>
      <c r="PJQ35" s="93"/>
      <c r="PJR35" s="93"/>
      <c r="PJS35" s="93"/>
      <c r="PJT35" s="93"/>
      <c r="PJU35" s="93"/>
      <c r="PJV35" s="93"/>
      <c r="PJW35" s="93"/>
      <c r="PJX35" s="93"/>
      <c r="PJY35" s="93"/>
      <c r="PJZ35" s="93"/>
      <c r="PKA35" s="93"/>
      <c r="PKB35" s="93"/>
      <c r="PKC35" s="93"/>
      <c r="PKD35" s="93"/>
      <c r="PKE35" s="93"/>
      <c r="PKF35" s="93"/>
      <c r="PKG35" s="93"/>
      <c r="PKH35" s="93"/>
      <c r="PKI35" s="93"/>
      <c r="PKJ35" s="93"/>
      <c r="PKK35" s="93"/>
      <c r="PKL35" s="93"/>
      <c r="PKM35" s="93"/>
      <c r="PKN35" s="93"/>
      <c r="PKO35" s="93"/>
      <c r="PKP35" s="93"/>
      <c r="PKQ35" s="93"/>
      <c r="PKR35" s="93"/>
      <c r="PKS35" s="93"/>
      <c r="PKT35" s="93"/>
      <c r="PKU35" s="93"/>
      <c r="PKV35" s="93"/>
      <c r="PKW35" s="93"/>
      <c r="PKX35" s="93"/>
      <c r="PKY35" s="93"/>
      <c r="PKZ35" s="93"/>
      <c r="PLA35" s="93"/>
      <c r="PLB35" s="93"/>
      <c r="PLC35" s="93"/>
      <c r="PLD35" s="93"/>
      <c r="PLE35" s="93"/>
      <c r="PLF35" s="93"/>
      <c r="PLG35" s="93"/>
      <c r="PLH35" s="93"/>
      <c r="PLI35" s="93"/>
      <c r="PLJ35" s="93"/>
      <c r="PLK35" s="93"/>
      <c r="PLL35" s="93"/>
      <c r="PLM35" s="93"/>
      <c r="PLN35" s="93"/>
      <c r="PLO35" s="93"/>
      <c r="PLP35" s="93"/>
      <c r="PLQ35" s="93"/>
      <c r="PLR35" s="93"/>
      <c r="PLS35" s="93"/>
      <c r="PLT35" s="93"/>
      <c r="PLU35" s="93"/>
      <c r="PLV35" s="93"/>
      <c r="PLW35" s="93"/>
      <c r="PLX35" s="93"/>
      <c r="PLY35" s="93"/>
      <c r="PLZ35" s="93"/>
      <c r="PMA35" s="93"/>
      <c r="PMB35" s="93"/>
      <c r="PMC35" s="93"/>
      <c r="PMD35" s="93"/>
      <c r="PME35" s="93"/>
      <c r="PMF35" s="93"/>
      <c r="PMG35" s="93"/>
      <c r="PMH35" s="93"/>
      <c r="PMI35" s="93"/>
      <c r="PMJ35" s="93"/>
      <c r="PMK35" s="93"/>
      <c r="PML35" s="93"/>
      <c r="PMM35" s="93"/>
      <c r="PMN35" s="93"/>
      <c r="PMO35" s="93"/>
      <c r="PMP35" s="93"/>
      <c r="PMQ35" s="93"/>
      <c r="PMR35" s="93"/>
      <c r="PMS35" s="93"/>
      <c r="PMT35" s="93"/>
      <c r="PMU35" s="93"/>
      <c r="PMV35" s="93"/>
      <c r="PMW35" s="93"/>
      <c r="PMX35" s="93"/>
      <c r="PMY35" s="93"/>
      <c r="PMZ35" s="93"/>
      <c r="PNA35" s="93"/>
      <c r="PNB35" s="93"/>
      <c r="PNC35" s="93"/>
      <c r="PND35" s="93"/>
      <c r="PNE35" s="93"/>
      <c r="PNF35" s="93"/>
      <c r="PNG35" s="93"/>
      <c r="PNH35" s="93"/>
      <c r="PNI35" s="93"/>
      <c r="PNJ35" s="93"/>
      <c r="PNK35" s="93"/>
      <c r="PNL35" s="93"/>
      <c r="PNM35" s="93"/>
      <c r="PNN35" s="93"/>
      <c r="PNO35" s="93"/>
      <c r="PNP35" s="93"/>
      <c r="PNQ35" s="93"/>
      <c r="PNR35" s="93"/>
      <c r="PNS35" s="93"/>
      <c r="PNT35" s="93"/>
      <c r="PNU35" s="93"/>
      <c r="PNV35" s="93"/>
      <c r="PNW35" s="93"/>
      <c r="PNX35" s="93"/>
      <c r="PNY35" s="93"/>
      <c r="PNZ35" s="93"/>
      <c r="POA35" s="93"/>
      <c r="POB35" s="93"/>
      <c r="POC35" s="93"/>
      <c r="POD35" s="93"/>
      <c r="POE35" s="93"/>
      <c r="POF35" s="93"/>
      <c r="POG35" s="93"/>
      <c r="POH35" s="93"/>
      <c r="POI35" s="93"/>
      <c r="POJ35" s="93"/>
      <c r="POK35" s="93"/>
      <c r="POL35" s="93"/>
      <c r="POM35" s="93"/>
      <c r="PON35" s="93"/>
      <c r="POO35" s="93"/>
      <c r="POP35" s="93"/>
      <c r="POQ35" s="93"/>
      <c r="POR35" s="93"/>
      <c r="POS35" s="93"/>
      <c r="POT35" s="93"/>
      <c r="POU35" s="93"/>
      <c r="POV35" s="93"/>
      <c r="POW35" s="93"/>
      <c r="POX35" s="93"/>
      <c r="POY35" s="93"/>
      <c r="POZ35" s="93"/>
      <c r="PPA35" s="93"/>
      <c r="PPB35" s="93"/>
      <c r="PPC35" s="93"/>
      <c r="PPD35" s="93"/>
      <c r="PPE35" s="93"/>
      <c r="PPF35" s="93"/>
      <c r="PPG35" s="93"/>
      <c r="PPH35" s="93"/>
      <c r="PPI35" s="93"/>
      <c r="PPJ35" s="93"/>
      <c r="PPK35" s="93"/>
      <c r="PPL35" s="93"/>
      <c r="PPM35" s="93"/>
      <c r="PPN35" s="93"/>
      <c r="PPO35" s="93"/>
      <c r="PPP35" s="93"/>
      <c r="PPQ35" s="93"/>
      <c r="PPR35" s="93"/>
      <c r="PPS35" s="93"/>
      <c r="PPT35" s="93"/>
      <c r="PPU35" s="93"/>
      <c r="PPV35" s="93"/>
      <c r="PPW35" s="93"/>
      <c r="PPX35" s="93"/>
      <c r="PPY35" s="93"/>
      <c r="PPZ35" s="93"/>
      <c r="PQA35" s="93"/>
      <c r="PQB35" s="93"/>
      <c r="PQC35" s="93"/>
      <c r="PQD35" s="93"/>
      <c r="PQE35" s="93"/>
      <c r="PQF35" s="93"/>
      <c r="PQG35" s="93"/>
      <c r="PQH35" s="93"/>
      <c r="PQI35" s="93"/>
      <c r="PQJ35" s="93"/>
      <c r="PQK35" s="93"/>
      <c r="PQL35" s="93"/>
      <c r="PQM35" s="93"/>
      <c r="PQN35" s="93"/>
      <c r="PQO35" s="93"/>
      <c r="PQP35" s="93"/>
      <c r="PQQ35" s="93"/>
      <c r="PQR35" s="93"/>
      <c r="PQS35" s="93"/>
      <c r="PQT35" s="93"/>
      <c r="PQU35" s="93"/>
      <c r="PQV35" s="93"/>
      <c r="PQW35" s="93"/>
      <c r="PQX35" s="93"/>
      <c r="PQY35" s="93"/>
      <c r="PQZ35" s="93"/>
      <c r="PRA35" s="93"/>
      <c r="PRB35" s="93"/>
      <c r="PRC35" s="93"/>
      <c r="PRD35" s="93"/>
      <c r="PRE35" s="93"/>
      <c r="PRF35" s="93"/>
      <c r="PRG35" s="93"/>
      <c r="PRH35" s="93"/>
      <c r="PRI35" s="93"/>
      <c r="PRJ35" s="93"/>
      <c r="PRK35" s="93"/>
      <c r="PRL35" s="93"/>
      <c r="PRM35" s="93"/>
      <c r="PRN35" s="93"/>
      <c r="PRO35" s="93"/>
      <c r="PRP35" s="93"/>
      <c r="PRQ35" s="93"/>
      <c r="PRR35" s="93"/>
      <c r="PRS35" s="93"/>
      <c r="PRT35" s="93"/>
      <c r="PRU35" s="93"/>
      <c r="PRV35" s="93"/>
      <c r="PRW35" s="93"/>
      <c r="PRX35" s="93"/>
      <c r="PRY35" s="93"/>
      <c r="PRZ35" s="93"/>
      <c r="PSA35" s="93"/>
      <c r="PSB35" s="93"/>
      <c r="PSC35" s="93"/>
      <c r="PSD35" s="93"/>
      <c r="PSE35" s="93"/>
      <c r="PSF35" s="93"/>
      <c r="PSG35" s="93"/>
      <c r="PSH35" s="93"/>
      <c r="PSI35" s="93"/>
      <c r="PSJ35" s="93"/>
      <c r="PSK35" s="93"/>
      <c r="PSL35" s="93"/>
      <c r="PSM35" s="93"/>
      <c r="PSN35" s="93"/>
      <c r="PSO35" s="93"/>
      <c r="PSP35" s="93"/>
      <c r="PSQ35" s="93"/>
      <c r="PSR35" s="93"/>
      <c r="PSS35" s="93"/>
      <c r="PST35" s="93"/>
      <c r="PSU35" s="93"/>
      <c r="PSV35" s="93"/>
      <c r="PSW35" s="93"/>
      <c r="PSX35" s="93"/>
      <c r="PSY35" s="93"/>
      <c r="PSZ35" s="93"/>
      <c r="PTA35" s="93"/>
      <c r="PTB35" s="93"/>
      <c r="PTC35" s="93"/>
      <c r="PTD35" s="93"/>
      <c r="PTE35" s="93"/>
      <c r="PTF35" s="93"/>
      <c r="PTG35" s="93"/>
      <c r="PTH35" s="93"/>
      <c r="PTI35" s="93"/>
      <c r="PTJ35" s="93"/>
      <c r="PTK35" s="93"/>
      <c r="PTL35" s="93"/>
      <c r="PTM35" s="93"/>
      <c r="PTN35" s="93"/>
      <c r="PTO35" s="93"/>
      <c r="PTP35" s="93"/>
      <c r="PTQ35" s="93"/>
      <c r="PTR35" s="93"/>
      <c r="PTS35" s="93"/>
      <c r="PTT35" s="93"/>
      <c r="PTU35" s="93"/>
      <c r="PTV35" s="93"/>
      <c r="PTW35" s="93"/>
      <c r="PTX35" s="93"/>
      <c r="PTY35" s="93"/>
      <c r="PTZ35" s="93"/>
      <c r="PUA35" s="93"/>
      <c r="PUB35" s="93"/>
      <c r="PUC35" s="93"/>
      <c r="PUD35" s="93"/>
      <c r="PUE35" s="93"/>
      <c r="PUF35" s="93"/>
      <c r="PUG35" s="93"/>
      <c r="PUH35" s="93"/>
      <c r="PUI35" s="93"/>
      <c r="PUJ35" s="93"/>
      <c r="PUK35" s="93"/>
      <c r="PUL35" s="93"/>
      <c r="PUM35" s="93"/>
      <c r="PUN35" s="93"/>
      <c r="PUO35" s="93"/>
      <c r="PUP35" s="93"/>
      <c r="PUQ35" s="93"/>
      <c r="PUR35" s="93"/>
      <c r="PUS35" s="93"/>
      <c r="PUT35" s="93"/>
      <c r="PUU35" s="93"/>
      <c r="PUV35" s="93"/>
      <c r="PUW35" s="93"/>
      <c r="PUX35" s="93"/>
      <c r="PUY35" s="93"/>
      <c r="PUZ35" s="93"/>
      <c r="PVA35" s="93"/>
      <c r="PVB35" s="93"/>
      <c r="PVC35" s="93"/>
      <c r="PVD35" s="93"/>
      <c r="PVE35" s="93"/>
      <c r="PVF35" s="93"/>
      <c r="PVG35" s="93"/>
      <c r="PVH35" s="93"/>
      <c r="PVI35" s="93"/>
      <c r="PVJ35" s="93"/>
      <c r="PVK35" s="93"/>
      <c r="PVL35" s="93"/>
      <c r="PVM35" s="93"/>
      <c r="PVN35" s="93"/>
      <c r="PVO35" s="93"/>
      <c r="PVP35" s="93"/>
      <c r="PVQ35" s="93"/>
      <c r="PVR35" s="93"/>
      <c r="PVS35" s="93"/>
      <c r="PVT35" s="93"/>
      <c r="PVU35" s="93"/>
      <c r="PVV35" s="93"/>
      <c r="PVW35" s="93"/>
      <c r="PVX35" s="93"/>
      <c r="PVY35" s="93"/>
      <c r="PVZ35" s="93"/>
      <c r="PWA35" s="93"/>
      <c r="PWB35" s="93"/>
      <c r="PWC35" s="93"/>
      <c r="PWD35" s="93"/>
      <c r="PWE35" s="93"/>
      <c r="PWF35" s="93"/>
      <c r="PWG35" s="93"/>
      <c r="PWH35" s="93"/>
      <c r="PWI35" s="93"/>
      <c r="PWJ35" s="93"/>
      <c r="PWK35" s="93"/>
      <c r="PWL35" s="93"/>
      <c r="PWM35" s="93"/>
      <c r="PWN35" s="93"/>
      <c r="PWO35" s="93"/>
      <c r="PWP35" s="93"/>
      <c r="PWQ35" s="93"/>
      <c r="PWR35" s="93"/>
      <c r="PWS35" s="93"/>
      <c r="PWT35" s="93"/>
      <c r="PWU35" s="93"/>
      <c r="PWV35" s="93"/>
      <c r="PWW35" s="93"/>
      <c r="PWX35" s="93"/>
      <c r="PWY35" s="93"/>
      <c r="PWZ35" s="93"/>
      <c r="PXA35" s="93"/>
      <c r="PXB35" s="93"/>
      <c r="PXC35" s="93"/>
      <c r="PXD35" s="93"/>
      <c r="PXE35" s="93"/>
      <c r="PXF35" s="93"/>
      <c r="PXG35" s="93"/>
      <c r="PXH35" s="93"/>
      <c r="PXI35" s="93"/>
      <c r="PXJ35" s="93"/>
      <c r="PXK35" s="93"/>
      <c r="PXL35" s="93"/>
      <c r="PXM35" s="93"/>
      <c r="PXN35" s="93"/>
      <c r="PXO35" s="93"/>
      <c r="PXP35" s="93"/>
      <c r="PXQ35" s="93"/>
      <c r="PXR35" s="93"/>
      <c r="PXS35" s="93"/>
      <c r="PXT35" s="93"/>
      <c r="PXU35" s="93"/>
      <c r="PXV35" s="93"/>
      <c r="PXW35" s="93"/>
      <c r="PXX35" s="93"/>
      <c r="PXY35" s="93"/>
      <c r="PXZ35" s="93"/>
      <c r="PYA35" s="93"/>
      <c r="PYB35" s="93"/>
      <c r="PYC35" s="93"/>
      <c r="PYD35" s="93"/>
      <c r="PYE35" s="93"/>
      <c r="PYF35" s="93"/>
      <c r="PYG35" s="93"/>
      <c r="PYH35" s="93"/>
      <c r="PYI35" s="93"/>
      <c r="PYJ35" s="93"/>
      <c r="PYK35" s="93"/>
      <c r="PYL35" s="93"/>
      <c r="PYM35" s="93"/>
      <c r="PYN35" s="93"/>
      <c r="PYO35" s="93"/>
      <c r="PYP35" s="93"/>
      <c r="PYQ35" s="93"/>
      <c r="PYR35" s="93"/>
      <c r="PYS35" s="93"/>
      <c r="PYT35" s="93"/>
      <c r="PYU35" s="93"/>
      <c r="PYV35" s="93"/>
      <c r="PYW35" s="93"/>
      <c r="PYX35" s="93"/>
      <c r="PYY35" s="93"/>
      <c r="PYZ35" s="93"/>
      <c r="PZA35" s="93"/>
      <c r="PZB35" s="93"/>
      <c r="PZC35" s="93"/>
      <c r="PZD35" s="93"/>
      <c r="PZE35" s="93"/>
      <c r="PZF35" s="93"/>
      <c r="PZG35" s="93"/>
      <c r="PZH35" s="93"/>
      <c r="PZI35" s="93"/>
      <c r="PZJ35" s="93"/>
      <c r="PZK35" s="93"/>
      <c r="PZL35" s="93"/>
      <c r="PZM35" s="93"/>
      <c r="PZN35" s="93"/>
      <c r="PZO35" s="93"/>
      <c r="PZP35" s="93"/>
      <c r="PZQ35" s="93"/>
      <c r="PZR35" s="93"/>
      <c r="PZS35" s="93"/>
      <c r="PZT35" s="93"/>
      <c r="PZU35" s="93"/>
      <c r="PZV35" s="93"/>
      <c r="PZW35" s="93"/>
      <c r="PZX35" s="93"/>
      <c r="PZY35" s="93"/>
      <c r="PZZ35" s="93"/>
      <c r="QAA35" s="93"/>
      <c r="QAB35" s="93"/>
      <c r="QAC35" s="93"/>
      <c r="QAD35" s="93"/>
      <c r="QAE35" s="93"/>
      <c r="QAF35" s="93"/>
      <c r="QAG35" s="93"/>
      <c r="QAH35" s="93"/>
      <c r="QAI35" s="93"/>
      <c r="QAJ35" s="93"/>
      <c r="QAK35" s="93"/>
      <c r="QAL35" s="93"/>
      <c r="QAM35" s="93"/>
      <c r="QAN35" s="93"/>
      <c r="QAO35" s="93"/>
      <c r="QAP35" s="93"/>
      <c r="QAQ35" s="93"/>
      <c r="QAR35" s="93"/>
      <c r="QAS35" s="93"/>
      <c r="QAT35" s="93"/>
      <c r="QAU35" s="93"/>
      <c r="QAV35" s="93"/>
      <c r="QAW35" s="93"/>
      <c r="QAX35" s="93"/>
      <c r="QAY35" s="93"/>
      <c r="QAZ35" s="93"/>
      <c r="QBA35" s="93"/>
      <c r="QBB35" s="93"/>
      <c r="QBC35" s="93"/>
      <c r="QBD35" s="93"/>
      <c r="QBE35" s="93"/>
      <c r="QBF35" s="93"/>
      <c r="QBG35" s="93"/>
      <c r="QBH35" s="93"/>
      <c r="QBI35" s="93"/>
      <c r="QBJ35" s="93"/>
      <c r="QBK35" s="93"/>
      <c r="QBL35" s="93"/>
      <c r="QBM35" s="93"/>
      <c r="QBN35" s="93"/>
      <c r="QBO35" s="93"/>
      <c r="QBP35" s="93"/>
      <c r="QBQ35" s="93"/>
      <c r="QBR35" s="93"/>
      <c r="QBS35" s="93"/>
      <c r="QBT35" s="93"/>
      <c r="QBU35" s="93"/>
      <c r="QBV35" s="93"/>
      <c r="QBW35" s="93"/>
      <c r="QBX35" s="93"/>
      <c r="QBY35" s="93"/>
      <c r="QBZ35" s="93"/>
      <c r="QCA35" s="93"/>
      <c r="QCB35" s="93"/>
      <c r="QCC35" s="93"/>
      <c r="QCD35" s="93"/>
      <c r="QCE35" s="93"/>
      <c r="QCF35" s="93"/>
      <c r="QCG35" s="93"/>
      <c r="QCH35" s="93"/>
      <c r="QCI35" s="93"/>
      <c r="QCJ35" s="93"/>
      <c r="QCK35" s="93"/>
      <c r="QCL35" s="93"/>
      <c r="QCM35" s="93"/>
      <c r="QCN35" s="93"/>
      <c r="QCO35" s="93"/>
      <c r="QCP35" s="93"/>
      <c r="QCQ35" s="93"/>
      <c r="QCR35" s="93"/>
      <c r="QCS35" s="93"/>
      <c r="QCT35" s="93"/>
      <c r="QCU35" s="93"/>
      <c r="QCV35" s="93"/>
      <c r="QCW35" s="93"/>
      <c r="QCX35" s="93"/>
      <c r="QCY35" s="93"/>
      <c r="QCZ35" s="93"/>
      <c r="QDA35" s="93"/>
      <c r="QDB35" s="93"/>
      <c r="QDC35" s="93"/>
      <c r="QDD35" s="93"/>
      <c r="QDE35" s="93"/>
      <c r="QDF35" s="93"/>
      <c r="QDG35" s="93"/>
      <c r="QDH35" s="93"/>
      <c r="QDI35" s="93"/>
      <c r="QDJ35" s="93"/>
      <c r="QDK35" s="93"/>
      <c r="QDL35" s="93"/>
      <c r="QDM35" s="93"/>
      <c r="QDN35" s="93"/>
      <c r="QDO35" s="93"/>
      <c r="QDP35" s="93"/>
      <c r="QDQ35" s="93"/>
      <c r="QDR35" s="93"/>
      <c r="QDS35" s="93"/>
      <c r="QDT35" s="93"/>
      <c r="QDU35" s="93"/>
      <c r="QDV35" s="93"/>
      <c r="QDW35" s="93"/>
      <c r="QDX35" s="93"/>
      <c r="QDY35" s="93"/>
      <c r="QDZ35" s="93"/>
      <c r="QEA35" s="93"/>
      <c r="QEB35" s="93"/>
      <c r="QEC35" s="93"/>
      <c r="QED35" s="93"/>
      <c r="QEE35" s="93"/>
      <c r="QEF35" s="93"/>
      <c r="QEG35" s="93"/>
      <c r="QEH35" s="93"/>
      <c r="QEI35" s="93"/>
      <c r="QEJ35" s="93"/>
      <c r="QEK35" s="93"/>
      <c r="QEL35" s="93"/>
      <c r="QEM35" s="93"/>
      <c r="QEN35" s="93"/>
      <c r="QEO35" s="93"/>
      <c r="QEP35" s="93"/>
      <c r="QEQ35" s="93"/>
      <c r="QER35" s="93"/>
      <c r="QES35" s="93"/>
      <c r="QET35" s="93"/>
      <c r="QEU35" s="93"/>
      <c r="QEV35" s="93"/>
      <c r="QEW35" s="93"/>
      <c r="QEX35" s="93"/>
      <c r="QEY35" s="93"/>
      <c r="QEZ35" s="93"/>
      <c r="QFA35" s="93"/>
      <c r="QFB35" s="93"/>
      <c r="QFC35" s="93"/>
      <c r="QFD35" s="93"/>
      <c r="QFE35" s="93"/>
      <c r="QFF35" s="93"/>
      <c r="QFG35" s="93"/>
      <c r="QFH35" s="93"/>
      <c r="QFI35" s="93"/>
      <c r="QFJ35" s="93"/>
      <c r="QFK35" s="93"/>
      <c r="QFL35" s="93"/>
      <c r="QFM35" s="93"/>
      <c r="QFN35" s="93"/>
      <c r="QFO35" s="93"/>
      <c r="QFP35" s="93"/>
      <c r="QFQ35" s="93"/>
      <c r="QFR35" s="93"/>
      <c r="QFS35" s="93"/>
      <c r="QFT35" s="93"/>
      <c r="QFU35" s="93"/>
      <c r="QFV35" s="93"/>
      <c r="QFW35" s="93"/>
      <c r="QFX35" s="93"/>
      <c r="QFY35" s="93"/>
      <c r="QFZ35" s="93"/>
      <c r="QGA35" s="93"/>
      <c r="QGB35" s="93"/>
      <c r="QGC35" s="93"/>
      <c r="QGD35" s="93"/>
      <c r="QGE35" s="93"/>
      <c r="QGF35" s="93"/>
      <c r="QGG35" s="93"/>
      <c r="QGH35" s="93"/>
      <c r="QGI35" s="93"/>
      <c r="QGJ35" s="93"/>
      <c r="QGK35" s="93"/>
      <c r="QGL35" s="93"/>
      <c r="QGM35" s="93"/>
      <c r="QGN35" s="93"/>
      <c r="QGO35" s="93"/>
      <c r="QGP35" s="93"/>
      <c r="QGQ35" s="93"/>
      <c r="QGR35" s="93"/>
      <c r="QGS35" s="93"/>
      <c r="QGT35" s="93"/>
      <c r="QGU35" s="93"/>
      <c r="QGV35" s="93"/>
      <c r="QGW35" s="93"/>
      <c r="QGX35" s="93"/>
      <c r="QGY35" s="93"/>
      <c r="QGZ35" s="93"/>
      <c r="QHA35" s="93"/>
      <c r="QHB35" s="93"/>
      <c r="QHC35" s="93"/>
      <c r="QHD35" s="93"/>
      <c r="QHE35" s="93"/>
      <c r="QHF35" s="93"/>
      <c r="QHG35" s="93"/>
      <c r="QHH35" s="93"/>
      <c r="QHI35" s="93"/>
      <c r="QHJ35" s="93"/>
      <c r="QHK35" s="93"/>
      <c r="QHL35" s="93"/>
      <c r="QHM35" s="93"/>
      <c r="QHN35" s="93"/>
      <c r="QHO35" s="93"/>
      <c r="QHP35" s="93"/>
      <c r="QHQ35" s="93"/>
      <c r="QHR35" s="93"/>
      <c r="QHS35" s="93"/>
      <c r="QHT35" s="93"/>
      <c r="QHU35" s="93"/>
      <c r="QHV35" s="93"/>
      <c r="QHW35" s="93"/>
      <c r="QHX35" s="93"/>
      <c r="QHY35" s="93"/>
      <c r="QHZ35" s="93"/>
      <c r="QIA35" s="93"/>
      <c r="QIB35" s="93"/>
      <c r="QIC35" s="93"/>
      <c r="QID35" s="93"/>
      <c r="QIE35" s="93"/>
      <c r="QIF35" s="93"/>
      <c r="QIG35" s="93"/>
      <c r="QIH35" s="93"/>
      <c r="QII35" s="93"/>
      <c r="QIJ35" s="93"/>
      <c r="QIK35" s="93"/>
      <c r="QIL35" s="93"/>
      <c r="QIM35" s="93"/>
      <c r="QIN35" s="93"/>
      <c r="QIO35" s="93"/>
      <c r="QIP35" s="93"/>
      <c r="QIQ35" s="93"/>
      <c r="QIR35" s="93"/>
      <c r="QIS35" s="93"/>
      <c r="QIT35" s="93"/>
      <c r="QIU35" s="93"/>
      <c r="QIV35" s="93"/>
      <c r="QIW35" s="93"/>
      <c r="QIX35" s="93"/>
      <c r="QIY35" s="93"/>
      <c r="QIZ35" s="93"/>
      <c r="QJA35" s="93"/>
      <c r="QJB35" s="93"/>
      <c r="QJC35" s="93"/>
      <c r="QJD35" s="93"/>
      <c r="QJE35" s="93"/>
      <c r="QJF35" s="93"/>
      <c r="QJG35" s="93"/>
      <c r="QJH35" s="93"/>
      <c r="QJI35" s="93"/>
      <c r="QJJ35" s="93"/>
      <c r="QJK35" s="93"/>
      <c r="QJL35" s="93"/>
      <c r="QJM35" s="93"/>
      <c r="QJN35" s="93"/>
      <c r="QJO35" s="93"/>
      <c r="QJP35" s="93"/>
      <c r="QJQ35" s="93"/>
      <c r="QJR35" s="93"/>
      <c r="QJS35" s="93"/>
      <c r="QJT35" s="93"/>
      <c r="QJU35" s="93"/>
      <c r="QJV35" s="93"/>
      <c r="QJW35" s="93"/>
      <c r="QJX35" s="93"/>
      <c r="QJY35" s="93"/>
      <c r="QJZ35" s="93"/>
      <c r="QKA35" s="93"/>
      <c r="QKB35" s="93"/>
      <c r="QKC35" s="93"/>
      <c r="QKD35" s="93"/>
      <c r="QKE35" s="93"/>
      <c r="QKF35" s="93"/>
      <c r="QKG35" s="93"/>
      <c r="QKH35" s="93"/>
      <c r="QKI35" s="93"/>
      <c r="QKJ35" s="93"/>
      <c r="QKK35" s="93"/>
      <c r="QKL35" s="93"/>
      <c r="QKM35" s="93"/>
      <c r="QKN35" s="93"/>
      <c r="QKO35" s="93"/>
      <c r="QKP35" s="93"/>
      <c r="QKQ35" s="93"/>
      <c r="QKR35" s="93"/>
      <c r="QKS35" s="93"/>
      <c r="QKT35" s="93"/>
      <c r="QKU35" s="93"/>
      <c r="QKV35" s="93"/>
      <c r="QKW35" s="93"/>
      <c r="QKX35" s="93"/>
      <c r="QKY35" s="93"/>
      <c r="QKZ35" s="93"/>
      <c r="QLA35" s="93"/>
      <c r="QLB35" s="93"/>
      <c r="QLC35" s="93"/>
      <c r="QLD35" s="93"/>
      <c r="QLE35" s="93"/>
      <c r="QLF35" s="93"/>
      <c r="QLG35" s="93"/>
      <c r="QLH35" s="93"/>
      <c r="QLI35" s="93"/>
      <c r="QLJ35" s="93"/>
      <c r="QLK35" s="93"/>
      <c r="QLL35" s="93"/>
      <c r="QLM35" s="93"/>
      <c r="QLN35" s="93"/>
      <c r="QLO35" s="93"/>
      <c r="QLP35" s="93"/>
      <c r="QLQ35" s="93"/>
      <c r="QLR35" s="93"/>
      <c r="QLS35" s="93"/>
      <c r="QLT35" s="93"/>
      <c r="QLU35" s="93"/>
      <c r="QLV35" s="93"/>
      <c r="QLW35" s="93"/>
      <c r="QLX35" s="93"/>
      <c r="QLY35" s="93"/>
      <c r="QLZ35" s="93"/>
      <c r="QMA35" s="93"/>
      <c r="QMB35" s="93"/>
      <c r="QMC35" s="93"/>
      <c r="QMD35" s="93"/>
      <c r="QME35" s="93"/>
      <c r="QMF35" s="93"/>
      <c r="QMG35" s="93"/>
      <c r="QMH35" s="93"/>
      <c r="QMI35" s="93"/>
      <c r="QMJ35" s="93"/>
      <c r="QMK35" s="93"/>
      <c r="QML35" s="93"/>
      <c r="QMM35" s="93"/>
      <c r="QMN35" s="93"/>
      <c r="QMO35" s="93"/>
      <c r="QMP35" s="93"/>
      <c r="QMQ35" s="93"/>
      <c r="QMR35" s="93"/>
      <c r="QMS35" s="93"/>
      <c r="QMT35" s="93"/>
      <c r="QMU35" s="93"/>
      <c r="QMV35" s="93"/>
      <c r="QMW35" s="93"/>
      <c r="QMX35" s="93"/>
      <c r="QMY35" s="93"/>
      <c r="QMZ35" s="93"/>
      <c r="QNA35" s="93"/>
      <c r="QNB35" s="93"/>
      <c r="QNC35" s="93"/>
      <c r="QND35" s="93"/>
      <c r="QNE35" s="93"/>
      <c r="QNF35" s="93"/>
      <c r="QNG35" s="93"/>
      <c r="QNH35" s="93"/>
      <c r="QNI35" s="93"/>
      <c r="QNJ35" s="93"/>
      <c r="QNK35" s="93"/>
      <c r="QNL35" s="93"/>
      <c r="QNM35" s="93"/>
      <c r="QNN35" s="93"/>
      <c r="QNO35" s="93"/>
      <c r="QNP35" s="93"/>
      <c r="QNQ35" s="93"/>
      <c r="QNR35" s="93"/>
      <c r="QNS35" s="93"/>
      <c r="QNT35" s="93"/>
      <c r="QNU35" s="93"/>
      <c r="QNV35" s="93"/>
      <c r="QNW35" s="93"/>
      <c r="QNX35" s="93"/>
      <c r="QNY35" s="93"/>
      <c r="QNZ35" s="93"/>
      <c r="QOA35" s="93"/>
      <c r="QOB35" s="93"/>
      <c r="QOC35" s="93"/>
      <c r="QOD35" s="93"/>
      <c r="QOE35" s="93"/>
      <c r="QOF35" s="93"/>
      <c r="QOG35" s="93"/>
      <c r="QOH35" s="93"/>
      <c r="QOI35" s="93"/>
      <c r="QOJ35" s="93"/>
      <c r="QOK35" s="93"/>
      <c r="QOL35" s="93"/>
      <c r="QOM35" s="93"/>
      <c r="QON35" s="93"/>
      <c r="QOO35" s="93"/>
      <c r="QOP35" s="93"/>
      <c r="QOQ35" s="93"/>
      <c r="QOR35" s="93"/>
      <c r="QOS35" s="93"/>
      <c r="QOT35" s="93"/>
      <c r="QOU35" s="93"/>
      <c r="QOV35" s="93"/>
      <c r="QOW35" s="93"/>
      <c r="QOX35" s="93"/>
      <c r="QOY35" s="93"/>
      <c r="QOZ35" s="93"/>
      <c r="QPA35" s="93"/>
      <c r="QPB35" s="93"/>
      <c r="QPC35" s="93"/>
      <c r="QPD35" s="93"/>
      <c r="QPE35" s="93"/>
      <c r="QPF35" s="93"/>
      <c r="QPG35" s="93"/>
      <c r="QPH35" s="93"/>
      <c r="QPI35" s="93"/>
      <c r="QPJ35" s="93"/>
      <c r="QPK35" s="93"/>
      <c r="QPL35" s="93"/>
      <c r="QPM35" s="93"/>
      <c r="QPN35" s="93"/>
      <c r="QPO35" s="93"/>
      <c r="QPP35" s="93"/>
      <c r="QPQ35" s="93"/>
      <c r="QPR35" s="93"/>
      <c r="QPS35" s="93"/>
      <c r="QPT35" s="93"/>
      <c r="QPU35" s="93"/>
      <c r="QPV35" s="93"/>
      <c r="QPW35" s="93"/>
      <c r="QPX35" s="93"/>
      <c r="QPY35" s="93"/>
      <c r="QPZ35" s="93"/>
      <c r="QQA35" s="93"/>
      <c r="QQB35" s="93"/>
      <c r="QQC35" s="93"/>
      <c r="QQD35" s="93"/>
      <c r="QQE35" s="93"/>
      <c r="QQF35" s="93"/>
      <c r="QQG35" s="93"/>
      <c r="QQH35" s="93"/>
      <c r="QQI35" s="93"/>
      <c r="QQJ35" s="93"/>
      <c r="QQK35" s="93"/>
      <c r="QQL35" s="93"/>
      <c r="QQM35" s="93"/>
      <c r="QQN35" s="93"/>
      <c r="QQO35" s="93"/>
      <c r="QQP35" s="93"/>
      <c r="QQQ35" s="93"/>
      <c r="QQR35" s="93"/>
      <c r="QQS35" s="93"/>
      <c r="QQT35" s="93"/>
      <c r="QQU35" s="93"/>
      <c r="QQV35" s="93"/>
      <c r="QQW35" s="93"/>
      <c r="QQX35" s="93"/>
      <c r="QQY35" s="93"/>
      <c r="QQZ35" s="93"/>
      <c r="QRA35" s="93"/>
      <c r="QRB35" s="93"/>
      <c r="QRC35" s="93"/>
      <c r="QRD35" s="93"/>
      <c r="QRE35" s="93"/>
      <c r="QRF35" s="93"/>
      <c r="QRG35" s="93"/>
      <c r="QRH35" s="93"/>
      <c r="QRI35" s="93"/>
      <c r="QRJ35" s="93"/>
      <c r="QRK35" s="93"/>
      <c r="QRL35" s="93"/>
      <c r="QRM35" s="93"/>
      <c r="QRN35" s="93"/>
      <c r="QRO35" s="93"/>
      <c r="QRP35" s="93"/>
      <c r="QRQ35" s="93"/>
      <c r="QRR35" s="93"/>
      <c r="QRS35" s="93"/>
      <c r="QRT35" s="93"/>
      <c r="QRU35" s="93"/>
      <c r="QRV35" s="93"/>
      <c r="QRW35" s="93"/>
      <c r="QRX35" s="93"/>
      <c r="QRY35" s="93"/>
      <c r="QRZ35" s="93"/>
      <c r="QSA35" s="93"/>
      <c r="QSB35" s="93"/>
      <c r="QSC35" s="93"/>
      <c r="QSD35" s="93"/>
      <c r="QSE35" s="93"/>
      <c r="QSF35" s="93"/>
      <c r="QSG35" s="93"/>
      <c r="QSH35" s="93"/>
      <c r="QSI35" s="93"/>
      <c r="QSJ35" s="93"/>
      <c r="QSK35" s="93"/>
      <c r="QSL35" s="93"/>
      <c r="QSM35" s="93"/>
      <c r="QSN35" s="93"/>
      <c r="QSO35" s="93"/>
      <c r="QSP35" s="93"/>
      <c r="QSQ35" s="93"/>
      <c r="QSR35" s="93"/>
      <c r="QSS35" s="93"/>
      <c r="QST35" s="93"/>
      <c r="QSU35" s="93"/>
      <c r="QSV35" s="93"/>
      <c r="QSW35" s="93"/>
      <c r="QSX35" s="93"/>
      <c r="QSY35" s="93"/>
      <c r="QSZ35" s="93"/>
      <c r="QTA35" s="93"/>
      <c r="QTB35" s="93"/>
      <c r="QTC35" s="93"/>
      <c r="QTD35" s="93"/>
      <c r="QTE35" s="93"/>
      <c r="QTF35" s="93"/>
      <c r="QTG35" s="93"/>
      <c r="QTH35" s="93"/>
      <c r="QTI35" s="93"/>
      <c r="QTJ35" s="93"/>
      <c r="QTK35" s="93"/>
      <c r="QTL35" s="93"/>
      <c r="QTM35" s="93"/>
      <c r="QTN35" s="93"/>
      <c r="QTO35" s="93"/>
      <c r="QTP35" s="93"/>
      <c r="QTQ35" s="93"/>
      <c r="QTR35" s="93"/>
      <c r="QTS35" s="93"/>
      <c r="QTT35" s="93"/>
      <c r="QTU35" s="93"/>
      <c r="QTV35" s="93"/>
      <c r="QTW35" s="93"/>
      <c r="QTX35" s="93"/>
      <c r="QTY35" s="93"/>
      <c r="QTZ35" s="93"/>
      <c r="QUA35" s="93"/>
      <c r="QUB35" s="93"/>
      <c r="QUC35" s="93"/>
      <c r="QUD35" s="93"/>
      <c r="QUE35" s="93"/>
      <c r="QUF35" s="93"/>
      <c r="QUG35" s="93"/>
      <c r="QUH35" s="93"/>
      <c r="QUI35" s="93"/>
      <c r="QUJ35" s="93"/>
      <c r="QUK35" s="93"/>
      <c r="QUL35" s="93"/>
      <c r="QUM35" s="93"/>
      <c r="QUN35" s="93"/>
      <c r="QUO35" s="93"/>
      <c r="QUP35" s="93"/>
      <c r="QUQ35" s="93"/>
      <c r="QUR35" s="93"/>
      <c r="QUS35" s="93"/>
      <c r="QUT35" s="93"/>
      <c r="QUU35" s="93"/>
      <c r="QUV35" s="93"/>
      <c r="QUW35" s="93"/>
      <c r="QUX35" s="93"/>
      <c r="QUY35" s="93"/>
      <c r="QUZ35" s="93"/>
      <c r="QVA35" s="93"/>
      <c r="QVB35" s="93"/>
      <c r="QVC35" s="93"/>
      <c r="QVD35" s="93"/>
      <c r="QVE35" s="93"/>
      <c r="QVF35" s="93"/>
      <c r="QVG35" s="93"/>
      <c r="QVH35" s="93"/>
      <c r="QVI35" s="93"/>
      <c r="QVJ35" s="93"/>
      <c r="QVK35" s="93"/>
      <c r="QVL35" s="93"/>
      <c r="QVM35" s="93"/>
      <c r="QVN35" s="93"/>
      <c r="QVO35" s="93"/>
      <c r="QVP35" s="93"/>
      <c r="QVQ35" s="93"/>
      <c r="QVR35" s="93"/>
      <c r="QVS35" s="93"/>
      <c r="QVT35" s="93"/>
      <c r="QVU35" s="93"/>
      <c r="QVV35" s="93"/>
      <c r="QVW35" s="93"/>
      <c r="QVX35" s="93"/>
      <c r="QVY35" s="93"/>
      <c r="QVZ35" s="93"/>
      <c r="QWA35" s="93"/>
      <c r="QWB35" s="93"/>
      <c r="QWC35" s="93"/>
      <c r="QWD35" s="93"/>
      <c r="QWE35" s="93"/>
      <c r="QWF35" s="93"/>
      <c r="QWG35" s="93"/>
      <c r="QWH35" s="93"/>
      <c r="QWI35" s="93"/>
      <c r="QWJ35" s="93"/>
      <c r="QWK35" s="93"/>
      <c r="QWL35" s="93"/>
      <c r="QWM35" s="93"/>
      <c r="QWN35" s="93"/>
      <c r="QWO35" s="93"/>
      <c r="QWP35" s="93"/>
      <c r="QWQ35" s="93"/>
      <c r="QWR35" s="93"/>
      <c r="QWS35" s="93"/>
      <c r="QWT35" s="93"/>
      <c r="QWU35" s="93"/>
      <c r="QWV35" s="93"/>
      <c r="QWW35" s="93"/>
      <c r="QWX35" s="93"/>
      <c r="QWY35" s="93"/>
      <c r="QWZ35" s="93"/>
      <c r="QXA35" s="93"/>
      <c r="QXB35" s="93"/>
      <c r="QXC35" s="93"/>
      <c r="QXD35" s="93"/>
      <c r="QXE35" s="93"/>
      <c r="QXF35" s="93"/>
      <c r="QXG35" s="93"/>
      <c r="QXH35" s="93"/>
      <c r="QXI35" s="93"/>
      <c r="QXJ35" s="93"/>
      <c r="QXK35" s="93"/>
      <c r="QXL35" s="93"/>
      <c r="QXM35" s="93"/>
      <c r="QXN35" s="93"/>
      <c r="QXO35" s="93"/>
      <c r="QXP35" s="93"/>
      <c r="QXQ35" s="93"/>
      <c r="QXR35" s="93"/>
      <c r="QXS35" s="93"/>
      <c r="QXT35" s="93"/>
      <c r="QXU35" s="93"/>
      <c r="QXV35" s="93"/>
      <c r="QXW35" s="93"/>
      <c r="QXX35" s="93"/>
      <c r="QXY35" s="93"/>
      <c r="QXZ35" s="93"/>
      <c r="QYA35" s="93"/>
      <c r="QYB35" s="93"/>
      <c r="QYC35" s="93"/>
      <c r="QYD35" s="93"/>
      <c r="QYE35" s="93"/>
      <c r="QYF35" s="93"/>
      <c r="QYG35" s="93"/>
      <c r="QYH35" s="93"/>
      <c r="QYI35" s="93"/>
      <c r="QYJ35" s="93"/>
      <c r="QYK35" s="93"/>
      <c r="QYL35" s="93"/>
      <c r="QYM35" s="93"/>
      <c r="QYN35" s="93"/>
      <c r="QYO35" s="93"/>
      <c r="QYP35" s="93"/>
      <c r="QYQ35" s="93"/>
      <c r="QYR35" s="93"/>
      <c r="QYS35" s="93"/>
      <c r="QYT35" s="93"/>
      <c r="QYU35" s="93"/>
      <c r="QYV35" s="93"/>
      <c r="QYW35" s="93"/>
      <c r="QYX35" s="93"/>
      <c r="QYY35" s="93"/>
      <c r="QYZ35" s="93"/>
      <c r="QZA35" s="93"/>
      <c r="QZB35" s="93"/>
      <c r="QZC35" s="93"/>
      <c r="QZD35" s="93"/>
      <c r="QZE35" s="93"/>
      <c r="QZF35" s="93"/>
      <c r="QZG35" s="93"/>
      <c r="QZH35" s="93"/>
      <c r="QZI35" s="93"/>
      <c r="QZJ35" s="93"/>
      <c r="QZK35" s="93"/>
      <c r="QZL35" s="93"/>
      <c r="QZM35" s="93"/>
      <c r="QZN35" s="93"/>
      <c r="QZO35" s="93"/>
      <c r="QZP35" s="93"/>
      <c r="QZQ35" s="93"/>
      <c r="QZR35" s="93"/>
      <c r="QZS35" s="93"/>
      <c r="QZT35" s="93"/>
      <c r="QZU35" s="93"/>
      <c r="QZV35" s="93"/>
      <c r="QZW35" s="93"/>
      <c r="QZX35" s="93"/>
      <c r="QZY35" s="93"/>
      <c r="QZZ35" s="93"/>
      <c r="RAA35" s="93"/>
      <c r="RAB35" s="93"/>
      <c r="RAC35" s="93"/>
      <c r="RAD35" s="93"/>
      <c r="RAE35" s="93"/>
      <c r="RAF35" s="93"/>
      <c r="RAG35" s="93"/>
      <c r="RAH35" s="93"/>
      <c r="RAI35" s="93"/>
      <c r="RAJ35" s="93"/>
      <c r="RAK35" s="93"/>
      <c r="RAL35" s="93"/>
      <c r="RAM35" s="93"/>
      <c r="RAN35" s="93"/>
      <c r="RAO35" s="93"/>
      <c r="RAP35" s="93"/>
      <c r="RAQ35" s="93"/>
      <c r="RAR35" s="93"/>
      <c r="RAS35" s="93"/>
      <c r="RAT35" s="93"/>
      <c r="RAU35" s="93"/>
      <c r="RAV35" s="93"/>
      <c r="RAW35" s="93"/>
      <c r="RAX35" s="93"/>
      <c r="RAY35" s="93"/>
      <c r="RAZ35" s="93"/>
      <c r="RBA35" s="93"/>
      <c r="RBB35" s="93"/>
      <c r="RBC35" s="93"/>
      <c r="RBD35" s="93"/>
      <c r="RBE35" s="93"/>
      <c r="RBF35" s="93"/>
      <c r="RBG35" s="93"/>
      <c r="RBH35" s="93"/>
      <c r="RBI35" s="93"/>
      <c r="RBJ35" s="93"/>
      <c r="RBK35" s="93"/>
      <c r="RBL35" s="93"/>
      <c r="RBM35" s="93"/>
      <c r="RBN35" s="93"/>
      <c r="RBO35" s="93"/>
      <c r="RBP35" s="93"/>
      <c r="RBQ35" s="93"/>
      <c r="RBR35" s="93"/>
      <c r="RBS35" s="93"/>
      <c r="RBT35" s="93"/>
      <c r="RBU35" s="93"/>
      <c r="RBV35" s="93"/>
      <c r="RBW35" s="93"/>
      <c r="RBX35" s="93"/>
      <c r="RBY35" s="93"/>
      <c r="RBZ35" s="93"/>
      <c r="RCA35" s="93"/>
      <c r="RCB35" s="93"/>
      <c r="RCC35" s="93"/>
      <c r="RCD35" s="93"/>
      <c r="RCE35" s="93"/>
      <c r="RCF35" s="93"/>
      <c r="RCG35" s="93"/>
      <c r="RCH35" s="93"/>
      <c r="RCI35" s="93"/>
      <c r="RCJ35" s="93"/>
      <c r="RCK35" s="93"/>
      <c r="RCL35" s="93"/>
      <c r="RCM35" s="93"/>
      <c r="RCN35" s="93"/>
      <c r="RCO35" s="93"/>
      <c r="RCP35" s="93"/>
      <c r="RCQ35" s="93"/>
      <c r="RCR35" s="93"/>
      <c r="RCS35" s="93"/>
      <c r="RCT35" s="93"/>
      <c r="RCU35" s="93"/>
      <c r="RCV35" s="93"/>
      <c r="RCW35" s="93"/>
      <c r="RCX35" s="93"/>
      <c r="RCY35" s="93"/>
      <c r="RCZ35" s="93"/>
      <c r="RDA35" s="93"/>
      <c r="RDB35" s="93"/>
      <c r="RDC35" s="93"/>
      <c r="RDD35" s="93"/>
      <c r="RDE35" s="93"/>
      <c r="RDF35" s="93"/>
      <c r="RDG35" s="93"/>
      <c r="RDH35" s="93"/>
      <c r="RDI35" s="93"/>
      <c r="RDJ35" s="93"/>
      <c r="RDK35" s="93"/>
      <c r="RDL35" s="93"/>
      <c r="RDM35" s="93"/>
      <c r="RDN35" s="93"/>
      <c r="RDO35" s="93"/>
      <c r="RDP35" s="93"/>
      <c r="RDQ35" s="93"/>
      <c r="RDR35" s="93"/>
      <c r="RDS35" s="93"/>
      <c r="RDT35" s="93"/>
      <c r="RDU35" s="93"/>
      <c r="RDV35" s="93"/>
      <c r="RDW35" s="93"/>
      <c r="RDX35" s="93"/>
      <c r="RDY35" s="93"/>
      <c r="RDZ35" s="93"/>
      <c r="REA35" s="93"/>
      <c r="REB35" s="93"/>
      <c r="REC35" s="93"/>
      <c r="RED35" s="93"/>
      <c r="REE35" s="93"/>
      <c r="REF35" s="93"/>
      <c r="REG35" s="93"/>
      <c r="REH35" s="93"/>
      <c r="REI35" s="93"/>
      <c r="REJ35" s="93"/>
      <c r="REK35" s="93"/>
      <c r="REL35" s="93"/>
      <c r="REM35" s="93"/>
      <c r="REN35" s="93"/>
      <c r="REO35" s="93"/>
      <c r="REP35" s="93"/>
      <c r="REQ35" s="93"/>
      <c r="RER35" s="93"/>
      <c r="RES35" s="93"/>
      <c r="RET35" s="93"/>
      <c r="REU35" s="93"/>
      <c r="REV35" s="93"/>
      <c r="REW35" s="93"/>
      <c r="REX35" s="93"/>
      <c r="REY35" s="93"/>
      <c r="REZ35" s="93"/>
      <c r="RFA35" s="93"/>
      <c r="RFB35" s="93"/>
      <c r="RFC35" s="93"/>
      <c r="RFD35" s="93"/>
      <c r="RFE35" s="93"/>
      <c r="RFF35" s="93"/>
      <c r="RFG35" s="93"/>
      <c r="RFH35" s="93"/>
      <c r="RFI35" s="93"/>
      <c r="RFJ35" s="93"/>
      <c r="RFK35" s="93"/>
      <c r="RFL35" s="93"/>
      <c r="RFM35" s="93"/>
      <c r="RFN35" s="93"/>
      <c r="RFO35" s="93"/>
      <c r="RFP35" s="93"/>
      <c r="RFQ35" s="93"/>
      <c r="RFR35" s="93"/>
      <c r="RFS35" s="93"/>
      <c r="RFT35" s="93"/>
      <c r="RFU35" s="93"/>
      <c r="RFV35" s="93"/>
      <c r="RFW35" s="93"/>
      <c r="RFX35" s="93"/>
      <c r="RFY35" s="93"/>
      <c r="RFZ35" s="93"/>
      <c r="RGA35" s="93"/>
      <c r="RGB35" s="93"/>
      <c r="RGC35" s="93"/>
      <c r="RGD35" s="93"/>
      <c r="RGE35" s="93"/>
      <c r="RGF35" s="93"/>
      <c r="RGG35" s="93"/>
      <c r="RGH35" s="93"/>
      <c r="RGI35" s="93"/>
      <c r="RGJ35" s="93"/>
      <c r="RGK35" s="93"/>
      <c r="RGL35" s="93"/>
      <c r="RGM35" s="93"/>
      <c r="RGN35" s="93"/>
      <c r="RGO35" s="93"/>
      <c r="RGP35" s="93"/>
      <c r="RGQ35" s="93"/>
      <c r="RGR35" s="93"/>
      <c r="RGS35" s="93"/>
      <c r="RGT35" s="93"/>
      <c r="RGU35" s="93"/>
      <c r="RGV35" s="93"/>
      <c r="RGW35" s="93"/>
      <c r="RGX35" s="93"/>
      <c r="RGY35" s="93"/>
      <c r="RGZ35" s="93"/>
      <c r="RHA35" s="93"/>
      <c r="RHB35" s="93"/>
      <c r="RHC35" s="93"/>
      <c r="RHD35" s="93"/>
      <c r="RHE35" s="93"/>
      <c r="RHF35" s="93"/>
      <c r="RHG35" s="93"/>
      <c r="RHH35" s="93"/>
      <c r="RHI35" s="93"/>
      <c r="RHJ35" s="93"/>
      <c r="RHK35" s="93"/>
      <c r="RHL35" s="93"/>
      <c r="RHM35" s="93"/>
      <c r="RHN35" s="93"/>
      <c r="RHO35" s="93"/>
      <c r="RHP35" s="93"/>
      <c r="RHQ35" s="93"/>
      <c r="RHR35" s="93"/>
      <c r="RHS35" s="93"/>
      <c r="RHT35" s="93"/>
      <c r="RHU35" s="93"/>
      <c r="RHV35" s="93"/>
      <c r="RHW35" s="93"/>
      <c r="RHX35" s="93"/>
      <c r="RHY35" s="93"/>
      <c r="RHZ35" s="93"/>
      <c r="RIA35" s="93"/>
      <c r="RIB35" s="93"/>
      <c r="RIC35" s="93"/>
      <c r="RID35" s="93"/>
      <c r="RIE35" s="93"/>
      <c r="RIF35" s="93"/>
      <c r="RIG35" s="93"/>
      <c r="RIH35" s="93"/>
      <c r="RII35" s="93"/>
      <c r="RIJ35" s="93"/>
      <c r="RIK35" s="93"/>
      <c r="RIL35" s="93"/>
      <c r="RIM35" s="93"/>
      <c r="RIN35" s="93"/>
      <c r="RIO35" s="93"/>
      <c r="RIP35" s="93"/>
      <c r="RIQ35" s="93"/>
      <c r="RIR35" s="93"/>
      <c r="RIS35" s="93"/>
      <c r="RIT35" s="93"/>
      <c r="RIU35" s="93"/>
      <c r="RIV35" s="93"/>
      <c r="RIW35" s="93"/>
      <c r="RIX35" s="93"/>
      <c r="RIY35" s="93"/>
      <c r="RIZ35" s="93"/>
      <c r="RJA35" s="93"/>
      <c r="RJB35" s="93"/>
      <c r="RJC35" s="93"/>
      <c r="RJD35" s="93"/>
      <c r="RJE35" s="93"/>
      <c r="RJF35" s="93"/>
      <c r="RJG35" s="93"/>
      <c r="RJH35" s="93"/>
      <c r="RJI35" s="93"/>
      <c r="RJJ35" s="93"/>
      <c r="RJK35" s="93"/>
      <c r="RJL35" s="93"/>
      <c r="RJM35" s="93"/>
      <c r="RJN35" s="93"/>
      <c r="RJO35" s="93"/>
      <c r="RJP35" s="93"/>
      <c r="RJQ35" s="93"/>
      <c r="RJR35" s="93"/>
      <c r="RJS35" s="93"/>
      <c r="RJT35" s="93"/>
      <c r="RJU35" s="93"/>
      <c r="RJV35" s="93"/>
      <c r="RJW35" s="93"/>
      <c r="RJX35" s="93"/>
      <c r="RJY35" s="93"/>
      <c r="RJZ35" s="93"/>
      <c r="RKA35" s="93"/>
      <c r="RKB35" s="93"/>
      <c r="RKC35" s="93"/>
      <c r="RKD35" s="93"/>
      <c r="RKE35" s="93"/>
      <c r="RKF35" s="93"/>
      <c r="RKG35" s="93"/>
      <c r="RKH35" s="93"/>
      <c r="RKI35" s="93"/>
      <c r="RKJ35" s="93"/>
      <c r="RKK35" s="93"/>
      <c r="RKL35" s="93"/>
      <c r="RKM35" s="93"/>
      <c r="RKN35" s="93"/>
      <c r="RKO35" s="93"/>
      <c r="RKP35" s="93"/>
      <c r="RKQ35" s="93"/>
      <c r="RKR35" s="93"/>
      <c r="RKS35" s="93"/>
      <c r="RKT35" s="93"/>
      <c r="RKU35" s="93"/>
      <c r="RKV35" s="93"/>
      <c r="RKW35" s="93"/>
      <c r="RKX35" s="93"/>
      <c r="RKY35" s="93"/>
      <c r="RKZ35" s="93"/>
      <c r="RLA35" s="93"/>
      <c r="RLB35" s="93"/>
      <c r="RLC35" s="93"/>
      <c r="RLD35" s="93"/>
      <c r="RLE35" s="93"/>
      <c r="RLF35" s="93"/>
      <c r="RLG35" s="93"/>
      <c r="RLH35" s="93"/>
      <c r="RLI35" s="93"/>
      <c r="RLJ35" s="93"/>
      <c r="RLK35" s="93"/>
      <c r="RLL35" s="93"/>
      <c r="RLM35" s="93"/>
      <c r="RLN35" s="93"/>
      <c r="RLO35" s="93"/>
      <c r="RLP35" s="93"/>
      <c r="RLQ35" s="93"/>
      <c r="RLR35" s="93"/>
      <c r="RLS35" s="93"/>
      <c r="RLT35" s="93"/>
      <c r="RLU35" s="93"/>
      <c r="RLV35" s="93"/>
      <c r="RLW35" s="93"/>
      <c r="RLX35" s="93"/>
      <c r="RLY35" s="93"/>
      <c r="RLZ35" s="93"/>
      <c r="RMA35" s="93"/>
      <c r="RMB35" s="93"/>
      <c r="RMC35" s="93"/>
      <c r="RMD35" s="93"/>
      <c r="RME35" s="93"/>
      <c r="RMF35" s="93"/>
      <c r="RMG35" s="93"/>
      <c r="RMH35" s="93"/>
      <c r="RMI35" s="93"/>
      <c r="RMJ35" s="93"/>
      <c r="RMK35" s="93"/>
      <c r="RML35" s="93"/>
      <c r="RMM35" s="93"/>
      <c r="RMN35" s="93"/>
      <c r="RMO35" s="93"/>
      <c r="RMP35" s="93"/>
      <c r="RMQ35" s="93"/>
      <c r="RMR35" s="93"/>
      <c r="RMS35" s="93"/>
      <c r="RMT35" s="93"/>
      <c r="RMU35" s="93"/>
      <c r="RMV35" s="93"/>
      <c r="RMW35" s="93"/>
      <c r="RMX35" s="93"/>
      <c r="RMY35" s="93"/>
      <c r="RMZ35" s="93"/>
      <c r="RNA35" s="93"/>
      <c r="RNB35" s="93"/>
      <c r="RNC35" s="93"/>
      <c r="RND35" s="93"/>
      <c r="RNE35" s="93"/>
      <c r="RNF35" s="93"/>
      <c r="RNG35" s="93"/>
      <c r="RNH35" s="93"/>
      <c r="RNI35" s="93"/>
      <c r="RNJ35" s="93"/>
      <c r="RNK35" s="93"/>
      <c r="RNL35" s="93"/>
      <c r="RNM35" s="93"/>
      <c r="RNN35" s="93"/>
      <c r="RNO35" s="93"/>
      <c r="RNP35" s="93"/>
      <c r="RNQ35" s="93"/>
      <c r="RNR35" s="93"/>
      <c r="RNS35" s="93"/>
      <c r="RNT35" s="93"/>
      <c r="RNU35" s="93"/>
      <c r="RNV35" s="93"/>
      <c r="RNW35" s="93"/>
      <c r="RNX35" s="93"/>
      <c r="RNY35" s="93"/>
      <c r="RNZ35" s="93"/>
      <c r="ROA35" s="93"/>
      <c r="ROB35" s="93"/>
      <c r="ROC35" s="93"/>
      <c r="ROD35" s="93"/>
      <c r="ROE35" s="93"/>
      <c r="ROF35" s="93"/>
      <c r="ROG35" s="93"/>
      <c r="ROH35" s="93"/>
      <c r="ROI35" s="93"/>
      <c r="ROJ35" s="93"/>
      <c r="ROK35" s="93"/>
      <c r="ROL35" s="93"/>
      <c r="ROM35" s="93"/>
      <c r="RON35" s="93"/>
      <c r="ROO35" s="93"/>
      <c r="ROP35" s="93"/>
      <c r="ROQ35" s="93"/>
      <c r="ROR35" s="93"/>
      <c r="ROS35" s="93"/>
      <c r="ROT35" s="93"/>
      <c r="ROU35" s="93"/>
      <c r="ROV35" s="93"/>
      <c r="ROW35" s="93"/>
      <c r="ROX35" s="93"/>
      <c r="ROY35" s="93"/>
      <c r="ROZ35" s="93"/>
      <c r="RPA35" s="93"/>
      <c r="RPB35" s="93"/>
      <c r="RPC35" s="93"/>
      <c r="RPD35" s="93"/>
      <c r="RPE35" s="93"/>
      <c r="RPF35" s="93"/>
      <c r="RPG35" s="93"/>
      <c r="RPH35" s="93"/>
      <c r="RPI35" s="93"/>
      <c r="RPJ35" s="93"/>
      <c r="RPK35" s="93"/>
      <c r="RPL35" s="93"/>
      <c r="RPM35" s="93"/>
      <c r="RPN35" s="93"/>
      <c r="RPO35" s="93"/>
      <c r="RPP35" s="93"/>
      <c r="RPQ35" s="93"/>
      <c r="RPR35" s="93"/>
      <c r="RPS35" s="93"/>
      <c r="RPT35" s="93"/>
      <c r="RPU35" s="93"/>
      <c r="RPV35" s="93"/>
      <c r="RPW35" s="93"/>
      <c r="RPX35" s="93"/>
      <c r="RPY35" s="93"/>
      <c r="RPZ35" s="93"/>
      <c r="RQA35" s="93"/>
      <c r="RQB35" s="93"/>
      <c r="RQC35" s="93"/>
      <c r="RQD35" s="93"/>
      <c r="RQE35" s="93"/>
      <c r="RQF35" s="93"/>
      <c r="RQG35" s="93"/>
      <c r="RQH35" s="93"/>
      <c r="RQI35" s="93"/>
      <c r="RQJ35" s="93"/>
      <c r="RQK35" s="93"/>
      <c r="RQL35" s="93"/>
      <c r="RQM35" s="93"/>
      <c r="RQN35" s="93"/>
      <c r="RQO35" s="93"/>
      <c r="RQP35" s="93"/>
      <c r="RQQ35" s="93"/>
      <c r="RQR35" s="93"/>
      <c r="RQS35" s="93"/>
      <c r="RQT35" s="93"/>
      <c r="RQU35" s="93"/>
      <c r="RQV35" s="93"/>
      <c r="RQW35" s="93"/>
      <c r="RQX35" s="93"/>
      <c r="RQY35" s="93"/>
      <c r="RQZ35" s="93"/>
      <c r="RRA35" s="93"/>
      <c r="RRB35" s="93"/>
      <c r="RRC35" s="93"/>
      <c r="RRD35" s="93"/>
      <c r="RRE35" s="93"/>
      <c r="RRF35" s="93"/>
      <c r="RRG35" s="93"/>
      <c r="RRH35" s="93"/>
      <c r="RRI35" s="93"/>
      <c r="RRJ35" s="93"/>
      <c r="RRK35" s="93"/>
      <c r="RRL35" s="93"/>
      <c r="RRM35" s="93"/>
      <c r="RRN35" s="93"/>
      <c r="RRO35" s="93"/>
      <c r="RRP35" s="93"/>
      <c r="RRQ35" s="93"/>
      <c r="RRR35" s="93"/>
      <c r="RRS35" s="93"/>
      <c r="RRT35" s="93"/>
      <c r="RRU35" s="93"/>
      <c r="RRV35" s="93"/>
      <c r="RRW35" s="93"/>
      <c r="RRX35" s="93"/>
      <c r="RRY35" s="93"/>
      <c r="RRZ35" s="93"/>
      <c r="RSA35" s="93"/>
      <c r="RSB35" s="93"/>
      <c r="RSC35" s="93"/>
      <c r="RSD35" s="93"/>
      <c r="RSE35" s="93"/>
      <c r="RSF35" s="93"/>
      <c r="RSG35" s="93"/>
      <c r="RSH35" s="93"/>
      <c r="RSI35" s="93"/>
      <c r="RSJ35" s="93"/>
      <c r="RSK35" s="93"/>
      <c r="RSL35" s="93"/>
      <c r="RSM35" s="93"/>
      <c r="RSN35" s="93"/>
      <c r="RSO35" s="93"/>
      <c r="RSP35" s="93"/>
      <c r="RSQ35" s="93"/>
      <c r="RSR35" s="93"/>
      <c r="RSS35" s="93"/>
      <c r="RST35" s="93"/>
      <c r="RSU35" s="93"/>
      <c r="RSV35" s="93"/>
      <c r="RSW35" s="93"/>
      <c r="RSX35" s="93"/>
      <c r="RSY35" s="93"/>
      <c r="RSZ35" s="93"/>
      <c r="RTA35" s="93"/>
      <c r="RTB35" s="93"/>
      <c r="RTC35" s="93"/>
      <c r="RTD35" s="93"/>
      <c r="RTE35" s="93"/>
      <c r="RTF35" s="93"/>
      <c r="RTG35" s="93"/>
      <c r="RTH35" s="93"/>
      <c r="RTI35" s="93"/>
      <c r="RTJ35" s="93"/>
      <c r="RTK35" s="93"/>
      <c r="RTL35" s="93"/>
      <c r="RTM35" s="93"/>
      <c r="RTN35" s="93"/>
      <c r="RTO35" s="93"/>
      <c r="RTP35" s="93"/>
      <c r="RTQ35" s="93"/>
      <c r="RTR35" s="93"/>
      <c r="RTS35" s="93"/>
      <c r="RTT35" s="93"/>
      <c r="RTU35" s="93"/>
      <c r="RTV35" s="93"/>
      <c r="RTW35" s="93"/>
      <c r="RTX35" s="93"/>
      <c r="RTY35" s="93"/>
      <c r="RTZ35" s="93"/>
      <c r="RUA35" s="93"/>
      <c r="RUB35" s="93"/>
      <c r="RUC35" s="93"/>
      <c r="RUD35" s="93"/>
      <c r="RUE35" s="93"/>
      <c r="RUF35" s="93"/>
      <c r="RUG35" s="93"/>
      <c r="RUH35" s="93"/>
      <c r="RUI35" s="93"/>
      <c r="RUJ35" s="93"/>
      <c r="RUK35" s="93"/>
      <c r="RUL35" s="93"/>
      <c r="RUM35" s="93"/>
      <c r="RUN35" s="93"/>
      <c r="RUO35" s="93"/>
      <c r="RUP35" s="93"/>
      <c r="RUQ35" s="93"/>
      <c r="RUR35" s="93"/>
      <c r="RUS35" s="93"/>
      <c r="RUT35" s="93"/>
      <c r="RUU35" s="93"/>
      <c r="RUV35" s="93"/>
      <c r="RUW35" s="93"/>
      <c r="RUX35" s="93"/>
      <c r="RUY35" s="93"/>
      <c r="RUZ35" s="93"/>
      <c r="RVA35" s="93"/>
      <c r="RVB35" s="93"/>
      <c r="RVC35" s="93"/>
      <c r="RVD35" s="93"/>
      <c r="RVE35" s="93"/>
      <c r="RVF35" s="93"/>
      <c r="RVG35" s="93"/>
      <c r="RVH35" s="93"/>
      <c r="RVI35" s="93"/>
      <c r="RVJ35" s="93"/>
      <c r="RVK35" s="93"/>
      <c r="RVL35" s="93"/>
      <c r="RVM35" s="93"/>
      <c r="RVN35" s="93"/>
      <c r="RVO35" s="93"/>
      <c r="RVP35" s="93"/>
      <c r="RVQ35" s="93"/>
      <c r="RVR35" s="93"/>
      <c r="RVS35" s="93"/>
      <c r="RVT35" s="93"/>
      <c r="RVU35" s="93"/>
      <c r="RVV35" s="93"/>
      <c r="RVW35" s="93"/>
      <c r="RVX35" s="93"/>
      <c r="RVY35" s="93"/>
      <c r="RVZ35" s="93"/>
      <c r="RWA35" s="93"/>
      <c r="RWB35" s="93"/>
      <c r="RWC35" s="93"/>
      <c r="RWD35" s="93"/>
      <c r="RWE35" s="93"/>
      <c r="RWF35" s="93"/>
      <c r="RWG35" s="93"/>
      <c r="RWH35" s="93"/>
      <c r="RWI35" s="93"/>
      <c r="RWJ35" s="93"/>
      <c r="RWK35" s="93"/>
      <c r="RWL35" s="93"/>
      <c r="RWM35" s="93"/>
      <c r="RWN35" s="93"/>
      <c r="RWO35" s="93"/>
      <c r="RWP35" s="93"/>
      <c r="RWQ35" s="93"/>
      <c r="RWR35" s="93"/>
      <c r="RWS35" s="93"/>
      <c r="RWT35" s="93"/>
      <c r="RWU35" s="93"/>
      <c r="RWV35" s="93"/>
      <c r="RWW35" s="93"/>
      <c r="RWX35" s="93"/>
      <c r="RWY35" s="93"/>
      <c r="RWZ35" s="93"/>
      <c r="RXA35" s="93"/>
      <c r="RXB35" s="93"/>
      <c r="RXC35" s="93"/>
      <c r="RXD35" s="93"/>
      <c r="RXE35" s="93"/>
      <c r="RXF35" s="93"/>
      <c r="RXG35" s="93"/>
      <c r="RXH35" s="93"/>
      <c r="RXI35" s="93"/>
      <c r="RXJ35" s="93"/>
      <c r="RXK35" s="93"/>
      <c r="RXL35" s="93"/>
      <c r="RXM35" s="93"/>
      <c r="RXN35" s="93"/>
      <c r="RXO35" s="93"/>
      <c r="RXP35" s="93"/>
      <c r="RXQ35" s="93"/>
      <c r="RXR35" s="93"/>
      <c r="RXS35" s="93"/>
      <c r="RXT35" s="93"/>
      <c r="RXU35" s="93"/>
      <c r="RXV35" s="93"/>
      <c r="RXW35" s="93"/>
      <c r="RXX35" s="93"/>
      <c r="RXY35" s="93"/>
      <c r="RXZ35" s="93"/>
      <c r="RYA35" s="93"/>
      <c r="RYB35" s="93"/>
      <c r="RYC35" s="93"/>
      <c r="RYD35" s="93"/>
      <c r="RYE35" s="93"/>
      <c r="RYF35" s="93"/>
      <c r="RYG35" s="93"/>
      <c r="RYH35" s="93"/>
      <c r="RYI35" s="93"/>
      <c r="RYJ35" s="93"/>
      <c r="RYK35" s="93"/>
      <c r="RYL35" s="93"/>
      <c r="RYM35" s="93"/>
      <c r="RYN35" s="93"/>
      <c r="RYO35" s="93"/>
      <c r="RYP35" s="93"/>
      <c r="RYQ35" s="93"/>
      <c r="RYR35" s="93"/>
      <c r="RYS35" s="93"/>
      <c r="RYT35" s="93"/>
      <c r="RYU35" s="93"/>
      <c r="RYV35" s="93"/>
      <c r="RYW35" s="93"/>
      <c r="RYX35" s="93"/>
      <c r="RYY35" s="93"/>
      <c r="RYZ35" s="93"/>
      <c r="RZA35" s="93"/>
      <c r="RZB35" s="93"/>
      <c r="RZC35" s="93"/>
      <c r="RZD35" s="93"/>
      <c r="RZE35" s="93"/>
      <c r="RZF35" s="93"/>
      <c r="RZG35" s="93"/>
      <c r="RZH35" s="93"/>
      <c r="RZI35" s="93"/>
      <c r="RZJ35" s="93"/>
      <c r="RZK35" s="93"/>
      <c r="RZL35" s="93"/>
      <c r="RZM35" s="93"/>
      <c r="RZN35" s="93"/>
      <c r="RZO35" s="93"/>
      <c r="RZP35" s="93"/>
      <c r="RZQ35" s="93"/>
      <c r="RZR35" s="93"/>
      <c r="RZS35" s="93"/>
      <c r="RZT35" s="93"/>
      <c r="RZU35" s="93"/>
      <c r="RZV35" s="93"/>
      <c r="RZW35" s="93"/>
      <c r="RZX35" s="93"/>
      <c r="RZY35" s="93"/>
      <c r="RZZ35" s="93"/>
      <c r="SAA35" s="93"/>
      <c r="SAB35" s="93"/>
      <c r="SAC35" s="93"/>
      <c r="SAD35" s="93"/>
      <c r="SAE35" s="93"/>
      <c r="SAF35" s="93"/>
      <c r="SAG35" s="93"/>
      <c r="SAH35" s="93"/>
      <c r="SAI35" s="93"/>
      <c r="SAJ35" s="93"/>
      <c r="SAK35" s="93"/>
      <c r="SAL35" s="93"/>
      <c r="SAM35" s="93"/>
      <c r="SAN35" s="93"/>
      <c r="SAO35" s="93"/>
      <c r="SAP35" s="93"/>
      <c r="SAQ35" s="93"/>
      <c r="SAR35" s="93"/>
      <c r="SAS35" s="93"/>
      <c r="SAT35" s="93"/>
      <c r="SAU35" s="93"/>
      <c r="SAV35" s="93"/>
      <c r="SAW35" s="93"/>
      <c r="SAX35" s="93"/>
      <c r="SAY35" s="93"/>
      <c r="SAZ35" s="93"/>
      <c r="SBA35" s="93"/>
      <c r="SBB35" s="93"/>
      <c r="SBC35" s="93"/>
      <c r="SBD35" s="93"/>
      <c r="SBE35" s="93"/>
      <c r="SBF35" s="93"/>
      <c r="SBG35" s="93"/>
      <c r="SBH35" s="93"/>
      <c r="SBI35" s="93"/>
      <c r="SBJ35" s="93"/>
      <c r="SBK35" s="93"/>
      <c r="SBL35" s="93"/>
      <c r="SBM35" s="93"/>
      <c r="SBN35" s="93"/>
      <c r="SBO35" s="93"/>
      <c r="SBP35" s="93"/>
      <c r="SBQ35" s="93"/>
      <c r="SBR35" s="93"/>
      <c r="SBS35" s="93"/>
      <c r="SBT35" s="93"/>
      <c r="SBU35" s="93"/>
      <c r="SBV35" s="93"/>
      <c r="SBW35" s="93"/>
      <c r="SBX35" s="93"/>
      <c r="SBY35" s="93"/>
      <c r="SBZ35" s="93"/>
      <c r="SCA35" s="93"/>
      <c r="SCB35" s="93"/>
      <c r="SCC35" s="93"/>
      <c r="SCD35" s="93"/>
      <c r="SCE35" s="93"/>
      <c r="SCF35" s="93"/>
      <c r="SCG35" s="93"/>
      <c r="SCH35" s="93"/>
      <c r="SCI35" s="93"/>
      <c r="SCJ35" s="93"/>
      <c r="SCK35" s="93"/>
      <c r="SCL35" s="93"/>
      <c r="SCM35" s="93"/>
      <c r="SCN35" s="93"/>
      <c r="SCO35" s="93"/>
      <c r="SCP35" s="93"/>
      <c r="SCQ35" s="93"/>
      <c r="SCR35" s="93"/>
      <c r="SCS35" s="93"/>
      <c r="SCT35" s="93"/>
      <c r="SCU35" s="93"/>
      <c r="SCV35" s="93"/>
      <c r="SCW35" s="93"/>
      <c r="SCX35" s="93"/>
      <c r="SCY35" s="93"/>
      <c r="SCZ35" s="93"/>
      <c r="SDA35" s="93"/>
      <c r="SDB35" s="93"/>
      <c r="SDC35" s="93"/>
      <c r="SDD35" s="93"/>
      <c r="SDE35" s="93"/>
      <c r="SDF35" s="93"/>
      <c r="SDG35" s="93"/>
      <c r="SDH35" s="93"/>
      <c r="SDI35" s="93"/>
      <c r="SDJ35" s="93"/>
      <c r="SDK35" s="93"/>
      <c r="SDL35" s="93"/>
      <c r="SDM35" s="93"/>
      <c r="SDN35" s="93"/>
      <c r="SDO35" s="93"/>
      <c r="SDP35" s="93"/>
      <c r="SDQ35" s="93"/>
      <c r="SDR35" s="93"/>
      <c r="SDS35" s="93"/>
      <c r="SDT35" s="93"/>
      <c r="SDU35" s="93"/>
      <c r="SDV35" s="93"/>
      <c r="SDW35" s="93"/>
      <c r="SDX35" s="93"/>
      <c r="SDY35" s="93"/>
      <c r="SDZ35" s="93"/>
      <c r="SEA35" s="93"/>
      <c r="SEB35" s="93"/>
      <c r="SEC35" s="93"/>
      <c r="SED35" s="93"/>
      <c r="SEE35" s="93"/>
      <c r="SEF35" s="93"/>
      <c r="SEG35" s="93"/>
      <c r="SEH35" s="93"/>
      <c r="SEI35" s="93"/>
      <c r="SEJ35" s="93"/>
      <c r="SEK35" s="93"/>
      <c r="SEL35" s="93"/>
      <c r="SEM35" s="93"/>
      <c r="SEN35" s="93"/>
      <c r="SEO35" s="93"/>
      <c r="SEP35" s="93"/>
      <c r="SEQ35" s="93"/>
      <c r="SER35" s="93"/>
      <c r="SES35" s="93"/>
      <c r="SET35" s="93"/>
      <c r="SEU35" s="93"/>
      <c r="SEV35" s="93"/>
      <c r="SEW35" s="93"/>
      <c r="SEX35" s="93"/>
      <c r="SEY35" s="93"/>
      <c r="SEZ35" s="93"/>
      <c r="SFA35" s="93"/>
      <c r="SFB35" s="93"/>
      <c r="SFC35" s="93"/>
      <c r="SFD35" s="93"/>
      <c r="SFE35" s="93"/>
      <c r="SFF35" s="93"/>
      <c r="SFG35" s="93"/>
      <c r="SFH35" s="93"/>
      <c r="SFI35" s="93"/>
      <c r="SFJ35" s="93"/>
      <c r="SFK35" s="93"/>
      <c r="SFL35" s="93"/>
      <c r="SFM35" s="93"/>
      <c r="SFN35" s="93"/>
      <c r="SFO35" s="93"/>
      <c r="SFP35" s="93"/>
      <c r="SFQ35" s="93"/>
      <c r="SFR35" s="93"/>
      <c r="SFS35" s="93"/>
      <c r="SFT35" s="93"/>
      <c r="SFU35" s="93"/>
      <c r="SFV35" s="93"/>
      <c r="SFW35" s="93"/>
      <c r="SFX35" s="93"/>
      <c r="SFY35" s="93"/>
      <c r="SFZ35" s="93"/>
      <c r="SGA35" s="93"/>
      <c r="SGB35" s="93"/>
      <c r="SGC35" s="93"/>
      <c r="SGD35" s="93"/>
      <c r="SGE35" s="93"/>
      <c r="SGF35" s="93"/>
      <c r="SGG35" s="93"/>
      <c r="SGH35" s="93"/>
      <c r="SGI35" s="93"/>
      <c r="SGJ35" s="93"/>
      <c r="SGK35" s="93"/>
      <c r="SGL35" s="93"/>
      <c r="SGM35" s="93"/>
      <c r="SGN35" s="93"/>
      <c r="SGO35" s="93"/>
      <c r="SGP35" s="93"/>
      <c r="SGQ35" s="93"/>
      <c r="SGR35" s="93"/>
      <c r="SGS35" s="93"/>
      <c r="SGT35" s="93"/>
      <c r="SGU35" s="93"/>
      <c r="SGV35" s="93"/>
      <c r="SGW35" s="93"/>
      <c r="SGX35" s="93"/>
      <c r="SGY35" s="93"/>
      <c r="SGZ35" s="93"/>
      <c r="SHA35" s="93"/>
      <c r="SHB35" s="93"/>
      <c r="SHC35" s="93"/>
      <c r="SHD35" s="93"/>
      <c r="SHE35" s="93"/>
      <c r="SHF35" s="93"/>
      <c r="SHG35" s="93"/>
      <c r="SHH35" s="93"/>
      <c r="SHI35" s="93"/>
      <c r="SHJ35" s="93"/>
      <c r="SHK35" s="93"/>
      <c r="SHL35" s="93"/>
      <c r="SHM35" s="93"/>
      <c r="SHN35" s="93"/>
      <c r="SHO35" s="93"/>
      <c r="SHP35" s="93"/>
      <c r="SHQ35" s="93"/>
      <c r="SHR35" s="93"/>
      <c r="SHS35" s="93"/>
      <c r="SHT35" s="93"/>
      <c r="SHU35" s="93"/>
      <c r="SHV35" s="93"/>
      <c r="SHW35" s="93"/>
      <c r="SHX35" s="93"/>
      <c r="SHY35" s="93"/>
      <c r="SHZ35" s="93"/>
      <c r="SIA35" s="93"/>
      <c r="SIB35" s="93"/>
      <c r="SIC35" s="93"/>
      <c r="SID35" s="93"/>
      <c r="SIE35" s="93"/>
      <c r="SIF35" s="93"/>
      <c r="SIG35" s="93"/>
      <c r="SIH35" s="93"/>
      <c r="SII35" s="93"/>
      <c r="SIJ35" s="93"/>
      <c r="SIK35" s="93"/>
      <c r="SIL35" s="93"/>
      <c r="SIM35" s="93"/>
      <c r="SIN35" s="93"/>
      <c r="SIO35" s="93"/>
      <c r="SIP35" s="93"/>
      <c r="SIQ35" s="93"/>
      <c r="SIR35" s="93"/>
      <c r="SIS35" s="93"/>
      <c r="SIT35" s="93"/>
      <c r="SIU35" s="93"/>
      <c r="SIV35" s="93"/>
      <c r="SIW35" s="93"/>
      <c r="SIX35" s="93"/>
      <c r="SIY35" s="93"/>
      <c r="SIZ35" s="93"/>
      <c r="SJA35" s="93"/>
      <c r="SJB35" s="93"/>
      <c r="SJC35" s="93"/>
      <c r="SJD35" s="93"/>
      <c r="SJE35" s="93"/>
      <c r="SJF35" s="93"/>
      <c r="SJG35" s="93"/>
      <c r="SJH35" s="93"/>
      <c r="SJI35" s="93"/>
      <c r="SJJ35" s="93"/>
      <c r="SJK35" s="93"/>
      <c r="SJL35" s="93"/>
      <c r="SJM35" s="93"/>
      <c r="SJN35" s="93"/>
      <c r="SJO35" s="93"/>
      <c r="SJP35" s="93"/>
      <c r="SJQ35" s="93"/>
      <c r="SJR35" s="93"/>
      <c r="SJS35" s="93"/>
      <c r="SJT35" s="93"/>
      <c r="SJU35" s="93"/>
      <c r="SJV35" s="93"/>
      <c r="SJW35" s="93"/>
      <c r="SJX35" s="93"/>
      <c r="SJY35" s="93"/>
      <c r="SJZ35" s="93"/>
      <c r="SKA35" s="93"/>
      <c r="SKB35" s="93"/>
      <c r="SKC35" s="93"/>
      <c r="SKD35" s="93"/>
      <c r="SKE35" s="93"/>
      <c r="SKF35" s="93"/>
      <c r="SKG35" s="93"/>
      <c r="SKH35" s="93"/>
      <c r="SKI35" s="93"/>
      <c r="SKJ35" s="93"/>
      <c r="SKK35" s="93"/>
      <c r="SKL35" s="93"/>
      <c r="SKM35" s="93"/>
      <c r="SKN35" s="93"/>
      <c r="SKO35" s="93"/>
      <c r="SKP35" s="93"/>
      <c r="SKQ35" s="93"/>
      <c r="SKR35" s="93"/>
      <c r="SKS35" s="93"/>
      <c r="SKT35" s="93"/>
      <c r="SKU35" s="93"/>
      <c r="SKV35" s="93"/>
      <c r="SKW35" s="93"/>
      <c r="SKX35" s="93"/>
      <c r="SKY35" s="93"/>
      <c r="SKZ35" s="93"/>
      <c r="SLA35" s="93"/>
      <c r="SLB35" s="93"/>
      <c r="SLC35" s="93"/>
      <c r="SLD35" s="93"/>
      <c r="SLE35" s="93"/>
      <c r="SLF35" s="93"/>
      <c r="SLG35" s="93"/>
      <c r="SLH35" s="93"/>
      <c r="SLI35" s="93"/>
      <c r="SLJ35" s="93"/>
      <c r="SLK35" s="93"/>
      <c r="SLL35" s="93"/>
      <c r="SLM35" s="93"/>
      <c r="SLN35" s="93"/>
      <c r="SLO35" s="93"/>
      <c r="SLP35" s="93"/>
      <c r="SLQ35" s="93"/>
      <c r="SLR35" s="93"/>
      <c r="SLS35" s="93"/>
      <c r="SLT35" s="93"/>
      <c r="SLU35" s="93"/>
      <c r="SLV35" s="93"/>
      <c r="SLW35" s="93"/>
      <c r="SLX35" s="93"/>
      <c r="SLY35" s="93"/>
      <c r="SLZ35" s="93"/>
      <c r="SMA35" s="93"/>
      <c r="SMB35" s="93"/>
      <c r="SMC35" s="93"/>
      <c r="SMD35" s="93"/>
      <c r="SME35" s="93"/>
      <c r="SMF35" s="93"/>
      <c r="SMG35" s="93"/>
      <c r="SMH35" s="93"/>
      <c r="SMI35" s="93"/>
      <c r="SMJ35" s="93"/>
      <c r="SMK35" s="93"/>
      <c r="SML35" s="93"/>
      <c r="SMM35" s="93"/>
      <c r="SMN35" s="93"/>
      <c r="SMO35" s="93"/>
      <c r="SMP35" s="93"/>
      <c r="SMQ35" s="93"/>
      <c r="SMR35" s="93"/>
      <c r="SMS35" s="93"/>
      <c r="SMT35" s="93"/>
      <c r="SMU35" s="93"/>
      <c r="SMV35" s="93"/>
      <c r="SMW35" s="93"/>
      <c r="SMX35" s="93"/>
      <c r="SMY35" s="93"/>
      <c r="SMZ35" s="93"/>
      <c r="SNA35" s="93"/>
      <c r="SNB35" s="93"/>
      <c r="SNC35" s="93"/>
      <c r="SND35" s="93"/>
      <c r="SNE35" s="93"/>
      <c r="SNF35" s="93"/>
      <c r="SNG35" s="93"/>
      <c r="SNH35" s="93"/>
      <c r="SNI35" s="93"/>
      <c r="SNJ35" s="93"/>
      <c r="SNK35" s="93"/>
      <c r="SNL35" s="93"/>
      <c r="SNM35" s="93"/>
      <c r="SNN35" s="93"/>
      <c r="SNO35" s="93"/>
      <c r="SNP35" s="93"/>
      <c r="SNQ35" s="93"/>
      <c r="SNR35" s="93"/>
      <c r="SNS35" s="93"/>
      <c r="SNT35" s="93"/>
      <c r="SNU35" s="93"/>
      <c r="SNV35" s="93"/>
      <c r="SNW35" s="93"/>
      <c r="SNX35" s="93"/>
      <c r="SNY35" s="93"/>
      <c r="SNZ35" s="93"/>
      <c r="SOA35" s="93"/>
      <c r="SOB35" s="93"/>
      <c r="SOC35" s="93"/>
      <c r="SOD35" s="93"/>
      <c r="SOE35" s="93"/>
      <c r="SOF35" s="93"/>
      <c r="SOG35" s="93"/>
      <c r="SOH35" s="93"/>
      <c r="SOI35" s="93"/>
      <c r="SOJ35" s="93"/>
      <c r="SOK35" s="93"/>
      <c r="SOL35" s="93"/>
      <c r="SOM35" s="93"/>
      <c r="SON35" s="93"/>
      <c r="SOO35" s="93"/>
      <c r="SOP35" s="93"/>
      <c r="SOQ35" s="93"/>
      <c r="SOR35" s="93"/>
      <c r="SOS35" s="93"/>
      <c r="SOT35" s="93"/>
      <c r="SOU35" s="93"/>
      <c r="SOV35" s="93"/>
      <c r="SOW35" s="93"/>
      <c r="SOX35" s="93"/>
      <c r="SOY35" s="93"/>
      <c r="SOZ35" s="93"/>
      <c r="SPA35" s="93"/>
      <c r="SPB35" s="93"/>
      <c r="SPC35" s="93"/>
      <c r="SPD35" s="93"/>
      <c r="SPE35" s="93"/>
      <c r="SPF35" s="93"/>
      <c r="SPG35" s="93"/>
      <c r="SPH35" s="93"/>
      <c r="SPI35" s="93"/>
      <c r="SPJ35" s="93"/>
      <c r="SPK35" s="93"/>
      <c r="SPL35" s="93"/>
      <c r="SPM35" s="93"/>
      <c r="SPN35" s="93"/>
      <c r="SPO35" s="93"/>
      <c r="SPP35" s="93"/>
      <c r="SPQ35" s="93"/>
      <c r="SPR35" s="93"/>
      <c r="SPS35" s="93"/>
      <c r="SPT35" s="93"/>
      <c r="SPU35" s="93"/>
      <c r="SPV35" s="93"/>
      <c r="SPW35" s="93"/>
      <c r="SPX35" s="93"/>
      <c r="SPY35" s="93"/>
      <c r="SPZ35" s="93"/>
      <c r="SQA35" s="93"/>
      <c r="SQB35" s="93"/>
      <c r="SQC35" s="93"/>
      <c r="SQD35" s="93"/>
      <c r="SQE35" s="93"/>
      <c r="SQF35" s="93"/>
      <c r="SQG35" s="93"/>
      <c r="SQH35" s="93"/>
      <c r="SQI35" s="93"/>
      <c r="SQJ35" s="93"/>
      <c r="SQK35" s="93"/>
      <c r="SQL35" s="93"/>
      <c r="SQM35" s="93"/>
      <c r="SQN35" s="93"/>
      <c r="SQO35" s="93"/>
      <c r="SQP35" s="93"/>
      <c r="SQQ35" s="93"/>
      <c r="SQR35" s="93"/>
      <c r="SQS35" s="93"/>
      <c r="SQT35" s="93"/>
      <c r="SQU35" s="93"/>
      <c r="SQV35" s="93"/>
      <c r="SQW35" s="93"/>
      <c r="SQX35" s="93"/>
      <c r="SQY35" s="93"/>
      <c r="SQZ35" s="93"/>
      <c r="SRA35" s="93"/>
      <c r="SRB35" s="93"/>
      <c r="SRC35" s="93"/>
      <c r="SRD35" s="93"/>
      <c r="SRE35" s="93"/>
      <c r="SRF35" s="93"/>
      <c r="SRG35" s="93"/>
      <c r="SRH35" s="93"/>
      <c r="SRI35" s="93"/>
      <c r="SRJ35" s="93"/>
      <c r="SRK35" s="93"/>
      <c r="SRL35" s="93"/>
      <c r="SRM35" s="93"/>
      <c r="SRN35" s="93"/>
      <c r="SRO35" s="93"/>
      <c r="SRP35" s="93"/>
      <c r="SRQ35" s="93"/>
      <c r="SRR35" s="93"/>
      <c r="SRS35" s="93"/>
      <c r="SRT35" s="93"/>
      <c r="SRU35" s="93"/>
      <c r="SRV35" s="93"/>
      <c r="SRW35" s="93"/>
      <c r="SRX35" s="93"/>
      <c r="SRY35" s="93"/>
      <c r="SRZ35" s="93"/>
      <c r="SSA35" s="93"/>
      <c r="SSB35" s="93"/>
      <c r="SSC35" s="93"/>
      <c r="SSD35" s="93"/>
      <c r="SSE35" s="93"/>
      <c r="SSF35" s="93"/>
      <c r="SSG35" s="93"/>
      <c r="SSH35" s="93"/>
      <c r="SSI35" s="93"/>
      <c r="SSJ35" s="93"/>
      <c r="SSK35" s="93"/>
      <c r="SSL35" s="93"/>
      <c r="SSM35" s="93"/>
      <c r="SSN35" s="93"/>
      <c r="SSO35" s="93"/>
      <c r="SSP35" s="93"/>
      <c r="SSQ35" s="93"/>
      <c r="SSR35" s="93"/>
      <c r="SSS35" s="93"/>
      <c r="SST35" s="93"/>
      <c r="SSU35" s="93"/>
      <c r="SSV35" s="93"/>
      <c r="SSW35" s="93"/>
      <c r="SSX35" s="93"/>
      <c r="SSY35" s="93"/>
      <c r="SSZ35" s="93"/>
      <c r="STA35" s="93"/>
      <c r="STB35" s="93"/>
      <c r="STC35" s="93"/>
      <c r="STD35" s="93"/>
      <c r="STE35" s="93"/>
      <c r="STF35" s="93"/>
      <c r="STG35" s="93"/>
      <c r="STH35" s="93"/>
      <c r="STI35" s="93"/>
      <c r="STJ35" s="93"/>
      <c r="STK35" s="93"/>
      <c r="STL35" s="93"/>
      <c r="STM35" s="93"/>
      <c r="STN35" s="93"/>
      <c r="STO35" s="93"/>
      <c r="STP35" s="93"/>
      <c r="STQ35" s="93"/>
      <c r="STR35" s="93"/>
      <c r="STS35" s="93"/>
      <c r="STT35" s="93"/>
      <c r="STU35" s="93"/>
      <c r="STV35" s="93"/>
      <c r="STW35" s="93"/>
      <c r="STX35" s="93"/>
      <c r="STY35" s="93"/>
      <c r="STZ35" s="93"/>
      <c r="SUA35" s="93"/>
      <c r="SUB35" s="93"/>
      <c r="SUC35" s="93"/>
      <c r="SUD35" s="93"/>
      <c r="SUE35" s="93"/>
      <c r="SUF35" s="93"/>
      <c r="SUG35" s="93"/>
      <c r="SUH35" s="93"/>
      <c r="SUI35" s="93"/>
      <c r="SUJ35" s="93"/>
      <c r="SUK35" s="93"/>
      <c r="SUL35" s="93"/>
      <c r="SUM35" s="93"/>
      <c r="SUN35" s="93"/>
      <c r="SUO35" s="93"/>
      <c r="SUP35" s="93"/>
      <c r="SUQ35" s="93"/>
      <c r="SUR35" s="93"/>
      <c r="SUS35" s="93"/>
      <c r="SUT35" s="93"/>
      <c r="SUU35" s="93"/>
      <c r="SUV35" s="93"/>
      <c r="SUW35" s="93"/>
      <c r="SUX35" s="93"/>
      <c r="SUY35" s="93"/>
      <c r="SUZ35" s="93"/>
      <c r="SVA35" s="93"/>
      <c r="SVB35" s="93"/>
      <c r="SVC35" s="93"/>
      <c r="SVD35" s="93"/>
      <c r="SVE35" s="93"/>
      <c r="SVF35" s="93"/>
      <c r="SVG35" s="93"/>
      <c r="SVH35" s="93"/>
      <c r="SVI35" s="93"/>
      <c r="SVJ35" s="93"/>
      <c r="SVK35" s="93"/>
      <c r="SVL35" s="93"/>
      <c r="SVM35" s="93"/>
      <c r="SVN35" s="93"/>
      <c r="SVO35" s="93"/>
      <c r="SVP35" s="93"/>
      <c r="SVQ35" s="93"/>
      <c r="SVR35" s="93"/>
      <c r="SVS35" s="93"/>
      <c r="SVT35" s="93"/>
      <c r="SVU35" s="93"/>
      <c r="SVV35" s="93"/>
      <c r="SVW35" s="93"/>
      <c r="SVX35" s="93"/>
      <c r="SVY35" s="93"/>
      <c r="SVZ35" s="93"/>
      <c r="SWA35" s="93"/>
      <c r="SWB35" s="93"/>
      <c r="SWC35" s="93"/>
      <c r="SWD35" s="93"/>
      <c r="SWE35" s="93"/>
      <c r="SWF35" s="93"/>
      <c r="SWG35" s="93"/>
      <c r="SWH35" s="93"/>
      <c r="SWI35" s="93"/>
      <c r="SWJ35" s="93"/>
      <c r="SWK35" s="93"/>
      <c r="SWL35" s="93"/>
      <c r="SWM35" s="93"/>
      <c r="SWN35" s="93"/>
      <c r="SWO35" s="93"/>
      <c r="SWP35" s="93"/>
      <c r="SWQ35" s="93"/>
      <c r="SWR35" s="93"/>
      <c r="SWS35" s="93"/>
      <c r="SWT35" s="93"/>
      <c r="SWU35" s="93"/>
      <c r="SWV35" s="93"/>
      <c r="SWW35" s="93"/>
      <c r="SWX35" s="93"/>
      <c r="SWY35" s="93"/>
      <c r="SWZ35" s="93"/>
      <c r="SXA35" s="93"/>
      <c r="SXB35" s="93"/>
      <c r="SXC35" s="93"/>
      <c r="SXD35" s="93"/>
      <c r="SXE35" s="93"/>
      <c r="SXF35" s="93"/>
      <c r="SXG35" s="93"/>
      <c r="SXH35" s="93"/>
      <c r="SXI35" s="93"/>
      <c r="SXJ35" s="93"/>
      <c r="SXK35" s="93"/>
      <c r="SXL35" s="93"/>
      <c r="SXM35" s="93"/>
      <c r="SXN35" s="93"/>
      <c r="SXO35" s="93"/>
      <c r="SXP35" s="93"/>
      <c r="SXQ35" s="93"/>
      <c r="SXR35" s="93"/>
      <c r="SXS35" s="93"/>
      <c r="SXT35" s="93"/>
      <c r="SXU35" s="93"/>
      <c r="SXV35" s="93"/>
      <c r="SXW35" s="93"/>
      <c r="SXX35" s="93"/>
      <c r="SXY35" s="93"/>
      <c r="SXZ35" s="93"/>
      <c r="SYA35" s="93"/>
      <c r="SYB35" s="93"/>
      <c r="SYC35" s="93"/>
      <c r="SYD35" s="93"/>
      <c r="SYE35" s="93"/>
      <c r="SYF35" s="93"/>
      <c r="SYG35" s="93"/>
      <c r="SYH35" s="93"/>
      <c r="SYI35" s="93"/>
      <c r="SYJ35" s="93"/>
      <c r="SYK35" s="93"/>
      <c r="SYL35" s="93"/>
      <c r="SYM35" s="93"/>
      <c r="SYN35" s="93"/>
      <c r="SYO35" s="93"/>
      <c r="SYP35" s="93"/>
      <c r="SYQ35" s="93"/>
      <c r="SYR35" s="93"/>
      <c r="SYS35" s="93"/>
      <c r="SYT35" s="93"/>
      <c r="SYU35" s="93"/>
      <c r="SYV35" s="93"/>
      <c r="SYW35" s="93"/>
      <c r="SYX35" s="93"/>
      <c r="SYY35" s="93"/>
      <c r="SYZ35" s="93"/>
      <c r="SZA35" s="93"/>
      <c r="SZB35" s="93"/>
      <c r="SZC35" s="93"/>
      <c r="SZD35" s="93"/>
      <c r="SZE35" s="93"/>
      <c r="SZF35" s="93"/>
      <c r="SZG35" s="93"/>
      <c r="SZH35" s="93"/>
      <c r="SZI35" s="93"/>
      <c r="SZJ35" s="93"/>
      <c r="SZK35" s="93"/>
      <c r="SZL35" s="93"/>
      <c r="SZM35" s="93"/>
      <c r="SZN35" s="93"/>
      <c r="SZO35" s="93"/>
      <c r="SZP35" s="93"/>
      <c r="SZQ35" s="93"/>
      <c r="SZR35" s="93"/>
      <c r="SZS35" s="93"/>
      <c r="SZT35" s="93"/>
      <c r="SZU35" s="93"/>
      <c r="SZV35" s="93"/>
      <c r="SZW35" s="93"/>
      <c r="SZX35" s="93"/>
      <c r="SZY35" s="93"/>
      <c r="SZZ35" s="93"/>
      <c r="TAA35" s="93"/>
      <c r="TAB35" s="93"/>
      <c r="TAC35" s="93"/>
      <c r="TAD35" s="93"/>
      <c r="TAE35" s="93"/>
      <c r="TAF35" s="93"/>
      <c r="TAG35" s="93"/>
      <c r="TAH35" s="93"/>
      <c r="TAI35" s="93"/>
      <c r="TAJ35" s="93"/>
      <c r="TAK35" s="93"/>
      <c r="TAL35" s="93"/>
      <c r="TAM35" s="93"/>
      <c r="TAN35" s="93"/>
      <c r="TAO35" s="93"/>
      <c r="TAP35" s="93"/>
      <c r="TAQ35" s="93"/>
      <c r="TAR35" s="93"/>
      <c r="TAS35" s="93"/>
      <c r="TAT35" s="93"/>
      <c r="TAU35" s="93"/>
      <c r="TAV35" s="93"/>
      <c r="TAW35" s="93"/>
      <c r="TAX35" s="93"/>
      <c r="TAY35" s="93"/>
      <c r="TAZ35" s="93"/>
      <c r="TBA35" s="93"/>
      <c r="TBB35" s="93"/>
      <c r="TBC35" s="93"/>
      <c r="TBD35" s="93"/>
      <c r="TBE35" s="93"/>
      <c r="TBF35" s="93"/>
      <c r="TBG35" s="93"/>
      <c r="TBH35" s="93"/>
      <c r="TBI35" s="93"/>
      <c r="TBJ35" s="93"/>
      <c r="TBK35" s="93"/>
      <c r="TBL35" s="93"/>
      <c r="TBM35" s="93"/>
      <c r="TBN35" s="93"/>
      <c r="TBO35" s="93"/>
      <c r="TBP35" s="93"/>
      <c r="TBQ35" s="93"/>
      <c r="TBR35" s="93"/>
      <c r="TBS35" s="93"/>
      <c r="TBT35" s="93"/>
      <c r="TBU35" s="93"/>
      <c r="TBV35" s="93"/>
      <c r="TBW35" s="93"/>
      <c r="TBX35" s="93"/>
      <c r="TBY35" s="93"/>
      <c r="TBZ35" s="93"/>
      <c r="TCA35" s="93"/>
      <c r="TCB35" s="93"/>
      <c r="TCC35" s="93"/>
      <c r="TCD35" s="93"/>
      <c r="TCE35" s="93"/>
      <c r="TCF35" s="93"/>
      <c r="TCG35" s="93"/>
      <c r="TCH35" s="93"/>
      <c r="TCI35" s="93"/>
      <c r="TCJ35" s="93"/>
      <c r="TCK35" s="93"/>
      <c r="TCL35" s="93"/>
      <c r="TCM35" s="93"/>
      <c r="TCN35" s="93"/>
      <c r="TCO35" s="93"/>
      <c r="TCP35" s="93"/>
      <c r="TCQ35" s="93"/>
      <c r="TCR35" s="93"/>
      <c r="TCS35" s="93"/>
      <c r="TCT35" s="93"/>
      <c r="TCU35" s="93"/>
      <c r="TCV35" s="93"/>
      <c r="TCW35" s="93"/>
      <c r="TCX35" s="93"/>
      <c r="TCY35" s="93"/>
      <c r="TCZ35" s="93"/>
      <c r="TDA35" s="93"/>
      <c r="TDB35" s="93"/>
      <c r="TDC35" s="93"/>
      <c r="TDD35" s="93"/>
      <c r="TDE35" s="93"/>
      <c r="TDF35" s="93"/>
      <c r="TDG35" s="93"/>
      <c r="TDH35" s="93"/>
      <c r="TDI35" s="93"/>
      <c r="TDJ35" s="93"/>
      <c r="TDK35" s="93"/>
      <c r="TDL35" s="93"/>
      <c r="TDM35" s="93"/>
      <c r="TDN35" s="93"/>
      <c r="TDO35" s="93"/>
      <c r="TDP35" s="93"/>
      <c r="TDQ35" s="93"/>
      <c r="TDR35" s="93"/>
      <c r="TDS35" s="93"/>
      <c r="TDT35" s="93"/>
      <c r="TDU35" s="93"/>
      <c r="TDV35" s="93"/>
      <c r="TDW35" s="93"/>
      <c r="TDX35" s="93"/>
      <c r="TDY35" s="93"/>
      <c r="TDZ35" s="93"/>
      <c r="TEA35" s="93"/>
      <c r="TEB35" s="93"/>
      <c r="TEC35" s="93"/>
      <c r="TED35" s="93"/>
      <c r="TEE35" s="93"/>
      <c r="TEF35" s="93"/>
      <c r="TEG35" s="93"/>
      <c r="TEH35" s="93"/>
      <c r="TEI35" s="93"/>
      <c r="TEJ35" s="93"/>
      <c r="TEK35" s="93"/>
      <c r="TEL35" s="93"/>
      <c r="TEM35" s="93"/>
      <c r="TEN35" s="93"/>
      <c r="TEO35" s="93"/>
      <c r="TEP35" s="93"/>
      <c r="TEQ35" s="93"/>
      <c r="TER35" s="93"/>
      <c r="TES35" s="93"/>
      <c r="TET35" s="93"/>
      <c r="TEU35" s="93"/>
      <c r="TEV35" s="93"/>
      <c r="TEW35" s="93"/>
      <c r="TEX35" s="93"/>
      <c r="TEY35" s="93"/>
      <c r="TEZ35" s="93"/>
      <c r="TFA35" s="93"/>
      <c r="TFB35" s="93"/>
      <c r="TFC35" s="93"/>
      <c r="TFD35" s="93"/>
      <c r="TFE35" s="93"/>
      <c r="TFF35" s="93"/>
      <c r="TFG35" s="93"/>
      <c r="TFH35" s="93"/>
      <c r="TFI35" s="93"/>
      <c r="TFJ35" s="93"/>
      <c r="TFK35" s="93"/>
      <c r="TFL35" s="93"/>
      <c r="TFM35" s="93"/>
      <c r="TFN35" s="93"/>
      <c r="TFO35" s="93"/>
      <c r="TFP35" s="93"/>
      <c r="TFQ35" s="93"/>
      <c r="TFR35" s="93"/>
      <c r="TFS35" s="93"/>
      <c r="TFT35" s="93"/>
      <c r="TFU35" s="93"/>
      <c r="TFV35" s="93"/>
      <c r="TFW35" s="93"/>
      <c r="TFX35" s="93"/>
      <c r="TFY35" s="93"/>
      <c r="TFZ35" s="93"/>
      <c r="TGA35" s="93"/>
      <c r="TGB35" s="93"/>
      <c r="TGC35" s="93"/>
      <c r="TGD35" s="93"/>
      <c r="TGE35" s="93"/>
      <c r="TGF35" s="93"/>
      <c r="TGG35" s="93"/>
      <c r="TGH35" s="93"/>
      <c r="TGI35" s="93"/>
      <c r="TGJ35" s="93"/>
      <c r="TGK35" s="93"/>
      <c r="TGL35" s="93"/>
      <c r="TGM35" s="93"/>
      <c r="TGN35" s="93"/>
      <c r="TGO35" s="93"/>
      <c r="TGP35" s="93"/>
      <c r="TGQ35" s="93"/>
      <c r="TGR35" s="93"/>
      <c r="TGS35" s="93"/>
      <c r="TGT35" s="93"/>
      <c r="TGU35" s="93"/>
      <c r="TGV35" s="93"/>
      <c r="TGW35" s="93"/>
      <c r="TGX35" s="93"/>
      <c r="TGY35" s="93"/>
      <c r="TGZ35" s="93"/>
      <c r="THA35" s="93"/>
      <c r="THB35" s="93"/>
      <c r="THC35" s="93"/>
      <c r="THD35" s="93"/>
      <c r="THE35" s="93"/>
      <c r="THF35" s="93"/>
      <c r="THG35" s="93"/>
      <c r="THH35" s="93"/>
      <c r="THI35" s="93"/>
      <c r="THJ35" s="93"/>
      <c r="THK35" s="93"/>
      <c r="THL35" s="93"/>
      <c r="THM35" s="93"/>
      <c r="THN35" s="93"/>
      <c r="THO35" s="93"/>
      <c r="THP35" s="93"/>
      <c r="THQ35" s="93"/>
      <c r="THR35" s="93"/>
      <c r="THS35" s="93"/>
      <c r="THT35" s="93"/>
      <c r="THU35" s="93"/>
      <c r="THV35" s="93"/>
      <c r="THW35" s="93"/>
      <c r="THX35" s="93"/>
      <c r="THY35" s="93"/>
      <c r="THZ35" s="93"/>
      <c r="TIA35" s="93"/>
      <c r="TIB35" s="93"/>
      <c r="TIC35" s="93"/>
      <c r="TID35" s="93"/>
      <c r="TIE35" s="93"/>
      <c r="TIF35" s="93"/>
      <c r="TIG35" s="93"/>
      <c r="TIH35" s="93"/>
      <c r="TII35" s="93"/>
      <c r="TIJ35" s="93"/>
      <c r="TIK35" s="93"/>
      <c r="TIL35" s="93"/>
      <c r="TIM35" s="93"/>
      <c r="TIN35" s="93"/>
      <c r="TIO35" s="93"/>
      <c r="TIP35" s="93"/>
      <c r="TIQ35" s="93"/>
      <c r="TIR35" s="93"/>
      <c r="TIS35" s="93"/>
      <c r="TIT35" s="93"/>
      <c r="TIU35" s="93"/>
      <c r="TIV35" s="93"/>
      <c r="TIW35" s="93"/>
      <c r="TIX35" s="93"/>
      <c r="TIY35" s="93"/>
      <c r="TIZ35" s="93"/>
      <c r="TJA35" s="93"/>
      <c r="TJB35" s="93"/>
      <c r="TJC35" s="93"/>
      <c r="TJD35" s="93"/>
      <c r="TJE35" s="93"/>
      <c r="TJF35" s="93"/>
      <c r="TJG35" s="93"/>
      <c r="TJH35" s="93"/>
      <c r="TJI35" s="93"/>
      <c r="TJJ35" s="93"/>
      <c r="TJK35" s="93"/>
      <c r="TJL35" s="93"/>
      <c r="TJM35" s="93"/>
      <c r="TJN35" s="93"/>
      <c r="TJO35" s="93"/>
      <c r="TJP35" s="93"/>
      <c r="TJQ35" s="93"/>
      <c r="TJR35" s="93"/>
      <c r="TJS35" s="93"/>
      <c r="TJT35" s="93"/>
      <c r="TJU35" s="93"/>
      <c r="TJV35" s="93"/>
      <c r="TJW35" s="93"/>
      <c r="TJX35" s="93"/>
      <c r="TJY35" s="93"/>
      <c r="TJZ35" s="93"/>
      <c r="TKA35" s="93"/>
      <c r="TKB35" s="93"/>
      <c r="TKC35" s="93"/>
      <c r="TKD35" s="93"/>
      <c r="TKE35" s="93"/>
      <c r="TKF35" s="93"/>
      <c r="TKG35" s="93"/>
      <c r="TKH35" s="93"/>
      <c r="TKI35" s="93"/>
      <c r="TKJ35" s="93"/>
      <c r="TKK35" s="93"/>
      <c r="TKL35" s="93"/>
      <c r="TKM35" s="93"/>
      <c r="TKN35" s="93"/>
      <c r="TKO35" s="93"/>
      <c r="TKP35" s="93"/>
      <c r="TKQ35" s="93"/>
      <c r="TKR35" s="93"/>
      <c r="TKS35" s="93"/>
      <c r="TKT35" s="93"/>
      <c r="TKU35" s="93"/>
      <c r="TKV35" s="93"/>
      <c r="TKW35" s="93"/>
      <c r="TKX35" s="93"/>
      <c r="TKY35" s="93"/>
      <c r="TKZ35" s="93"/>
      <c r="TLA35" s="93"/>
      <c r="TLB35" s="93"/>
      <c r="TLC35" s="93"/>
      <c r="TLD35" s="93"/>
      <c r="TLE35" s="93"/>
      <c r="TLF35" s="93"/>
      <c r="TLG35" s="93"/>
      <c r="TLH35" s="93"/>
      <c r="TLI35" s="93"/>
      <c r="TLJ35" s="93"/>
      <c r="TLK35" s="93"/>
      <c r="TLL35" s="93"/>
      <c r="TLM35" s="93"/>
      <c r="TLN35" s="93"/>
      <c r="TLO35" s="93"/>
      <c r="TLP35" s="93"/>
      <c r="TLQ35" s="93"/>
      <c r="TLR35" s="93"/>
      <c r="TLS35" s="93"/>
      <c r="TLT35" s="93"/>
      <c r="TLU35" s="93"/>
      <c r="TLV35" s="93"/>
      <c r="TLW35" s="93"/>
      <c r="TLX35" s="93"/>
      <c r="TLY35" s="93"/>
      <c r="TLZ35" s="93"/>
      <c r="TMA35" s="93"/>
      <c r="TMB35" s="93"/>
      <c r="TMC35" s="93"/>
      <c r="TMD35" s="93"/>
      <c r="TME35" s="93"/>
      <c r="TMF35" s="93"/>
      <c r="TMG35" s="93"/>
      <c r="TMH35" s="93"/>
      <c r="TMI35" s="93"/>
      <c r="TMJ35" s="93"/>
      <c r="TMK35" s="93"/>
      <c r="TML35" s="93"/>
      <c r="TMM35" s="93"/>
      <c r="TMN35" s="93"/>
      <c r="TMO35" s="93"/>
      <c r="TMP35" s="93"/>
      <c r="TMQ35" s="93"/>
      <c r="TMR35" s="93"/>
      <c r="TMS35" s="93"/>
      <c r="TMT35" s="93"/>
      <c r="TMU35" s="93"/>
      <c r="TMV35" s="93"/>
      <c r="TMW35" s="93"/>
      <c r="TMX35" s="93"/>
      <c r="TMY35" s="93"/>
      <c r="TMZ35" s="93"/>
      <c r="TNA35" s="93"/>
      <c r="TNB35" s="93"/>
      <c r="TNC35" s="93"/>
      <c r="TND35" s="93"/>
      <c r="TNE35" s="93"/>
      <c r="TNF35" s="93"/>
      <c r="TNG35" s="93"/>
      <c r="TNH35" s="93"/>
      <c r="TNI35" s="93"/>
      <c r="TNJ35" s="93"/>
      <c r="TNK35" s="93"/>
      <c r="TNL35" s="93"/>
      <c r="TNM35" s="93"/>
      <c r="TNN35" s="93"/>
      <c r="TNO35" s="93"/>
      <c r="TNP35" s="93"/>
      <c r="TNQ35" s="93"/>
      <c r="TNR35" s="93"/>
      <c r="TNS35" s="93"/>
      <c r="TNT35" s="93"/>
      <c r="TNU35" s="93"/>
      <c r="TNV35" s="93"/>
      <c r="TNW35" s="93"/>
      <c r="TNX35" s="93"/>
      <c r="TNY35" s="93"/>
      <c r="TNZ35" s="93"/>
      <c r="TOA35" s="93"/>
      <c r="TOB35" s="93"/>
      <c r="TOC35" s="93"/>
      <c r="TOD35" s="93"/>
      <c r="TOE35" s="93"/>
      <c r="TOF35" s="93"/>
      <c r="TOG35" s="93"/>
      <c r="TOH35" s="93"/>
      <c r="TOI35" s="93"/>
      <c r="TOJ35" s="93"/>
      <c r="TOK35" s="93"/>
      <c r="TOL35" s="93"/>
      <c r="TOM35" s="93"/>
      <c r="TON35" s="93"/>
      <c r="TOO35" s="93"/>
      <c r="TOP35" s="93"/>
      <c r="TOQ35" s="93"/>
      <c r="TOR35" s="93"/>
      <c r="TOS35" s="93"/>
      <c r="TOT35" s="93"/>
      <c r="TOU35" s="93"/>
      <c r="TOV35" s="93"/>
      <c r="TOW35" s="93"/>
      <c r="TOX35" s="93"/>
      <c r="TOY35" s="93"/>
      <c r="TOZ35" s="93"/>
      <c r="TPA35" s="93"/>
      <c r="TPB35" s="93"/>
      <c r="TPC35" s="93"/>
      <c r="TPD35" s="93"/>
      <c r="TPE35" s="93"/>
      <c r="TPF35" s="93"/>
      <c r="TPG35" s="93"/>
      <c r="TPH35" s="93"/>
      <c r="TPI35" s="93"/>
      <c r="TPJ35" s="93"/>
      <c r="TPK35" s="93"/>
      <c r="TPL35" s="93"/>
      <c r="TPM35" s="93"/>
      <c r="TPN35" s="93"/>
      <c r="TPO35" s="93"/>
      <c r="TPP35" s="93"/>
      <c r="TPQ35" s="93"/>
      <c r="TPR35" s="93"/>
      <c r="TPS35" s="93"/>
      <c r="TPT35" s="93"/>
      <c r="TPU35" s="93"/>
      <c r="TPV35" s="93"/>
      <c r="TPW35" s="93"/>
      <c r="TPX35" s="93"/>
      <c r="TPY35" s="93"/>
      <c r="TPZ35" s="93"/>
      <c r="TQA35" s="93"/>
      <c r="TQB35" s="93"/>
      <c r="TQC35" s="93"/>
      <c r="TQD35" s="93"/>
      <c r="TQE35" s="93"/>
      <c r="TQF35" s="93"/>
      <c r="TQG35" s="93"/>
      <c r="TQH35" s="93"/>
      <c r="TQI35" s="93"/>
      <c r="TQJ35" s="93"/>
      <c r="TQK35" s="93"/>
      <c r="TQL35" s="93"/>
      <c r="TQM35" s="93"/>
      <c r="TQN35" s="93"/>
      <c r="TQO35" s="93"/>
      <c r="TQP35" s="93"/>
      <c r="TQQ35" s="93"/>
      <c r="TQR35" s="93"/>
      <c r="TQS35" s="93"/>
      <c r="TQT35" s="93"/>
      <c r="TQU35" s="93"/>
      <c r="TQV35" s="93"/>
      <c r="TQW35" s="93"/>
      <c r="TQX35" s="93"/>
      <c r="TQY35" s="93"/>
      <c r="TQZ35" s="93"/>
      <c r="TRA35" s="93"/>
      <c r="TRB35" s="93"/>
      <c r="TRC35" s="93"/>
      <c r="TRD35" s="93"/>
      <c r="TRE35" s="93"/>
      <c r="TRF35" s="93"/>
      <c r="TRG35" s="93"/>
      <c r="TRH35" s="93"/>
      <c r="TRI35" s="93"/>
      <c r="TRJ35" s="93"/>
      <c r="TRK35" s="93"/>
      <c r="TRL35" s="93"/>
      <c r="TRM35" s="93"/>
      <c r="TRN35" s="93"/>
      <c r="TRO35" s="93"/>
      <c r="TRP35" s="93"/>
      <c r="TRQ35" s="93"/>
      <c r="TRR35" s="93"/>
      <c r="TRS35" s="93"/>
      <c r="TRT35" s="93"/>
      <c r="TRU35" s="93"/>
      <c r="TRV35" s="93"/>
      <c r="TRW35" s="93"/>
      <c r="TRX35" s="93"/>
      <c r="TRY35" s="93"/>
      <c r="TRZ35" s="93"/>
      <c r="TSA35" s="93"/>
      <c r="TSB35" s="93"/>
      <c r="TSC35" s="93"/>
      <c r="TSD35" s="93"/>
      <c r="TSE35" s="93"/>
      <c r="TSF35" s="93"/>
      <c r="TSG35" s="93"/>
      <c r="TSH35" s="93"/>
      <c r="TSI35" s="93"/>
      <c r="TSJ35" s="93"/>
      <c r="TSK35" s="93"/>
      <c r="TSL35" s="93"/>
      <c r="TSM35" s="93"/>
      <c r="TSN35" s="93"/>
      <c r="TSO35" s="93"/>
      <c r="TSP35" s="93"/>
      <c r="TSQ35" s="93"/>
      <c r="TSR35" s="93"/>
      <c r="TSS35" s="93"/>
      <c r="TST35" s="93"/>
      <c r="TSU35" s="93"/>
      <c r="TSV35" s="93"/>
      <c r="TSW35" s="93"/>
      <c r="TSX35" s="93"/>
      <c r="TSY35" s="93"/>
      <c r="TSZ35" s="93"/>
      <c r="TTA35" s="93"/>
      <c r="TTB35" s="93"/>
      <c r="TTC35" s="93"/>
      <c r="TTD35" s="93"/>
      <c r="TTE35" s="93"/>
      <c r="TTF35" s="93"/>
      <c r="TTG35" s="93"/>
      <c r="TTH35" s="93"/>
      <c r="TTI35" s="93"/>
      <c r="TTJ35" s="93"/>
      <c r="TTK35" s="93"/>
      <c r="TTL35" s="93"/>
      <c r="TTM35" s="93"/>
      <c r="TTN35" s="93"/>
      <c r="TTO35" s="93"/>
      <c r="TTP35" s="93"/>
      <c r="TTQ35" s="93"/>
      <c r="TTR35" s="93"/>
      <c r="TTS35" s="93"/>
      <c r="TTT35" s="93"/>
      <c r="TTU35" s="93"/>
      <c r="TTV35" s="93"/>
      <c r="TTW35" s="93"/>
      <c r="TTX35" s="93"/>
      <c r="TTY35" s="93"/>
      <c r="TTZ35" s="93"/>
      <c r="TUA35" s="93"/>
      <c r="TUB35" s="93"/>
      <c r="TUC35" s="93"/>
      <c r="TUD35" s="93"/>
      <c r="TUE35" s="93"/>
      <c r="TUF35" s="93"/>
      <c r="TUG35" s="93"/>
      <c r="TUH35" s="93"/>
      <c r="TUI35" s="93"/>
      <c r="TUJ35" s="93"/>
      <c r="TUK35" s="93"/>
      <c r="TUL35" s="93"/>
      <c r="TUM35" s="93"/>
      <c r="TUN35" s="93"/>
      <c r="TUO35" s="93"/>
      <c r="TUP35" s="93"/>
      <c r="TUQ35" s="93"/>
      <c r="TUR35" s="93"/>
      <c r="TUS35" s="93"/>
      <c r="TUT35" s="93"/>
      <c r="TUU35" s="93"/>
      <c r="TUV35" s="93"/>
      <c r="TUW35" s="93"/>
      <c r="TUX35" s="93"/>
      <c r="TUY35" s="93"/>
      <c r="TUZ35" s="93"/>
      <c r="TVA35" s="93"/>
      <c r="TVB35" s="93"/>
      <c r="TVC35" s="93"/>
      <c r="TVD35" s="93"/>
      <c r="TVE35" s="93"/>
      <c r="TVF35" s="93"/>
      <c r="TVG35" s="93"/>
      <c r="TVH35" s="93"/>
      <c r="TVI35" s="93"/>
      <c r="TVJ35" s="93"/>
      <c r="TVK35" s="93"/>
      <c r="TVL35" s="93"/>
      <c r="TVM35" s="93"/>
      <c r="TVN35" s="93"/>
      <c r="TVO35" s="93"/>
      <c r="TVP35" s="93"/>
      <c r="TVQ35" s="93"/>
      <c r="TVR35" s="93"/>
      <c r="TVS35" s="93"/>
      <c r="TVT35" s="93"/>
      <c r="TVU35" s="93"/>
      <c r="TVV35" s="93"/>
      <c r="TVW35" s="93"/>
      <c r="TVX35" s="93"/>
      <c r="TVY35" s="93"/>
      <c r="TVZ35" s="93"/>
      <c r="TWA35" s="93"/>
      <c r="TWB35" s="93"/>
      <c r="TWC35" s="93"/>
      <c r="TWD35" s="93"/>
      <c r="TWE35" s="93"/>
      <c r="TWF35" s="93"/>
      <c r="TWG35" s="93"/>
      <c r="TWH35" s="93"/>
      <c r="TWI35" s="93"/>
      <c r="TWJ35" s="93"/>
      <c r="TWK35" s="93"/>
      <c r="TWL35" s="93"/>
      <c r="TWM35" s="93"/>
      <c r="TWN35" s="93"/>
      <c r="TWO35" s="93"/>
      <c r="TWP35" s="93"/>
      <c r="TWQ35" s="93"/>
      <c r="TWR35" s="93"/>
      <c r="TWS35" s="93"/>
      <c r="TWT35" s="93"/>
      <c r="TWU35" s="93"/>
      <c r="TWV35" s="93"/>
      <c r="TWW35" s="93"/>
      <c r="TWX35" s="93"/>
      <c r="TWY35" s="93"/>
      <c r="TWZ35" s="93"/>
      <c r="TXA35" s="93"/>
      <c r="TXB35" s="93"/>
      <c r="TXC35" s="93"/>
      <c r="TXD35" s="93"/>
      <c r="TXE35" s="93"/>
      <c r="TXF35" s="93"/>
      <c r="TXG35" s="93"/>
      <c r="TXH35" s="93"/>
      <c r="TXI35" s="93"/>
      <c r="TXJ35" s="93"/>
      <c r="TXK35" s="93"/>
      <c r="TXL35" s="93"/>
      <c r="TXM35" s="93"/>
      <c r="TXN35" s="93"/>
      <c r="TXO35" s="93"/>
      <c r="TXP35" s="93"/>
      <c r="TXQ35" s="93"/>
      <c r="TXR35" s="93"/>
      <c r="TXS35" s="93"/>
      <c r="TXT35" s="93"/>
      <c r="TXU35" s="93"/>
      <c r="TXV35" s="93"/>
      <c r="TXW35" s="93"/>
      <c r="TXX35" s="93"/>
      <c r="TXY35" s="93"/>
      <c r="TXZ35" s="93"/>
      <c r="TYA35" s="93"/>
      <c r="TYB35" s="93"/>
      <c r="TYC35" s="93"/>
      <c r="TYD35" s="93"/>
      <c r="TYE35" s="93"/>
      <c r="TYF35" s="93"/>
      <c r="TYG35" s="93"/>
      <c r="TYH35" s="93"/>
      <c r="TYI35" s="93"/>
      <c r="TYJ35" s="93"/>
      <c r="TYK35" s="93"/>
      <c r="TYL35" s="93"/>
      <c r="TYM35" s="93"/>
      <c r="TYN35" s="93"/>
      <c r="TYO35" s="93"/>
      <c r="TYP35" s="93"/>
      <c r="TYQ35" s="93"/>
      <c r="TYR35" s="93"/>
      <c r="TYS35" s="93"/>
      <c r="TYT35" s="93"/>
      <c r="TYU35" s="93"/>
      <c r="TYV35" s="93"/>
      <c r="TYW35" s="93"/>
      <c r="TYX35" s="93"/>
      <c r="TYY35" s="93"/>
      <c r="TYZ35" s="93"/>
      <c r="TZA35" s="93"/>
      <c r="TZB35" s="93"/>
      <c r="TZC35" s="93"/>
      <c r="TZD35" s="93"/>
      <c r="TZE35" s="93"/>
      <c r="TZF35" s="93"/>
      <c r="TZG35" s="93"/>
      <c r="TZH35" s="93"/>
      <c r="TZI35" s="93"/>
      <c r="TZJ35" s="93"/>
      <c r="TZK35" s="93"/>
      <c r="TZL35" s="93"/>
      <c r="TZM35" s="93"/>
      <c r="TZN35" s="93"/>
      <c r="TZO35" s="93"/>
      <c r="TZP35" s="93"/>
      <c r="TZQ35" s="93"/>
      <c r="TZR35" s="93"/>
      <c r="TZS35" s="93"/>
      <c r="TZT35" s="93"/>
      <c r="TZU35" s="93"/>
      <c r="TZV35" s="93"/>
      <c r="TZW35" s="93"/>
      <c r="TZX35" s="93"/>
      <c r="TZY35" s="93"/>
      <c r="TZZ35" s="93"/>
      <c r="UAA35" s="93"/>
      <c r="UAB35" s="93"/>
      <c r="UAC35" s="93"/>
      <c r="UAD35" s="93"/>
      <c r="UAE35" s="93"/>
      <c r="UAF35" s="93"/>
      <c r="UAG35" s="93"/>
      <c r="UAH35" s="93"/>
      <c r="UAI35" s="93"/>
      <c r="UAJ35" s="93"/>
      <c r="UAK35" s="93"/>
      <c r="UAL35" s="93"/>
      <c r="UAM35" s="93"/>
      <c r="UAN35" s="93"/>
      <c r="UAO35" s="93"/>
      <c r="UAP35" s="93"/>
      <c r="UAQ35" s="93"/>
      <c r="UAR35" s="93"/>
      <c r="UAS35" s="93"/>
      <c r="UAT35" s="93"/>
      <c r="UAU35" s="93"/>
      <c r="UAV35" s="93"/>
      <c r="UAW35" s="93"/>
      <c r="UAX35" s="93"/>
      <c r="UAY35" s="93"/>
      <c r="UAZ35" s="93"/>
      <c r="UBA35" s="93"/>
      <c r="UBB35" s="93"/>
      <c r="UBC35" s="93"/>
      <c r="UBD35" s="93"/>
      <c r="UBE35" s="93"/>
      <c r="UBF35" s="93"/>
      <c r="UBG35" s="93"/>
      <c r="UBH35" s="93"/>
      <c r="UBI35" s="93"/>
      <c r="UBJ35" s="93"/>
      <c r="UBK35" s="93"/>
      <c r="UBL35" s="93"/>
      <c r="UBM35" s="93"/>
      <c r="UBN35" s="93"/>
      <c r="UBO35" s="93"/>
      <c r="UBP35" s="93"/>
      <c r="UBQ35" s="93"/>
      <c r="UBR35" s="93"/>
      <c r="UBS35" s="93"/>
      <c r="UBT35" s="93"/>
      <c r="UBU35" s="93"/>
      <c r="UBV35" s="93"/>
      <c r="UBW35" s="93"/>
      <c r="UBX35" s="93"/>
      <c r="UBY35" s="93"/>
      <c r="UBZ35" s="93"/>
      <c r="UCA35" s="93"/>
      <c r="UCB35" s="93"/>
      <c r="UCC35" s="93"/>
      <c r="UCD35" s="93"/>
      <c r="UCE35" s="93"/>
      <c r="UCF35" s="93"/>
      <c r="UCG35" s="93"/>
      <c r="UCH35" s="93"/>
      <c r="UCI35" s="93"/>
      <c r="UCJ35" s="93"/>
      <c r="UCK35" s="93"/>
      <c r="UCL35" s="93"/>
      <c r="UCM35" s="93"/>
      <c r="UCN35" s="93"/>
      <c r="UCO35" s="93"/>
      <c r="UCP35" s="93"/>
      <c r="UCQ35" s="93"/>
      <c r="UCR35" s="93"/>
      <c r="UCS35" s="93"/>
      <c r="UCT35" s="93"/>
      <c r="UCU35" s="93"/>
      <c r="UCV35" s="93"/>
      <c r="UCW35" s="93"/>
      <c r="UCX35" s="93"/>
      <c r="UCY35" s="93"/>
      <c r="UCZ35" s="93"/>
      <c r="UDA35" s="93"/>
      <c r="UDB35" s="93"/>
      <c r="UDC35" s="93"/>
      <c r="UDD35" s="93"/>
      <c r="UDE35" s="93"/>
      <c r="UDF35" s="93"/>
      <c r="UDG35" s="93"/>
      <c r="UDH35" s="93"/>
      <c r="UDI35" s="93"/>
      <c r="UDJ35" s="93"/>
      <c r="UDK35" s="93"/>
      <c r="UDL35" s="93"/>
      <c r="UDM35" s="93"/>
      <c r="UDN35" s="93"/>
      <c r="UDO35" s="93"/>
      <c r="UDP35" s="93"/>
      <c r="UDQ35" s="93"/>
      <c r="UDR35" s="93"/>
      <c r="UDS35" s="93"/>
      <c r="UDT35" s="93"/>
      <c r="UDU35" s="93"/>
      <c r="UDV35" s="93"/>
      <c r="UDW35" s="93"/>
      <c r="UDX35" s="93"/>
      <c r="UDY35" s="93"/>
      <c r="UDZ35" s="93"/>
      <c r="UEA35" s="93"/>
      <c r="UEB35" s="93"/>
      <c r="UEC35" s="93"/>
      <c r="UED35" s="93"/>
      <c r="UEE35" s="93"/>
      <c r="UEF35" s="93"/>
      <c r="UEG35" s="93"/>
      <c r="UEH35" s="93"/>
      <c r="UEI35" s="93"/>
      <c r="UEJ35" s="93"/>
      <c r="UEK35" s="93"/>
      <c r="UEL35" s="93"/>
      <c r="UEM35" s="93"/>
      <c r="UEN35" s="93"/>
      <c r="UEO35" s="93"/>
      <c r="UEP35" s="93"/>
      <c r="UEQ35" s="93"/>
      <c r="UER35" s="93"/>
      <c r="UES35" s="93"/>
      <c r="UET35" s="93"/>
      <c r="UEU35" s="93"/>
      <c r="UEV35" s="93"/>
      <c r="UEW35" s="93"/>
      <c r="UEX35" s="93"/>
      <c r="UEY35" s="93"/>
      <c r="UEZ35" s="93"/>
      <c r="UFA35" s="93"/>
      <c r="UFB35" s="93"/>
      <c r="UFC35" s="93"/>
      <c r="UFD35" s="93"/>
      <c r="UFE35" s="93"/>
      <c r="UFF35" s="93"/>
      <c r="UFG35" s="93"/>
      <c r="UFH35" s="93"/>
      <c r="UFI35" s="93"/>
      <c r="UFJ35" s="93"/>
      <c r="UFK35" s="93"/>
      <c r="UFL35" s="93"/>
      <c r="UFM35" s="93"/>
      <c r="UFN35" s="93"/>
      <c r="UFO35" s="93"/>
      <c r="UFP35" s="93"/>
      <c r="UFQ35" s="93"/>
      <c r="UFR35" s="93"/>
      <c r="UFS35" s="93"/>
      <c r="UFT35" s="93"/>
      <c r="UFU35" s="93"/>
      <c r="UFV35" s="93"/>
      <c r="UFW35" s="93"/>
      <c r="UFX35" s="93"/>
      <c r="UFY35" s="93"/>
      <c r="UFZ35" s="93"/>
      <c r="UGA35" s="93"/>
      <c r="UGB35" s="93"/>
      <c r="UGC35" s="93"/>
      <c r="UGD35" s="93"/>
      <c r="UGE35" s="93"/>
      <c r="UGF35" s="93"/>
      <c r="UGG35" s="93"/>
      <c r="UGH35" s="93"/>
      <c r="UGI35" s="93"/>
      <c r="UGJ35" s="93"/>
      <c r="UGK35" s="93"/>
      <c r="UGL35" s="93"/>
      <c r="UGM35" s="93"/>
      <c r="UGN35" s="93"/>
      <c r="UGO35" s="93"/>
      <c r="UGP35" s="93"/>
      <c r="UGQ35" s="93"/>
      <c r="UGR35" s="93"/>
      <c r="UGS35" s="93"/>
      <c r="UGT35" s="93"/>
      <c r="UGU35" s="93"/>
      <c r="UGV35" s="93"/>
      <c r="UGW35" s="93"/>
      <c r="UGX35" s="93"/>
      <c r="UGY35" s="93"/>
      <c r="UGZ35" s="93"/>
      <c r="UHA35" s="93"/>
      <c r="UHB35" s="93"/>
      <c r="UHC35" s="93"/>
      <c r="UHD35" s="93"/>
      <c r="UHE35" s="93"/>
      <c r="UHF35" s="93"/>
      <c r="UHG35" s="93"/>
      <c r="UHH35" s="93"/>
      <c r="UHI35" s="93"/>
      <c r="UHJ35" s="93"/>
      <c r="UHK35" s="93"/>
      <c r="UHL35" s="93"/>
      <c r="UHM35" s="93"/>
      <c r="UHN35" s="93"/>
      <c r="UHO35" s="93"/>
      <c r="UHP35" s="93"/>
      <c r="UHQ35" s="93"/>
      <c r="UHR35" s="93"/>
      <c r="UHS35" s="93"/>
      <c r="UHT35" s="93"/>
      <c r="UHU35" s="93"/>
      <c r="UHV35" s="93"/>
      <c r="UHW35" s="93"/>
      <c r="UHX35" s="93"/>
      <c r="UHY35" s="93"/>
      <c r="UHZ35" s="93"/>
      <c r="UIA35" s="93"/>
      <c r="UIB35" s="93"/>
      <c r="UIC35" s="93"/>
      <c r="UID35" s="93"/>
      <c r="UIE35" s="93"/>
      <c r="UIF35" s="93"/>
      <c r="UIG35" s="93"/>
      <c r="UIH35" s="93"/>
      <c r="UII35" s="93"/>
      <c r="UIJ35" s="93"/>
      <c r="UIK35" s="93"/>
      <c r="UIL35" s="93"/>
      <c r="UIM35" s="93"/>
      <c r="UIN35" s="93"/>
      <c r="UIO35" s="93"/>
      <c r="UIP35" s="93"/>
      <c r="UIQ35" s="93"/>
      <c r="UIR35" s="93"/>
      <c r="UIS35" s="93"/>
      <c r="UIT35" s="93"/>
      <c r="UIU35" s="93"/>
      <c r="UIV35" s="93"/>
      <c r="UIW35" s="93"/>
      <c r="UIX35" s="93"/>
      <c r="UIY35" s="93"/>
      <c r="UIZ35" s="93"/>
      <c r="UJA35" s="93"/>
      <c r="UJB35" s="93"/>
      <c r="UJC35" s="93"/>
      <c r="UJD35" s="93"/>
      <c r="UJE35" s="93"/>
      <c r="UJF35" s="93"/>
      <c r="UJG35" s="93"/>
      <c r="UJH35" s="93"/>
      <c r="UJI35" s="93"/>
      <c r="UJJ35" s="93"/>
      <c r="UJK35" s="93"/>
      <c r="UJL35" s="93"/>
      <c r="UJM35" s="93"/>
      <c r="UJN35" s="93"/>
      <c r="UJO35" s="93"/>
      <c r="UJP35" s="93"/>
      <c r="UJQ35" s="93"/>
      <c r="UJR35" s="93"/>
      <c r="UJS35" s="93"/>
      <c r="UJT35" s="93"/>
      <c r="UJU35" s="93"/>
      <c r="UJV35" s="93"/>
      <c r="UJW35" s="93"/>
      <c r="UJX35" s="93"/>
      <c r="UJY35" s="93"/>
      <c r="UJZ35" s="93"/>
      <c r="UKA35" s="93"/>
      <c r="UKB35" s="93"/>
      <c r="UKC35" s="93"/>
      <c r="UKD35" s="93"/>
      <c r="UKE35" s="93"/>
      <c r="UKF35" s="93"/>
      <c r="UKG35" s="93"/>
      <c r="UKH35" s="93"/>
      <c r="UKI35" s="93"/>
      <c r="UKJ35" s="93"/>
      <c r="UKK35" s="93"/>
      <c r="UKL35" s="93"/>
      <c r="UKM35" s="93"/>
      <c r="UKN35" s="93"/>
      <c r="UKO35" s="93"/>
      <c r="UKP35" s="93"/>
      <c r="UKQ35" s="93"/>
      <c r="UKR35" s="93"/>
      <c r="UKS35" s="93"/>
      <c r="UKT35" s="93"/>
      <c r="UKU35" s="93"/>
      <c r="UKV35" s="93"/>
      <c r="UKW35" s="93"/>
      <c r="UKX35" s="93"/>
      <c r="UKY35" s="93"/>
      <c r="UKZ35" s="93"/>
      <c r="ULA35" s="93"/>
      <c r="ULB35" s="93"/>
      <c r="ULC35" s="93"/>
      <c r="ULD35" s="93"/>
      <c r="ULE35" s="93"/>
      <c r="ULF35" s="93"/>
      <c r="ULG35" s="93"/>
      <c r="ULH35" s="93"/>
      <c r="ULI35" s="93"/>
      <c r="ULJ35" s="93"/>
      <c r="ULK35" s="93"/>
      <c r="ULL35" s="93"/>
      <c r="ULM35" s="93"/>
      <c r="ULN35" s="93"/>
      <c r="ULO35" s="93"/>
      <c r="ULP35" s="93"/>
      <c r="ULQ35" s="93"/>
      <c r="ULR35" s="93"/>
      <c r="ULS35" s="93"/>
      <c r="ULT35" s="93"/>
      <c r="ULU35" s="93"/>
      <c r="ULV35" s="93"/>
      <c r="ULW35" s="93"/>
      <c r="ULX35" s="93"/>
      <c r="ULY35" s="93"/>
      <c r="ULZ35" s="93"/>
      <c r="UMA35" s="93"/>
      <c r="UMB35" s="93"/>
      <c r="UMC35" s="93"/>
      <c r="UMD35" s="93"/>
      <c r="UME35" s="93"/>
      <c r="UMF35" s="93"/>
      <c r="UMG35" s="93"/>
      <c r="UMH35" s="93"/>
      <c r="UMI35" s="93"/>
      <c r="UMJ35" s="93"/>
      <c r="UMK35" s="93"/>
      <c r="UML35" s="93"/>
      <c r="UMM35" s="93"/>
      <c r="UMN35" s="93"/>
      <c r="UMO35" s="93"/>
      <c r="UMP35" s="93"/>
      <c r="UMQ35" s="93"/>
      <c r="UMR35" s="93"/>
      <c r="UMS35" s="93"/>
      <c r="UMT35" s="93"/>
      <c r="UMU35" s="93"/>
      <c r="UMV35" s="93"/>
      <c r="UMW35" s="93"/>
      <c r="UMX35" s="93"/>
      <c r="UMY35" s="93"/>
      <c r="UMZ35" s="93"/>
      <c r="UNA35" s="93"/>
      <c r="UNB35" s="93"/>
      <c r="UNC35" s="93"/>
      <c r="UND35" s="93"/>
      <c r="UNE35" s="93"/>
      <c r="UNF35" s="93"/>
      <c r="UNG35" s="93"/>
      <c r="UNH35" s="93"/>
      <c r="UNI35" s="93"/>
      <c r="UNJ35" s="93"/>
      <c r="UNK35" s="93"/>
      <c r="UNL35" s="93"/>
      <c r="UNM35" s="93"/>
      <c r="UNN35" s="93"/>
      <c r="UNO35" s="93"/>
      <c r="UNP35" s="93"/>
      <c r="UNQ35" s="93"/>
      <c r="UNR35" s="93"/>
      <c r="UNS35" s="93"/>
      <c r="UNT35" s="93"/>
      <c r="UNU35" s="93"/>
      <c r="UNV35" s="93"/>
      <c r="UNW35" s="93"/>
      <c r="UNX35" s="93"/>
      <c r="UNY35" s="93"/>
      <c r="UNZ35" s="93"/>
      <c r="UOA35" s="93"/>
      <c r="UOB35" s="93"/>
      <c r="UOC35" s="93"/>
      <c r="UOD35" s="93"/>
      <c r="UOE35" s="93"/>
      <c r="UOF35" s="93"/>
      <c r="UOG35" s="93"/>
      <c r="UOH35" s="93"/>
      <c r="UOI35" s="93"/>
      <c r="UOJ35" s="93"/>
      <c r="UOK35" s="93"/>
      <c r="UOL35" s="93"/>
      <c r="UOM35" s="93"/>
      <c r="UON35" s="93"/>
      <c r="UOO35" s="93"/>
      <c r="UOP35" s="93"/>
      <c r="UOQ35" s="93"/>
      <c r="UOR35" s="93"/>
      <c r="UOS35" s="93"/>
      <c r="UOT35" s="93"/>
      <c r="UOU35" s="93"/>
      <c r="UOV35" s="93"/>
      <c r="UOW35" s="93"/>
      <c r="UOX35" s="93"/>
      <c r="UOY35" s="93"/>
      <c r="UOZ35" s="93"/>
      <c r="UPA35" s="93"/>
      <c r="UPB35" s="93"/>
      <c r="UPC35" s="93"/>
      <c r="UPD35" s="93"/>
      <c r="UPE35" s="93"/>
      <c r="UPF35" s="93"/>
      <c r="UPG35" s="93"/>
      <c r="UPH35" s="93"/>
      <c r="UPI35" s="93"/>
      <c r="UPJ35" s="93"/>
      <c r="UPK35" s="93"/>
      <c r="UPL35" s="93"/>
      <c r="UPM35" s="93"/>
      <c r="UPN35" s="93"/>
      <c r="UPO35" s="93"/>
      <c r="UPP35" s="93"/>
      <c r="UPQ35" s="93"/>
      <c r="UPR35" s="93"/>
      <c r="UPS35" s="93"/>
      <c r="UPT35" s="93"/>
      <c r="UPU35" s="93"/>
      <c r="UPV35" s="93"/>
      <c r="UPW35" s="93"/>
      <c r="UPX35" s="93"/>
      <c r="UPY35" s="93"/>
      <c r="UPZ35" s="93"/>
      <c r="UQA35" s="93"/>
      <c r="UQB35" s="93"/>
      <c r="UQC35" s="93"/>
      <c r="UQD35" s="93"/>
      <c r="UQE35" s="93"/>
      <c r="UQF35" s="93"/>
      <c r="UQG35" s="93"/>
      <c r="UQH35" s="93"/>
      <c r="UQI35" s="93"/>
      <c r="UQJ35" s="93"/>
      <c r="UQK35" s="93"/>
      <c r="UQL35" s="93"/>
      <c r="UQM35" s="93"/>
      <c r="UQN35" s="93"/>
      <c r="UQO35" s="93"/>
      <c r="UQP35" s="93"/>
      <c r="UQQ35" s="93"/>
      <c r="UQR35" s="93"/>
      <c r="UQS35" s="93"/>
      <c r="UQT35" s="93"/>
      <c r="UQU35" s="93"/>
      <c r="UQV35" s="93"/>
      <c r="UQW35" s="93"/>
      <c r="UQX35" s="93"/>
      <c r="UQY35" s="93"/>
      <c r="UQZ35" s="93"/>
      <c r="URA35" s="93"/>
      <c r="URB35" s="93"/>
      <c r="URC35" s="93"/>
      <c r="URD35" s="93"/>
      <c r="URE35" s="93"/>
      <c r="URF35" s="93"/>
      <c r="URG35" s="93"/>
      <c r="URH35" s="93"/>
      <c r="URI35" s="93"/>
      <c r="URJ35" s="93"/>
      <c r="URK35" s="93"/>
      <c r="URL35" s="93"/>
      <c r="URM35" s="93"/>
      <c r="URN35" s="93"/>
      <c r="URO35" s="93"/>
      <c r="URP35" s="93"/>
      <c r="URQ35" s="93"/>
      <c r="URR35" s="93"/>
      <c r="URS35" s="93"/>
      <c r="URT35" s="93"/>
      <c r="URU35" s="93"/>
      <c r="URV35" s="93"/>
      <c r="URW35" s="93"/>
      <c r="URX35" s="93"/>
      <c r="URY35" s="93"/>
      <c r="URZ35" s="93"/>
      <c r="USA35" s="93"/>
      <c r="USB35" s="93"/>
      <c r="USC35" s="93"/>
      <c r="USD35" s="93"/>
      <c r="USE35" s="93"/>
      <c r="USF35" s="93"/>
      <c r="USG35" s="93"/>
      <c r="USH35" s="93"/>
      <c r="USI35" s="93"/>
      <c r="USJ35" s="93"/>
      <c r="USK35" s="93"/>
      <c r="USL35" s="93"/>
      <c r="USM35" s="93"/>
      <c r="USN35" s="93"/>
      <c r="USO35" s="93"/>
      <c r="USP35" s="93"/>
      <c r="USQ35" s="93"/>
      <c r="USR35" s="93"/>
      <c r="USS35" s="93"/>
      <c r="UST35" s="93"/>
      <c r="USU35" s="93"/>
      <c r="USV35" s="93"/>
      <c r="USW35" s="93"/>
      <c r="USX35" s="93"/>
      <c r="USY35" s="93"/>
      <c r="USZ35" s="93"/>
      <c r="UTA35" s="93"/>
      <c r="UTB35" s="93"/>
      <c r="UTC35" s="93"/>
      <c r="UTD35" s="93"/>
      <c r="UTE35" s="93"/>
      <c r="UTF35" s="93"/>
      <c r="UTG35" s="93"/>
      <c r="UTH35" s="93"/>
      <c r="UTI35" s="93"/>
      <c r="UTJ35" s="93"/>
      <c r="UTK35" s="93"/>
      <c r="UTL35" s="93"/>
      <c r="UTM35" s="93"/>
      <c r="UTN35" s="93"/>
      <c r="UTO35" s="93"/>
      <c r="UTP35" s="93"/>
      <c r="UTQ35" s="93"/>
      <c r="UTR35" s="93"/>
      <c r="UTS35" s="93"/>
      <c r="UTT35" s="93"/>
      <c r="UTU35" s="93"/>
      <c r="UTV35" s="93"/>
      <c r="UTW35" s="93"/>
      <c r="UTX35" s="93"/>
      <c r="UTY35" s="93"/>
      <c r="UTZ35" s="93"/>
      <c r="UUA35" s="93"/>
      <c r="UUB35" s="93"/>
      <c r="UUC35" s="93"/>
      <c r="UUD35" s="93"/>
      <c r="UUE35" s="93"/>
      <c r="UUF35" s="93"/>
      <c r="UUG35" s="93"/>
      <c r="UUH35" s="93"/>
      <c r="UUI35" s="93"/>
      <c r="UUJ35" s="93"/>
      <c r="UUK35" s="93"/>
      <c r="UUL35" s="93"/>
      <c r="UUM35" s="93"/>
      <c r="UUN35" s="93"/>
      <c r="UUO35" s="93"/>
      <c r="UUP35" s="93"/>
      <c r="UUQ35" s="93"/>
      <c r="UUR35" s="93"/>
      <c r="UUS35" s="93"/>
      <c r="UUT35" s="93"/>
      <c r="UUU35" s="93"/>
      <c r="UUV35" s="93"/>
      <c r="UUW35" s="93"/>
      <c r="UUX35" s="93"/>
      <c r="UUY35" s="93"/>
      <c r="UUZ35" s="93"/>
      <c r="UVA35" s="93"/>
      <c r="UVB35" s="93"/>
      <c r="UVC35" s="93"/>
      <c r="UVD35" s="93"/>
      <c r="UVE35" s="93"/>
      <c r="UVF35" s="93"/>
      <c r="UVG35" s="93"/>
      <c r="UVH35" s="93"/>
      <c r="UVI35" s="93"/>
      <c r="UVJ35" s="93"/>
      <c r="UVK35" s="93"/>
      <c r="UVL35" s="93"/>
      <c r="UVM35" s="93"/>
      <c r="UVN35" s="93"/>
      <c r="UVO35" s="93"/>
      <c r="UVP35" s="93"/>
      <c r="UVQ35" s="93"/>
      <c r="UVR35" s="93"/>
      <c r="UVS35" s="93"/>
      <c r="UVT35" s="93"/>
      <c r="UVU35" s="93"/>
      <c r="UVV35" s="93"/>
      <c r="UVW35" s="93"/>
      <c r="UVX35" s="93"/>
      <c r="UVY35" s="93"/>
      <c r="UVZ35" s="93"/>
      <c r="UWA35" s="93"/>
      <c r="UWB35" s="93"/>
      <c r="UWC35" s="93"/>
      <c r="UWD35" s="93"/>
      <c r="UWE35" s="93"/>
      <c r="UWF35" s="93"/>
      <c r="UWG35" s="93"/>
      <c r="UWH35" s="93"/>
      <c r="UWI35" s="93"/>
      <c r="UWJ35" s="93"/>
      <c r="UWK35" s="93"/>
      <c r="UWL35" s="93"/>
      <c r="UWM35" s="93"/>
      <c r="UWN35" s="93"/>
      <c r="UWO35" s="93"/>
      <c r="UWP35" s="93"/>
      <c r="UWQ35" s="93"/>
      <c r="UWR35" s="93"/>
      <c r="UWS35" s="93"/>
      <c r="UWT35" s="93"/>
      <c r="UWU35" s="93"/>
      <c r="UWV35" s="93"/>
      <c r="UWW35" s="93"/>
      <c r="UWX35" s="93"/>
      <c r="UWY35" s="93"/>
      <c r="UWZ35" s="93"/>
      <c r="UXA35" s="93"/>
      <c r="UXB35" s="93"/>
      <c r="UXC35" s="93"/>
      <c r="UXD35" s="93"/>
      <c r="UXE35" s="93"/>
      <c r="UXF35" s="93"/>
      <c r="UXG35" s="93"/>
      <c r="UXH35" s="93"/>
      <c r="UXI35" s="93"/>
      <c r="UXJ35" s="93"/>
      <c r="UXK35" s="93"/>
      <c r="UXL35" s="93"/>
      <c r="UXM35" s="93"/>
      <c r="UXN35" s="93"/>
      <c r="UXO35" s="93"/>
      <c r="UXP35" s="93"/>
      <c r="UXQ35" s="93"/>
      <c r="UXR35" s="93"/>
      <c r="UXS35" s="93"/>
      <c r="UXT35" s="93"/>
      <c r="UXU35" s="93"/>
      <c r="UXV35" s="93"/>
      <c r="UXW35" s="93"/>
      <c r="UXX35" s="93"/>
      <c r="UXY35" s="93"/>
      <c r="UXZ35" s="93"/>
      <c r="UYA35" s="93"/>
      <c r="UYB35" s="93"/>
      <c r="UYC35" s="93"/>
      <c r="UYD35" s="93"/>
      <c r="UYE35" s="93"/>
      <c r="UYF35" s="93"/>
      <c r="UYG35" s="93"/>
      <c r="UYH35" s="93"/>
      <c r="UYI35" s="93"/>
      <c r="UYJ35" s="93"/>
      <c r="UYK35" s="93"/>
      <c r="UYL35" s="93"/>
      <c r="UYM35" s="93"/>
      <c r="UYN35" s="93"/>
      <c r="UYO35" s="93"/>
      <c r="UYP35" s="93"/>
      <c r="UYQ35" s="93"/>
      <c r="UYR35" s="93"/>
      <c r="UYS35" s="93"/>
      <c r="UYT35" s="93"/>
      <c r="UYU35" s="93"/>
      <c r="UYV35" s="93"/>
      <c r="UYW35" s="93"/>
      <c r="UYX35" s="93"/>
      <c r="UYY35" s="93"/>
      <c r="UYZ35" s="93"/>
      <c r="UZA35" s="93"/>
      <c r="UZB35" s="93"/>
      <c r="UZC35" s="93"/>
      <c r="UZD35" s="93"/>
      <c r="UZE35" s="93"/>
      <c r="UZF35" s="93"/>
      <c r="UZG35" s="93"/>
      <c r="UZH35" s="93"/>
      <c r="UZI35" s="93"/>
      <c r="UZJ35" s="93"/>
      <c r="UZK35" s="93"/>
      <c r="UZL35" s="93"/>
      <c r="UZM35" s="93"/>
      <c r="UZN35" s="93"/>
      <c r="UZO35" s="93"/>
      <c r="UZP35" s="93"/>
      <c r="UZQ35" s="93"/>
      <c r="UZR35" s="93"/>
      <c r="UZS35" s="93"/>
      <c r="UZT35" s="93"/>
      <c r="UZU35" s="93"/>
      <c r="UZV35" s="93"/>
      <c r="UZW35" s="93"/>
      <c r="UZX35" s="93"/>
      <c r="UZY35" s="93"/>
      <c r="UZZ35" s="93"/>
      <c r="VAA35" s="93"/>
      <c r="VAB35" s="93"/>
      <c r="VAC35" s="93"/>
      <c r="VAD35" s="93"/>
      <c r="VAE35" s="93"/>
      <c r="VAF35" s="93"/>
      <c r="VAG35" s="93"/>
      <c r="VAH35" s="93"/>
      <c r="VAI35" s="93"/>
      <c r="VAJ35" s="93"/>
      <c r="VAK35" s="93"/>
      <c r="VAL35" s="93"/>
      <c r="VAM35" s="93"/>
      <c r="VAN35" s="93"/>
      <c r="VAO35" s="93"/>
      <c r="VAP35" s="93"/>
      <c r="VAQ35" s="93"/>
      <c r="VAR35" s="93"/>
      <c r="VAS35" s="93"/>
      <c r="VAT35" s="93"/>
      <c r="VAU35" s="93"/>
      <c r="VAV35" s="93"/>
      <c r="VAW35" s="93"/>
      <c r="VAX35" s="93"/>
      <c r="VAY35" s="93"/>
      <c r="VAZ35" s="93"/>
      <c r="VBA35" s="93"/>
      <c r="VBB35" s="93"/>
      <c r="VBC35" s="93"/>
      <c r="VBD35" s="93"/>
      <c r="VBE35" s="93"/>
      <c r="VBF35" s="93"/>
      <c r="VBG35" s="93"/>
      <c r="VBH35" s="93"/>
      <c r="VBI35" s="93"/>
      <c r="VBJ35" s="93"/>
      <c r="VBK35" s="93"/>
      <c r="VBL35" s="93"/>
      <c r="VBM35" s="93"/>
      <c r="VBN35" s="93"/>
      <c r="VBO35" s="93"/>
      <c r="VBP35" s="93"/>
      <c r="VBQ35" s="93"/>
      <c r="VBR35" s="93"/>
      <c r="VBS35" s="93"/>
      <c r="VBT35" s="93"/>
      <c r="VBU35" s="93"/>
      <c r="VBV35" s="93"/>
      <c r="VBW35" s="93"/>
      <c r="VBX35" s="93"/>
      <c r="VBY35" s="93"/>
      <c r="VBZ35" s="93"/>
      <c r="VCA35" s="93"/>
      <c r="VCB35" s="93"/>
      <c r="VCC35" s="93"/>
      <c r="VCD35" s="93"/>
      <c r="VCE35" s="93"/>
      <c r="VCF35" s="93"/>
      <c r="VCG35" s="93"/>
      <c r="VCH35" s="93"/>
      <c r="VCI35" s="93"/>
      <c r="VCJ35" s="93"/>
      <c r="VCK35" s="93"/>
      <c r="VCL35" s="93"/>
      <c r="VCM35" s="93"/>
      <c r="VCN35" s="93"/>
      <c r="VCO35" s="93"/>
      <c r="VCP35" s="93"/>
      <c r="VCQ35" s="93"/>
      <c r="VCR35" s="93"/>
      <c r="VCS35" s="93"/>
      <c r="VCT35" s="93"/>
      <c r="VCU35" s="93"/>
      <c r="VCV35" s="93"/>
      <c r="VCW35" s="93"/>
      <c r="VCX35" s="93"/>
      <c r="VCY35" s="93"/>
      <c r="VCZ35" s="93"/>
      <c r="VDA35" s="93"/>
      <c r="VDB35" s="93"/>
      <c r="VDC35" s="93"/>
      <c r="VDD35" s="93"/>
      <c r="VDE35" s="93"/>
      <c r="VDF35" s="93"/>
      <c r="VDG35" s="93"/>
      <c r="VDH35" s="93"/>
      <c r="VDI35" s="93"/>
      <c r="VDJ35" s="93"/>
      <c r="VDK35" s="93"/>
      <c r="VDL35" s="93"/>
      <c r="VDM35" s="93"/>
      <c r="VDN35" s="93"/>
      <c r="VDO35" s="93"/>
      <c r="VDP35" s="93"/>
      <c r="VDQ35" s="93"/>
      <c r="VDR35" s="93"/>
      <c r="VDS35" s="93"/>
      <c r="VDT35" s="93"/>
      <c r="VDU35" s="93"/>
      <c r="VDV35" s="93"/>
      <c r="VDW35" s="93"/>
      <c r="VDX35" s="93"/>
      <c r="VDY35" s="93"/>
      <c r="VDZ35" s="93"/>
      <c r="VEA35" s="93"/>
      <c r="VEB35" s="93"/>
      <c r="VEC35" s="93"/>
      <c r="VED35" s="93"/>
      <c r="VEE35" s="93"/>
      <c r="VEF35" s="93"/>
      <c r="VEG35" s="93"/>
      <c r="VEH35" s="93"/>
      <c r="VEI35" s="93"/>
      <c r="VEJ35" s="93"/>
      <c r="VEK35" s="93"/>
      <c r="VEL35" s="93"/>
      <c r="VEM35" s="93"/>
      <c r="VEN35" s="93"/>
      <c r="VEO35" s="93"/>
      <c r="VEP35" s="93"/>
      <c r="VEQ35" s="93"/>
      <c r="VER35" s="93"/>
      <c r="VES35" s="93"/>
      <c r="VET35" s="93"/>
      <c r="VEU35" s="93"/>
      <c r="VEV35" s="93"/>
      <c r="VEW35" s="93"/>
      <c r="VEX35" s="93"/>
      <c r="VEY35" s="93"/>
      <c r="VEZ35" s="93"/>
      <c r="VFA35" s="93"/>
      <c r="VFB35" s="93"/>
      <c r="VFC35" s="93"/>
      <c r="VFD35" s="93"/>
      <c r="VFE35" s="93"/>
      <c r="VFF35" s="93"/>
      <c r="VFG35" s="93"/>
      <c r="VFH35" s="93"/>
      <c r="VFI35" s="93"/>
      <c r="VFJ35" s="93"/>
      <c r="VFK35" s="93"/>
      <c r="VFL35" s="93"/>
      <c r="VFM35" s="93"/>
      <c r="VFN35" s="93"/>
      <c r="VFO35" s="93"/>
      <c r="VFP35" s="93"/>
      <c r="VFQ35" s="93"/>
      <c r="VFR35" s="93"/>
      <c r="VFS35" s="93"/>
      <c r="VFT35" s="93"/>
      <c r="VFU35" s="93"/>
      <c r="VFV35" s="93"/>
      <c r="VFW35" s="93"/>
      <c r="VFX35" s="93"/>
      <c r="VFY35" s="93"/>
      <c r="VFZ35" s="93"/>
      <c r="VGA35" s="93"/>
      <c r="VGB35" s="93"/>
      <c r="VGC35" s="93"/>
      <c r="VGD35" s="93"/>
      <c r="VGE35" s="93"/>
      <c r="VGF35" s="93"/>
      <c r="VGG35" s="93"/>
      <c r="VGH35" s="93"/>
      <c r="VGI35" s="93"/>
      <c r="VGJ35" s="93"/>
      <c r="VGK35" s="93"/>
      <c r="VGL35" s="93"/>
      <c r="VGM35" s="93"/>
      <c r="VGN35" s="93"/>
      <c r="VGO35" s="93"/>
      <c r="VGP35" s="93"/>
      <c r="VGQ35" s="93"/>
      <c r="VGR35" s="93"/>
      <c r="VGS35" s="93"/>
      <c r="VGT35" s="93"/>
      <c r="VGU35" s="93"/>
      <c r="VGV35" s="93"/>
      <c r="VGW35" s="93"/>
      <c r="VGX35" s="93"/>
      <c r="VGY35" s="93"/>
      <c r="VGZ35" s="93"/>
      <c r="VHA35" s="93"/>
      <c r="VHB35" s="93"/>
      <c r="VHC35" s="93"/>
      <c r="VHD35" s="93"/>
      <c r="VHE35" s="93"/>
      <c r="VHF35" s="93"/>
      <c r="VHG35" s="93"/>
      <c r="VHH35" s="93"/>
      <c r="VHI35" s="93"/>
      <c r="VHJ35" s="93"/>
      <c r="VHK35" s="93"/>
      <c r="VHL35" s="93"/>
      <c r="VHM35" s="93"/>
      <c r="VHN35" s="93"/>
      <c r="VHO35" s="93"/>
      <c r="VHP35" s="93"/>
      <c r="VHQ35" s="93"/>
      <c r="VHR35" s="93"/>
      <c r="VHS35" s="93"/>
      <c r="VHT35" s="93"/>
      <c r="VHU35" s="93"/>
      <c r="VHV35" s="93"/>
      <c r="VHW35" s="93"/>
      <c r="VHX35" s="93"/>
      <c r="VHY35" s="93"/>
      <c r="VHZ35" s="93"/>
      <c r="VIA35" s="93"/>
      <c r="VIB35" s="93"/>
      <c r="VIC35" s="93"/>
      <c r="VID35" s="93"/>
      <c r="VIE35" s="93"/>
      <c r="VIF35" s="93"/>
      <c r="VIG35" s="93"/>
      <c r="VIH35" s="93"/>
      <c r="VII35" s="93"/>
      <c r="VIJ35" s="93"/>
      <c r="VIK35" s="93"/>
      <c r="VIL35" s="93"/>
      <c r="VIM35" s="93"/>
      <c r="VIN35" s="93"/>
      <c r="VIO35" s="93"/>
      <c r="VIP35" s="93"/>
      <c r="VIQ35" s="93"/>
      <c r="VIR35" s="93"/>
      <c r="VIS35" s="93"/>
      <c r="VIT35" s="93"/>
      <c r="VIU35" s="93"/>
      <c r="VIV35" s="93"/>
      <c r="VIW35" s="93"/>
      <c r="VIX35" s="93"/>
      <c r="VIY35" s="93"/>
      <c r="VIZ35" s="93"/>
      <c r="VJA35" s="93"/>
      <c r="VJB35" s="93"/>
      <c r="VJC35" s="93"/>
      <c r="VJD35" s="93"/>
      <c r="VJE35" s="93"/>
      <c r="VJF35" s="93"/>
      <c r="VJG35" s="93"/>
      <c r="VJH35" s="93"/>
      <c r="VJI35" s="93"/>
      <c r="VJJ35" s="93"/>
      <c r="VJK35" s="93"/>
      <c r="VJL35" s="93"/>
      <c r="VJM35" s="93"/>
      <c r="VJN35" s="93"/>
      <c r="VJO35" s="93"/>
      <c r="VJP35" s="93"/>
      <c r="VJQ35" s="93"/>
      <c r="VJR35" s="93"/>
      <c r="VJS35" s="93"/>
      <c r="VJT35" s="93"/>
      <c r="VJU35" s="93"/>
      <c r="VJV35" s="93"/>
      <c r="VJW35" s="93"/>
      <c r="VJX35" s="93"/>
      <c r="VJY35" s="93"/>
      <c r="VJZ35" s="93"/>
      <c r="VKA35" s="93"/>
      <c r="VKB35" s="93"/>
      <c r="VKC35" s="93"/>
      <c r="VKD35" s="93"/>
      <c r="VKE35" s="93"/>
      <c r="VKF35" s="93"/>
      <c r="VKG35" s="93"/>
      <c r="VKH35" s="93"/>
      <c r="VKI35" s="93"/>
      <c r="VKJ35" s="93"/>
      <c r="VKK35" s="93"/>
      <c r="VKL35" s="93"/>
      <c r="VKM35" s="93"/>
      <c r="VKN35" s="93"/>
      <c r="VKO35" s="93"/>
      <c r="VKP35" s="93"/>
      <c r="VKQ35" s="93"/>
      <c r="VKR35" s="93"/>
      <c r="VKS35" s="93"/>
      <c r="VKT35" s="93"/>
      <c r="VKU35" s="93"/>
      <c r="VKV35" s="93"/>
      <c r="VKW35" s="93"/>
      <c r="VKX35" s="93"/>
      <c r="VKY35" s="93"/>
      <c r="VKZ35" s="93"/>
      <c r="VLA35" s="93"/>
      <c r="VLB35" s="93"/>
      <c r="VLC35" s="93"/>
      <c r="VLD35" s="93"/>
      <c r="VLE35" s="93"/>
      <c r="VLF35" s="93"/>
      <c r="VLG35" s="93"/>
      <c r="VLH35" s="93"/>
      <c r="VLI35" s="93"/>
      <c r="VLJ35" s="93"/>
      <c r="VLK35" s="93"/>
      <c r="VLL35" s="93"/>
      <c r="VLM35" s="93"/>
      <c r="VLN35" s="93"/>
      <c r="VLO35" s="93"/>
      <c r="VLP35" s="93"/>
      <c r="VLQ35" s="93"/>
      <c r="VLR35" s="93"/>
      <c r="VLS35" s="93"/>
      <c r="VLT35" s="93"/>
      <c r="VLU35" s="93"/>
      <c r="VLV35" s="93"/>
      <c r="VLW35" s="93"/>
      <c r="VLX35" s="93"/>
      <c r="VLY35" s="93"/>
      <c r="VLZ35" s="93"/>
      <c r="VMA35" s="93"/>
      <c r="VMB35" s="93"/>
      <c r="VMC35" s="93"/>
      <c r="VMD35" s="93"/>
      <c r="VME35" s="93"/>
      <c r="VMF35" s="93"/>
      <c r="VMG35" s="93"/>
      <c r="VMH35" s="93"/>
      <c r="VMI35" s="93"/>
      <c r="VMJ35" s="93"/>
      <c r="VMK35" s="93"/>
      <c r="VML35" s="93"/>
      <c r="VMM35" s="93"/>
      <c r="VMN35" s="93"/>
      <c r="VMO35" s="93"/>
      <c r="VMP35" s="93"/>
      <c r="VMQ35" s="93"/>
      <c r="VMR35" s="93"/>
      <c r="VMS35" s="93"/>
      <c r="VMT35" s="93"/>
      <c r="VMU35" s="93"/>
      <c r="VMV35" s="93"/>
      <c r="VMW35" s="93"/>
      <c r="VMX35" s="93"/>
      <c r="VMY35" s="93"/>
      <c r="VMZ35" s="93"/>
      <c r="VNA35" s="93"/>
      <c r="VNB35" s="93"/>
      <c r="VNC35" s="93"/>
      <c r="VND35" s="93"/>
      <c r="VNE35" s="93"/>
      <c r="VNF35" s="93"/>
      <c r="VNG35" s="93"/>
      <c r="VNH35" s="93"/>
      <c r="VNI35" s="93"/>
      <c r="VNJ35" s="93"/>
      <c r="VNK35" s="93"/>
      <c r="VNL35" s="93"/>
      <c r="VNM35" s="93"/>
      <c r="VNN35" s="93"/>
      <c r="VNO35" s="93"/>
      <c r="VNP35" s="93"/>
      <c r="VNQ35" s="93"/>
      <c r="VNR35" s="93"/>
      <c r="VNS35" s="93"/>
      <c r="VNT35" s="93"/>
      <c r="VNU35" s="93"/>
      <c r="VNV35" s="93"/>
      <c r="VNW35" s="93"/>
      <c r="VNX35" s="93"/>
      <c r="VNY35" s="93"/>
      <c r="VNZ35" s="93"/>
      <c r="VOA35" s="93"/>
      <c r="VOB35" s="93"/>
      <c r="VOC35" s="93"/>
      <c r="VOD35" s="93"/>
      <c r="VOE35" s="93"/>
      <c r="VOF35" s="93"/>
      <c r="VOG35" s="93"/>
      <c r="VOH35" s="93"/>
      <c r="VOI35" s="93"/>
      <c r="VOJ35" s="93"/>
      <c r="VOK35" s="93"/>
      <c r="VOL35" s="93"/>
      <c r="VOM35" s="93"/>
      <c r="VON35" s="93"/>
      <c r="VOO35" s="93"/>
      <c r="VOP35" s="93"/>
      <c r="VOQ35" s="93"/>
      <c r="VOR35" s="93"/>
      <c r="VOS35" s="93"/>
      <c r="VOT35" s="93"/>
      <c r="VOU35" s="93"/>
      <c r="VOV35" s="93"/>
      <c r="VOW35" s="93"/>
      <c r="VOX35" s="93"/>
      <c r="VOY35" s="93"/>
      <c r="VOZ35" s="93"/>
      <c r="VPA35" s="93"/>
      <c r="VPB35" s="93"/>
      <c r="VPC35" s="93"/>
      <c r="VPD35" s="93"/>
      <c r="VPE35" s="93"/>
      <c r="VPF35" s="93"/>
      <c r="VPG35" s="93"/>
      <c r="VPH35" s="93"/>
      <c r="VPI35" s="93"/>
      <c r="VPJ35" s="93"/>
      <c r="VPK35" s="93"/>
      <c r="VPL35" s="93"/>
      <c r="VPM35" s="93"/>
      <c r="VPN35" s="93"/>
      <c r="VPO35" s="93"/>
      <c r="VPP35" s="93"/>
      <c r="VPQ35" s="93"/>
      <c r="VPR35" s="93"/>
      <c r="VPS35" s="93"/>
      <c r="VPT35" s="93"/>
      <c r="VPU35" s="93"/>
      <c r="VPV35" s="93"/>
      <c r="VPW35" s="93"/>
      <c r="VPX35" s="93"/>
      <c r="VPY35" s="93"/>
      <c r="VPZ35" s="93"/>
      <c r="VQA35" s="93"/>
      <c r="VQB35" s="93"/>
      <c r="VQC35" s="93"/>
      <c r="VQD35" s="93"/>
      <c r="VQE35" s="93"/>
      <c r="VQF35" s="93"/>
      <c r="VQG35" s="93"/>
      <c r="VQH35" s="93"/>
      <c r="VQI35" s="93"/>
      <c r="VQJ35" s="93"/>
      <c r="VQK35" s="93"/>
      <c r="VQL35" s="93"/>
      <c r="VQM35" s="93"/>
      <c r="VQN35" s="93"/>
      <c r="VQO35" s="93"/>
      <c r="VQP35" s="93"/>
      <c r="VQQ35" s="93"/>
      <c r="VQR35" s="93"/>
      <c r="VQS35" s="93"/>
      <c r="VQT35" s="93"/>
      <c r="VQU35" s="93"/>
      <c r="VQV35" s="93"/>
      <c r="VQW35" s="93"/>
      <c r="VQX35" s="93"/>
      <c r="VQY35" s="93"/>
      <c r="VQZ35" s="93"/>
      <c r="VRA35" s="93"/>
      <c r="VRB35" s="93"/>
      <c r="VRC35" s="93"/>
      <c r="VRD35" s="93"/>
      <c r="VRE35" s="93"/>
      <c r="VRF35" s="93"/>
      <c r="VRG35" s="93"/>
      <c r="VRH35" s="93"/>
      <c r="VRI35" s="93"/>
      <c r="VRJ35" s="93"/>
      <c r="VRK35" s="93"/>
      <c r="VRL35" s="93"/>
      <c r="VRM35" s="93"/>
      <c r="VRN35" s="93"/>
      <c r="VRO35" s="93"/>
      <c r="VRP35" s="93"/>
      <c r="VRQ35" s="93"/>
      <c r="VRR35" s="93"/>
      <c r="VRS35" s="93"/>
      <c r="VRT35" s="93"/>
      <c r="VRU35" s="93"/>
      <c r="VRV35" s="93"/>
      <c r="VRW35" s="93"/>
      <c r="VRX35" s="93"/>
      <c r="VRY35" s="93"/>
      <c r="VRZ35" s="93"/>
      <c r="VSA35" s="93"/>
      <c r="VSB35" s="93"/>
      <c r="VSC35" s="93"/>
      <c r="VSD35" s="93"/>
      <c r="VSE35" s="93"/>
      <c r="VSF35" s="93"/>
      <c r="VSG35" s="93"/>
      <c r="VSH35" s="93"/>
      <c r="VSI35" s="93"/>
      <c r="VSJ35" s="93"/>
      <c r="VSK35" s="93"/>
      <c r="VSL35" s="93"/>
      <c r="VSM35" s="93"/>
      <c r="VSN35" s="93"/>
      <c r="VSO35" s="93"/>
      <c r="VSP35" s="93"/>
      <c r="VSQ35" s="93"/>
      <c r="VSR35" s="93"/>
      <c r="VSS35" s="93"/>
      <c r="VST35" s="93"/>
      <c r="VSU35" s="93"/>
      <c r="VSV35" s="93"/>
      <c r="VSW35" s="93"/>
      <c r="VSX35" s="93"/>
      <c r="VSY35" s="93"/>
      <c r="VSZ35" s="93"/>
      <c r="VTA35" s="93"/>
      <c r="VTB35" s="93"/>
      <c r="VTC35" s="93"/>
      <c r="VTD35" s="93"/>
      <c r="VTE35" s="93"/>
      <c r="VTF35" s="93"/>
      <c r="VTG35" s="93"/>
      <c r="VTH35" s="93"/>
      <c r="VTI35" s="93"/>
      <c r="VTJ35" s="93"/>
      <c r="VTK35" s="93"/>
      <c r="VTL35" s="93"/>
      <c r="VTM35" s="93"/>
      <c r="VTN35" s="93"/>
      <c r="VTO35" s="93"/>
      <c r="VTP35" s="93"/>
      <c r="VTQ35" s="93"/>
      <c r="VTR35" s="93"/>
      <c r="VTS35" s="93"/>
      <c r="VTT35" s="93"/>
      <c r="VTU35" s="93"/>
      <c r="VTV35" s="93"/>
      <c r="VTW35" s="93"/>
      <c r="VTX35" s="93"/>
      <c r="VTY35" s="93"/>
      <c r="VTZ35" s="93"/>
      <c r="VUA35" s="93"/>
      <c r="VUB35" s="93"/>
      <c r="VUC35" s="93"/>
      <c r="VUD35" s="93"/>
      <c r="VUE35" s="93"/>
      <c r="VUF35" s="93"/>
      <c r="VUG35" s="93"/>
      <c r="VUH35" s="93"/>
      <c r="VUI35" s="93"/>
      <c r="VUJ35" s="93"/>
      <c r="VUK35" s="93"/>
      <c r="VUL35" s="93"/>
      <c r="VUM35" s="93"/>
      <c r="VUN35" s="93"/>
      <c r="VUO35" s="93"/>
      <c r="VUP35" s="93"/>
      <c r="VUQ35" s="93"/>
      <c r="VUR35" s="93"/>
      <c r="VUS35" s="93"/>
      <c r="VUT35" s="93"/>
      <c r="VUU35" s="93"/>
      <c r="VUV35" s="93"/>
      <c r="VUW35" s="93"/>
      <c r="VUX35" s="93"/>
      <c r="VUY35" s="93"/>
      <c r="VUZ35" s="93"/>
      <c r="VVA35" s="93"/>
      <c r="VVB35" s="93"/>
      <c r="VVC35" s="93"/>
      <c r="VVD35" s="93"/>
      <c r="VVE35" s="93"/>
      <c r="VVF35" s="93"/>
      <c r="VVG35" s="93"/>
      <c r="VVH35" s="93"/>
      <c r="VVI35" s="93"/>
      <c r="VVJ35" s="93"/>
      <c r="VVK35" s="93"/>
      <c r="VVL35" s="93"/>
      <c r="VVM35" s="93"/>
      <c r="VVN35" s="93"/>
      <c r="VVO35" s="93"/>
      <c r="VVP35" s="93"/>
      <c r="VVQ35" s="93"/>
      <c r="VVR35" s="93"/>
      <c r="VVS35" s="93"/>
      <c r="VVT35" s="93"/>
      <c r="VVU35" s="93"/>
      <c r="VVV35" s="93"/>
      <c r="VVW35" s="93"/>
      <c r="VVX35" s="93"/>
      <c r="VVY35" s="93"/>
      <c r="VVZ35" s="93"/>
      <c r="VWA35" s="93"/>
      <c r="VWB35" s="93"/>
      <c r="VWC35" s="93"/>
      <c r="VWD35" s="93"/>
      <c r="VWE35" s="93"/>
      <c r="VWF35" s="93"/>
      <c r="VWG35" s="93"/>
      <c r="VWH35" s="93"/>
      <c r="VWI35" s="93"/>
      <c r="VWJ35" s="93"/>
      <c r="VWK35" s="93"/>
      <c r="VWL35" s="93"/>
      <c r="VWM35" s="93"/>
      <c r="VWN35" s="93"/>
      <c r="VWO35" s="93"/>
      <c r="VWP35" s="93"/>
      <c r="VWQ35" s="93"/>
      <c r="VWR35" s="93"/>
      <c r="VWS35" s="93"/>
      <c r="VWT35" s="93"/>
      <c r="VWU35" s="93"/>
      <c r="VWV35" s="93"/>
      <c r="VWW35" s="93"/>
      <c r="VWX35" s="93"/>
      <c r="VWY35" s="93"/>
      <c r="VWZ35" s="93"/>
      <c r="VXA35" s="93"/>
      <c r="VXB35" s="93"/>
      <c r="VXC35" s="93"/>
      <c r="VXD35" s="93"/>
      <c r="VXE35" s="93"/>
      <c r="VXF35" s="93"/>
      <c r="VXG35" s="93"/>
      <c r="VXH35" s="93"/>
      <c r="VXI35" s="93"/>
      <c r="VXJ35" s="93"/>
      <c r="VXK35" s="93"/>
      <c r="VXL35" s="93"/>
      <c r="VXM35" s="93"/>
      <c r="VXN35" s="93"/>
      <c r="VXO35" s="93"/>
      <c r="VXP35" s="93"/>
      <c r="VXQ35" s="93"/>
      <c r="VXR35" s="93"/>
      <c r="VXS35" s="93"/>
      <c r="VXT35" s="93"/>
      <c r="VXU35" s="93"/>
      <c r="VXV35" s="93"/>
      <c r="VXW35" s="93"/>
      <c r="VXX35" s="93"/>
      <c r="VXY35" s="93"/>
      <c r="VXZ35" s="93"/>
      <c r="VYA35" s="93"/>
      <c r="VYB35" s="93"/>
      <c r="VYC35" s="93"/>
      <c r="VYD35" s="93"/>
      <c r="VYE35" s="93"/>
      <c r="VYF35" s="93"/>
      <c r="VYG35" s="93"/>
      <c r="VYH35" s="93"/>
      <c r="VYI35" s="93"/>
      <c r="VYJ35" s="93"/>
      <c r="VYK35" s="93"/>
      <c r="VYL35" s="93"/>
      <c r="VYM35" s="93"/>
      <c r="VYN35" s="93"/>
      <c r="VYO35" s="93"/>
      <c r="VYP35" s="93"/>
      <c r="VYQ35" s="93"/>
      <c r="VYR35" s="93"/>
      <c r="VYS35" s="93"/>
      <c r="VYT35" s="93"/>
      <c r="VYU35" s="93"/>
      <c r="VYV35" s="93"/>
      <c r="VYW35" s="93"/>
      <c r="VYX35" s="93"/>
      <c r="VYY35" s="93"/>
      <c r="VYZ35" s="93"/>
      <c r="VZA35" s="93"/>
      <c r="VZB35" s="93"/>
      <c r="VZC35" s="93"/>
      <c r="VZD35" s="93"/>
      <c r="VZE35" s="93"/>
      <c r="VZF35" s="93"/>
      <c r="VZG35" s="93"/>
      <c r="VZH35" s="93"/>
      <c r="VZI35" s="93"/>
      <c r="VZJ35" s="93"/>
      <c r="VZK35" s="93"/>
      <c r="VZL35" s="93"/>
      <c r="VZM35" s="93"/>
      <c r="VZN35" s="93"/>
      <c r="VZO35" s="93"/>
      <c r="VZP35" s="93"/>
      <c r="VZQ35" s="93"/>
      <c r="VZR35" s="93"/>
      <c r="VZS35" s="93"/>
      <c r="VZT35" s="93"/>
      <c r="VZU35" s="93"/>
      <c r="VZV35" s="93"/>
      <c r="VZW35" s="93"/>
      <c r="VZX35" s="93"/>
      <c r="VZY35" s="93"/>
      <c r="VZZ35" s="93"/>
      <c r="WAA35" s="93"/>
      <c r="WAB35" s="93"/>
      <c r="WAC35" s="93"/>
      <c r="WAD35" s="93"/>
      <c r="WAE35" s="93"/>
      <c r="WAF35" s="93"/>
      <c r="WAG35" s="93"/>
      <c r="WAH35" s="93"/>
      <c r="WAI35" s="93"/>
      <c r="WAJ35" s="93"/>
      <c r="WAK35" s="93"/>
      <c r="WAL35" s="93"/>
      <c r="WAM35" s="93"/>
      <c r="WAN35" s="93"/>
      <c r="WAO35" s="93"/>
      <c r="WAP35" s="93"/>
      <c r="WAQ35" s="93"/>
      <c r="WAR35" s="93"/>
      <c r="WAS35" s="93"/>
      <c r="WAT35" s="93"/>
      <c r="WAU35" s="93"/>
      <c r="WAV35" s="93"/>
      <c r="WAW35" s="93"/>
      <c r="WAX35" s="93"/>
      <c r="WAY35" s="93"/>
      <c r="WAZ35" s="93"/>
      <c r="WBA35" s="93"/>
      <c r="WBB35" s="93"/>
      <c r="WBC35" s="93"/>
      <c r="WBD35" s="93"/>
      <c r="WBE35" s="93"/>
      <c r="WBF35" s="93"/>
      <c r="WBG35" s="93"/>
      <c r="WBH35" s="93"/>
      <c r="WBI35" s="93"/>
      <c r="WBJ35" s="93"/>
      <c r="WBK35" s="93"/>
      <c r="WBL35" s="93"/>
      <c r="WBM35" s="93"/>
      <c r="WBN35" s="93"/>
      <c r="WBO35" s="93"/>
      <c r="WBP35" s="93"/>
      <c r="WBQ35" s="93"/>
      <c r="WBR35" s="93"/>
      <c r="WBS35" s="93"/>
      <c r="WBT35" s="93"/>
      <c r="WBU35" s="93"/>
      <c r="WBV35" s="93"/>
      <c r="WBW35" s="93"/>
      <c r="WBX35" s="93"/>
      <c r="WBY35" s="93"/>
      <c r="WBZ35" s="93"/>
      <c r="WCA35" s="93"/>
      <c r="WCB35" s="93"/>
      <c r="WCC35" s="93"/>
      <c r="WCD35" s="93"/>
      <c r="WCE35" s="93"/>
      <c r="WCF35" s="93"/>
      <c r="WCG35" s="93"/>
      <c r="WCH35" s="93"/>
      <c r="WCI35" s="93"/>
      <c r="WCJ35" s="93"/>
      <c r="WCK35" s="93"/>
      <c r="WCL35" s="93"/>
      <c r="WCM35" s="93"/>
      <c r="WCN35" s="93"/>
      <c r="WCO35" s="93"/>
      <c r="WCP35" s="93"/>
      <c r="WCQ35" s="93"/>
      <c r="WCR35" s="93"/>
      <c r="WCS35" s="93"/>
      <c r="WCT35" s="93"/>
      <c r="WCU35" s="93"/>
      <c r="WCV35" s="93"/>
      <c r="WCW35" s="93"/>
      <c r="WCX35" s="93"/>
      <c r="WCY35" s="93"/>
      <c r="WCZ35" s="93"/>
      <c r="WDA35" s="93"/>
      <c r="WDB35" s="93"/>
      <c r="WDC35" s="93"/>
      <c r="WDD35" s="93"/>
      <c r="WDE35" s="93"/>
      <c r="WDF35" s="93"/>
      <c r="WDG35" s="93"/>
      <c r="WDH35" s="93"/>
      <c r="WDI35" s="93"/>
      <c r="WDJ35" s="93"/>
      <c r="WDK35" s="93"/>
      <c r="WDL35" s="93"/>
      <c r="WDM35" s="93"/>
      <c r="WDN35" s="93"/>
      <c r="WDO35" s="93"/>
      <c r="WDP35" s="93"/>
      <c r="WDQ35" s="93"/>
      <c r="WDR35" s="93"/>
      <c r="WDS35" s="93"/>
      <c r="WDT35" s="93"/>
      <c r="WDU35" s="93"/>
      <c r="WDV35" s="93"/>
      <c r="WDW35" s="93"/>
      <c r="WDX35" s="93"/>
      <c r="WDY35" s="93"/>
      <c r="WDZ35" s="93"/>
      <c r="WEA35" s="93"/>
      <c r="WEB35" s="93"/>
      <c r="WEC35" s="93"/>
      <c r="WED35" s="93"/>
      <c r="WEE35" s="93"/>
      <c r="WEF35" s="93"/>
      <c r="WEG35" s="93"/>
      <c r="WEH35" s="93"/>
      <c r="WEI35" s="93"/>
      <c r="WEJ35" s="93"/>
      <c r="WEK35" s="93"/>
      <c r="WEL35" s="93"/>
      <c r="WEM35" s="93"/>
      <c r="WEN35" s="93"/>
      <c r="WEO35" s="93"/>
      <c r="WEP35" s="93"/>
      <c r="WEQ35" s="93"/>
      <c r="WER35" s="93"/>
      <c r="WES35" s="93"/>
      <c r="WET35" s="93"/>
      <c r="WEU35" s="93"/>
      <c r="WEV35" s="93"/>
      <c r="WEW35" s="93"/>
      <c r="WEX35" s="93"/>
      <c r="WEY35" s="93"/>
      <c r="WEZ35" s="93"/>
      <c r="WFA35" s="93"/>
      <c r="WFB35" s="93"/>
      <c r="WFC35" s="93"/>
      <c r="WFD35" s="93"/>
      <c r="WFE35" s="93"/>
      <c r="WFF35" s="93"/>
      <c r="WFG35" s="93"/>
      <c r="WFH35" s="93"/>
      <c r="WFI35" s="93"/>
      <c r="WFJ35" s="93"/>
      <c r="WFK35" s="93"/>
      <c r="WFL35" s="93"/>
      <c r="WFM35" s="93"/>
      <c r="WFN35" s="93"/>
      <c r="WFO35" s="93"/>
      <c r="WFP35" s="93"/>
      <c r="WFQ35" s="93"/>
      <c r="WFR35" s="93"/>
      <c r="WFS35" s="93"/>
      <c r="WFT35" s="93"/>
      <c r="WFU35" s="93"/>
      <c r="WFV35" s="93"/>
      <c r="WFW35" s="93"/>
      <c r="WFX35" s="93"/>
      <c r="WFY35" s="93"/>
      <c r="WFZ35" s="93"/>
      <c r="WGA35" s="93"/>
      <c r="WGB35" s="93"/>
      <c r="WGC35" s="93"/>
      <c r="WGD35" s="93"/>
      <c r="WGE35" s="93"/>
      <c r="WGF35" s="93"/>
      <c r="WGG35" s="93"/>
      <c r="WGH35" s="93"/>
      <c r="WGI35" s="93"/>
      <c r="WGJ35" s="93"/>
      <c r="WGK35" s="93"/>
      <c r="WGL35" s="93"/>
      <c r="WGM35" s="93"/>
      <c r="WGN35" s="93"/>
      <c r="WGO35" s="93"/>
      <c r="WGP35" s="93"/>
      <c r="WGQ35" s="93"/>
      <c r="WGR35" s="93"/>
      <c r="WGS35" s="93"/>
      <c r="WGT35" s="93"/>
      <c r="WGU35" s="93"/>
      <c r="WGV35" s="93"/>
      <c r="WGW35" s="93"/>
      <c r="WGX35" s="93"/>
      <c r="WGY35" s="93"/>
      <c r="WGZ35" s="93"/>
      <c r="WHA35" s="93"/>
      <c r="WHB35" s="93"/>
      <c r="WHC35" s="93"/>
      <c r="WHD35" s="93"/>
      <c r="WHE35" s="93"/>
      <c r="WHF35" s="93"/>
      <c r="WHG35" s="93"/>
      <c r="WHH35" s="93"/>
      <c r="WHI35" s="93"/>
      <c r="WHJ35" s="93"/>
      <c r="WHK35" s="93"/>
      <c r="WHL35" s="93"/>
      <c r="WHM35" s="93"/>
      <c r="WHN35" s="93"/>
      <c r="WHO35" s="93"/>
      <c r="WHP35" s="93"/>
      <c r="WHQ35" s="93"/>
      <c r="WHR35" s="93"/>
      <c r="WHS35" s="93"/>
      <c r="WHT35" s="93"/>
      <c r="WHU35" s="93"/>
      <c r="WHV35" s="93"/>
      <c r="WHW35" s="93"/>
      <c r="WHX35" s="93"/>
      <c r="WHY35" s="93"/>
      <c r="WHZ35" s="93"/>
      <c r="WIA35" s="93"/>
      <c r="WIB35" s="93"/>
      <c r="WIC35" s="93"/>
      <c r="WID35" s="93"/>
      <c r="WIE35" s="93"/>
      <c r="WIF35" s="93"/>
      <c r="WIG35" s="93"/>
      <c r="WIH35" s="93"/>
      <c r="WII35" s="93"/>
      <c r="WIJ35" s="93"/>
      <c r="WIK35" s="93"/>
      <c r="WIL35" s="93"/>
      <c r="WIM35" s="93"/>
      <c r="WIN35" s="93"/>
      <c r="WIO35" s="93"/>
      <c r="WIP35" s="93"/>
      <c r="WIQ35" s="93"/>
      <c r="WIR35" s="93"/>
      <c r="WIS35" s="93"/>
      <c r="WIT35" s="93"/>
      <c r="WIU35" s="93"/>
      <c r="WIV35" s="93"/>
      <c r="WIW35" s="93"/>
      <c r="WIX35" s="93"/>
      <c r="WIY35" s="93"/>
      <c r="WIZ35" s="93"/>
      <c r="WJA35" s="93"/>
      <c r="WJB35" s="93"/>
      <c r="WJC35" s="93"/>
      <c r="WJD35" s="93"/>
      <c r="WJE35" s="93"/>
      <c r="WJF35" s="93"/>
      <c r="WJG35" s="93"/>
      <c r="WJH35" s="93"/>
      <c r="WJI35" s="93"/>
      <c r="WJJ35" s="93"/>
      <c r="WJK35" s="93"/>
      <c r="WJL35" s="93"/>
      <c r="WJM35" s="93"/>
      <c r="WJN35" s="93"/>
      <c r="WJO35" s="93"/>
      <c r="WJP35" s="93"/>
      <c r="WJQ35" s="93"/>
      <c r="WJR35" s="93"/>
      <c r="WJS35" s="93"/>
      <c r="WJT35" s="93"/>
      <c r="WJU35" s="93"/>
      <c r="WJV35" s="93"/>
      <c r="WJW35" s="93"/>
      <c r="WJX35" s="93"/>
      <c r="WJY35" s="93"/>
      <c r="WJZ35" s="93"/>
      <c r="WKA35" s="93"/>
      <c r="WKB35" s="93"/>
      <c r="WKC35" s="93"/>
      <c r="WKD35" s="93"/>
      <c r="WKE35" s="93"/>
      <c r="WKF35" s="93"/>
      <c r="WKG35" s="93"/>
      <c r="WKH35" s="93"/>
      <c r="WKI35" s="93"/>
      <c r="WKJ35" s="93"/>
      <c r="WKK35" s="93"/>
      <c r="WKL35" s="93"/>
      <c r="WKM35" s="93"/>
      <c r="WKN35" s="93"/>
      <c r="WKO35" s="93"/>
      <c r="WKP35" s="93"/>
      <c r="WKQ35" s="93"/>
      <c r="WKR35" s="93"/>
      <c r="WKS35" s="93"/>
      <c r="WKT35" s="93"/>
      <c r="WKU35" s="93"/>
      <c r="WKV35" s="93"/>
      <c r="WKW35" s="93"/>
      <c r="WKX35" s="93"/>
      <c r="WKY35" s="93"/>
      <c r="WKZ35" s="93"/>
      <c r="WLA35" s="93"/>
      <c r="WLB35" s="93"/>
      <c r="WLC35" s="93"/>
      <c r="WLD35" s="93"/>
      <c r="WLE35" s="93"/>
      <c r="WLF35" s="93"/>
      <c r="WLG35" s="93"/>
      <c r="WLH35" s="93"/>
      <c r="WLI35" s="93"/>
      <c r="WLJ35" s="93"/>
      <c r="WLK35" s="93"/>
      <c r="WLL35" s="93"/>
      <c r="WLM35" s="93"/>
      <c r="WLN35" s="93"/>
      <c r="WLO35" s="93"/>
      <c r="WLP35" s="93"/>
      <c r="WLQ35" s="93"/>
      <c r="WLR35" s="93"/>
      <c r="WLS35" s="93"/>
      <c r="WLT35" s="93"/>
      <c r="WLU35" s="93"/>
      <c r="WLV35" s="93"/>
      <c r="WLW35" s="93"/>
      <c r="WLX35" s="93"/>
      <c r="WLY35" s="93"/>
      <c r="WLZ35" s="93"/>
      <c r="WMA35" s="93"/>
      <c r="WMB35" s="93"/>
      <c r="WMC35" s="93"/>
      <c r="WMD35" s="93"/>
      <c r="WME35" s="93"/>
      <c r="WMF35" s="93"/>
      <c r="WMG35" s="93"/>
      <c r="WMH35" s="93"/>
      <c r="WMI35" s="93"/>
      <c r="WMJ35" s="93"/>
      <c r="WMK35" s="93"/>
      <c r="WML35" s="93"/>
      <c r="WMM35" s="93"/>
      <c r="WMN35" s="93"/>
      <c r="WMO35" s="93"/>
      <c r="WMP35" s="93"/>
      <c r="WMQ35" s="93"/>
      <c r="WMR35" s="93"/>
      <c r="WMS35" s="93"/>
      <c r="WMT35" s="93"/>
      <c r="WMU35" s="93"/>
      <c r="WMV35" s="93"/>
      <c r="WMW35" s="93"/>
      <c r="WMX35" s="93"/>
      <c r="WMY35" s="93"/>
      <c r="WMZ35" s="93"/>
      <c r="WNA35" s="93"/>
      <c r="WNB35" s="93"/>
      <c r="WNC35" s="93"/>
      <c r="WND35" s="93"/>
      <c r="WNE35" s="93"/>
      <c r="WNF35" s="93"/>
      <c r="WNG35" s="93"/>
      <c r="WNH35" s="93"/>
      <c r="WNI35" s="93"/>
      <c r="WNJ35" s="93"/>
      <c r="WNK35" s="93"/>
      <c r="WNL35" s="93"/>
      <c r="WNM35" s="93"/>
      <c r="WNN35" s="93"/>
      <c r="WNO35" s="93"/>
      <c r="WNP35" s="93"/>
      <c r="WNQ35" s="93"/>
      <c r="WNR35" s="93"/>
      <c r="WNS35" s="93"/>
      <c r="WNT35" s="93"/>
      <c r="WNU35" s="93"/>
      <c r="WNV35" s="93"/>
      <c r="WNW35" s="93"/>
      <c r="WNX35" s="93"/>
      <c r="WNY35" s="93"/>
      <c r="WNZ35" s="93"/>
      <c r="WOA35" s="93"/>
      <c r="WOB35" s="93"/>
      <c r="WOC35" s="93"/>
      <c r="WOD35" s="93"/>
      <c r="WOE35" s="93"/>
      <c r="WOF35" s="93"/>
      <c r="WOG35" s="93"/>
      <c r="WOH35" s="93"/>
      <c r="WOI35" s="93"/>
      <c r="WOJ35" s="93"/>
      <c r="WOK35" s="93"/>
      <c r="WOL35" s="93"/>
      <c r="WOM35" s="93"/>
      <c r="WON35" s="93"/>
      <c r="WOO35" s="93"/>
      <c r="WOP35" s="93"/>
      <c r="WOQ35" s="93"/>
      <c r="WOR35" s="93"/>
      <c r="WOS35" s="93"/>
      <c r="WOT35" s="93"/>
      <c r="WOU35" s="93"/>
      <c r="WOV35" s="93"/>
      <c r="WOW35" s="93"/>
      <c r="WOX35" s="93"/>
      <c r="WOY35" s="93"/>
      <c r="WOZ35" s="93"/>
      <c r="WPA35" s="93"/>
      <c r="WPB35" s="93"/>
      <c r="WPC35" s="93"/>
      <c r="WPD35" s="93"/>
      <c r="WPE35" s="93"/>
      <c r="WPF35" s="93"/>
      <c r="WPG35" s="93"/>
      <c r="WPH35" s="93"/>
      <c r="WPI35" s="93"/>
      <c r="WPJ35" s="93"/>
      <c r="WPK35" s="93"/>
      <c r="WPL35" s="93"/>
      <c r="WPM35" s="93"/>
      <c r="WPN35" s="93"/>
      <c r="WPO35" s="93"/>
      <c r="WPP35" s="93"/>
      <c r="WPQ35" s="93"/>
      <c r="WPR35" s="93"/>
      <c r="WPS35" s="93"/>
      <c r="WPT35" s="93"/>
      <c r="WPU35" s="93"/>
      <c r="WPV35" s="93"/>
      <c r="WPW35" s="93"/>
      <c r="WPX35" s="93"/>
      <c r="WPY35" s="93"/>
      <c r="WPZ35" s="93"/>
      <c r="WQA35" s="93"/>
      <c r="WQB35" s="93"/>
      <c r="WQC35" s="93"/>
      <c r="WQD35" s="93"/>
      <c r="WQE35" s="93"/>
      <c r="WQF35" s="93"/>
      <c r="WQG35" s="93"/>
      <c r="WQH35" s="93"/>
      <c r="WQI35" s="93"/>
      <c r="WQJ35" s="93"/>
      <c r="WQK35" s="93"/>
      <c r="WQL35" s="93"/>
      <c r="WQM35" s="93"/>
      <c r="WQN35" s="93"/>
      <c r="WQO35" s="93"/>
      <c r="WQP35" s="93"/>
      <c r="WQQ35" s="93"/>
      <c r="WQR35" s="93"/>
      <c r="WQS35" s="93"/>
      <c r="WQT35" s="93"/>
      <c r="WQU35" s="93"/>
      <c r="WQV35" s="93"/>
      <c r="WQW35" s="93"/>
      <c r="WQX35" s="93"/>
      <c r="WQY35" s="93"/>
      <c r="WQZ35" s="93"/>
      <c r="WRA35" s="93"/>
      <c r="WRB35" s="93"/>
      <c r="WRC35" s="93"/>
      <c r="WRD35" s="93"/>
      <c r="WRE35" s="93"/>
      <c r="WRF35" s="93"/>
      <c r="WRG35" s="93"/>
      <c r="WRH35" s="93"/>
      <c r="WRI35" s="93"/>
      <c r="WRJ35" s="93"/>
      <c r="WRK35" s="93"/>
      <c r="WRL35" s="93"/>
      <c r="WRM35" s="93"/>
      <c r="WRN35" s="93"/>
      <c r="WRO35" s="93"/>
      <c r="WRP35" s="93"/>
      <c r="WRQ35" s="93"/>
      <c r="WRR35" s="93"/>
      <c r="WRS35" s="93"/>
      <c r="WRT35" s="93"/>
      <c r="WRU35" s="93"/>
      <c r="WRV35" s="93"/>
      <c r="WRW35" s="93"/>
      <c r="WRX35" s="93"/>
      <c r="WRY35" s="93"/>
      <c r="WRZ35" s="93"/>
      <c r="WSA35" s="93"/>
      <c r="WSB35" s="93"/>
      <c r="WSC35" s="93"/>
      <c r="WSD35" s="93"/>
      <c r="WSE35" s="93"/>
      <c r="WSF35" s="93"/>
      <c r="WSG35" s="93"/>
      <c r="WSH35" s="93"/>
      <c r="WSI35" s="93"/>
      <c r="WSJ35" s="93"/>
      <c r="WSK35" s="93"/>
      <c r="WSL35" s="93"/>
      <c r="WSM35" s="93"/>
      <c r="WSN35" s="93"/>
      <c r="WSO35" s="93"/>
      <c r="WSP35" s="93"/>
      <c r="WSQ35" s="93"/>
      <c r="WSR35" s="93"/>
      <c r="WSS35" s="93"/>
      <c r="WST35" s="93"/>
      <c r="WSU35" s="93"/>
      <c r="WSV35" s="93"/>
      <c r="WSW35" s="93"/>
      <c r="WSX35" s="93"/>
      <c r="WSY35" s="93"/>
      <c r="WSZ35" s="93"/>
      <c r="WTA35" s="93"/>
      <c r="WTB35" s="93"/>
      <c r="WTC35" s="93"/>
      <c r="WTD35" s="93"/>
      <c r="WTE35" s="93"/>
      <c r="WTF35" s="93"/>
      <c r="WTG35" s="93"/>
      <c r="WTH35" s="93"/>
      <c r="WTI35" s="93"/>
      <c r="WTJ35" s="93"/>
      <c r="WTK35" s="93"/>
      <c r="WTL35" s="93"/>
      <c r="WTM35" s="93"/>
      <c r="WTN35" s="93"/>
      <c r="WTO35" s="93"/>
      <c r="WTP35" s="93"/>
      <c r="WTQ35" s="93"/>
      <c r="WTR35" s="93"/>
      <c r="WTS35" s="93"/>
      <c r="WTT35" s="93"/>
      <c r="WTU35" s="93"/>
      <c r="WTV35" s="93"/>
      <c r="WTW35" s="93"/>
      <c r="WTX35" s="93"/>
      <c r="WTY35" s="93"/>
      <c r="WTZ35" s="93"/>
      <c r="WUA35" s="93"/>
      <c r="WUB35" s="93"/>
      <c r="WUC35" s="93"/>
      <c r="WUD35" s="93"/>
      <c r="WUE35" s="93"/>
      <c r="WUF35" s="93"/>
      <c r="WUG35" s="93"/>
      <c r="WUH35" s="93"/>
      <c r="WUI35" s="93"/>
      <c r="WUJ35" s="93"/>
      <c r="WUK35" s="93"/>
      <c r="WUL35" s="93"/>
      <c r="WUM35" s="93"/>
      <c r="WUN35" s="93"/>
      <c r="WUO35" s="93"/>
      <c r="WUP35" s="93"/>
      <c r="WUQ35" s="93"/>
      <c r="WUR35" s="93"/>
      <c r="WUS35" s="93"/>
      <c r="WUT35" s="93"/>
      <c r="WUU35" s="93"/>
      <c r="WUV35" s="93"/>
      <c r="WUW35" s="93"/>
      <c r="WUX35" s="93"/>
      <c r="WUY35" s="93"/>
      <c r="WUZ35" s="93"/>
      <c r="WVA35" s="93"/>
      <c r="WVB35" s="93"/>
      <c r="WVC35" s="93"/>
      <c r="WVD35" s="93"/>
      <c r="WVE35" s="93"/>
      <c r="WVF35" s="93"/>
      <c r="WVG35" s="93"/>
      <c r="WVH35" s="93"/>
      <c r="WVI35" s="93"/>
      <c r="WVJ35" s="93"/>
      <c r="WVK35" s="93"/>
      <c r="WVL35" s="93"/>
      <c r="WVM35" s="93"/>
      <c r="WVN35" s="93"/>
      <c r="WVO35" s="93"/>
      <c r="WVP35" s="93"/>
      <c r="WVQ35" s="93"/>
      <c r="WVR35" s="93"/>
      <c r="WVS35" s="93"/>
      <c r="WVT35" s="93"/>
      <c r="WVU35" s="93"/>
      <c r="WVV35" s="93"/>
      <c r="WVW35" s="93"/>
      <c r="WVX35" s="93"/>
      <c r="WVY35" s="93"/>
      <c r="WVZ35" s="93"/>
      <c r="WWA35" s="93"/>
      <c r="WWB35" s="93"/>
      <c r="WWC35" s="93"/>
      <c r="WWD35" s="93"/>
      <c r="WWE35" s="93"/>
      <c r="WWF35" s="93"/>
      <c r="WWG35" s="93"/>
      <c r="WWH35" s="93"/>
      <c r="WWI35" s="93"/>
      <c r="WWJ35" s="93"/>
      <c r="WWK35" s="93"/>
      <c r="WWL35" s="93"/>
      <c r="WWM35" s="93"/>
      <c r="WWN35" s="93"/>
      <c r="WWO35" s="93"/>
      <c r="WWP35" s="93"/>
      <c r="WWQ35" s="93"/>
      <c r="WWR35" s="93"/>
      <c r="WWS35" s="93"/>
      <c r="WWT35" s="93"/>
      <c r="WWU35" s="93"/>
      <c r="WWV35" s="93"/>
      <c r="WWW35" s="93"/>
      <c r="WWX35" s="93"/>
      <c r="WWY35" s="93"/>
      <c r="WWZ35" s="93"/>
      <c r="WXA35" s="93"/>
      <c r="WXB35" s="93"/>
      <c r="WXC35" s="93"/>
      <c r="WXD35" s="93"/>
      <c r="WXE35" s="93"/>
      <c r="WXF35" s="93"/>
      <c r="WXG35" s="93"/>
      <c r="WXH35" s="93"/>
      <c r="WXI35" s="93"/>
      <c r="WXJ35" s="93"/>
      <c r="WXK35" s="93"/>
      <c r="WXL35" s="93"/>
      <c r="WXM35" s="93"/>
      <c r="WXN35" s="93"/>
      <c r="WXO35" s="93"/>
      <c r="WXP35" s="93"/>
      <c r="WXQ35" s="93"/>
      <c r="WXR35" s="93"/>
      <c r="WXS35" s="93"/>
      <c r="WXT35" s="93"/>
      <c r="WXU35" s="93"/>
      <c r="WXV35" s="93"/>
      <c r="WXW35" s="93"/>
      <c r="WXX35" s="93"/>
      <c r="WXY35" s="93"/>
      <c r="WXZ35" s="93"/>
      <c r="WYA35" s="93"/>
      <c r="WYB35" s="93"/>
      <c r="WYC35" s="93"/>
      <c r="WYD35" s="93"/>
      <c r="WYE35" s="93"/>
      <c r="WYF35" s="93"/>
      <c r="WYG35" s="93"/>
      <c r="WYH35" s="93"/>
      <c r="WYI35" s="93"/>
      <c r="WYJ35" s="93"/>
      <c r="WYK35" s="93"/>
    </row>
    <row r="36" spans="1:16209" s="93" customFormat="1" ht="15.95" customHeight="1" x14ac:dyDescent="0.2">
      <c r="A36" s="76"/>
      <c r="B36" s="74" t="s">
        <v>24</v>
      </c>
      <c r="C36" s="75">
        <v>1</v>
      </c>
      <c r="D36" s="75">
        <v>99998</v>
      </c>
      <c r="E36" s="75">
        <v>4</v>
      </c>
      <c r="F36" s="75">
        <v>984495</v>
      </c>
      <c r="H36" s="75">
        <f t="shared" si="0"/>
        <v>884497</v>
      </c>
      <c r="I36" s="169">
        <f t="shared" si="2"/>
        <v>8.8451469029380583</v>
      </c>
    </row>
    <row r="37" spans="1:16209" s="93" customFormat="1" ht="15.95" customHeight="1" x14ac:dyDescent="0.2">
      <c r="A37" s="76"/>
      <c r="B37" s="74" t="s">
        <v>116</v>
      </c>
      <c r="C37" s="75">
        <v>3</v>
      </c>
      <c r="D37" s="75">
        <v>268942.12</v>
      </c>
      <c r="E37" s="75">
        <v>0</v>
      </c>
      <c r="F37" s="75">
        <v>0</v>
      </c>
      <c r="H37" s="75">
        <f t="shared" si="0"/>
        <v>-268942.12</v>
      </c>
      <c r="I37" s="169">
        <f t="shared" si="2"/>
        <v>-1</v>
      </c>
    </row>
    <row r="38" spans="1:16209" s="93" customFormat="1" ht="15.95" customHeight="1" x14ac:dyDescent="0.2">
      <c r="A38" s="76"/>
      <c r="B38" s="74" t="s">
        <v>8</v>
      </c>
      <c r="C38" s="75">
        <v>2</v>
      </c>
      <c r="D38" s="75">
        <v>3036848.62</v>
      </c>
      <c r="E38" s="75">
        <v>0</v>
      </c>
      <c r="F38" s="75">
        <v>0</v>
      </c>
      <c r="H38" s="75">
        <f t="shared" si="0"/>
        <v>-3036848.62</v>
      </c>
      <c r="I38" s="169">
        <f t="shared" si="2"/>
        <v>-1</v>
      </c>
    </row>
    <row r="39" spans="1:16209" s="93" customFormat="1" ht="15.95" customHeight="1" x14ac:dyDescent="0.2">
      <c r="A39" s="77" t="s">
        <v>167</v>
      </c>
      <c r="B39" s="78" t="s">
        <v>0</v>
      </c>
      <c r="C39" s="53">
        <f>SUM(C35:C38)</f>
        <v>16</v>
      </c>
      <c r="D39" s="53">
        <f t="shared" ref="D39:F39" si="5">SUM(D35:D38)</f>
        <v>7929366.5200000005</v>
      </c>
      <c r="E39" s="53">
        <f t="shared" si="5"/>
        <v>13</v>
      </c>
      <c r="F39" s="53">
        <f t="shared" si="5"/>
        <v>3126300</v>
      </c>
      <c r="H39" s="53">
        <f t="shared" si="0"/>
        <v>-4803066.5200000005</v>
      </c>
      <c r="I39" s="170">
        <f t="shared" si="2"/>
        <v>-0.6057314298544999</v>
      </c>
    </row>
    <row r="40" spans="1:16209" s="24" customFormat="1" ht="15.95" customHeight="1" x14ac:dyDescent="0.2">
      <c r="A40" s="81" t="s">
        <v>31</v>
      </c>
      <c r="B40" s="74" t="s">
        <v>117</v>
      </c>
      <c r="C40" s="75">
        <v>1</v>
      </c>
      <c r="D40" s="75">
        <v>535799.99</v>
      </c>
      <c r="E40" s="75">
        <v>4</v>
      </c>
      <c r="F40" s="75">
        <v>1645486</v>
      </c>
      <c r="G40" s="93"/>
      <c r="H40" s="75">
        <f t="shared" si="0"/>
        <v>1109686.01</v>
      </c>
      <c r="I40" s="169">
        <f t="shared" si="2"/>
        <v>2.0710825507854151</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W40" s="93"/>
      <c r="DX40" s="93"/>
      <c r="DY40" s="93"/>
      <c r="DZ40" s="93"/>
      <c r="EA40" s="93"/>
      <c r="EB40" s="93"/>
      <c r="EC40" s="93"/>
      <c r="ED40" s="93"/>
      <c r="EE40" s="93"/>
      <c r="EF40" s="93"/>
      <c r="EG40" s="93"/>
      <c r="EH40" s="93"/>
      <c r="EI40" s="93"/>
      <c r="EJ40" s="93"/>
      <c r="EK40" s="93"/>
      <c r="EL40" s="93"/>
      <c r="EM40" s="93"/>
      <c r="EN40" s="93"/>
      <c r="EO40" s="93"/>
      <c r="EP40" s="93"/>
      <c r="EQ40" s="93"/>
      <c r="ER40" s="93"/>
      <c r="ES40" s="93"/>
      <c r="ET40" s="93"/>
      <c r="EU40" s="93"/>
      <c r="EV40" s="93"/>
      <c r="EW40" s="93"/>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93"/>
      <c r="JP40" s="93"/>
      <c r="JQ40" s="93"/>
      <c r="JR40" s="93"/>
      <c r="JS40" s="93"/>
      <c r="JT40" s="93"/>
      <c r="JU40" s="93"/>
      <c r="JV40" s="93"/>
      <c r="JW40" s="93"/>
      <c r="JX40" s="93"/>
      <c r="JY40" s="93"/>
      <c r="JZ40" s="93"/>
      <c r="KA40" s="93"/>
      <c r="KB40" s="93"/>
      <c r="KC40" s="93"/>
      <c r="KD40" s="93"/>
      <c r="KE40" s="93"/>
      <c r="KF40" s="93"/>
      <c r="KG40" s="93"/>
      <c r="KH40" s="93"/>
      <c r="KI40" s="93"/>
      <c r="KJ40" s="93"/>
      <c r="KK40" s="93"/>
      <c r="KL40" s="93"/>
      <c r="KM40" s="93"/>
      <c r="KN40" s="93"/>
      <c r="KO40" s="93"/>
      <c r="KP40" s="93"/>
      <c r="KQ40" s="93"/>
      <c r="KR40" s="93"/>
      <c r="KS40" s="93"/>
      <c r="KT40" s="93"/>
      <c r="KU40" s="93"/>
      <c r="KV40" s="93"/>
      <c r="KW40" s="93"/>
      <c r="KX40" s="93"/>
      <c r="KY40" s="93"/>
      <c r="KZ40" s="93"/>
      <c r="LA40" s="93"/>
      <c r="LB40" s="93"/>
      <c r="LC40" s="93"/>
      <c r="LD40" s="93"/>
      <c r="LE40" s="93"/>
      <c r="LF40" s="93"/>
      <c r="LG40" s="93"/>
      <c r="LH40" s="93"/>
      <c r="LI40" s="93"/>
      <c r="LJ40" s="93"/>
      <c r="LK40" s="93"/>
      <c r="LL40" s="93"/>
      <c r="LM40" s="93"/>
      <c r="LN40" s="93"/>
      <c r="LO40" s="93"/>
      <c r="LP40" s="93"/>
      <c r="LQ40" s="93"/>
      <c r="LR40" s="93"/>
      <c r="LS40" s="93"/>
      <c r="LT40" s="93"/>
      <c r="LU40" s="93"/>
      <c r="LV40" s="93"/>
      <c r="LW40" s="93"/>
      <c r="LX40" s="93"/>
      <c r="LY40" s="93"/>
      <c r="LZ40" s="93"/>
      <c r="MA40" s="93"/>
      <c r="MB40" s="93"/>
      <c r="MC40" s="93"/>
      <c r="MD40" s="93"/>
      <c r="ME40" s="93"/>
      <c r="MF40" s="93"/>
      <c r="MG40" s="93"/>
      <c r="MH40" s="93"/>
      <c r="MI40" s="93"/>
      <c r="MJ40" s="93"/>
      <c r="MK40" s="93"/>
      <c r="ML40" s="93"/>
      <c r="MM40" s="93"/>
      <c r="MN40" s="93"/>
      <c r="MO40" s="93"/>
      <c r="MP40" s="93"/>
      <c r="MQ40" s="93"/>
      <c r="MR40" s="93"/>
      <c r="MS40" s="93"/>
      <c r="MT40" s="93"/>
      <c r="MU40" s="93"/>
      <c r="MV40" s="93"/>
      <c r="MW40" s="93"/>
      <c r="MX40" s="93"/>
      <c r="MY40" s="93"/>
      <c r="MZ40" s="93"/>
      <c r="NA40" s="93"/>
      <c r="NB40" s="93"/>
      <c r="NC40" s="93"/>
      <c r="ND40" s="93"/>
      <c r="NE40" s="93"/>
      <c r="NF40" s="93"/>
      <c r="NG40" s="93"/>
      <c r="NH40" s="93"/>
      <c r="NI40" s="93"/>
      <c r="NJ40" s="93"/>
      <c r="NK40" s="93"/>
      <c r="NL40" s="93"/>
      <c r="NM40" s="93"/>
      <c r="NN40" s="93"/>
      <c r="NO40" s="93"/>
      <c r="NP40" s="93"/>
      <c r="NQ40" s="93"/>
      <c r="NR40" s="93"/>
      <c r="NS40" s="93"/>
      <c r="NT40" s="93"/>
      <c r="NU40" s="93"/>
      <c r="NV40" s="93"/>
      <c r="NW40" s="93"/>
      <c r="NX40" s="93"/>
      <c r="NY40" s="93"/>
      <c r="NZ40" s="93"/>
      <c r="OA40" s="93"/>
      <c r="OB40" s="93"/>
      <c r="OC40" s="93"/>
      <c r="OD40" s="93"/>
      <c r="OE40" s="93"/>
      <c r="OF40" s="93"/>
      <c r="OG40" s="93"/>
      <c r="OH40" s="93"/>
      <c r="OI40" s="93"/>
      <c r="OJ40" s="93"/>
      <c r="OK40" s="93"/>
      <c r="OL40" s="93"/>
      <c r="OM40" s="93"/>
      <c r="ON40" s="93"/>
      <c r="OO40" s="93"/>
      <c r="OP40" s="93"/>
      <c r="OQ40" s="93"/>
      <c r="OR40" s="93"/>
      <c r="OS40" s="93"/>
      <c r="OT40" s="93"/>
      <c r="OU40" s="93"/>
      <c r="OV40" s="93"/>
      <c r="OW40" s="93"/>
      <c r="OX40" s="93"/>
      <c r="OY40" s="93"/>
      <c r="OZ40" s="93"/>
      <c r="PA40" s="93"/>
      <c r="PB40" s="93"/>
      <c r="PC40" s="93"/>
      <c r="PD40" s="93"/>
      <c r="PE40" s="93"/>
      <c r="PF40" s="93"/>
      <c r="PG40" s="93"/>
      <c r="PH40" s="93"/>
      <c r="PI40" s="93"/>
      <c r="PJ40" s="93"/>
      <c r="PK40" s="93"/>
      <c r="PL40" s="93"/>
      <c r="PM40" s="93"/>
      <c r="PN40" s="93"/>
      <c r="PO40" s="93"/>
      <c r="PP40" s="93"/>
      <c r="PQ40" s="93"/>
      <c r="PR40" s="93"/>
      <c r="PS40" s="93"/>
      <c r="PT40" s="93"/>
      <c r="PU40" s="93"/>
      <c r="PV40" s="93"/>
      <c r="PW40" s="93"/>
      <c r="PX40" s="93"/>
      <c r="PY40" s="93"/>
      <c r="PZ40" s="93"/>
      <c r="QA40" s="93"/>
      <c r="QB40" s="93"/>
      <c r="QC40" s="93"/>
      <c r="QD40" s="93"/>
      <c r="QE40" s="93"/>
      <c r="QF40" s="93"/>
      <c r="QG40" s="93"/>
      <c r="QH40" s="93"/>
      <c r="QI40" s="93"/>
      <c r="QJ40" s="93"/>
      <c r="QK40" s="93"/>
      <c r="QL40" s="93"/>
      <c r="QM40" s="93"/>
      <c r="QN40" s="93"/>
      <c r="QO40" s="93"/>
      <c r="QP40" s="93"/>
      <c r="QQ40" s="93"/>
      <c r="QR40" s="93"/>
      <c r="QS40" s="93"/>
      <c r="QT40" s="93"/>
      <c r="QU40" s="93"/>
      <c r="QV40" s="93"/>
      <c r="QW40" s="93"/>
      <c r="QX40" s="93"/>
      <c r="QY40" s="93"/>
      <c r="QZ40" s="93"/>
      <c r="RA40" s="93"/>
      <c r="RB40" s="93"/>
      <c r="RC40" s="93"/>
      <c r="RD40" s="93"/>
      <c r="RE40" s="93"/>
      <c r="RF40" s="93"/>
      <c r="RG40" s="93"/>
      <c r="RH40" s="93"/>
      <c r="RI40" s="93"/>
      <c r="RJ40" s="93"/>
      <c r="RK40" s="93"/>
      <c r="RL40" s="93"/>
      <c r="RM40" s="93"/>
      <c r="RN40" s="93"/>
      <c r="RO40" s="93"/>
      <c r="RP40" s="93"/>
      <c r="RQ40" s="93"/>
      <c r="RR40" s="93"/>
      <c r="RS40" s="93"/>
      <c r="RT40" s="93"/>
      <c r="RU40" s="93"/>
      <c r="RV40" s="93"/>
      <c r="RW40" s="93"/>
      <c r="RX40" s="93"/>
      <c r="RY40" s="93"/>
      <c r="RZ40" s="93"/>
      <c r="SA40" s="93"/>
      <c r="SB40" s="93"/>
      <c r="SC40" s="93"/>
      <c r="SD40" s="93"/>
      <c r="SE40" s="93"/>
      <c r="SF40" s="93"/>
      <c r="SG40" s="93"/>
      <c r="SH40" s="93"/>
      <c r="SI40" s="93"/>
      <c r="SJ40" s="93"/>
      <c r="SK40" s="93"/>
      <c r="SL40" s="93"/>
      <c r="SM40" s="93"/>
      <c r="SN40" s="93"/>
      <c r="SO40" s="93"/>
      <c r="SP40" s="93"/>
      <c r="SQ40" s="93"/>
      <c r="SR40" s="93"/>
      <c r="SS40" s="93"/>
      <c r="ST40" s="93"/>
      <c r="SU40" s="93"/>
      <c r="SV40" s="93"/>
      <c r="SW40" s="93"/>
      <c r="SX40" s="93"/>
      <c r="SY40" s="93"/>
      <c r="SZ40" s="93"/>
      <c r="TA40" s="93"/>
      <c r="TB40" s="93"/>
      <c r="TC40" s="93"/>
      <c r="TD40" s="93"/>
      <c r="TE40" s="93"/>
      <c r="TF40" s="93"/>
      <c r="TG40" s="93"/>
      <c r="TH40" s="93"/>
      <c r="TI40" s="93"/>
      <c r="TJ40" s="93"/>
      <c r="TK40" s="93"/>
      <c r="TL40" s="93"/>
      <c r="TM40" s="93"/>
      <c r="TN40" s="93"/>
      <c r="TO40" s="93"/>
      <c r="TP40" s="93"/>
      <c r="TQ40" s="93"/>
      <c r="TR40" s="93"/>
      <c r="TS40" s="93"/>
      <c r="TT40" s="93"/>
      <c r="TU40" s="93"/>
      <c r="TV40" s="93"/>
      <c r="TW40" s="93"/>
      <c r="TX40" s="93"/>
      <c r="TY40" s="93"/>
      <c r="TZ40" s="93"/>
      <c r="UA40" s="93"/>
      <c r="UB40" s="93"/>
      <c r="UC40" s="93"/>
      <c r="UD40" s="93"/>
      <c r="UE40" s="93"/>
      <c r="UF40" s="93"/>
      <c r="UG40" s="93"/>
      <c r="UH40" s="93"/>
      <c r="UI40" s="93"/>
      <c r="UJ40" s="93"/>
      <c r="UK40" s="93"/>
      <c r="UL40" s="93"/>
      <c r="UM40" s="93"/>
      <c r="UN40" s="93"/>
      <c r="UO40" s="93"/>
      <c r="UP40" s="93"/>
      <c r="UQ40" s="93"/>
      <c r="UR40" s="93"/>
      <c r="US40" s="93"/>
      <c r="UT40" s="93"/>
      <c r="UU40" s="93"/>
      <c r="UV40" s="93"/>
      <c r="UW40" s="93"/>
      <c r="UX40" s="93"/>
      <c r="UY40" s="93"/>
      <c r="UZ40" s="93"/>
      <c r="VA40" s="93"/>
      <c r="VB40" s="93"/>
      <c r="VC40" s="93"/>
      <c r="VD40" s="93"/>
      <c r="VE40" s="93"/>
      <c r="VF40" s="93"/>
      <c r="VG40" s="93"/>
      <c r="VH40" s="93"/>
      <c r="VI40" s="93"/>
      <c r="VJ40" s="93"/>
      <c r="VK40" s="93"/>
      <c r="VL40" s="93"/>
      <c r="VM40" s="93"/>
      <c r="VN40" s="93"/>
      <c r="VO40" s="93"/>
      <c r="VP40" s="93"/>
      <c r="VQ40" s="93"/>
      <c r="VR40" s="93"/>
      <c r="VS40" s="93"/>
      <c r="VT40" s="93"/>
      <c r="VU40" s="93"/>
      <c r="VV40" s="93"/>
      <c r="VW40" s="93"/>
      <c r="VX40" s="93"/>
      <c r="VY40" s="93"/>
      <c r="VZ40" s="93"/>
      <c r="WA40" s="93"/>
      <c r="WB40" s="93"/>
      <c r="WC40" s="93"/>
      <c r="WD40" s="93"/>
      <c r="WE40" s="93"/>
      <c r="WF40" s="93"/>
      <c r="WG40" s="93"/>
      <c r="WH40" s="93"/>
      <c r="WI40" s="93"/>
      <c r="WJ40" s="93"/>
      <c r="WK40" s="93"/>
      <c r="WL40" s="93"/>
      <c r="WM40" s="93"/>
      <c r="WN40" s="93"/>
      <c r="WO40" s="93"/>
      <c r="WP40" s="93"/>
      <c r="WQ40" s="93"/>
      <c r="WR40" s="93"/>
      <c r="WS40" s="93"/>
      <c r="WT40" s="93"/>
      <c r="WU40" s="93"/>
      <c r="WV40" s="93"/>
      <c r="WW40" s="93"/>
      <c r="WX40" s="93"/>
      <c r="WY40" s="93"/>
      <c r="WZ40" s="93"/>
      <c r="XA40" s="93"/>
      <c r="XB40" s="93"/>
      <c r="XC40" s="93"/>
      <c r="XD40" s="93"/>
      <c r="XE40" s="93"/>
      <c r="XF40" s="93"/>
      <c r="XG40" s="93"/>
      <c r="XH40" s="93"/>
      <c r="XI40" s="93"/>
      <c r="XJ40" s="93"/>
      <c r="XK40" s="93"/>
      <c r="XL40" s="93"/>
      <c r="XM40" s="93"/>
      <c r="XN40" s="93"/>
      <c r="XO40" s="93"/>
      <c r="XP40" s="93"/>
      <c r="XQ40" s="93"/>
      <c r="XR40" s="93"/>
      <c r="XS40" s="93"/>
      <c r="XT40" s="93"/>
      <c r="XU40" s="93"/>
      <c r="XV40" s="93"/>
      <c r="XW40" s="93"/>
      <c r="XX40" s="93"/>
      <c r="XY40" s="93"/>
      <c r="XZ40" s="93"/>
      <c r="YA40" s="93"/>
      <c r="YB40" s="93"/>
      <c r="YC40" s="93"/>
      <c r="YD40" s="93"/>
      <c r="YE40" s="93"/>
      <c r="YF40" s="93"/>
      <c r="YG40" s="93"/>
      <c r="YH40" s="93"/>
      <c r="YI40" s="93"/>
      <c r="YJ40" s="93"/>
      <c r="YK40" s="93"/>
      <c r="YL40" s="93"/>
      <c r="YM40" s="93"/>
      <c r="YN40" s="93"/>
      <c r="YO40" s="93"/>
      <c r="YP40" s="93"/>
      <c r="YQ40" s="93"/>
      <c r="YR40" s="93"/>
      <c r="YS40" s="93"/>
      <c r="YT40" s="93"/>
      <c r="YU40" s="93"/>
      <c r="YV40" s="93"/>
      <c r="YW40" s="93"/>
      <c r="YX40" s="93"/>
      <c r="YY40" s="93"/>
      <c r="YZ40" s="93"/>
      <c r="ZA40" s="93"/>
      <c r="ZB40" s="93"/>
      <c r="ZC40" s="93"/>
      <c r="ZD40" s="93"/>
      <c r="ZE40" s="93"/>
      <c r="ZF40" s="93"/>
      <c r="ZG40" s="93"/>
      <c r="ZH40" s="93"/>
      <c r="ZI40" s="93"/>
      <c r="ZJ40" s="93"/>
      <c r="ZK40" s="93"/>
      <c r="ZL40" s="93"/>
      <c r="ZM40" s="93"/>
      <c r="ZN40" s="93"/>
      <c r="ZO40" s="93"/>
      <c r="ZP40" s="93"/>
      <c r="ZQ40" s="93"/>
      <c r="ZR40" s="93"/>
      <c r="ZS40" s="93"/>
      <c r="ZT40" s="93"/>
      <c r="ZU40" s="93"/>
      <c r="ZV40" s="93"/>
      <c r="ZW40" s="93"/>
      <c r="ZX40" s="93"/>
      <c r="ZY40" s="93"/>
      <c r="ZZ40" s="93"/>
      <c r="AAA40" s="93"/>
      <c r="AAB40" s="93"/>
      <c r="AAC40" s="93"/>
      <c r="AAD40" s="93"/>
      <c r="AAE40" s="93"/>
      <c r="AAF40" s="93"/>
      <c r="AAG40" s="93"/>
      <c r="AAH40" s="93"/>
      <c r="AAI40" s="93"/>
      <c r="AAJ40" s="93"/>
      <c r="AAK40" s="93"/>
      <c r="AAL40" s="93"/>
      <c r="AAM40" s="93"/>
      <c r="AAN40" s="93"/>
      <c r="AAO40" s="93"/>
      <c r="AAP40" s="93"/>
      <c r="AAQ40" s="93"/>
      <c r="AAR40" s="93"/>
      <c r="AAS40" s="93"/>
      <c r="AAT40" s="93"/>
      <c r="AAU40" s="93"/>
      <c r="AAV40" s="93"/>
      <c r="AAW40" s="93"/>
      <c r="AAX40" s="93"/>
      <c r="AAY40" s="93"/>
      <c r="AAZ40" s="93"/>
      <c r="ABA40" s="93"/>
      <c r="ABB40" s="93"/>
      <c r="ABC40" s="93"/>
      <c r="ABD40" s="93"/>
      <c r="ABE40" s="93"/>
      <c r="ABF40" s="93"/>
      <c r="ABG40" s="93"/>
      <c r="ABH40" s="93"/>
      <c r="ABI40" s="93"/>
      <c r="ABJ40" s="93"/>
      <c r="ABK40" s="93"/>
      <c r="ABL40" s="93"/>
      <c r="ABM40" s="93"/>
      <c r="ABN40" s="93"/>
      <c r="ABO40" s="93"/>
      <c r="ABP40" s="93"/>
      <c r="ABQ40" s="93"/>
      <c r="ABR40" s="93"/>
      <c r="ABS40" s="93"/>
      <c r="ABT40" s="93"/>
      <c r="ABU40" s="93"/>
      <c r="ABV40" s="93"/>
      <c r="ABW40" s="93"/>
      <c r="ABX40" s="93"/>
      <c r="ABY40" s="93"/>
      <c r="ABZ40" s="93"/>
      <c r="ACA40" s="93"/>
      <c r="ACB40" s="93"/>
      <c r="ACC40" s="93"/>
      <c r="ACD40" s="93"/>
      <c r="ACE40" s="93"/>
      <c r="ACF40" s="93"/>
      <c r="ACG40" s="93"/>
      <c r="ACH40" s="93"/>
      <c r="ACI40" s="93"/>
      <c r="ACJ40" s="93"/>
      <c r="ACK40" s="93"/>
      <c r="ACL40" s="93"/>
      <c r="ACM40" s="93"/>
      <c r="ACN40" s="93"/>
      <c r="ACO40" s="93"/>
      <c r="ACP40" s="93"/>
      <c r="ACQ40" s="93"/>
      <c r="ACR40" s="93"/>
      <c r="ACS40" s="93"/>
      <c r="ACT40" s="93"/>
      <c r="ACU40" s="93"/>
      <c r="ACV40" s="93"/>
      <c r="ACW40" s="93"/>
      <c r="ACX40" s="93"/>
      <c r="ACY40" s="93"/>
      <c r="ACZ40" s="93"/>
      <c r="ADA40" s="93"/>
      <c r="ADB40" s="93"/>
      <c r="ADC40" s="93"/>
      <c r="ADD40" s="93"/>
      <c r="ADE40" s="93"/>
      <c r="ADF40" s="93"/>
      <c r="ADG40" s="93"/>
      <c r="ADH40" s="93"/>
      <c r="ADI40" s="93"/>
      <c r="ADJ40" s="93"/>
      <c r="ADK40" s="93"/>
      <c r="ADL40" s="93"/>
      <c r="ADM40" s="93"/>
      <c r="ADN40" s="93"/>
      <c r="ADO40" s="93"/>
      <c r="ADP40" s="93"/>
      <c r="ADQ40" s="93"/>
      <c r="ADR40" s="93"/>
      <c r="ADS40" s="93"/>
      <c r="ADT40" s="93"/>
      <c r="ADU40" s="93"/>
      <c r="ADV40" s="93"/>
      <c r="ADW40" s="93"/>
      <c r="ADX40" s="93"/>
      <c r="ADY40" s="93"/>
      <c r="ADZ40" s="93"/>
      <c r="AEA40" s="93"/>
      <c r="AEB40" s="93"/>
      <c r="AEC40" s="93"/>
      <c r="AED40" s="93"/>
      <c r="AEE40" s="93"/>
      <c r="AEF40" s="93"/>
      <c r="AEG40" s="93"/>
      <c r="AEH40" s="93"/>
      <c r="AEI40" s="93"/>
      <c r="AEJ40" s="93"/>
      <c r="AEK40" s="93"/>
      <c r="AEL40" s="93"/>
      <c r="AEM40" s="93"/>
      <c r="AEN40" s="93"/>
      <c r="AEO40" s="93"/>
      <c r="AEP40" s="93"/>
      <c r="AEQ40" s="93"/>
      <c r="AER40" s="93"/>
      <c r="AES40" s="93"/>
      <c r="AET40" s="93"/>
      <c r="AEU40" s="93"/>
      <c r="AEV40" s="93"/>
      <c r="AEW40" s="93"/>
      <c r="AEX40" s="93"/>
      <c r="AEY40" s="93"/>
      <c r="AEZ40" s="93"/>
      <c r="AFA40" s="93"/>
      <c r="AFB40" s="93"/>
      <c r="AFC40" s="93"/>
      <c r="AFD40" s="93"/>
      <c r="AFE40" s="93"/>
      <c r="AFF40" s="93"/>
      <c r="AFG40" s="93"/>
      <c r="AFH40" s="93"/>
      <c r="AFI40" s="93"/>
      <c r="AFJ40" s="93"/>
      <c r="AFK40" s="93"/>
      <c r="AFL40" s="93"/>
      <c r="AFM40" s="93"/>
      <c r="AFN40" s="93"/>
      <c r="AFO40" s="93"/>
      <c r="AFP40" s="93"/>
      <c r="AFQ40" s="93"/>
      <c r="AFR40" s="93"/>
      <c r="AFS40" s="93"/>
      <c r="AFT40" s="93"/>
      <c r="AFU40" s="93"/>
      <c r="AFV40" s="93"/>
      <c r="AFW40" s="93"/>
      <c r="AFX40" s="93"/>
      <c r="AFY40" s="93"/>
      <c r="AFZ40" s="93"/>
      <c r="AGA40" s="93"/>
      <c r="AGB40" s="93"/>
      <c r="AGC40" s="93"/>
      <c r="AGD40" s="93"/>
      <c r="AGE40" s="93"/>
      <c r="AGF40" s="93"/>
      <c r="AGG40" s="93"/>
      <c r="AGH40" s="93"/>
      <c r="AGI40" s="93"/>
      <c r="AGJ40" s="93"/>
      <c r="AGK40" s="93"/>
      <c r="AGL40" s="93"/>
      <c r="AGM40" s="93"/>
      <c r="AGN40" s="93"/>
      <c r="AGO40" s="93"/>
      <c r="AGP40" s="93"/>
      <c r="AGQ40" s="93"/>
      <c r="AGR40" s="93"/>
      <c r="AGS40" s="93"/>
      <c r="AGT40" s="93"/>
      <c r="AGU40" s="93"/>
      <c r="AGV40" s="93"/>
      <c r="AGW40" s="93"/>
      <c r="AGX40" s="93"/>
      <c r="AGY40" s="93"/>
      <c r="AGZ40" s="93"/>
      <c r="AHA40" s="93"/>
      <c r="AHB40" s="93"/>
      <c r="AHC40" s="93"/>
      <c r="AHD40" s="93"/>
      <c r="AHE40" s="93"/>
      <c r="AHF40" s="93"/>
      <c r="AHG40" s="93"/>
      <c r="AHH40" s="93"/>
      <c r="AHI40" s="93"/>
      <c r="AHJ40" s="93"/>
      <c r="AHK40" s="93"/>
      <c r="AHL40" s="93"/>
      <c r="AHM40" s="93"/>
      <c r="AHN40" s="93"/>
      <c r="AHO40" s="93"/>
      <c r="AHP40" s="93"/>
      <c r="AHQ40" s="93"/>
      <c r="AHR40" s="93"/>
      <c r="AHS40" s="93"/>
      <c r="AHT40" s="93"/>
      <c r="AHU40" s="93"/>
      <c r="AHV40" s="93"/>
      <c r="AHW40" s="93"/>
      <c r="AHX40" s="93"/>
      <c r="AHY40" s="93"/>
      <c r="AHZ40" s="93"/>
      <c r="AIA40" s="93"/>
      <c r="AIB40" s="93"/>
      <c r="AIC40" s="93"/>
      <c r="AID40" s="93"/>
      <c r="AIE40" s="93"/>
      <c r="AIF40" s="93"/>
      <c r="AIG40" s="93"/>
      <c r="AIH40" s="93"/>
      <c r="AII40" s="93"/>
      <c r="AIJ40" s="93"/>
      <c r="AIK40" s="93"/>
      <c r="AIL40" s="93"/>
      <c r="AIM40" s="93"/>
      <c r="AIN40" s="93"/>
      <c r="AIO40" s="93"/>
      <c r="AIP40" s="93"/>
      <c r="AIQ40" s="93"/>
      <c r="AIR40" s="93"/>
      <c r="AIS40" s="93"/>
      <c r="AIT40" s="93"/>
      <c r="AIU40" s="93"/>
      <c r="AIV40" s="93"/>
      <c r="AIW40" s="93"/>
      <c r="AIX40" s="93"/>
      <c r="AIY40" s="93"/>
      <c r="AIZ40" s="93"/>
      <c r="AJA40" s="93"/>
      <c r="AJB40" s="93"/>
      <c r="AJC40" s="93"/>
      <c r="AJD40" s="93"/>
      <c r="AJE40" s="93"/>
      <c r="AJF40" s="93"/>
      <c r="AJG40" s="93"/>
      <c r="AJH40" s="93"/>
      <c r="AJI40" s="93"/>
      <c r="AJJ40" s="93"/>
      <c r="AJK40" s="93"/>
      <c r="AJL40" s="93"/>
      <c r="AJM40" s="93"/>
      <c r="AJN40" s="93"/>
      <c r="AJO40" s="93"/>
      <c r="AJP40" s="93"/>
      <c r="AJQ40" s="93"/>
      <c r="AJR40" s="93"/>
      <c r="AJS40" s="93"/>
      <c r="AJT40" s="93"/>
      <c r="AJU40" s="93"/>
      <c r="AJV40" s="93"/>
      <c r="AJW40" s="93"/>
      <c r="AJX40" s="93"/>
      <c r="AJY40" s="93"/>
      <c r="AJZ40" s="93"/>
      <c r="AKA40" s="93"/>
      <c r="AKB40" s="93"/>
      <c r="AKC40" s="93"/>
      <c r="AKD40" s="93"/>
      <c r="AKE40" s="93"/>
      <c r="AKF40" s="93"/>
      <c r="AKG40" s="93"/>
      <c r="AKH40" s="93"/>
      <c r="AKI40" s="93"/>
      <c r="AKJ40" s="93"/>
      <c r="AKK40" s="93"/>
      <c r="AKL40" s="93"/>
      <c r="AKM40" s="93"/>
      <c r="AKN40" s="93"/>
      <c r="AKO40" s="93"/>
      <c r="AKP40" s="93"/>
      <c r="AKQ40" s="93"/>
      <c r="AKR40" s="93"/>
      <c r="AKS40" s="93"/>
      <c r="AKT40" s="93"/>
      <c r="AKU40" s="93"/>
      <c r="AKV40" s="93"/>
      <c r="AKW40" s="93"/>
      <c r="AKX40" s="93"/>
      <c r="AKY40" s="93"/>
      <c r="AKZ40" s="93"/>
      <c r="ALA40" s="93"/>
      <c r="ALB40" s="93"/>
      <c r="ALC40" s="93"/>
      <c r="ALD40" s="93"/>
      <c r="ALE40" s="93"/>
      <c r="ALF40" s="93"/>
      <c r="ALG40" s="93"/>
      <c r="ALH40" s="93"/>
      <c r="ALI40" s="93"/>
      <c r="ALJ40" s="93"/>
      <c r="ALK40" s="93"/>
      <c r="ALL40" s="93"/>
      <c r="ALM40" s="93"/>
      <c r="ALN40" s="93"/>
      <c r="ALO40" s="93"/>
      <c r="ALP40" s="93"/>
      <c r="ALQ40" s="93"/>
      <c r="ALR40" s="93"/>
      <c r="ALS40" s="93"/>
      <c r="ALT40" s="93"/>
      <c r="ALU40" s="93"/>
      <c r="ALV40" s="93"/>
      <c r="ALW40" s="93"/>
      <c r="ALX40" s="93"/>
      <c r="ALY40" s="93"/>
      <c r="ALZ40" s="93"/>
      <c r="AMA40" s="93"/>
      <c r="AMB40" s="93"/>
      <c r="AMC40" s="93"/>
      <c r="AMD40" s="93"/>
      <c r="AME40" s="93"/>
      <c r="AMF40" s="93"/>
      <c r="AMG40" s="93"/>
      <c r="AMH40" s="93"/>
      <c r="AMI40" s="93"/>
      <c r="AMJ40" s="93"/>
      <c r="AMK40" s="93"/>
      <c r="AML40" s="93"/>
      <c r="AMM40" s="93"/>
      <c r="AMN40" s="93"/>
      <c r="AMO40" s="93"/>
      <c r="AMP40" s="93"/>
      <c r="AMQ40" s="93"/>
      <c r="AMR40" s="93"/>
      <c r="AMS40" s="93"/>
      <c r="AMT40" s="93"/>
      <c r="AMU40" s="93"/>
      <c r="AMV40" s="93"/>
      <c r="AMW40" s="93"/>
      <c r="AMX40" s="93"/>
      <c r="AMY40" s="93"/>
      <c r="AMZ40" s="93"/>
      <c r="ANA40" s="93"/>
      <c r="ANB40" s="93"/>
      <c r="ANC40" s="93"/>
      <c r="AND40" s="93"/>
      <c r="ANE40" s="93"/>
      <c r="ANF40" s="93"/>
      <c r="ANG40" s="93"/>
      <c r="ANH40" s="93"/>
      <c r="ANI40" s="93"/>
      <c r="ANJ40" s="93"/>
      <c r="ANK40" s="93"/>
      <c r="ANL40" s="93"/>
      <c r="ANM40" s="93"/>
      <c r="ANN40" s="93"/>
      <c r="ANO40" s="93"/>
      <c r="ANP40" s="93"/>
      <c r="ANQ40" s="93"/>
      <c r="ANR40" s="93"/>
      <c r="ANS40" s="93"/>
      <c r="ANT40" s="93"/>
      <c r="ANU40" s="93"/>
      <c r="ANV40" s="93"/>
      <c r="ANW40" s="93"/>
      <c r="ANX40" s="93"/>
      <c r="ANY40" s="93"/>
      <c r="ANZ40" s="93"/>
      <c r="AOA40" s="93"/>
      <c r="AOB40" s="93"/>
      <c r="AOC40" s="93"/>
      <c r="AOD40" s="93"/>
      <c r="AOE40" s="93"/>
      <c r="AOF40" s="93"/>
      <c r="AOG40" s="93"/>
      <c r="AOH40" s="93"/>
      <c r="AOI40" s="93"/>
      <c r="AOJ40" s="93"/>
      <c r="AOK40" s="93"/>
      <c r="AOL40" s="93"/>
      <c r="AOM40" s="93"/>
      <c r="AON40" s="93"/>
      <c r="AOO40" s="93"/>
      <c r="AOP40" s="93"/>
      <c r="AOQ40" s="93"/>
      <c r="AOR40" s="93"/>
      <c r="AOS40" s="93"/>
      <c r="AOT40" s="93"/>
      <c r="AOU40" s="93"/>
      <c r="AOV40" s="93"/>
      <c r="AOW40" s="93"/>
      <c r="AOX40" s="93"/>
      <c r="AOY40" s="93"/>
      <c r="AOZ40" s="93"/>
      <c r="APA40" s="93"/>
      <c r="APB40" s="93"/>
      <c r="APC40" s="93"/>
      <c r="APD40" s="93"/>
      <c r="APE40" s="93"/>
      <c r="APF40" s="93"/>
      <c r="APG40" s="93"/>
      <c r="APH40" s="93"/>
      <c r="API40" s="93"/>
      <c r="APJ40" s="93"/>
      <c r="APK40" s="93"/>
      <c r="APL40" s="93"/>
      <c r="APM40" s="93"/>
      <c r="APN40" s="93"/>
      <c r="APO40" s="93"/>
      <c r="APP40" s="93"/>
      <c r="APQ40" s="93"/>
      <c r="APR40" s="93"/>
      <c r="APS40" s="93"/>
      <c r="APT40" s="93"/>
      <c r="APU40" s="93"/>
      <c r="APV40" s="93"/>
      <c r="APW40" s="93"/>
      <c r="APX40" s="93"/>
      <c r="APY40" s="93"/>
      <c r="APZ40" s="93"/>
      <c r="AQA40" s="93"/>
      <c r="AQB40" s="93"/>
      <c r="AQC40" s="93"/>
      <c r="AQD40" s="93"/>
      <c r="AQE40" s="93"/>
      <c r="AQF40" s="93"/>
      <c r="AQG40" s="93"/>
      <c r="AQH40" s="93"/>
      <c r="AQI40" s="93"/>
      <c r="AQJ40" s="93"/>
      <c r="AQK40" s="93"/>
      <c r="AQL40" s="93"/>
      <c r="AQM40" s="93"/>
      <c r="AQN40" s="93"/>
      <c r="AQO40" s="93"/>
      <c r="AQP40" s="93"/>
      <c r="AQQ40" s="93"/>
      <c r="AQR40" s="93"/>
      <c r="AQS40" s="93"/>
      <c r="AQT40" s="93"/>
      <c r="AQU40" s="93"/>
      <c r="AQV40" s="93"/>
      <c r="AQW40" s="93"/>
      <c r="AQX40" s="93"/>
      <c r="AQY40" s="93"/>
      <c r="AQZ40" s="93"/>
      <c r="ARA40" s="93"/>
      <c r="ARB40" s="93"/>
      <c r="ARC40" s="93"/>
      <c r="ARD40" s="93"/>
      <c r="ARE40" s="93"/>
      <c r="ARF40" s="93"/>
      <c r="ARG40" s="93"/>
      <c r="ARH40" s="93"/>
      <c r="ARI40" s="93"/>
      <c r="ARJ40" s="93"/>
      <c r="ARK40" s="93"/>
      <c r="ARL40" s="93"/>
      <c r="ARM40" s="93"/>
      <c r="ARN40" s="93"/>
      <c r="ARO40" s="93"/>
      <c r="ARP40" s="93"/>
      <c r="ARQ40" s="93"/>
      <c r="ARR40" s="93"/>
      <c r="ARS40" s="93"/>
      <c r="ART40" s="93"/>
      <c r="ARU40" s="93"/>
      <c r="ARV40" s="93"/>
      <c r="ARW40" s="93"/>
      <c r="ARX40" s="93"/>
      <c r="ARY40" s="93"/>
      <c r="ARZ40" s="93"/>
      <c r="ASA40" s="93"/>
      <c r="ASB40" s="93"/>
      <c r="ASC40" s="93"/>
      <c r="ASD40" s="93"/>
      <c r="ASE40" s="93"/>
      <c r="ASF40" s="93"/>
      <c r="ASG40" s="93"/>
      <c r="ASH40" s="93"/>
      <c r="ASI40" s="93"/>
      <c r="ASJ40" s="93"/>
      <c r="ASK40" s="93"/>
      <c r="ASL40" s="93"/>
      <c r="ASM40" s="93"/>
      <c r="ASN40" s="93"/>
      <c r="ASO40" s="93"/>
      <c r="ASP40" s="93"/>
      <c r="ASQ40" s="93"/>
      <c r="ASR40" s="93"/>
      <c r="ASS40" s="93"/>
      <c r="AST40" s="93"/>
      <c r="ASU40" s="93"/>
      <c r="ASV40" s="93"/>
      <c r="ASW40" s="93"/>
      <c r="ASX40" s="93"/>
      <c r="ASY40" s="93"/>
      <c r="ASZ40" s="93"/>
      <c r="ATA40" s="93"/>
      <c r="ATB40" s="93"/>
      <c r="ATC40" s="93"/>
      <c r="ATD40" s="93"/>
      <c r="ATE40" s="93"/>
      <c r="ATF40" s="93"/>
      <c r="ATG40" s="93"/>
      <c r="ATH40" s="93"/>
      <c r="ATI40" s="93"/>
      <c r="ATJ40" s="93"/>
      <c r="ATK40" s="93"/>
      <c r="ATL40" s="93"/>
      <c r="ATM40" s="93"/>
      <c r="ATN40" s="93"/>
      <c r="ATO40" s="93"/>
      <c r="ATP40" s="93"/>
      <c r="ATQ40" s="93"/>
      <c r="ATR40" s="93"/>
      <c r="ATS40" s="93"/>
      <c r="ATT40" s="93"/>
      <c r="ATU40" s="93"/>
      <c r="ATV40" s="93"/>
      <c r="ATW40" s="93"/>
      <c r="ATX40" s="93"/>
      <c r="ATY40" s="93"/>
      <c r="ATZ40" s="93"/>
      <c r="AUA40" s="93"/>
      <c r="AUB40" s="93"/>
      <c r="AUC40" s="93"/>
      <c r="AUD40" s="93"/>
      <c r="AUE40" s="93"/>
      <c r="AUF40" s="93"/>
      <c r="AUG40" s="93"/>
      <c r="AUH40" s="93"/>
      <c r="AUI40" s="93"/>
      <c r="AUJ40" s="93"/>
      <c r="AUK40" s="93"/>
      <c r="AUL40" s="93"/>
      <c r="AUM40" s="93"/>
      <c r="AUN40" s="93"/>
      <c r="AUO40" s="93"/>
      <c r="AUP40" s="93"/>
      <c r="AUQ40" s="93"/>
      <c r="AUR40" s="93"/>
      <c r="AUS40" s="93"/>
      <c r="AUT40" s="93"/>
      <c r="AUU40" s="93"/>
      <c r="AUV40" s="93"/>
      <c r="AUW40" s="93"/>
      <c r="AUX40" s="93"/>
      <c r="AUY40" s="93"/>
      <c r="AUZ40" s="93"/>
      <c r="AVA40" s="93"/>
      <c r="AVB40" s="93"/>
      <c r="AVC40" s="93"/>
      <c r="AVD40" s="93"/>
      <c r="AVE40" s="93"/>
      <c r="AVF40" s="93"/>
      <c r="AVG40" s="93"/>
      <c r="AVH40" s="93"/>
      <c r="AVI40" s="93"/>
      <c r="AVJ40" s="93"/>
      <c r="AVK40" s="93"/>
      <c r="AVL40" s="93"/>
      <c r="AVM40" s="93"/>
      <c r="AVN40" s="93"/>
      <c r="AVO40" s="93"/>
      <c r="AVP40" s="93"/>
      <c r="AVQ40" s="93"/>
      <c r="AVR40" s="93"/>
      <c r="AVS40" s="93"/>
      <c r="AVT40" s="93"/>
      <c r="AVU40" s="93"/>
      <c r="AVV40" s="93"/>
      <c r="AVW40" s="93"/>
      <c r="AVX40" s="93"/>
      <c r="AVY40" s="93"/>
      <c r="AVZ40" s="93"/>
      <c r="AWA40" s="93"/>
      <c r="AWB40" s="93"/>
      <c r="AWC40" s="93"/>
      <c r="AWD40" s="93"/>
      <c r="AWE40" s="93"/>
      <c r="AWF40" s="93"/>
      <c r="AWG40" s="93"/>
      <c r="AWH40" s="93"/>
      <c r="AWI40" s="93"/>
      <c r="AWJ40" s="93"/>
      <c r="AWK40" s="93"/>
      <c r="AWL40" s="93"/>
      <c r="AWM40" s="93"/>
      <c r="AWN40" s="93"/>
      <c r="AWO40" s="93"/>
      <c r="AWP40" s="93"/>
      <c r="AWQ40" s="93"/>
      <c r="AWR40" s="93"/>
      <c r="AWS40" s="93"/>
      <c r="AWT40" s="93"/>
      <c r="AWU40" s="93"/>
      <c r="AWV40" s="93"/>
      <c r="AWW40" s="93"/>
      <c r="AWX40" s="93"/>
      <c r="AWY40" s="93"/>
      <c r="AWZ40" s="93"/>
      <c r="AXA40" s="93"/>
      <c r="AXB40" s="93"/>
      <c r="AXC40" s="93"/>
      <c r="AXD40" s="93"/>
      <c r="AXE40" s="93"/>
      <c r="AXF40" s="93"/>
      <c r="AXG40" s="93"/>
      <c r="AXH40" s="93"/>
      <c r="AXI40" s="93"/>
      <c r="AXJ40" s="93"/>
      <c r="AXK40" s="93"/>
      <c r="AXL40" s="93"/>
      <c r="AXM40" s="93"/>
      <c r="AXN40" s="93"/>
      <c r="AXO40" s="93"/>
      <c r="AXP40" s="93"/>
      <c r="AXQ40" s="93"/>
      <c r="AXR40" s="93"/>
      <c r="AXS40" s="93"/>
      <c r="AXT40" s="93"/>
      <c r="AXU40" s="93"/>
      <c r="AXV40" s="93"/>
      <c r="AXW40" s="93"/>
      <c r="AXX40" s="93"/>
      <c r="AXY40" s="93"/>
      <c r="AXZ40" s="93"/>
      <c r="AYA40" s="93"/>
      <c r="AYB40" s="93"/>
      <c r="AYC40" s="93"/>
      <c r="AYD40" s="93"/>
      <c r="AYE40" s="93"/>
      <c r="AYF40" s="93"/>
      <c r="AYG40" s="93"/>
      <c r="AYH40" s="93"/>
      <c r="AYI40" s="93"/>
      <c r="AYJ40" s="93"/>
      <c r="AYK40" s="93"/>
      <c r="AYL40" s="93"/>
      <c r="AYM40" s="93"/>
      <c r="AYN40" s="93"/>
      <c r="AYO40" s="93"/>
      <c r="AYP40" s="93"/>
      <c r="AYQ40" s="93"/>
      <c r="AYR40" s="93"/>
      <c r="AYS40" s="93"/>
      <c r="AYT40" s="93"/>
      <c r="AYU40" s="93"/>
      <c r="AYV40" s="93"/>
      <c r="AYW40" s="93"/>
      <c r="AYX40" s="93"/>
      <c r="AYY40" s="93"/>
      <c r="AYZ40" s="93"/>
      <c r="AZA40" s="93"/>
      <c r="AZB40" s="93"/>
      <c r="AZC40" s="93"/>
      <c r="AZD40" s="93"/>
      <c r="AZE40" s="93"/>
      <c r="AZF40" s="93"/>
      <c r="AZG40" s="93"/>
      <c r="AZH40" s="93"/>
      <c r="AZI40" s="93"/>
      <c r="AZJ40" s="93"/>
      <c r="AZK40" s="93"/>
      <c r="AZL40" s="93"/>
      <c r="AZM40" s="93"/>
      <c r="AZN40" s="93"/>
      <c r="AZO40" s="93"/>
      <c r="AZP40" s="93"/>
      <c r="AZQ40" s="93"/>
      <c r="AZR40" s="93"/>
      <c r="AZS40" s="93"/>
      <c r="AZT40" s="93"/>
      <c r="AZU40" s="93"/>
      <c r="AZV40" s="93"/>
      <c r="AZW40" s="93"/>
      <c r="AZX40" s="93"/>
      <c r="AZY40" s="93"/>
      <c r="AZZ40" s="93"/>
      <c r="BAA40" s="93"/>
      <c r="BAB40" s="93"/>
      <c r="BAC40" s="93"/>
      <c r="BAD40" s="93"/>
      <c r="BAE40" s="93"/>
      <c r="BAF40" s="93"/>
      <c r="BAG40" s="93"/>
      <c r="BAH40" s="93"/>
      <c r="BAI40" s="93"/>
      <c r="BAJ40" s="93"/>
      <c r="BAK40" s="93"/>
      <c r="BAL40" s="93"/>
      <c r="BAM40" s="93"/>
      <c r="BAN40" s="93"/>
      <c r="BAO40" s="93"/>
      <c r="BAP40" s="93"/>
      <c r="BAQ40" s="93"/>
      <c r="BAR40" s="93"/>
      <c r="BAS40" s="93"/>
      <c r="BAT40" s="93"/>
      <c r="BAU40" s="93"/>
      <c r="BAV40" s="93"/>
      <c r="BAW40" s="93"/>
      <c r="BAX40" s="93"/>
      <c r="BAY40" s="93"/>
      <c r="BAZ40" s="93"/>
      <c r="BBA40" s="93"/>
      <c r="BBB40" s="93"/>
      <c r="BBC40" s="93"/>
      <c r="BBD40" s="93"/>
      <c r="BBE40" s="93"/>
      <c r="BBF40" s="93"/>
      <c r="BBG40" s="93"/>
      <c r="BBH40" s="93"/>
      <c r="BBI40" s="93"/>
      <c r="BBJ40" s="93"/>
      <c r="BBK40" s="93"/>
      <c r="BBL40" s="93"/>
      <c r="BBM40" s="93"/>
      <c r="BBN40" s="93"/>
      <c r="BBO40" s="93"/>
      <c r="BBP40" s="93"/>
      <c r="BBQ40" s="93"/>
      <c r="BBR40" s="93"/>
      <c r="BBS40" s="93"/>
      <c r="BBT40" s="93"/>
      <c r="BBU40" s="93"/>
      <c r="BBV40" s="93"/>
      <c r="BBW40" s="93"/>
      <c r="BBX40" s="93"/>
      <c r="BBY40" s="93"/>
      <c r="BBZ40" s="93"/>
      <c r="BCA40" s="93"/>
      <c r="BCB40" s="93"/>
      <c r="BCC40" s="93"/>
      <c r="BCD40" s="93"/>
      <c r="BCE40" s="93"/>
      <c r="BCF40" s="93"/>
      <c r="BCG40" s="93"/>
      <c r="BCH40" s="93"/>
      <c r="BCI40" s="93"/>
      <c r="BCJ40" s="93"/>
      <c r="BCK40" s="93"/>
      <c r="BCL40" s="93"/>
      <c r="BCM40" s="93"/>
      <c r="BCN40" s="93"/>
      <c r="BCO40" s="93"/>
      <c r="BCP40" s="93"/>
      <c r="BCQ40" s="93"/>
      <c r="BCR40" s="93"/>
      <c r="BCS40" s="93"/>
      <c r="BCT40" s="93"/>
      <c r="BCU40" s="93"/>
      <c r="BCV40" s="93"/>
      <c r="BCW40" s="93"/>
      <c r="BCX40" s="93"/>
      <c r="BCY40" s="93"/>
      <c r="BCZ40" s="93"/>
      <c r="BDA40" s="93"/>
      <c r="BDB40" s="93"/>
      <c r="BDC40" s="93"/>
      <c r="BDD40" s="93"/>
      <c r="BDE40" s="93"/>
      <c r="BDF40" s="93"/>
      <c r="BDG40" s="93"/>
      <c r="BDH40" s="93"/>
      <c r="BDI40" s="93"/>
      <c r="BDJ40" s="93"/>
      <c r="BDK40" s="93"/>
      <c r="BDL40" s="93"/>
      <c r="BDM40" s="93"/>
      <c r="BDN40" s="93"/>
      <c r="BDO40" s="93"/>
      <c r="BDP40" s="93"/>
      <c r="BDQ40" s="93"/>
      <c r="BDR40" s="93"/>
      <c r="BDS40" s="93"/>
      <c r="BDT40" s="93"/>
      <c r="BDU40" s="93"/>
      <c r="BDV40" s="93"/>
      <c r="BDW40" s="93"/>
      <c r="BDX40" s="93"/>
      <c r="BDY40" s="93"/>
      <c r="BDZ40" s="93"/>
      <c r="BEA40" s="93"/>
      <c r="BEB40" s="93"/>
      <c r="BEC40" s="93"/>
      <c r="BED40" s="93"/>
      <c r="BEE40" s="93"/>
      <c r="BEF40" s="93"/>
      <c r="BEG40" s="93"/>
      <c r="BEH40" s="93"/>
      <c r="BEI40" s="93"/>
      <c r="BEJ40" s="93"/>
      <c r="BEK40" s="93"/>
      <c r="BEL40" s="93"/>
      <c r="BEM40" s="93"/>
      <c r="BEN40" s="93"/>
      <c r="BEO40" s="93"/>
      <c r="BEP40" s="93"/>
      <c r="BEQ40" s="93"/>
      <c r="BER40" s="93"/>
      <c r="BES40" s="93"/>
      <c r="BET40" s="93"/>
      <c r="BEU40" s="93"/>
      <c r="BEV40" s="93"/>
      <c r="BEW40" s="93"/>
      <c r="BEX40" s="93"/>
      <c r="BEY40" s="93"/>
      <c r="BEZ40" s="93"/>
      <c r="BFA40" s="93"/>
      <c r="BFB40" s="93"/>
      <c r="BFC40" s="93"/>
      <c r="BFD40" s="93"/>
      <c r="BFE40" s="93"/>
      <c r="BFF40" s="93"/>
      <c r="BFG40" s="93"/>
      <c r="BFH40" s="93"/>
      <c r="BFI40" s="93"/>
      <c r="BFJ40" s="93"/>
      <c r="BFK40" s="93"/>
      <c r="BFL40" s="93"/>
      <c r="BFM40" s="93"/>
      <c r="BFN40" s="93"/>
      <c r="BFO40" s="93"/>
      <c r="BFP40" s="93"/>
      <c r="BFQ40" s="93"/>
      <c r="BFR40" s="93"/>
      <c r="BFS40" s="93"/>
      <c r="BFT40" s="93"/>
      <c r="BFU40" s="93"/>
      <c r="BFV40" s="93"/>
      <c r="BFW40" s="93"/>
      <c r="BFX40" s="93"/>
      <c r="BFY40" s="93"/>
      <c r="BFZ40" s="93"/>
      <c r="BGA40" s="93"/>
      <c r="BGB40" s="93"/>
      <c r="BGC40" s="93"/>
      <c r="BGD40" s="93"/>
      <c r="BGE40" s="93"/>
      <c r="BGF40" s="93"/>
      <c r="BGG40" s="93"/>
      <c r="BGH40" s="93"/>
      <c r="BGI40" s="93"/>
      <c r="BGJ40" s="93"/>
      <c r="BGK40" s="93"/>
      <c r="BGL40" s="93"/>
      <c r="BGM40" s="93"/>
      <c r="BGN40" s="93"/>
      <c r="BGO40" s="93"/>
      <c r="BGP40" s="93"/>
      <c r="BGQ40" s="93"/>
      <c r="BGR40" s="93"/>
      <c r="BGS40" s="93"/>
      <c r="BGT40" s="93"/>
      <c r="BGU40" s="93"/>
      <c r="BGV40" s="93"/>
      <c r="BGW40" s="93"/>
      <c r="BGX40" s="93"/>
      <c r="BGY40" s="93"/>
      <c r="BGZ40" s="93"/>
      <c r="BHA40" s="93"/>
      <c r="BHB40" s="93"/>
      <c r="BHC40" s="93"/>
      <c r="BHD40" s="93"/>
      <c r="BHE40" s="93"/>
      <c r="BHF40" s="93"/>
      <c r="BHG40" s="93"/>
      <c r="BHH40" s="93"/>
      <c r="BHI40" s="93"/>
      <c r="BHJ40" s="93"/>
      <c r="BHK40" s="93"/>
      <c r="BHL40" s="93"/>
      <c r="BHM40" s="93"/>
      <c r="BHN40" s="93"/>
      <c r="BHO40" s="93"/>
      <c r="BHP40" s="93"/>
      <c r="BHQ40" s="93"/>
      <c r="BHR40" s="93"/>
      <c r="BHS40" s="93"/>
      <c r="BHT40" s="93"/>
      <c r="BHU40" s="93"/>
      <c r="BHV40" s="93"/>
      <c r="BHW40" s="93"/>
      <c r="BHX40" s="93"/>
      <c r="BHY40" s="93"/>
      <c r="BHZ40" s="93"/>
      <c r="BIA40" s="93"/>
      <c r="BIB40" s="93"/>
      <c r="BIC40" s="93"/>
      <c r="BID40" s="93"/>
      <c r="BIE40" s="93"/>
      <c r="BIF40" s="93"/>
      <c r="BIG40" s="93"/>
      <c r="BIH40" s="93"/>
      <c r="BII40" s="93"/>
      <c r="BIJ40" s="93"/>
      <c r="BIK40" s="93"/>
      <c r="BIL40" s="93"/>
      <c r="BIM40" s="93"/>
      <c r="BIN40" s="93"/>
      <c r="BIO40" s="93"/>
      <c r="BIP40" s="93"/>
      <c r="BIQ40" s="93"/>
      <c r="BIR40" s="93"/>
      <c r="BIS40" s="93"/>
      <c r="BIT40" s="93"/>
      <c r="BIU40" s="93"/>
      <c r="BIV40" s="93"/>
      <c r="BIW40" s="93"/>
      <c r="BIX40" s="93"/>
      <c r="BIY40" s="93"/>
      <c r="BIZ40" s="93"/>
      <c r="BJA40" s="93"/>
      <c r="BJB40" s="93"/>
      <c r="BJC40" s="93"/>
      <c r="BJD40" s="93"/>
      <c r="BJE40" s="93"/>
      <c r="BJF40" s="93"/>
      <c r="BJG40" s="93"/>
      <c r="BJH40" s="93"/>
      <c r="BJI40" s="93"/>
      <c r="BJJ40" s="93"/>
      <c r="BJK40" s="93"/>
      <c r="BJL40" s="93"/>
      <c r="BJM40" s="93"/>
      <c r="BJN40" s="93"/>
      <c r="BJO40" s="93"/>
      <c r="BJP40" s="93"/>
      <c r="BJQ40" s="93"/>
      <c r="BJR40" s="93"/>
      <c r="BJS40" s="93"/>
      <c r="BJT40" s="93"/>
      <c r="BJU40" s="93"/>
      <c r="BJV40" s="93"/>
      <c r="BJW40" s="93"/>
      <c r="BJX40" s="93"/>
      <c r="BJY40" s="93"/>
      <c r="BJZ40" s="93"/>
      <c r="BKA40" s="93"/>
      <c r="BKB40" s="93"/>
      <c r="BKC40" s="93"/>
      <c r="BKD40" s="93"/>
      <c r="BKE40" s="93"/>
      <c r="BKF40" s="93"/>
      <c r="BKG40" s="93"/>
      <c r="BKH40" s="93"/>
      <c r="BKI40" s="93"/>
      <c r="BKJ40" s="93"/>
      <c r="BKK40" s="93"/>
      <c r="BKL40" s="93"/>
      <c r="BKM40" s="93"/>
      <c r="BKN40" s="93"/>
      <c r="BKO40" s="93"/>
      <c r="BKP40" s="93"/>
      <c r="BKQ40" s="93"/>
      <c r="BKR40" s="93"/>
      <c r="BKS40" s="93"/>
      <c r="BKT40" s="93"/>
      <c r="BKU40" s="93"/>
      <c r="BKV40" s="93"/>
      <c r="BKW40" s="93"/>
      <c r="BKX40" s="93"/>
      <c r="BKY40" s="93"/>
      <c r="BKZ40" s="93"/>
      <c r="BLA40" s="93"/>
      <c r="BLB40" s="93"/>
      <c r="BLC40" s="93"/>
      <c r="BLD40" s="93"/>
      <c r="BLE40" s="93"/>
      <c r="BLF40" s="93"/>
      <c r="BLG40" s="93"/>
      <c r="BLH40" s="93"/>
      <c r="BLI40" s="93"/>
      <c r="BLJ40" s="93"/>
      <c r="BLK40" s="93"/>
      <c r="BLL40" s="93"/>
      <c r="BLM40" s="93"/>
      <c r="BLN40" s="93"/>
      <c r="BLO40" s="93"/>
      <c r="BLP40" s="93"/>
      <c r="BLQ40" s="93"/>
      <c r="BLR40" s="93"/>
      <c r="BLS40" s="93"/>
      <c r="BLT40" s="93"/>
      <c r="BLU40" s="93"/>
      <c r="BLV40" s="93"/>
      <c r="BLW40" s="93"/>
      <c r="BLX40" s="93"/>
      <c r="BLY40" s="93"/>
      <c r="BLZ40" s="93"/>
      <c r="BMA40" s="93"/>
      <c r="BMB40" s="93"/>
      <c r="BMC40" s="93"/>
      <c r="BMD40" s="93"/>
      <c r="BME40" s="93"/>
      <c r="BMF40" s="93"/>
      <c r="BMG40" s="93"/>
      <c r="BMH40" s="93"/>
      <c r="BMI40" s="93"/>
      <c r="BMJ40" s="93"/>
      <c r="BMK40" s="93"/>
      <c r="BML40" s="93"/>
      <c r="BMM40" s="93"/>
      <c r="BMN40" s="93"/>
      <c r="BMO40" s="93"/>
      <c r="BMP40" s="93"/>
      <c r="BMQ40" s="93"/>
      <c r="BMR40" s="93"/>
      <c r="BMS40" s="93"/>
      <c r="BMT40" s="93"/>
      <c r="BMU40" s="93"/>
      <c r="BMV40" s="93"/>
      <c r="BMW40" s="93"/>
      <c r="BMX40" s="93"/>
      <c r="BMY40" s="93"/>
      <c r="BMZ40" s="93"/>
      <c r="BNA40" s="93"/>
      <c r="BNB40" s="93"/>
      <c r="BNC40" s="93"/>
      <c r="BND40" s="93"/>
      <c r="BNE40" s="93"/>
      <c r="BNF40" s="93"/>
      <c r="BNG40" s="93"/>
      <c r="BNH40" s="93"/>
      <c r="BNI40" s="93"/>
      <c r="BNJ40" s="93"/>
      <c r="BNK40" s="93"/>
      <c r="BNL40" s="93"/>
      <c r="BNM40" s="93"/>
      <c r="BNN40" s="93"/>
      <c r="BNO40" s="93"/>
      <c r="BNP40" s="93"/>
      <c r="BNQ40" s="93"/>
      <c r="BNR40" s="93"/>
      <c r="BNS40" s="93"/>
      <c r="BNT40" s="93"/>
      <c r="BNU40" s="93"/>
      <c r="BNV40" s="93"/>
      <c r="BNW40" s="93"/>
      <c r="BNX40" s="93"/>
      <c r="BNY40" s="93"/>
      <c r="BNZ40" s="93"/>
      <c r="BOA40" s="93"/>
      <c r="BOB40" s="93"/>
      <c r="BOC40" s="93"/>
      <c r="BOD40" s="93"/>
      <c r="BOE40" s="93"/>
      <c r="BOF40" s="93"/>
      <c r="BOG40" s="93"/>
      <c r="BOH40" s="93"/>
      <c r="BOI40" s="93"/>
      <c r="BOJ40" s="93"/>
      <c r="BOK40" s="93"/>
      <c r="BOL40" s="93"/>
      <c r="BOM40" s="93"/>
      <c r="BON40" s="93"/>
      <c r="BOO40" s="93"/>
      <c r="BOP40" s="93"/>
      <c r="BOQ40" s="93"/>
      <c r="BOR40" s="93"/>
      <c r="BOS40" s="93"/>
      <c r="BOT40" s="93"/>
      <c r="BOU40" s="93"/>
      <c r="BOV40" s="93"/>
      <c r="BOW40" s="93"/>
      <c r="BOX40" s="93"/>
      <c r="BOY40" s="93"/>
      <c r="BOZ40" s="93"/>
      <c r="BPA40" s="93"/>
      <c r="BPB40" s="93"/>
      <c r="BPC40" s="93"/>
      <c r="BPD40" s="93"/>
      <c r="BPE40" s="93"/>
      <c r="BPF40" s="93"/>
      <c r="BPG40" s="93"/>
      <c r="BPH40" s="93"/>
      <c r="BPI40" s="93"/>
      <c r="BPJ40" s="93"/>
      <c r="BPK40" s="93"/>
      <c r="BPL40" s="93"/>
      <c r="BPM40" s="93"/>
      <c r="BPN40" s="93"/>
      <c r="BPO40" s="93"/>
      <c r="BPP40" s="93"/>
      <c r="BPQ40" s="93"/>
      <c r="BPR40" s="93"/>
      <c r="BPS40" s="93"/>
      <c r="BPT40" s="93"/>
      <c r="BPU40" s="93"/>
      <c r="BPV40" s="93"/>
      <c r="BPW40" s="93"/>
      <c r="BPX40" s="93"/>
      <c r="BPY40" s="93"/>
      <c r="BPZ40" s="93"/>
      <c r="BQA40" s="93"/>
      <c r="BQB40" s="93"/>
      <c r="BQC40" s="93"/>
      <c r="BQD40" s="93"/>
      <c r="BQE40" s="93"/>
      <c r="BQF40" s="93"/>
      <c r="BQG40" s="93"/>
      <c r="BQH40" s="93"/>
      <c r="BQI40" s="93"/>
      <c r="BQJ40" s="93"/>
      <c r="BQK40" s="93"/>
      <c r="BQL40" s="93"/>
      <c r="BQM40" s="93"/>
      <c r="BQN40" s="93"/>
      <c r="BQO40" s="93"/>
      <c r="BQP40" s="93"/>
      <c r="BQQ40" s="93"/>
      <c r="BQR40" s="93"/>
      <c r="BQS40" s="93"/>
      <c r="BQT40" s="93"/>
      <c r="BQU40" s="93"/>
      <c r="BQV40" s="93"/>
      <c r="BQW40" s="93"/>
      <c r="BQX40" s="93"/>
      <c r="BQY40" s="93"/>
      <c r="BQZ40" s="93"/>
      <c r="BRA40" s="93"/>
      <c r="BRB40" s="93"/>
      <c r="BRC40" s="93"/>
      <c r="BRD40" s="93"/>
      <c r="BRE40" s="93"/>
      <c r="BRF40" s="93"/>
      <c r="BRG40" s="93"/>
      <c r="BRH40" s="93"/>
      <c r="BRI40" s="93"/>
      <c r="BRJ40" s="93"/>
      <c r="BRK40" s="93"/>
      <c r="BRL40" s="93"/>
      <c r="BRM40" s="93"/>
      <c r="BRN40" s="93"/>
      <c r="BRO40" s="93"/>
      <c r="BRP40" s="93"/>
      <c r="BRQ40" s="93"/>
      <c r="BRR40" s="93"/>
      <c r="BRS40" s="93"/>
      <c r="BRT40" s="93"/>
      <c r="BRU40" s="93"/>
      <c r="BRV40" s="93"/>
      <c r="BRW40" s="93"/>
      <c r="BRX40" s="93"/>
      <c r="BRY40" s="93"/>
      <c r="BRZ40" s="93"/>
      <c r="BSA40" s="93"/>
      <c r="BSB40" s="93"/>
      <c r="BSC40" s="93"/>
      <c r="BSD40" s="93"/>
      <c r="BSE40" s="93"/>
      <c r="BSF40" s="93"/>
      <c r="BSG40" s="93"/>
      <c r="BSH40" s="93"/>
      <c r="BSI40" s="93"/>
      <c r="BSJ40" s="93"/>
      <c r="BSK40" s="93"/>
      <c r="BSL40" s="93"/>
      <c r="BSM40" s="93"/>
      <c r="BSN40" s="93"/>
      <c r="BSO40" s="93"/>
      <c r="BSP40" s="93"/>
      <c r="BSQ40" s="93"/>
      <c r="BSR40" s="93"/>
      <c r="BSS40" s="93"/>
      <c r="BST40" s="93"/>
      <c r="BSU40" s="93"/>
      <c r="BSV40" s="93"/>
      <c r="BSW40" s="93"/>
      <c r="BSX40" s="93"/>
      <c r="BSY40" s="93"/>
      <c r="BSZ40" s="93"/>
      <c r="BTA40" s="93"/>
      <c r="BTB40" s="93"/>
      <c r="BTC40" s="93"/>
      <c r="BTD40" s="93"/>
      <c r="BTE40" s="93"/>
      <c r="BTF40" s="93"/>
      <c r="BTG40" s="93"/>
      <c r="BTH40" s="93"/>
      <c r="BTI40" s="93"/>
      <c r="BTJ40" s="93"/>
      <c r="BTK40" s="93"/>
      <c r="BTL40" s="93"/>
      <c r="BTM40" s="93"/>
      <c r="BTN40" s="93"/>
      <c r="BTO40" s="93"/>
      <c r="BTP40" s="93"/>
      <c r="BTQ40" s="93"/>
      <c r="BTR40" s="93"/>
      <c r="BTS40" s="93"/>
      <c r="BTT40" s="93"/>
      <c r="BTU40" s="93"/>
      <c r="BTV40" s="93"/>
      <c r="BTW40" s="93"/>
      <c r="BTX40" s="93"/>
      <c r="BTY40" s="93"/>
      <c r="BTZ40" s="93"/>
      <c r="BUA40" s="93"/>
      <c r="BUB40" s="93"/>
      <c r="BUC40" s="93"/>
      <c r="BUD40" s="93"/>
      <c r="BUE40" s="93"/>
      <c r="BUF40" s="93"/>
      <c r="BUG40" s="93"/>
      <c r="BUH40" s="93"/>
      <c r="BUI40" s="93"/>
      <c r="BUJ40" s="93"/>
      <c r="BUK40" s="93"/>
      <c r="BUL40" s="93"/>
      <c r="BUM40" s="93"/>
      <c r="BUN40" s="93"/>
      <c r="BUO40" s="93"/>
      <c r="BUP40" s="93"/>
      <c r="BUQ40" s="93"/>
      <c r="BUR40" s="93"/>
      <c r="BUS40" s="93"/>
      <c r="BUT40" s="93"/>
      <c r="BUU40" s="93"/>
      <c r="BUV40" s="93"/>
      <c r="BUW40" s="93"/>
      <c r="BUX40" s="93"/>
      <c r="BUY40" s="93"/>
      <c r="BUZ40" s="93"/>
      <c r="BVA40" s="93"/>
      <c r="BVB40" s="93"/>
      <c r="BVC40" s="93"/>
      <c r="BVD40" s="93"/>
      <c r="BVE40" s="93"/>
      <c r="BVF40" s="93"/>
      <c r="BVG40" s="93"/>
      <c r="BVH40" s="93"/>
      <c r="BVI40" s="93"/>
      <c r="BVJ40" s="93"/>
      <c r="BVK40" s="93"/>
      <c r="BVL40" s="93"/>
      <c r="BVM40" s="93"/>
      <c r="BVN40" s="93"/>
      <c r="BVO40" s="93"/>
      <c r="BVP40" s="93"/>
      <c r="BVQ40" s="93"/>
      <c r="BVR40" s="93"/>
      <c r="BVS40" s="93"/>
      <c r="BVT40" s="93"/>
      <c r="BVU40" s="93"/>
      <c r="BVV40" s="93"/>
      <c r="BVW40" s="93"/>
      <c r="BVX40" s="93"/>
      <c r="BVY40" s="93"/>
      <c r="BVZ40" s="93"/>
      <c r="BWA40" s="93"/>
      <c r="BWB40" s="93"/>
      <c r="BWC40" s="93"/>
      <c r="BWD40" s="93"/>
      <c r="BWE40" s="93"/>
      <c r="BWF40" s="93"/>
      <c r="BWG40" s="93"/>
      <c r="BWH40" s="93"/>
      <c r="BWI40" s="93"/>
      <c r="BWJ40" s="93"/>
      <c r="BWK40" s="93"/>
      <c r="BWL40" s="93"/>
      <c r="BWM40" s="93"/>
      <c r="BWN40" s="93"/>
      <c r="BWO40" s="93"/>
      <c r="BWP40" s="93"/>
      <c r="BWQ40" s="93"/>
      <c r="BWR40" s="93"/>
      <c r="BWS40" s="93"/>
      <c r="BWT40" s="93"/>
      <c r="BWU40" s="93"/>
      <c r="BWV40" s="93"/>
      <c r="BWW40" s="93"/>
      <c r="BWX40" s="93"/>
      <c r="BWY40" s="93"/>
      <c r="BWZ40" s="93"/>
      <c r="BXA40" s="93"/>
      <c r="BXB40" s="93"/>
      <c r="BXC40" s="93"/>
      <c r="BXD40" s="93"/>
      <c r="BXE40" s="93"/>
      <c r="BXF40" s="93"/>
      <c r="BXG40" s="93"/>
      <c r="BXH40" s="93"/>
      <c r="BXI40" s="93"/>
      <c r="BXJ40" s="93"/>
      <c r="BXK40" s="93"/>
      <c r="BXL40" s="93"/>
      <c r="BXM40" s="93"/>
      <c r="BXN40" s="93"/>
      <c r="BXO40" s="93"/>
      <c r="BXP40" s="93"/>
      <c r="BXQ40" s="93"/>
      <c r="BXR40" s="93"/>
      <c r="BXS40" s="93"/>
      <c r="BXT40" s="93"/>
      <c r="BXU40" s="93"/>
      <c r="BXV40" s="93"/>
      <c r="BXW40" s="93"/>
      <c r="BXX40" s="93"/>
      <c r="BXY40" s="93"/>
      <c r="BXZ40" s="93"/>
      <c r="BYA40" s="93"/>
      <c r="BYB40" s="93"/>
      <c r="BYC40" s="93"/>
      <c r="BYD40" s="93"/>
      <c r="BYE40" s="93"/>
      <c r="BYF40" s="93"/>
      <c r="BYG40" s="93"/>
      <c r="BYH40" s="93"/>
      <c r="BYI40" s="93"/>
      <c r="BYJ40" s="93"/>
      <c r="BYK40" s="93"/>
      <c r="BYL40" s="93"/>
      <c r="BYM40" s="93"/>
      <c r="BYN40" s="93"/>
      <c r="BYO40" s="93"/>
      <c r="BYP40" s="93"/>
      <c r="BYQ40" s="93"/>
      <c r="BYR40" s="93"/>
      <c r="BYS40" s="93"/>
      <c r="BYT40" s="93"/>
      <c r="BYU40" s="93"/>
      <c r="BYV40" s="93"/>
      <c r="BYW40" s="93"/>
      <c r="BYX40" s="93"/>
      <c r="BYY40" s="93"/>
      <c r="BYZ40" s="93"/>
      <c r="BZA40" s="93"/>
      <c r="BZB40" s="93"/>
      <c r="BZC40" s="93"/>
      <c r="BZD40" s="93"/>
      <c r="BZE40" s="93"/>
      <c r="BZF40" s="93"/>
      <c r="BZG40" s="93"/>
      <c r="BZH40" s="93"/>
      <c r="BZI40" s="93"/>
      <c r="BZJ40" s="93"/>
      <c r="BZK40" s="93"/>
      <c r="BZL40" s="93"/>
      <c r="BZM40" s="93"/>
      <c r="BZN40" s="93"/>
      <c r="BZO40" s="93"/>
      <c r="BZP40" s="93"/>
      <c r="BZQ40" s="93"/>
      <c r="BZR40" s="93"/>
      <c r="BZS40" s="93"/>
      <c r="BZT40" s="93"/>
      <c r="BZU40" s="93"/>
      <c r="BZV40" s="93"/>
      <c r="BZW40" s="93"/>
      <c r="BZX40" s="93"/>
      <c r="BZY40" s="93"/>
      <c r="BZZ40" s="93"/>
      <c r="CAA40" s="93"/>
      <c r="CAB40" s="93"/>
      <c r="CAC40" s="93"/>
      <c r="CAD40" s="93"/>
      <c r="CAE40" s="93"/>
      <c r="CAF40" s="93"/>
      <c r="CAG40" s="93"/>
      <c r="CAH40" s="93"/>
      <c r="CAI40" s="93"/>
      <c r="CAJ40" s="93"/>
      <c r="CAK40" s="93"/>
      <c r="CAL40" s="93"/>
      <c r="CAM40" s="93"/>
      <c r="CAN40" s="93"/>
      <c r="CAO40" s="93"/>
      <c r="CAP40" s="93"/>
      <c r="CAQ40" s="93"/>
      <c r="CAR40" s="93"/>
      <c r="CAS40" s="93"/>
      <c r="CAT40" s="93"/>
      <c r="CAU40" s="93"/>
      <c r="CAV40" s="93"/>
      <c r="CAW40" s="93"/>
      <c r="CAX40" s="93"/>
      <c r="CAY40" s="93"/>
      <c r="CAZ40" s="93"/>
      <c r="CBA40" s="93"/>
      <c r="CBB40" s="93"/>
      <c r="CBC40" s="93"/>
      <c r="CBD40" s="93"/>
      <c r="CBE40" s="93"/>
      <c r="CBF40" s="93"/>
      <c r="CBG40" s="93"/>
      <c r="CBH40" s="93"/>
      <c r="CBI40" s="93"/>
      <c r="CBJ40" s="93"/>
      <c r="CBK40" s="93"/>
      <c r="CBL40" s="93"/>
      <c r="CBM40" s="93"/>
      <c r="CBN40" s="93"/>
      <c r="CBO40" s="93"/>
      <c r="CBP40" s="93"/>
      <c r="CBQ40" s="93"/>
      <c r="CBR40" s="93"/>
      <c r="CBS40" s="93"/>
      <c r="CBT40" s="93"/>
      <c r="CBU40" s="93"/>
      <c r="CBV40" s="93"/>
      <c r="CBW40" s="93"/>
      <c r="CBX40" s="93"/>
      <c r="CBY40" s="93"/>
      <c r="CBZ40" s="93"/>
      <c r="CCA40" s="93"/>
      <c r="CCB40" s="93"/>
      <c r="CCC40" s="93"/>
      <c r="CCD40" s="93"/>
      <c r="CCE40" s="93"/>
      <c r="CCF40" s="93"/>
      <c r="CCG40" s="93"/>
      <c r="CCH40" s="93"/>
      <c r="CCI40" s="93"/>
      <c r="CCJ40" s="93"/>
      <c r="CCK40" s="93"/>
      <c r="CCL40" s="93"/>
      <c r="CCM40" s="93"/>
      <c r="CCN40" s="93"/>
      <c r="CCO40" s="93"/>
      <c r="CCP40" s="93"/>
      <c r="CCQ40" s="93"/>
      <c r="CCR40" s="93"/>
      <c r="CCS40" s="93"/>
      <c r="CCT40" s="93"/>
      <c r="CCU40" s="93"/>
      <c r="CCV40" s="93"/>
      <c r="CCW40" s="93"/>
      <c r="CCX40" s="93"/>
      <c r="CCY40" s="93"/>
      <c r="CCZ40" s="93"/>
      <c r="CDA40" s="93"/>
      <c r="CDB40" s="93"/>
      <c r="CDC40" s="93"/>
      <c r="CDD40" s="93"/>
      <c r="CDE40" s="93"/>
      <c r="CDF40" s="93"/>
      <c r="CDG40" s="93"/>
      <c r="CDH40" s="93"/>
      <c r="CDI40" s="93"/>
      <c r="CDJ40" s="93"/>
      <c r="CDK40" s="93"/>
      <c r="CDL40" s="93"/>
      <c r="CDM40" s="93"/>
      <c r="CDN40" s="93"/>
      <c r="CDO40" s="93"/>
      <c r="CDP40" s="93"/>
      <c r="CDQ40" s="93"/>
      <c r="CDR40" s="93"/>
      <c r="CDS40" s="93"/>
      <c r="CDT40" s="93"/>
      <c r="CDU40" s="93"/>
      <c r="CDV40" s="93"/>
      <c r="CDW40" s="93"/>
      <c r="CDX40" s="93"/>
      <c r="CDY40" s="93"/>
      <c r="CDZ40" s="93"/>
      <c r="CEA40" s="93"/>
      <c r="CEB40" s="93"/>
      <c r="CEC40" s="93"/>
      <c r="CED40" s="93"/>
      <c r="CEE40" s="93"/>
      <c r="CEF40" s="93"/>
      <c r="CEG40" s="93"/>
      <c r="CEH40" s="93"/>
      <c r="CEI40" s="93"/>
      <c r="CEJ40" s="93"/>
      <c r="CEK40" s="93"/>
      <c r="CEL40" s="93"/>
      <c r="CEM40" s="93"/>
      <c r="CEN40" s="93"/>
      <c r="CEO40" s="93"/>
      <c r="CEP40" s="93"/>
      <c r="CEQ40" s="93"/>
      <c r="CER40" s="93"/>
      <c r="CES40" s="93"/>
      <c r="CET40" s="93"/>
      <c r="CEU40" s="93"/>
      <c r="CEV40" s="93"/>
      <c r="CEW40" s="93"/>
      <c r="CEX40" s="93"/>
      <c r="CEY40" s="93"/>
      <c r="CEZ40" s="93"/>
      <c r="CFA40" s="93"/>
      <c r="CFB40" s="93"/>
      <c r="CFC40" s="93"/>
      <c r="CFD40" s="93"/>
      <c r="CFE40" s="93"/>
      <c r="CFF40" s="93"/>
      <c r="CFG40" s="93"/>
      <c r="CFH40" s="93"/>
      <c r="CFI40" s="93"/>
      <c r="CFJ40" s="93"/>
      <c r="CFK40" s="93"/>
      <c r="CFL40" s="93"/>
      <c r="CFM40" s="93"/>
      <c r="CFN40" s="93"/>
      <c r="CFO40" s="93"/>
      <c r="CFP40" s="93"/>
      <c r="CFQ40" s="93"/>
      <c r="CFR40" s="93"/>
      <c r="CFS40" s="93"/>
      <c r="CFT40" s="93"/>
      <c r="CFU40" s="93"/>
      <c r="CFV40" s="93"/>
      <c r="CFW40" s="93"/>
      <c r="CFX40" s="93"/>
      <c r="CFY40" s="93"/>
      <c r="CFZ40" s="93"/>
      <c r="CGA40" s="93"/>
      <c r="CGB40" s="93"/>
      <c r="CGC40" s="93"/>
      <c r="CGD40" s="93"/>
      <c r="CGE40" s="93"/>
      <c r="CGF40" s="93"/>
      <c r="CGG40" s="93"/>
      <c r="CGH40" s="93"/>
      <c r="CGI40" s="93"/>
      <c r="CGJ40" s="93"/>
      <c r="CGK40" s="93"/>
      <c r="CGL40" s="93"/>
      <c r="CGM40" s="93"/>
      <c r="CGN40" s="93"/>
      <c r="CGO40" s="93"/>
      <c r="CGP40" s="93"/>
      <c r="CGQ40" s="93"/>
      <c r="CGR40" s="93"/>
      <c r="CGS40" s="93"/>
      <c r="CGT40" s="93"/>
      <c r="CGU40" s="93"/>
      <c r="CGV40" s="93"/>
      <c r="CGW40" s="93"/>
      <c r="CGX40" s="93"/>
      <c r="CGY40" s="93"/>
      <c r="CGZ40" s="93"/>
      <c r="CHA40" s="93"/>
      <c r="CHB40" s="93"/>
      <c r="CHC40" s="93"/>
      <c r="CHD40" s="93"/>
      <c r="CHE40" s="93"/>
      <c r="CHF40" s="93"/>
      <c r="CHG40" s="93"/>
      <c r="CHH40" s="93"/>
      <c r="CHI40" s="93"/>
      <c r="CHJ40" s="93"/>
      <c r="CHK40" s="93"/>
      <c r="CHL40" s="93"/>
      <c r="CHM40" s="93"/>
      <c r="CHN40" s="93"/>
      <c r="CHO40" s="93"/>
      <c r="CHP40" s="93"/>
      <c r="CHQ40" s="93"/>
      <c r="CHR40" s="93"/>
      <c r="CHS40" s="93"/>
      <c r="CHT40" s="93"/>
      <c r="CHU40" s="93"/>
      <c r="CHV40" s="93"/>
      <c r="CHW40" s="93"/>
      <c r="CHX40" s="93"/>
      <c r="CHY40" s="93"/>
      <c r="CHZ40" s="93"/>
      <c r="CIA40" s="93"/>
      <c r="CIB40" s="93"/>
      <c r="CIC40" s="93"/>
      <c r="CID40" s="93"/>
      <c r="CIE40" s="93"/>
      <c r="CIF40" s="93"/>
      <c r="CIG40" s="93"/>
      <c r="CIH40" s="93"/>
      <c r="CII40" s="93"/>
      <c r="CIJ40" s="93"/>
      <c r="CIK40" s="93"/>
      <c r="CIL40" s="93"/>
      <c r="CIM40" s="93"/>
      <c r="CIN40" s="93"/>
      <c r="CIO40" s="93"/>
      <c r="CIP40" s="93"/>
      <c r="CIQ40" s="93"/>
      <c r="CIR40" s="93"/>
      <c r="CIS40" s="93"/>
      <c r="CIT40" s="93"/>
      <c r="CIU40" s="93"/>
      <c r="CIV40" s="93"/>
      <c r="CIW40" s="93"/>
      <c r="CIX40" s="93"/>
      <c r="CIY40" s="93"/>
      <c r="CIZ40" s="93"/>
      <c r="CJA40" s="93"/>
      <c r="CJB40" s="93"/>
      <c r="CJC40" s="93"/>
      <c r="CJD40" s="93"/>
      <c r="CJE40" s="93"/>
      <c r="CJF40" s="93"/>
      <c r="CJG40" s="93"/>
      <c r="CJH40" s="93"/>
      <c r="CJI40" s="93"/>
      <c r="CJJ40" s="93"/>
      <c r="CJK40" s="93"/>
      <c r="CJL40" s="93"/>
      <c r="CJM40" s="93"/>
      <c r="CJN40" s="93"/>
      <c r="CJO40" s="93"/>
      <c r="CJP40" s="93"/>
      <c r="CJQ40" s="93"/>
      <c r="CJR40" s="93"/>
      <c r="CJS40" s="93"/>
      <c r="CJT40" s="93"/>
      <c r="CJU40" s="93"/>
      <c r="CJV40" s="93"/>
      <c r="CJW40" s="93"/>
      <c r="CJX40" s="93"/>
      <c r="CJY40" s="93"/>
      <c r="CJZ40" s="93"/>
      <c r="CKA40" s="93"/>
      <c r="CKB40" s="93"/>
      <c r="CKC40" s="93"/>
      <c r="CKD40" s="93"/>
      <c r="CKE40" s="93"/>
      <c r="CKF40" s="93"/>
      <c r="CKG40" s="93"/>
      <c r="CKH40" s="93"/>
      <c r="CKI40" s="93"/>
      <c r="CKJ40" s="93"/>
      <c r="CKK40" s="93"/>
      <c r="CKL40" s="93"/>
      <c r="CKM40" s="93"/>
      <c r="CKN40" s="93"/>
      <c r="CKO40" s="93"/>
      <c r="CKP40" s="93"/>
      <c r="CKQ40" s="93"/>
      <c r="CKR40" s="93"/>
      <c r="CKS40" s="93"/>
      <c r="CKT40" s="93"/>
      <c r="CKU40" s="93"/>
      <c r="CKV40" s="93"/>
      <c r="CKW40" s="93"/>
      <c r="CKX40" s="93"/>
      <c r="CKY40" s="93"/>
      <c r="CKZ40" s="93"/>
      <c r="CLA40" s="93"/>
      <c r="CLB40" s="93"/>
      <c r="CLC40" s="93"/>
      <c r="CLD40" s="93"/>
      <c r="CLE40" s="93"/>
      <c r="CLF40" s="93"/>
      <c r="CLG40" s="93"/>
      <c r="CLH40" s="93"/>
      <c r="CLI40" s="93"/>
      <c r="CLJ40" s="93"/>
      <c r="CLK40" s="93"/>
      <c r="CLL40" s="93"/>
      <c r="CLM40" s="93"/>
      <c r="CLN40" s="93"/>
      <c r="CLO40" s="93"/>
      <c r="CLP40" s="93"/>
      <c r="CLQ40" s="93"/>
      <c r="CLR40" s="93"/>
      <c r="CLS40" s="93"/>
      <c r="CLT40" s="93"/>
      <c r="CLU40" s="93"/>
      <c r="CLV40" s="93"/>
      <c r="CLW40" s="93"/>
      <c r="CLX40" s="93"/>
      <c r="CLY40" s="93"/>
      <c r="CLZ40" s="93"/>
      <c r="CMA40" s="93"/>
      <c r="CMB40" s="93"/>
      <c r="CMC40" s="93"/>
      <c r="CMD40" s="93"/>
      <c r="CME40" s="93"/>
      <c r="CMF40" s="93"/>
      <c r="CMG40" s="93"/>
      <c r="CMH40" s="93"/>
      <c r="CMI40" s="93"/>
      <c r="CMJ40" s="93"/>
      <c r="CMK40" s="93"/>
      <c r="CML40" s="93"/>
      <c r="CMM40" s="93"/>
      <c r="CMN40" s="93"/>
      <c r="CMO40" s="93"/>
      <c r="CMP40" s="93"/>
      <c r="CMQ40" s="93"/>
      <c r="CMR40" s="93"/>
      <c r="CMS40" s="93"/>
      <c r="CMT40" s="93"/>
      <c r="CMU40" s="93"/>
      <c r="CMV40" s="93"/>
      <c r="CMW40" s="93"/>
      <c r="CMX40" s="93"/>
      <c r="CMY40" s="93"/>
      <c r="CMZ40" s="93"/>
      <c r="CNA40" s="93"/>
      <c r="CNB40" s="93"/>
      <c r="CNC40" s="93"/>
      <c r="CND40" s="93"/>
      <c r="CNE40" s="93"/>
      <c r="CNF40" s="93"/>
      <c r="CNG40" s="93"/>
      <c r="CNH40" s="93"/>
      <c r="CNI40" s="93"/>
      <c r="CNJ40" s="93"/>
      <c r="CNK40" s="93"/>
      <c r="CNL40" s="93"/>
      <c r="CNM40" s="93"/>
      <c r="CNN40" s="93"/>
      <c r="CNO40" s="93"/>
      <c r="CNP40" s="93"/>
      <c r="CNQ40" s="93"/>
      <c r="CNR40" s="93"/>
      <c r="CNS40" s="93"/>
      <c r="CNT40" s="93"/>
      <c r="CNU40" s="93"/>
      <c r="CNV40" s="93"/>
      <c r="CNW40" s="93"/>
      <c r="CNX40" s="93"/>
      <c r="CNY40" s="93"/>
      <c r="CNZ40" s="93"/>
      <c r="COA40" s="93"/>
      <c r="COB40" s="93"/>
      <c r="COC40" s="93"/>
      <c r="COD40" s="93"/>
      <c r="COE40" s="93"/>
      <c r="COF40" s="93"/>
      <c r="COG40" s="93"/>
      <c r="COH40" s="93"/>
      <c r="COI40" s="93"/>
      <c r="COJ40" s="93"/>
      <c r="COK40" s="93"/>
      <c r="COL40" s="93"/>
      <c r="COM40" s="93"/>
      <c r="CON40" s="93"/>
      <c r="COO40" s="93"/>
      <c r="COP40" s="93"/>
      <c r="COQ40" s="93"/>
      <c r="COR40" s="93"/>
      <c r="COS40" s="93"/>
      <c r="COT40" s="93"/>
      <c r="COU40" s="93"/>
      <c r="COV40" s="93"/>
      <c r="COW40" s="93"/>
      <c r="COX40" s="93"/>
      <c r="COY40" s="93"/>
      <c r="COZ40" s="93"/>
      <c r="CPA40" s="93"/>
      <c r="CPB40" s="93"/>
      <c r="CPC40" s="93"/>
      <c r="CPD40" s="93"/>
      <c r="CPE40" s="93"/>
      <c r="CPF40" s="93"/>
      <c r="CPG40" s="93"/>
      <c r="CPH40" s="93"/>
      <c r="CPI40" s="93"/>
      <c r="CPJ40" s="93"/>
      <c r="CPK40" s="93"/>
      <c r="CPL40" s="93"/>
      <c r="CPM40" s="93"/>
      <c r="CPN40" s="93"/>
      <c r="CPO40" s="93"/>
      <c r="CPP40" s="93"/>
      <c r="CPQ40" s="93"/>
      <c r="CPR40" s="93"/>
      <c r="CPS40" s="93"/>
      <c r="CPT40" s="93"/>
      <c r="CPU40" s="93"/>
      <c r="CPV40" s="93"/>
      <c r="CPW40" s="93"/>
      <c r="CPX40" s="93"/>
      <c r="CPY40" s="93"/>
      <c r="CPZ40" s="93"/>
      <c r="CQA40" s="93"/>
      <c r="CQB40" s="93"/>
      <c r="CQC40" s="93"/>
      <c r="CQD40" s="93"/>
      <c r="CQE40" s="93"/>
      <c r="CQF40" s="93"/>
      <c r="CQG40" s="93"/>
      <c r="CQH40" s="93"/>
      <c r="CQI40" s="93"/>
      <c r="CQJ40" s="93"/>
      <c r="CQK40" s="93"/>
      <c r="CQL40" s="93"/>
      <c r="CQM40" s="93"/>
      <c r="CQN40" s="93"/>
      <c r="CQO40" s="93"/>
      <c r="CQP40" s="93"/>
      <c r="CQQ40" s="93"/>
      <c r="CQR40" s="93"/>
      <c r="CQS40" s="93"/>
      <c r="CQT40" s="93"/>
      <c r="CQU40" s="93"/>
      <c r="CQV40" s="93"/>
      <c r="CQW40" s="93"/>
      <c r="CQX40" s="93"/>
      <c r="CQY40" s="93"/>
      <c r="CQZ40" s="93"/>
      <c r="CRA40" s="93"/>
      <c r="CRB40" s="93"/>
      <c r="CRC40" s="93"/>
      <c r="CRD40" s="93"/>
      <c r="CRE40" s="93"/>
      <c r="CRF40" s="93"/>
      <c r="CRG40" s="93"/>
      <c r="CRH40" s="93"/>
      <c r="CRI40" s="93"/>
      <c r="CRJ40" s="93"/>
      <c r="CRK40" s="93"/>
      <c r="CRL40" s="93"/>
      <c r="CRM40" s="93"/>
      <c r="CRN40" s="93"/>
      <c r="CRO40" s="93"/>
      <c r="CRP40" s="93"/>
      <c r="CRQ40" s="93"/>
      <c r="CRR40" s="93"/>
      <c r="CRS40" s="93"/>
      <c r="CRT40" s="93"/>
      <c r="CRU40" s="93"/>
      <c r="CRV40" s="93"/>
      <c r="CRW40" s="93"/>
      <c r="CRX40" s="93"/>
      <c r="CRY40" s="93"/>
      <c r="CRZ40" s="93"/>
      <c r="CSA40" s="93"/>
      <c r="CSB40" s="93"/>
      <c r="CSC40" s="93"/>
      <c r="CSD40" s="93"/>
      <c r="CSE40" s="93"/>
      <c r="CSF40" s="93"/>
      <c r="CSG40" s="93"/>
      <c r="CSH40" s="93"/>
      <c r="CSI40" s="93"/>
      <c r="CSJ40" s="93"/>
      <c r="CSK40" s="93"/>
      <c r="CSL40" s="93"/>
      <c r="CSM40" s="93"/>
      <c r="CSN40" s="93"/>
      <c r="CSO40" s="93"/>
      <c r="CSP40" s="93"/>
      <c r="CSQ40" s="93"/>
      <c r="CSR40" s="93"/>
      <c r="CSS40" s="93"/>
      <c r="CST40" s="93"/>
      <c r="CSU40" s="93"/>
      <c r="CSV40" s="93"/>
      <c r="CSW40" s="93"/>
      <c r="CSX40" s="93"/>
      <c r="CSY40" s="93"/>
      <c r="CSZ40" s="93"/>
      <c r="CTA40" s="93"/>
      <c r="CTB40" s="93"/>
      <c r="CTC40" s="93"/>
      <c r="CTD40" s="93"/>
      <c r="CTE40" s="93"/>
      <c r="CTF40" s="93"/>
      <c r="CTG40" s="93"/>
      <c r="CTH40" s="93"/>
      <c r="CTI40" s="93"/>
      <c r="CTJ40" s="93"/>
      <c r="CTK40" s="93"/>
      <c r="CTL40" s="93"/>
      <c r="CTM40" s="93"/>
      <c r="CTN40" s="93"/>
      <c r="CTO40" s="93"/>
      <c r="CTP40" s="93"/>
      <c r="CTQ40" s="93"/>
      <c r="CTR40" s="93"/>
      <c r="CTS40" s="93"/>
      <c r="CTT40" s="93"/>
      <c r="CTU40" s="93"/>
      <c r="CTV40" s="93"/>
      <c r="CTW40" s="93"/>
      <c r="CTX40" s="93"/>
      <c r="CTY40" s="93"/>
      <c r="CTZ40" s="93"/>
      <c r="CUA40" s="93"/>
      <c r="CUB40" s="93"/>
      <c r="CUC40" s="93"/>
      <c r="CUD40" s="93"/>
      <c r="CUE40" s="93"/>
      <c r="CUF40" s="93"/>
      <c r="CUG40" s="93"/>
      <c r="CUH40" s="93"/>
      <c r="CUI40" s="93"/>
      <c r="CUJ40" s="93"/>
      <c r="CUK40" s="93"/>
      <c r="CUL40" s="93"/>
      <c r="CUM40" s="93"/>
      <c r="CUN40" s="93"/>
      <c r="CUO40" s="93"/>
      <c r="CUP40" s="93"/>
      <c r="CUQ40" s="93"/>
      <c r="CUR40" s="93"/>
      <c r="CUS40" s="93"/>
      <c r="CUT40" s="93"/>
      <c r="CUU40" s="93"/>
      <c r="CUV40" s="93"/>
      <c r="CUW40" s="93"/>
      <c r="CUX40" s="93"/>
      <c r="CUY40" s="93"/>
      <c r="CUZ40" s="93"/>
      <c r="CVA40" s="93"/>
      <c r="CVB40" s="93"/>
      <c r="CVC40" s="93"/>
      <c r="CVD40" s="93"/>
      <c r="CVE40" s="93"/>
      <c r="CVF40" s="93"/>
      <c r="CVG40" s="93"/>
      <c r="CVH40" s="93"/>
      <c r="CVI40" s="93"/>
      <c r="CVJ40" s="93"/>
      <c r="CVK40" s="93"/>
      <c r="CVL40" s="93"/>
      <c r="CVM40" s="93"/>
      <c r="CVN40" s="93"/>
      <c r="CVO40" s="93"/>
      <c r="CVP40" s="93"/>
      <c r="CVQ40" s="93"/>
      <c r="CVR40" s="93"/>
      <c r="CVS40" s="93"/>
      <c r="CVT40" s="93"/>
      <c r="CVU40" s="93"/>
      <c r="CVV40" s="93"/>
      <c r="CVW40" s="93"/>
      <c r="CVX40" s="93"/>
      <c r="CVY40" s="93"/>
      <c r="CVZ40" s="93"/>
      <c r="CWA40" s="93"/>
      <c r="CWB40" s="93"/>
      <c r="CWC40" s="93"/>
      <c r="CWD40" s="93"/>
      <c r="CWE40" s="93"/>
      <c r="CWF40" s="93"/>
      <c r="CWG40" s="93"/>
      <c r="CWH40" s="93"/>
      <c r="CWI40" s="93"/>
      <c r="CWJ40" s="93"/>
      <c r="CWK40" s="93"/>
      <c r="CWL40" s="93"/>
      <c r="CWM40" s="93"/>
      <c r="CWN40" s="93"/>
      <c r="CWO40" s="93"/>
      <c r="CWP40" s="93"/>
      <c r="CWQ40" s="93"/>
      <c r="CWR40" s="93"/>
      <c r="CWS40" s="93"/>
      <c r="CWT40" s="93"/>
      <c r="CWU40" s="93"/>
      <c r="CWV40" s="93"/>
      <c r="CWW40" s="93"/>
      <c r="CWX40" s="93"/>
      <c r="CWY40" s="93"/>
      <c r="CWZ40" s="93"/>
      <c r="CXA40" s="93"/>
      <c r="CXB40" s="93"/>
      <c r="CXC40" s="93"/>
      <c r="CXD40" s="93"/>
      <c r="CXE40" s="93"/>
      <c r="CXF40" s="93"/>
      <c r="CXG40" s="93"/>
      <c r="CXH40" s="93"/>
      <c r="CXI40" s="93"/>
      <c r="CXJ40" s="93"/>
      <c r="CXK40" s="93"/>
      <c r="CXL40" s="93"/>
      <c r="CXM40" s="93"/>
      <c r="CXN40" s="93"/>
      <c r="CXO40" s="93"/>
      <c r="CXP40" s="93"/>
      <c r="CXQ40" s="93"/>
      <c r="CXR40" s="93"/>
      <c r="CXS40" s="93"/>
      <c r="CXT40" s="93"/>
      <c r="CXU40" s="93"/>
      <c r="CXV40" s="93"/>
      <c r="CXW40" s="93"/>
      <c r="CXX40" s="93"/>
      <c r="CXY40" s="93"/>
      <c r="CXZ40" s="93"/>
      <c r="CYA40" s="93"/>
      <c r="CYB40" s="93"/>
      <c r="CYC40" s="93"/>
      <c r="CYD40" s="93"/>
      <c r="CYE40" s="93"/>
      <c r="CYF40" s="93"/>
      <c r="CYG40" s="93"/>
      <c r="CYH40" s="93"/>
      <c r="CYI40" s="93"/>
      <c r="CYJ40" s="93"/>
      <c r="CYK40" s="93"/>
      <c r="CYL40" s="93"/>
      <c r="CYM40" s="93"/>
      <c r="CYN40" s="93"/>
      <c r="CYO40" s="93"/>
      <c r="CYP40" s="93"/>
      <c r="CYQ40" s="93"/>
      <c r="CYR40" s="93"/>
      <c r="CYS40" s="93"/>
      <c r="CYT40" s="93"/>
      <c r="CYU40" s="93"/>
      <c r="CYV40" s="93"/>
      <c r="CYW40" s="93"/>
      <c r="CYX40" s="93"/>
      <c r="CYY40" s="93"/>
      <c r="CYZ40" s="93"/>
      <c r="CZA40" s="93"/>
      <c r="CZB40" s="93"/>
      <c r="CZC40" s="93"/>
      <c r="CZD40" s="93"/>
      <c r="CZE40" s="93"/>
      <c r="CZF40" s="93"/>
      <c r="CZG40" s="93"/>
      <c r="CZH40" s="93"/>
      <c r="CZI40" s="93"/>
      <c r="CZJ40" s="93"/>
      <c r="CZK40" s="93"/>
      <c r="CZL40" s="93"/>
      <c r="CZM40" s="93"/>
      <c r="CZN40" s="93"/>
      <c r="CZO40" s="93"/>
      <c r="CZP40" s="93"/>
      <c r="CZQ40" s="93"/>
      <c r="CZR40" s="93"/>
      <c r="CZS40" s="93"/>
      <c r="CZT40" s="93"/>
      <c r="CZU40" s="93"/>
      <c r="CZV40" s="93"/>
      <c r="CZW40" s="93"/>
      <c r="CZX40" s="93"/>
      <c r="CZY40" s="93"/>
      <c r="CZZ40" s="93"/>
      <c r="DAA40" s="93"/>
      <c r="DAB40" s="93"/>
      <c r="DAC40" s="93"/>
      <c r="DAD40" s="93"/>
      <c r="DAE40" s="93"/>
      <c r="DAF40" s="93"/>
      <c r="DAG40" s="93"/>
      <c r="DAH40" s="93"/>
      <c r="DAI40" s="93"/>
      <c r="DAJ40" s="93"/>
      <c r="DAK40" s="93"/>
      <c r="DAL40" s="93"/>
      <c r="DAM40" s="93"/>
      <c r="DAN40" s="93"/>
      <c r="DAO40" s="93"/>
      <c r="DAP40" s="93"/>
      <c r="DAQ40" s="93"/>
      <c r="DAR40" s="93"/>
      <c r="DAS40" s="93"/>
      <c r="DAT40" s="93"/>
      <c r="DAU40" s="93"/>
      <c r="DAV40" s="93"/>
      <c r="DAW40" s="93"/>
      <c r="DAX40" s="93"/>
      <c r="DAY40" s="93"/>
      <c r="DAZ40" s="93"/>
      <c r="DBA40" s="93"/>
      <c r="DBB40" s="93"/>
      <c r="DBC40" s="93"/>
      <c r="DBD40" s="93"/>
      <c r="DBE40" s="93"/>
      <c r="DBF40" s="93"/>
      <c r="DBG40" s="93"/>
      <c r="DBH40" s="93"/>
      <c r="DBI40" s="93"/>
      <c r="DBJ40" s="93"/>
      <c r="DBK40" s="93"/>
      <c r="DBL40" s="93"/>
      <c r="DBM40" s="93"/>
      <c r="DBN40" s="93"/>
      <c r="DBO40" s="93"/>
      <c r="DBP40" s="93"/>
      <c r="DBQ40" s="93"/>
      <c r="DBR40" s="93"/>
      <c r="DBS40" s="93"/>
      <c r="DBT40" s="93"/>
      <c r="DBU40" s="93"/>
      <c r="DBV40" s="93"/>
      <c r="DBW40" s="93"/>
      <c r="DBX40" s="93"/>
      <c r="DBY40" s="93"/>
      <c r="DBZ40" s="93"/>
      <c r="DCA40" s="93"/>
      <c r="DCB40" s="93"/>
      <c r="DCC40" s="93"/>
      <c r="DCD40" s="93"/>
      <c r="DCE40" s="93"/>
      <c r="DCF40" s="93"/>
      <c r="DCG40" s="93"/>
      <c r="DCH40" s="93"/>
      <c r="DCI40" s="93"/>
      <c r="DCJ40" s="93"/>
      <c r="DCK40" s="93"/>
      <c r="DCL40" s="93"/>
      <c r="DCM40" s="93"/>
      <c r="DCN40" s="93"/>
      <c r="DCO40" s="93"/>
      <c r="DCP40" s="93"/>
      <c r="DCQ40" s="93"/>
      <c r="DCR40" s="93"/>
      <c r="DCS40" s="93"/>
      <c r="DCT40" s="93"/>
      <c r="DCU40" s="93"/>
      <c r="DCV40" s="93"/>
      <c r="DCW40" s="93"/>
      <c r="DCX40" s="93"/>
      <c r="DCY40" s="93"/>
      <c r="DCZ40" s="93"/>
      <c r="DDA40" s="93"/>
      <c r="DDB40" s="93"/>
      <c r="DDC40" s="93"/>
      <c r="DDD40" s="93"/>
      <c r="DDE40" s="93"/>
      <c r="DDF40" s="93"/>
      <c r="DDG40" s="93"/>
      <c r="DDH40" s="93"/>
      <c r="DDI40" s="93"/>
      <c r="DDJ40" s="93"/>
      <c r="DDK40" s="93"/>
      <c r="DDL40" s="93"/>
      <c r="DDM40" s="93"/>
      <c r="DDN40" s="93"/>
      <c r="DDO40" s="93"/>
      <c r="DDP40" s="93"/>
      <c r="DDQ40" s="93"/>
      <c r="DDR40" s="93"/>
      <c r="DDS40" s="93"/>
      <c r="DDT40" s="93"/>
      <c r="DDU40" s="93"/>
      <c r="DDV40" s="93"/>
      <c r="DDW40" s="93"/>
      <c r="DDX40" s="93"/>
      <c r="DDY40" s="93"/>
      <c r="DDZ40" s="93"/>
      <c r="DEA40" s="93"/>
      <c r="DEB40" s="93"/>
      <c r="DEC40" s="93"/>
      <c r="DED40" s="93"/>
      <c r="DEE40" s="93"/>
      <c r="DEF40" s="93"/>
      <c r="DEG40" s="93"/>
      <c r="DEH40" s="93"/>
      <c r="DEI40" s="93"/>
      <c r="DEJ40" s="93"/>
      <c r="DEK40" s="93"/>
      <c r="DEL40" s="93"/>
      <c r="DEM40" s="93"/>
      <c r="DEN40" s="93"/>
      <c r="DEO40" s="93"/>
      <c r="DEP40" s="93"/>
      <c r="DEQ40" s="93"/>
      <c r="DER40" s="93"/>
      <c r="DES40" s="93"/>
      <c r="DET40" s="93"/>
      <c r="DEU40" s="93"/>
      <c r="DEV40" s="93"/>
      <c r="DEW40" s="93"/>
      <c r="DEX40" s="93"/>
      <c r="DEY40" s="93"/>
      <c r="DEZ40" s="93"/>
      <c r="DFA40" s="93"/>
      <c r="DFB40" s="93"/>
      <c r="DFC40" s="93"/>
      <c r="DFD40" s="93"/>
      <c r="DFE40" s="93"/>
      <c r="DFF40" s="93"/>
      <c r="DFG40" s="93"/>
      <c r="DFH40" s="93"/>
      <c r="DFI40" s="93"/>
      <c r="DFJ40" s="93"/>
      <c r="DFK40" s="93"/>
      <c r="DFL40" s="93"/>
      <c r="DFM40" s="93"/>
      <c r="DFN40" s="93"/>
      <c r="DFO40" s="93"/>
      <c r="DFP40" s="93"/>
      <c r="DFQ40" s="93"/>
      <c r="DFR40" s="93"/>
      <c r="DFS40" s="93"/>
      <c r="DFT40" s="93"/>
      <c r="DFU40" s="93"/>
      <c r="DFV40" s="93"/>
      <c r="DFW40" s="93"/>
      <c r="DFX40" s="93"/>
      <c r="DFY40" s="93"/>
      <c r="DFZ40" s="93"/>
      <c r="DGA40" s="93"/>
      <c r="DGB40" s="93"/>
      <c r="DGC40" s="93"/>
      <c r="DGD40" s="93"/>
      <c r="DGE40" s="93"/>
      <c r="DGF40" s="93"/>
      <c r="DGG40" s="93"/>
      <c r="DGH40" s="93"/>
      <c r="DGI40" s="93"/>
      <c r="DGJ40" s="93"/>
      <c r="DGK40" s="93"/>
      <c r="DGL40" s="93"/>
      <c r="DGM40" s="93"/>
      <c r="DGN40" s="93"/>
      <c r="DGO40" s="93"/>
      <c r="DGP40" s="93"/>
      <c r="DGQ40" s="93"/>
      <c r="DGR40" s="93"/>
      <c r="DGS40" s="93"/>
      <c r="DGT40" s="93"/>
      <c r="DGU40" s="93"/>
      <c r="DGV40" s="93"/>
      <c r="DGW40" s="93"/>
      <c r="DGX40" s="93"/>
      <c r="DGY40" s="93"/>
      <c r="DGZ40" s="93"/>
      <c r="DHA40" s="93"/>
      <c r="DHB40" s="93"/>
      <c r="DHC40" s="93"/>
      <c r="DHD40" s="93"/>
      <c r="DHE40" s="93"/>
      <c r="DHF40" s="93"/>
      <c r="DHG40" s="93"/>
      <c r="DHH40" s="93"/>
      <c r="DHI40" s="93"/>
      <c r="DHJ40" s="93"/>
      <c r="DHK40" s="93"/>
      <c r="DHL40" s="93"/>
      <c r="DHM40" s="93"/>
      <c r="DHN40" s="93"/>
      <c r="DHO40" s="93"/>
      <c r="DHP40" s="93"/>
      <c r="DHQ40" s="93"/>
      <c r="DHR40" s="93"/>
      <c r="DHS40" s="93"/>
      <c r="DHT40" s="93"/>
      <c r="DHU40" s="93"/>
      <c r="DHV40" s="93"/>
      <c r="DHW40" s="93"/>
      <c r="DHX40" s="93"/>
      <c r="DHY40" s="93"/>
      <c r="DHZ40" s="93"/>
      <c r="DIA40" s="93"/>
      <c r="DIB40" s="93"/>
      <c r="DIC40" s="93"/>
      <c r="DID40" s="93"/>
      <c r="DIE40" s="93"/>
      <c r="DIF40" s="93"/>
      <c r="DIG40" s="93"/>
      <c r="DIH40" s="93"/>
      <c r="DII40" s="93"/>
      <c r="DIJ40" s="93"/>
      <c r="DIK40" s="93"/>
      <c r="DIL40" s="93"/>
      <c r="DIM40" s="93"/>
      <c r="DIN40" s="93"/>
      <c r="DIO40" s="93"/>
      <c r="DIP40" s="93"/>
      <c r="DIQ40" s="93"/>
      <c r="DIR40" s="93"/>
      <c r="DIS40" s="93"/>
      <c r="DIT40" s="93"/>
      <c r="DIU40" s="93"/>
      <c r="DIV40" s="93"/>
      <c r="DIW40" s="93"/>
      <c r="DIX40" s="93"/>
      <c r="DIY40" s="93"/>
      <c r="DIZ40" s="93"/>
      <c r="DJA40" s="93"/>
      <c r="DJB40" s="93"/>
      <c r="DJC40" s="93"/>
      <c r="DJD40" s="93"/>
      <c r="DJE40" s="93"/>
      <c r="DJF40" s="93"/>
      <c r="DJG40" s="93"/>
      <c r="DJH40" s="93"/>
      <c r="DJI40" s="93"/>
      <c r="DJJ40" s="93"/>
      <c r="DJK40" s="93"/>
      <c r="DJL40" s="93"/>
      <c r="DJM40" s="93"/>
      <c r="DJN40" s="93"/>
      <c r="DJO40" s="93"/>
      <c r="DJP40" s="93"/>
      <c r="DJQ40" s="93"/>
      <c r="DJR40" s="93"/>
      <c r="DJS40" s="93"/>
      <c r="DJT40" s="93"/>
      <c r="DJU40" s="93"/>
      <c r="DJV40" s="93"/>
      <c r="DJW40" s="93"/>
      <c r="DJX40" s="93"/>
      <c r="DJY40" s="93"/>
      <c r="DJZ40" s="93"/>
      <c r="DKA40" s="93"/>
      <c r="DKB40" s="93"/>
      <c r="DKC40" s="93"/>
      <c r="DKD40" s="93"/>
      <c r="DKE40" s="93"/>
      <c r="DKF40" s="93"/>
      <c r="DKG40" s="93"/>
      <c r="DKH40" s="93"/>
      <c r="DKI40" s="93"/>
      <c r="DKJ40" s="93"/>
      <c r="DKK40" s="93"/>
      <c r="DKL40" s="93"/>
      <c r="DKM40" s="93"/>
      <c r="DKN40" s="93"/>
      <c r="DKO40" s="93"/>
      <c r="DKP40" s="93"/>
      <c r="DKQ40" s="93"/>
      <c r="DKR40" s="93"/>
      <c r="DKS40" s="93"/>
      <c r="DKT40" s="93"/>
      <c r="DKU40" s="93"/>
      <c r="DKV40" s="93"/>
      <c r="DKW40" s="93"/>
      <c r="DKX40" s="93"/>
      <c r="DKY40" s="93"/>
      <c r="DKZ40" s="93"/>
      <c r="DLA40" s="93"/>
      <c r="DLB40" s="93"/>
      <c r="DLC40" s="93"/>
      <c r="DLD40" s="93"/>
      <c r="DLE40" s="93"/>
      <c r="DLF40" s="93"/>
      <c r="DLG40" s="93"/>
      <c r="DLH40" s="93"/>
      <c r="DLI40" s="93"/>
      <c r="DLJ40" s="93"/>
      <c r="DLK40" s="93"/>
      <c r="DLL40" s="93"/>
      <c r="DLM40" s="93"/>
      <c r="DLN40" s="93"/>
      <c r="DLO40" s="93"/>
      <c r="DLP40" s="93"/>
      <c r="DLQ40" s="93"/>
      <c r="DLR40" s="93"/>
      <c r="DLS40" s="93"/>
      <c r="DLT40" s="93"/>
      <c r="DLU40" s="93"/>
      <c r="DLV40" s="93"/>
      <c r="DLW40" s="93"/>
      <c r="DLX40" s="93"/>
      <c r="DLY40" s="93"/>
      <c r="DLZ40" s="93"/>
      <c r="DMA40" s="93"/>
      <c r="DMB40" s="93"/>
      <c r="DMC40" s="93"/>
      <c r="DMD40" s="93"/>
      <c r="DME40" s="93"/>
      <c r="DMF40" s="93"/>
      <c r="DMG40" s="93"/>
      <c r="DMH40" s="93"/>
      <c r="DMI40" s="93"/>
      <c r="DMJ40" s="93"/>
      <c r="DMK40" s="93"/>
      <c r="DML40" s="93"/>
      <c r="DMM40" s="93"/>
      <c r="DMN40" s="93"/>
      <c r="DMO40" s="93"/>
      <c r="DMP40" s="93"/>
      <c r="DMQ40" s="93"/>
      <c r="DMR40" s="93"/>
      <c r="DMS40" s="93"/>
      <c r="DMT40" s="93"/>
      <c r="DMU40" s="93"/>
      <c r="DMV40" s="93"/>
      <c r="DMW40" s="93"/>
      <c r="DMX40" s="93"/>
      <c r="DMY40" s="93"/>
      <c r="DMZ40" s="93"/>
      <c r="DNA40" s="93"/>
      <c r="DNB40" s="93"/>
      <c r="DNC40" s="93"/>
      <c r="DND40" s="93"/>
      <c r="DNE40" s="93"/>
      <c r="DNF40" s="93"/>
      <c r="DNG40" s="93"/>
      <c r="DNH40" s="93"/>
      <c r="DNI40" s="93"/>
      <c r="DNJ40" s="93"/>
      <c r="DNK40" s="93"/>
      <c r="DNL40" s="93"/>
      <c r="DNM40" s="93"/>
      <c r="DNN40" s="93"/>
      <c r="DNO40" s="93"/>
      <c r="DNP40" s="93"/>
      <c r="DNQ40" s="93"/>
      <c r="DNR40" s="93"/>
      <c r="DNS40" s="93"/>
      <c r="DNT40" s="93"/>
      <c r="DNU40" s="93"/>
      <c r="DNV40" s="93"/>
      <c r="DNW40" s="93"/>
      <c r="DNX40" s="93"/>
      <c r="DNY40" s="93"/>
      <c r="DNZ40" s="93"/>
      <c r="DOA40" s="93"/>
      <c r="DOB40" s="93"/>
      <c r="DOC40" s="93"/>
      <c r="DOD40" s="93"/>
      <c r="DOE40" s="93"/>
      <c r="DOF40" s="93"/>
      <c r="DOG40" s="93"/>
      <c r="DOH40" s="93"/>
      <c r="DOI40" s="93"/>
      <c r="DOJ40" s="93"/>
      <c r="DOK40" s="93"/>
      <c r="DOL40" s="93"/>
      <c r="DOM40" s="93"/>
      <c r="DON40" s="93"/>
      <c r="DOO40" s="93"/>
      <c r="DOP40" s="93"/>
      <c r="DOQ40" s="93"/>
      <c r="DOR40" s="93"/>
      <c r="DOS40" s="93"/>
      <c r="DOT40" s="93"/>
      <c r="DOU40" s="93"/>
      <c r="DOV40" s="93"/>
      <c r="DOW40" s="93"/>
      <c r="DOX40" s="93"/>
      <c r="DOY40" s="93"/>
      <c r="DOZ40" s="93"/>
      <c r="DPA40" s="93"/>
      <c r="DPB40" s="93"/>
      <c r="DPC40" s="93"/>
      <c r="DPD40" s="93"/>
      <c r="DPE40" s="93"/>
      <c r="DPF40" s="93"/>
      <c r="DPG40" s="93"/>
      <c r="DPH40" s="93"/>
      <c r="DPI40" s="93"/>
      <c r="DPJ40" s="93"/>
      <c r="DPK40" s="93"/>
      <c r="DPL40" s="93"/>
      <c r="DPM40" s="93"/>
      <c r="DPN40" s="93"/>
      <c r="DPO40" s="93"/>
      <c r="DPP40" s="93"/>
      <c r="DPQ40" s="93"/>
      <c r="DPR40" s="93"/>
      <c r="DPS40" s="93"/>
      <c r="DPT40" s="93"/>
      <c r="DPU40" s="93"/>
      <c r="DPV40" s="93"/>
      <c r="DPW40" s="93"/>
      <c r="DPX40" s="93"/>
      <c r="DPY40" s="93"/>
      <c r="DPZ40" s="93"/>
      <c r="DQA40" s="93"/>
      <c r="DQB40" s="93"/>
      <c r="DQC40" s="93"/>
      <c r="DQD40" s="93"/>
      <c r="DQE40" s="93"/>
      <c r="DQF40" s="93"/>
      <c r="DQG40" s="93"/>
      <c r="DQH40" s="93"/>
      <c r="DQI40" s="93"/>
      <c r="DQJ40" s="93"/>
      <c r="DQK40" s="93"/>
      <c r="DQL40" s="93"/>
      <c r="DQM40" s="93"/>
      <c r="DQN40" s="93"/>
      <c r="DQO40" s="93"/>
      <c r="DQP40" s="93"/>
      <c r="DQQ40" s="93"/>
      <c r="DQR40" s="93"/>
      <c r="DQS40" s="93"/>
      <c r="DQT40" s="93"/>
      <c r="DQU40" s="93"/>
      <c r="DQV40" s="93"/>
      <c r="DQW40" s="93"/>
      <c r="DQX40" s="93"/>
      <c r="DQY40" s="93"/>
      <c r="DQZ40" s="93"/>
      <c r="DRA40" s="93"/>
      <c r="DRB40" s="93"/>
      <c r="DRC40" s="93"/>
      <c r="DRD40" s="93"/>
      <c r="DRE40" s="93"/>
      <c r="DRF40" s="93"/>
      <c r="DRG40" s="93"/>
      <c r="DRH40" s="93"/>
      <c r="DRI40" s="93"/>
      <c r="DRJ40" s="93"/>
      <c r="DRK40" s="93"/>
      <c r="DRL40" s="93"/>
      <c r="DRM40" s="93"/>
      <c r="DRN40" s="93"/>
      <c r="DRO40" s="93"/>
      <c r="DRP40" s="93"/>
      <c r="DRQ40" s="93"/>
      <c r="DRR40" s="93"/>
      <c r="DRS40" s="93"/>
      <c r="DRT40" s="93"/>
      <c r="DRU40" s="93"/>
      <c r="DRV40" s="93"/>
      <c r="DRW40" s="93"/>
      <c r="DRX40" s="93"/>
      <c r="DRY40" s="93"/>
      <c r="DRZ40" s="93"/>
      <c r="DSA40" s="93"/>
      <c r="DSB40" s="93"/>
      <c r="DSC40" s="93"/>
      <c r="DSD40" s="93"/>
      <c r="DSE40" s="93"/>
      <c r="DSF40" s="93"/>
      <c r="DSG40" s="93"/>
      <c r="DSH40" s="93"/>
      <c r="DSI40" s="93"/>
      <c r="DSJ40" s="93"/>
      <c r="DSK40" s="93"/>
      <c r="DSL40" s="93"/>
      <c r="DSM40" s="93"/>
      <c r="DSN40" s="93"/>
      <c r="DSO40" s="93"/>
      <c r="DSP40" s="93"/>
      <c r="DSQ40" s="93"/>
      <c r="DSR40" s="93"/>
      <c r="DSS40" s="93"/>
      <c r="DST40" s="93"/>
      <c r="DSU40" s="93"/>
      <c r="DSV40" s="93"/>
      <c r="DSW40" s="93"/>
      <c r="DSX40" s="93"/>
      <c r="DSY40" s="93"/>
      <c r="DSZ40" s="93"/>
      <c r="DTA40" s="93"/>
      <c r="DTB40" s="93"/>
      <c r="DTC40" s="93"/>
      <c r="DTD40" s="93"/>
      <c r="DTE40" s="93"/>
      <c r="DTF40" s="93"/>
      <c r="DTG40" s="93"/>
      <c r="DTH40" s="93"/>
      <c r="DTI40" s="93"/>
      <c r="DTJ40" s="93"/>
      <c r="DTK40" s="93"/>
      <c r="DTL40" s="93"/>
      <c r="DTM40" s="93"/>
      <c r="DTN40" s="93"/>
      <c r="DTO40" s="93"/>
      <c r="DTP40" s="93"/>
      <c r="DTQ40" s="93"/>
      <c r="DTR40" s="93"/>
      <c r="DTS40" s="93"/>
      <c r="DTT40" s="93"/>
      <c r="DTU40" s="93"/>
      <c r="DTV40" s="93"/>
      <c r="DTW40" s="93"/>
      <c r="DTX40" s="93"/>
      <c r="DTY40" s="93"/>
      <c r="DTZ40" s="93"/>
      <c r="DUA40" s="93"/>
      <c r="DUB40" s="93"/>
      <c r="DUC40" s="93"/>
      <c r="DUD40" s="93"/>
      <c r="DUE40" s="93"/>
      <c r="DUF40" s="93"/>
      <c r="DUG40" s="93"/>
      <c r="DUH40" s="93"/>
      <c r="DUI40" s="93"/>
      <c r="DUJ40" s="93"/>
      <c r="DUK40" s="93"/>
      <c r="DUL40" s="93"/>
      <c r="DUM40" s="93"/>
      <c r="DUN40" s="93"/>
      <c r="DUO40" s="93"/>
      <c r="DUP40" s="93"/>
      <c r="DUQ40" s="93"/>
      <c r="DUR40" s="93"/>
      <c r="DUS40" s="93"/>
      <c r="DUT40" s="93"/>
      <c r="DUU40" s="93"/>
      <c r="DUV40" s="93"/>
      <c r="DUW40" s="93"/>
      <c r="DUX40" s="93"/>
      <c r="DUY40" s="93"/>
      <c r="DUZ40" s="93"/>
      <c r="DVA40" s="93"/>
      <c r="DVB40" s="93"/>
      <c r="DVC40" s="93"/>
      <c r="DVD40" s="93"/>
      <c r="DVE40" s="93"/>
      <c r="DVF40" s="93"/>
      <c r="DVG40" s="93"/>
      <c r="DVH40" s="93"/>
      <c r="DVI40" s="93"/>
      <c r="DVJ40" s="93"/>
      <c r="DVK40" s="93"/>
      <c r="DVL40" s="93"/>
      <c r="DVM40" s="93"/>
      <c r="DVN40" s="93"/>
      <c r="DVO40" s="93"/>
      <c r="DVP40" s="93"/>
      <c r="DVQ40" s="93"/>
      <c r="DVR40" s="93"/>
      <c r="DVS40" s="93"/>
      <c r="DVT40" s="93"/>
      <c r="DVU40" s="93"/>
      <c r="DVV40" s="93"/>
      <c r="DVW40" s="93"/>
      <c r="DVX40" s="93"/>
      <c r="DVY40" s="93"/>
      <c r="DVZ40" s="93"/>
      <c r="DWA40" s="93"/>
      <c r="DWB40" s="93"/>
      <c r="DWC40" s="93"/>
      <c r="DWD40" s="93"/>
      <c r="DWE40" s="93"/>
      <c r="DWF40" s="93"/>
      <c r="DWG40" s="93"/>
      <c r="DWH40" s="93"/>
      <c r="DWI40" s="93"/>
      <c r="DWJ40" s="93"/>
      <c r="DWK40" s="93"/>
      <c r="DWL40" s="93"/>
      <c r="DWM40" s="93"/>
      <c r="DWN40" s="93"/>
      <c r="DWO40" s="93"/>
      <c r="DWP40" s="93"/>
      <c r="DWQ40" s="93"/>
      <c r="DWR40" s="93"/>
      <c r="DWS40" s="93"/>
      <c r="DWT40" s="93"/>
      <c r="DWU40" s="93"/>
      <c r="DWV40" s="93"/>
      <c r="DWW40" s="93"/>
      <c r="DWX40" s="93"/>
      <c r="DWY40" s="93"/>
      <c r="DWZ40" s="93"/>
      <c r="DXA40" s="93"/>
      <c r="DXB40" s="93"/>
      <c r="DXC40" s="93"/>
      <c r="DXD40" s="93"/>
      <c r="DXE40" s="93"/>
      <c r="DXF40" s="93"/>
      <c r="DXG40" s="93"/>
      <c r="DXH40" s="93"/>
      <c r="DXI40" s="93"/>
      <c r="DXJ40" s="93"/>
      <c r="DXK40" s="93"/>
      <c r="DXL40" s="93"/>
      <c r="DXM40" s="93"/>
      <c r="DXN40" s="93"/>
      <c r="DXO40" s="93"/>
      <c r="DXP40" s="93"/>
      <c r="DXQ40" s="93"/>
      <c r="DXR40" s="93"/>
      <c r="DXS40" s="93"/>
      <c r="DXT40" s="93"/>
      <c r="DXU40" s="93"/>
      <c r="DXV40" s="93"/>
      <c r="DXW40" s="93"/>
      <c r="DXX40" s="93"/>
      <c r="DXY40" s="93"/>
      <c r="DXZ40" s="93"/>
      <c r="DYA40" s="93"/>
      <c r="DYB40" s="93"/>
      <c r="DYC40" s="93"/>
      <c r="DYD40" s="93"/>
      <c r="DYE40" s="93"/>
      <c r="DYF40" s="93"/>
      <c r="DYG40" s="93"/>
      <c r="DYH40" s="93"/>
      <c r="DYI40" s="93"/>
      <c r="DYJ40" s="93"/>
      <c r="DYK40" s="93"/>
      <c r="DYL40" s="93"/>
      <c r="DYM40" s="93"/>
      <c r="DYN40" s="93"/>
      <c r="DYO40" s="93"/>
      <c r="DYP40" s="93"/>
      <c r="DYQ40" s="93"/>
      <c r="DYR40" s="93"/>
      <c r="DYS40" s="93"/>
      <c r="DYT40" s="93"/>
      <c r="DYU40" s="93"/>
      <c r="DYV40" s="93"/>
      <c r="DYW40" s="93"/>
      <c r="DYX40" s="93"/>
      <c r="DYY40" s="93"/>
      <c r="DYZ40" s="93"/>
      <c r="DZA40" s="93"/>
      <c r="DZB40" s="93"/>
      <c r="DZC40" s="93"/>
      <c r="DZD40" s="93"/>
      <c r="DZE40" s="93"/>
      <c r="DZF40" s="93"/>
      <c r="DZG40" s="93"/>
      <c r="DZH40" s="93"/>
      <c r="DZI40" s="93"/>
      <c r="DZJ40" s="93"/>
      <c r="DZK40" s="93"/>
      <c r="DZL40" s="93"/>
      <c r="DZM40" s="93"/>
      <c r="DZN40" s="93"/>
      <c r="DZO40" s="93"/>
      <c r="DZP40" s="93"/>
      <c r="DZQ40" s="93"/>
      <c r="DZR40" s="93"/>
      <c r="DZS40" s="93"/>
      <c r="DZT40" s="93"/>
      <c r="DZU40" s="93"/>
      <c r="DZV40" s="93"/>
      <c r="DZW40" s="93"/>
      <c r="DZX40" s="93"/>
      <c r="DZY40" s="93"/>
      <c r="DZZ40" s="93"/>
      <c r="EAA40" s="93"/>
      <c r="EAB40" s="93"/>
      <c r="EAC40" s="93"/>
      <c r="EAD40" s="93"/>
      <c r="EAE40" s="93"/>
      <c r="EAF40" s="93"/>
      <c r="EAG40" s="93"/>
      <c r="EAH40" s="93"/>
      <c r="EAI40" s="93"/>
      <c r="EAJ40" s="93"/>
      <c r="EAK40" s="93"/>
      <c r="EAL40" s="93"/>
      <c r="EAM40" s="93"/>
      <c r="EAN40" s="93"/>
      <c r="EAO40" s="93"/>
      <c r="EAP40" s="93"/>
      <c r="EAQ40" s="93"/>
      <c r="EAR40" s="93"/>
      <c r="EAS40" s="93"/>
      <c r="EAT40" s="93"/>
      <c r="EAU40" s="93"/>
      <c r="EAV40" s="93"/>
      <c r="EAW40" s="93"/>
      <c r="EAX40" s="93"/>
      <c r="EAY40" s="93"/>
      <c r="EAZ40" s="93"/>
      <c r="EBA40" s="93"/>
      <c r="EBB40" s="93"/>
      <c r="EBC40" s="93"/>
      <c r="EBD40" s="93"/>
      <c r="EBE40" s="93"/>
      <c r="EBF40" s="93"/>
      <c r="EBG40" s="93"/>
      <c r="EBH40" s="93"/>
      <c r="EBI40" s="93"/>
      <c r="EBJ40" s="93"/>
      <c r="EBK40" s="93"/>
      <c r="EBL40" s="93"/>
      <c r="EBM40" s="93"/>
      <c r="EBN40" s="93"/>
      <c r="EBO40" s="93"/>
      <c r="EBP40" s="93"/>
      <c r="EBQ40" s="93"/>
      <c r="EBR40" s="93"/>
      <c r="EBS40" s="93"/>
      <c r="EBT40" s="93"/>
      <c r="EBU40" s="93"/>
      <c r="EBV40" s="93"/>
      <c r="EBW40" s="93"/>
      <c r="EBX40" s="93"/>
      <c r="EBY40" s="93"/>
      <c r="EBZ40" s="93"/>
      <c r="ECA40" s="93"/>
      <c r="ECB40" s="93"/>
      <c r="ECC40" s="93"/>
      <c r="ECD40" s="93"/>
      <c r="ECE40" s="93"/>
      <c r="ECF40" s="93"/>
      <c r="ECG40" s="93"/>
      <c r="ECH40" s="93"/>
      <c r="ECI40" s="93"/>
      <c r="ECJ40" s="93"/>
      <c r="ECK40" s="93"/>
      <c r="ECL40" s="93"/>
      <c r="ECM40" s="93"/>
      <c r="ECN40" s="93"/>
      <c r="ECO40" s="93"/>
      <c r="ECP40" s="93"/>
      <c r="ECQ40" s="93"/>
      <c r="ECR40" s="93"/>
      <c r="ECS40" s="93"/>
      <c r="ECT40" s="93"/>
      <c r="ECU40" s="93"/>
      <c r="ECV40" s="93"/>
      <c r="ECW40" s="93"/>
      <c r="ECX40" s="93"/>
      <c r="ECY40" s="93"/>
      <c r="ECZ40" s="93"/>
      <c r="EDA40" s="93"/>
      <c r="EDB40" s="93"/>
      <c r="EDC40" s="93"/>
      <c r="EDD40" s="93"/>
      <c r="EDE40" s="93"/>
      <c r="EDF40" s="93"/>
      <c r="EDG40" s="93"/>
      <c r="EDH40" s="93"/>
      <c r="EDI40" s="93"/>
      <c r="EDJ40" s="93"/>
      <c r="EDK40" s="93"/>
      <c r="EDL40" s="93"/>
      <c r="EDM40" s="93"/>
      <c r="EDN40" s="93"/>
      <c r="EDO40" s="93"/>
      <c r="EDP40" s="93"/>
      <c r="EDQ40" s="93"/>
      <c r="EDR40" s="93"/>
      <c r="EDS40" s="93"/>
      <c r="EDT40" s="93"/>
      <c r="EDU40" s="93"/>
      <c r="EDV40" s="93"/>
      <c r="EDW40" s="93"/>
      <c r="EDX40" s="93"/>
      <c r="EDY40" s="93"/>
      <c r="EDZ40" s="93"/>
      <c r="EEA40" s="93"/>
      <c r="EEB40" s="93"/>
      <c r="EEC40" s="93"/>
      <c r="EED40" s="93"/>
      <c r="EEE40" s="93"/>
      <c r="EEF40" s="93"/>
      <c r="EEG40" s="93"/>
      <c r="EEH40" s="93"/>
      <c r="EEI40" s="93"/>
      <c r="EEJ40" s="93"/>
      <c r="EEK40" s="93"/>
      <c r="EEL40" s="93"/>
      <c r="EEM40" s="93"/>
      <c r="EEN40" s="93"/>
      <c r="EEO40" s="93"/>
      <c r="EEP40" s="93"/>
      <c r="EEQ40" s="93"/>
      <c r="EER40" s="93"/>
      <c r="EES40" s="93"/>
      <c r="EET40" s="93"/>
      <c r="EEU40" s="93"/>
      <c r="EEV40" s="93"/>
      <c r="EEW40" s="93"/>
      <c r="EEX40" s="93"/>
      <c r="EEY40" s="93"/>
      <c r="EEZ40" s="93"/>
      <c r="EFA40" s="93"/>
      <c r="EFB40" s="93"/>
      <c r="EFC40" s="93"/>
      <c r="EFD40" s="93"/>
      <c r="EFE40" s="93"/>
      <c r="EFF40" s="93"/>
      <c r="EFG40" s="93"/>
      <c r="EFH40" s="93"/>
      <c r="EFI40" s="93"/>
      <c r="EFJ40" s="93"/>
      <c r="EFK40" s="93"/>
      <c r="EFL40" s="93"/>
      <c r="EFM40" s="93"/>
      <c r="EFN40" s="93"/>
      <c r="EFO40" s="93"/>
      <c r="EFP40" s="93"/>
      <c r="EFQ40" s="93"/>
      <c r="EFR40" s="93"/>
      <c r="EFS40" s="93"/>
      <c r="EFT40" s="93"/>
      <c r="EFU40" s="93"/>
      <c r="EFV40" s="93"/>
      <c r="EFW40" s="93"/>
      <c r="EFX40" s="93"/>
      <c r="EFY40" s="93"/>
      <c r="EFZ40" s="93"/>
      <c r="EGA40" s="93"/>
      <c r="EGB40" s="93"/>
      <c r="EGC40" s="93"/>
      <c r="EGD40" s="93"/>
      <c r="EGE40" s="93"/>
      <c r="EGF40" s="93"/>
      <c r="EGG40" s="93"/>
      <c r="EGH40" s="93"/>
      <c r="EGI40" s="93"/>
      <c r="EGJ40" s="93"/>
      <c r="EGK40" s="93"/>
      <c r="EGL40" s="93"/>
      <c r="EGM40" s="93"/>
      <c r="EGN40" s="93"/>
      <c r="EGO40" s="93"/>
      <c r="EGP40" s="93"/>
      <c r="EGQ40" s="93"/>
      <c r="EGR40" s="93"/>
      <c r="EGS40" s="93"/>
      <c r="EGT40" s="93"/>
      <c r="EGU40" s="93"/>
      <c r="EGV40" s="93"/>
      <c r="EGW40" s="93"/>
      <c r="EGX40" s="93"/>
      <c r="EGY40" s="93"/>
      <c r="EGZ40" s="93"/>
      <c r="EHA40" s="93"/>
      <c r="EHB40" s="93"/>
      <c r="EHC40" s="93"/>
      <c r="EHD40" s="93"/>
      <c r="EHE40" s="93"/>
      <c r="EHF40" s="93"/>
      <c r="EHG40" s="93"/>
      <c r="EHH40" s="93"/>
      <c r="EHI40" s="93"/>
      <c r="EHJ40" s="93"/>
      <c r="EHK40" s="93"/>
      <c r="EHL40" s="93"/>
      <c r="EHM40" s="93"/>
      <c r="EHN40" s="93"/>
      <c r="EHO40" s="93"/>
      <c r="EHP40" s="93"/>
      <c r="EHQ40" s="93"/>
      <c r="EHR40" s="93"/>
      <c r="EHS40" s="93"/>
      <c r="EHT40" s="93"/>
      <c r="EHU40" s="93"/>
      <c r="EHV40" s="93"/>
      <c r="EHW40" s="93"/>
      <c r="EHX40" s="93"/>
      <c r="EHY40" s="93"/>
      <c r="EHZ40" s="93"/>
      <c r="EIA40" s="93"/>
      <c r="EIB40" s="93"/>
      <c r="EIC40" s="93"/>
      <c r="EID40" s="93"/>
      <c r="EIE40" s="93"/>
      <c r="EIF40" s="93"/>
      <c r="EIG40" s="93"/>
      <c r="EIH40" s="93"/>
      <c r="EII40" s="93"/>
      <c r="EIJ40" s="93"/>
      <c r="EIK40" s="93"/>
      <c r="EIL40" s="93"/>
      <c r="EIM40" s="93"/>
      <c r="EIN40" s="93"/>
      <c r="EIO40" s="93"/>
      <c r="EIP40" s="93"/>
      <c r="EIQ40" s="93"/>
      <c r="EIR40" s="93"/>
      <c r="EIS40" s="93"/>
      <c r="EIT40" s="93"/>
      <c r="EIU40" s="93"/>
      <c r="EIV40" s="93"/>
      <c r="EIW40" s="93"/>
      <c r="EIX40" s="93"/>
      <c r="EIY40" s="93"/>
      <c r="EIZ40" s="93"/>
      <c r="EJA40" s="93"/>
      <c r="EJB40" s="93"/>
      <c r="EJC40" s="93"/>
      <c r="EJD40" s="93"/>
      <c r="EJE40" s="93"/>
      <c r="EJF40" s="93"/>
      <c r="EJG40" s="93"/>
      <c r="EJH40" s="93"/>
      <c r="EJI40" s="93"/>
      <c r="EJJ40" s="93"/>
      <c r="EJK40" s="93"/>
      <c r="EJL40" s="93"/>
      <c r="EJM40" s="93"/>
      <c r="EJN40" s="93"/>
      <c r="EJO40" s="93"/>
      <c r="EJP40" s="93"/>
      <c r="EJQ40" s="93"/>
      <c r="EJR40" s="93"/>
      <c r="EJS40" s="93"/>
      <c r="EJT40" s="93"/>
      <c r="EJU40" s="93"/>
      <c r="EJV40" s="93"/>
      <c r="EJW40" s="93"/>
      <c r="EJX40" s="93"/>
      <c r="EJY40" s="93"/>
      <c r="EJZ40" s="93"/>
      <c r="EKA40" s="93"/>
      <c r="EKB40" s="93"/>
      <c r="EKC40" s="93"/>
      <c r="EKD40" s="93"/>
      <c r="EKE40" s="93"/>
      <c r="EKF40" s="93"/>
      <c r="EKG40" s="93"/>
      <c r="EKH40" s="93"/>
      <c r="EKI40" s="93"/>
      <c r="EKJ40" s="93"/>
      <c r="EKK40" s="93"/>
      <c r="EKL40" s="93"/>
      <c r="EKM40" s="93"/>
      <c r="EKN40" s="93"/>
      <c r="EKO40" s="93"/>
      <c r="EKP40" s="93"/>
      <c r="EKQ40" s="93"/>
      <c r="EKR40" s="93"/>
      <c r="EKS40" s="93"/>
      <c r="EKT40" s="93"/>
      <c r="EKU40" s="93"/>
      <c r="EKV40" s="93"/>
      <c r="EKW40" s="93"/>
      <c r="EKX40" s="93"/>
      <c r="EKY40" s="93"/>
      <c r="EKZ40" s="93"/>
      <c r="ELA40" s="93"/>
      <c r="ELB40" s="93"/>
      <c r="ELC40" s="93"/>
      <c r="ELD40" s="93"/>
      <c r="ELE40" s="93"/>
      <c r="ELF40" s="93"/>
      <c r="ELG40" s="93"/>
      <c r="ELH40" s="93"/>
      <c r="ELI40" s="93"/>
      <c r="ELJ40" s="93"/>
      <c r="ELK40" s="93"/>
      <c r="ELL40" s="93"/>
      <c r="ELM40" s="93"/>
      <c r="ELN40" s="93"/>
      <c r="ELO40" s="93"/>
      <c r="ELP40" s="93"/>
      <c r="ELQ40" s="93"/>
      <c r="ELR40" s="93"/>
      <c r="ELS40" s="93"/>
      <c r="ELT40" s="93"/>
      <c r="ELU40" s="93"/>
      <c r="ELV40" s="93"/>
      <c r="ELW40" s="93"/>
      <c r="ELX40" s="93"/>
      <c r="ELY40" s="93"/>
      <c r="ELZ40" s="93"/>
      <c r="EMA40" s="93"/>
      <c r="EMB40" s="93"/>
      <c r="EMC40" s="93"/>
      <c r="EMD40" s="93"/>
      <c r="EME40" s="93"/>
      <c r="EMF40" s="93"/>
      <c r="EMG40" s="93"/>
      <c r="EMH40" s="93"/>
      <c r="EMI40" s="93"/>
      <c r="EMJ40" s="93"/>
      <c r="EMK40" s="93"/>
      <c r="EML40" s="93"/>
      <c r="EMM40" s="93"/>
      <c r="EMN40" s="93"/>
      <c r="EMO40" s="93"/>
      <c r="EMP40" s="93"/>
      <c r="EMQ40" s="93"/>
      <c r="EMR40" s="93"/>
      <c r="EMS40" s="93"/>
      <c r="EMT40" s="93"/>
      <c r="EMU40" s="93"/>
      <c r="EMV40" s="93"/>
      <c r="EMW40" s="93"/>
      <c r="EMX40" s="93"/>
      <c r="EMY40" s="93"/>
      <c r="EMZ40" s="93"/>
      <c r="ENA40" s="93"/>
      <c r="ENB40" s="93"/>
      <c r="ENC40" s="93"/>
      <c r="END40" s="93"/>
      <c r="ENE40" s="93"/>
      <c r="ENF40" s="93"/>
      <c r="ENG40" s="93"/>
      <c r="ENH40" s="93"/>
      <c r="ENI40" s="93"/>
      <c r="ENJ40" s="93"/>
      <c r="ENK40" s="93"/>
      <c r="ENL40" s="93"/>
      <c r="ENM40" s="93"/>
      <c r="ENN40" s="93"/>
      <c r="ENO40" s="93"/>
      <c r="ENP40" s="93"/>
      <c r="ENQ40" s="93"/>
      <c r="ENR40" s="93"/>
      <c r="ENS40" s="93"/>
      <c r="ENT40" s="93"/>
      <c r="ENU40" s="93"/>
      <c r="ENV40" s="93"/>
      <c r="ENW40" s="93"/>
      <c r="ENX40" s="93"/>
      <c r="ENY40" s="93"/>
      <c r="ENZ40" s="93"/>
      <c r="EOA40" s="93"/>
      <c r="EOB40" s="93"/>
      <c r="EOC40" s="93"/>
      <c r="EOD40" s="93"/>
      <c r="EOE40" s="93"/>
      <c r="EOF40" s="93"/>
      <c r="EOG40" s="93"/>
      <c r="EOH40" s="93"/>
      <c r="EOI40" s="93"/>
      <c r="EOJ40" s="93"/>
      <c r="EOK40" s="93"/>
      <c r="EOL40" s="93"/>
      <c r="EOM40" s="93"/>
      <c r="EON40" s="93"/>
      <c r="EOO40" s="93"/>
      <c r="EOP40" s="93"/>
      <c r="EOQ40" s="93"/>
      <c r="EOR40" s="93"/>
      <c r="EOS40" s="93"/>
      <c r="EOT40" s="93"/>
      <c r="EOU40" s="93"/>
      <c r="EOV40" s="93"/>
      <c r="EOW40" s="93"/>
      <c r="EOX40" s="93"/>
      <c r="EOY40" s="93"/>
      <c r="EOZ40" s="93"/>
      <c r="EPA40" s="93"/>
      <c r="EPB40" s="93"/>
      <c r="EPC40" s="93"/>
      <c r="EPD40" s="93"/>
      <c r="EPE40" s="93"/>
      <c r="EPF40" s="93"/>
      <c r="EPG40" s="93"/>
      <c r="EPH40" s="93"/>
      <c r="EPI40" s="93"/>
      <c r="EPJ40" s="93"/>
      <c r="EPK40" s="93"/>
      <c r="EPL40" s="93"/>
      <c r="EPM40" s="93"/>
      <c r="EPN40" s="93"/>
      <c r="EPO40" s="93"/>
      <c r="EPP40" s="93"/>
      <c r="EPQ40" s="93"/>
      <c r="EPR40" s="93"/>
      <c r="EPS40" s="93"/>
      <c r="EPT40" s="93"/>
      <c r="EPU40" s="93"/>
      <c r="EPV40" s="93"/>
      <c r="EPW40" s="93"/>
      <c r="EPX40" s="93"/>
      <c r="EPY40" s="93"/>
      <c r="EPZ40" s="93"/>
      <c r="EQA40" s="93"/>
      <c r="EQB40" s="93"/>
      <c r="EQC40" s="93"/>
      <c r="EQD40" s="93"/>
      <c r="EQE40" s="93"/>
      <c r="EQF40" s="93"/>
      <c r="EQG40" s="93"/>
      <c r="EQH40" s="93"/>
      <c r="EQI40" s="93"/>
      <c r="EQJ40" s="93"/>
      <c r="EQK40" s="93"/>
      <c r="EQL40" s="93"/>
      <c r="EQM40" s="93"/>
      <c r="EQN40" s="93"/>
      <c r="EQO40" s="93"/>
      <c r="EQP40" s="93"/>
      <c r="EQQ40" s="93"/>
      <c r="EQR40" s="93"/>
      <c r="EQS40" s="93"/>
      <c r="EQT40" s="93"/>
      <c r="EQU40" s="93"/>
      <c r="EQV40" s="93"/>
      <c r="EQW40" s="93"/>
      <c r="EQX40" s="93"/>
      <c r="EQY40" s="93"/>
      <c r="EQZ40" s="93"/>
      <c r="ERA40" s="93"/>
      <c r="ERB40" s="93"/>
      <c r="ERC40" s="93"/>
      <c r="ERD40" s="93"/>
      <c r="ERE40" s="93"/>
      <c r="ERF40" s="93"/>
      <c r="ERG40" s="93"/>
      <c r="ERH40" s="93"/>
      <c r="ERI40" s="93"/>
      <c r="ERJ40" s="93"/>
      <c r="ERK40" s="93"/>
      <c r="ERL40" s="93"/>
      <c r="ERM40" s="93"/>
      <c r="ERN40" s="93"/>
      <c r="ERO40" s="93"/>
      <c r="ERP40" s="93"/>
      <c r="ERQ40" s="93"/>
      <c r="ERR40" s="93"/>
      <c r="ERS40" s="93"/>
      <c r="ERT40" s="93"/>
      <c r="ERU40" s="93"/>
      <c r="ERV40" s="93"/>
      <c r="ERW40" s="93"/>
      <c r="ERX40" s="93"/>
      <c r="ERY40" s="93"/>
      <c r="ERZ40" s="93"/>
      <c r="ESA40" s="93"/>
      <c r="ESB40" s="93"/>
      <c r="ESC40" s="93"/>
      <c r="ESD40" s="93"/>
      <c r="ESE40" s="93"/>
      <c r="ESF40" s="93"/>
      <c r="ESG40" s="93"/>
      <c r="ESH40" s="93"/>
      <c r="ESI40" s="93"/>
      <c r="ESJ40" s="93"/>
      <c r="ESK40" s="93"/>
      <c r="ESL40" s="93"/>
      <c r="ESM40" s="93"/>
      <c r="ESN40" s="93"/>
      <c r="ESO40" s="93"/>
      <c r="ESP40" s="93"/>
      <c r="ESQ40" s="93"/>
      <c r="ESR40" s="93"/>
      <c r="ESS40" s="93"/>
      <c r="EST40" s="93"/>
      <c r="ESU40" s="93"/>
      <c r="ESV40" s="93"/>
      <c r="ESW40" s="93"/>
      <c r="ESX40" s="93"/>
      <c r="ESY40" s="93"/>
      <c r="ESZ40" s="93"/>
      <c r="ETA40" s="93"/>
      <c r="ETB40" s="93"/>
      <c r="ETC40" s="93"/>
      <c r="ETD40" s="93"/>
      <c r="ETE40" s="93"/>
      <c r="ETF40" s="93"/>
      <c r="ETG40" s="93"/>
      <c r="ETH40" s="93"/>
      <c r="ETI40" s="93"/>
      <c r="ETJ40" s="93"/>
      <c r="ETK40" s="93"/>
      <c r="ETL40" s="93"/>
      <c r="ETM40" s="93"/>
      <c r="ETN40" s="93"/>
      <c r="ETO40" s="93"/>
      <c r="ETP40" s="93"/>
      <c r="ETQ40" s="93"/>
      <c r="ETR40" s="93"/>
      <c r="ETS40" s="93"/>
      <c r="ETT40" s="93"/>
      <c r="ETU40" s="93"/>
      <c r="ETV40" s="93"/>
      <c r="ETW40" s="93"/>
      <c r="ETX40" s="93"/>
      <c r="ETY40" s="93"/>
      <c r="ETZ40" s="93"/>
      <c r="EUA40" s="93"/>
      <c r="EUB40" s="93"/>
      <c r="EUC40" s="93"/>
      <c r="EUD40" s="93"/>
      <c r="EUE40" s="93"/>
      <c r="EUF40" s="93"/>
      <c r="EUG40" s="93"/>
      <c r="EUH40" s="93"/>
      <c r="EUI40" s="93"/>
      <c r="EUJ40" s="93"/>
      <c r="EUK40" s="93"/>
      <c r="EUL40" s="93"/>
      <c r="EUM40" s="93"/>
      <c r="EUN40" s="93"/>
      <c r="EUO40" s="93"/>
      <c r="EUP40" s="93"/>
      <c r="EUQ40" s="93"/>
      <c r="EUR40" s="93"/>
      <c r="EUS40" s="93"/>
      <c r="EUT40" s="93"/>
      <c r="EUU40" s="93"/>
      <c r="EUV40" s="93"/>
      <c r="EUW40" s="93"/>
      <c r="EUX40" s="93"/>
      <c r="EUY40" s="93"/>
      <c r="EUZ40" s="93"/>
      <c r="EVA40" s="93"/>
      <c r="EVB40" s="93"/>
      <c r="EVC40" s="93"/>
      <c r="EVD40" s="93"/>
      <c r="EVE40" s="93"/>
      <c r="EVF40" s="93"/>
      <c r="EVG40" s="93"/>
      <c r="EVH40" s="93"/>
      <c r="EVI40" s="93"/>
      <c r="EVJ40" s="93"/>
      <c r="EVK40" s="93"/>
      <c r="EVL40" s="93"/>
      <c r="EVM40" s="93"/>
      <c r="EVN40" s="93"/>
      <c r="EVO40" s="93"/>
      <c r="EVP40" s="93"/>
      <c r="EVQ40" s="93"/>
      <c r="EVR40" s="93"/>
      <c r="EVS40" s="93"/>
      <c r="EVT40" s="93"/>
      <c r="EVU40" s="93"/>
      <c r="EVV40" s="93"/>
      <c r="EVW40" s="93"/>
      <c r="EVX40" s="93"/>
      <c r="EVY40" s="93"/>
      <c r="EVZ40" s="93"/>
      <c r="EWA40" s="93"/>
      <c r="EWB40" s="93"/>
      <c r="EWC40" s="93"/>
      <c r="EWD40" s="93"/>
      <c r="EWE40" s="93"/>
      <c r="EWF40" s="93"/>
      <c r="EWG40" s="93"/>
      <c r="EWH40" s="93"/>
      <c r="EWI40" s="93"/>
      <c r="EWJ40" s="93"/>
      <c r="EWK40" s="93"/>
      <c r="EWL40" s="93"/>
      <c r="EWM40" s="93"/>
      <c r="EWN40" s="93"/>
      <c r="EWO40" s="93"/>
      <c r="EWP40" s="93"/>
      <c r="EWQ40" s="93"/>
      <c r="EWR40" s="93"/>
      <c r="EWS40" s="93"/>
      <c r="EWT40" s="93"/>
      <c r="EWU40" s="93"/>
      <c r="EWV40" s="93"/>
      <c r="EWW40" s="93"/>
      <c r="EWX40" s="93"/>
      <c r="EWY40" s="93"/>
      <c r="EWZ40" s="93"/>
      <c r="EXA40" s="93"/>
      <c r="EXB40" s="93"/>
      <c r="EXC40" s="93"/>
      <c r="EXD40" s="93"/>
      <c r="EXE40" s="93"/>
      <c r="EXF40" s="93"/>
      <c r="EXG40" s="93"/>
      <c r="EXH40" s="93"/>
      <c r="EXI40" s="93"/>
      <c r="EXJ40" s="93"/>
      <c r="EXK40" s="93"/>
      <c r="EXL40" s="93"/>
      <c r="EXM40" s="93"/>
      <c r="EXN40" s="93"/>
      <c r="EXO40" s="93"/>
      <c r="EXP40" s="93"/>
      <c r="EXQ40" s="93"/>
      <c r="EXR40" s="93"/>
      <c r="EXS40" s="93"/>
      <c r="EXT40" s="93"/>
      <c r="EXU40" s="93"/>
      <c r="EXV40" s="93"/>
      <c r="EXW40" s="93"/>
      <c r="EXX40" s="93"/>
      <c r="EXY40" s="93"/>
      <c r="EXZ40" s="93"/>
      <c r="EYA40" s="93"/>
      <c r="EYB40" s="93"/>
      <c r="EYC40" s="93"/>
      <c r="EYD40" s="93"/>
      <c r="EYE40" s="93"/>
      <c r="EYF40" s="93"/>
      <c r="EYG40" s="93"/>
      <c r="EYH40" s="93"/>
      <c r="EYI40" s="93"/>
      <c r="EYJ40" s="93"/>
      <c r="EYK40" s="93"/>
      <c r="EYL40" s="93"/>
      <c r="EYM40" s="93"/>
      <c r="EYN40" s="93"/>
      <c r="EYO40" s="93"/>
      <c r="EYP40" s="93"/>
      <c r="EYQ40" s="93"/>
      <c r="EYR40" s="93"/>
      <c r="EYS40" s="93"/>
      <c r="EYT40" s="93"/>
      <c r="EYU40" s="93"/>
      <c r="EYV40" s="93"/>
      <c r="EYW40" s="93"/>
      <c r="EYX40" s="93"/>
      <c r="EYY40" s="93"/>
      <c r="EYZ40" s="93"/>
      <c r="EZA40" s="93"/>
      <c r="EZB40" s="93"/>
      <c r="EZC40" s="93"/>
      <c r="EZD40" s="93"/>
      <c r="EZE40" s="93"/>
      <c r="EZF40" s="93"/>
      <c r="EZG40" s="93"/>
      <c r="EZH40" s="93"/>
      <c r="EZI40" s="93"/>
      <c r="EZJ40" s="93"/>
      <c r="EZK40" s="93"/>
      <c r="EZL40" s="93"/>
      <c r="EZM40" s="93"/>
      <c r="EZN40" s="93"/>
      <c r="EZO40" s="93"/>
      <c r="EZP40" s="93"/>
      <c r="EZQ40" s="93"/>
      <c r="EZR40" s="93"/>
      <c r="EZS40" s="93"/>
      <c r="EZT40" s="93"/>
      <c r="EZU40" s="93"/>
      <c r="EZV40" s="93"/>
      <c r="EZW40" s="93"/>
      <c r="EZX40" s="93"/>
      <c r="EZY40" s="93"/>
      <c r="EZZ40" s="93"/>
      <c r="FAA40" s="93"/>
      <c r="FAB40" s="93"/>
      <c r="FAC40" s="93"/>
      <c r="FAD40" s="93"/>
      <c r="FAE40" s="93"/>
      <c r="FAF40" s="93"/>
      <c r="FAG40" s="93"/>
      <c r="FAH40" s="93"/>
      <c r="FAI40" s="93"/>
      <c r="FAJ40" s="93"/>
      <c r="FAK40" s="93"/>
      <c r="FAL40" s="93"/>
      <c r="FAM40" s="93"/>
      <c r="FAN40" s="93"/>
      <c r="FAO40" s="93"/>
      <c r="FAP40" s="93"/>
      <c r="FAQ40" s="93"/>
      <c r="FAR40" s="93"/>
      <c r="FAS40" s="93"/>
      <c r="FAT40" s="93"/>
      <c r="FAU40" s="93"/>
      <c r="FAV40" s="93"/>
      <c r="FAW40" s="93"/>
      <c r="FAX40" s="93"/>
      <c r="FAY40" s="93"/>
      <c r="FAZ40" s="93"/>
      <c r="FBA40" s="93"/>
      <c r="FBB40" s="93"/>
      <c r="FBC40" s="93"/>
      <c r="FBD40" s="93"/>
      <c r="FBE40" s="93"/>
      <c r="FBF40" s="93"/>
      <c r="FBG40" s="93"/>
      <c r="FBH40" s="93"/>
      <c r="FBI40" s="93"/>
      <c r="FBJ40" s="93"/>
      <c r="FBK40" s="93"/>
      <c r="FBL40" s="93"/>
      <c r="FBM40" s="93"/>
      <c r="FBN40" s="93"/>
      <c r="FBO40" s="93"/>
      <c r="FBP40" s="93"/>
      <c r="FBQ40" s="93"/>
      <c r="FBR40" s="93"/>
      <c r="FBS40" s="93"/>
      <c r="FBT40" s="93"/>
      <c r="FBU40" s="93"/>
      <c r="FBV40" s="93"/>
      <c r="FBW40" s="93"/>
      <c r="FBX40" s="93"/>
      <c r="FBY40" s="93"/>
      <c r="FBZ40" s="93"/>
      <c r="FCA40" s="93"/>
      <c r="FCB40" s="93"/>
      <c r="FCC40" s="93"/>
      <c r="FCD40" s="93"/>
      <c r="FCE40" s="93"/>
      <c r="FCF40" s="93"/>
      <c r="FCG40" s="93"/>
      <c r="FCH40" s="93"/>
      <c r="FCI40" s="93"/>
      <c r="FCJ40" s="93"/>
      <c r="FCK40" s="93"/>
      <c r="FCL40" s="93"/>
      <c r="FCM40" s="93"/>
      <c r="FCN40" s="93"/>
      <c r="FCO40" s="93"/>
      <c r="FCP40" s="93"/>
      <c r="FCQ40" s="93"/>
      <c r="FCR40" s="93"/>
      <c r="FCS40" s="93"/>
      <c r="FCT40" s="93"/>
      <c r="FCU40" s="93"/>
      <c r="FCV40" s="93"/>
      <c r="FCW40" s="93"/>
      <c r="FCX40" s="93"/>
      <c r="FCY40" s="93"/>
      <c r="FCZ40" s="93"/>
      <c r="FDA40" s="93"/>
      <c r="FDB40" s="93"/>
      <c r="FDC40" s="93"/>
      <c r="FDD40" s="93"/>
      <c r="FDE40" s="93"/>
      <c r="FDF40" s="93"/>
      <c r="FDG40" s="93"/>
      <c r="FDH40" s="93"/>
      <c r="FDI40" s="93"/>
      <c r="FDJ40" s="93"/>
      <c r="FDK40" s="93"/>
      <c r="FDL40" s="93"/>
      <c r="FDM40" s="93"/>
      <c r="FDN40" s="93"/>
      <c r="FDO40" s="93"/>
      <c r="FDP40" s="93"/>
      <c r="FDQ40" s="93"/>
      <c r="FDR40" s="93"/>
      <c r="FDS40" s="93"/>
      <c r="FDT40" s="93"/>
      <c r="FDU40" s="93"/>
      <c r="FDV40" s="93"/>
      <c r="FDW40" s="93"/>
      <c r="FDX40" s="93"/>
      <c r="FDY40" s="93"/>
      <c r="FDZ40" s="93"/>
      <c r="FEA40" s="93"/>
      <c r="FEB40" s="93"/>
      <c r="FEC40" s="93"/>
      <c r="FED40" s="93"/>
      <c r="FEE40" s="93"/>
      <c r="FEF40" s="93"/>
      <c r="FEG40" s="93"/>
      <c r="FEH40" s="93"/>
      <c r="FEI40" s="93"/>
      <c r="FEJ40" s="93"/>
      <c r="FEK40" s="93"/>
      <c r="FEL40" s="93"/>
      <c r="FEM40" s="93"/>
      <c r="FEN40" s="93"/>
      <c r="FEO40" s="93"/>
      <c r="FEP40" s="93"/>
      <c r="FEQ40" s="93"/>
      <c r="FER40" s="93"/>
      <c r="FES40" s="93"/>
      <c r="FET40" s="93"/>
      <c r="FEU40" s="93"/>
      <c r="FEV40" s="93"/>
      <c r="FEW40" s="93"/>
      <c r="FEX40" s="93"/>
      <c r="FEY40" s="93"/>
      <c r="FEZ40" s="93"/>
      <c r="FFA40" s="93"/>
      <c r="FFB40" s="93"/>
      <c r="FFC40" s="93"/>
      <c r="FFD40" s="93"/>
      <c r="FFE40" s="93"/>
      <c r="FFF40" s="93"/>
      <c r="FFG40" s="93"/>
      <c r="FFH40" s="93"/>
      <c r="FFI40" s="93"/>
      <c r="FFJ40" s="93"/>
      <c r="FFK40" s="93"/>
      <c r="FFL40" s="93"/>
      <c r="FFM40" s="93"/>
      <c r="FFN40" s="93"/>
      <c r="FFO40" s="93"/>
      <c r="FFP40" s="93"/>
      <c r="FFQ40" s="93"/>
      <c r="FFR40" s="93"/>
      <c r="FFS40" s="93"/>
      <c r="FFT40" s="93"/>
      <c r="FFU40" s="93"/>
      <c r="FFV40" s="93"/>
      <c r="FFW40" s="93"/>
      <c r="FFX40" s="93"/>
      <c r="FFY40" s="93"/>
      <c r="FFZ40" s="93"/>
      <c r="FGA40" s="93"/>
      <c r="FGB40" s="93"/>
      <c r="FGC40" s="93"/>
      <c r="FGD40" s="93"/>
      <c r="FGE40" s="93"/>
      <c r="FGF40" s="93"/>
      <c r="FGG40" s="93"/>
      <c r="FGH40" s="93"/>
      <c r="FGI40" s="93"/>
      <c r="FGJ40" s="93"/>
      <c r="FGK40" s="93"/>
      <c r="FGL40" s="93"/>
      <c r="FGM40" s="93"/>
      <c r="FGN40" s="93"/>
      <c r="FGO40" s="93"/>
      <c r="FGP40" s="93"/>
      <c r="FGQ40" s="93"/>
      <c r="FGR40" s="93"/>
      <c r="FGS40" s="93"/>
      <c r="FGT40" s="93"/>
      <c r="FGU40" s="93"/>
      <c r="FGV40" s="93"/>
      <c r="FGW40" s="93"/>
      <c r="FGX40" s="93"/>
      <c r="FGY40" s="93"/>
      <c r="FGZ40" s="93"/>
      <c r="FHA40" s="93"/>
      <c r="FHB40" s="93"/>
      <c r="FHC40" s="93"/>
      <c r="FHD40" s="93"/>
      <c r="FHE40" s="93"/>
      <c r="FHF40" s="93"/>
      <c r="FHG40" s="93"/>
      <c r="FHH40" s="93"/>
      <c r="FHI40" s="93"/>
      <c r="FHJ40" s="93"/>
      <c r="FHK40" s="93"/>
      <c r="FHL40" s="93"/>
      <c r="FHM40" s="93"/>
      <c r="FHN40" s="93"/>
      <c r="FHO40" s="93"/>
      <c r="FHP40" s="93"/>
      <c r="FHQ40" s="93"/>
      <c r="FHR40" s="93"/>
      <c r="FHS40" s="93"/>
      <c r="FHT40" s="93"/>
      <c r="FHU40" s="93"/>
      <c r="FHV40" s="93"/>
      <c r="FHW40" s="93"/>
      <c r="FHX40" s="93"/>
      <c r="FHY40" s="93"/>
      <c r="FHZ40" s="93"/>
      <c r="FIA40" s="93"/>
      <c r="FIB40" s="93"/>
      <c r="FIC40" s="93"/>
      <c r="FID40" s="93"/>
      <c r="FIE40" s="93"/>
      <c r="FIF40" s="93"/>
      <c r="FIG40" s="93"/>
      <c r="FIH40" s="93"/>
      <c r="FII40" s="93"/>
      <c r="FIJ40" s="93"/>
      <c r="FIK40" s="93"/>
      <c r="FIL40" s="93"/>
      <c r="FIM40" s="93"/>
      <c r="FIN40" s="93"/>
      <c r="FIO40" s="93"/>
      <c r="FIP40" s="93"/>
      <c r="FIQ40" s="93"/>
      <c r="FIR40" s="93"/>
      <c r="FIS40" s="93"/>
      <c r="FIT40" s="93"/>
      <c r="FIU40" s="93"/>
      <c r="FIV40" s="93"/>
      <c r="FIW40" s="93"/>
      <c r="FIX40" s="93"/>
      <c r="FIY40" s="93"/>
      <c r="FIZ40" s="93"/>
      <c r="FJA40" s="93"/>
      <c r="FJB40" s="93"/>
      <c r="FJC40" s="93"/>
      <c r="FJD40" s="93"/>
      <c r="FJE40" s="93"/>
      <c r="FJF40" s="93"/>
      <c r="FJG40" s="93"/>
      <c r="FJH40" s="93"/>
      <c r="FJI40" s="93"/>
      <c r="FJJ40" s="93"/>
      <c r="FJK40" s="93"/>
      <c r="FJL40" s="93"/>
      <c r="FJM40" s="93"/>
      <c r="FJN40" s="93"/>
      <c r="FJO40" s="93"/>
      <c r="FJP40" s="93"/>
      <c r="FJQ40" s="93"/>
      <c r="FJR40" s="93"/>
      <c r="FJS40" s="93"/>
      <c r="FJT40" s="93"/>
      <c r="FJU40" s="93"/>
      <c r="FJV40" s="93"/>
      <c r="FJW40" s="93"/>
      <c r="FJX40" s="93"/>
      <c r="FJY40" s="93"/>
      <c r="FJZ40" s="93"/>
      <c r="FKA40" s="93"/>
      <c r="FKB40" s="93"/>
      <c r="FKC40" s="93"/>
      <c r="FKD40" s="93"/>
      <c r="FKE40" s="93"/>
      <c r="FKF40" s="93"/>
      <c r="FKG40" s="93"/>
      <c r="FKH40" s="93"/>
      <c r="FKI40" s="93"/>
      <c r="FKJ40" s="93"/>
      <c r="FKK40" s="93"/>
      <c r="FKL40" s="93"/>
      <c r="FKM40" s="93"/>
      <c r="FKN40" s="93"/>
      <c r="FKO40" s="93"/>
      <c r="FKP40" s="93"/>
      <c r="FKQ40" s="93"/>
      <c r="FKR40" s="93"/>
      <c r="FKS40" s="93"/>
      <c r="FKT40" s="93"/>
      <c r="FKU40" s="93"/>
      <c r="FKV40" s="93"/>
      <c r="FKW40" s="93"/>
      <c r="FKX40" s="93"/>
      <c r="FKY40" s="93"/>
      <c r="FKZ40" s="93"/>
      <c r="FLA40" s="93"/>
      <c r="FLB40" s="93"/>
      <c r="FLC40" s="93"/>
      <c r="FLD40" s="93"/>
      <c r="FLE40" s="93"/>
      <c r="FLF40" s="93"/>
      <c r="FLG40" s="93"/>
      <c r="FLH40" s="93"/>
      <c r="FLI40" s="93"/>
      <c r="FLJ40" s="93"/>
      <c r="FLK40" s="93"/>
      <c r="FLL40" s="93"/>
      <c r="FLM40" s="93"/>
      <c r="FLN40" s="93"/>
      <c r="FLO40" s="93"/>
      <c r="FLP40" s="93"/>
      <c r="FLQ40" s="93"/>
      <c r="FLR40" s="93"/>
      <c r="FLS40" s="93"/>
      <c r="FLT40" s="93"/>
      <c r="FLU40" s="93"/>
      <c r="FLV40" s="93"/>
      <c r="FLW40" s="93"/>
      <c r="FLX40" s="93"/>
      <c r="FLY40" s="93"/>
      <c r="FLZ40" s="93"/>
      <c r="FMA40" s="93"/>
      <c r="FMB40" s="93"/>
      <c r="FMC40" s="93"/>
      <c r="FMD40" s="93"/>
      <c r="FME40" s="93"/>
      <c r="FMF40" s="93"/>
      <c r="FMG40" s="93"/>
      <c r="FMH40" s="93"/>
      <c r="FMI40" s="93"/>
      <c r="FMJ40" s="93"/>
      <c r="FMK40" s="93"/>
      <c r="FML40" s="93"/>
      <c r="FMM40" s="93"/>
      <c r="FMN40" s="93"/>
      <c r="FMO40" s="93"/>
      <c r="FMP40" s="93"/>
      <c r="FMQ40" s="93"/>
      <c r="FMR40" s="93"/>
      <c r="FMS40" s="93"/>
      <c r="FMT40" s="93"/>
      <c r="FMU40" s="93"/>
      <c r="FMV40" s="93"/>
      <c r="FMW40" s="93"/>
      <c r="FMX40" s="93"/>
      <c r="FMY40" s="93"/>
      <c r="FMZ40" s="93"/>
      <c r="FNA40" s="93"/>
      <c r="FNB40" s="93"/>
      <c r="FNC40" s="93"/>
      <c r="FND40" s="93"/>
      <c r="FNE40" s="93"/>
      <c r="FNF40" s="93"/>
      <c r="FNG40" s="93"/>
      <c r="FNH40" s="93"/>
      <c r="FNI40" s="93"/>
      <c r="FNJ40" s="93"/>
      <c r="FNK40" s="93"/>
      <c r="FNL40" s="93"/>
      <c r="FNM40" s="93"/>
      <c r="FNN40" s="93"/>
      <c r="FNO40" s="93"/>
      <c r="FNP40" s="93"/>
      <c r="FNQ40" s="93"/>
      <c r="FNR40" s="93"/>
      <c r="FNS40" s="93"/>
      <c r="FNT40" s="93"/>
      <c r="FNU40" s="93"/>
      <c r="FNV40" s="93"/>
      <c r="FNW40" s="93"/>
      <c r="FNX40" s="93"/>
      <c r="FNY40" s="93"/>
      <c r="FNZ40" s="93"/>
      <c r="FOA40" s="93"/>
      <c r="FOB40" s="93"/>
      <c r="FOC40" s="93"/>
      <c r="FOD40" s="93"/>
      <c r="FOE40" s="93"/>
      <c r="FOF40" s="93"/>
      <c r="FOG40" s="93"/>
      <c r="FOH40" s="93"/>
      <c r="FOI40" s="93"/>
      <c r="FOJ40" s="93"/>
      <c r="FOK40" s="93"/>
      <c r="FOL40" s="93"/>
      <c r="FOM40" s="93"/>
      <c r="FON40" s="93"/>
      <c r="FOO40" s="93"/>
      <c r="FOP40" s="93"/>
      <c r="FOQ40" s="93"/>
      <c r="FOR40" s="93"/>
      <c r="FOS40" s="93"/>
      <c r="FOT40" s="93"/>
      <c r="FOU40" s="93"/>
      <c r="FOV40" s="93"/>
      <c r="FOW40" s="93"/>
      <c r="FOX40" s="93"/>
      <c r="FOY40" s="93"/>
      <c r="FOZ40" s="93"/>
      <c r="FPA40" s="93"/>
      <c r="FPB40" s="93"/>
      <c r="FPC40" s="93"/>
      <c r="FPD40" s="93"/>
      <c r="FPE40" s="93"/>
      <c r="FPF40" s="93"/>
      <c r="FPG40" s="93"/>
      <c r="FPH40" s="93"/>
      <c r="FPI40" s="93"/>
      <c r="FPJ40" s="93"/>
      <c r="FPK40" s="93"/>
      <c r="FPL40" s="93"/>
      <c r="FPM40" s="93"/>
      <c r="FPN40" s="93"/>
      <c r="FPO40" s="93"/>
      <c r="FPP40" s="93"/>
      <c r="FPQ40" s="93"/>
      <c r="FPR40" s="93"/>
      <c r="FPS40" s="93"/>
      <c r="FPT40" s="93"/>
      <c r="FPU40" s="93"/>
      <c r="FPV40" s="93"/>
      <c r="FPW40" s="93"/>
      <c r="FPX40" s="93"/>
      <c r="FPY40" s="93"/>
      <c r="FPZ40" s="93"/>
      <c r="FQA40" s="93"/>
      <c r="FQB40" s="93"/>
      <c r="FQC40" s="93"/>
      <c r="FQD40" s="93"/>
      <c r="FQE40" s="93"/>
      <c r="FQF40" s="93"/>
      <c r="FQG40" s="93"/>
      <c r="FQH40" s="93"/>
      <c r="FQI40" s="93"/>
      <c r="FQJ40" s="93"/>
      <c r="FQK40" s="93"/>
      <c r="FQL40" s="93"/>
      <c r="FQM40" s="93"/>
      <c r="FQN40" s="93"/>
      <c r="FQO40" s="93"/>
      <c r="FQP40" s="93"/>
      <c r="FQQ40" s="93"/>
      <c r="FQR40" s="93"/>
      <c r="FQS40" s="93"/>
      <c r="FQT40" s="93"/>
      <c r="FQU40" s="93"/>
      <c r="FQV40" s="93"/>
      <c r="FQW40" s="93"/>
      <c r="FQX40" s="93"/>
      <c r="FQY40" s="93"/>
      <c r="FQZ40" s="93"/>
      <c r="FRA40" s="93"/>
      <c r="FRB40" s="93"/>
      <c r="FRC40" s="93"/>
      <c r="FRD40" s="93"/>
      <c r="FRE40" s="93"/>
      <c r="FRF40" s="93"/>
      <c r="FRG40" s="93"/>
      <c r="FRH40" s="93"/>
      <c r="FRI40" s="93"/>
      <c r="FRJ40" s="93"/>
      <c r="FRK40" s="93"/>
      <c r="FRL40" s="93"/>
      <c r="FRM40" s="93"/>
      <c r="FRN40" s="93"/>
      <c r="FRO40" s="93"/>
      <c r="FRP40" s="93"/>
      <c r="FRQ40" s="93"/>
      <c r="FRR40" s="93"/>
      <c r="FRS40" s="93"/>
      <c r="FRT40" s="93"/>
      <c r="FRU40" s="93"/>
      <c r="FRV40" s="93"/>
      <c r="FRW40" s="93"/>
      <c r="FRX40" s="93"/>
      <c r="FRY40" s="93"/>
      <c r="FRZ40" s="93"/>
      <c r="FSA40" s="93"/>
      <c r="FSB40" s="93"/>
      <c r="FSC40" s="93"/>
      <c r="FSD40" s="93"/>
      <c r="FSE40" s="93"/>
      <c r="FSF40" s="93"/>
      <c r="FSG40" s="93"/>
      <c r="FSH40" s="93"/>
      <c r="FSI40" s="93"/>
      <c r="FSJ40" s="93"/>
      <c r="FSK40" s="93"/>
      <c r="FSL40" s="93"/>
      <c r="FSM40" s="93"/>
      <c r="FSN40" s="93"/>
      <c r="FSO40" s="93"/>
      <c r="FSP40" s="93"/>
      <c r="FSQ40" s="93"/>
      <c r="FSR40" s="93"/>
      <c r="FSS40" s="93"/>
      <c r="FST40" s="93"/>
      <c r="FSU40" s="93"/>
      <c r="FSV40" s="93"/>
      <c r="FSW40" s="93"/>
      <c r="FSX40" s="93"/>
      <c r="FSY40" s="93"/>
      <c r="FSZ40" s="93"/>
      <c r="FTA40" s="93"/>
      <c r="FTB40" s="93"/>
      <c r="FTC40" s="93"/>
      <c r="FTD40" s="93"/>
      <c r="FTE40" s="93"/>
      <c r="FTF40" s="93"/>
      <c r="FTG40" s="93"/>
      <c r="FTH40" s="93"/>
      <c r="FTI40" s="93"/>
      <c r="FTJ40" s="93"/>
      <c r="FTK40" s="93"/>
      <c r="FTL40" s="93"/>
      <c r="FTM40" s="93"/>
      <c r="FTN40" s="93"/>
      <c r="FTO40" s="93"/>
      <c r="FTP40" s="93"/>
      <c r="FTQ40" s="93"/>
      <c r="FTR40" s="93"/>
      <c r="FTS40" s="93"/>
      <c r="FTT40" s="93"/>
      <c r="FTU40" s="93"/>
      <c r="FTV40" s="93"/>
      <c r="FTW40" s="93"/>
      <c r="FTX40" s="93"/>
      <c r="FTY40" s="93"/>
      <c r="FTZ40" s="93"/>
      <c r="FUA40" s="93"/>
      <c r="FUB40" s="93"/>
      <c r="FUC40" s="93"/>
      <c r="FUD40" s="93"/>
      <c r="FUE40" s="93"/>
      <c r="FUF40" s="93"/>
      <c r="FUG40" s="93"/>
      <c r="FUH40" s="93"/>
      <c r="FUI40" s="93"/>
      <c r="FUJ40" s="93"/>
      <c r="FUK40" s="93"/>
      <c r="FUL40" s="93"/>
      <c r="FUM40" s="93"/>
      <c r="FUN40" s="93"/>
      <c r="FUO40" s="93"/>
      <c r="FUP40" s="93"/>
      <c r="FUQ40" s="93"/>
      <c r="FUR40" s="93"/>
      <c r="FUS40" s="93"/>
      <c r="FUT40" s="93"/>
      <c r="FUU40" s="93"/>
      <c r="FUV40" s="93"/>
      <c r="FUW40" s="93"/>
      <c r="FUX40" s="93"/>
      <c r="FUY40" s="93"/>
      <c r="FUZ40" s="93"/>
      <c r="FVA40" s="93"/>
      <c r="FVB40" s="93"/>
      <c r="FVC40" s="93"/>
      <c r="FVD40" s="93"/>
      <c r="FVE40" s="93"/>
      <c r="FVF40" s="93"/>
      <c r="FVG40" s="93"/>
      <c r="FVH40" s="93"/>
      <c r="FVI40" s="93"/>
      <c r="FVJ40" s="93"/>
      <c r="FVK40" s="93"/>
      <c r="FVL40" s="93"/>
      <c r="FVM40" s="93"/>
      <c r="FVN40" s="93"/>
      <c r="FVO40" s="93"/>
      <c r="FVP40" s="93"/>
      <c r="FVQ40" s="93"/>
      <c r="FVR40" s="93"/>
      <c r="FVS40" s="93"/>
      <c r="FVT40" s="93"/>
      <c r="FVU40" s="93"/>
      <c r="FVV40" s="93"/>
      <c r="FVW40" s="93"/>
      <c r="FVX40" s="93"/>
      <c r="FVY40" s="93"/>
      <c r="FVZ40" s="93"/>
      <c r="FWA40" s="93"/>
      <c r="FWB40" s="93"/>
      <c r="FWC40" s="93"/>
      <c r="FWD40" s="93"/>
      <c r="FWE40" s="93"/>
      <c r="FWF40" s="93"/>
      <c r="FWG40" s="93"/>
      <c r="FWH40" s="93"/>
      <c r="FWI40" s="93"/>
      <c r="FWJ40" s="93"/>
      <c r="FWK40" s="93"/>
      <c r="FWL40" s="93"/>
      <c r="FWM40" s="93"/>
      <c r="FWN40" s="93"/>
      <c r="FWO40" s="93"/>
      <c r="FWP40" s="93"/>
      <c r="FWQ40" s="93"/>
      <c r="FWR40" s="93"/>
      <c r="FWS40" s="93"/>
      <c r="FWT40" s="93"/>
      <c r="FWU40" s="93"/>
      <c r="FWV40" s="93"/>
      <c r="FWW40" s="93"/>
      <c r="FWX40" s="93"/>
      <c r="FWY40" s="93"/>
      <c r="FWZ40" s="93"/>
      <c r="FXA40" s="93"/>
      <c r="FXB40" s="93"/>
      <c r="FXC40" s="93"/>
      <c r="FXD40" s="93"/>
      <c r="FXE40" s="93"/>
      <c r="FXF40" s="93"/>
      <c r="FXG40" s="93"/>
      <c r="FXH40" s="93"/>
      <c r="FXI40" s="93"/>
      <c r="FXJ40" s="93"/>
      <c r="FXK40" s="93"/>
      <c r="FXL40" s="93"/>
      <c r="FXM40" s="93"/>
      <c r="FXN40" s="93"/>
      <c r="FXO40" s="93"/>
      <c r="FXP40" s="93"/>
      <c r="FXQ40" s="93"/>
      <c r="FXR40" s="93"/>
      <c r="FXS40" s="93"/>
      <c r="FXT40" s="93"/>
      <c r="FXU40" s="93"/>
      <c r="FXV40" s="93"/>
      <c r="FXW40" s="93"/>
      <c r="FXX40" s="93"/>
      <c r="FXY40" s="93"/>
      <c r="FXZ40" s="93"/>
      <c r="FYA40" s="93"/>
      <c r="FYB40" s="93"/>
      <c r="FYC40" s="93"/>
      <c r="FYD40" s="93"/>
      <c r="FYE40" s="93"/>
      <c r="FYF40" s="93"/>
      <c r="FYG40" s="93"/>
      <c r="FYH40" s="93"/>
      <c r="FYI40" s="93"/>
      <c r="FYJ40" s="93"/>
      <c r="FYK40" s="93"/>
      <c r="FYL40" s="93"/>
      <c r="FYM40" s="93"/>
      <c r="FYN40" s="93"/>
      <c r="FYO40" s="93"/>
      <c r="FYP40" s="93"/>
      <c r="FYQ40" s="93"/>
      <c r="FYR40" s="93"/>
      <c r="FYS40" s="93"/>
      <c r="FYT40" s="93"/>
      <c r="FYU40" s="93"/>
      <c r="FYV40" s="93"/>
      <c r="FYW40" s="93"/>
      <c r="FYX40" s="93"/>
      <c r="FYY40" s="93"/>
      <c r="FYZ40" s="93"/>
      <c r="FZA40" s="93"/>
      <c r="FZB40" s="93"/>
      <c r="FZC40" s="93"/>
      <c r="FZD40" s="93"/>
      <c r="FZE40" s="93"/>
      <c r="FZF40" s="93"/>
      <c r="FZG40" s="93"/>
      <c r="FZH40" s="93"/>
      <c r="FZI40" s="93"/>
      <c r="FZJ40" s="93"/>
      <c r="FZK40" s="93"/>
      <c r="FZL40" s="93"/>
      <c r="FZM40" s="93"/>
      <c r="FZN40" s="93"/>
      <c r="FZO40" s="93"/>
      <c r="FZP40" s="93"/>
      <c r="FZQ40" s="93"/>
      <c r="FZR40" s="93"/>
      <c r="FZS40" s="93"/>
      <c r="FZT40" s="93"/>
      <c r="FZU40" s="93"/>
      <c r="FZV40" s="93"/>
      <c r="FZW40" s="93"/>
      <c r="FZX40" s="93"/>
      <c r="FZY40" s="93"/>
      <c r="FZZ40" s="93"/>
      <c r="GAA40" s="93"/>
      <c r="GAB40" s="93"/>
      <c r="GAC40" s="93"/>
      <c r="GAD40" s="93"/>
      <c r="GAE40" s="93"/>
      <c r="GAF40" s="93"/>
      <c r="GAG40" s="93"/>
      <c r="GAH40" s="93"/>
      <c r="GAI40" s="93"/>
      <c r="GAJ40" s="93"/>
      <c r="GAK40" s="93"/>
      <c r="GAL40" s="93"/>
      <c r="GAM40" s="93"/>
      <c r="GAN40" s="93"/>
      <c r="GAO40" s="93"/>
      <c r="GAP40" s="93"/>
      <c r="GAQ40" s="93"/>
      <c r="GAR40" s="93"/>
      <c r="GAS40" s="93"/>
      <c r="GAT40" s="93"/>
      <c r="GAU40" s="93"/>
      <c r="GAV40" s="93"/>
      <c r="GAW40" s="93"/>
      <c r="GAX40" s="93"/>
      <c r="GAY40" s="93"/>
      <c r="GAZ40" s="93"/>
      <c r="GBA40" s="93"/>
      <c r="GBB40" s="93"/>
      <c r="GBC40" s="93"/>
      <c r="GBD40" s="93"/>
      <c r="GBE40" s="93"/>
      <c r="GBF40" s="93"/>
      <c r="GBG40" s="93"/>
      <c r="GBH40" s="93"/>
      <c r="GBI40" s="93"/>
      <c r="GBJ40" s="93"/>
      <c r="GBK40" s="93"/>
      <c r="GBL40" s="93"/>
      <c r="GBM40" s="93"/>
      <c r="GBN40" s="93"/>
      <c r="GBO40" s="93"/>
      <c r="GBP40" s="93"/>
      <c r="GBQ40" s="93"/>
      <c r="GBR40" s="93"/>
      <c r="GBS40" s="93"/>
      <c r="GBT40" s="93"/>
      <c r="GBU40" s="93"/>
      <c r="GBV40" s="93"/>
      <c r="GBW40" s="93"/>
      <c r="GBX40" s="93"/>
      <c r="GBY40" s="93"/>
      <c r="GBZ40" s="93"/>
      <c r="GCA40" s="93"/>
      <c r="GCB40" s="93"/>
      <c r="GCC40" s="93"/>
      <c r="GCD40" s="93"/>
      <c r="GCE40" s="93"/>
      <c r="GCF40" s="93"/>
      <c r="GCG40" s="93"/>
      <c r="GCH40" s="93"/>
      <c r="GCI40" s="93"/>
      <c r="GCJ40" s="93"/>
      <c r="GCK40" s="93"/>
      <c r="GCL40" s="93"/>
      <c r="GCM40" s="93"/>
      <c r="GCN40" s="93"/>
      <c r="GCO40" s="93"/>
      <c r="GCP40" s="93"/>
      <c r="GCQ40" s="93"/>
      <c r="GCR40" s="93"/>
      <c r="GCS40" s="93"/>
      <c r="GCT40" s="93"/>
      <c r="GCU40" s="93"/>
      <c r="GCV40" s="93"/>
      <c r="GCW40" s="93"/>
      <c r="GCX40" s="93"/>
      <c r="GCY40" s="93"/>
      <c r="GCZ40" s="93"/>
      <c r="GDA40" s="93"/>
      <c r="GDB40" s="93"/>
      <c r="GDC40" s="93"/>
      <c r="GDD40" s="93"/>
      <c r="GDE40" s="93"/>
      <c r="GDF40" s="93"/>
      <c r="GDG40" s="93"/>
      <c r="GDH40" s="93"/>
      <c r="GDI40" s="93"/>
      <c r="GDJ40" s="93"/>
      <c r="GDK40" s="93"/>
      <c r="GDL40" s="93"/>
      <c r="GDM40" s="93"/>
      <c r="GDN40" s="93"/>
      <c r="GDO40" s="93"/>
      <c r="GDP40" s="93"/>
      <c r="GDQ40" s="93"/>
      <c r="GDR40" s="93"/>
      <c r="GDS40" s="93"/>
      <c r="GDT40" s="93"/>
      <c r="GDU40" s="93"/>
      <c r="GDV40" s="93"/>
      <c r="GDW40" s="93"/>
      <c r="GDX40" s="93"/>
      <c r="GDY40" s="93"/>
      <c r="GDZ40" s="93"/>
      <c r="GEA40" s="93"/>
      <c r="GEB40" s="93"/>
      <c r="GEC40" s="93"/>
      <c r="GED40" s="93"/>
      <c r="GEE40" s="93"/>
      <c r="GEF40" s="93"/>
      <c r="GEG40" s="93"/>
      <c r="GEH40" s="93"/>
      <c r="GEI40" s="93"/>
      <c r="GEJ40" s="93"/>
      <c r="GEK40" s="93"/>
      <c r="GEL40" s="93"/>
      <c r="GEM40" s="93"/>
      <c r="GEN40" s="93"/>
      <c r="GEO40" s="93"/>
      <c r="GEP40" s="93"/>
      <c r="GEQ40" s="93"/>
      <c r="GER40" s="93"/>
      <c r="GES40" s="93"/>
      <c r="GET40" s="93"/>
      <c r="GEU40" s="93"/>
      <c r="GEV40" s="93"/>
      <c r="GEW40" s="93"/>
      <c r="GEX40" s="93"/>
      <c r="GEY40" s="93"/>
      <c r="GEZ40" s="93"/>
      <c r="GFA40" s="93"/>
      <c r="GFB40" s="93"/>
      <c r="GFC40" s="93"/>
      <c r="GFD40" s="93"/>
      <c r="GFE40" s="93"/>
      <c r="GFF40" s="93"/>
      <c r="GFG40" s="93"/>
      <c r="GFH40" s="93"/>
      <c r="GFI40" s="93"/>
      <c r="GFJ40" s="93"/>
      <c r="GFK40" s="93"/>
      <c r="GFL40" s="93"/>
      <c r="GFM40" s="93"/>
      <c r="GFN40" s="93"/>
      <c r="GFO40" s="93"/>
      <c r="GFP40" s="93"/>
      <c r="GFQ40" s="93"/>
      <c r="GFR40" s="93"/>
      <c r="GFS40" s="93"/>
      <c r="GFT40" s="93"/>
      <c r="GFU40" s="93"/>
      <c r="GFV40" s="93"/>
      <c r="GFW40" s="93"/>
      <c r="GFX40" s="93"/>
      <c r="GFY40" s="93"/>
      <c r="GFZ40" s="93"/>
      <c r="GGA40" s="93"/>
      <c r="GGB40" s="93"/>
      <c r="GGC40" s="93"/>
      <c r="GGD40" s="93"/>
      <c r="GGE40" s="93"/>
      <c r="GGF40" s="93"/>
      <c r="GGG40" s="93"/>
      <c r="GGH40" s="93"/>
      <c r="GGI40" s="93"/>
      <c r="GGJ40" s="93"/>
      <c r="GGK40" s="93"/>
      <c r="GGL40" s="93"/>
      <c r="GGM40" s="93"/>
      <c r="GGN40" s="93"/>
      <c r="GGO40" s="93"/>
      <c r="GGP40" s="93"/>
      <c r="GGQ40" s="93"/>
      <c r="GGR40" s="93"/>
      <c r="GGS40" s="93"/>
      <c r="GGT40" s="93"/>
      <c r="GGU40" s="93"/>
      <c r="GGV40" s="93"/>
      <c r="GGW40" s="93"/>
      <c r="GGX40" s="93"/>
      <c r="GGY40" s="93"/>
      <c r="GGZ40" s="93"/>
      <c r="GHA40" s="93"/>
      <c r="GHB40" s="93"/>
      <c r="GHC40" s="93"/>
      <c r="GHD40" s="93"/>
      <c r="GHE40" s="93"/>
      <c r="GHF40" s="93"/>
      <c r="GHG40" s="93"/>
      <c r="GHH40" s="93"/>
      <c r="GHI40" s="93"/>
      <c r="GHJ40" s="93"/>
      <c r="GHK40" s="93"/>
      <c r="GHL40" s="93"/>
      <c r="GHM40" s="93"/>
      <c r="GHN40" s="93"/>
      <c r="GHO40" s="93"/>
      <c r="GHP40" s="93"/>
      <c r="GHQ40" s="93"/>
      <c r="GHR40" s="93"/>
      <c r="GHS40" s="93"/>
      <c r="GHT40" s="93"/>
      <c r="GHU40" s="93"/>
      <c r="GHV40" s="93"/>
      <c r="GHW40" s="93"/>
      <c r="GHX40" s="93"/>
      <c r="GHY40" s="93"/>
      <c r="GHZ40" s="93"/>
      <c r="GIA40" s="93"/>
      <c r="GIB40" s="93"/>
      <c r="GIC40" s="93"/>
      <c r="GID40" s="93"/>
      <c r="GIE40" s="93"/>
      <c r="GIF40" s="93"/>
      <c r="GIG40" s="93"/>
      <c r="GIH40" s="93"/>
      <c r="GII40" s="93"/>
      <c r="GIJ40" s="93"/>
      <c r="GIK40" s="93"/>
      <c r="GIL40" s="93"/>
      <c r="GIM40" s="93"/>
      <c r="GIN40" s="93"/>
      <c r="GIO40" s="93"/>
      <c r="GIP40" s="93"/>
      <c r="GIQ40" s="93"/>
      <c r="GIR40" s="93"/>
      <c r="GIS40" s="93"/>
      <c r="GIT40" s="93"/>
      <c r="GIU40" s="93"/>
      <c r="GIV40" s="93"/>
      <c r="GIW40" s="93"/>
      <c r="GIX40" s="93"/>
      <c r="GIY40" s="93"/>
      <c r="GIZ40" s="93"/>
      <c r="GJA40" s="93"/>
      <c r="GJB40" s="93"/>
      <c r="GJC40" s="93"/>
      <c r="GJD40" s="93"/>
      <c r="GJE40" s="93"/>
      <c r="GJF40" s="93"/>
      <c r="GJG40" s="93"/>
      <c r="GJH40" s="93"/>
      <c r="GJI40" s="93"/>
      <c r="GJJ40" s="93"/>
      <c r="GJK40" s="93"/>
      <c r="GJL40" s="93"/>
      <c r="GJM40" s="93"/>
      <c r="GJN40" s="93"/>
      <c r="GJO40" s="93"/>
      <c r="GJP40" s="93"/>
      <c r="GJQ40" s="93"/>
      <c r="GJR40" s="93"/>
      <c r="GJS40" s="93"/>
      <c r="GJT40" s="93"/>
      <c r="GJU40" s="93"/>
      <c r="GJV40" s="93"/>
      <c r="GJW40" s="93"/>
      <c r="GJX40" s="93"/>
      <c r="GJY40" s="93"/>
      <c r="GJZ40" s="93"/>
      <c r="GKA40" s="93"/>
      <c r="GKB40" s="93"/>
      <c r="GKC40" s="93"/>
      <c r="GKD40" s="93"/>
      <c r="GKE40" s="93"/>
      <c r="GKF40" s="93"/>
      <c r="GKG40" s="93"/>
      <c r="GKH40" s="93"/>
      <c r="GKI40" s="93"/>
      <c r="GKJ40" s="93"/>
      <c r="GKK40" s="93"/>
      <c r="GKL40" s="93"/>
      <c r="GKM40" s="93"/>
      <c r="GKN40" s="93"/>
      <c r="GKO40" s="93"/>
      <c r="GKP40" s="93"/>
      <c r="GKQ40" s="93"/>
      <c r="GKR40" s="93"/>
      <c r="GKS40" s="93"/>
      <c r="GKT40" s="93"/>
      <c r="GKU40" s="93"/>
      <c r="GKV40" s="93"/>
      <c r="GKW40" s="93"/>
      <c r="GKX40" s="93"/>
      <c r="GKY40" s="93"/>
      <c r="GKZ40" s="93"/>
      <c r="GLA40" s="93"/>
      <c r="GLB40" s="93"/>
      <c r="GLC40" s="93"/>
      <c r="GLD40" s="93"/>
      <c r="GLE40" s="93"/>
      <c r="GLF40" s="93"/>
      <c r="GLG40" s="93"/>
      <c r="GLH40" s="93"/>
      <c r="GLI40" s="93"/>
      <c r="GLJ40" s="93"/>
      <c r="GLK40" s="93"/>
      <c r="GLL40" s="93"/>
      <c r="GLM40" s="93"/>
      <c r="GLN40" s="93"/>
      <c r="GLO40" s="93"/>
      <c r="GLP40" s="93"/>
      <c r="GLQ40" s="93"/>
      <c r="GLR40" s="93"/>
      <c r="GLS40" s="93"/>
      <c r="GLT40" s="93"/>
      <c r="GLU40" s="93"/>
      <c r="GLV40" s="93"/>
      <c r="GLW40" s="93"/>
      <c r="GLX40" s="93"/>
      <c r="GLY40" s="93"/>
      <c r="GLZ40" s="93"/>
      <c r="GMA40" s="93"/>
      <c r="GMB40" s="93"/>
      <c r="GMC40" s="93"/>
      <c r="GMD40" s="93"/>
      <c r="GME40" s="93"/>
      <c r="GMF40" s="93"/>
      <c r="GMG40" s="93"/>
      <c r="GMH40" s="93"/>
      <c r="GMI40" s="93"/>
      <c r="GMJ40" s="93"/>
      <c r="GMK40" s="93"/>
      <c r="GML40" s="93"/>
      <c r="GMM40" s="93"/>
      <c r="GMN40" s="93"/>
      <c r="GMO40" s="93"/>
      <c r="GMP40" s="93"/>
      <c r="GMQ40" s="93"/>
      <c r="GMR40" s="93"/>
      <c r="GMS40" s="93"/>
      <c r="GMT40" s="93"/>
      <c r="GMU40" s="93"/>
      <c r="GMV40" s="93"/>
      <c r="GMW40" s="93"/>
      <c r="GMX40" s="93"/>
      <c r="GMY40" s="93"/>
      <c r="GMZ40" s="93"/>
      <c r="GNA40" s="93"/>
      <c r="GNB40" s="93"/>
      <c r="GNC40" s="93"/>
      <c r="GND40" s="93"/>
      <c r="GNE40" s="93"/>
      <c r="GNF40" s="93"/>
      <c r="GNG40" s="93"/>
      <c r="GNH40" s="93"/>
      <c r="GNI40" s="93"/>
      <c r="GNJ40" s="93"/>
      <c r="GNK40" s="93"/>
      <c r="GNL40" s="93"/>
      <c r="GNM40" s="93"/>
      <c r="GNN40" s="93"/>
      <c r="GNO40" s="93"/>
      <c r="GNP40" s="93"/>
      <c r="GNQ40" s="93"/>
      <c r="GNR40" s="93"/>
      <c r="GNS40" s="93"/>
      <c r="GNT40" s="93"/>
      <c r="GNU40" s="93"/>
      <c r="GNV40" s="93"/>
      <c r="GNW40" s="93"/>
      <c r="GNX40" s="93"/>
      <c r="GNY40" s="93"/>
      <c r="GNZ40" s="93"/>
      <c r="GOA40" s="93"/>
      <c r="GOB40" s="93"/>
      <c r="GOC40" s="93"/>
      <c r="GOD40" s="93"/>
      <c r="GOE40" s="93"/>
      <c r="GOF40" s="93"/>
      <c r="GOG40" s="93"/>
      <c r="GOH40" s="93"/>
      <c r="GOI40" s="93"/>
      <c r="GOJ40" s="93"/>
      <c r="GOK40" s="93"/>
      <c r="GOL40" s="93"/>
      <c r="GOM40" s="93"/>
      <c r="GON40" s="93"/>
      <c r="GOO40" s="93"/>
      <c r="GOP40" s="93"/>
      <c r="GOQ40" s="93"/>
      <c r="GOR40" s="93"/>
      <c r="GOS40" s="93"/>
      <c r="GOT40" s="93"/>
      <c r="GOU40" s="93"/>
      <c r="GOV40" s="93"/>
      <c r="GOW40" s="93"/>
      <c r="GOX40" s="93"/>
      <c r="GOY40" s="93"/>
      <c r="GOZ40" s="93"/>
      <c r="GPA40" s="93"/>
      <c r="GPB40" s="93"/>
      <c r="GPC40" s="93"/>
      <c r="GPD40" s="93"/>
      <c r="GPE40" s="93"/>
      <c r="GPF40" s="93"/>
      <c r="GPG40" s="93"/>
      <c r="GPH40" s="93"/>
      <c r="GPI40" s="93"/>
      <c r="GPJ40" s="93"/>
      <c r="GPK40" s="93"/>
      <c r="GPL40" s="93"/>
      <c r="GPM40" s="93"/>
      <c r="GPN40" s="93"/>
      <c r="GPO40" s="93"/>
      <c r="GPP40" s="93"/>
      <c r="GPQ40" s="93"/>
      <c r="GPR40" s="93"/>
      <c r="GPS40" s="93"/>
      <c r="GPT40" s="93"/>
      <c r="GPU40" s="93"/>
      <c r="GPV40" s="93"/>
      <c r="GPW40" s="93"/>
      <c r="GPX40" s="93"/>
      <c r="GPY40" s="93"/>
      <c r="GPZ40" s="93"/>
      <c r="GQA40" s="93"/>
      <c r="GQB40" s="93"/>
      <c r="GQC40" s="93"/>
      <c r="GQD40" s="93"/>
      <c r="GQE40" s="93"/>
      <c r="GQF40" s="93"/>
      <c r="GQG40" s="93"/>
      <c r="GQH40" s="93"/>
      <c r="GQI40" s="93"/>
      <c r="GQJ40" s="93"/>
      <c r="GQK40" s="93"/>
      <c r="GQL40" s="93"/>
      <c r="GQM40" s="93"/>
      <c r="GQN40" s="93"/>
      <c r="GQO40" s="93"/>
      <c r="GQP40" s="93"/>
      <c r="GQQ40" s="93"/>
      <c r="GQR40" s="93"/>
      <c r="GQS40" s="93"/>
      <c r="GQT40" s="93"/>
      <c r="GQU40" s="93"/>
      <c r="GQV40" s="93"/>
      <c r="GQW40" s="93"/>
      <c r="GQX40" s="93"/>
      <c r="GQY40" s="93"/>
      <c r="GQZ40" s="93"/>
      <c r="GRA40" s="93"/>
      <c r="GRB40" s="93"/>
      <c r="GRC40" s="93"/>
      <c r="GRD40" s="93"/>
      <c r="GRE40" s="93"/>
      <c r="GRF40" s="93"/>
      <c r="GRG40" s="93"/>
      <c r="GRH40" s="93"/>
      <c r="GRI40" s="93"/>
      <c r="GRJ40" s="93"/>
      <c r="GRK40" s="93"/>
      <c r="GRL40" s="93"/>
      <c r="GRM40" s="93"/>
      <c r="GRN40" s="93"/>
      <c r="GRO40" s="93"/>
      <c r="GRP40" s="93"/>
      <c r="GRQ40" s="93"/>
      <c r="GRR40" s="93"/>
      <c r="GRS40" s="93"/>
      <c r="GRT40" s="93"/>
      <c r="GRU40" s="93"/>
      <c r="GRV40" s="93"/>
      <c r="GRW40" s="93"/>
      <c r="GRX40" s="93"/>
      <c r="GRY40" s="93"/>
      <c r="GRZ40" s="93"/>
      <c r="GSA40" s="93"/>
      <c r="GSB40" s="93"/>
      <c r="GSC40" s="93"/>
      <c r="GSD40" s="93"/>
      <c r="GSE40" s="93"/>
      <c r="GSF40" s="93"/>
      <c r="GSG40" s="93"/>
      <c r="GSH40" s="93"/>
      <c r="GSI40" s="93"/>
      <c r="GSJ40" s="93"/>
      <c r="GSK40" s="93"/>
      <c r="GSL40" s="93"/>
      <c r="GSM40" s="93"/>
      <c r="GSN40" s="93"/>
      <c r="GSO40" s="93"/>
      <c r="GSP40" s="93"/>
      <c r="GSQ40" s="93"/>
      <c r="GSR40" s="93"/>
      <c r="GSS40" s="93"/>
      <c r="GST40" s="93"/>
      <c r="GSU40" s="93"/>
      <c r="GSV40" s="93"/>
      <c r="GSW40" s="93"/>
      <c r="GSX40" s="93"/>
      <c r="GSY40" s="93"/>
      <c r="GSZ40" s="93"/>
      <c r="GTA40" s="93"/>
      <c r="GTB40" s="93"/>
      <c r="GTC40" s="93"/>
      <c r="GTD40" s="93"/>
      <c r="GTE40" s="93"/>
      <c r="GTF40" s="93"/>
      <c r="GTG40" s="93"/>
      <c r="GTH40" s="93"/>
      <c r="GTI40" s="93"/>
      <c r="GTJ40" s="93"/>
      <c r="GTK40" s="93"/>
      <c r="GTL40" s="93"/>
      <c r="GTM40" s="93"/>
      <c r="GTN40" s="93"/>
      <c r="GTO40" s="93"/>
      <c r="GTP40" s="93"/>
      <c r="GTQ40" s="93"/>
      <c r="GTR40" s="93"/>
      <c r="GTS40" s="93"/>
      <c r="GTT40" s="93"/>
      <c r="GTU40" s="93"/>
      <c r="GTV40" s="93"/>
      <c r="GTW40" s="93"/>
      <c r="GTX40" s="93"/>
      <c r="GTY40" s="93"/>
      <c r="GTZ40" s="93"/>
      <c r="GUA40" s="93"/>
      <c r="GUB40" s="93"/>
      <c r="GUC40" s="93"/>
      <c r="GUD40" s="93"/>
      <c r="GUE40" s="93"/>
      <c r="GUF40" s="93"/>
      <c r="GUG40" s="93"/>
      <c r="GUH40" s="93"/>
      <c r="GUI40" s="93"/>
      <c r="GUJ40" s="93"/>
      <c r="GUK40" s="93"/>
      <c r="GUL40" s="93"/>
      <c r="GUM40" s="93"/>
      <c r="GUN40" s="93"/>
      <c r="GUO40" s="93"/>
      <c r="GUP40" s="93"/>
      <c r="GUQ40" s="93"/>
      <c r="GUR40" s="93"/>
      <c r="GUS40" s="93"/>
      <c r="GUT40" s="93"/>
      <c r="GUU40" s="93"/>
      <c r="GUV40" s="93"/>
      <c r="GUW40" s="93"/>
      <c r="GUX40" s="93"/>
      <c r="GUY40" s="93"/>
      <c r="GUZ40" s="93"/>
      <c r="GVA40" s="93"/>
      <c r="GVB40" s="93"/>
      <c r="GVC40" s="93"/>
      <c r="GVD40" s="93"/>
      <c r="GVE40" s="93"/>
      <c r="GVF40" s="93"/>
      <c r="GVG40" s="93"/>
      <c r="GVH40" s="93"/>
      <c r="GVI40" s="93"/>
      <c r="GVJ40" s="93"/>
      <c r="GVK40" s="93"/>
      <c r="GVL40" s="93"/>
      <c r="GVM40" s="93"/>
      <c r="GVN40" s="93"/>
      <c r="GVO40" s="93"/>
      <c r="GVP40" s="93"/>
      <c r="GVQ40" s="93"/>
      <c r="GVR40" s="93"/>
      <c r="GVS40" s="93"/>
      <c r="GVT40" s="93"/>
      <c r="GVU40" s="93"/>
      <c r="GVV40" s="93"/>
      <c r="GVW40" s="93"/>
      <c r="GVX40" s="93"/>
      <c r="GVY40" s="93"/>
      <c r="GVZ40" s="93"/>
      <c r="GWA40" s="93"/>
      <c r="GWB40" s="93"/>
      <c r="GWC40" s="93"/>
      <c r="GWD40" s="93"/>
      <c r="GWE40" s="93"/>
      <c r="GWF40" s="93"/>
      <c r="GWG40" s="93"/>
      <c r="GWH40" s="93"/>
      <c r="GWI40" s="93"/>
      <c r="GWJ40" s="93"/>
      <c r="GWK40" s="93"/>
      <c r="GWL40" s="93"/>
      <c r="GWM40" s="93"/>
      <c r="GWN40" s="93"/>
      <c r="GWO40" s="93"/>
      <c r="GWP40" s="93"/>
      <c r="GWQ40" s="93"/>
      <c r="GWR40" s="93"/>
      <c r="GWS40" s="93"/>
      <c r="GWT40" s="93"/>
      <c r="GWU40" s="93"/>
      <c r="GWV40" s="93"/>
      <c r="GWW40" s="93"/>
      <c r="GWX40" s="93"/>
      <c r="GWY40" s="93"/>
      <c r="GWZ40" s="93"/>
      <c r="GXA40" s="93"/>
      <c r="GXB40" s="93"/>
      <c r="GXC40" s="93"/>
      <c r="GXD40" s="93"/>
      <c r="GXE40" s="93"/>
      <c r="GXF40" s="93"/>
      <c r="GXG40" s="93"/>
      <c r="GXH40" s="93"/>
      <c r="GXI40" s="93"/>
      <c r="GXJ40" s="93"/>
      <c r="GXK40" s="93"/>
      <c r="GXL40" s="93"/>
      <c r="GXM40" s="93"/>
      <c r="GXN40" s="93"/>
      <c r="GXO40" s="93"/>
      <c r="GXP40" s="93"/>
      <c r="GXQ40" s="93"/>
      <c r="GXR40" s="93"/>
      <c r="GXS40" s="93"/>
      <c r="GXT40" s="93"/>
      <c r="GXU40" s="93"/>
      <c r="GXV40" s="93"/>
      <c r="GXW40" s="93"/>
      <c r="GXX40" s="93"/>
      <c r="GXY40" s="93"/>
      <c r="GXZ40" s="93"/>
      <c r="GYA40" s="93"/>
      <c r="GYB40" s="93"/>
      <c r="GYC40" s="93"/>
      <c r="GYD40" s="93"/>
      <c r="GYE40" s="93"/>
      <c r="GYF40" s="93"/>
      <c r="GYG40" s="93"/>
      <c r="GYH40" s="93"/>
      <c r="GYI40" s="93"/>
      <c r="GYJ40" s="93"/>
      <c r="GYK40" s="93"/>
      <c r="GYL40" s="93"/>
      <c r="GYM40" s="93"/>
      <c r="GYN40" s="93"/>
      <c r="GYO40" s="93"/>
      <c r="GYP40" s="93"/>
      <c r="GYQ40" s="93"/>
      <c r="GYR40" s="93"/>
      <c r="GYS40" s="93"/>
      <c r="GYT40" s="93"/>
      <c r="GYU40" s="93"/>
      <c r="GYV40" s="93"/>
      <c r="GYW40" s="93"/>
      <c r="GYX40" s="93"/>
      <c r="GYY40" s="93"/>
      <c r="GYZ40" s="93"/>
      <c r="GZA40" s="93"/>
      <c r="GZB40" s="93"/>
      <c r="GZC40" s="93"/>
      <c r="GZD40" s="93"/>
      <c r="GZE40" s="93"/>
      <c r="GZF40" s="93"/>
      <c r="GZG40" s="93"/>
      <c r="GZH40" s="93"/>
      <c r="GZI40" s="93"/>
      <c r="GZJ40" s="93"/>
      <c r="GZK40" s="93"/>
      <c r="GZL40" s="93"/>
      <c r="GZM40" s="93"/>
      <c r="GZN40" s="93"/>
      <c r="GZO40" s="93"/>
      <c r="GZP40" s="93"/>
      <c r="GZQ40" s="93"/>
      <c r="GZR40" s="93"/>
      <c r="GZS40" s="93"/>
      <c r="GZT40" s="93"/>
      <c r="GZU40" s="93"/>
      <c r="GZV40" s="93"/>
      <c r="GZW40" s="93"/>
      <c r="GZX40" s="93"/>
      <c r="GZY40" s="93"/>
      <c r="GZZ40" s="93"/>
      <c r="HAA40" s="93"/>
      <c r="HAB40" s="93"/>
      <c r="HAC40" s="93"/>
      <c r="HAD40" s="93"/>
      <c r="HAE40" s="93"/>
      <c r="HAF40" s="93"/>
      <c r="HAG40" s="93"/>
      <c r="HAH40" s="93"/>
      <c r="HAI40" s="93"/>
      <c r="HAJ40" s="93"/>
      <c r="HAK40" s="93"/>
      <c r="HAL40" s="93"/>
      <c r="HAM40" s="93"/>
      <c r="HAN40" s="93"/>
      <c r="HAO40" s="93"/>
      <c r="HAP40" s="93"/>
      <c r="HAQ40" s="93"/>
      <c r="HAR40" s="93"/>
      <c r="HAS40" s="93"/>
      <c r="HAT40" s="93"/>
      <c r="HAU40" s="93"/>
      <c r="HAV40" s="93"/>
      <c r="HAW40" s="93"/>
      <c r="HAX40" s="93"/>
      <c r="HAY40" s="93"/>
      <c r="HAZ40" s="93"/>
      <c r="HBA40" s="93"/>
      <c r="HBB40" s="93"/>
      <c r="HBC40" s="93"/>
      <c r="HBD40" s="93"/>
      <c r="HBE40" s="93"/>
      <c r="HBF40" s="93"/>
      <c r="HBG40" s="93"/>
      <c r="HBH40" s="93"/>
      <c r="HBI40" s="93"/>
      <c r="HBJ40" s="93"/>
      <c r="HBK40" s="93"/>
      <c r="HBL40" s="93"/>
      <c r="HBM40" s="93"/>
      <c r="HBN40" s="93"/>
      <c r="HBO40" s="93"/>
      <c r="HBP40" s="93"/>
      <c r="HBQ40" s="93"/>
      <c r="HBR40" s="93"/>
      <c r="HBS40" s="93"/>
      <c r="HBT40" s="93"/>
      <c r="HBU40" s="93"/>
      <c r="HBV40" s="93"/>
      <c r="HBW40" s="93"/>
      <c r="HBX40" s="93"/>
      <c r="HBY40" s="93"/>
      <c r="HBZ40" s="93"/>
      <c r="HCA40" s="93"/>
      <c r="HCB40" s="93"/>
      <c r="HCC40" s="93"/>
      <c r="HCD40" s="93"/>
      <c r="HCE40" s="93"/>
      <c r="HCF40" s="93"/>
      <c r="HCG40" s="93"/>
      <c r="HCH40" s="93"/>
      <c r="HCI40" s="93"/>
      <c r="HCJ40" s="93"/>
      <c r="HCK40" s="93"/>
      <c r="HCL40" s="93"/>
      <c r="HCM40" s="93"/>
      <c r="HCN40" s="93"/>
      <c r="HCO40" s="93"/>
      <c r="HCP40" s="93"/>
      <c r="HCQ40" s="93"/>
      <c r="HCR40" s="93"/>
      <c r="HCS40" s="93"/>
      <c r="HCT40" s="93"/>
      <c r="HCU40" s="93"/>
      <c r="HCV40" s="93"/>
      <c r="HCW40" s="93"/>
      <c r="HCX40" s="93"/>
      <c r="HCY40" s="93"/>
      <c r="HCZ40" s="93"/>
      <c r="HDA40" s="93"/>
      <c r="HDB40" s="93"/>
      <c r="HDC40" s="93"/>
      <c r="HDD40" s="93"/>
      <c r="HDE40" s="93"/>
      <c r="HDF40" s="93"/>
      <c r="HDG40" s="93"/>
      <c r="HDH40" s="93"/>
      <c r="HDI40" s="93"/>
      <c r="HDJ40" s="93"/>
      <c r="HDK40" s="93"/>
      <c r="HDL40" s="93"/>
      <c r="HDM40" s="93"/>
      <c r="HDN40" s="93"/>
      <c r="HDO40" s="93"/>
      <c r="HDP40" s="93"/>
      <c r="HDQ40" s="93"/>
      <c r="HDR40" s="93"/>
      <c r="HDS40" s="93"/>
      <c r="HDT40" s="93"/>
      <c r="HDU40" s="93"/>
      <c r="HDV40" s="93"/>
      <c r="HDW40" s="93"/>
      <c r="HDX40" s="93"/>
      <c r="HDY40" s="93"/>
      <c r="HDZ40" s="93"/>
      <c r="HEA40" s="93"/>
      <c r="HEB40" s="93"/>
      <c r="HEC40" s="93"/>
      <c r="HED40" s="93"/>
      <c r="HEE40" s="93"/>
      <c r="HEF40" s="93"/>
      <c r="HEG40" s="93"/>
      <c r="HEH40" s="93"/>
      <c r="HEI40" s="93"/>
      <c r="HEJ40" s="93"/>
      <c r="HEK40" s="93"/>
      <c r="HEL40" s="93"/>
      <c r="HEM40" s="93"/>
      <c r="HEN40" s="93"/>
      <c r="HEO40" s="93"/>
      <c r="HEP40" s="93"/>
      <c r="HEQ40" s="93"/>
      <c r="HER40" s="93"/>
      <c r="HES40" s="93"/>
      <c r="HET40" s="93"/>
      <c r="HEU40" s="93"/>
      <c r="HEV40" s="93"/>
      <c r="HEW40" s="93"/>
      <c r="HEX40" s="93"/>
      <c r="HEY40" s="93"/>
      <c r="HEZ40" s="93"/>
      <c r="HFA40" s="93"/>
      <c r="HFB40" s="93"/>
      <c r="HFC40" s="93"/>
      <c r="HFD40" s="93"/>
      <c r="HFE40" s="93"/>
      <c r="HFF40" s="93"/>
      <c r="HFG40" s="93"/>
      <c r="HFH40" s="93"/>
      <c r="HFI40" s="93"/>
      <c r="HFJ40" s="93"/>
      <c r="HFK40" s="93"/>
      <c r="HFL40" s="93"/>
      <c r="HFM40" s="93"/>
      <c r="HFN40" s="93"/>
      <c r="HFO40" s="93"/>
      <c r="HFP40" s="93"/>
      <c r="HFQ40" s="93"/>
      <c r="HFR40" s="93"/>
      <c r="HFS40" s="93"/>
      <c r="HFT40" s="93"/>
      <c r="HFU40" s="93"/>
      <c r="HFV40" s="93"/>
      <c r="HFW40" s="93"/>
      <c r="HFX40" s="93"/>
      <c r="HFY40" s="93"/>
      <c r="HFZ40" s="93"/>
      <c r="HGA40" s="93"/>
      <c r="HGB40" s="93"/>
      <c r="HGC40" s="93"/>
      <c r="HGD40" s="93"/>
      <c r="HGE40" s="93"/>
      <c r="HGF40" s="93"/>
      <c r="HGG40" s="93"/>
      <c r="HGH40" s="93"/>
      <c r="HGI40" s="93"/>
      <c r="HGJ40" s="93"/>
      <c r="HGK40" s="93"/>
      <c r="HGL40" s="93"/>
      <c r="HGM40" s="93"/>
      <c r="HGN40" s="93"/>
      <c r="HGO40" s="93"/>
      <c r="HGP40" s="93"/>
      <c r="HGQ40" s="93"/>
      <c r="HGR40" s="93"/>
      <c r="HGS40" s="93"/>
      <c r="HGT40" s="93"/>
      <c r="HGU40" s="93"/>
      <c r="HGV40" s="93"/>
      <c r="HGW40" s="93"/>
      <c r="HGX40" s="93"/>
      <c r="HGY40" s="93"/>
      <c r="HGZ40" s="93"/>
      <c r="HHA40" s="93"/>
      <c r="HHB40" s="93"/>
      <c r="HHC40" s="93"/>
      <c r="HHD40" s="93"/>
      <c r="HHE40" s="93"/>
      <c r="HHF40" s="93"/>
      <c r="HHG40" s="93"/>
      <c r="HHH40" s="93"/>
      <c r="HHI40" s="93"/>
      <c r="HHJ40" s="93"/>
      <c r="HHK40" s="93"/>
      <c r="HHL40" s="93"/>
      <c r="HHM40" s="93"/>
      <c r="HHN40" s="93"/>
      <c r="HHO40" s="93"/>
      <c r="HHP40" s="93"/>
      <c r="HHQ40" s="93"/>
      <c r="HHR40" s="93"/>
      <c r="HHS40" s="93"/>
      <c r="HHT40" s="93"/>
      <c r="HHU40" s="93"/>
      <c r="HHV40" s="93"/>
      <c r="HHW40" s="93"/>
      <c r="HHX40" s="93"/>
      <c r="HHY40" s="93"/>
      <c r="HHZ40" s="93"/>
      <c r="HIA40" s="93"/>
      <c r="HIB40" s="93"/>
      <c r="HIC40" s="93"/>
      <c r="HID40" s="93"/>
      <c r="HIE40" s="93"/>
      <c r="HIF40" s="93"/>
      <c r="HIG40" s="93"/>
      <c r="HIH40" s="93"/>
      <c r="HII40" s="93"/>
      <c r="HIJ40" s="93"/>
      <c r="HIK40" s="93"/>
      <c r="HIL40" s="93"/>
      <c r="HIM40" s="93"/>
      <c r="HIN40" s="93"/>
      <c r="HIO40" s="93"/>
      <c r="HIP40" s="93"/>
      <c r="HIQ40" s="93"/>
      <c r="HIR40" s="93"/>
      <c r="HIS40" s="93"/>
      <c r="HIT40" s="93"/>
      <c r="HIU40" s="93"/>
      <c r="HIV40" s="93"/>
      <c r="HIW40" s="93"/>
      <c r="HIX40" s="93"/>
      <c r="HIY40" s="93"/>
      <c r="HIZ40" s="93"/>
      <c r="HJA40" s="93"/>
      <c r="HJB40" s="93"/>
      <c r="HJC40" s="93"/>
      <c r="HJD40" s="93"/>
      <c r="HJE40" s="93"/>
      <c r="HJF40" s="93"/>
      <c r="HJG40" s="93"/>
      <c r="HJH40" s="93"/>
      <c r="HJI40" s="93"/>
      <c r="HJJ40" s="93"/>
      <c r="HJK40" s="93"/>
      <c r="HJL40" s="93"/>
      <c r="HJM40" s="93"/>
      <c r="HJN40" s="93"/>
      <c r="HJO40" s="93"/>
      <c r="HJP40" s="93"/>
      <c r="HJQ40" s="93"/>
      <c r="HJR40" s="93"/>
      <c r="HJS40" s="93"/>
      <c r="HJT40" s="93"/>
      <c r="HJU40" s="93"/>
      <c r="HJV40" s="93"/>
      <c r="HJW40" s="93"/>
      <c r="HJX40" s="93"/>
      <c r="HJY40" s="93"/>
      <c r="HJZ40" s="93"/>
      <c r="HKA40" s="93"/>
      <c r="HKB40" s="93"/>
      <c r="HKC40" s="93"/>
      <c r="HKD40" s="93"/>
      <c r="HKE40" s="93"/>
      <c r="HKF40" s="93"/>
      <c r="HKG40" s="93"/>
      <c r="HKH40" s="93"/>
      <c r="HKI40" s="93"/>
      <c r="HKJ40" s="93"/>
      <c r="HKK40" s="93"/>
      <c r="HKL40" s="93"/>
      <c r="HKM40" s="93"/>
      <c r="HKN40" s="93"/>
      <c r="HKO40" s="93"/>
      <c r="HKP40" s="93"/>
      <c r="HKQ40" s="93"/>
      <c r="HKR40" s="93"/>
      <c r="HKS40" s="93"/>
      <c r="HKT40" s="93"/>
      <c r="HKU40" s="93"/>
      <c r="HKV40" s="93"/>
      <c r="HKW40" s="93"/>
      <c r="HKX40" s="93"/>
      <c r="HKY40" s="93"/>
      <c r="HKZ40" s="93"/>
      <c r="HLA40" s="93"/>
      <c r="HLB40" s="93"/>
      <c r="HLC40" s="93"/>
      <c r="HLD40" s="93"/>
      <c r="HLE40" s="93"/>
      <c r="HLF40" s="93"/>
      <c r="HLG40" s="93"/>
      <c r="HLH40" s="93"/>
      <c r="HLI40" s="93"/>
      <c r="HLJ40" s="93"/>
      <c r="HLK40" s="93"/>
      <c r="HLL40" s="93"/>
      <c r="HLM40" s="93"/>
      <c r="HLN40" s="93"/>
      <c r="HLO40" s="93"/>
      <c r="HLP40" s="93"/>
      <c r="HLQ40" s="93"/>
      <c r="HLR40" s="93"/>
      <c r="HLS40" s="93"/>
      <c r="HLT40" s="93"/>
      <c r="HLU40" s="93"/>
      <c r="HLV40" s="93"/>
      <c r="HLW40" s="93"/>
      <c r="HLX40" s="93"/>
      <c r="HLY40" s="93"/>
      <c r="HLZ40" s="93"/>
      <c r="HMA40" s="93"/>
      <c r="HMB40" s="93"/>
      <c r="HMC40" s="93"/>
      <c r="HMD40" s="93"/>
      <c r="HME40" s="93"/>
      <c r="HMF40" s="93"/>
      <c r="HMG40" s="93"/>
      <c r="HMH40" s="93"/>
      <c r="HMI40" s="93"/>
      <c r="HMJ40" s="93"/>
      <c r="HMK40" s="93"/>
      <c r="HML40" s="93"/>
      <c r="HMM40" s="93"/>
      <c r="HMN40" s="93"/>
      <c r="HMO40" s="93"/>
      <c r="HMP40" s="93"/>
      <c r="HMQ40" s="93"/>
      <c r="HMR40" s="93"/>
      <c r="HMS40" s="93"/>
      <c r="HMT40" s="93"/>
      <c r="HMU40" s="93"/>
      <c r="HMV40" s="93"/>
      <c r="HMW40" s="93"/>
      <c r="HMX40" s="93"/>
      <c r="HMY40" s="93"/>
      <c r="HMZ40" s="93"/>
      <c r="HNA40" s="93"/>
      <c r="HNB40" s="93"/>
      <c r="HNC40" s="93"/>
      <c r="HND40" s="93"/>
      <c r="HNE40" s="93"/>
      <c r="HNF40" s="93"/>
      <c r="HNG40" s="93"/>
      <c r="HNH40" s="93"/>
      <c r="HNI40" s="93"/>
      <c r="HNJ40" s="93"/>
      <c r="HNK40" s="93"/>
      <c r="HNL40" s="93"/>
      <c r="HNM40" s="93"/>
      <c r="HNN40" s="93"/>
      <c r="HNO40" s="93"/>
      <c r="HNP40" s="93"/>
      <c r="HNQ40" s="93"/>
      <c r="HNR40" s="93"/>
      <c r="HNS40" s="93"/>
      <c r="HNT40" s="93"/>
      <c r="HNU40" s="93"/>
      <c r="HNV40" s="93"/>
      <c r="HNW40" s="93"/>
      <c r="HNX40" s="93"/>
      <c r="HNY40" s="93"/>
      <c r="HNZ40" s="93"/>
      <c r="HOA40" s="93"/>
      <c r="HOB40" s="93"/>
      <c r="HOC40" s="93"/>
      <c r="HOD40" s="93"/>
      <c r="HOE40" s="93"/>
      <c r="HOF40" s="93"/>
      <c r="HOG40" s="93"/>
      <c r="HOH40" s="93"/>
      <c r="HOI40" s="93"/>
      <c r="HOJ40" s="93"/>
      <c r="HOK40" s="93"/>
      <c r="HOL40" s="93"/>
      <c r="HOM40" s="93"/>
      <c r="HON40" s="93"/>
      <c r="HOO40" s="93"/>
      <c r="HOP40" s="93"/>
      <c r="HOQ40" s="93"/>
      <c r="HOR40" s="93"/>
      <c r="HOS40" s="93"/>
      <c r="HOT40" s="93"/>
      <c r="HOU40" s="93"/>
      <c r="HOV40" s="93"/>
      <c r="HOW40" s="93"/>
      <c r="HOX40" s="93"/>
      <c r="HOY40" s="93"/>
      <c r="HOZ40" s="93"/>
      <c r="HPA40" s="93"/>
      <c r="HPB40" s="93"/>
      <c r="HPC40" s="93"/>
      <c r="HPD40" s="93"/>
      <c r="HPE40" s="93"/>
      <c r="HPF40" s="93"/>
      <c r="HPG40" s="93"/>
      <c r="HPH40" s="93"/>
      <c r="HPI40" s="93"/>
      <c r="HPJ40" s="93"/>
      <c r="HPK40" s="93"/>
      <c r="HPL40" s="93"/>
      <c r="HPM40" s="93"/>
      <c r="HPN40" s="93"/>
      <c r="HPO40" s="93"/>
      <c r="HPP40" s="93"/>
      <c r="HPQ40" s="93"/>
      <c r="HPR40" s="93"/>
      <c r="HPS40" s="93"/>
      <c r="HPT40" s="93"/>
      <c r="HPU40" s="93"/>
      <c r="HPV40" s="93"/>
      <c r="HPW40" s="93"/>
      <c r="HPX40" s="93"/>
      <c r="HPY40" s="93"/>
      <c r="HPZ40" s="93"/>
      <c r="HQA40" s="93"/>
      <c r="HQB40" s="93"/>
      <c r="HQC40" s="93"/>
      <c r="HQD40" s="93"/>
      <c r="HQE40" s="93"/>
      <c r="HQF40" s="93"/>
      <c r="HQG40" s="93"/>
      <c r="HQH40" s="93"/>
      <c r="HQI40" s="93"/>
      <c r="HQJ40" s="93"/>
      <c r="HQK40" s="93"/>
      <c r="HQL40" s="93"/>
      <c r="HQM40" s="93"/>
      <c r="HQN40" s="93"/>
      <c r="HQO40" s="93"/>
      <c r="HQP40" s="93"/>
      <c r="HQQ40" s="93"/>
      <c r="HQR40" s="93"/>
      <c r="HQS40" s="93"/>
      <c r="HQT40" s="93"/>
      <c r="HQU40" s="93"/>
      <c r="HQV40" s="93"/>
      <c r="HQW40" s="93"/>
      <c r="HQX40" s="93"/>
      <c r="HQY40" s="93"/>
      <c r="HQZ40" s="93"/>
      <c r="HRA40" s="93"/>
      <c r="HRB40" s="93"/>
      <c r="HRC40" s="93"/>
      <c r="HRD40" s="93"/>
      <c r="HRE40" s="93"/>
      <c r="HRF40" s="93"/>
      <c r="HRG40" s="93"/>
      <c r="HRH40" s="93"/>
      <c r="HRI40" s="93"/>
      <c r="HRJ40" s="93"/>
      <c r="HRK40" s="93"/>
      <c r="HRL40" s="93"/>
      <c r="HRM40" s="93"/>
      <c r="HRN40" s="93"/>
      <c r="HRO40" s="93"/>
      <c r="HRP40" s="93"/>
      <c r="HRQ40" s="93"/>
      <c r="HRR40" s="93"/>
      <c r="HRS40" s="93"/>
      <c r="HRT40" s="93"/>
      <c r="HRU40" s="93"/>
      <c r="HRV40" s="93"/>
      <c r="HRW40" s="93"/>
      <c r="HRX40" s="93"/>
      <c r="HRY40" s="93"/>
      <c r="HRZ40" s="93"/>
      <c r="HSA40" s="93"/>
      <c r="HSB40" s="93"/>
      <c r="HSC40" s="93"/>
      <c r="HSD40" s="93"/>
      <c r="HSE40" s="93"/>
      <c r="HSF40" s="93"/>
      <c r="HSG40" s="93"/>
      <c r="HSH40" s="93"/>
      <c r="HSI40" s="93"/>
      <c r="HSJ40" s="93"/>
      <c r="HSK40" s="93"/>
      <c r="HSL40" s="93"/>
      <c r="HSM40" s="93"/>
      <c r="HSN40" s="93"/>
      <c r="HSO40" s="93"/>
      <c r="HSP40" s="93"/>
      <c r="HSQ40" s="93"/>
      <c r="HSR40" s="93"/>
      <c r="HSS40" s="93"/>
      <c r="HST40" s="93"/>
      <c r="HSU40" s="93"/>
      <c r="HSV40" s="93"/>
      <c r="HSW40" s="93"/>
      <c r="HSX40" s="93"/>
      <c r="HSY40" s="93"/>
      <c r="HSZ40" s="93"/>
      <c r="HTA40" s="93"/>
      <c r="HTB40" s="93"/>
      <c r="HTC40" s="93"/>
      <c r="HTD40" s="93"/>
      <c r="HTE40" s="93"/>
      <c r="HTF40" s="93"/>
      <c r="HTG40" s="93"/>
      <c r="HTH40" s="93"/>
      <c r="HTI40" s="93"/>
      <c r="HTJ40" s="93"/>
      <c r="HTK40" s="93"/>
      <c r="HTL40" s="93"/>
      <c r="HTM40" s="93"/>
      <c r="HTN40" s="93"/>
      <c r="HTO40" s="93"/>
      <c r="HTP40" s="93"/>
      <c r="HTQ40" s="93"/>
      <c r="HTR40" s="93"/>
      <c r="HTS40" s="93"/>
      <c r="HTT40" s="93"/>
      <c r="HTU40" s="93"/>
      <c r="HTV40" s="93"/>
      <c r="HTW40" s="93"/>
      <c r="HTX40" s="93"/>
      <c r="HTY40" s="93"/>
      <c r="HTZ40" s="93"/>
      <c r="HUA40" s="93"/>
      <c r="HUB40" s="93"/>
      <c r="HUC40" s="93"/>
      <c r="HUD40" s="93"/>
      <c r="HUE40" s="93"/>
      <c r="HUF40" s="93"/>
      <c r="HUG40" s="93"/>
      <c r="HUH40" s="93"/>
      <c r="HUI40" s="93"/>
      <c r="HUJ40" s="93"/>
      <c r="HUK40" s="93"/>
      <c r="HUL40" s="93"/>
      <c r="HUM40" s="93"/>
      <c r="HUN40" s="93"/>
      <c r="HUO40" s="93"/>
      <c r="HUP40" s="93"/>
      <c r="HUQ40" s="93"/>
      <c r="HUR40" s="93"/>
      <c r="HUS40" s="93"/>
      <c r="HUT40" s="93"/>
      <c r="HUU40" s="93"/>
      <c r="HUV40" s="93"/>
      <c r="HUW40" s="93"/>
      <c r="HUX40" s="93"/>
      <c r="HUY40" s="93"/>
      <c r="HUZ40" s="93"/>
      <c r="HVA40" s="93"/>
      <c r="HVB40" s="93"/>
      <c r="HVC40" s="93"/>
      <c r="HVD40" s="93"/>
      <c r="HVE40" s="93"/>
      <c r="HVF40" s="93"/>
      <c r="HVG40" s="93"/>
      <c r="HVH40" s="93"/>
      <c r="HVI40" s="93"/>
      <c r="HVJ40" s="93"/>
      <c r="HVK40" s="93"/>
      <c r="HVL40" s="93"/>
      <c r="HVM40" s="93"/>
      <c r="HVN40" s="93"/>
      <c r="HVO40" s="93"/>
      <c r="HVP40" s="93"/>
      <c r="HVQ40" s="93"/>
      <c r="HVR40" s="93"/>
      <c r="HVS40" s="93"/>
      <c r="HVT40" s="93"/>
      <c r="HVU40" s="93"/>
      <c r="HVV40" s="93"/>
      <c r="HVW40" s="93"/>
      <c r="HVX40" s="93"/>
      <c r="HVY40" s="93"/>
      <c r="HVZ40" s="93"/>
      <c r="HWA40" s="93"/>
      <c r="HWB40" s="93"/>
      <c r="HWC40" s="93"/>
      <c r="HWD40" s="93"/>
      <c r="HWE40" s="93"/>
      <c r="HWF40" s="93"/>
      <c r="HWG40" s="93"/>
      <c r="HWH40" s="93"/>
      <c r="HWI40" s="93"/>
      <c r="HWJ40" s="93"/>
      <c r="HWK40" s="93"/>
      <c r="HWL40" s="93"/>
      <c r="HWM40" s="93"/>
      <c r="HWN40" s="93"/>
      <c r="HWO40" s="93"/>
      <c r="HWP40" s="93"/>
      <c r="HWQ40" s="93"/>
      <c r="HWR40" s="93"/>
      <c r="HWS40" s="93"/>
      <c r="HWT40" s="93"/>
      <c r="HWU40" s="93"/>
      <c r="HWV40" s="93"/>
      <c r="HWW40" s="93"/>
      <c r="HWX40" s="93"/>
      <c r="HWY40" s="93"/>
      <c r="HWZ40" s="93"/>
      <c r="HXA40" s="93"/>
      <c r="HXB40" s="93"/>
      <c r="HXC40" s="93"/>
      <c r="HXD40" s="93"/>
      <c r="HXE40" s="93"/>
      <c r="HXF40" s="93"/>
      <c r="HXG40" s="93"/>
      <c r="HXH40" s="93"/>
      <c r="HXI40" s="93"/>
      <c r="HXJ40" s="93"/>
      <c r="HXK40" s="93"/>
      <c r="HXL40" s="93"/>
      <c r="HXM40" s="93"/>
      <c r="HXN40" s="93"/>
      <c r="HXO40" s="93"/>
      <c r="HXP40" s="93"/>
      <c r="HXQ40" s="93"/>
      <c r="HXR40" s="93"/>
      <c r="HXS40" s="93"/>
      <c r="HXT40" s="93"/>
      <c r="HXU40" s="93"/>
      <c r="HXV40" s="93"/>
      <c r="HXW40" s="93"/>
      <c r="HXX40" s="93"/>
      <c r="HXY40" s="93"/>
      <c r="HXZ40" s="93"/>
      <c r="HYA40" s="93"/>
      <c r="HYB40" s="93"/>
      <c r="HYC40" s="93"/>
      <c r="HYD40" s="93"/>
      <c r="HYE40" s="93"/>
      <c r="HYF40" s="93"/>
      <c r="HYG40" s="93"/>
      <c r="HYH40" s="93"/>
      <c r="HYI40" s="93"/>
      <c r="HYJ40" s="93"/>
      <c r="HYK40" s="93"/>
      <c r="HYL40" s="93"/>
      <c r="HYM40" s="93"/>
      <c r="HYN40" s="93"/>
      <c r="HYO40" s="93"/>
      <c r="HYP40" s="93"/>
      <c r="HYQ40" s="93"/>
      <c r="HYR40" s="93"/>
      <c r="HYS40" s="93"/>
      <c r="HYT40" s="93"/>
      <c r="HYU40" s="93"/>
      <c r="HYV40" s="93"/>
      <c r="HYW40" s="93"/>
      <c r="HYX40" s="93"/>
      <c r="HYY40" s="93"/>
      <c r="HYZ40" s="93"/>
      <c r="HZA40" s="93"/>
      <c r="HZB40" s="93"/>
      <c r="HZC40" s="93"/>
      <c r="HZD40" s="93"/>
      <c r="HZE40" s="93"/>
      <c r="HZF40" s="93"/>
      <c r="HZG40" s="93"/>
      <c r="HZH40" s="93"/>
      <c r="HZI40" s="93"/>
      <c r="HZJ40" s="93"/>
      <c r="HZK40" s="93"/>
      <c r="HZL40" s="93"/>
      <c r="HZM40" s="93"/>
      <c r="HZN40" s="93"/>
      <c r="HZO40" s="93"/>
      <c r="HZP40" s="93"/>
      <c r="HZQ40" s="93"/>
      <c r="HZR40" s="93"/>
      <c r="HZS40" s="93"/>
      <c r="HZT40" s="93"/>
      <c r="HZU40" s="93"/>
      <c r="HZV40" s="93"/>
      <c r="HZW40" s="93"/>
      <c r="HZX40" s="93"/>
      <c r="HZY40" s="93"/>
      <c r="HZZ40" s="93"/>
      <c r="IAA40" s="93"/>
      <c r="IAB40" s="93"/>
      <c r="IAC40" s="93"/>
      <c r="IAD40" s="93"/>
      <c r="IAE40" s="93"/>
      <c r="IAF40" s="93"/>
      <c r="IAG40" s="93"/>
      <c r="IAH40" s="93"/>
      <c r="IAI40" s="93"/>
      <c r="IAJ40" s="93"/>
      <c r="IAK40" s="93"/>
      <c r="IAL40" s="93"/>
      <c r="IAM40" s="93"/>
      <c r="IAN40" s="93"/>
      <c r="IAO40" s="93"/>
      <c r="IAP40" s="93"/>
      <c r="IAQ40" s="93"/>
      <c r="IAR40" s="93"/>
      <c r="IAS40" s="93"/>
      <c r="IAT40" s="93"/>
      <c r="IAU40" s="93"/>
      <c r="IAV40" s="93"/>
      <c r="IAW40" s="93"/>
      <c r="IAX40" s="93"/>
      <c r="IAY40" s="93"/>
      <c r="IAZ40" s="93"/>
      <c r="IBA40" s="93"/>
      <c r="IBB40" s="93"/>
      <c r="IBC40" s="93"/>
      <c r="IBD40" s="93"/>
      <c r="IBE40" s="93"/>
      <c r="IBF40" s="93"/>
      <c r="IBG40" s="93"/>
      <c r="IBH40" s="93"/>
      <c r="IBI40" s="93"/>
      <c r="IBJ40" s="93"/>
      <c r="IBK40" s="93"/>
      <c r="IBL40" s="93"/>
      <c r="IBM40" s="93"/>
      <c r="IBN40" s="93"/>
      <c r="IBO40" s="93"/>
      <c r="IBP40" s="93"/>
      <c r="IBQ40" s="93"/>
      <c r="IBR40" s="93"/>
      <c r="IBS40" s="93"/>
      <c r="IBT40" s="93"/>
      <c r="IBU40" s="93"/>
      <c r="IBV40" s="93"/>
      <c r="IBW40" s="93"/>
      <c r="IBX40" s="93"/>
      <c r="IBY40" s="93"/>
      <c r="IBZ40" s="93"/>
      <c r="ICA40" s="93"/>
      <c r="ICB40" s="93"/>
      <c r="ICC40" s="93"/>
      <c r="ICD40" s="93"/>
      <c r="ICE40" s="93"/>
      <c r="ICF40" s="93"/>
      <c r="ICG40" s="93"/>
      <c r="ICH40" s="93"/>
      <c r="ICI40" s="93"/>
      <c r="ICJ40" s="93"/>
      <c r="ICK40" s="93"/>
      <c r="ICL40" s="93"/>
      <c r="ICM40" s="93"/>
      <c r="ICN40" s="93"/>
      <c r="ICO40" s="93"/>
      <c r="ICP40" s="93"/>
      <c r="ICQ40" s="93"/>
      <c r="ICR40" s="93"/>
      <c r="ICS40" s="93"/>
      <c r="ICT40" s="93"/>
      <c r="ICU40" s="93"/>
      <c r="ICV40" s="93"/>
      <c r="ICW40" s="93"/>
      <c r="ICX40" s="93"/>
      <c r="ICY40" s="93"/>
      <c r="ICZ40" s="93"/>
      <c r="IDA40" s="93"/>
      <c r="IDB40" s="93"/>
      <c r="IDC40" s="93"/>
      <c r="IDD40" s="93"/>
      <c r="IDE40" s="93"/>
      <c r="IDF40" s="93"/>
      <c r="IDG40" s="93"/>
      <c r="IDH40" s="93"/>
      <c r="IDI40" s="93"/>
      <c r="IDJ40" s="93"/>
      <c r="IDK40" s="93"/>
      <c r="IDL40" s="93"/>
      <c r="IDM40" s="93"/>
      <c r="IDN40" s="93"/>
      <c r="IDO40" s="93"/>
      <c r="IDP40" s="93"/>
      <c r="IDQ40" s="93"/>
      <c r="IDR40" s="93"/>
      <c r="IDS40" s="93"/>
      <c r="IDT40" s="93"/>
      <c r="IDU40" s="93"/>
      <c r="IDV40" s="93"/>
      <c r="IDW40" s="93"/>
      <c r="IDX40" s="93"/>
      <c r="IDY40" s="93"/>
      <c r="IDZ40" s="93"/>
      <c r="IEA40" s="93"/>
      <c r="IEB40" s="93"/>
      <c r="IEC40" s="93"/>
      <c r="IED40" s="93"/>
      <c r="IEE40" s="93"/>
      <c r="IEF40" s="93"/>
      <c r="IEG40" s="93"/>
      <c r="IEH40" s="93"/>
      <c r="IEI40" s="93"/>
      <c r="IEJ40" s="93"/>
      <c r="IEK40" s="93"/>
      <c r="IEL40" s="93"/>
      <c r="IEM40" s="93"/>
      <c r="IEN40" s="93"/>
      <c r="IEO40" s="93"/>
      <c r="IEP40" s="93"/>
      <c r="IEQ40" s="93"/>
      <c r="IER40" s="93"/>
      <c r="IES40" s="93"/>
      <c r="IET40" s="93"/>
      <c r="IEU40" s="93"/>
      <c r="IEV40" s="93"/>
      <c r="IEW40" s="93"/>
      <c r="IEX40" s="93"/>
      <c r="IEY40" s="93"/>
      <c r="IEZ40" s="93"/>
      <c r="IFA40" s="93"/>
      <c r="IFB40" s="93"/>
      <c r="IFC40" s="93"/>
      <c r="IFD40" s="93"/>
      <c r="IFE40" s="93"/>
      <c r="IFF40" s="93"/>
      <c r="IFG40" s="93"/>
      <c r="IFH40" s="93"/>
      <c r="IFI40" s="93"/>
      <c r="IFJ40" s="93"/>
      <c r="IFK40" s="93"/>
      <c r="IFL40" s="93"/>
      <c r="IFM40" s="93"/>
      <c r="IFN40" s="93"/>
      <c r="IFO40" s="93"/>
      <c r="IFP40" s="93"/>
      <c r="IFQ40" s="93"/>
      <c r="IFR40" s="93"/>
      <c r="IFS40" s="93"/>
      <c r="IFT40" s="93"/>
      <c r="IFU40" s="93"/>
      <c r="IFV40" s="93"/>
      <c r="IFW40" s="93"/>
      <c r="IFX40" s="93"/>
      <c r="IFY40" s="93"/>
      <c r="IFZ40" s="93"/>
      <c r="IGA40" s="93"/>
      <c r="IGB40" s="93"/>
      <c r="IGC40" s="93"/>
      <c r="IGD40" s="93"/>
      <c r="IGE40" s="93"/>
      <c r="IGF40" s="93"/>
      <c r="IGG40" s="93"/>
      <c r="IGH40" s="93"/>
      <c r="IGI40" s="93"/>
      <c r="IGJ40" s="93"/>
      <c r="IGK40" s="93"/>
      <c r="IGL40" s="93"/>
      <c r="IGM40" s="93"/>
      <c r="IGN40" s="93"/>
      <c r="IGO40" s="93"/>
      <c r="IGP40" s="93"/>
      <c r="IGQ40" s="93"/>
      <c r="IGR40" s="93"/>
      <c r="IGS40" s="93"/>
      <c r="IGT40" s="93"/>
      <c r="IGU40" s="93"/>
      <c r="IGV40" s="93"/>
      <c r="IGW40" s="93"/>
      <c r="IGX40" s="93"/>
      <c r="IGY40" s="93"/>
      <c r="IGZ40" s="93"/>
      <c r="IHA40" s="93"/>
      <c r="IHB40" s="93"/>
      <c r="IHC40" s="93"/>
      <c r="IHD40" s="93"/>
      <c r="IHE40" s="93"/>
      <c r="IHF40" s="93"/>
      <c r="IHG40" s="93"/>
      <c r="IHH40" s="93"/>
      <c r="IHI40" s="93"/>
      <c r="IHJ40" s="93"/>
      <c r="IHK40" s="93"/>
      <c r="IHL40" s="93"/>
      <c r="IHM40" s="93"/>
      <c r="IHN40" s="93"/>
      <c r="IHO40" s="93"/>
      <c r="IHP40" s="93"/>
      <c r="IHQ40" s="93"/>
      <c r="IHR40" s="93"/>
      <c r="IHS40" s="93"/>
      <c r="IHT40" s="93"/>
      <c r="IHU40" s="93"/>
      <c r="IHV40" s="93"/>
      <c r="IHW40" s="93"/>
      <c r="IHX40" s="93"/>
      <c r="IHY40" s="93"/>
      <c r="IHZ40" s="93"/>
      <c r="IIA40" s="93"/>
      <c r="IIB40" s="93"/>
      <c r="IIC40" s="93"/>
      <c r="IID40" s="93"/>
      <c r="IIE40" s="93"/>
      <c r="IIF40" s="93"/>
      <c r="IIG40" s="93"/>
      <c r="IIH40" s="93"/>
      <c r="III40" s="93"/>
      <c r="IIJ40" s="93"/>
      <c r="IIK40" s="93"/>
      <c r="IIL40" s="93"/>
      <c r="IIM40" s="93"/>
      <c r="IIN40" s="93"/>
      <c r="IIO40" s="93"/>
      <c r="IIP40" s="93"/>
      <c r="IIQ40" s="93"/>
      <c r="IIR40" s="93"/>
      <c r="IIS40" s="93"/>
      <c r="IIT40" s="93"/>
      <c r="IIU40" s="93"/>
      <c r="IIV40" s="93"/>
      <c r="IIW40" s="93"/>
      <c r="IIX40" s="93"/>
      <c r="IIY40" s="93"/>
      <c r="IIZ40" s="93"/>
      <c r="IJA40" s="93"/>
      <c r="IJB40" s="93"/>
      <c r="IJC40" s="93"/>
      <c r="IJD40" s="93"/>
      <c r="IJE40" s="93"/>
      <c r="IJF40" s="93"/>
      <c r="IJG40" s="93"/>
      <c r="IJH40" s="93"/>
      <c r="IJI40" s="93"/>
      <c r="IJJ40" s="93"/>
      <c r="IJK40" s="93"/>
      <c r="IJL40" s="93"/>
      <c r="IJM40" s="93"/>
      <c r="IJN40" s="93"/>
      <c r="IJO40" s="93"/>
      <c r="IJP40" s="93"/>
      <c r="IJQ40" s="93"/>
      <c r="IJR40" s="93"/>
      <c r="IJS40" s="93"/>
      <c r="IJT40" s="93"/>
      <c r="IJU40" s="93"/>
      <c r="IJV40" s="93"/>
      <c r="IJW40" s="93"/>
      <c r="IJX40" s="93"/>
      <c r="IJY40" s="93"/>
      <c r="IJZ40" s="93"/>
      <c r="IKA40" s="93"/>
      <c r="IKB40" s="93"/>
      <c r="IKC40" s="93"/>
      <c r="IKD40" s="93"/>
      <c r="IKE40" s="93"/>
      <c r="IKF40" s="93"/>
      <c r="IKG40" s="93"/>
      <c r="IKH40" s="93"/>
      <c r="IKI40" s="93"/>
      <c r="IKJ40" s="93"/>
      <c r="IKK40" s="93"/>
      <c r="IKL40" s="93"/>
      <c r="IKM40" s="93"/>
      <c r="IKN40" s="93"/>
      <c r="IKO40" s="93"/>
      <c r="IKP40" s="93"/>
      <c r="IKQ40" s="93"/>
      <c r="IKR40" s="93"/>
      <c r="IKS40" s="93"/>
      <c r="IKT40" s="93"/>
      <c r="IKU40" s="93"/>
      <c r="IKV40" s="93"/>
      <c r="IKW40" s="93"/>
      <c r="IKX40" s="93"/>
      <c r="IKY40" s="93"/>
      <c r="IKZ40" s="93"/>
      <c r="ILA40" s="93"/>
      <c r="ILB40" s="93"/>
      <c r="ILC40" s="93"/>
      <c r="ILD40" s="93"/>
      <c r="ILE40" s="93"/>
      <c r="ILF40" s="93"/>
      <c r="ILG40" s="93"/>
      <c r="ILH40" s="93"/>
      <c r="ILI40" s="93"/>
      <c r="ILJ40" s="93"/>
      <c r="ILK40" s="93"/>
      <c r="ILL40" s="93"/>
      <c r="ILM40" s="93"/>
      <c r="ILN40" s="93"/>
      <c r="ILO40" s="93"/>
      <c r="ILP40" s="93"/>
      <c r="ILQ40" s="93"/>
      <c r="ILR40" s="93"/>
      <c r="ILS40" s="93"/>
      <c r="ILT40" s="93"/>
      <c r="ILU40" s="93"/>
      <c r="ILV40" s="93"/>
      <c r="ILW40" s="93"/>
      <c r="ILX40" s="93"/>
      <c r="ILY40" s="93"/>
      <c r="ILZ40" s="93"/>
      <c r="IMA40" s="93"/>
      <c r="IMB40" s="93"/>
      <c r="IMC40" s="93"/>
      <c r="IMD40" s="93"/>
      <c r="IME40" s="93"/>
      <c r="IMF40" s="93"/>
      <c r="IMG40" s="93"/>
      <c r="IMH40" s="93"/>
      <c r="IMI40" s="93"/>
      <c r="IMJ40" s="93"/>
      <c r="IMK40" s="93"/>
      <c r="IML40" s="93"/>
      <c r="IMM40" s="93"/>
      <c r="IMN40" s="93"/>
      <c r="IMO40" s="93"/>
      <c r="IMP40" s="93"/>
      <c r="IMQ40" s="93"/>
      <c r="IMR40" s="93"/>
      <c r="IMS40" s="93"/>
      <c r="IMT40" s="93"/>
      <c r="IMU40" s="93"/>
      <c r="IMV40" s="93"/>
      <c r="IMW40" s="93"/>
      <c r="IMX40" s="93"/>
      <c r="IMY40" s="93"/>
      <c r="IMZ40" s="93"/>
      <c r="INA40" s="93"/>
      <c r="INB40" s="93"/>
      <c r="INC40" s="93"/>
      <c r="IND40" s="93"/>
      <c r="INE40" s="93"/>
      <c r="INF40" s="93"/>
      <c r="ING40" s="93"/>
      <c r="INH40" s="93"/>
      <c r="INI40" s="93"/>
      <c r="INJ40" s="93"/>
      <c r="INK40" s="93"/>
      <c r="INL40" s="93"/>
      <c r="INM40" s="93"/>
      <c r="INN40" s="93"/>
      <c r="INO40" s="93"/>
      <c r="INP40" s="93"/>
      <c r="INQ40" s="93"/>
      <c r="INR40" s="93"/>
      <c r="INS40" s="93"/>
      <c r="INT40" s="93"/>
      <c r="INU40" s="93"/>
      <c r="INV40" s="93"/>
      <c r="INW40" s="93"/>
      <c r="INX40" s="93"/>
      <c r="INY40" s="93"/>
      <c r="INZ40" s="93"/>
      <c r="IOA40" s="93"/>
      <c r="IOB40" s="93"/>
      <c r="IOC40" s="93"/>
      <c r="IOD40" s="93"/>
      <c r="IOE40" s="93"/>
      <c r="IOF40" s="93"/>
      <c r="IOG40" s="93"/>
      <c r="IOH40" s="93"/>
      <c r="IOI40" s="93"/>
      <c r="IOJ40" s="93"/>
      <c r="IOK40" s="93"/>
      <c r="IOL40" s="93"/>
      <c r="IOM40" s="93"/>
      <c r="ION40" s="93"/>
      <c r="IOO40" s="93"/>
      <c r="IOP40" s="93"/>
      <c r="IOQ40" s="93"/>
      <c r="IOR40" s="93"/>
      <c r="IOS40" s="93"/>
      <c r="IOT40" s="93"/>
      <c r="IOU40" s="93"/>
      <c r="IOV40" s="93"/>
      <c r="IOW40" s="93"/>
      <c r="IOX40" s="93"/>
      <c r="IOY40" s="93"/>
      <c r="IOZ40" s="93"/>
      <c r="IPA40" s="93"/>
      <c r="IPB40" s="93"/>
      <c r="IPC40" s="93"/>
      <c r="IPD40" s="93"/>
      <c r="IPE40" s="93"/>
      <c r="IPF40" s="93"/>
      <c r="IPG40" s="93"/>
      <c r="IPH40" s="93"/>
      <c r="IPI40" s="93"/>
      <c r="IPJ40" s="93"/>
      <c r="IPK40" s="93"/>
      <c r="IPL40" s="93"/>
      <c r="IPM40" s="93"/>
      <c r="IPN40" s="93"/>
      <c r="IPO40" s="93"/>
      <c r="IPP40" s="93"/>
      <c r="IPQ40" s="93"/>
      <c r="IPR40" s="93"/>
      <c r="IPS40" s="93"/>
      <c r="IPT40" s="93"/>
      <c r="IPU40" s="93"/>
      <c r="IPV40" s="93"/>
      <c r="IPW40" s="93"/>
      <c r="IPX40" s="93"/>
      <c r="IPY40" s="93"/>
      <c r="IPZ40" s="93"/>
      <c r="IQA40" s="93"/>
      <c r="IQB40" s="93"/>
      <c r="IQC40" s="93"/>
      <c r="IQD40" s="93"/>
      <c r="IQE40" s="93"/>
      <c r="IQF40" s="93"/>
      <c r="IQG40" s="93"/>
      <c r="IQH40" s="93"/>
      <c r="IQI40" s="93"/>
      <c r="IQJ40" s="93"/>
      <c r="IQK40" s="93"/>
      <c r="IQL40" s="93"/>
      <c r="IQM40" s="93"/>
      <c r="IQN40" s="93"/>
      <c r="IQO40" s="93"/>
      <c r="IQP40" s="93"/>
      <c r="IQQ40" s="93"/>
      <c r="IQR40" s="93"/>
      <c r="IQS40" s="93"/>
      <c r="IQT40" s="93"/>
      <c r="IQU40" s="93"/>
      <c r="IQV40" s="93"/>
      <c r="IQW40" s="93"/>
      <c r="IQX40" s="93"/>
      <c r="IQY40" s="93"/>
      <c r="IQZ40" s="93"/>
      <c r="IRA40" s="93"/>
      <c r="IRB40" s="93"/>
      <c r="IRC40" s="93"/>
      <c r="IRD40" s="93"/>
      <c r="IRE40" s="93"/>
      <c r="IRF40" s="93"/>
      <c r="IRG40" s="93"/>
      <c r="IRH40" s="93"/>
      <c r="IRI40" s="93"/>
      <c r="IRJ40" s="93"/>
      <c r="IRK40" s="93"/>
      <c r="IRL40" s="93"/>
      <c r="IRM40" s="93"/>
      <c r="IRN40" s="93"/>
      <c r="IRO40" s="93"/>
      <c r="IRP40" s="93"/>
      <c r="IRQ40" s="93"/>
      <c r="IRR40" s="93"/>
      <c r="IRS40" s="93"/>
      <c r="IRT40" s="93"/>
      <c r="IRU40" s="93"/>
      <c r="IRV40" s="93"/>
      <c r="IRW40" s="93"/>
      <c r="IRX40" s="93"/>
      <c r="IRY40" s="93"/>
      <c r="IRZ40" s="93"/>
      <c r="ISA40" s="93"/>
      <c r="ISB40" s="93"/>
      <c r="ISC40" s="93"/>
      <c r="ISD40" s="93"/>
      <c r="ISE40" s="93"/>
      <c r="ISF40" s="93"/>
      <c r="ISG40" s="93"/>
      <c r="ISH40" s="93"/>
      <c r="ISI40" s="93"/>
      <c r="ISJ40" s="93"/>
      <c r="ISK40" s="93"/>
      <c r="ISL40" s="93"/>
      <c r="ISM40" s="93"/>
      <c r="ISN40" s="93"/>
      <c r="ISO40" s="93"/>
      <c r="ISP40" s="93"/>
      <c r="ISQ40" s="93"/>
      <c r="ISR40" s="93"/>
      <c r="ISS40" s="93"/>
      <c r="IST40" s="93"/>
      <c r="ISU40" s="93"/>
      <c r="ISV40" s="93"/>
      <c r="ISW40" s="93"/>
      <c r="ISX40" s="93"/>
      <c r="ISY40" s="93"/>
      <c r="ISZ40" s="93"/>
      <c r="ITA40" s="93"/>
      <c r="ITB40" s="93"/>
      <c r="ITC40" s="93"/>
      <c r="ITD40" s="93"/>
      <c r="ITE40" s="93"/>
      <c r="ITF40" s="93"/>
      <c r="ITG40" s="93"/>
      <c r="ITH40" s="93"/>
      <c r="ITI40" s="93"/>
      <c r="ITJ40" s="93"/>
      <c r="ITK40" s="93"/>
      <c r="ITL40" s="93"/>
      <c r="ITM40" s="93"/>
      <c r="ITN40" s="93"/>
      <c r="ITO40" s="93"/>
      <c r="ITP40" s="93"/>
      <c r="ITQ40" s="93"/>
      <c r="ITR40" s="93"/>
      <c r="ITS40" s="93"/>
      <c r="ITT40" s="93"/>
      <c r="ITU40" s="93"/>
      <c r="ITV40" s="93"/>
      <c r="ITW40" s="93"/>
      <c r="ITX40" s="93"/>
      <c r="ITY40" s="93"/>
      <c r="ITZ40" s="93"/>
      <c r="IUA40" s="93"/>
      <c r="IUB40" s="93"/>
      <c r="IUC40" s="93"/>
      <c r="IUD40" s="93"/>
      <c r="IUE40" s="93"/>
      <c r="IUF40" s="93"/>
      <c r="IUG40" s="93"/>
      <c r="IUH40" s="93"/>
      <c r="IUI40" s="93"/>
      <c r="IUJ40" s="93"/>
      <c r="IUK40" s="93"/>
      <c r="IUL40" s="93"/>
      <c r="IUM40" s="93"/>
      <c r="IUN40" s="93"/>
      <c r="IUO40" s="93"/>
      <c r="IUP40" s="93"/>
      <c r="IUQ40" s="93"/>
      <c r="IUR40" s="93"/>
      <c r="IUS40" s="93"/>
      <c r="IUT40" s="93"/>
      <c r="IUU40" s="93"/>
      <c r="IUV40" s="93"/>
      <c r="IUW40" s="93"/>
      <c r="IUX40" s="93"/>
      <c r="IUY40" s="93"/>
      <c r="IUZ40" s="93"/>
      <c r="IVA40" s="93"/>
      <c r="IVB40" s="93"/>
      <c r="IVC40" s="93"/>
      <c r="IVD40" s="93"/>
      <c r="IVE40" s="93"/>
      <c r="IVF40" s="93"/>
      <c r="IVG40" s="93"/>
      <c r="IVH40" s="93"/>
      <c r="IVI40" s="93"/>
      <c r="IVJ40" s="93"/>
      <c r="IVK40" s="93"/>
      <c r="IVL40" s="93"/>
      <c r="IVM40" s="93"/>
      <c r="IVN40" s="93"/>
      <c r="IVO40" s="93"/>
      <c r="IVP40" s="93"/>
      <c r="IVQ40" s="93"/>
      <c r="IVR40" s="93"/>
      <c r="IVS40" s="93"/>
      <c r="IVT40" s="93"/>
      <c r="IVU40" s="93"/>
      <c r="IVV40" s="93"/>
      <c r="IVW40" s="93"/>
      <c r="IVX40" s="93"/>
      <c r="IVY40" s="93"/>
      <c r="IVZ40" s="93"/>
      <c r="IWA40" s="93"/>
      <c r="IWB40" s="93"/>
      <c r="IWC40" s="93"/>
      <c r="IWD40" s="93"/>
      <c r="IWE40" s="93"/>
      <c r="IWF40" s="93"/>
      <c r="IWG40" s="93"/>
      <c r="IWH40" s="93"/>
      <c r="IWI40" s="93"/>
      <c r="IWJ40" s="93"/>
      <c r="IWK40" s="93"/>
      <c r="IWL40" s="93"/>
      <c r="IWM40" s="93"/>
      <c r="IWN40" s="93"/>
      <c r="IWO40" s="93"/>
      <c r="IWP40" s="93"/>
      <c r="IWQ40" s="93"/>
      <c r="IWR40" s="93"/>
      <c r="IWS40" s="93"/>
      <c r="IWT40" s="93"/>
      <c r="IWU40" s="93"/>
      <c r="IWV40" s="93"/>
      <c r="IWW40" s="93"/>
      <c r="IWX40" s="93"/>
      <c r="IWY40" s="93"/>
      <c r="IWZ40" s="93"/>
      <c r="IXA40" s="93"/>
      <c r="IXB40" s="93"/>
      <c r="IXC40" s="93"/>
      <c r="IXD40" s="93"/>
      <c r="IXE40" s="93"/>
      <c r="IXF40" s="93"/>
      <c r="IXG40" s="93"/>
      <c r="IXH40" s="93"/>
      <c r="IXI40" s="93"/>
      <c r="IXJ40" s="93"/>
      <c r="IXK40" s="93"/>
      <c r="IXL40" s="93"/>
      <c r="IXM40" s="93"/>
      <c r="IXN40" s="93"/>
      <c r="IXO40" s="93"/>
      <c r="IXP40" s="93"/>
      <c r="IXQ40" s="93"/>
      <c r="IXR40" s="93"/>
      <c r="IXS40" s="93"/>
      <c r="IXT40" s="93"/>
      <c r="IXU40" s="93"/>
      <c r="IXV40" s="93"/>
      <c r="IXW40" s="93"/>
      <c r="IXX40" s="93"/>
      <c r="IXY40" s="93"/>
      <c r="IXZ40" s="93"/>
      <c r="IYA40" s="93"/>
      <c r="IYB40" s="93"/>
      <c r="IYC40" s="93"/>
      <c r="IYD40" s="93"/>
      <c r="IYE40" s="93"/>
      <c r="IYF40" s="93"/>
      <c r="IYG40" s="93"/>
      <c r="IYH40" s="93"/>
      <c r="IYI40" s="93"/>
      <c r="IYJ40" s="93"/>
      <c r="IYK40" s="93"/>
      <c r="IYL40" s="93"/>
      <c r="IYM40" s="93"/>
      <c r="IYN40" s="93"/>
      <c r="IYO40" s="93"/>
      <c r="IYP40" s="93"/>
      <c r="IYQ40" s="93"/>
      <c r="IYR40" s="93"/>
      <c r="IYS40" s="93"/>
      <c r="IYT40" s="93"/>
      <c r="IYU40" s="93"/>
      <c r="IYV40" s="93"/>
      <c r="IYW40" s="93"/>
      <c r="IYX40" s="93"/>
      <c r="IYY40" s="93"/>
      <c r="IYZ40" s="93"/>
      <c r="IZA40" s="93"/>
      <c r="IZB40" s="93"/>
      <c r="IZC40" s="93"/>
      <c r="IZD40" s="93"/>
      <c r="IZE40" s="93"/>
      <c r="IZF40" s="93"/>
      <c r="IZG40" s="93"/>
      <c r="IZH40" s="93"/>
      <c r="IZI40" s="93"/>
      <c r="IZJ40" s="93"/>
      <c r="IZK40" s="93"/>
      <c r="IZL40" s="93"/>
      <c r="IZM40" s="93"/>
      <c r="IZN40" s="93"/>
      <c r="IZO40" s="93"/>
      <c r="IZP40" s="93"/>
      <c r="IZQ40" s="93"/>
      <c r="IZR40" s="93"/>
      <c r="IZS40" s="93"/>
      <c r="IZT40" s="93"/>
      <c r="IZU40" s="93"/>
      <c r="IZV40" s="93"/>
      <c r="IZW40" s="93"/>
      <c r="IZX40" s="93"/>
      <c r="IZY40" s="93"/>
      <c r="IZZ40" s="93"/>
      <c r="JAA40" s="93"/>
      <c r="JAB40" s="93"/>
      <c r="JAC40" s="93"/>
      <c r="JAD40" s="93"/>
      <c r="JAE40" s="93"/>
      <c r="JAF40" s="93"/>
      <c r="JAG40" s="93"/>
      <c r="JAH40" s="93"/>
      <c r="JAI40" s="93"/>
      <c r="JAJ40" s="93"/>
      <c r="JAK40" s="93"/>
      <c r="JAL40" s="93"/>
      <c r="JAM40" s="93"/>
      <c r="JAN40" s="93"/>
      <c r="JAO40" s="93"/>
      <c r="JAP40" s="93"/>
      <c r="JAQ40" s="93"/>
      <c r="JAR40" s="93"/>
      <c r="JAS40" s="93"/>
      <c r="JAT40" s="93"/>
      <c r="JAU40" s="93"/>
      <c r="JAV40" s="93"/>
      <c r="JAW40" s="93"/>
      <c r="JAX40" s="93"/>
      <c r="JAY40" s="93"/>
      <c r="JAZ40" s="93"/>
      <c r="JBA40" s="93"/>
      <c r="JBB40" s="93"/>
      <c r="JBC40" s="93"/>
      <c r="JBD40" s="93"/>
      <c r="JBE40" s="93"/>
      <c r="JBF40" s="93"/>
      <c r="JBG40" s="93"/>
      <c r="JBH40" s="93"/>
      <c r="JBI40" s="93"/>
      <c r="JBJ40" s="93"/>
      <c r="JBK40" s="93"/>
      <c r="JBL40" s="93"/>
      <c r="JBM40" s="93"/>
      <c r="JBN40" s="93"/>
      <c r="JBO40" s="93"/>
      <c r="JBP40" s="93"/>
      <c r="JBQ40" s="93"/>
      <c r="JBR40" s="93"/>
      <c r="JBS40" s="93"/>
      <c r="JBT40" s="93"/>
      <c r="JBU40" s="93"/>
      <c r="JBV40" s="93"/>
      <c r="JBW40" s="93"/>
      <c r="JBX40" s="93"/>
      <c r="JBY40" s="93"/>
      <c r="JBZ40" s="93"/>
      <c r="JCA40" s="93"/>
      <c r="JCB40" s="93"/>
      <c r="JCC40" s="93"/>
      <c r="JCD40" s="93"/>
      <c r="JCE40" s="93"/>
      <c r="JCF40" s="93"/>
      <c r="JCG40" s="93"/>
      <c r="JCH40" s="93"/>
      <c r="JCI40" s="93"/>
      <c r="JCJ40" s="93"/>
      <c r="JCK40" s="93"/>
      <c r="JCL40" s="93"/>
      <c r="JCM40" s="93"/>
      <c r="JCN40" s="93"/>
      <c r="JCO40" s="93"/>
      <c r="JCP40" s="93"/>
      <c r="JCQ40" s="93"/>
      <c r="JCR40" s="93"/>
      <c r="JCS40" s="93"/>
      <c r="JCT40" s="93"/>
      <c r="JCU40" s="93"/>
      <c r="JCV40" s="93"/>
      <c r="JCW40" s="93"/>
      <c r="JCX40" s="93"/>
      <c r="JCY40" s="93"/>
      <c r="JCZ40" s="93"/>
      <c r="JDA40" s="93"/>
      <c r="JDB40" s="93"/>
      <c r="JDC40" s="93"/>
      <c r="JDD40" s="93"/>
      <c r="JDE40" s="93"/>
      <c r="JDF40" s="93"/>
      <c r="JDG40" s="93"/>
      <c r="JDH40" s="93"/>
      <c r="JDI40" s="93"/>
      <c r="JDJ40" s="93"/>
      <c r="JDK40" s="93"/>
      <c r="JDL40" s="93"/>
      <c r="JDM40" s="93"/>
      <c r="JDN40" s="93"/>
      <c r="JDO40" s="93"/>
      <c r="JDP40" s="93"/>
      <c r="JDQ40" s="93"/>
      <c r="JDR40" s="93"/>
      <c r="JDS40" s="93"/>
      <c r="JDT40" s="93"/>
      <c r="JDU40" s="93"/>
      <c r="JDV40" s="93"/>
      <c r="JDW40" s="93"/>
      <c r="JDX40" s="93"/>
      <c r="JDY40" s="93"/>
      <c r="JDZ40" s="93"/>
      <c r="JEA40" s="93"/>
      <c r="JEB40" s="93"/>
      <c r="JEC40" s="93"/>
      <c r="JED40" s="93"/>
      <c r="JEE40" s="93"/>
      <c r="JEF40" s="93"/>
      <c r="JEG40" s="93"/>
      <c r="JEH40" s="93"/>
      <c r="JEI40" s="93"/>
      <c r="JEJ40" s="93"/>
      <c r="JEK40" s="93"/>
      <c r="JEL40" s="93"/>
      <c r="JEM40" s="93"/>
      <c r="JEN40" s="93"/>
      <c r="JEO40" s="93"/>
      <c r="JEP40" s="93"/>
      <c r="JEQ40" s="93"/>
      <c r="JER40" s="93"/>
      <c r="JES40" s="93"/>
      <c r="JET40" s="93"/>
      <c r="JEU40" s="93"/>
      <c r="JEV40" s="93"/>
      <c r="JEW40" s="93"/>
      <c r="JEX40" s="93"/>
      <c r="JEY40" s="93"/>
      <c r="JEZ40" s="93"/>
      <c r="JFA40" s="93"/>
      <c r="JFB40" s="93"/>
      <c r="JFC40" s="93"/>
      <c r="JFD40" s="93"/>
      <c r="JFE40" s="93"/>
      <c r="JFF40" s="93"/>
      <c r="JFG40" s="93"/>
      <c r="JFH40" s="93"/>
      <c r="JFI40" s="93"/>
      <c r="JFJ40" s="93"/>
      <c r="JFK40" s="93"/>
      <c r="JFL40" s="93"/>
      <c r="JFM40" s="93"/>
      <c r="JFN40" s="93"/>
      <c r="JFO40" s="93"/>
      <c r="JFP40" s="93"/>
      <c r="JFQ40" s="93"/>
      <c r="JFR40" s="93"/>
      <c r="JFS40" s="93"/>
      <c r="JFT40" s="93"/>
      <c r="JFU40" s="93"/>
      <c r="JFV40" s="93"/>
      <c r="JFW40" s="93"/>
      <c r="JFX40" s="93"/>
      <c r="JFY40" s="93"/>
      <c r="JFZ40" s="93"/>
      <c r="JGA40" s="93"/>
      <c r="JGB40" s="93"/>
      <c r="JGC40" s="93"/>
      <c r="JGD40" s="93"/>
      <c r="JGE40" s="93"/>
      <c r="JGF40" s="93"/>
      <c r="JGG40" s="93"/>
      <c r="JGH40" s="93"/>
      <c r="JGI40" s="93"/>
      <c r="JGJ40" s="93"/>
      <c r="JGK40" s="93"/>
      <c r="JGL40" s="93"/>
      <c r="JGM40" s="93"/>
      <c r="JGN40" s="93"/>
      <c r="JGO40" s="93"/>
      <c r="JGP40" s="93"/>
      <c r="JGQ40" s="93"/>
      <c r="JGR40" s="93"/>
      <c r="JGS40" s="93"/>
      <c r="JGT40" s="93"/>
      <c r="JGU40" s="93"/>
      <c r="JGV40" s="93"/>
      <c r="JGW40" s="93"/>
      <c r="JGX40" s="93"/>
      <c r="JGY40" s="93"/>
      <c r="JGZ40" s="93"/>
      <c r="JHA40" s="93"/>
      <c r="JHB40" s="93"/>
      <c r="JHC40" s="93"/>
      <c r="JHD40" s="93"/>
      <c r="JHE40" s="93"/>
      <c r="JHF40" s="93"/>
      <c r="JHG40" s="93"/>
      <c r="JHH40" s="93"/>
      <c r="JHI40" s="93"/>
      <c r="JHJ40" s="93"/>
      <c r="JHK40" s="93"/>
      <c r="JHL40" s="93"/>
      <c r="JHM40" s="93"/>
      <c r="JHN40" s="93"/>
      <c r="JHO40" s="93"/>
      <c r="JHP40" s="93"/>
      <c r="JHQ40" s="93"/>
      <c r="JHR40" s="93"/>
      <c r="JHS40" s="93"/>
      <c r="JHT40" s="93"/>
      <c r="JHU40" s="93"/>
      <c r="JHV40" s="93"/>
      <c r="JHW40" s="93"/>
      <c r="JHX40" s="93"/>
      <c r="JHY40" s="93"/>
      <c r="JHZ40" s="93"/>
      <c r="JIA40" s="93"/>
      <c r="JIB40" s="93"/>
      <c r="JIC40" s="93"/>
      <c r="JID40" s="93"/>
      <c r="JIE40" s="93"/>
      <c r="JIF40" s="93"/>
      <c r="JIG40" s="93"/>
      <c r="JIH40" s="93"/>
      <c r="JII40" s="93"/>
      <c r="JIJ40" s="93"/>
      <c r="JIK40" s="93"/>
      <c r="JIL40" s="93"/>
      <c r="JIM40" s="93"/>
      <c r="JIN40" s="93"/>
      <c r="JIO40" s="93"/>
      <c r="JIP40" s="93"/>
      <c r="JIQ40" s="93"/>
      <c r="JIR40" s="93"/>
      <c r="JIS40" s="93"/>
      <c r="JIT40" s="93"/>
      <c r="JIU40" s="93"/>
      <c r="JIV40" s="93"/>
      <c r="JIW40" s="93"/>
      <c r="JIX40" s="93"/>
      <c r="JIY40" s="93"/>
      <c r="JIZ40" s="93"/>
      <c r="JJA40" s="93"/>
      <c r="JJB40" s="93"/>
      <c r="JJC40" s="93"/>
      <c r="JJD40" s="93"/>
      <c r="JJE40" s="93"/>
      <c r="JJF40" s="93"/>
      <c r="JJG40" s="93"/>
      <c r="JJH40" s="93"/>
      <c r="JJI40" s="93"/>
      <c r="JJJ40" s="93"/>
      <c r="JJK40" s="93"/>
      <c r="JJL40" s="93"/>
      <c r="JJM40" s="93"/>
      <c r="JJN40" s="93"/>
      <c r="JJO40" s="93"/>
      <c r="JJP40" s="93"/>
      <c r="JJQ40" s="93"/>
      <c r="JJR40" s="93"/>
      <c r="JJS40" s="93"/>
      <c r="JJT40" s="93"/>
      <c r="JJU40" s="93"/>
      <c r="JJV40" s="93"/>
      <c r="JJW40" s="93"/>
      <c r="JJX40" s="93"/>
      <c r="JJY40" s="93"/>
      <c r="JJZ40" s="93"/>
      <c r="JKA40" s="93"/>
      <c r="JKB40" s="93"/>
      <c r="JKC40" s="93"/>
      <c r="JKD40" s="93"/>
      <c r="JKE40" s="93"/>
      <c r="JKF40" s="93"/>
      <c r="JKG40" s="93"/>
      <c r="JKH40" s="93"/>
      <c r="JKI40" s="93"/>
      <c r="JKJ40" s="93"/>
      <c r="JKK40" s="93"/>
      <c r="JKL40" s="93"/>
      <c r="JKM40" s="93"/>
      <c r="JKN40" s="93"/>
      <c r="JKO40" s="93"/>
      <c r="JKP40" s="93"/>
      <c r="JKQ40" s="93"/>
      <c r="JKR40" s="93"/>
      <c r="JKS40" s="93"/>
      <c r="JKT40" s="93"/>
      <c r="JKU40" s="93"/>
      <c r="JKV40" s="93"/>
      <c r="JKW40" s="93"/>
      <c r="JKX40" s="93"/>
      <c r="JKY40" s="93"/>
      <c r="JKZ40" s="93"/>
      <c r="JLA40" s="93"/>
      <c r="JLB40" s="93"/>
      <c r="JLC40" s="93"/>
      <c r="JLD40" s="93"/>
      <c r="JLE40" s="93"/>
      <c r="JLF40" s="93"/>
      <c r="JLG40" s="93"/>
      <c r="JLH40" s="93"/>
      <c r="JLI40" s="93"/>
      <c r="JLJ40" s="93"/>
      <c r="JLK40" s="93"/>
      <c r="JLL40" s="93"/>
      <c r="JLM40" s="93"/>
      <c r="JLN40" s="93"/>
      <c r="JLO40" s="93"/>
      <c r="JLP40" s="93"/>
      <c r="JLQ40" s="93"/>
      <c r="JLR40" s="93"/>
      <c r="JLS40" s="93"/>
      <c r="JLT40" s="93"/>
      <c r="JLU40" s="93"/>
      <c r="JLV40" s="93"/>
      <c r="JLW40" s="93"/>
      <c r="JLX40" s="93"/>
      <c r="JLY40" s="93"/>
      <c r="JLZ40" s="93"/>
      <c r="JMA40" s="93"/>
      <c r="JMB40" s="93"/>
      <c r="JMC40" s="93"/>
      <c r="JMD40" s="93"/>
      <c r="JME40" s="93"/>
      <c r="JMF40" s="93"/>
      <c r="JMG40" s="93"/>
      <c r="JMH40" s="93"/>
      <c r="JMI40" s="93"/>
      <c r="JMJ40" s="93"/>
      <c r="JMK40" s="93"/>
      <c r="JML40" s="93"/>
      <c r="JMM40" s="93"/>
      <c r="JMN40" s="93"/>
      <c r="JMO40" s="93"/>
      <c r="JMP40" s="93"/>
      <c r="JMQ40" s="93"/>
      <c r="JMR40" s="93"/>
      <c r="JMS40" s="93"/>
      <c r="JMT40" s="93"/>
      <c r="JMU40" s="93"/>
      <c r="JMV40" s="93"/>
      <c r="JMW40" s="93"/>
      <c r="JMX40" s="93"/>
      <c r="JMY40" s="93"/>
      <c r="JMZ40" s="93"/>
      <c r="JNA40" s="93"/>
      <c r="JNB40" s="93"/>
      <c r="JNC40" s="93"/>
      <c r="JND40" s="93"/>
      <c r="JNE40" s="93"/>
      <c r="JNF40" s="93"/>
      <c r="JNG40" s="93"/>
      <c r="JNH40" s="93"/>
      <c r="JNI40" s="93"/>
      <c r="JNJ40" s="93"/>
      <c r="JNK40" s="93"/>
      <c r="JNL40" s="93"/>
      <c r="JNM40" s="93"/>
      <c r="JNN40" s="93"/>
      <c r="JNO40" s="93"/>
      <c r="JNP40" s="93"/>
      <c r="JNQ40" s="93"/>
      <c r="JNR40" s="93"/>
      <c r="JNS40" s="93"/>
      <c r="JNT40" s="93"/>
      <c r="JNU40" s="93"/>
      <c r="JNV40" s="93"/>
      <c r="JNW40" s="93"/>
      <c r="JNX40" s="93"/>
      <c r="JNY40" s="93"/>
      <c r="JNZ40" s="93"/>
      <c r="JOA40" s="93"/>
      <c r="JOB40" s="93"/>
      <c r="JOC40" s="93"/>
      <c r="JOD40" s="93"/>
      <c r="JOE40" s="93"/>
      <c r="JOF40" s="93"/>
      <c r="JOG40" s="93"/>
      <c r="JOH40" s="93"/>
      <c r="JOI40" s="93"/>
      <c r="JOJ40" s="93"/>
      <c r="JOK40" s="93"/>
      <c r="JOL40" s="93"/>
      <c r="JOM40" s="93"/>
      <c r="JON40" s="93"/>
      <c r="JOO40" s="93"/>
      <c r="JOP40" s="93"/>
      <c r="JOQ40" s="93"/>
      <c r="JOR40" s="93"/>
      <c r="JOS40" s="93"/>
      <c r="JOT40" s="93"/>
      <c r="JOU40" s="93"/>
      <c r="JOV40" s="93"/>
      <c r="JOW40" s="93"/>
      <c r="JOX40" s="93"/>
      <c r="JOY40" s="93"/>
      <c r="JOZ40" s="93"/>
      <c r="JPA40" s="93"/>
      <c r="JPB40" s="93"/>
      <c r="JPC40" s="93"/>
      <c r="JPD40" s="93"/>
      <c r="JPE40" s="93"/>
      <c r="JPF40" s="93"/>
      <c r="JPG40" s="93"/>
      <c r="JPH40" s="93"/>
      <c r="JPI40" s="93"/>
      <c r="JPJ40" s="93"/>
      <c r="JPK40" s="93"/>
      <c r="JPL40" s="93"/>
      <c r="JPM40" s="93"/>
      <c r="JPN40" s="93"/>
      <c r="JPO40" s="93"/>
      <c r="JPP40" s="93"/>
      <c r="JPQ40" s="93"/>
      <c r="JPR40" s="93"/>
      <c r="JPS40" s="93"/>
      <c r="JPT40" s="93"/>
      <c r="JPU40" s="93"/>
      <c r="JPV40" s="93"/>
      <c r="JPW40" s="93"/>
      <c r="JPX40" s="93"/>
      <c r="JPY40" s="93"/>
      <c r="JPZ40" s="93"/>
      <c r="JQA40" s="93"/>
      <c r="JQB40" s="93"/>
      <c r="JQC40" s="93"/>
      <c r="JQD40" s="93"/>
      <c r="JQE40" s="93"/>
      <c r="JQF40" s="93"/>
      <c r="JQG40" s="93"/>
      <c r="JQH40" s="93"/>
      <c r="JQI40" s="93"/>
      <c r="JQJ40" s="93"/>
      <c r="JQK40" s="93"/>
      <c r="JQL40" s="93"/>
      <c r="JQM40" s="93"/>
      <c r="JQN40" s="93"/>
      <c r="JQO40" s="93"/>
      <c r="JQP40" s="93"/>
      <c r="JQQ40" s="93"/>
      <c r="JQR40" s="93"/>
      <c r="JQS40" s="93"/>
      <c r="JQT40" s="93"/>
      <c r="JQU40" s="93"/>
      <c r="JQV40" s="93"/>
      <c r="JQW40" s="93"/>
      <c r="JQX40" s="93"/>
      <c r="JQY40" s="93"/>
      <c r="JQZ40" s="93"/>
      <c r="JRA40" s="93"/>
      <c r="JRB40" s="93"/>
      <c r="JRC40" s="93"/>
      <c r="JRD40" s="93"/>
      <c r="JRE40" s="93"/>
      <c r="JRF40" s="93"/>
      <c r="JRG40" s="93"/>
      <c r="JRH40" s="93"/>
      <c r="JRI40" s="93"/>
      <c r="JRJ40" s="93"/>
      <c r="JRK40" s="93"/>
      <c r="JRL40" s="93"/>
      <c r="JRM40" s="93"/>
      <c r="JRN40" s="93"/>
      <c r="JRO40" s="93"/>
      <c r="JRP40" s="93"/>
      <c r="JRQ40" s="93"/>
      <c r="JRR40" s="93"/>
      <c r="JRS40" s="93"/>
      <c r="JRT40" s="93"/>
      <c r="JRU40" s="93"/>
      <c r="JRV40" s="93"/>
      <c r="JRW40" s="93"/>
      <c r="JRX40" s="93"/>
      <c r="JRY40" s="93"/>
      <c r="JRZ40" s="93"/>
      <c r="JSA40" s="93"/>
      <c r="JSB40" s="93"/>
      <c r="JSC40" s="93"/>
      <c r="JSD40" s="93"/>
      <c r="JSE40" s="93"/>
      <c r="JSF40" s="93"/>
      <c r="JSG40" s="93"/>
      <c r="JSH40" s="93"/>
      <c r="JSI40" s="93"/>
      <c r="JSJ40" s="93"/>
      <c r="JSK40" s="93"/>
      <c r="JSL40" s="93"/>
      <c r="JSM40" s="93"/>
      <c r="JSN40" s="93"/>
      <c r="JSO40" s="93"/>
      <c r="JSP40" s="93"/>
      <c r="JSQ40" s="93"/>
      <c r="JSR40" s="93"/>
      <c r="JSS40" s="93"/>
      <c r="JST40" s="93"/>
      <c r="JSU40" s="93"/>
      <c r="JSV40" s="93"/>
      <c r="JSW40" s="93"/>
      <c r="JSX40" s="93"/>
      <c r="JSY40" s="93"/>
      <c r="JSZ40" s="93"/>
      <c r="JTA40" s="93"/>
      <c r="JTB40" s="93"/>
      <c r="JTC40" s="93"/>
      <c r="JTD40" s="93"/>
      <c r="JTE40" s="93"/>
      <c r="JTF40" s="93"/>
      <c r="JTG40" s="93"/>
      <c r="JTH40" s="93"/>
      <c r="JTI40" s="93"/>
      <c r="JTJ40" s="93"/>
      <c r="JTK40" s="93"/>
      <c r="JTL40" s="93"/>
      <c r="JTM40" s="93"/>
      <c r="JTN40" s="93"/>
      <c r="JTO40" s="93"/>
      <c r="JTP40" s="93"/>
      <c r="JTQ40" s="93"/>
      <c r="JTR40" s="93"/>
      <c r="JTS40" s="93"/>
      <c r="JTT40" s="93"/>
      <c r="JTU40" s="93"/>
      <c r="JTV40" s="93"/>
      <c r="JTW40" s="93"/>
      <c r="JTX40" s="93"/>
      <c r="JTY40" s="93"/>
      <c r="JTZ40" s="93"/>
      <c r="JUA40" s="93"/>
      <c r="JUB40" s="93"/>
      <c r="JUC40" s="93"/>
      <c r="JUD40" s="93"/>
      <c r="JUE40" s="93"/>
      <c r="JUF40" s="93"/>
      <c r="JUG40" s="93"/>
      <c r="JUH40" s="93"/>
      <c r="JUI40" s="93"/>
      <c r="JUJ40" s="93"/>
      <c r="JUK40" s="93"/>
      <c r="JUL40" s="93"/>
      <c r="JUM40" s="93"/>
      <c r="JUN40" s="93"/>
      <c r="JUO40" s="93"/>
      <c r="JUP40" s="93"/>
      <c r="JUQ40" s="93"/>
      <c r="JUR40" s="93"/>
      <c r="JUS40" s="93"/>
      <c r="JUT40" s="93"/>
      <c r="JUU40" s="93"/>
      <c r="JUV40" s="93"/>
      <c r="JUW40" s="93"/>
      <c r="JUX40" s="93"/>
      <c r="JUY40" s="93"/>
      <c r="JUZ40" s="93"/>
      <c r="JVA40" s="93"/>
      <c r="JVB40" s="93"/>
      <c r="JVC40" s="93"/>
      <c r="JVD40" s="93"/>
      <c r="JVE40" s="93"/>
      <c r="JVF40" s="93"/>
      <c r="JVG40" s="93"/>
      <c r="JVH40" s="93"/>
      <c r="JVI40" s="93"/>
      <c r="JVJ40" s="93"/>
      <c r="JVK40" s="93"/>
      <c r="JVL40" s="93"/>
      <c r="JVM40" s="93"/>
      <c r="JVN40" s="93"/>
      <c r="JVO40" s="93"/>
      <c r="JVP40" s="93"/>
      <c r="JVQ40" s="93"/>
      <c r="JVR40" s="93"/>
      <c r="JVS40" s="93"/>
      <c r="JVT40" s="93"/>
      <c r="JVU40" s="93"/>
      <c r="JVV40" s="93"/>
      <c r="JVW40" s="93"/>
      <c r="JVX40" s="93"/>
      <c r="JVY40" s="93"/>
      <c r="JVZ40" s="93"/>
      <c r="JWA40" s="93"/>
      <c r="JWB40" s="93"/>
      <c r="JWC40" s="93"/>
      <c r="JWD40" s="93"/>
      <c r="JWE40" s="93"/>
      <c r="JWF40" s="93"/>
      <c r="JWG40" s="93"/>
      <c r="JWH40" s="93"/>
      <c r="JWI40" s="93"/>
      <c r="JWJ40" s="93"/>
      <c r="JWK40" s="93"/>
      <c r="JWL40" s="93"/>
      <c r="JWM40" s="93"/>
      <c r="JWN40" s="93"/>
      <c r="JWO40" s="93"/>
      <c r="JWP40" s="93"/>
      <c r="JWQ40" s="93"/>
      <c r="JWR40" s="93"/>
      <c r="JWS40" s="93"/>
      <c r="JWT40" s="93"/>
      <c r="JWU40" s="93"/>
      <c r="JWV40" s="93"/>
      <c r="JWW40" s="93"/>
      <c r="JWX40" s="93"/>
      <c r="JWY40" s="93"/>
      <c r="JWZ40" s="93"/>
      <c r="JXA40" s="93"/>
      <c r="JXB40" s="93"/>
      <c r="JXC40" s="93"/>
      <c r="JXD40" s="93"/>
      <c r="JXE40" s="93"/>
      <c r="JXF40" s="93"/>
      <c r="JXG40" s="93"/>
      <c r="JXH40" s="93"/>
      <c r="JXI40" s="93"/>
      <c r="JXJ40" s="93"/>
      <c r="JXK40" s="93"/>
      <c r="JXL40" s="93"/>
      <c r="JXM40" s="93"/>
      <c r="JXN40" s="93"/>
      <c r="JXO40" s="93"/>
      <c r="JXP40" s="93"/>
      <c r="JXQ40" s="93"/>
      <c r="JXR40" s="93"/>
      <c r="JXS40" s="93"/>
      <c r="JXT40" s="93"/>
      <c r="JXU40" s="93"/>
      <c r="JXV40" s="93"/>
      <c r="JXW40" s="93"/>
      <c r="JXX40" s="93"/>
      <c r="JXY40" s="93"/>
      <c r="JXZ40" s="93"/>
      <c r="JYA40" s="93"/>
      <c r="JYB40" s="93"/>
      <c r="JYC40" s="93"/>
      <c r="JYD40" s="93"/>
      <c r="JYE40" s="93"/>
      <c r="JYF40" s="93"/>
      <c r="JYG40" s="93"/>
      <c r="JYH40" s="93"/>
      <c r="JYI40" s="93"/>
      <c r="JYJ40" s="93"/>
      <c r="JYK40" s="93"/>
      <c r="JYL40" s="93"/>
      <c r="JYM40" s="93"/>
      <c r="JYN40" s="93"/>
      <c r="JYO40" s="93"/>
      <c r="JYP40" s="93"/>
      <c r="JYQ40" s="93"/>
      <c r="JYR40" s="93"/>
      <c r="JYS40" s="93"/>
      <c r="JYT40" s="93"/>
      <c r="JYU40" s="93"/>
      <c r="JYV40" s="93"/>
      <c r="JYW40" s="93"/>
      <c r="JYX40" s="93"/>
      <c r="JYY40" s="93"/>
      <c r="JYZ40" s="93"/>
      <c r="JZA40" s="93"/>
      <c r="JZB40" s="93"/>
      <c r="JZC40" s="93"/>
      <c r="JZD40" s="93"/>
      <c r="JZE40" s="93"/>
      <c r="JZF40" s="93"/>
      <c r="JZG40" s="93"/>
      <c r="JZH40" s="93"/>
      <c r="JZI40" s="93"/>
      <c r="JZJ40" s="93"/>
      <c r="JZK40" s="93"/>
      <c r="JZL40" s="93"/>
      <c r="JZM40" s="93"/>
      <c r="JZN40" s="93"/>
      <c r="JZO40" s="93"/>
      <c r="JZP40" s="93"/>
      <c r="JZQ40" s="93"/>
      <c r="JZR40" s="93"/>
      <c r="JZS40" s="93"/>
      <c r="JZT40" s="93"/>
      <c r="JZU40" s="93"/>
      <c r="JZV40" s="93"/>
      <c r="JZW40" s="93"/>
      <c r="JZX40" s="93"/>
      <c r="JZY40" s="93"/>
      <c r="JZZ40" s="93"/>
      <c r="KAA40" s="93"/>
      <c r="KAB40" s="93"/>
      <c r="KAC40" s="93"/>
      <c r="KAD40" s="93"/>
      <c r="KAE40" s="93"/>
      <c r="KAF40" s="93"/>
      <c r="KAG40" s="93"/>
      <c r="KAH40" s="93"/>
      <c r="KAI40" s="93"/>
      <c r="KAJ40" s="93"/>
      <c r="KAK40" s="93"/>
      <c r="KAL40" s="93"/>
      <c r="KAM40" s="93"/>
      <c r="KAN40" s="93"/>
      <c r="KAO40" s="93"/>
      <c r="KAP40" s="93"/>
      <c r="KAQ40" s="93"/>
      <c r="KAR40" s="93"/>
      <c r="KAS40" s="93"/>
      <c r="KAT40" s="93"/>
      <c r="KAU40" s="93"/>
      <c r="KAV40" s="93"/>
      <c r="KAW40" s="93"/>
      <c r="KAX40" s="93"/>
      <c r="KAY40" s="93"/>
      <c r="KAZ40" s="93"/>
      <c r="KBA40" s="93"/>
      <c r="KBB40" s="93"/>
      <c r="KBC40" s="93"/>
      <c r="KBD40" s="93"/>
      <c r="KBE40" s="93"/>
      <c r="KBF40" s="93"/>
      <c r="KBG40" s="93"/>
      <c r="KBH40" s="93"/>
      <c r="KBI40" s="93"/>
      <c r="KBJ40" s="93"/>
      <c r="KBK40" s="93"/>
      <c r="KBL40" s="93"/>
      <c r="KBM40" s="93"/>
      <c r="KBN40" s="93"/>
      <c r="KBO40" s="93"/>
      <c r="KBP40" s="93"/>
      <c r="KBQ40" s="93"/>
      <c r="KBR40" s="93"/>
      <c r="KBS40" s="93"/>
      <c r="KBT40" s="93"/>
      <c r="KBU40" s="93"/>
      <c r="KBV40" s="93"/>
      <c r="KBW40" s="93"/>
      <c r="KBX40" s="93"/>
      <c r="KBY40" s="93"/>
      <c r="KBZ40" s="93"/>
      <c r="KCA40" s="93"/>
      <c r="KCB40" s="93"/>
      <c r="KCC40" s="93"/>
      <c r="KCD40" s="93"/>
      <c r="KCE40" s="93"/>
      <c r="KCF40" s="93"/>
      <c r="KCG40" s="93"/>
      <c r="KCH40" s="93"/>
      <c r="KCI40" s="93"/>
      <c r="KCJ40" s="93"/>
      <c r="KCK40" s="93"/>
      <c r="KCL40" s="93"/>
      <c r="KCM40" s="93"/>
      <c r="KCN40" s="93"/>
      <c r="KCO40" s="93"/>
      <c r="KCP40" s="93"/>
      <c r="KCQ40" s="93"/>
      <c r="KCR40" s="93"/>
      <c r="KCS40" s="93"/>
      <c r="KCT40" s="93"/>
      <c r="KCU40" s="93"/>
      <c r="KCV40" s="93"/>
      <c r="KCW40" s="93"/>
      <c r="KCX40" s="93"/>
      <c r="KCY40" s="93"/>
      <c r="KCZ40" s="93"/>
      <c r="KDA40" s="93"/>
      <c r="KDB40" s="93"/>
      <c r="KDC40" s="93"/>
      <c r="KDD40" s="93"/>
      <c r="KDE40" s="93"/>
      <c r="KDF40" s="93"/>
      <c r="KDG40" s="93"/>
      <c r="KDH40" s="93"/>
      <c r="KDI40" s="93"/>
      <c r="KDJ40" s="93"/>
      <c r="KDK40" s="93"/>
      <c r="KDL40" s="93"/>
      <c r="KDM40" s="93"/>
      <c r="KDN40" s="93"/>
      <c r="KDO40" s="93"/>
      <c r="KDP40" s="93"/>
      <c r="KDQ40" s="93"/>
      <c r="KDR40" s="93"/>
      <c r="KDS40" s="93"/>
      <c r="KDT40" s="93"/>
      <c r="KDU40" s="93"/>
      <c r="KDV40" s="93"/>
      <c r="KDW40" s="93"/>
      <c r="KDX40" s="93"/>
      <c r="KDY40" s="93"/>
      <c r="KDZ40" s="93"/>
      <c r="KEA40" s="93"/>
      <c r="KEB40" s="93"/>
      <c r="KEC40" s="93"/>
      <c r="KED40" s="93"/>
      <c r="KEE40" s="93"/>
      <c r="KEF40" s="93"/>
      <c r="KEG40" s="93"/>
      <c r="KEH40" s="93"/>
      <c r="KEI40" s="93"/>
      <c r="KEJ40" s="93"/>
      <c r="KEK40" s="93"/>
      <c r="KEL40" s="93"/>
      <c r="KEM40" s="93"/>
      <c r="KEN40" s="93"/>
      <c r="KEO40" s="93"/>
      <c r="KEP40" s="93"/>
      <c r="KEQ40" s="93"/>
      <c r="KER40" s="93"/>
      <c r="KES40" s="93"/>
      <c r="KET40" s="93"/>
      <c r="KEU40" s="93"/>
      <c r="KEV40" s="93"/>
      <c r="KEW40" s="93"/>
      <c r="KEX40" s="93"/>
      <c r="KEY40" s="93"/>
      <c r="KEZ40" s="93"/>
      <c r="KFA40" s="93"/>
      <c r="KFB40" s="93"/>
      <c r="KFC40" s="93"/>
      <c r="KFD40" s="93"/>
      <c r="KFE40" s="93"/>
      <c r="KFF40" s="93"/>
      <c r="KFG40" s="93"/>
      <c r="KFH40" s="93"/>
      <c r="KFI40" s="93"/>
      <c r="KFJ40" s="93"/>
      <c r="KFK40" s="93"/>
      <c r="KFL40" s="93"/>
      <c r="KFM40" s="93"/>
      <c r="KFN40" s="93"/>
      <c r="KFO40" s="93"/>
      <c r="KFP40" s="93"/>
      <c r="KFQ40" s="93"/>
      <c r="KFR40" s="93"/>
      <c r="KFS40" s="93"/>
      <c r="KFT40" s="93"/>
      <c r="KFU40" s="93"/>
      <c r="KFV40" s="93"/>
      <c r="KFW40" s="93"/>
      <c r="KFX40" s="93"/>
      <c r="KFY40" s="93"/>
      <c r="KFZ40" s="93"/>
      <c r="KGA40" s="93"/>
      <c r="KGB40" s="93"/>
      <c r="KGC40" s="93"/>
      <c r="KGD40" s="93"/>
      <c r="KGE40" s="93"/>
      <c r="KGF40" s="93"/>
      <c r="KGG40" s="93"/>
      <c r="KGH40" s="93"/>
      <c r="KGI40" s="93"/>
      <c r="KGJ40" s="93"/>
      <c r="KGK40" s="93"/>
      <c r="KGL40" s="93"/>
      <c r="KGM40" s="93"/>
      <c r="KGN40" s="93"/>
      <c r="KGO40" s="93"/>
      <c r="KGP40" s="93"/>
      <c r="KGQ40" s="93"/>
      <c r="KGR40" s="93"/>
      <c r="KGS40" s="93"/>
      <c r="KGT40" s="93"/>
      <c r="KGU40" s="93"/>
      <c r="KGV40" s="93"/>
      <c r="KGW40" s="93"/>
      <c r="KGX40" s="93"/>
      <c r="KGY40" s="93"/>
      <c r="KGZ40" s="93"/>
      <c r="KHA40" s="93"/>
      <c r="KHB40" s="93"/>
      <c r="KHC40" s="93"/>
      <c r="KHD40" s="93"/>
      <c r="KHE40" s="93"/>
      <c r="KHF40" s="93"/>
      <c r="KHG40" s="93"/>
      <c r="KHH40" s="93"/>
      <c r="KHI40" s="93"/>
      <c r="KHJ40" s="93"/>
      <c r="KHK40" s="93"/>
      <c r="KHL40" s="93"/>
      <c r="KHM40" s="93"/>
      <c r="KHN40" s="93"/>
      <c r="KHO40" s="93"/>
      <c r="KHP40" s="93"/>
      <c r="KHQ40" s="93"/>
      <c r="KHR40" s="93"/>
      <c r="KHS40" s="93"/>
      <c r="KHT40" s="93"/>
      <c r="KHU40" s="93"/>
      <c r="KHV40" s="93"/>
      <c r="KHW40" s="93"/>
      <c r="KHX40" s="93"/>
      <c r="KHY40" s="93"/>
      <c r="KHZ40" s="93"/>
      <c r="KIA40" s="93"/>
      <c r="KIB40" s="93"/>
      <c r="KIC40" s="93"/>
      <c r="KID40" s="93"/>
      <c r="KIE40" s="93"/>
      <c r="KIF40" s="93"/>
      <c r="KIG40" s="93"/>
      <c r="KIH40" s="93"/>
      <c r="KII40" s="93"/>
      <c r="KIJ40" s="93"/>
      <c r="KIK40" s="93"/>
      <c r="KIL40" s="93"/>
      <c r="KIM40" s="93"/>
      <c r="KIN40" s="93"/>
      <c r="KIO40" s="93"/>
      <c r="KIP40" s="93"/>
      <c r="KIQ40" s="93"/>
      <c r="KIR40" s="93"/>
      <c r="KIS40" s="93"/>
      <c r="KIT40" s="93"/>
      <c r="KIU40" s="93"/>
      <c r="KIV40" s="93"/>
      <c r="KIW40" s="93"/>
      <c r="KIX40" s="93"/>
      <c r="KIY40" s="93"/>
      <c r="KIZ40" s="93"/>
      <c r="KJA40" s="93"/>
      <c r="KJB40" s="93"/>
      <c r="KJC40" s="93"/>
      <c r="KJD40" s="93"/>
      <c r="KJE40" s="93"/>
      <c r="KJF40" s="93"/>
      <c r="KJG40" s="93"/>
      <c r="KJH40" s="93"/>
      <c r="KJI40" s="93"/>
      <c r="KJJ40" s="93"/>
      <c r="KJK40" s="93"/>
      <c r="KJL40" s="93"/>
      <c r="KJM40" s="93"/>
      <c r="KJN40" s="93"/>
      <c r="KJO40" s="93"/>
      <c r="KJP40" s="93"/>
      <c r="KJQ40" s="93"/>
      <c r="KJR40" s="93"/>
      <c r="KJS40" s="93"/>
      <c r="KJT40" s="93"/>
      <c r="KJU40" s="93"/>
      <c r="KJV40" s="93"/>
      <c r="KJW40" s="93"/>
      <c r="KJX40" s="93"/>
      <c r="KJY40" s="93"/>
      <c r="KJZ40" s="93"/>
      <c r="KKA40" s="93"/>
      <c r="KKB40" s="93"/>
      <c r="KKC40" s="93"/>
      <c r="KKD40" s="93"/>
      <c r="KKE40" s="93"/>
      <c r="KKF40" s="93"/>
      <c r="KKG40" s="93"/>
      <c r="KKH40" s="93"/>
      <c r="KKI40" s="93"/>
      <c r="KKJ40" s="93"/>
      <c r="KKK40" s="93"/>
      <c r="KKL40" s="93"/>
      <c r="KKM40" s="93"/>
      <c r="KKN40" s="93"/>
      <c r="KKO40" s="93"/>
      <c r="KKP40" s="93"/>
      <c r="KKQ40" s="93"/>
      <c r="KKR40" s="93"/>
      <c r="KKS40" s="93"/>
      <c r="KKT40" s="93"/>
      <c r="KKU40" s="93"/>
      <c r="KKV40" s="93"/>
      <c r="KKW40" s="93"/>
      <c r="KKX40" s="93"/>
      <c r="KKY40" s="93"/>
      <c r="KKZ40" s="93"/>
      <c r="KLA40" s="93"/>
      <c r="KLB40" s="93"/>
      <c r="KLC40" s="93"/>
      <c r="KLD40" s="93"/>
      <c r="KLE40" s="93"/>
      <c r="KLF40" s="93"/>
      <c r="KLG40" s="93"/>
      <c r="KLH40" s="93"/>
      <c r="KLI40" s="93"/>
      <c r="KLJ40" s="93"/>
      <c r="KLK40" s="93"/>
      <c r="KLL40" s="93"/>
      <c r="KLM40" s="93"/>
      <c r="KLN40" s="93"/>
      <c r="KLO40" s="93"/>
      <c r="KLP40" s="93"/>
      <c r="KLQ40" s="93"/>
      <c r="KLR40" s="93"/>
      <c r="KLS40" s="93"/>
      <c r="KLT40" s="93"/>
      <c r="KLU40" s="93"/>
      <c r="KLV40" s="93"/>
      <c r="KLW40" s="93"/>
      <c r="KLX40" s="93"/>
      <c r="KLY40" s="93"/>
      <c r="KLZ40" s="93"/>
      <c r="KMA40" s="93"/>
      <c r="KMB40" s="93"/>
      <c r="KMC40" s="93"/>
      <c r="KMD40" s="93"/>
      <c r="KME40" s="93"/>
      <c r="KMF40" s="93"/>
      <c r="KMG40" s="93"/>
      <c r="KMH40" s="93"/>
      <c r="KMI40" s="93"/>
      <c r="KMJ40" s="93"/>
      <c r="KMK40" s="93"/>
      <c r="KML40" s="93"/>
      <c r="KMM40" s="93"/>
      <c r="KMN40" s="93"/>
      <c r="KMO40" s="93"/>
      <c r="KMP40" s="93"/>
      <c r="KMQ40" s="93"/>
      <c r="KMR40" s="93"/>
      <c r="KMS40" s="93"/>
      <c r="KMT40" s="93"/>
      <c r="KMU40" s="93"/>
      <c r="KMV40" s="93"/>
      <c r="KMW40" s="93"/>
      <c r="KMX40" s="93"/>
      <c r="KMY40" s="93"/>
      <c r="KMZ40" s="93"/>
      <c r="KNA40" s="93"/>
      <c r="KNB40" s="93"/>
      <c r="KNC40" s="93"/>
      <c r="KND40" s="93"/>
      <c r="KNE40" s="93"/>
      <c r="KNF40" s="93"/>
      <c r="KNG40" s="93"/>
      <c r="KNH40" s="93"/>
      <c r="KNI40" s="93"/>
      <c r="KNJ40" s="93"/>
      <c r="KNK40" s="93"/>
      <c r="KNL40" s="93"/>
      <c r="KNM40" s="93"/>
      <c r="KNN40" s="93"/>
      <c r="KNO40" s="93"/>
      <c r="KNP40" s="93"/>
      <c r="KNQ40" s="93"/>
      <c r="KNR40" s="93"/>
      <c r="KNS40" s="93"/>
      <c r="KNT40" s="93"/>
      <c r="KNU40" s="93"/>
      <c r="KNV40" s="93"/>
      <c r="KNW40" s="93"/>
      <c r="KNX40" s="93"/>
      <c r="KNY40" s="93"/>
      <c r="KNZ40" s="93"/>
      <c r="KOA40" s="93"/>
      <c r="KOB40" s="93"/>
      <c r="KOC40" s="93"/>
      <c r="KOD40" s="93"/>
      <c r="KOE40" s="93"/>
      <c r="KOF40" s="93"/>
      <c r="KOG40" s="93"/>
      <c r="KOH40" s="93"/>
      <c r="KOI40" s="93"/>
      <c r="KOJ40" s="93"/>
      <c r="KOK40" s="93"/>
      <c r="KOL40" s="93"/>
      <c r="KOM40" s="93"/>
      <c r="KON40" s="93"/>
      <c r="KOO40" s="93"/>
      <c r="KOP40" s="93"/>
      <c r="KOQ40" s="93"/>
      <c r="KOR40" s="93"/>
      <c r="KOS40" s="93"/>
      <c r="KOT40" s="93"/>
      <c r="KOU40" s="93"/>
      <c r="KOV40" s="93"/>
      <c r="KOW40" s="93"/>
      <c r="KOX40" s="93"/>
      <c r="KOY40" s="93"/>
      <c r="KOZ40" s="93"/>
      <c r="KPA40" s="93"/>
      <c r="KPB40" s="93"/>
      <c r="KPC40" s="93"/>
      <c r="KPD40" s="93"/>
      <c r="KPE40" s="93"/>
      <c r="KPF40" s="93"/>
      <c r="KPG40" s="93"/>
      <c r="KPH40" s="93"/>
      <c r="KPI40" s="93"/>
      <c r="KPJ40" s="93"/>
      <c r="KPK40" s="93"/>
      <c r="KPL40" s="93"/>
      <c r="KPM40" s="93"/>
      <c r="KPN40" s="93"/>
      <c r="KPO40" s="93"/>
      <c r="KPP40" s="93"/>
      <c r="KPQ40" s="93"/>
      <c r="KPR40" s="93"/>
      <c r="KPS40" s="93"/>
      <c r="KPT40" s="93"/>
      <c r="KPU40" s="93"/>
      <c r="KPV40" s="93"/>
      <c r="KPW40" s="93"/>
      <c r="KPX40" s="93"/>
      <c r="KPY40" s="93"/>
      <c r="KPZ40" s="93"/>
      <c r="KQA40" s="93"/>
      <c r="KQB40" s="93"/>
      <c r="KQC40" s="93"/>
      <c r="KQD40" s="93"/>
      <c r="KQE40" s="93"/>
      <c r="KQF40" s="93"/>
      <c r="KQG40" s="93"/>
      <c r="KQH40" s="93"/>
      <c r="KQI40" s="93"/>
      <c r="KQJ40" s="93"/>
      <c r="KQK40" s="93"/>
      <c r="KQL40" s="93"/>
      <c r="KQM40" s="93"/>
      <c r="KQN40" s="93"/>
      <c r="KQO40" s="93"/>
      <c r="KQP40" s="93"/>
      <c r="KQQ40" s="93"/>
      <c r="KQR40" s="93"/>
      <c r="KQS40" s="93"/>
      <c r="KQT40" s="93"/>
      <c r="KQU40" s="93"/>
      <c r="KQV40" s="93"/>
      <c r="KQW40" s="93"/>
      <c r="KQX40" s="93"/>
      <c r="KQY40" s="93"/>
      <c r="KQZ40" s="93"/>
      <c r="KRA40" s="93"/>
      <c r="KRB40" s="93"/>
      <c r="KRC40" s="93"/>
      <c r="KRD40" s="93"/>
      <c r="KRE40" s="93"/>
      <c r="KRF40" s="93"/>
      <c r="KRG40" s="93"/>
      <c r="KRH40" s="93"/>
      <c r="KRI40" s="93"/>
      <c r="KRJ40" s="93"/>
      <c r="KRK40" s="93"/>
      <c r="KRL40" s="93"/>
      <c r="KRM40" s="93"/>
      <c r="KRN40" s="93"/>
      <c r="KRO40" s="93"/>
      <c r="KRP40" s="93"/>
      <c r="KRQ40" s="93"/>
      <c r="KRR40" s="93"/>
      <c r="KRS40" s="93"/>
      <c r="KRT40" s="93"/>
      <c r="KRU40" s="93"/>
      <c r="KRV40" s="93"/>
      <c r="KRW40" s="93"/>
      <c r="KRX40" s="93"/>
      <c r="KRY40" s="93"/>
      <c r="KRZ40" s="93"/>
      <c r="KSA40" s="93"/>
      <c r="KSB40" s="93"/>
      <c r="KSC40" s="93"/>
      <c r="KSD40" s="93"/>
      <c r="KSE40" s="93"/>
      <c r="KSF40" s="93"/>
      <c r="KSG40" s="93"/>
      <c r="KSH40" s="93"/>
      <c r="KSI40" s="93"/>
      <c r="KSJ40" s="93"/>
      <c r="KSK40" s="93"/>
      <c r="KSL40" s="93"/>
      <c r="KSM40" s="93"/>
      <c r="KSN40" s="93"/>
      <c r="KSO40" s="93"/>
      <c r="KSP40" s="93"/>
      <c r="KSQ40" s="93"/>
      <c r="KSR40" s="93"/>
      <c r="KSS40" s="93"/>
      <c r="KST40" s="93"/>
      <c r="KSU40" s="93"/>
      <c r="KSV40" s="93"/>
      <c r="KSW40" s="93"/>
      <c r="KSX40" s="93"/>
      <c r="KSY40" s="93"/>
      <c r="KSZ40" s="93"/>
      <c r="KTA40" s="93"/>
      <c r="KTB40" s="93"/>
      <c r="KTC40" s="93"/>
      <c r="KTD40" s="93"/>
      <c r="KTE40" s="93"/>
      <c r="KTF40" s="93"/>
      <c r="KTG40" s="93"/>
      <c r="KTH40" s="93"/>
      <c r="KTI40" s="93"/>
      <c r="KTJ40" s="93"/>
      <c r="KTK40" s="93"/>
      <c r="KTL40" s="93"/>
      <c r="KTM40" s="93"/>
      <c r="KTN40" s="93"/>
      <c r="KTO40" s="93"/>
      <c r="KTP40" s="93"/>
      <c r="KTQ40" s="93"/>
      <c r="KTR40" s="93"/>
      <c r="KTS40" s="93"/>
      <c r="KTT40" s="93"/>
      <c r="KTU40" s="93"/>
      <c r="KTV40" s="93"/>
      <c r="KTW40" s="93"/>
      <c r="KTX40" s="93"/>
      <c r="KTY40" s="93"/>
      <c r="KTZ40" s="93"/>
      <c r="KUA40" s="93"/>
      <c r="KUB40" s="93"/>
      <c r="KUC40" s="93"/>
      <c r="KUD40" s="93"/>
      <c r="KUE40" s="93"/>
      <c r="KUF40" s="93"/>
      <c r="KUG40" s="93"/>
      <c r="KUH40" s="93"/>
      <c r="KUI40" s="93"/>
      <c r="KUJ40" s="93"/>
      <c r="KUK40" s="93"/>
      <c r="KUL40" s="93"/>
      <c r="KUM40" s="93"/>
      <c r="KUN40" s="93"/>
      <c r="KUO40" s="93"/>
      <c r="KUP40" s="93"/>
      <c r="KUQ40" s="93"/>
      <c r="KUR40" s="93"/>
      <c r="KUS40" s="93"/>
      <c r="KUT40" s="93"/>
      <c r="KUU40" s="93"/>
      <c r="KUV40" s="93"/>
      <c r="KUW40" s="93"/>
      <c r="KUX40" s="93"/>
      <c r="KUY40" s="93"/>
      <c r="KUZ40" s="93"/>
      <c r="KVA40" s="93"/>
      <c r="KVB40" s="93"/>
      <c r="KVC40" s="93"/>
      <c r="KVD40" s="93"/>
      <c r="KVE40" s="93"/>
      <c r="KVF40" s="93"/>
      <c r="KVG40" s="93"/>
      <c r="KVH40" s="93"/>
      <c r="KVI40" s="93"/>
      <c r="KVJ40" s="93"/>
      <c r="KVK40" s="93"/>
      <c r="KVL40" s="93"/>
      <c r="KVM40" s="93"/>
      <c r="KVN40" s="93"/>
      <c r="KVO40" s="93"/>
      <c r="KVP40" s="93"/>
      <c r="KVQ40" s="93"/>
      <c r="KVR40" s="93"/>
      <c r="KVS40" s="93"/>
      <c r="KVT40" s="93"/>
      <c r="KVU40" s="93"/>
      <c r="KVV40" s="93"/>
      <c r="KVW40" s="93"/>
      <c r="KVX40" s="93"/>
      <c r="KVY40" s="93"/>
      <c r="KVZ40" s="93"/>
      <c r="KWA40" s="93"/>
      <c r="KWB40" s="93"/>
      <c r="KWC40" s="93"/>
      <c r="KWD40" s="93"/>
      <c r="KWE40" s="93"/>
      <c r="KWF40" s="93"/>
      <c r="KWG40" s="93"/>
      <c r="KWH40" s="93"/>
      <c r="KWI40" s="93"/>
      <c r="KWJ40" s="93"/>
      <c r="KWK40" s="93"/>
      <c r="KWL40" s="93"/>
      <c r="KWM40" s="93"/>
      <c r="KWN40" s="93"/>
      <c r="KWO40" s="93"/>
      <c r="KWP40" s="93"/>
      <c r="KWQ40" s="93"/>
      <c r="KWR40" s="93"/>
      <c r="KWS40" s="93"/>
      <c r="KWT40" s="93"/>
      <c r="KWU40" s="93"/>
      <c r="KWV40" s="93"/>
      <c r="KWW40" s="93"/>
      <c r="KWX40" s="93"/>
      <c r="KWY40" s="93"/>
      <c r="KWZ40" s="93"/>
      <c r="KXA40" s="93"/>
      <c r="KXB40" s="93"/>
      <c r="KXC40" s="93"/>
      <c r="KXD40" s="93"/>
      <c r="KXE40" s="93"/>
      <c r="KXF40" s="93"/>
      <c r="KXG40" s="93"/>
      <c r="KXH40" s="93"/>
      <c r="KXI40" s="93"/>
      <c r="KXJ40" s="93"/>
      <c r="KXK40" s="93"/>
      <c r="KXL40" s="93"/>
      <c r="KXM40" s="93"/>
      <c r="KXN40" s="93"/>
      <c r="KXO40" s="93"/>
      <c r="KXP40" s="93"/>
      <c r="KXQ40" s="93"/>
      <c r="KXR40" s="93"/>
      <c r="KXS40" s="93"/>
      <c r="KXT40" s="93"/>
      <c r="KXU40" s="93"/>
      <c r="KXV40" s="93"/>
      <c r="KXW40" s="93"/>
      <c r="KXX40" s="93"/>
      <c r="KXY40" s="93"/>
      <c r="KXZ40" s="93"/>
      <c r="KYA40" s="93"/>
      <c r="KYB40" s="93"/>
      <c r="KYC40" s="93"/>
      <c r="KYD40" s="93"/>
      <c r="KYE40" s="93"/>
      <c r="KYF40" s="93"/>
      <c r="KYG40" s="93"/>
      <c r="KYH40" s="93"/>
      <c r="KYI40" s="93"/>
      <c r="KYJ40" s="93"/>
      <c r="KYK40" s="93"/>
      <c r="KYL40" s="93"/>
      <c r="KYM40" s="93"/>
      <c r="KYN40" s="93"/>
      <c r="KYO40" s="93"/>
      <c r="KYP40" s="93"/>
      <c r="KYQ40" s="93"/>
      <c r="KYR40" s="93"/>
      <c r="KYS40" s="93"/>
      <c r="KYT40" s="93"/>
      <c r="KYU40" s="93"/>
      <c r="KYV40" s="93"/>
      <c r="KYW40" s="93"/>
      <c r="KYX40" s="93"/>
      <c r="KYY40" s="93"/>
      <c r="KYZ40" s="93"/>
      <c r="KZA40" s="93"/>
      <c r="KZB40" s="93"/>
      <c r="KZC40" s="93"/>
      <c r="KZD40" s="93"/>
      <c r="KZE40" s="93"/>
      <c r="KZF40" s="93"/>
      <c r="KZG40" s="93"/>
      <c r="KZH40" s="93"/>
      <c r="KZI40" s="93"/>
      <c r="KZJ40" s="93"/>
      <c r="KZK40" s="93"/>
      <c r="KZL40" s="93"/>
      <c r="KZM40" s="93"/>
      <c r="KZN40" s="93"/>
      <c r="KZO40" s="93"/>
      <c r="KZP40" s="93"/>
      <c r="KZQ40" s="93"/>
      <c r="KZR40" s="93"/>
      <c r="KZS40" s="93"/>
      <c r="KZT40" s="93"/>
      <c r="KZU40" s="93"/>
      <c r="KZV40" s="93"/>
      <c r="KZW40" s="93"/>
      <c r="KZX40" s="93"/>
      <c r="KZY40" s="93"/>
      <c r="KZZ40" s="93"/>
      <c r="LAA40" s="93"/>
      <c r="LAB40" s="93"/>
      <c r="LAC40" s="93"/>
      <c r="LAD40" s="93"/>
      <c r="LAE40" s="93"/>
      <c r="LAF40" s="93"/>
      <c r="LAG40" s="93"/>
      <c r="LAH40" s="93"/>
      <c r="LAI40" s="93"/>
      <c r="LAJ40" s="93"/>
      <c r="LAK40" s="93"/>
      <c r="LAL40" s="93"/>
      <c r="LAM40" s="93"/>
      <c r="LAN40" s="93"/>
      <c r="LAO40" s="93"/>
      <c r="LAP40" s="93"/>
      <c r="LAQ40" s="93"/>
      <c r="LAR40" s="93"/>
      <c r="LAS40" s="93"/>
      <c r="LAT40" s="93"/>
      <c r="LAU40" s="93"/>
      <c r="LAV40" s="93"/>
      <c r="LAW40" s="93"/>
      <c r="LAX40" s="93"/>
      <c r="LAY40" s="93"/>
      <c r="LAZ40" s="93"/>
      <c r="LBA40" s="93"/>
      <c r="LBB40" s="93"/>
      <c r="LBC40" s="93"/>
      <c r="LBD40" s="93"/>
      <c r="LBE40" s="93"/>
      <c r="LBF40" s="93"/>
      <c r="LBG40" s="93"/>
      <c r="LBH40" s="93"/>
      <c r="LBI40" s="93"/>
      <c r="LBJ40" s="93"/>
      <c r="LBK40" s="93"/>
      <c r="LBL40" s="93"/>
      <c r="LBM40" s="93"/>
      <c r="LBN40" s="93"/>
      <c r="LBO40" s="93"/>
      <c r="LBP40" s="93"/>
      <c r="LBQ40" s="93"/>
      <c r="LBR40" s="93"/>
      <c r="LBS40" s="93"/>
      <c r="LBT40" s="93"/>
      <c r="LBU40" s="93"/>
      <c r="LBV40" s="93"/>
      <c r="LBW40" s="93"/>
      <c r="LBX40" s="93"/>
      <c r="LBY40" s="93"/>
      <c r="LBZ40" s="93"/>
      <c r="LCA40" s="93"/>
      <c r="LCB40" s="93"/>
      <c r="LCC40" s="93"/>
      <c r="LCD40" s="93"/>
      <c r="LCE40" s="93"/>
      <c r="LCF40" s="93"/>
      <c r="LCG40" s="93"/>
      <c r="LCH40" s="93"/>
      <c r="LCI40" s="93"/>
      <c r="LCJ40" s="93"/>
      <c r="LCK40" s="93"/>
      <c r="LCL40" s="93"/>
      <c r="LCM40" s="93"/>
      <c r="LCN40" s="93"/>
      <c r="LCO40" s="93"/>
      <c r="LCP40" s="93"/>
      <c r="LCQ40" s="93"/>
      <c r="LCR40" s="93"/>
      <c r="LCS40" s="93"/>
      <c r="LCT40" s="93"/>
      <c r="LCU40" s="93"/>
      <c r="LCV40" s="93"/>
      <c r="LCW40" s="93"/>
      <c r="LCX40" s="93"/>
      <c r="LCY40" s="93"/>
      <c r="LCZ40" s="93"/>
      <c r="LDA40" s="93"/>
      <c r="LDB40" s="93"/>
      <c r="LDC40" s="93"/>
      <c r="LDD40" s="93"/>
      <c r="LDE40" s="93"/>
      <c r="LDF40" s="93"/>
      <c r="LDG40" s="93"/>
      <c r="LDH40" s="93"/>
      <c r="LDI40" s="93"/>
      <c r="LDJ40" s="93"/>
      <c r="LDK40" s="93"/>
      <c r="LDL40" s="93"/>
      <c r="LDM40" s="93"/>
      <c r="LDN40" s="93"/>
      <c r="LDO40" s="93"/>
      <c r="LDP40" s="93"/>
      <c r="LDQ40" s="93"/>
      <c r="LDR40" s="93"/>
      <c r="LDS40" s="93"/>
      <c r="LDT40" s="93"/>
      <c r="LDU40" s="93"/>
      <c r="LDV40" s="93"/>
      <c r="LDW40" s="93"/>
      <c r="LDX40" s="93"/>
      <c r="LDY40" s="93"/>
      <c r="LDZ40" s="93"/>
      <c r="LEA40" s="93"/>
      <c r="LEB40" s="93"/>
      <c r="LEC40" s="93"/>
      <c r="LED40" s="93"/>
      <c r="LEE40" s="93"/>
      <c r="LEF40" s="93"/>
      <c r="LEG40" s="93"/>
      <c r="LEH40" s="93"/>
      <c r="LEI40" s="93"/>
      <c r="LEJ40" s="93"/>
      <c r="LEK40" s="93"/>
      <c r="LEL40" s="93"/>
      <c r="LEM40" s="93"/>
      <c r="LEN40" s="93"/>
      <c r="LEO40" s="93"/>
      <c r="LEP40" s="93"/>
      <c r="LEQ40" s="93"/>
      <c r="LER40" s="93"/>
      <c r="LES40" s="93"/>
      <c r="LET40" s="93"/>
      <c r="LEU40" s="93"/>
      <c r="LEV40" s="93"/>
      <c r="LEW40" s="93"/>
      <c r="LEX40" s="93"/>
      <c r="LEY40" s="93"/>
      <c r="LEZ40" s="93"/>
      <c r="LFA40" s="93"/>
      <c r="LFB40" s="93"/>
      <c r="LFC40" s="93"/>
      <c r="LFD40" s="93"/>
      <c r="LFE40" s="93"/>
      <c r="LFF40" s="93"/>
      <c r="LFG40" s="93"/>
      <c r="LFH40" s="93"/>
      <c r="LFI40" s="93"/>
      <c r="LFJ40" s="93"/>
      <c r="LFK40" s="93"/>
      <c r="LFL40" s="93"/>
      <c r="LFM40" s="93"/>
      <c r="LFN40" s="93"/>
      <c r="LFO40" s="93"/>
      <c r="LFP40" s="93"/>
      <c r="LFQ40" s="93"/>
      <c r="LFR40" s="93"/>
      <c r="LFS40" s="93"/>
      <c r="LFT40" s="93"/>
      <c r="LFU40" s="93"/>
      <c r="LFV40" s="93"/>
      <c r="LFW40" s="93"/>
      <c r="LFX40" s="93"/>
      <c r="LFY40" s="93"/>
      <c r="LFZ40" s="93"/>
      <c r="LGA40" s="93"/>
      <c r="LGB40" s="93"/>
      <c r="LGC40" s="93"/>
      <c r="LGD40" s="93"/>
      <c r="LGE40" s="93"/>
      <c r="LGF40" s="93"/>
      <c r="LGG40" s="93"/>
      <c r="LGH40" s="93"/>
      <c r="LGI40" s="93"/>
      <c r="LGJ40" s="93"/>
      <c r="LGK40" s="93"/>
      <c r="LGL40" s="93"/>
      <c r="LGM40" s="93"/>
      <c r="LGN40" s="93"/>
      <c r="LGO40" s="93"/>
      <c r="LGP40" s="93"/>
      <c r="LGQ40" s="93"/>
      <c r="LGR40" s="93"/>
      <c r="LGS40" s="93"/>
      <c r="LGT40" s="93"/>
      <c r="LGU40" s="93"/>
      <c r="LGV40" s="93"/>
      <c r="LGW40" s="93"/>
      <c r="LGX40" s="93"/>
      <c r="LGY40" s="93"/>
      <c r="LGZ40" s="93"/>
      <c r="LHA40" s="93"/>
      <c r="LHB40" s="93"/>
      <c r="LHC40" s="93"/>
      <c r="LHD40" s="93"/>
      <c r="LHE40" s="93"/>
      <c r="LHF40" s="93"/>
      <c r="LHG40" s="93"/>
      <c r="LHH40" s="93"/>
      <c r="LHI40" s="93"/>
      <c r="LHJ40" s="93"/>
      <c r="LHK40" s="93"/>
      <c r="LHL40" s="93"/>
      <c r="LHM40" s="93"/>
      <c r="LHN40" s="93"/>
      <c r="LHO40" s="93"/>
      <c r="LHP40" s="93"/>
      <c r="LHQ40" s="93"/>
      <c r="LHR40" s="93"/>
      <c r="LHS40" s="93"/>
      <c r="LHT40" s="93"/>
      <c r="LHU40" s="93"/>
      <c r="LHV40" s="93"/>
      <c r="LHW40" s="93"/>
      <c r="LHX40" s="93"/>
      <c r="LHY40" s="93"/>
      <c r="LHZ40" s="93"/>
      <c r="LIA40" s="93"/>
      <c r="LIB40" s="93"/>
      <c r="LIC40" s="93"/>
      <c r="LID40" s="93"/>
      <c r="LIE40" s="93"/>
      <c r="LIF40" s="93"/>
      <c r="LIG40" s="93"/>
      <c r="LIH40" s="93"/>
      <c r="LII40" s="93"/>
      <c r="LIJ40" s="93"/>
      <c r="LIK40" s="93"/>
      <c r="LIL40" s="93"/>
      <c r="LIM40" s="93"/>
      <c r="LIN40" s="93"/>
      <c r="LIO40" s="93"/>
      <c r="LIP40" s="93"/>
      <c r="LIQ40" s="93"/>
      <c r="LIR40" s="93"/>
      <c r="LIS40" s="93"/>
      <c r="LIT40" s="93"/>
      <c r="LIU40" s="93"/>
      <c r="LIV40" s="93"/>
      <c r="LIW40" s="93"/>
      <c r="LIX40" s="93"/>
      <c r="LIY40" s="93"/>
      <c r="LIZ40" s="93"/>
      <c r="LJA40" s="93"/>
      <c r="LJB40" s="93"/>
      <c r="LJC40" s="93"/>
      <c r="LJD40" s="93"/>
      <c r="LJE40" s="93"/>
      <c r="LJF40" s="93"/>
      <c r="LJG40" s="93"/>
      <c r="LJH40" s="93"/>
      <c r="LJI40" s="93"/>
      <c r="LJJ40" s="93"/>
      <c r="LJK40" s="93"/>
      <c r="LJL40" s="93"/>
      <c r="LJM40" s="93"/>
      <c r="LJN40" s="93"/>
      <c r="LJO40" s="93"/>
      <c r="LJP40" s="93"/>
      <c r="LJQ40" s="93"/>
      <c r="LJR40" s="93"/>
      <c r="LJS40" s="93"/>
      <c r="LJT40" s="93"/>
      <c r="LJU40" s="93"/>
      <c r="LJV40" s="93"/>
      <c r="LJW40" s="93"/>
      <c r="LJX40" s="93"/>
      <c r="LJY40" s="93"/>
      <c r="LJZ40" s="93"/>
      <c r="LKA40" s="93"/>
      <c r="LKB40" s="93"/>
      <c r="LKC40" s="93"/>
      <c r="LKD40" s="93"/>
      <c r="LKE40" s="93"/>
      <c r="LKF40" s="93"/>
      <c r="LKG40" s="93"/>
      <c r="LKH40" s="93"/>
      <c r="LKI40" s="93"/>
      <c r="LKJ40" s="93"/>
      <c r="LKK40" s="93"/>
      <c r="LKL40" s="93"/>
      <c r="LKM40" s="93"/>
      <c r="LKN40" s="93"/>
      <c r="LKO40" s="93"/>
      <c r="LKP40" s="93"/>
      <c r="LKQ40" s="93"/>
      <c r="LKR40" s="93"/>
      <c r="LKS40" s="93"/>
      <c r="LKT40" s="93"/>
      <c r="LKU40" s="93"/>
      <c r="LKV40" s="93"/>
      <c r="LKW40" s="93"/>
      <c r="LKX40" s="93"/>
      <c r="LKY40" s="93"/>
      <c r="LKZ40" s="93"/>
      <c r="LLA40" s="93"/>
      <c r="LLB40" s="93"/>
      <c r="LLC40" s="93"/>
      <c r="LLD40" s="93"/>
      <c r="LLE40" s="93"/>
      <c r="LLF40" s="93"/>
      <c r="LLG40" s="93"/>
      <c r="LLH40" s="93"/>
      <c r="LLI40" s="93"/>
      <c r="LLJ40" s="93"/>
      <c r="LLK40" s="93"/>
      <c r="LLL40" s="93"/>
      <c r="LLM40" s="93"/>
      <c r="LLN40" s="93"/>
      <c r="LLO40" s="93"/>
      <c r="LLP40" s="93"/>
      <c r="LLQ40" s="93"/>
      <c r="LLR40" s="93"/>
      <c r="LLS40" s="93"/>
      <c r="LLT40" s="93"/>
      <c r="LLU40" s="93"/>
      <c r="LLV40" s="93"/>
      <c r="LLW40" s="93"/>
      <c r="LLX40" s="93"/>
      <c r="LLY40" s="93"/>
      <c r="LLZ40" s="93"/>
      <c r="LMA40" s="93"/>
      <c r="LMB40" s="93"/>
      <c r="LMC40" s="93"/>
      <c r="LMD40" s="93"/>
      <c r="LME40" s="93"/>
      <c r="LMF40" s="93"/>
      <c r="LMG40" s="93"/>
      <c r="LMH40" s="93"/>
      <c r="LMI40" s="93"/>
      <c r="LMJ40" s="93"/>
      <c r="LMK40" s="93"/>
      <c r="LML40" s="93"/>
      <c r="LMM40" s="93"/>
      <c r="LMN40" s="93"/>
      <c r="LMO40" s="93"/>
      <c r="LMP40" s="93"/>
      <c r="LMQ40" s="93"/>
      <c r="LMR40" s="93"/>
      <c r="LMS40" s="93"/>
      <c r="LMT40" s="93"/>
      <c r="LMU40" s="93"/>
      <c r="LMV40" s="93"/>
      <c r="LMW40" s="93"/>
      <c r="LMX40" s="93"/>
      <c r="LMY40" s="93"/>
      <c r="LMZ40" s="93"/>
      <c r="LNA40" s="93"/>
      <c r="LNB40" s="93"/>
      <c r="LNC40" s="93"/>
      <c r="LND40" s="93"/>
      <c r="LNE40" s="93"/>
      <c r="LNF40" s="93"/>
      <c r="LNG40" s="93"/>
      <c r="LNH40" s="93"/>
      <c r="LNI40" s="93"/>
      <c r="LNJ40" s="93"/>
      <c r="LNK40" s="93"/>
      <c r="LNL40" s="93"/>
      <c r="LNM40" s="93"/>
      <c r="LNN40" s="93"/>
      <c r="LNO40" s="93"/>
      <c r="LNP40" s="93"/>
      <c r="LNQ40" s="93"/>
      <c r="LNR40" s="93"/>
      <c r="LNS40" s="93"/>
      <c r="LNT40" s="93"/>
      <c r="LNU40" s="93"/>
      <c r="LNV40" s="93"/>
      <c r="LNW40" s="93"/>
      <c r="LNX40" s="93"/>
      <c r="LNY40" s="93"/>
      <c r="LNZ40" s="93"/>
      <c r="LOA40" s="93"/>
      <c r="LOB40" s="93"/>
      <c r="LOC40" s="93"/>
      <c r="LOD40" s="93"/>
      <c r="LOE40" s="93"/>
      <c r="LOF40" s="93"/>
      <c r="LOG40" s="93"/>
      <c r="LOH40" s="93"/>
      <c r="LOI40" s="93"/>
      <c r="LOJ40" s="93"/>
      <c r="LOK40" s="93"/>
      <c r="LOL40" s="93"/>
      <c r="LOM40" s="93"/>
      <c r="LON40" s="93"/>
      <c r="LOO40" s="93"/>
      <c r="LOP40" s="93"/>
      <c r="LOQ40" s="93"/>
      <c r="LOR40" s="93"/>
      <c r="LOS40" s="93"/>
      <c r="LOT40" s="93"/>
      <c r="LOU40" s="93"/>
      <c r="LOV40" s="93"/>
      <c r="LOW40" s="93"/>
      <c r="LOX40" s="93"/>
      <c r="LOY40" s="93"/>
      <c r="LOZ40" s="93"/>
      <c r="LPA40" s="93"/>
      <c r="LPB40" s="93"/>
      <c r="LPC40" s="93"/>
      <c r="LPD40" s="93"/>
      <c r="LPE40" s="93"/>
      <c r="LPF40" s="93"/>
      <c r="LPG40" s="93"/>
      <c r="LPH40" s="93"/>
      <c r="LPI40" s="93"/>
      <c r="LPJ40" s="93"/>
      <c r="LPK40" s="93"/>
      <c r="LPL40" s="93"/>
      <c r="LPM40" s="93"/>
      <c r="LPN40" s="93"/>
      <c r="LPO40" s="93"/>
      <c r="LPP40" s="93"/>
      <c r="LPQ40" s="93"/>
      <c r="LPR40" s="93"/>
      <c r="LPS40" s="93"/>
      <c r="LPT40" s="93"/>
      <c r="LPU40" s="93"/>
      <c r="LPV40" s="93"/>
      <c r="LPW40" s="93"/>
      <c r="LPX40" s="93"/>
      <c r="LPY40" s="93"/>
      <c r="LPZ40" s="93"/>
      <c r="LQA40" s="93"/>
      <c r="LQB40" s="93"/>
      <c r="LQC40" s="93"/>
      <c r="LQD40" s="93"/>
      <c r="LQE40" s="93"/>
      <c r="LQF40" s="93"/>
      <c r="LQG40" s="93"/>
      <c r="LQH40" s="93"/>
      <c r="LQI40" s="93"/>
      <c r="LQJ40" s="93"/>
      <c r="LQK40" s="93"/>
      <c r="LQL40" s="93"/>
      <c r="LQM40" s="93"/>
      <c r="LQN40" s="93"/>
      <c r="LQO40" s="93"/>
      <c r="LQP40" s="93"/>
      <c r="LQQ40" s="93"/>
      <c r="LQR40" s="93"/>
      <c r="LQS40" s="93"/>
      <c r="LQT40" s="93"/>
      <c r="LQU40" s="93"/>
      <c r="LQV40" s="93"/>
      <c r="LQW40" s="93"/>
      <c r="LQX40" s="93"/>
      <c r="LQY40" s="93"/>
      <c r="LQZ40" s="93"/>
      <c r="LRA40" s="93"/>
      <c r="LRB40" s="93"/>
      <c r="LRC40" s="93"/>
      <c r="LRD40" s="93"/>
      <c r="LRE40" s="93"/>
      <c r="LRF40" s="93"/>
      <c r="LRG40" s="93"/>
      <c r="LRH40" s="93"/>
      <c r="LRI40" s="93"/>
      <c r="LRJ40" s="93"/>
      <c r="LRK40" s="93"/>
      <c r="LRL40" s="93"/>
      <c r="LRM40" s="93"/>
      <c r="LRN40" s="93"/>
      <c r="LRO40" s="93"/>
      <c r="LRP40" s="93"/>
      <c r="LRQ40" s="93"/>
      <c r="LRR40" s="93"/>
      <c r="LRS40" s="93"/>
      <c r="LRT40" s="93"/>
      <c r="LRU40" s="93"/>
      <c r="LRV40" s="93"/>
      <c r="LRW40" s="93"/>
      <c r="LRX40" s="93"/>
      <c r="LRY40" s="93"/>
      <c r="LRZ40" s="93"/>
      <c r="LSA40" s="93"/>
      <c r="LSB40" s="93"/>
      <c r="LSC40" s="93"/>
      <c r="LSD40" s="93"/>
      <c r="LSE40" s="93"/>
      <c r="LSF40" s="93"/>
      <c r="LSG40" s="93"/>
      <c r="LSH40" s="93"/>
      <c r="LSI40" s="93"/>
      <c r="LSJ40" s="93"/>
      <c r="LSK40" s="93"/>
      <c r="LSL40" s="93"/>
      <c r="LSM40" s="93"/>
      <c r="LSN40" s="93"/>
      <c r="LSO40" s="93"/>
      <c r="LSP40" s="93"/>
      <c r="LSQ40" s="93"/>
      <c r="LSR40" s="93"/>
      <c r="LSS40" s="93"/>
      <c r="LST40" s="93"/>
      <c r="LSU40" s="93"/>
      <c r="LSV40" s="93"/>
      <c r="LSW40" s="93"/>
      <c r="LSX40" s="93"/>
      <c r="LSY40" s="93"/>
      <c r="LSZ40" s="93"/>
      <c r="LTA40" s="93"/>
      <c r="LTB40" s="93"/>
      <c r="LTC40" s="93"/>
      <c r="LTD40" s="93"/>
      <c r="LTE40" s="93"/>
      <c r="LTF40" s="93"/>
      <c r="LTG40" s="93"/>
      <c r="LTH40" s="93"/>
      <c r="LTI40" s="93"/>
      <c r="LTJ40" s="93"/>
      <c r="LTK40" s="93"/>
      <c r="LTL40" s="93"/>
      <c r="LTM40" s="93"/>
      <c r="LTN40" s="93"/>
      <c r="LTO40" s="93"/>
      <c r="LTP40" s="93"/>
      <c r="LTQ40" s="93"/>
      <c r="LTR40" s="93"/>
      <c r="LTS40" s="93"/>
      <c r="LTT40" s="93"/>
      <c r="LTU40" s="93"/>
      <c r="LTV40" s="93"/>
      <c r="LTW40" s="93"/>
      <c r="LTX40" s="93"/>
      <c r="LTY40" s="93"/>
      <c r="LTZ40" s="93"/>
      <c r="LUA40" s="93"/>
      <c r="LUB40" s="93"/>
      <c r="LUC40" s="93"/>
      <c r="LUD40" s="93"/>
      <c r="LUE40" s="93"/>
      <c r="LUF40" s="93"/>
      <c r="LUG40" s="93"/>
      <c r="LUH40" s="93"/>
      <c r="LUI40" s="93"/>
      <c r="LUJ40" s="93"/>
      <c r="LUK40" s="93"/>
      <c r="LUL40" s="93"/>
      <c r="LUM40" s="93"/>
      <c r="LUN40" s="93"/>
      <c r="LUO40" s="93"/>
      <c r="LUP40" s="93"/>
      <c r="LUQ40" s="93"/>
      <c r="LUR40" s="93"/>
      <c r="LUS40" s="93"/>
      <c r="LUT40" s="93"/>
      <c r="LUU40" s="93"/>
      <c r="LUV40" s="93"/>
      <c r="LUW40" s="93"/>
      <c r="LUX40" s="93"/>
      <c r="LUY40" s="93"/>
      <c r="LUZ40" s="93"/>
      <c r="LVA40" s="93"/>
      <c r="LVB40" s="93"/>
      <c r="LVC40" s="93"/>
      <c r="LVD40" s="93"/>
      <c r="LVE40" s="93"/>
      <c r="LVF40" s="93"/>
      <c r="LVG40" s="93"/>
      <c r="LVH40" s="93"/>
      <c r="LVI40" s="93"/>
      <c r="LVJ40" s="93"/>
      <c r="LVK40" s="93"/>
      <c r="LVL40" s="93"/>
      <c r="LVM40" s="93"/>
      <c r="LVN40" s="93"/>
      <c r="LVO40" s="93"/>
      <c r="LVP40" s="93"/>
      <c r="LVQ40" s="93"/>
      <c r="LVR40" s="93"/>
      <c r="LVS40" s="93"/>
      <c r="LVT40" s="93"/>
      <c r="LVU40" s="93"/>
      <c r="LVV40" s="93"/>
      <c r="LVW40" s="93"/>
      <c r="LVX40" s="93"/>
      <c r="LVY40" s="93"/>
      <c r="LVZ40" s="93"/>
      <c r="LWA40" s="93"/>
      <c r="LWB40" s="93"/>
      <c r="LWC40" s="93"/>
      <c r="LWD40" s="93"/>
      <c r="LWE40" s="93"/>
      <c r="LWF40" s="93"/>
      <c r="LWG40" s="93"/>
      <c r="LWH40" s="93"/>
      <c r="LWI40" s="93"/>
      <c r="LWJ40" s="93"/>
      <c r="LWK40" s="93"/>
      <c r="LWL40" s="93"/>
      <c r="LWM40" s="93"/>
      <c r="LWN40" s="93"/>
      <c r="LWO40" s="93"/>
      <c r="LWP40" s="93"/>
      <c r="LWQ40" s="93"/>
      <c r="LWR40" s="93"/>
      <c r="LWS40" s="93"/>
      <c r="LWT40" s="93"/>
      <c r="LWU40" s="93"/>
      <c r="LWV40" s="93"/>
      <c r="LWW40" s="93"/>
      <c r="LWX40" s="93"/>
      <c r="LWY40" s="93"/>
      <c r="LWZ40" s="93"/>
      <c r="LXA40" s="93"/>
      <c r="LXB40" s="93"/>
      <c r="LXC40" s="93"/>
      <c r="LXD40" s="93"/>
      <c r="LXE40" s="93"/>
      <c r="LXF40" s="93"/>
      <c r="LXG40" s="93"/>
      <c r="LXH40" s="93"/>
      <c r="LXI40" s="93"/>
      <c r="LXJ40" s="93"/>
      <c r="LXK40" s="93"/>
      <c r="LXL40" s="93"/>
      <c r="LXM40" s="93"/>
      <c r="LXN40" s="93"/>
      <c r="LXO40" s="93"/>
      <c r="LXP40" s="93"/>
      <c r="LXQ40" s="93"/>
      <c r="LXR40" s="93"/>
      <c r="LXS40" s="93"/>
      <c r="LXT40" s="93"/>
      <c r="LXU40" s="93"/>
      <c r="LXV40" s="93"/>
      <c r="LXW40" s="93"/>
      <c r="LXX40" s="93"/>
      <c r="LXY40" s="93"/>
      <c r="LXZ40" s="93"/>
      <c r="LYA40" s="93"/>
      <c r="LYB40" s="93"/>
      <c r="LYC40" s="93"/>
      <c r="LYD40" s="93"/>
      <c r="LYE40" s="93"/>
      <c r="LYF40" s="93"/>
      <c r="LYG40" s="93"/>
      <c r="LYH40" s="93"/>
      <c r="LYI40" s="93"/>
      <c r="LYJ40" s="93"/>
      <c r="LYK40" s="93"/>
      <c r="LYL40" s="93"/>
      <c r="LYM40" s="93"/>
      <c r="LYN40" s="93"/>
      <c r="LYO40" s="93"/>
      <c r="LYP40" s="93"/>
      <c r="LYQ40" s="93"/>
      <c r="LYR40" s="93"/>
      <c r="LYS40" s="93"/>
      <c r="LYT40" s="93"/>
      <c r="LYU40" s="93"/>
      <c r="LYV40" s="93"/>
      <c r="LYW40" s="93"/>
      <c r="LYX40" s="93"/>
      <c r="LYY40" s="93"/>
      <c r="LYZ40" s="93"/>
      <c r="LZA40" s="93"/>
      <c r="LZB40" s="93"/>
      <c r="LZC40" s="93"/>
      <c r="LZD40" s="93"/>
      <c r="LZE40" s="93"/>
      <c r="LZF40" s="93"/>
      <c r="LZG40" s="93"/>
      <c r="LZH40" s="93"/>
      <c r="LZI40" s="93"/>
      <c r="LZJ40" s="93"/>
      <c r="LZK40" s="93"/>
      <c r="LZL40" s="93"/>
      <c r="LZM40" s="93"/>
      <c r="LZN40" s="93"/>
      <c r="LZO40" s="93"/>
      <c r="LZP40" s="93"/>
      <c r="LZQ40" s="93"/>
      <c r="LZR40" s="93"/>
      <c r="LZS40" s="93"/>
      <c r="LZT40" s="93"/>
      <c r="LZU40" s="93"/>
      <c r="LZV40" s="93"/>
      <c r="LZW40" s="93"/>
      <c r="LZX40" s="93"/>
      <c r="LZY40" s="93"/>
      <c r="LZZ40" s="93"/>
      <c r="MAA40" s="93"/>
      <c r="MAB40" s="93"/>
      <c r="MAC40" s="93"/>
      <c r="MAD40" s="93"/>
      <c r="MAE40" s="93"/>
      <c r="MAF40" s="93"/>
      <c r="MAG40" s="93"/>
      <c r="MAH40" s="93"/>
      <c r="MAI40" s="93"/>
      <c r="MAJ40" s="93"/>
      <c r="MAK40" s="93"/>
      <c r="MAL40" s="93"/>
      <c r="MAM40" s="93"/>
      <c r="MAN40" s="93"/>
      <c r="MAO40" s="93"/>
      <c r="MAP40" s="93"/>
      <c r="MAQ40" s="93"/>
      <c r="MAR40" s="93"/>
      <c r="MAS40" s="93"/>
      <c r="MAT40" s="93"/>
      <c r="MAU40" s="93"/>
      <c r="MAV40" s="93"/>
      <c r="MAW40" s="93"/>
      <c r="MAX40" s="93"/>
      <c r="MAY40" s="93"/>
      <c r="MAZ40" s="93"/>
      <c r="MBA40" s="93"/>
      <c r="MBB40" s="93"/>
      <c r="MBC40" s="93"/>
      <c r="MBD40" s="93"/>
      <c r="MBE40" s="93"/>
      <c r="MBF40" s="93"/>
      <c r="MBG40" s="93"/>
      <c r="MBH40" s="93"/>
      <c r="MBI40" s="93"/>
      <c r="MBJ40" s="93"/>
      <c r="MBK40" s="93"/>
      <c r="MBL40" s="93"/>
      <c r="MBM40" s="93"/>
      <c r="MBN40" s="93"/>
      <c r="MBO40" s="93"/>
      <c r="MBP40" s="93"/>
      <c r="MBQ40" s="93"/>
      <c r="MBR40" s="93"/>
      <c r="MBS40" s="93"/>
      <c r="MBT40" s="93"/>
      <c r="MBU40" s="93"/>
      <c r="MBV40" s="93"/>
      <c r="MBW40" s="93"/>
      <c r="MBX40" s="93"/>
      <c r="MBY40" s="93"/>
      <c r="MBZ40" s="93"/>
      <c r="MCA40" s="93"/>
      <c r="MCB40" s="93"/>
      <c r="MCC40" s="93"/>
      <c r="MCD40" s="93"/>
      <c r="MCE40" s="93"/>
      <c r="MCF40" s="93"/>
      <c r="MCG40" s="93"/>
      <c r="MCH40" s="93"/>
      <c r="MCI40" s="93"/>
      <c r="MCJ40" s="93"/>
      <c r="MCK40" s="93"/>
      <c r="MCL40" s="93"/>
      <c r="MCM40" s="93"/>
      <c r="MCN40" s="93"/>
      <c r="MCO40" s="93"/>
      <c r="MCP40" s="93"/>
      <c r="MCQ40" s="93"/>
      <c r="MCR40" s="93"/>
      <c r="MCS40" s="93"/>
      <c r="MCT40" s="93"/>
      <c r="MCU40" s="93"/>
      <c r="MCV40" s="93"/>
      <c r="MCW40" s="93"/>
      <c r="MCX40" s="93"/>
      <c r="MCY40" s="93"/>
      <c r="MCZ40" s="93"/>
      <c r="MDA40" s="93"/>
      <c r="MDB40" s="93"/>
      <c r="MDC40" s="93"/>
      <c r="MDD40" s="93"/>
      <c r="MDE40" s="93"/>
      <c r="MDF40" s="93"/>
      <c r="MDG40" s="93"/>
      <c r="MDH40" s="93"/>
      <c r="MDI40" s="93"/>
      <c r="MDJ40" s="93"/>
      <c r="MDK40" s="93"/>
      <c r="MDL40" s="93"/>
      <c r="MDM40" s="93"/>
      <c r="MDN40" s="93"/>
      <c r="MDO40" s="93"/>
      <c r="MDP40" s="93"/>
      <c r="MDQ40" s="93"/>
      <c r="MDR40" s="93"/>
      <c r="MDS40" s="93"/>
      <c r="MDT40" s="93"/>
      <c r="MDU40" s="93"/>
      <c r="MDV40" s="93"/>
      <c r="MDW40" s="93"/>
      <c r="MDX40" s="93"/>
      <c r="MDY40" s="93"/>
      <c r="MDZ40" s="93"/>
      <c r="MEA40" s="93"/>
      <c r="MEB40" s="93"/>
      <c r="MEC40" s="93"/>
      <c r="MED40" s="93"/>
      <c r="MEE40" s="93"/>
      <c r="MEF40" s="93"/>
      <c r="MEG40" s="93"/>
      <c r="MEH40" s="93"/>
      <c r="MEI40" s="93"/>
      <c r="MEJ40" s="93"/>
      <c r="MEK40" s="93"/>
      <c r="MEL40" s="93"/>
      <c r="MEM40" s="93"/>
      <c r="MEN40" s="93"/>
      <c r="MEO40" s="93"/>
      <c r="MEP40" s="93"/>
      <c r="MEQ40" s="93"/>
      <c r="MER40" s="93"/>
      <c r="MES40" s="93"/>
      <c r="MET40" s="93"/>
      <c r="MEU40" s="93"/>
      <c r="MEV40" s="93"/>
      <c r="MEW40" s="93"/>
      <c r="MEX40" s="93"/>
      <c r="MEY40" s="93"/>
      <c r="MEZ40" s="93"/>
      <c r="MFA40" s="93"/>
      <c r="MFB40" s="93"/>
      <c r="MFC40" s="93"/>
      <c r="MFD40" s="93"/>
      <c r="MFE40" s="93"/>
      <c r="MFF40" s="93"/>
      <c r="MFG40" s="93"/>
      <c r="MFH40" s="93"/>
      <c r="MFI40" s="93"/>
      <c r="MFJ40" s="93"/>
      <c r="MFK40" s="93"/>
      <c r="MFL40" s="93"/>
      <c r="MFM40" s="93"/>
      <c r="MFN40" s="93"/>
      <c r="MFO40" s="93"/>
      <c r="MFP40" s="93"/>
      <c r="MFQ40" s="93"/>
      <c r="MFR40" s="93"/>
      <c r="MFS40" s="93"/>
      <c r="MFT40" s="93"/>
      <c r="MFU40" s="93"/>
      <c r="MFV40" s="93"/>
      <c r="MFW40" s="93"/>
      <c r="MFX40" s="93"/>
      <c r="MFY40" s="93"/>
      <c r="MFZ40" s="93"/>
      <c r="MGA40" s="93"/>
      <c r="MGB40" s="93"/>
      <c r="MGC40" s="93"/>
      <c r="MGD40" s="93"/>
      <c r="MGE40" s="93"/>
      <c r="MGF40" s="93"/>
      <c r="MGG40" s="93"/>
      <c r="MGH40" s="93"/>
      <c r="MGI40" s="93"/>
      <c r="MGJ40" s="93"/>
      <c r="MGK40" s="93"/>
      <c r="MGL40" s="93"/>
      <c r="MGM40" s="93"/>
      <c r="MGN40" s="93"/>
      <c r="MGO40" s="93"/>
      <c r="MGP40" s="93"/>
      <c r="MGQ40" s="93"/>
      <c r="MGR40" s="93"/>
      <c r="MGS40" s="93"/>
      <c r="MGT40" s="93"/>
      <c r="MGU40" s="93"/>
      <c r="MGV40" s="93"/>
      <c r="MGW40" s="93"/>
      <c r="MGX40" s="93"/>
      <c r="MGY40" s="93"/>
      <c r="MGZ40" s="93"/>
      <c r="MHA40" s="93"/>
      <c r="MHB40" s="93"/>
      <c r="MHC40" s="93"/>
      <c r="MHD40" s="93"/>
      <c r="MHE40" s="93"/>
      <c r="MHF40" s="93"/>
      <c r="MHG40" s="93"/>
      <c r="MHH40" s="93"/>
      <c r="MHI40" s="93"/>
      <c r="MHJ40" s="93"/>
      <c r="MHK40" s="93"/>
      <c r="MHL40" s="93"/>
      <c r="MHM40" s="93"/>
      <c r="MHN40" s="93"/>
      <c r="MHO40" s="93"/>
      <c r="MHP40" s="93"/>
      <c r="MHQ40" s="93"/>
      <c r="MHR40" s="93"/>
      <c r="MHS40" s="93"/>
      <c r="MHT40" s="93"/>
      <c r="MHU40" s="93"/>
      <c r="MHV40" s="93"/>
      <c r="MHW40" s="93"/>
      <c r="MHX40" s="93"/>
      <c r="MHY40" s="93"/>
      <c r="MHZ40" s="93"/>
      <c r="MIA40" s="93"/>
      <c r="MIB40" s="93"/>
      <c r="MIC40" s="93"/>
      <c r="MID40" s="93"/>
      <c r="MIE40" s="93"/>
      <c r="MIF40" s="93"/>
      <c r="MIG40" s="93"/>
      <c r="MIH40" s="93"/>
      <c r="MII40" s="93"/>
      <c r="MIJ40" s="93"/>
      <c r="MIK40" s="93"/>
      <c r="MIL40" s="93"/>
      <c r="MIM40" s="93"/>
      <c r="MIN40" s="93"/>
      <c r="MIO40" s="93"/>
      <c r="MIP40" s="93"/>
      <c r="MIQ40" s="93"/>
      <c r="MIR40" s="93"/>
      <c r="MIS40" s="93"/>
      <c r="MIT40" s="93"/>
      <c r="MIU40" s="93"/>
      <c r="MIV40" s="93"/>
      <c r="MIW40" s="93"/>
      <c r="MIX40" s="93"/>
      <c r="MIY40" s="93"/>
      <c r="MIZ40" s="93"/>
      <c r="MJA40" s="93"/>
      <c r="MJB40" s="93"/>
      <c r="MJC40" s="93"/>
      <c r="MJD40" s="93"/>
      <c r="MJE40" s="93"/>
      <c r="MJF40" s="93"/>
      <c r="MJG40" s="93"/>
      <c r="MJH40" s="93"/>
      <c r="MJI40" s="93"/>
      <c r="MJJ40" s="93"/>
      <c r="MJK40" s="93"/>
      <c r="MJL40" s="93"/>
      <c r="MJM40" s="93"/>
      <c r="MJN40" s="93"/>
      <c r="MJO40" s="93"/>
      <c r="MJP40" s="93"/>
      <c r="MJQ40" s="93"/>
      <c r="MJR40" s="93"/>
      <c r="MJS40" s="93"/>
      <c r="MJT40" s="93"/>
      <c r="MJU40" s="93"/>
      <c r="MJV40" s="93"/>
      <c r="MJW40" s="93"/>
      <c r="MJX40" s="93"/>
      <c r="MJY40" s="93"/>
      <c r="MJZ40" s="93"/>
      <c r="MKA40" s="93"/>
      <c r="MKB40" s="93"/>
      <c r="MKC40" s="93"/>
      <c r="MKD40" s="93"/>
      <c r="MKE40" s="93"/>
      <c r="MKF40" s="93"/>
      <c r="MKG40" s="93"/>
      <c r="MKH40" s="93"/>
      <c r="MKI40" s="93"/>
      <c r="MKJ40" s="93"/>
      <c r="MKK40" s="93"/>
      <c r="MKL40" s="93"/>
      <c r="MKM40" s="93"/>
      <c r="MKN40" s="93"/>
      <c r="MKO40" s="93"/>
      <c r="MKP40" s="93"/>
      <c r="MKQ40" s="93"/>
      <c r="MKR40" s="93"/>
      <c r="MKS40" s="93"/>
      <c r="MKT40" s="93"/>
      <c r="MKU40" s="93"/>
      <c r="MKV40" s="93"/>
      <c r="MKW40" s="93"/>
      <c r="MKX40" s="93"/>
      <c r="MKY40" s="93"/>
      <c r="MKZ40" s="93"/>
      <c r="MLA40" s="93"/>
      <c r="MLB40" s="93"/>
      <c r="MLC40" s="93"/>
      <c r="MLD40" s="93"/>
      <c r="MLE40" s="93"/>
      <c r="MLF40" s="93"/>
      <c r="MLG40" s="93"/>
      <c r="MLH40" s="93"/>
      <c r="MLI40" s="93"/>
      <c r="MLJ40" s="93"/>
      <c r="MLK40" s="93"/>
      <c r="MLL40" s="93"/>
      <c r="MLM40" s="93"/>
      <c r="MLN40" s="93"/>
      <c r="MLO40" s="93"/>
      <c r="MLP40" s="93"/>
      <c r="MLQ40" s="93"/>
      <c r="MLR40" s="93"/>
      <c r="MLS40" s="93"/>
      <c r="MLT40" s="93"/>
      <c r="MLU40" s="93"/>
      <c r="MLV40" s="93"/>
      <c r="MLW40" s="93"/>
      <c r="MLX40" s="93"/>
      <c r="MLY40" s="93"/>
      <c r="MLZ40" s="93"/>
      <c r="MMA40" s="93"/>
      <c r="MMB40" s="93"/>
      <c r="MMC40" s="93"/>
      <c r="MMD40" s="93"/>
      <c r="MME40" s="93"/>
      <c r="MMF40" s="93"/>
      <c r="MMG40" s="93"/>
      <c r="MMH40" s="93"/>
      <c r="MMI40" s="93"/>
      <c r="MMJ40" s="93"/>
      <c r="MMK40" s="93"/>
      <c r="MML40" s="93"/>
      <c r="MMM40" s="93"/>
      <c r="MMN40" s="93"/>
      <c r="MMO40" s="93"/>
      <c r="MMP40" s="93"/>
      <c r="MMQ40" s="93"/>
      <c r="MMR40" s="93"/>
      <c r="MMS40" s="93"/>
      <c r="MMT40" s="93"/>
      <c r="MMU40" s="93"/>
      <c r="MMV40" s="93"/>
      <c r="MMW40" s="93"/>
      <c r="MMX40" s="93"/>
      <c r="MMY40" s="93"/>
      <c r="MMZ40" s="93"/>
      <c r="MNA40" s="93"/>
      <c r="MNB40" s="93"/>
      <c r="MNC40" s="93"/>
      <c r="MND40" s="93"/>
      <c r="MNE40" s="93"/>
      <c r="MNF40" s="93"/>
      <c r="MNG40" s="93"/>
      <c r="MNH40" s="93"/>
      <c r="MNI40" s="93"/>
      <c r="MNJ40" s="93"/>
      <c r="MNK40" s="93"/>
      <c r="MNL40" s="93"/>
      <c r="MNM40" s="93"/>
      <c r="MNN40" s="93"/>
      <c r="MNO40" s="93"/>
      <c r="MNP40" s="93"/>
      <c r="MNQ40" s="93"/>
      <c r="MNR40" s="93"/>
      <c r="MNS40" s="93"/>
      <c r="MNT40" s="93"/>
      <c r="MNU40" s="93"/>
      <c r="MNV40" s="93"/>
      <c r="MNW40" s="93"/>
      <c r="MNX40" s="93"/>
      <c r="MNY40" s="93"/>
      <c r="MNZ40" s="93"/>
      <c r="MOA40" s="93"/>
      <c r="MOB40" s="93"/>
      <c r="MOC40" s="93"/>
      <c r="MOD40" s="93"/>
      <c r="MOE40" s="93"/>
      <c r="MOF40" s="93"/>
      <c r="MOG40" s="93"/>
      <c r="MOH40" s="93"/>
      <c r="MOI40" s="93"/>
      <c r="MOJ40" s="93"/>
      <c r="MOK40" s="93"/>
      <c r="MOL40" s="93"/>
      <c r="MOM40" s="93"/>
      <c r="MON40" s="93"/>
      <c r="MOO40" s="93"/>
      <c r="MOP40" s="93"/>
      <c r="MOQ40" s="93"/>
      <c r="MOR40" s="93"/>
      <c r="MOS40" s="93"/>
      <c r="MOT40" s="93"/>
      <c r="MOU40" s="93"/>
      <c r="MOV40" s="93"/>
      <c r="MOW40" s="93"/>
      <c r="MOX40" s="93"/>
      <c r="MOY40" s="93"/>
      <c r="MOZ40" s="93"/>
      <c r="MPA40" s="93"/>
      <c r="MPB40" s="93"/>
      <c r="MPC40" s="93"/>
      <c r="MPD40" s="93"/>
      <c r="MPE40" s="93"/>
      <c r="MPF40" s="93"/>
      <c r="MPG40" s="93"/>
      <c r="MPH40" s="93"/>
      <c r="MPI40" s="93"/>
      <c r="MPJ40" s="93"/>
      <c r="MPK40" s="93"/>
      <c r="MPL40" s="93"/>
      <c r="MPM40" s="93"/>
      <c r="MPN40" s="93"/>
      <c r="MPO40" s="93"/>
      <c r="MPP40" s="93"/>
      <c r="MPQ40" s="93"/>
      <c r="MPR40" s="93"/>
      <c r="MPS40" s="93"/>
      <c r="MPT40" s="93"/>
      <c r="MPU40" s="93"/>
      <c r="MPV40" s="93"/>
      <c r="MPW40" s="93"/>
      <c r="MPX40" s="93"/>
      <c r="MPY40" s="93"/>
      <c r="MPZ40" s="93"/>
      <c r="MQA40" s="93"/>
      <c r="MQB40" s="93"/>
      <c r="MQC40" s="93"/>
      <c r="MQD40" s="93"/>
      <c r="MQE40" s="93"/>
      <c r="MQF40" s="93"/>
      <c r="MQG40" s="93"/>
      <c r="MQH40" s="93"/>
      <c r="MQI40" s="93"/>
      <c r="MQJ40" s="93"/>
      <c r="MQK40" s="93"/>
      <c r="MQL40" s="93"/>
      <c r="MQM40" s="93"/>
      <c r="MQN40" s="93"/>
      <c r="MQO40" s="93"/>
      <c r="MQP40" s="93"/>
      <c r="MQQ40" s="93"/>
      <c r="MQR40" s="93"/>
      <c r="MQS40" s="93"/>
      <c r="MQT40" s="93"/>
      <c r="MQU40" s="93"/>
      <c r="MQV40" s="93"/>
      <c r="MQW40" s="93"/>
      <c r="MQX40" s="93"/>
      <c r="MQY40" s="93"/>
      <c r="MQZ40" s="93"/>
      <c r="MRA40" s="93"/>
      <c r="MRB40" s="93"/>
      <c r="MRC40" s="93"/>
      <c r="MRD40" s="93"/>
      <c r="MRE40" s="93"/>
      <c r="MRF40" s="93"/>
      <c r="MRG40" s="93"/>
      <c r="MRH40" s="93"/>
      <c r="MRI40" s="93"/>
      <c r="MRJ40" s="93"/>
      <c r="MRK40" s="93"/>
      <c r="MRL40" s="93"/>
      <c r="MRM40" s="93"/>
      <c r="MRN40" s="93"/>
      <c r="MRO40" s="93"/>
      <c r="MRP40" s="93"/>
      <c r="MRQ40" s="93"/>
      <c r="MRR40" s="93"/>
      <c r="MRS40" s="93"/>
      <c r="MRT40" s="93"/>
      <c r="MRU40" s="93"/>
      <c r="MRV40" s="93"/>
      <c r="MRW40" s="93"/>
      <c r="MRX40" s="93"/>
      <c r="MRY40" s="93"/>
      <c r="MRZ40" s="93"/>
      <c r="MSA40" s="93"/>
      <c r="MSB40" s="93"/>
      <c r="MSC40" s="93"/>
      <c r="MSD40" s="93"/>
      <c r="MSE40" s="93"/>
      <c r="MSF40" s="93"/>
      <c r="MSG40" s="93"/>
      <c r="MSH40" s="93"/>
      <c r="MSI40" s="93"/>
      <c r="MSJ40" s="93"/>
      <c r="MSK40" s="93"/>
      <c r="MSL40" s="93"/>
      <c r="MSM40" s="93"/>
      <c r="MSN40" s="93"/>
      <c r="MSO40" s="93"/>
      <c r="MSP40" s="93"/>
      <c r="MSQ40" s="93"/>
      <c r="MSR40" s="93"/>
      <c r="MSS40" s="93"/>
      <c r="MST40" s="93"/>
      <c r="MSU40" s="93"/>
      <c r="MSV40" s="93"/>
      <c r="MSW40" s="93"/>
      <c r="MSX40" s="93"/>
      <c r="MSY40" s="93"/>
      <c r="MSZ40" s="93"/>
      <c r="MTA40" s="93"/>
      <c r="MTB40" s="93"/>
      <c r="MTC40" s="93"/>
      <c r="MTD40" s="93"/>
      <c r="MTE40" s="93"/>
      <c r="MTF40" s="93"/>
      <c r="MTG40" s="93"/>
      <c r="MTH40" s="93"/>
      <c r="MTI40" s="93"/>
      <c r="MTJ40" s="93"/>
      <c r="MTK40" s="93"/>
      <c r="MTL40" s="93"/>
      <c r="MTM40" s="93"/>
      <c r="MTN40" s="93"/>
      <c r="MTO40" s="93"/>
      <c r="MTP40" s="93"/>
      <c r="MTQ40" s="93"/>
      <c r="MTR40" s="93"/>
      <c r="MTS40" s="93"/>
      <c r="MTT40" s="93"/>
      <c r="MTU40" s="93"/>
      <c r="MTV40" s="93"/>
      <c r="MTW40" s="93"/>
      <c r="MTX40" s="93"/>
      <c r="MTY40" s="93"/>
      <c r="MTZ40" s="93"/>
      <c r="MUA40" s="93"/>
      <c r="MUB40" s="93"/>
      <c r="MUC40" s="93"/>
      <c r="MUD40" s="93"/>
      <c r="MUE40" s="93"/>
      <c r="MUF40" s="93"/>
      <c r="MUG40" s="93"/>
      <c r="MUH40" s="93"/>
      <c r="MUI40" s="93"/>
      <c r="MUJ40" s="93"/>
      <c r="MUK40" s="93"/>
      <c r="MUL40" s="93"/>
      <c r="MUM40" s="93"/>
      <c r="MUN40" s="93"/>
      <c r="MUO40" s="93"/>
      <c r="MUP40" s="93"/>
      <c r="MUQ40" s="93"/>
      <c r="MUR40" s="93"/>
      <c r="MUS40" s="93"/>
      <c r="MUT40" s="93"/>
      <c r="MUU40" s="93"/>
      <c r="MUV40" s="93"/>
      <c r="MUW40" s="93"/>
      <c r="MUX40" s="93"/>
      <c r="MUY40" s="93"/>
      <c r="MUZ40" s="93"/>
      <c r="MVA40" s="93"/>
      <c r="MVB40" s="93"/>
      <c r="MVC40" s="93"/>
      <c r="MVD40" s="93"/>
      <c r="MVE40" s="93"/>
      <c r="MVF40" s="93"/>
      <c r="MVG40" s="93"/>
      <c r="MVH40" s="93"/>
      <c r="MVI40" s="93"/>
      <c r="MVJ40" s="93"/>
      <c r="MVK40" s="93"/>
      <c r="MVL40" s="93"/>
      <c r="MVM40" s="93"/>
      <c r="MVN40" s="93"/>
      <c r="MVO40" s="93"/>
      <c r="MVP40" s="93"/>
      <c r="MVQ40" s="93"/>
      <c r="MVR40" s="93"/>
      <c r="MVS40" s="93"/>
      <c r="MVT40" s="93"/>
      <c r="MVU40" s="93"/>
      <c r="MVV40" s="93"/>
      <c r="MVW40" s="93"/>
      <c r="MVX40" s="93"/>
      <c r="MVY40" s="93"/>
      <c r="MVZ40" s="93"/>
      <c r="MWA40" s="93"/>
      <c r="MWB40" s="93"/>
      <c r="MWC40" s="93"/>
      <c r="MWD40" s="93"/>
      <c r="MWE40" s="93"/>
      <c r="MWF40" s="93"/>
      <c r="MWG40" s="93"/>
      <c r="MWH40" s="93"/>
      <c r="MWI40" s="93"/>
      <c r="MWJ40" s="93"/>
      <c r="MWK40" s="93"/>
      <c r="MWL40" s="93"/>
      <c r="MWM40" s="93"/>
      <c r="MWN40" s="93"/>
      <c r="MWO40" s="93"/>
      <c r="MWP40" s="93"/>
      <c r="MWQ40" s="93"/>
      <c r="MWR40" s="93"/>
      <c r="MWS40" s="93"/>
      <c r="MWT40" s="93"/>
      <c r="MWU40" s="93"/>
      <c r="MWV40" s="93"/>
      <c r="MWW40" s="93"/>
      <c r="MWX40" s="93"/>
      <c r="MWY40" s="93"/>
      <c r="MWZ40" s="93"/>
      <c r="MXA40" s="93"/>
      <c r="MXB40" s="93"/>
      <c r="MXC40" s="93"/>
      <c r="MXD40" s="93"/>
      <c r="MXE40" s="93"/>
      <c r="MXF40" s="93"/>
      <c r="MXG40" s="93"/>
      <c r="MXH40" s="93"/>
      <c r="MXI40" s="93"/>
      <c r="MXJ40" s="93"/>
      <c r="MXK40" s="93"/>
      <c r="MXL40" s="93"/>
      <c r="MXM40" s="93"/>
      <c r="MXN40" s="93"/>
      <c r="MXO40" s="93"/>
      <c r="MXP40" s="93"/>
      <c r="MXQ40" s="93"/>
      <c r="MXR40" s="93"/>
      <c r="MXS40" s="93"/>
      <c r="MXT40" s="93"/>
      <c r="MXU40" s="93"/>
      <c r="MXV40" s="93"/>
      <c r="MXW40" s="93"/>
      <c r="MXX40" s="93"/>
      <c r="MXY40" s="93"/>
      <c r="MXZ40" s="93"/>
      <c r="MYA40" s="93"/>
      <c r="MYB40" s="93"/>
      <c r="MYC40" s="93"/>
      <c r="MYD40" s="93"/>
      <c r="MYE40" s="93"/>
      <c r="MYF40" s="93"/>
      <c r="MYG40" s="93"/>
      <c r="MYH40" s="93"/>
      <c r="MYI40" s="93"/>
      <c r="MYJ40" s="93"/>
      <c r="MYK40" s="93"/>
      <c r="MYL40" s="93"/>
      <c r="MYM40" s="93"/>
      <c r="MYN40" s="93"/>
      <c r="MYO40" s="93"/>
      <c r="MYP40" s="93"/>
      <c r="MYQ40" s="93"/>
      <c r="MYR40" s="93"/>
      <c r="MYS40" s="93"/>
      <c r="MYT40" s="93"/>
      <c r="MYU40" s="93"/>
      <c r="MYV40" s="93"/>
      <c r="MYW40" s="93"/>
      <c r="MYX40" s="93"/>
      <c r="MYY40" s="93"/>
      <c r="MYZ40" s="93"/>
      <c r="MZA40" s="93"/>
      <c r="MZB40" s="93"/>
      <c r="MZC40" s="93"/>
      <c r="MZD40" s="93"/>
      <c r="MZE40" s="93"/>
      <c r="MZF40" s="93"/>
      <c r="MZG40" s="93"/>
      <c r="MZH40" s="93"/>
      <c r="MZI40" s="93"/>
      <c r="MZJ40" s="93"/>
      <c r="MZK40" s="93"/>
      <c r="MZL40" s="93"/>
      <c r="MZM40" s="93"/>
      <c r="MZN40" s="93"/>
      <c r="MZO40" s="93"/>
      <c r="MZP40" s="93"/>
      <c r="MZQ40" s="93"/>
      <c r="MZR40" s="93"/>
      <c r="MZS40" s="93"/>
      <c r="MZT40" s="93"/>
      <c r="MZU40" s="93"/>
      <c r="MZV40" s="93"/>
      <c r="MZW40" s="93"/>
      <c r="MZX40" s="93"/>
      <c r="MZY40" s="93"/>
      <c r="MZZ40" s="93"/>
      <c r="NAA40" s="93"/>
      <c r="NAB40" s="93"/>
      <c r="NAC40" s="93"/>
      <c r="NAD40" s="93"/>
      <c r="NAE40" s="93"/>
      <c r="NAF40" s="93"/>
      <c r="NAG40" s="93"/>
      <c r="NAH40" s="93"/>
      <c r="NAI40" s="93"/>
      <c r="NAJ40" s="93"/>
      <c r="NAK40" s="93"/>
      <c r="NAL40" s="93"/>
      <c r="NAM40" s="93"/>
      <c r="NAN40" s="93"/>
      <c r="NAO40" s="93"/>
      <c r="NAP40" s="93"/>
      <c r="NAQ40" s="93"/>
      <c r="NAR40" s="93"/>
      <c r="NAS40" s="93"/>
      <c r="NAT40" s="93"/>
      <c r="NAU40" s="93"/>
      <c r="NAV40" s="93"/>
      <c r="NAW40" s="93"/>
      <c r="NAX40" s="93"/>
      <c r="NAY40" s="93"/>
      <c r="NAZ40" s="93"/>
      <c r="NBA40" s="93"/>
      <c r="NBB40" s="93"/>
      <c r="NBC40" s="93"/>
      <c r="NBD40" s="93"/>
      <c r="NBE40" s="93"/>
      <c r="NBF40" s="93"/>
      <c r="NBG40" s="93"/>
      <c r="NBH40" s="93"/>
      <c r="NBI40" s="93"/>
      <c r="NBJ40" s="93"/>
      <c r="NBK40" s="93"/>
      <c r="NBL40" s="93"/>
      <c r="NBM40" s="93"/>
      <c r="NBN40" s="93"/>
      <c r="NBO40" s="93"/>
      <c r="NBP40" s="93"/>
      <c r="NBQ40" s="93"/>
      <c r="NBR40" s="93"/>
      <c r="NBS40" s="93"/>
      <c r="NBT40" s="93"/>
      <c r="NBU40" s="93"/>
      <c r="NBV40" s="93"/>
      <c r="NBW40" s="93"/>
      <c r="NBX40" s="93"/>
      <c r="NBY40" s="93"/>
      <c r="NBZ40" s="93"/>
      <c r="NCA40" s="93"/>
      <c r="NCB40" s="93"/>
      <c r="NCC40" s="93"/>
      <c r="NCD40" s="93"/>
      <c r="NCE40" s="93"/>
      <c r="NCF40" s="93"/>
      <c r="NCG40" s="93"/>
      <c r="NCH40" s="93"/>
      <c r="NCI40" s="93"/>
      <c r="NCJ40" s="93"/>
      <c r="NCK40" s="93"/>
      <c r="NCL40" s="93"/>
      <c r="NCM40" s="93"/>
      <c r="NCN40" s="93"/>
      <c r="NCO40" s="93"/>
      <c r="NCP40" s="93"/>
      <c r="NCQ40" s="93"/>
      <c r="NCR40" s="93"/>
      <c r="NCS40" s="93"/>
      <c r="NCT40" s="93"/>
      <c r="NCU40" s="93"/>
      <c r="NCV40" s="93"/>
      <c r="NCW40" s="93"/>
      <c r="NCX40" s="93"/>
      <c r="NCY40" s="93"/>
      <c r="NCZ40" s="93"/>
      <c r="NDA40" s="93"/>
      <c r="NDB40" s="93"/>
      <c r="NDC40" s="93"/>
      <c r="NDD40" s="93"/>
      <c r="NDE40" s="93"/>
      <c r="NDF40" s="93"/>
      <c r="NDG40" s="93"/>
      <c r="NDH40" s="93"/>
      <c r="NDI40" s="93"/>
      <c r="NDJ40" s="93"/>
      <c r="NDK40" s="93"/>
      <c r="NDL40" s="93"/>
      <c r="NDM40" s="93"/>
      <c r="NDN40" s="93"/>
      <c r="NDO40" s="93"/>
      <c r="NDP40" s="93"/>
      <c r="NDQ40" s="93"/>
      <c r="NDR40" s="93"/>
      <c r="NDS40" s="93"/>
      <c r="NDT40" s="93"/>
      <c r="NDU40" s="93"/>
      <c r="NDV40" s="93"/>
      <c r="NDW40" s="93"/>
      <c r="NDX40" s="93"/>
      <c r="NDY40" s="93"/>
      <c r="NDZ40" s="93"/>
      <c r="NEA40" s="93"/>
      <c r="NEB40" s="93"/>
      <c r="NEC40" s="93"/>
      <c r="NED40" s="93"/>
      <c r="NEE40" s="93"/>
      <c r="NEF40" s="93"/>
      <c r="NEG40" s="93"/>
      <c r="NEH40" s="93"/>
      <c r="NEI40" s="93"/>
      <c r="NEJ40" s="93"/>
      <c r="NEK40" s="93"/>
      <c r="NEL40" s="93"/>
      <c r="NEM40" s="93"/>
      <c r="NEN40" s="93"/>
      <c r="NEO40" s="93"/>
      <c r="NEP40" s="93"/>
      <c r="NEQ40" s="93"/>
      <c r="NER40" s="93"/>
      <c r="NES40" s="93"/>
      <c r="NET40" s="93"/>
      <c r="NEU40" s="93"/>
      <c r="NEV40" s="93"/>
      <c r="NEW40" s="93"/>
      <c r="NEX40" s="93"/>
      <c r="NEY40" s="93"/>
      <c r="NEZ40" s="93"/>
      <c r="NFA40" s="93"/>
      <c r="NFB40" s="93"/>
      <c r="NFC40" s="93"/>
      <c r="NFD40" s="93"/>
      <c r="NFE40" s="93"/>
      <c r="NFF40" s="93"/>
      <c r="NFG40" s="93"/>
      <c r="NFH40" s="93"/>
      <c r="NFI40" s="93"/>
      <c r="NFJ40" s="93"/>
      <c r="NFK40" s="93"/>
      <c r="NFL40" s="93"/>
      <c r="NFM40" s="93"/>
      <c r="NFN40" s="93"/>
      <c r="NFO40" s="93"/>
      <c r="NFP40" s="93"/>
      <c r="NFQ40" s="93"/>
      <c r="NFR40" s="93"/>
      <c r="NFS40" s="93"/>
      <c r="NFT40" s="93"/>
      <c r="NFU40" s="93"/>
      <c r="NFV40" s="93"/>
      <c r="NFW40" s="93"/>
      <c r="NFX40" s="93"/>
      <c r="NFY40" s="93"/>
      <c r="NFZ40" s="93"/>
      <c r="NGA40" s="93"/>
      <c r="NGB40" s="93"/>
      <c r="NGC40" s="93"/>
      <c r="NGD40" s="93"/>
      <c r="NGE40" s="93"/>
      <c r="NGF40" s="93"/>
      <c r="NGG40" s="93"/>
      <c r="NGH40" s="93"/>
      <c r="NGI40" s="93"/>
      <c r="NGJ40" s="93"/>
      <c r="NGK40" s="93"/>
      <c r="NGL40" s="93"/>
      <c r="NGM40" s="93"/>
      <c r="NGN40" s="93"/>
      <c r="NGO40" s="93"/>
      <c r="NGP40" s="93"/>
      <c r="NGQ40" s="93"/>
      <c r="NGR40" s="93"/>
      <c r="NGS40" s="93"/>
      <c r="NGT40" s="93"/>
      <c r="NGU40" s="93"/>
      <c r="NGV40" s="93"/>
      <c r="NGW40" s="93"/>
      <c r="NGX40" s="93"/>
      <c r="NGY40" s="93"/>
      <c r="NGZ40" s="93"/>
      <c r="NHA40" s="93"/>
      <c r="NHB40" s="93"/>
      <c r="NHC40" s="93"/>
      <c r="NHD40" s="93"/>
      <c r="NHE40" s="93"/>
      <c r="NHF40" s="93"/>
      <c r="NHG40" s="93"/>
      <c r="NHH40" s="93"/>
      <c r="NHI40" s="93"/>
      <c r="NHJ40" s="93"/>
      <c r="NHK40" s="93"/>
      <c r="NHL40" s="93"/>
      <c r="NHM40" s="93"/>
      <c r="NHN40" s="93"/>
      <c r="NHO40" s="93"/>
      <c r="NHP40" s="93"/>
      <c r="NHQ40" s="93"/>
      <c r="NHR40" s="93"/>
      <c r="NHS40" s="93"/>
      <c r="NHT40" s="93"/>
      <c r="NHU40" s="93"/>
      <c r="NHV40" s="93"/>
      <c r="NHW40" s="93"/>
      <c r="NHX40" s="93"/>
      <c r="NHY40" s="93"/>
      <c r="NHZ40" s="93"/>
      <c r="NIA40" s="93"/>
      <c r="NIB40" s="93"/>
      <c r="NIC40" s="93"/>
      <c r="NID40" s="93"/>
      <c r="NIE40" s="93"/>
      <c r="NIF40" s="93"/>
      <c r="NIG40" s="93"/>
      <c r="NIH40" s="93"/>
      <c r="NII40" s="93"/>
      <c r="NIJ40" s="93"/>
      <c r="NIK40" s="93"/>
      <c r="NIL40" s="93"/>
      <c r="NIM40" s="93"/>
      <c r="NIN40" s="93"/>
      <c r="NIO40" s="93"/>
      <c r="NIP40" s="93"/>
      <c r="NIQ40" s="93"/>
      <c r="NIR40" s="93"/>
      <c r="NIS40" s="93"/>
      <c r="NIT40" s="93"/>
      <c r="NIU40" s="93"/>
      <c r="NIV40" s="93"/>
      <c r="NIW40" s="93"/>
      <c r="NIX40" s="93"/>
      <c r="NIY40" s="93"/>
      <c r="NIZ40" s="93"/>
      <c r="NJA40" s="93"/>
      <c r="NJB40" s="93"/>
      <c r="NJC40" s="93"/>
      <c r="NJD40" s="93"/>
      <c r="NJE40" s="93"/>
      <c r="NJF40" s="93"/>
      <c r="NJG40" s="93"/>
      <c r="NJH40" s="93"/>
      <c r="NJI40" s="93"/>
      <c r="NJJ40" s="93"/>
      <c r="NJK40" s="93"/>
      <c r="NJL40" s="93"/>
      <c r="NJM40" s="93"/>
      <c r="NJN40" s="93"/>
      <c r="NJO40" s="93"/>
      <c r="NJP40" s="93"/>
      <c r="NJQ40" s="93"/>
      <c r="NJR40" s="93"/>
      <c r="NJS40" s="93"/>
      <c r="NJT40" s="93"/>
      <c r="NJU40" s="93"/>
      <c r="NJV40" s="93"/>
      <c r="NJW40" s="93"/>
      <c r="NJX40" s="93"/>
      <c r="NJY40" s="93"/>
      <c r="NJZ40" s="93"/>
      <c r="NKA40" s="93"/>
      <c r="NKB40" s="93"/>
      <c r="NKC40" s="93"/>
      <c r="NKD40" s="93"/>
      <c r="NKE40" s="93"/>
      <c r="NKF40" s="93"/>
      <c r="NKG40" s="93"/>
      <c r="NKH40" s="93"/>
      <c r="NKI40" s="93"/>
      <c r="NKJ40" s="93"/>
      <c r="NKK40" s="93"/>
      <c r="NKL40" s="93"/>
      <c r="NKM40" s="93"/>
      <c r="NKN40" s="93"/>
      <c r="NKO40" s="93"/>
      <c r="NKP40" s="93"/>
      <c r="NKQ40" s="93"/>
      <c r="NKR40" s="93"/>
      <c r="NKS40" s="93"/>
      <c r="NKT40" s="93"/>
      <c r="NKU40" s="93"/>
      <c r="NKV40" s="93"/>
      <c r="NKW40" s="93"/>
      <c r="NKX40" s="93"/>
      <c r="NKY40" s="93"/>
      <c r="NKZ40" s="93"/>
      <c r="NLA40" s="93"/>
      <c r="NLB40" s="93"/>
      <c r="NLC40" s="93"/>
      <c r="NLD40" s="93"/>
      <c r="NLE40" s="93"/>
      <c r="NLF40" s="93"/>
      <c r="NLG40" s="93"/>
      <c r="NLH40" s="93"/>
      <c r="NLI40" s="93"/>
      <c r="NLJ40" s="93"/>
      <c r="NLK40" s="93"/>
      <c r="NLL40" s="93"/>
      <c r="NLM40" s="93"/>
      <c r="NLN40" s="93"/>
      <c r="NLO40" s="93"/>
      <c r="NLP40" s="93"/>
      <c r="NLQ40" s="93"/>
      <c r="NLR40" s="93"/>
      <c r="NLS40" s="93"/>
      <c r="NLT40" s="93"/>
      <c r="NLU40" s="93"/>
      <c r="NLV40" s="93"/>
      <c r="NLW40" s="93"/>
      <c r="NLX40" s="93"/>
      <c r="NLY40" s="93"/>
      <c r="NLZ40" s="93"/>
      <c r="NMA40" s="93"/>
      <c r="NMB40" s="93"/>
      <c r="NMC40" s="93"/>
      <c r="NMD40" s="93"/>
      <c r="NME40" s="93"/>
      <c r="NMF40" s="93"/>
      <c r="NMG40" s="93"/>
      <c r="NMH40" s="93"/>
      <c r="NMI40" s="93"/>
      <c r="NMJ40" s="93"/>
      <c r="NMK40" s="93"/>
      <c r="NML40" s="93"/>
      <c r="NMM40" s="93"/>
      <c r="NMN40" s="93"/>
      <c r="NMO40" s="93"/>
      <c r="NMP40" s="93"/>
      <c r="NMQ40" s="93"/>
      <c r="NMR40" s="93"/>
      <c r="NMS40" s="93"/>
      <c r="NMT40" s="93"/>
      <c r="NMU40" s="93"/>
      <c r="NMV40" s="93"/>
      <c r="NMW40" s="93"/>
      <c r="NMX40" s="93"/>
      <c r="NMY40" s="93"/>
      <c r="NMZ40" s="93"/>
      <c r="NNA40" s="93"/>
      <c r="NNB40" s="93"/>
      <c r="NNC40" s="93"/>
      <c r="NND40" s="93"/>
      <c r="NNE40" s="93"/>
      <c r="NNF40" s="93"/>
      <c r="NNG40" s="93"/>
      <c r="NNH40" s="93"/>
      <c r="NNI40" s="93"/>
      <c r="NNJ40" s="93"/>
      <c r="NNK40" s="93"/>
      <c r="NNL40" s="93"/>
      <c r="NNM40" s="93"/>
      <c r="NNN40" s="93"/>
      <c r="NNO40" s="93"/>
      <c r="NNP40" s="93"/>
      <c r="NNQ40" s="93"/>
      <c r="NNR40" s="93"/>
      <c r="NNS40" s="93"/>
      <c r="NNT40" s="93"/>
      <c r="NNU40" s="93"/>
      <c r="NNV40" s="93"/>
      <c r="NNW40" s="93"/>
      <c r="NNX40" s="93"/>
      <c r="NNY40" s="93"/>
      <c r="NNZ40" s="93"/>
      <c r="NOA40" s="93"/>
      <c r="NOB40" s="93"/>
      <c r="NOC40" s="93"/>
      <c r="NOD40" s="93"/>
      <c r="NOE40" s="93"/>
      <c r="NOF40" s="93"/>
      <c r="NOG40" s="93"/>
      <c r="NOH40" s="93"/>
      <c r="NOI40" s="93"/>
      <c r="NOJ40" s="93"/>
      <c r="NOK40" s="93"/>
      <c r="NOL40" s="93"/>
      <c r="NOM40" s="93"/>
      <c r="NON40" s="93"/>
      <c r="NOO40" s="93"/>
      <c r="NOP40" s="93"/>
      <c r="NOQ40" s="93"/>
      <c r="NOR40" s="93"/>
      <c r="NOS40" s="93"/>
      <c r="NOT40" s="93"/>
      <c r="NOU40" s="93"/>
      <c r="NOV40" s="93"/>
      <c r="NOW40" s="93"/>
      <c r="NOX40" s="93"/>
      <c r="NOY40" s="93"/>
      <c r="NOZ40" s="93"/>
      <c r="NPA40" s="93"/>
      <c r="NPB40" s="93"/>
      <c r="NPC40" s="93"/>
      <c r="NPD40" s="93"/>
      <c r="NPE40" s="93"/>
      <c r="NPF40" s="93"/>
      <c r="NPG40" s="93"/>
      <c r="NPH40" s="93"/>
      <c r="NPI40" s="93"/>
      <c r="NPJ40" s="93"/>
      <c r="NPK40" s="93"/>
      <c r="NPL40" s="93"/>
      <c r="NPM40" s="93"/>
      <c r="NPN40" s="93"/>
      <c r="NPO40" s="93"/>
      <c r="NPP40" s="93"/>
      <c r="NPQ40" s="93"/>
      <c r="NPR40" s="93"/>
      <c r="NPS40" s="93"/>
      <c r="NPT40" s="93"/>
      <c r="NPU40" s="93"/>
      <c r="NPV40" s="93"/>
      <c r="NPW40" s="93"/>
      <c r="NPX40" s="93"/>
      <c r="NPY40" s="93"/>
      <c r="NPZ40" s="93"/>
      <c r="NQA40" s="93"/>
      <c r="NQB40" s="93"/>
      <c r="NQC40" s="93"/>
      <c r="NQD40" s="93"/>
      <c r="NQE40" s="93"/>
      <c r="NQF40" s="93"/>
      <c r="NQG40" s="93"/>
      <c r="NQH40" s="93"/>
      <c r="NQI40" s="93"/>
      <c r="NQJ40" s="93"/>
      <c r="NQK40" s="93"/>
      <c r="NQL40" s="93"/>
      <c r="NQM40" s="93"/>
      <c r="NQN40" s="93"/>
      <c r="NQO40" s="93"/>
      <c r="NQP40" s="93"/>
      <c r="NQQ40" s="93"/>
      <c r="NQR40" s="93"/>
      <c r="NQS40" s="93"/>
      <c r="NQT40" s="93"/>
      <c r="NQU40" s="93"/>
      <c r="NQV40" s="93"/>
      <c r="NQW40" s="93"/>
      <c r="NQX40" s="93"/>
      <c r="NQY40" s="93"/>
      <c r="NQZ40" s="93"/>
      <c r="NRA40" s="93"/>
      <c r="NRB40" s="93"/>
      <c r="NRC40" s="93"/>
      <c r="NRD40" s="93"/>
      <c r="NRE40" s="93"/>
      <c r="NRF40" s="93"/>
      <c r="NRG40" s="93"/>
      <c r="NRH40" s="93"/>
      <c r="NRI40" s="93"/>
      <c r="NRJ40" s="93"/>
      <c r="NRK40" s="93"/>
      <c r="NRL40" s="93"/>
      <c r="NRM40" s="93"/>
      <c r="NRN40" s="93"/>
      <c r="NRO40" s="93"/>
      <c r="NRP40" s="93"/>
      <c r="NRQ40" s="93"/>
      <c r="NRR40" s="93"/>
      <c r="NRS40" s="93"/>
      <c r="NRT40" s="93"/>
      <c r="NRU40" s="93"/>
      <c r="NRV40" s="93"/>
      <c r="NRW40" s="93"/>
      <c r="NRX40" s="93"/>
      <c r="NRY40" s="93"/>
      <c r="NRZ40" s="93"/>
      <c r="NSA40" s="93"/>
      <c r="NSB40" s="93"/>
      <c r="NSC40" s="93"/>
      <c r="NSD40" s="93"/>
      <c r="NSE40" s="93"/>
      <c r="NSF40" s="93"/>
      <c r="NSG40" s="93"/>
      <c r="NSH40" s="93"/>
      <c r="NSI40" s="93"/>
      <c r="NSJ40" s="93"/>
      <c r="NSK40" s="93"/>
      <c r="NSL40" s="93"/>
      <c r="NSM40" s="93"/>
      <c r="NSN40" s="93"/>
      <c r="NSO40" s="93"/>
      <c r="NSP40" s="93"/>
      <c r="NSQ40" s="93"/>
      <c r="NSR40" s="93"/>
      <c r="NSS40" s="93"/>
      <c r="NST40" s="93"/>
      <c r="NSU40" s="93"/>
      <c r="NSV40" s="93"/>
      <c r="NSW40" s="93"/>
      <c r="NSX40" s="93"/>
      <c r="NSY40" s="93"/>
      <c r="NSZ40" s="93"/>
      <c r="NTA40" s="93"/>
      <c r="NTB40" s="93"/>
      <c r="NTC40" s="93"/>
      <c r="NTD40" s="93"/>
      <c r="NTE40" s="93"/>
      <c r="NTF40" s="93"/>
      <c r="NTG40" s="93"/>
      <c r="NTH40" s="93"/>
      <c r="NTI40" s="93"/>
      <c r="NTJ40" s="93"/>
      <c r="NTK40" s="93"/>
      <c r="NTL40" s="93"/>
      <c r="NTM40" s="93"/>
      <c r="NTN40" s="93"/>
      <c r="NTO40" s="93"/>
      <c r="NTP40" s="93"/>
      <c r="NTQ40" s="93"/>
      <c r="NTR40" s="93"/>
      <c r="NTS40" s="93"/>
      <c r="NTT40" s="93"/>
      <c r="NTU40" s="93"/>
      <c r="NTV40" s="93"/>
      <c r="NTW40" s="93"/>
      <c r="NTX40" s="93"/>
      <c r="NTY40" s="93"/>
      <c r="NTZ40" s="93"/>
      <c r="NUA40" s="93"/>
      <c r="NUB40" s="93"/>
      <c r="NUC40" s="93"/>
      <c r="NUD40" s="93"/>
      <c r="NUE40" s="93"/>
      <c r="NUF40" s="93"/>
      <c r="NUG40" s="93"/>
      <c r="NUH40" s="93"/>
      <c r="NUI40" s="93"/>
      <c r="NUJ40" s="93"/>
      <c r="NUK40" s="93"/>
      <c r="NUL40" s="93"/>
      <c r="NUM40" s="93"/>
      <c r="NUN40" s="93"/>
      <c r="NUO40" s="93"/>
      <c r="NUP40" s="93"/>
      <c r="NUQ40" s="93"/>
      <c r="NUR40" s="93"/>
      <c r="NUS40" s="93"/>
      <c r="NUT40" s="93"/>
      <c r="NUU40" s="93"/>
      <c r="NUV40" s="93"/>
      <c r="NUW40" s="93"/>
      <c r="NUX40" s="93"/>
      <c r="NUY40" s="93"/>
      <c r="NUZ40" s="93"/>
      <c r="NVA40" s="93"/>
      <c r="NVB40" s="93"/>
      <c r="NVC40" s="93"/>
      <c r="NVD40" s="93"/>
      <c r="NVE40" s="93"/>
      <c r="NVF40" s="93"/>
      <c r="NVG40" s="93"/>
      <c r="NVH40" s="93"/>
      <c r="NVI40" s="93"/>
      <c r="NVJ40" s="93"/>
      <c r="NVK40" s="93"/>
      <c r="NVL40" s="93"/>
      <c r="NVM40" s="93"/>
      <c r="NVN40" s="93"/>
      <c r="NVO40" s="93"/>
      <c r="NVP40" s="93"/>
      <c r="NVQ40" s="93"/>
      <c r="NVR40" s="93"/>
      <c r="NVS40" s="93"/>
      <c r="NVT40" s="93"/>
      <c r="NVU40" s="93"/>
      <c r="NVV40" s="93"/>
      <c r="NVW40" s="93"/>
      <c r="NVX40" s="93"/>
      <c r="NVY40" s="93"/>
      <c r="NVZ40" s="93"/>
      <c r="NWA40" s="93"/>
      <c r="NWB40" s="93"/>
      <c r="NWC40" s="93"/>
      <c r="NWD40" s="93"/>
      <c r="NWE40" s="93"/>
      <c r="NWF40" s="93"/>
      <c r="NWG40" s="93"/>
      <c r="NWH40" s="93"/>
      <c r="NWI40" s="93"/>
      <c r="NWJ40" s="93"/>
      <c r="NWK40" s="93"/>
      <c r="NWL40" s="93"/>
      <c r="NWM40" s="93"/>
      <c r="NWN40" s="93"/>
      <c r="NWO40" s="93"/>
      <c r="NWP40" s="93"/>
      <c r="NWQ40" s="93"/>
      <c r="NWR40" s="93"/>
      <c r="NWS40" s="93"/>
      <c r="NWT40" s="93"/>
      <c r="NWU40" s="93"/>
      <c r="NWV40" s="93"/>
      <c r="NWW40" s="93"/>
      <c r="NWX40" s="93"/>
      <c r="NWY40" s="93"/>
      <c r="NWZ40" s="93"/>
      <c r="NXA40" s="93"/>
      <c r="NXB40" s="93"/>
      <c r="NXC40" s="93"/>
      <c r="NXD40" s="93"/>
      <c r="NXE40" s="93"/>
      <c r="NXF40" s="93"/>
      <c r="NXG40" s="93"/>
      <c r="NXH40" s="93"/>
      <c r="NXI40" s="93"/>
      <c r="NXJ40" s="93"/>
      <c r="NXK40" s="93"/>
      <c r="NXL40" s="93"/>
      <c r="NXM40" s="93"/>
      <c r="NXN40" s="93"/>
      <c r="NXO40" s="93"/>
      <c r="NXP40" s="93"/>
      <c r="NXQ40" s="93"/>
      <c r="NXR40" s="93"/>
      <c r="NXS40" s="93"/>
      <c r="NXT40" s="93"/>
      <c r="NXU40" s="93"/>
      <c r="NXV40" s="93"/>
      <c r="NXW40" s="93"/>
      <c r="NXX40" s="93"/>
      <c r="NXY40" s="93"/>
      <c r="NXZ40" s="93"/>
      <c r="NYA40" s="93"/>
      <c r="NYB40" s="93"/>
      <c r="NYC40" s="93"/>
      <c r="NYD40" s="93"/>
      <c r="NYE40" s="93"/>
      <c r="NYF40" s="93"/>
      <c r="NYG40" s="93"/>
      <c r="NYH40" s="93"/>
      <c r="NYI40" s="93"/>
      <c r="NYJ40" s="93"/>
      <c r="NYK40" s="93"/>
      <c r="NYL40" s="93"/>
      <c r="NYM40" s="93"/>
      <c r="NYN40" s="93"/>
      <c r="NYO40" s="93"/>
      <c r="NYP40" s="93"/>
      <c r="NYQ40" s="93"/>
      <c r="NYR40" s="93"/>
      <c r="NYS40" s="93"/>
      <c r="NYT40" s="93"/>
      <c r="NYU40" s="93"/>
      <c r="NYV40" s="93"/>
      <c r="NYW40" s="93"/>
      <c r="NYX40" s="93"/>
      <c r="NYY40" s="93"/>
      <c r="NYZ40" s="93"/>
      <c r="NZA40" s="93"/>
      <c r="NZB40" s="93"/>
      <c r="NZC40" s="93"/>
      <c r="NZD40" s="93"/>
      <c r="NZE40" s="93"/>
      <c r="NZF40" s="93"/>
      <c r="NZG40" s="93"/>
      <c r="NZH40" s="93"/>
      <c r="NZI40" s="93"/>
      <c r="NZJ40" s="93"/>
      <c r="NZK40" s="93"/>
      <c r="NZL40" s="93"/>
      <c r="NZM40" s="93"/>
      <c r="NZN40" s="93"/>
      <c r="NZO40" s="93"/>
      <c r="NZP40" s="93"/>
      <c r="NZQ40" s="93"/>
      <c r="NZR40" s="93"/>
      <c r="NZS40" s="93"/>
      <c r="NZT40" s="93"/>
      <c r="NZU40" s="93"/>
      <c r="NZV40" s="93"/>
      <c r="NZW40" s="93"/>
      <c r="NZX40" s="93"/>
      <c r="NZY40" s="93"/>
      <c r="NZZ40" s="93"/>
      <c r="OAA40" s="93"/>
      <c r="OAB40" s="93"/>
      <c r="OAC40" s="93"/>
      <c r="OAD40" s="93"/>
      <c r="OAE40" s="93"/>
      <c r="OAF40" s="93"/>
      <c r="OAG40" s="93"/>
      <c r="OAH40" s="93"/>
      <c r="OAI40" s="93"/>
      <c r="OAJ40" s="93"/>
      <c r="OAK40" s="93"/>
      <c r="OAL40" s="93"/>
      <c r="OAM40" s="93"/>
      <c r="OAN40" s="93"/>
      <c r="OAO40" s="93"/>
      <c r="OAP40" s="93"/>
      <c r="OAQ40" s="93"/>
      <c r="OAR40" s="93"/>
      <c r="OAS40" s="93"/>
      <c r="OAT40" s="93"/>
      <c r="OAU40" s="93"/>
      <c r="OAV40" s="93"/>
      <c r="OAW40" s="93"/>
      <c r="OAX40" s="93"/>
      <c r="OAY40" s="93"/>
      <c r="OAZ40" s="93"/>
      <c r="OBA40" s="93"/>
      <c r="OBB40" s="93"/>
      <c r="OBC40" s="93"/>
      <c r="OBD40" s="93"/>
      <c r="OBE40" s="93"/>
      <c r="OBF40" s="93"/>
      <c r="OBG40" s="93"/>
      <c r="OBH40" s="93"/>
      <c r="OBI40" s="93"/>
      <c r="OBJ40" s="93"/>
      <c r="OBK40" s="93"/>
      <c r="OBL40" s="93"/>
      <c r="OBM40" s="93"/>
      <c r="OBN40" s="93"/>
      <c r="OBO40" s="93"/>
      <c r="OBP40" s="93"/>
      <c r="OBQ40" s="93"/>
      <c r="OBR40" s="93"/>
      <c r="OBS40" s="93"/>
      <c r="OBT40" s="93"/>
      <c r="OBU40" s="93"/>
      <c r="OBV40" s="93"/>
      <c r="OBW40" s="93"/>
      <c r="OBX40" s="93"/>
      <c r="OBY40" s="93"/>
      <c r="OBZ40" s="93"/>
      <c r="OCA40" s="93"/>
      <c r="OCB40" s="93"/>
      <c r="OCC40" s="93"/>
      <c r="OCD40" s="93"/>
      <c r="OCE40" s="93"/>
      <c r="OCF40" s="93"/>
      <c r="OCG40" s="93"/>
      <c r="OCH40" s="93"/>
      <c r="OCI40" s="93"/>
      <c r="OCJ40" s="93"/>
      <c r="OCK40" s="93"/>
      <c r="OCL40" s="93"/>
      <c r="OCM40" s="93"/>
      <c r="OCN40" s="93"/>
      <c r="OCO40" s="93"/>
      <c r="OCP40" s="93"/>
      <c r="OCQ40" s="93"/>
      <c r="OCR40" s="93"/>
      <c r="OCS40" s="93"/>
      <c r="OCT40" s="93"/>
      <c r="OCU40" s="93"/>
      <c r="OCV40" s="93"/>
      <c r="OCW40" s="93"/>
      <c r="OCX40" s="93"/>
      <c r="OCY40" s="93"/>
      <c r="OCZ40" s="93"/>
      <c r="ODA40" s="93"/>
      <c r="ODB40" s="93"/>
      <c r="ODC40" s="93"/>
      <c r="ODD40" s="93"/>
      <c r="ODE40" s="93"/>
      <c r="ODF40" s="93"/>
      <c r="ODG40" s="93"/>
      <c r="ODH40" s="93"/>
      <c r="ODI40" s="93"/>
      <c r="ODJ40" s="93"/>
      <c r="ODK40" s="93"/>
      <c r="ODL40" s="93"/>
      <c r="ODM40" s="93"/>
      <c r="ODN40" s="93"/>
      <c r="ODO40" s="93"/>
      <c r="ODP40" s="93"/>
      <c r="ODQ40" s="93"/>
      <c r="ODR40" s="93"/>
      <c r="ODS40" s="93"/>
      <c r="ODT40" s="93"/>
      <c r="ODU40" s="93"/>
      <c r="ODV40" s="93"/>
      <c r="ODW40" s="93"/>
      <c r="ODX40" s="93"/>
      <c r="ODY40" s="93"/>
      <c r="ODZ40" s="93"/>
      <c r="OEA40" s="93"/>
      <c r="OEB40" s="93"/>
      <c r="OEC40" s="93"/>
      <c r="OED40" s="93"/>
      <c r="OEE40" s="93"/>
      <c r="OEF40" s="93"/>
      <c r="OEG40" s="93"/>
      <c r="OEH40" s="93"/>
      <c r="OEI40" s="93"/>
      <c r="OEJ40" s="93"/>
      <c r="OEK40" s="93"/>
      <c r="OEL40" s="93"/>
      <c r="OEM40" s="93"/>
      <c r="OEN40" s="93"/>
      <c r="OEO40" s="93"/>
      <c r="OEP40" s="93"/>
      <c r="OEQ40" s="93"/>
      <c r="OER40" s="93"/>
      <c r="OES40" s="93"/>
      <c r="OET40" s="93"/>
      <c r="OEU40" s="93"/>
      <c r="OEV40" s="93"/>
      <c r="OEW40" s="93"/>
      <c r="OEX40" s="93"/>
      <c r="OEY40" s="93"/>
      <c r="OEZ40" s="93"/>
      <c r="OFA40" s="93"/>
      <c r="OFB40" s="93"/>
      <c r="OFC40" s="93"/>
      <c r="OFD40" s="93"/>
      <c r="OFE40" s="93"/>
      <c r="OFF40" s="93"/>
      <c r="OFG40" s="93"/>
      <c r="OFH40" s="93"/>
      <c r="OFI40" s="93"/>
      <c r="OFJ40" s="93"/>
      <c r="OFK40" s="93"/>
      <c r="OFL40" s="93"/>
      <c r="OFM40" s="93"/>
      <c r="OFN40" s="93"/>
      <c r="OFO40" s="93"/>
      <c r="OFP40" s="93"/>
      <c r="OFQ40" s="93"/>
      <c r="OFR40" s="93"/>
      <c r="OFS40" s="93"/>
      <c r="OFT40" s="93"/>
      <c r="OFU40" s="93"/>
      <c r="OFV40" s="93"/>
      <c r="OFW40" s="93"/>
      <c r="OFX40" s="93"/>
      <c r="OFY40" s="93"/>
      <c r="OFZ40" s="93"/>
      <c r="OGA40" s="93"/>
      <c r="OGB40" s="93"/>
      <c r="OGC40" s="93"/>
      <c r="OGD40" s="93"/>
      <c r="OGE40" s="93"/>
      <c r="OGF40" s="93"/>
      <c r="OGG40" s="93"/>
      <c r="OGH40" s="93"/>
      <c r="OGI40" s="93"/>
      <c r="OGJ40" s="93"/>
      <c r="OGK40" s="93"/>
      <c r="OGL40" s="93"/>
      <c r="OGM40" s="93"/>
      <c r="OGN40" s="93"/>
      <c r="OGO40" s="93"/>
      <c r="OGP40" s="93"/>
      <c r="OGQ40" s="93"/>
      <c r="OGR40" s="93"/>
      <c r="OGS40" s="93"/>
      <c r="OGT40" s="93"/>
      <c r="OGU40" s="93"/>
      <c r="OGV40" s="93"/>
      <c r="OGW40" s="93"/>
      <c r="OGX40" s="93"/>
      <c r="OGY40" s="93"/>
      <c r="OGZ40" s="93"/>
      <c r="OHA40" s="93"/>
      <c r="OHB40" s="93"/>
      <c r="OHC40" s="93"/>
      <c r="OHD40" s="93"/>
      <c r="OHE40" s="93"/>
      <c r="OHF40" s="93"/>
      <c r="OHG40" s="93"/>
      <c r="OHH40" s="93"/>
      <c r="OHI40" s="93"/>
      <c r="OHJ40" s="93"/>
      <c r="OHK40" s="93"/>
      <c r="OHL40" s="93"/>
      <c r="OHM40" s="93"/>
      <c r="OHN40" s="93"/>
      <c r="OHO40" s="93"/>
      <c r="OHP40" s="93"/>
      <c r="OHQ40" s="93"/>
      <c r="OHR40" s="93"/>
      <c r="OHS40" s="93"/>
      <c r="OHT40" s="93"/>
      <c r="OHU40" s="93"/>
      <c r="OHV40" s="93"/>
      <c r="OHW40" s="93"/>
      <c r="OHX40" s="93"/>
      <c r="OHY40" s="93"/>
      <c r="OHZ40" s="93"/>
      <c r="OIA40" s="93"/>
      <c r="OIB40" s="93"/>
      <c r="OIC40" s="93"/>
      <c r="OID40" s="93"/>
      <c r="OIE40" s="93"/>
      <c r="OIF40" s="93"/>
      <c r="OIG40" s="93"/>
      <c r="OIH40" s="93"/>
      <c r="OII40" s="93"/>
      <c r="OIJ40" s="93"/>
      <c r="OIK40" s="93"/>
      <c r="OIL40" s="93"/>
      <c r="OIM40" s="93"/>
      <c r="OIN40" s="93"/>
      <c r="OIO40" s="93"/>
      <c r="OIP40" s="93"/>
      <c r="OIQ40" s="93"/>
      <c r="OIR40" s="93"/>
      <c r="OIS40" s="93"/>
      <c r="OIT40" s="93"/>
      <c r="OIU40" s="93"/>
      <c r="OIV40" s="93"/>
      <c r="OIW40" s="93"/>
      <c r="OIX40" s="93"/>
      <c r="OIY40" s="93"/>
      <c r="OIZ40" s="93"/>
      <c r="OJA40" s="93"/>
      <c r="OJB40" s="93"/>
      <c r="OJC40" s="93"/>
      <c r="OJD40" s="93"/>
      <c r="OJE40" s="93"/>
      <c r="OJF40" s="93"/>
      <c r="OJG40" s="93"/>
      <c r="OJH40" s="93"/>
      <c r="OJI40" s="93"/>
      <c r="OJJ40" s="93"/>
      <c r="OJK40" s="93"/>
      <c r="OJL40" s="93"/>
      <c r="OJM40" s="93"/>
      <c r="OJN40" s="93"/>
      <c r="OJO40" s="93"/>
      <c r="OJP40" s="93"/>
      <c r="OJQ40" s="93"/>
      <c r="OJR40" s="93"/>
      <c r="OJS40" s="93"/>
      <c r="OJT40" s="93"/>
      <c r="OJU40" s="93"/>
      <c r="OJV40" s="93"/>
      <c r="OJW40" s="93"/>
      <c r="OJX40" s="93"/>
      <c r="OJY40" s="93"/>
      <c r="OJZ40" s="93"/>
      <c r="OKA40" s="93"/>
      <c r="OKB40" s="93"/>
      <c r="OKC40" s="93"/>
      <c r="OKD40" s="93"/>
      <c r="OKE40" s="93"/>
      <c r="OKF40" s="93"/>
      <c r="OKG40" s="93"/>
      <c r="OKH40" s="93"/>
      <c r="OKI40" s="93"/>
      <c r="OKJ40" s="93"/>
      <c r="OKK40" s="93"/>
      <c r="OKL40" s="93"/>
      <c r="OKM40" s="93"/>
      <c r="OKN40" s="93"/>
      <c r="OKO40" s="93"/>
      <c r="OKP40" s="93"/>
      <c r="OKQ40" s="93"/>
      <c r="OKR40" s="93"/>
      <c r="OKS40" s="93"/>
      <c r="OKT40" s="93"/>
      <c r="OKU40" s="93"/>
      <c r="OKV40" s="93"/>
      <c r="OKW40" s="93"/>
      <c r="OKX40" s="93"/>
      <c r="OKY40" s="93"/>
      <c r="OKZ40" s="93"/>
      <c r="OLA40" s="93"/>
      <c r="OLB40" s="93"/>
      <c r="OLC40" s="93"/>
      <c r="OLD40" s="93"/>
      <c r="OLE40" s="93"/>
      <c r="OLF40" s="93"/>
      <c r="OLG40" s="93"/>
      <c r="OLH40" s="93"/>
      <c r="OLI40" s="93"/>
      <c r="OLJ40" s="93"/>
      <c r="OLK40" s="93"/>
      <c r="OLL40" s="93"/>
      <c r="OLM40" s="93"/>
      <c r="OLN40" s="93"/>
      <c r="OLO40" s="93"/>
      <c r="OLP40" s="93"/>
      <c r="OLQ40" s="93"/>
      <c r="OLR40" s="93"/>
      <c r="OLS40" s="93"/>
      <c r="OLT40" s="93"/>
      <c r="OLU40" s="93"/>
      <c r="OLV40" s="93"/>
      <c r="OLW40" s="93"/>
      <c r="OLX40" s="93"/>
      <c r="OLY40" s="93"/>
      <c r="OLZ40" s="93"/>
      <c r="OMA40" s="93"/>
      <c r="OMB40" s="93"/>
      <c r="OMC40" s="93"/>
      <c r="OMD40" s="93"/>
      <c r="OME40" s="93"/>
      <c r="OMF40" s="93"/>
      <c r="OMG40" s="93"/>
      <c r="OMH40" s="93"/>
      <c r="OMI40" s="93"/>
      <c r="OMJ40" s="93"/>
      <c r="OMK40" s="93"/>
      <c r="OML40" s="93"/>
      <c r="OMM40" s="93"/>
      <c r="OMN40" s="93"/>
      <c r="OMO40" s="93"/>
      <c r="OMP40" s="93"/>
      <c r="OMQ40" s="93"/>
      <c r="OMR40" s="93"/>
      <c r="OMS40" s="93"/>
      <c r="OMT40" s="93"/>
      <c r="OMU40" s="93"/>
      <c r="OMV40" s="93"/>
      <c r="OMW40" s="93"/>
      <c r="OMX40" s="93"/>
      <c r="OMY40" s="93"/>
      <c r="OMZ40" s="93"/>
      <c r="ONA40" s="93"/>
      <c r="ONB40" s="93"/>
      <c r="ONC40" s="93"/>
      <c r="OND40" s="93"/>
      <c r="ONE40" s="93"/>
      <c r="ONF40" s="93"/>
      <c r="ONG40" s="93"/>
      <c r="ONH40" s="93"/>
      <c r="ONI40" s="93"/>
      <c r="ONJ40" s="93"/>
      <c r="ONK40" s="93"/>
      <c r="ONL40" s="93"/>
      <c r="ONM40" s="93"/>
      <c r="ONN40" s="93"/>
      <c r="ONO40" s="93"/>
      <c r="ONP40" s="93"/>
      <c r="ONQ40" s="93"/>
      <c r="ONR40" s="93"/>
      <c r="ONS40" s="93"/>
      <c r="ONT40" s="93"/>
      <c r="ONU40" s="93"/>
      <c r="ONV40" s="93"/>
      <c r="ONW40" s="93"/>
      <c r="ONX40" s="93"/>
      <c r="ONY40" s="93"/>
      <c r="ONZ40" s="93"/>
      <c r="OOA40" s="93"/>
      <c r="OOB40" s="93"/>
      <c r="OOC40" s="93"/>
      <c r="OOD40" s="93"/>
      <c r="OOE40" s="93"/>
      <c r="OOF40" s="93"/>
      <c r="OOG40" s="93"/>
      <c r="OOH40" s="93"/>
      <c r="OOI40" s="93"/>
      <c r="OOJ40" s="93"/>
      <c r="OOK40" s="93"/>
      <c r="OOL40" s="93"/>
      <c r="OOM40" s="93"/>
      <c r="OON40" s="93"/>
      <c r="OOO40" s="93"/>
      <c r="OOP40" s="93"/>
      <c r="OOQ40" s="93"/>
      <c r="OOR40" s="93"/>
      <c r="OOS40" s="93"/>
      <c r="OOT40" s="93"/>
      <c r="OOU40" s="93"/>
      <c r="OOV40" s="93"/>
      <c r="OOW40" s="93"/>
      <c r="OOX40" s="93"/>
      <c r="OOY40" s="93"/>
      <c r="OOZ40" s="93"/>
      <c r="OPA40" s="93"/>
      <c r="OPB40" s="93"/>
      <c r="OPC40" s="93"/>
      <c r="OPD40" s="93"/>
      <c r="OPE40" s="93"/>
      <c r="OPF40" s="93"/>
      <c r="OPG40" s="93"/>
      <c r="OPH40" s="93"/>
      <c r="OPI40" s="93"/>
      <c r="OPJ40" s="93"/>
      <c r="OPK40" s="93"/>
      <c r="OPL40" s="93"/>
      <c r="OPM40" s="93"/>
      <c r="OPN40" s="93"/>
      <c r="OPO40" s="93"/>
      <c r="OPP40" s="93"/>
      <c r="OPQ40" s="93"/>
      <c r="OPR40" s="93"/>
      <c r="OPS40" s="93"/>
      <c r="OPT40" s="93"/>
      <c r="OPU40" s="93"/>
      <c r="OPV40" s="93"/>
      <c r="OPW40" s="93"/>
      <c r="OPX40" s="93"/>
      <c r="OPY40" s="93"/>
      <c r="OPZ40" s="93"/>
      <c r="OQA40" s="93"/>
      <c r="OQB40" s="93"/>
      <c r="OQC40" s="93"/>
      <c r="OQD40" s="93"/>
      <c r="OQE40" s="93"/>
      <c r="OQF40" s="93"/>
      <c r="OQG40" s="93"/>
      <c r="OQH40" s="93"/>
      <c r="OQI40" s="93"/>
      <c r="OQJ40" s="93"/>
      <c r="OQK40" s="93"/>
      <c r="OQL40" s="93"/>
      <c r="OQM40" s="93"/>
      <c r="OQN40" s="93"/>
      <c r="OQO40" s="93"/>
      <c r="OQP40" s="93"/>
      <c r="OQQ40" s="93"/>
      <c r="OQR40" s="93"/>
      <c r="OQS40" s="93"/>
      <c r="OQT40" s="93"/>
      <c r="OQU40" s="93"/>
      <c r="OQV40" s="93"/>
      <c r="OQW40" s="93"/>
      <c r="OQX40" s="93"/>
      <c r="OQY40" s="93"/>
      <c r="OQZ40" s="93"/>
      <c r="ORA40" s="93"/>
      <c r="ORB40" s="93"/>
      <c r="ORC40" s="93"/>
      <c r="ORD40" s="93"/>
      <c r="ORE40" s="93"/>
      <c r="ORF40" s="93"/>
      <c r="ORG40" s="93"/>
      <c r="ORH40" s="93"/>
      <c r="ORI40" s="93"/>
      <c r="ORJ40" s="93"/>
      <c r="ORK40" s="93"/>
      <c r="ORL40" s="93"/>
      <c r="ORM40" s="93"/>
      <c r="ORN40" s="93"/>
      <c r="ORO40" s="93"/>
      <c r="ORP40" s="93"/>
      <c r="ORQ40" s="93"/>
      <c r="ORR40" s="93"/>
      <c r="ORS40" s="93"/>
      <c r="ORT40" s="93"/>
      <c r="ORU40" s="93"/>
      <c r="ORV40" s="93"/>
      <c r="ORW40" s="93"/>
      <c r="ORX40" s="93"/>
      <c r="ORY40" s="93"/>
      <c r="ORZ40" s="93"/>
      <c r="OSA40" s="93"/>
      <c r="OSB40" s="93"/>
      <c r="OSC40" s="93"/>
      <c r="OSD40" s="93"/>
      <c r="OSE40" s="93"/>
      <c r="OSF40" s="93"/>
      <c r="OSG40" s="93"/>
      <c r="OSH40" s="93"/>
      <c r="OSI40" s="93"/>
      <c r="OSJ40" s="93"/>
      <c r="OSK40" s="93"/>
      <c r="OSL40" s="93"/>
      <c r="OSM40" s="93"/>
      <c r="OSN40" s="93"/>
      <c r="OSO40" s="93"/>
      <c r="OSP40" s="93"/>
      <c r="OSQ40" s="93"/>
      <c r="OSR40" s="93"/>
      <c r="OSS40" s="93"/>
      <c r="OST40" s="93"/>
      <c r="OSU40" s="93"/>
      <c r="OSV40" s="93"/>
      <c r="OSW40" s="93"/>
      <c r="OSX40" s="93"/>
      <c r="OSY40" s="93"/>
      <c r="OSZ40" s="93"/>
      <c r="OTA40" s="93"/>
      <c r="OTB40" s="93"/>
      <c r="OTC40" s="93"/>
      <c r="OTD40" s="93"/>
      <c r="OTE40" s="93"/>
      <c r="OTF40" s="93"/>
      <c r="OTG40" s="93"/>
      <c r="OTH40" s="93"/>
      <c r="OTI40" s="93"/>
      <c r="OTJ40" s="93"/>
      <c r="OTK40" s="93"/>
      <c r="OTL40" s="93"/>
      <c r="OTM40" s="93"/>
      <c r="OTN40" s="93"/>
      <c r="OTO40" s="93"/>
      <c r="OTP40" s="93"/>
      <c r="OTQ40" s="93"/>
      <c r="OTR40" s="93"/>
      <c r="OTS40" s="93"/>
      <c r="OTT40" s="93"/>
      <c r="OTU40" s="93"/>
      <c r="OTV40" s="93"/>
      <c r="OTW40" s="93"/>
      <c r="OTX40" s="93"/>
      <c r="OTY40" s="93"/>
      <c r="OTZ40" s="93"/>
      <c r="OUA40" s="93"/>
      <c r="OUB40" s="93"/>
      <c r="OUC40" s="93"/>
      <c r="OUD40" s="93"/>
      <c r="OUE40" s="93"/>
      <c r="OUF40" s="93"/>
      <c r="OUG40" s="93"/>
      <c r="OUH40" s="93"/>
      <c r="OUI40" s="93"/>
      <c r="OUJ40" s="93"/>
      <c r="OUK40" s="93"/>
      <c r="OUL40" s="93"/>
      <c r="OUM40" s="93"/>
      <c r="OUN40" s="93"/>
      <c r="OUO40" s="93"/>
      <c r="OUP40" s="93"/>
      <c r="OUQ40" s="93"/>
      <c r="OUR40" s="93"/>
      <c r="OUS40" s="93"/>
      <c r="OUT40" s="93"/>
      <c r="OUU40" s="93"/>
      <c r="OUV40" s="93"/>
      <c r="OUW40" s="93"/>
      <c r="OUX40" s="93"/>
      <c r="OUY40" s="93"/>
      <c r="OUZ40" s="93"/>
      <c r="OVA40" s="93"/>
      <c r="OVB40" s="93"/>
      <c r="OVC40" s="93"/>
      <c r="OVD40" s="93"/>
      <c r="OVE40" s="93"/>
      <c r="OVF40" s="93"/>
      <c r="OVG40" s="93"/>
      <c r="OVH40" s="93"/>
      <c r="OVI40" s="93"/>
      <c r="OVJ40" s="93"/>
      <c r="OVK40" s="93"/>
      <c r="OVL40" s="93"/>
      <c r="OVM40" s="93"/>
      <c r="OVN40" s="93"/>
      <c r="OVO40" s="93"/>
      <c r="OVP40" s="93"/>
      <c r="OVQ40" s="93"/>
      <c r="OVR40" s="93"/>
      <c r="OVS40" s="93"/>
      <c r="OVT40" s="93"/>
      <c r="OVU40" s="93"/>
      <c r="OVV40" s="93"/>
      <c r="OVW40" s="93"/>
      <c r="OVX40" s="93"/>
      <c r="OVY40" s="93"/>
      <c r="OVZ40" s="93"/>
      <c r="OWA40" s="93"/>
      <c r="OWB40" s="93"/>
      <c r="OWC40" s="93"/>
      <c r="OWD40" s="93"/>
      <c r="OWE40" s="93"/>
      <c r="OWF40" s="93"/>
      <c r="OWG40" s="93"/>
      <c r="OWH40" s="93"/>
      <c r="OWI40" s="93"/>
      <c r="OWJ40" s="93"/>
      <c r="OWK40" s="93"/>
      <c r="OWL40" s="93"/>
      <c r="OWM40" s="93"/>
      <c r="OWN40" s="93"/>
      <c r="OWO40" s="93"/>
      <c r="OWP40" s="93"/>
      <c r="OWQ40" s="93"/>
      <c r="OWR40" s="93"/>
      <c r="OWS40" s="93"/>
      <c r="OWT40" s="93"/>
      <c r="OWU40" s="93"/>
      <c r="OWV40" s="93"/>
      <c r="OWW40" s="93"/>
      <c r="OWX40" s="93"/>
      <c r="OWY40" s="93"/>
      <c r="OWZ40" s="93"/>
      <c r="OXA40" s="93"/>
      <c r="OXB40" s="93"/>
      <c r="OXC40" s="93"/>
      <c r="OXD40" s="93"/>
      <c r="OXE40" s="93"/>
      <c r="OXF40" s="93"/>
      <c r="OXG40" s="93"/>
      <c r="OXH40" s="93"/>
      <c r="OXI40" s="93"/>
      <c r="OXJ40" s="93"/>
      <c r="OXK40" s="93"/>
      <c r="OXL40" s="93"/>
      <c r="OXM40" s="93"/>
      <c r="OXN40" s="93"/>
      <c r="OXO40" s="93"/>
      <c r="OXP40" s="93"/>
      <c r="OXQ40" s="93"/>
      <c r="OXR40" s="93"/>
      <c r="OXS40" s="93"/>
      <c r="OXT40" s="93"/>
      <c r="OXU40" s="93"/>
      <c r="OXV40" s="93"/>
      <c r="OXW40" s="93"/>
      <c r="OXX40" s="93"/>
      <c r="OXY40" s="93"/>
      <c r="OXZ40" s="93"/>
      <c r="OYA40" s="93"/>
      <c r="OYB40" s="93"/>
      <c r="OYC40" s="93"/>
      <c r="OYD40" s="93"/>
      <c r="OYE40" s="93"/>
      <c r="OYF40" s="93"/>
      <c r="OYG40" s="93"/>
      <c r="OYH40" s="93"/>
      <c r="OYI40" s="93"/>
      <c r="OYJ40" s="93"/>
      <c r="OYK40" s="93"/>
      <c r="OYL40" s="93"/>
      <c r="OYM40" s="93"/>
      <c r="OYN40" s="93"/>
      <c r="OYO40" s="93"/>
      <c r="OYP40" s="93"/>
      <c r="OYQ40" s="93"/>
      <c r="OYR40" s="93"/>
      <c r="OYS40" s="93"/>
      <c r="OYT40" s="93"/>
      <c r="OYU40" s="93"/>
      <c r="OYV40" s="93"/>
      <c r="OYW40" s="93"/>
      <c r="OYX40" s="93"/>
      <c r="OYY40" s="93"/>
      <c r="OYZ40" s="93"/>
      <c r="OZA40" s="93"/>
      <c r="OZB40" s="93"/>
      <c r="OZC40" s="93"/>
      <c r="OZD40" s="93"/>
      <c r="OZE40" s="93"/>
      <c r="OZF40" s="93"/>
      <c r="OZG40" s="93"/>
      <c r="OZH40" s="93"/>
      <c r="OZI40" s="93"/>
      <c r="OZJ40" s="93"/>
      <c r="OZK40" s="93"/>
      <c r="OZL40" s="93"/>
      <c r="OZM40" s="93"/>
      <c r="OZN40" s="93"/>
      <c r="OZO40" s="93"/>
      <c r="OZP40" s="93"/>
      <c r="OZQ40" s="93"/>
      <c r="OZR40" s="93"/>
      <c r="OZS40" s="93"/>
      <c r="OZT40" s="93"/>
      <c r="OZU40" s="93"/>
      <c r="OZV40" s="93"/>
      <c r="OZW40" s="93"/>
      <c r="OZX40" s="93"/>
      <c r="OZY40" s="93"/>
      <c r="OZZ40" s="93"/>
      <c r="PAA40" s="93"/>
      <c r="PAB40" s="93"/>
      <c r="PAC40" s="93"/>
      <c r="PAD40" s="93"/>
      <c r="PAE40" s="93"/>
      <c r="PAF40" s="93"/>
      <c r="PAG40" s="93"/>
      <c r="PAH40" s="93"/>
      <c r="PAI40" s="93"/>
      <c r="PAJ40" s="93"/>
      <c r="PAK40" s="93"/>
      <c r="PAL40" s="93"/>
      <c r="PAM40" s="93"/>
      <c r="PAN40" s="93"/>
      <c r="PAO40" s="93"/>
      <c r="PAP40" s="93"/>
      <c r="PAQ40" s="93"/>
      <c r="PAR40" s="93"/>
      <c r="PAS40" s="93"/>
      <c r="PAT40" s="93"/>
      <c r="PAU40" s="93"/>
      <c r="PAV40" s="93"/>
      <c r="PAW40" s="93"/>
      <c r="PAX40" s="93"/>
      <c r="PAY40" s="93"/>
      <c r="PAZ40" s="93"/>
      <c r="PBA40" s="93"/>
      <c r="PBB40" s="93"/>
      <c r="PBC40" s="93"/>
      <c r="PBD40" s="93"/>
      <c r="PBE40" s="93"/>
      <c r="PBF40" s="93"/>
      <c r="PBG40" s="93"/>
      <c r="PBH40" s="93"/>
      <c r="PBI40" s="93"/>
      <c r="PBJ40" s="93"/>
      <c r="PBK40" s="93"/>
      <c r="PBL40" s="93"/>
      <c r="PBM40" s="93"/>
      <c r="PBN40" s="93"/>
      <c r="PBO40" s="93"/>
      <c r="PBP40" s="93"/>
      <c r="PBQ40" s="93"/>
      <c r="PBR40" s="93"/>
      <c r="PBS40" s="93"/>
      <c r="PBT40" s="93"/>
      <c r="PBU40" s="93"/>
      <c r="PBV40" s="93"/>
      <c r="PBW40" s="93"/>
      <c r="PBX40" s="93"/>
      <c r="PBY40" s="93"/>
      <c r="PBZ40" s="93"/>
      <c r="PCA40" s="93"/>
      <c r="PCB40" s="93"/>
      <c r="PCC40" s="93"/>
      <c r="PCD40" s="93"/>
      <c r="PCE40" s="93"/>
      <c r="PCF40" s="93"/>
      <c r="PCG40" s="93"/>
      <c r="PCH40" s="93"/>
      <c r="PCI40" s="93"/>
      <c r="PCJ40" s="93"/>
      <c r="PCK40" s="93"/>
      <c r="PCL40" s="93"/>
      <c r="PCM40" s="93"/>
      <c r="PCN40" s="93"/>
      <c r="PCO40" s="93"/>
      <c r="PCP40" s="93"/>
      <c r="PCQ40" s="93"/>
      <c r="PCR40" s="93"/>
      <c r="PCS40" s="93"/>
      <c r="PCT40" s="93"/>
      <c r="PCU40" s="93"/>
      <c r="PCV40" s="93"/>
      <c r="PCW40" s="93"/>
      <c r="PCX40" s="93"/>
      <c r="PCY40" s="93"/>
      <c r="PCZ40" s="93"/>
      <c r="PDA40" s="93"/>
      <c r="PDB40" s="93"/>
      <c r="PDC40" s="93"/>
      <c r="PDD40" s="93"/>
      <c r="PDE40" s="93"/>
      <c r="PDF40" s="93"/>
      <c r="PDG40" s="93"/>
      <c r="PDH40" s="93"/>
      <c r="PDI40" s="93"/>
      <c r="PDJ40" s="93"/>
      <c r="PDK40" s="93"/>
      <c r="PDL40" s="93"/>
      <c r="PDM40" s="93"/>
      <c r="PDN40" s="93"/>
      <c r="PDO40" s="93"/>
      <c r="PDP40" s="93"/>
      <c r="PDQ40" s="93"/>
      <c r="PDR40" s="93"/>
      <c r="PDS40" s="93"/>
      <c r="PDT40" s="93"/>
      <c r="PDU40" s="93"/>
      <c r="PDV40" s="93"/>
      <c r="PDW40" s="93"/>
      <c r="PDX40" s="93"/>
      <c r="PDY40" s="93"/>
      <c r="PDZ40" s="93"/>
      <c r="PEA40" s="93"/>
      <c r="PEB40" s="93"/>
      <c r="PEC40" s="93"/>
      <c r="PED40" s="93"/>
      <c r="PEE40" s="93"/>
      <c r="PEF40" s="93"/>
      <c r="PEG40" s="93"/>
      <c r="PEH40" s="93"/>
      <c r="PEI40" s="93"/>
      <c r="PEJ40" s="93"/>
      <c r="PEK40" s="93"/>
      <c r="PEL40" s="93"/>
      <c r="PEM40" s="93"/>
      <c r="PEN40" s="93"/>
      <c r="PEO40" s="93"/>
      <c r="PEP40" s="93"/>
      <c r="PEQ40" s="93"/>
      <c r="PER40" s="93"/>
      <c r="PES40" s="93"/>
      <c r="PET40" s="93"/>
      <c r="PEU40" s="93"/>
      <c r="PEV40" s="93"/>
      <c r="PEW40" s="93"/>
      <c r="PEX40" s="93"/>
      <c r="PEY40" s="93"/>
      <c r="PEZ40" s="93"/>
      <c r="PFA40" s="93"/>
      <c r="PFB40" s="93"/>
      <c r="PFC40" s="93"/>
      <c r="PFD40" s="93"/>
      <c r="PFE40" s="93"/>
      <c r="PFF40" s="93"/>
      <c r="PFG40" s="93"/>
      <c r="PFH40" s="93"/>
      <c r="PFI40" s="93"/>
      <c r="PFJ40" s="93"/>
      <c r="PFK40" s="93"/>
      <c r="PFL40" s="93"/>
      <c r="PFM40" s="93"/>
      <c r="PFN40" s="93"/>
      <c r="PFO40" s="93"/>
      <c r="PFP40" s="93"/>
      <c r="PFQ40" s="93"/>
      <c r="PFR40" s="93"/>
      <c r="PFS40" s="93"/>
      <c r="PFT40" s="93"/>
      <c r="PFU40" s="93"/>
      <c r="PFV40" s="93"/>
      <c r="PFW40" s="93"/>
      <c r="PFX40" s="93"/>
      <c r="PFY40" s="93"/>
      <c r="PFZ40" s="93"/>
      <c r="PGA40" s="93"/>
      <c r="PGB40" s="93"/>
      <c r="PGC40" s="93"/>
      <c r="PGD40" s="93"/>
      <c r="PGE40" s="93"/>
      <c r="PGF40" s="93"/>
      <c r="PGG40" s="93"/>
      <c r="PGH40" s="93"/>
      <c r="PGI40" s="93"/>
      <c r="PGJ40" s="93"/>
      <c r="PGK40" s="93"/>
      <c r="PGL40" s="93"/>
      <c r="PGM40" s="93"/>
      <c r="PGN40" s="93"/>
      <c r="PGO40" s="93"/>
      <c r="PGP40" s="93"/>
      <c r="PGQ40" s="93"/>
      <c r="PGR40" s="93"/>
      <c r="PGS40" s="93"/>
      <c r="PGT40" s="93"/>
      <c r="PGU40" s="93"/>
      <c r="PGV40" s="93"/>
      <c r="PGW40" s="93"/>
      <c r="PGX40" s="93"/>
      <c r="PGY40" s="93"/>
      <c r="PGZ40" s="93"/>
      <c r="PHA40" s="93"/>
      <c r="PHB40" s="93"/>
      <c r="PHC40" s="93"/>
      <c r="PHD40" s="93"/>
      <c r="PHE40" s="93"/>
      <c r="PHF40" s="93"/>
      <c r="PHG40" s="93"/>
      <c r="PHH40" s="93"/>
      <c r="PHI40" s="93"/>
      <c r="PHJ40" s="93"/>
      <c r="PHK40" s="93"/>
      <c r="PHL40" s="93"/>
      <c r="PHM40" s="93"/>
      <c r="PHN40" s="93"/>
      <c r="PHO40" s="93"/>
      <c r="PHP40" s="93"/>
      <c r="PHQ40" s="93"/>
      <c r="PHR40" s="93"/>
      <c r="PHS40" s="93"/>
      <c r="PHT40" s="93"/>
      <c r="PHU40" s="93"/>
      <c r="PHV40" s="93"/>
      <c r="PHW40" s="93"/>
      <c r="PHX40" s="93"/>
      <c r="PHY40" s="93"/>
      <c r="PHZ40" s="93"/>
      <c r="PIA40" s="93"/>
      <c r="PIB40" s="93"/>
      <c r="PIC40" s="93"/>
      <c r="PID40" s="93"/>
      <c r="PIE40" s="93"/>
      <c r="PIF40" s="93"/>
      <c r="PIG40" s="93"/>
      <c r="PIH40" s="93"/>
      <c r="PII40" s="93"/>
      <c r="PIJ40" s="93"/>
      <c r="PIK40" s="93"/>
      <c r="PIL40" s="93"/>
      <c r="PIM40" s="93"/>
      <c r="PIN40" s="93"/>
      <c r="PIO40" s="93"/>
      <c r="PIP40" s="93"/>
      <c r="PIQ40" s="93"/>
      <c r="PIR40" s="93"/>
      <c r="PIS40" s="93"/>
      <c r="PIT40" s="93"/>
      <c r="PIU40" s="93"/>
      <c r="PIV40" s="93"/>
      <c r="PIW40" s="93"/>
      <c r="PIX40" s="93"/>
      <c r="PIY40" s="93"/>
      <c r="PIZ40" s="93"/>
      <c r="PJA40" s="93"/>
      <c r="PJB40" s="93"/>
      <c r="PJC40" s="93"/>
      <c r="PJD40" s="93"/>
      <c r="PJE40" s="93"/>
      <c r="PJF40" s="93"/>
      <c r="PJG40" s="93"/>
      <c r="PJH40" s="93"/>
      <c r="PJI40" s="93"/>
      <c r="PJJ40" s="93"/>
      <c r="PJK40" s="93"/>
      <c r="PJL40" s="93"/>
      <c r="PJM40" s="93"/>
      <c r="PJN40" s="93"/>
      <c r="PJO40" s="93"/>
      <c r="PJP40" s="93"/>
      <c r="PJQ40" s="93"/>
      <c r="PJR40" s="93"/>
      <c r="PJS40" s="93"/>
      <c r="PJT40" s="93"/>
      <c r="PJU40" s="93"/>
      <c r="PJV40" s="93"/>
      <c r="PJW40" s="93"/>
      <c r="PJX40" s="93"/>
      <c r="PJY40" s="93"/>
      <c r="PJZ40" s="93"/>
      <c r="PKA40" s="93"/>
      <c r="PKB40" s="93"/>
      <c r="PKC40" s="93"/>
      <c r="PKD40" s="93"/>
      <c r="PKE40" s="93"/>
      <c r="PKF40" s="93"/>
      <c r="PKG40" s="93"/>
      <c r="PKH40" s="93"/>
      <c r="PKI40" s="93"/>
      <c r="PKJ40" s="93"/>
      <c r="PKK40" s="93"/>
      <c r="PKL40" s="93"/>
      <c r="PKM40" s="93"/>
      <c r="PKN40" s="93"/>
      <c r="PKO40" s="93"/>
      <c r="PKP40" s="93"/>
      <c r="PKQ40" s="93"/>
      <c r="PKR40" s="93"/>
      <c r="PKS40" s="93"/>
      <c r="PKT40" s="93"/>
      <c r="PKU40" s="93"/>
      <c r="PKV40" s="93"/>
      <c r="PKW40" s="93"/>
      <c r="PKX40" s="93"/>
      <c r="PKY40" s="93"/>
      <c r="PKZ40" s="93"/>
      <c r="PLA40" s="93"/>
      <c r="PLB40" s="93"/>
      <c r="PLC40" s="93"/>
      <c r="PLD40" s="93"/>
      <c r="PLE40" s="93"/>
      <c r="PLF40" s="93"/>
      <c r="PLG40" s="93"/>
      <c r="PLH40" s="93"/>
      <c r="PLI40" s="93"/>
      <c r="PLJ40" s="93"/>
      <c r="PLK40" s="93"/>
      <c r="PLL40" s="93"/>
      <c r="PLM40" s="93"/>
      <c r="PLN40" s="93"/>
      <c r="PLO40" s="93"/>
      <c r="PLP40" s="93"/>
      <c r="PLQ40" s="93"/>
      <c r="PLR40" s="93"/>
      <c r="PLS40" s="93"/>
      <c r="PLT40" s="93"/>
      <c r="PLU40" s="93"/>
      <c r="PLV40" s="93"/>
      <c r="PLW40" s="93"/>
      <c r="PLX40" s="93"/>
      <c r="PLY40" s="93"/>
      <c r="PLZ40" s="93"/>
      <c r="PMA40" s="93"/>
      <c r="PMB40" s="93"/>
      <c r="PMC40" s="93"/>
      <c r="PMD40" s="93"/>
      <c r="PME40" s="93"/>
      <c r="PMF40" s="93"/>
      <c r="PMG40" s="93"/>
      <c r="PMH40" s="93"/>
      <c r="PMI40" s="93"/>
      <c r="PMJ40" s="93"/>
      <c r="PMK40" s="93"/>
      <c r="PML40" s="93"/>
      <c r="PMM40" s="93"/>
      <c r="PMN40" s="93"/>
      <c r="PMO40" s="93"/>
      <c r="PMP40" s="93"/>
      <c r="PMQ40" s="93"/>
      <c r="PMR40" s="93"/>
      <c r="PMS40" s="93"/>
      <c r="PMT40" s="93"/>
      <c r="PMU40" s="93"/>
      <c r="PMV40" s="93"/>
      <c r="PMW40" s="93"/>
      <c r="PMX40" s="93"/>
      <c r="PMY40" s="93"/>
      <c r="PMZ40" s="93"/>
      <c r="PNA40" s="93"/>
      <c r="PNB40" s="93"/>
      <c r="PNC40" s="93"/>
      <c r="PND40" s="93"/>
      <c r="PNE40" s="93"/>
      <c r="PNF40" s="93"/>
      <c r="PNG40" s="93"/>
      <c r="PNH40" s="93"/>
      <c r="PNI40" s="93"/>
      <c r="PNJ40" s="93"/>
      <c r="PNK40" s="93"/>
      <c r="PNL40" s="93"/>
      <c r="PNM40" s="93"/>
      <c r="PNN40" s="93"/>
      <c r="PNO40" s="93"/>
      <c r="PNP40" s="93"/>
      <c r="PNQ40" s="93"/>
      <c r="PNR40" s="93"/>
      <c r="PNS40" s="93"/>
      <c r="PNT40" s="93"/>
      <c r="PNU40" s="93"/>
      <c r="PNV40" s="93"/>
      <c r="PNW40" s="93"/>
      <c r="PNX40" s="93"/>
      <c r="PNY40" s="93"/>
      <c r="PNZ40" s="93"/>
      <c r="POA40" s="93"/>
      <c r="POB40" s="93"/>
      <c r="POC40" s="93"/>
      <c r="POD40" s="93"/>
      <c r="POE40" s="93"/>
      <c r="POF40" s="93"/>
      <c r="POG40" s="93"/>
      <c r="POH40" s="93"/>
      <c r="POI40" s="93"/>
      <c r="POJ40" s="93"/>
      <c r="POK40" s="93"/>
      <c r="POL40" s="93"/>
      <c r="POM40" s="93"/>
      <c r="PON40" s="93"/>
      <c r="POO40" s="93"/>
      <c r="POP40" s="93"/>
      <c r="POQ40" s="93"/>
      <c r="POR40" s="93"/>
      <c r="POS40" s="93"/>
      <c r="POT40" s="93"/>
      <c r="POU40" s="93"/>
      <c r="POV40" s="93"/>
      <c r="POW40" s="93"/>
      <c r="POX40" s="93"/>
      <c r="POY40" s="93"/>
      <c r="POZ40" s="93"/>
      <c r="PPA40" s="93"/>
      <c r="PPB40" s="93"/>
      <c r="PPC40" s="93"/>
      <c r="PPD40" s="93"/>
      <c r="PPE40" s="93"/>
      <c r="PPF40" s="93"/>
      <c r="PPG40" s="93"/>
      <c r="PPH40" s="93"/>
      <c r="PPI40" s="93"/>
      <c r="PPJ40" s="93"/>
      <c r="PPK40" s="93"/>
      <c r="PPL40" s="93"/>
      <c r="PPM40" s="93"/>
      <c r="PPN40" s="93"/>
      <c r="PPO40" s="93"/>
      <c r="PPP40" s="93"/>
      <c r="PPQ40" s="93"/>
      <c r="PPR40" s="93"/>
      <c r="PPS40" s="93"/>
      <c r="PPT40" s="93"/>
      <c r="PPU40" s="93"/>
      <c r="PPV40" s="93"/>
      <c r="PPW40" s="93"/>
      <c r="PPX40" s="93"/>
      <c r="PPY40" s="93"/>
      <c r="PPZ40" s="93"/>
      <c r="PQA40" s="93"/>
      <c r="PQB40" s="93"/>
      <c r="PQC40" s="93"/>
      <c r="PQD40" s="93"/>
      <c r="PQE40" s="93"/>
      <c r="PQF40" s="93"/>
      <c r="PQG40" s="93"/>
      <c r="PQH40" s="93"/>
      <c r="PQI40" s="93"/>
      <c r="PQJ40" s="93"/>
      <c r="PQK40" s="93"/>
      <c r="PQL40" s="93"/>
      <c r="PQM40" s="93"/>
      <c r="PQN40" s="93"/>
      <c r="PQO40" s="93"/>
      <c r="PQP40" s="93"/>
      <c r="PQQ40" s="93"/>
      <c r="PQR40" s="93"/>
      <c r="PQS40" s="93"/>
      <c r="PQT40" s="93"/>
      <c r="PQU40" s="93"/>
      <c r="PQV40" s="93"/>
      <c r="PQW40" s="93"/>
      <c r="PQX40" s="93"/>
      <c r="PQY40" s="93"/>
      <c r="PQZ40" s="93"/>
      <c r="PRA40" s="93"/>
      <c r="PRB40" s="93"/>
      <c r="PRC40" s="93"/>
      <c r="PRD40" s="93"/>
      <c r="PRE40" s="93"/>
      <c r="PRF40" s="93"/>
      <c r="PRG40" s="93"/>
      <c r="PRH40" s="93"/>
      <c r="PRI40" s="93"/>
      <c r="PRJ40" s="93"/>
      <c r="PRK40" s="93"/>
      <c r="PRL40" s="93"/>
      <c r="PRM40" s="93"/>
      <c r="PRN40" s="93"/>
      <c r="PRO40" s="93"/>
      <c r="PRP40" s="93"/>
      <c r="PRQ40" s="93"/>
      <c r="PRR40" s="93"/>
      <c r="PRS40" s="93"/>
      <c r="PRT40" s="93"/>
      <c r="PRU40" s="93"/>
      <c r="PRV40" s="93"/>
      <c r="PRW40" s="93"/>
      <c r="PRX40" s="93"/>
      <c r="PRY40" s="93"/>
      <c r="PRZ40" s="93"/>
      <c r="PSA40" s="93"/>
      <c r="PSB40" s="93"/>
      <c r="PSC40" s="93"/>
      <c r="PSD40" s="93"/>
      <c r="PSE40" s="93"/>
      <c r="PSF40" s="93"/>
      <c r="PSG40" s="93"/>
      <c r="PSH40" s="93"/>
      <c r="PSI40" s="93"/>
      <c r="PSJ40" s="93"/>
      <c r="PSK40" s="93"/>
      <c r="PSL40" s="93"/>
      <c r="PSM40" s="93"/>
      <c r="PSN40" s="93"/>
      <c r="PSO40" s="93"/>
      <c r="PSP40" s="93"/>
      <c r="PSQ40" s="93"/>
      <c r="PSR40" s="93"/>
      <c r="PSS40" s="93"/>
      <c r="PST40" s="93"/>
      <c r="PSU40" s="93"/>
      <c r="PSV40" s="93"/>
      <c r="PSW40" s="93"/>
      <c r="PSX40" s="93"/>
      <c r="PSY40" s="93"/>
      <c r="PSZ40" s="93"/>
      <c r="PTA40" s="93"/>
      <c r="PTB40" s="93"/>
      <c r="PTC40" s="93"/>
      <c r="PTD40" s="93"/>
      <c r="PTE40" s="93"/>
      <c r="PTF40" s="93"/>
      <c r="PTG40" s="93"/>
      <c r="PTH40" s="93"/>
      <c r="PTI40" s="93"/>
      <c r="PTJ40" s="93"/>
      <c r="PTK40" s="93"/>
      <c r="PTL40" s="93"/>
      <c r="PTM40" s="93"/>
      <c r="PTN40" s="93"/>
      <c r="PTO40" s="93"/>
      <c r="PTP40" s="93"/>
      <c r="PTQ40" s="93"/>
      <c r="PTR40" s="93"/>
      <c r="PTS40" s="93"/>
      <c r="PTT40" s="93"/>
      <c r="PTU40" s="93"/>
      <c r="PTV40" s="93"/>
      <c r="PTW40" s="93"/>
      <c r="PTX40" s="93"/>
      <c r="PTY40" s="93"/>
      <c r="PTZ40" s="93"/>
      <c r="PUA40" s="93"/>
      <c r="PUB40" s="93"/>
      <c r="PUC40" s="93"/>
      <c r="PUD40" s="93"/>
      <c r="PUE40" s="93"/>
      <c r="PUF40" s="93"/>
      <c r="PUG40" s="93"/>
      <c r="PUH40" s="93"/>
      <c r="PUI40" s="93"/>
      <c r="PUJ40" s="93"/>
      <c r="PUK40" s="93"/>
      <c r="PUL40" s="93"/>
      <c r="PUM40" s="93"/>
      <c r="PUN40" s="93"/>
      <c r="PUO40" s="93"/>
      <c r="PUP40" s="93"/>
      <c r="PUQ40" s="93"/>
      <c r="PUR40" s="93"/>
      <c r="PUS40" s="93"/>
      <c r="PUT40" s="93"/>
      <c r="PUU40" s="93"/>
      <c r="PUV40" s="93"/>
      <c r="PUW40" s="93"/>
      <c r="PUX40" s="93"/>
      <c r="PUY40" s="93"/>
      <c r="PUZ40" s="93"/>
      <c r="PVA40" s="93"/>
      <c r="PVB40" s="93"/>
      <c r="PVC40" s="93"/>
      <c r="PVD40" s="93"/>
      <c r="PVE40" s="93"/>
      <c r="PVF40" s="93"/>
      <c r="PVG40" s="93"/>
      <c r="PVH40" s="93"/>
      <c r="PVI40" s="93"/>
      <c r="PVJ40" s="93"/>
      <c r="PVK40" s="93"/>
      <c r="PVL40" s="93"/>
      <c r="PVM40" s="93"/>
      <c r="PVN40" s="93"/>
      <c r="PVO40" s="93"/>
      <c r="PVP40" s="93"/>
      <c r="PVQ40" s="93"/>
      <c r="PVR40" s="93"/>
      <c r="PVS40" s="93"/>
      <c r="PVT40" s="93"/>
      <c r="PVU40" s="93"/>
      <c r="PVV40" s="93"/>
      <c r="PVW40" s="93"/>
      <c r="PVX40" s="93"/>
      <c r="PVY40" s="93"/>
      <c r="PVZ40" s="93"/>
      <c r="PWA40" s="93"/>
      <c r="PWB40" s="93"/>
      <c r="PWC40" s="93"/>
      <c r="PWD40" s="93"/>
      <c r="PWE40" s="93"/>
      <c r="PWF40" s="93"/>
      <c r="PWG40" s="93"/>
      <c r="PWH40" s="93"/>
      <c r="PWI40" s="93"/>
      <c r="PWJ40" s="93"/>
      <c r="PWK40" s="93"/>
      <c r="PWL40" s="93"/>
      <c r="PWM40" s="93"/>
      <c r="PWN40" s="93"/>
      <c r="PWO40" s="93"/>
      <c r="PWP40" s="93"/>
      <c r="PWQ40" s="93"/>
      <c r="PWR40" s="93"/>
      <c r="PWS40" s="93"/>
      <c r="PWT40" s="93"/>
      <c r="PWU40" s="93"/>
      <c r="PWV40" s="93"/>
      <c r="PWW40" s="93"/>
      <c r="PWX40" s="93"/>
      <c r="PWY40" s="93"/>
      <c r="PWZ40" s="93"/>
      <c r="PXA40" s="93"/>
      <c r="PXB40" s="93"/>
      <c r="PXC40" s="93"/>
      <c r="PXD40" s="93"/>
      <c r="PXE40" s="93"/>
      <c r="PXF40" s="93"/>
      <c r="PXG40" s="93"/>
      <c r="PXH40" s="93"/>
      <c r="PXI40" s="93"/>
      <c r="PXJ40" s="93"/>
      <c r="PXK40" s="93"/>
      <c r="PXL40" s="93"/>
      <c r="PXM40" s="93"/>
      <c r="PXN40" s="93"/>
      <c r="PXO40" s="93"/>
      <c r="PXP40" s="93"/>
      <c r="PXQ40" s="93"/>
      <c r="PXR40" s="93"/>
      <c r="PXS40" s="93"/>
      <c r="PXT40" s="93"/>
      <c r="PXU40" s="93"/>
      <c r="PXV40" s="93"/>
      <c r="PXW40" s="93"/>
      <c r="PXX40" s="93"/>
      <c r="PXY40" s="93"/>
      <c r="PXZ40" s="93"/>
      <c r="PYA40" s="93"/>
      <c r="PYB40" s="93"/>
      <c r="PYC40" s="93"/>
      <c r="PYD40" s="93"/>
      <c r="PYE40" s="93"/>
      <c r="PYF40" s="93"/>
      <c r="PYG40" s="93"/>
      <c r="PYH40" s="93"/>
      <c r="PYI40" s="93"/>
      <c r="PYJ40" s="93"/>
      <c r="PYK40" s="93"/>
      <c r="PYL40" s="93"/>
      <c r="PYM40" s="93"/>
      <c r="PYN40" s="93"/>
      <c r="PYO40" s="93"/>
      <c r="PYP40" s="93"/>
      <c r="PYQ40" s="93"/>
      <c r="PYR40" s="93"/>
      <c r="PYS40" s="93"/>
      <c r="PYT40" s="93"/>
      <c r="PYU40" s="93"/>
      <c r="PYV40" s="93"/>
      <c r="PYW40" s="93"/>
      <c r="PYX40" s="93"/>
      <c r="PYY40" s="93"/>
      <c r="PYZ40" s="93"/>
      <c r="PZA40" s="93"/>
      <c r="PZB40" s="93"/>
      <c r="PZC40" s="93"/>
      <c r="PZD40" s="93"/>
      <c r="PZE40" s="93"/>
      <c r="PZF40" s="93"/>
      <c r="PZG40" s="93"/>
      <c r="PZH40" s="93"/>
      <c r="PZI40" s="93"/>
      <c r="PZJ40" s="93"/>
      <c r="PZK40" s="93"/>
      <c r="PZL40" s="93"/>
      <c r="PZM40" s="93"/>
      <c r="PZN40" s="93"/>
      <c r="PZO40" s="93"/>
      <c r="PZP40" s="93"/>
      <c r="PZQ40" s="93"/>
      <c r="PZR40" s="93"/>
      <c r="PZS40" s="93"/>
      <c r="PZT40" s="93"/>
      <c r="PZU40" s="93"/>
      <c r="PZV40" s="93"/>
      <c r="PZW40" s="93"/>
      <c r="PZX40" s="93"/>
      <c r="PZY40" s="93"/>
      <c r="PZZ40" s="93"/>
      <c r="QAA40" s="93"/>
      <c r="QAB40" s="93"/>
      <c r="QAC40" s="93"/>
      <c r="QAD40" s="93"/>
      <c r="QAE40" s="93"/>
      <c r="QAF40" s="93"/>
      <c r="QAG40" s="93"/>
      <c r="QAH40" s="93"/>
      <c r="QAI40" s="93"/>
      <c r="QAJ40" s="93"/>
      <c r="QAK40" s="93"/>
      <c r="QAL40" s="93"/>
      <c r="QAM40" s="93"/>
      <c r="QAN40" s="93"/>
      <c r="QAO40" s="93"/>
      <c r="QAP40" s="93"/>
      <c r="QAQ40" s="93"/>
      <c r="QAR40" s="93"/>
      <c r="QAS40" s="93"/>
      <c r="QAT40" s="93"/>
      <c r="QAU40" s="93"/>
      <c r="QAV40" s="93"/>
      <c r="QAW40" s="93"/>
      <c r="QAX40" s="93"/>
      <c r="QAY40" s="93"/>
      <c r="QAZ40" s="93"/>
      <c r="QBA40" s="93"/>
      <c r="QBB40" s="93"/>
      <c r="QBC40" s="93"/>
      <c r="QBD40" s="93"/>
      <c r="QBE40" s="93"/>
      <c r="QBF40" s="93"/>
      <c r="QBG40" s="93"/>
      <c r="QBH40" s="93"/>
      <c r="QBI40" s="93"/>
      <c r="QBJ40" s="93"/>
      <c r="QBK40" s="93"/>
      <c r="QBL40" s="93"/>
      <c r="QBM40" s="93"/>
      <c r="QBN40" s="93"/>
      <c r="QBO40" s="93"/>
      <c r="QBP40" s="93"/>
      <c r="QBQ40" s="93"/>
      <c r="QBR40" s="93"/>
      <c r="QBS40" s="93"/>
      <c r="QBT40" s="93"/>
      <c r="QBU40" s="93"/>
      <c r="QBV40" s="93"/>
      <c r="QBW40" s="93"/>
      <c r="QBX40" s="93"/>
      <c r="QBY40" s="93"/>
      <c r="QBZ40" s="93"/>
      <c r="QCA40" s="93"/>
      <c r="QCB40" s="93"/>
      <c r="QCC40" s="93"/>
      <c r="QCD40" s="93"/>
      <c r="QCE40" s="93"/>
      <c r="QCF40" s="93"/>
      <c r="QCG40" s="93"/>
      <c r="QCH40" s="93"/>
      <c r="QCI40" s="93"/>
      <c r="QCJ40" s="93"/>
      <c r="QCK40" s="93"/>
      <c r="QCL40" s="93"/>
      <c r="QCM40" s="93"/>
      <c r="QCN40" s="93"/>
      <c r="QCO40" s="93"/>
      <c r="QCP40" s="93"/>
      <c r="QCQ40" s="93"/>
      <c r="QCR40" s="93"/>
      <c r="QCS40" s="93"/>
      <c r="QCT40" s="93"/>
      <c r="QCU40" s="93"/>
      <c r="QCV40" s="93"/>
      <c r="QCW40" s="93"/>
      <c r="QCX40" s="93"/>
      <c r="QCY40" s="93"/>
      <c r="QCZ40" s="93"/>
      <c r="QDA40" s="93"/>
      <c r="QDB40" s="93"/>
      <c r="QDC40" s="93"/>
      <c r="QDD40" s="93"/>
      <c r="QDE40" s="93"/>
      <c r="QDF40" s="93"/>
      <c r="QDG40" s="93"/>
      <c r="QDH40" s="93"/>
      <c r="QDI40" s="93"/>
      <c r="QDJ40" s="93"/>
      <c r="QDK40" s="93"/>
      <c r="QDL40" s="93"/>
      <c r="QDM40" s="93"/>
      <c r="QDN40" s="93"/>
      <c r="QDO40" s="93"/>
      <c r="QDP40" s="93"/>
      <c r="QDQ40" s="93"/>
      <c r="QDR40" s="93"/>
      <c r="QDS40" s="93"/>
      <c r="QDT40" s="93"/>
      <c r="QDU40" s="93"/>
      <c r="QDV40" s="93"/>
      <c r="QDW40" s="93"/>
      <c r="QDX40" s="93"/>
      <c r="QDY40" s="93"/>
      <c r="QDZ40" s="93"/>
      <c r="QEA40" s="93"/>
      <c r="QEB40" s="93"/>
      <c r="QEC40" s="93"/>
      <c r="QED40" s="93"/>
      <c r="QEE40" s="93"/>
      <c r="QEF40" s="93"/>
      <c r="QEG40" s="93"/>
      <c r="QEH40" s="93"/>
      <c r="QEI40" s="93"/>
      <c r="QEJ40" s="93"/>
      <c r="QEK40" s="93"/>
      <c r="QEL40" s="93"/>
      <c r="QEM40" s="93"/>
      <c r="QEN40" s="93"/>
      <c r="QEO40" s="93"/>
      <c r="QEP40" s="93"/>
      <c r="QEQ40" s="93"/>
      <c r="QER40" s="93"/>
      <c r="QES40" s="93"/>
      <c r="QET40" s="93"/>
      <c r="QEU40" s="93"/>
      <c r="QEV40" s="93"/>
      <c r="QEW40" s="93"/>
      <c r="QEX40" s="93"/>
      <c r="QEY40" s="93"/>
      <c r="QEZ40" s="93"/>
      <c r="QFA40" s="93"/>
      <c r="QFB40" s="93"/>
      <c r="QFC40" s="93"/>
      <c r="QFD40" s="93"/>
      <c r="QFE40" s="93"/>
      <c r="QFF40" s="93"/>
      <c r="QFG40" s="93"/>
      <c r="QFH40" s="93"/>
      <c r="QFI40" s="93"/>
      <c r="QFJ40" s="93"/>
      <c r="QFK40" s="93"/>
      <c r="QFL40" s="93"/>
      <c r="QFM40" s="93"/>
      <c r="QFN40" s="93"/>
      <c r="QFO40" s="93"/>
      <c r="QFP40" s="93"/>
      <c r="QFQ40" s="93"/>
      <c r="QFR40" s="93"/>
      <c r="QFS40" s="93"/>
      <c r="QFT40" s="93"/>
      <c r="QFU40" s="93"/>
      <c r="QFV40" s="93"/>
      <c r="QFW40" s="93"/>
      <c r="QFX40" s="93"/>
      <c r="QFY40" s="93"/>
      <c r="QFZ40" s="93"/>
      <c r="QGA40" s="93"/>
      <c r="QGB40" s="93"/>
      <c r="QGC40" s="93"/>
      <c r="QGD40" s="93"/>
      <c r="QGE40" s="93"/>
      <c r="QGF40" s="93"/>
      <c r="QGG40" s="93"/>
      <c r="QGH40" s="93"/>
      <c r="QGI40" s="93"/>
      <c r="QGJ40" s="93"/>
      <c r="QGK40" s="93"/>
      <c r="QGL40" s="93"/>
      <c r="QGM40" s="93"/>
      <c r="QGN40" s="93"/>
      <c r="QGO40" s="93"/>
      <c r="QGP40" s="93"/>
      <c r="QGQ40" s="93"/>
      <c r="QGR40" s="93"/>
      <c r="QGS40" s="93"/>
      <c r="QGT40" s="93"/>
      <c r="QGU40" s="93"/>
      <c r="QGV40" s="93"/>
      <c r="QGW40" s="93"/>
      <c r="QGX40" s="93"/>
      <c r="QGY40" s="93"/>
      <c r="QGZ40" s="93"/>
      <c r="QHA40" s="93"/>
      <c r="QHB40" s="93"/>
      <c r="QHC40" s="93"/>
      <c r="QHD40" s="93"/>
      <c r="QHE40" s="93"/>
      <c r="QHF40" s="93"/>
      <c r="QHG40" s="93"/>
      <c r="QHH40" s="93"/>
      <c r="QHI40" s="93"/>
      <c r="QHJ40" s="93"/>
      <c r="QHK40" s="93"/>
      <c r="QHL40" s="93"/>
      <c r="QHM40" s="93"/>
      <c r="QHN40" s="93"/>
      <c r="QHO40" s="93"/>
      <c r="QHP40" s="93"/>
      <c r="QHQ40" s="93"/>
      <c r="QHR40" s="93"/>
      <c r="QHS40" s="93"/>
      <c r="QHT40" s="93"/>
      <c r="QHU40" s="93"/>
      <c r="QHV40" s="93"/>
      <c r="QHW40" s="93"/>
      <c r="QHX40" s="93"/>
      <c r="QHY40" s="93"/>
      <c r="QHZ40" s="93"/>
      <c r="QIA40" s="93"/>
      <c r="QIB40" s="93"/>
      <c r="QIC40" s="93"/>
      <c r="QID40" s="93"/>
      <c r="QIE40" s="93"/>
      <c r="QIF40" s="93"/>
      <c r="QIG40" s="93"/>
      <c r="QIH40" s="93"/>
      <c r="QII40" s="93"/>
      <c r="QIJ40" s="93"/>
      <c r="QIK40" s="93"/>
      <c r="QIL40" s="93"/>
      <c r="QIM40" s="93"/>
      <c r="QIN40" s="93"/>
      <c r="QIO40" s="93"/>
      <c r="QIP40" s="93"/>
      <c r="QIQ40" s="93"/>
      <c r="QIR40" s="93"/>
      <c r="QIS40" s="93"/>
      <c r="QIT40" s="93"/>
      <c r="QIU40" s="93"/>
      <c r="QIV40" s="93"/>
      <c r="QIW40" s="93"/>
      <c r="QIX40" s="93"/>
      <c r="QIY40" s="93"/>
      <c r="QIZ40" s="93"/>
      <c r="QJA40" s="93"/>
      <c r="QJB40" s="93"/>
      <c r="QJC40" s="93"/>
      <c r="QJD40" s="93"/>
      <c r="QJE40" s="93"/>
      <c r="QJF40" s="93"/>
      <c r="QJG40" s="93"/>
      <c r="QJH40" s="93"/>
      <c r="QJI40" s="93"/>
      <c r="QJJ40" s="93"/>
      <c r="QJK40" s="93"/>
      <c r="QJL40" s="93"/>
      <c r="QJM40" s="93"/>
      <c r="QJN40" s="93"/>
      <c r="QJO40" s="93"/>
      <c r="QJP40" s="93"/>
      <c r="QJQ40" s="93"/>
      <c r="QJR40" s="93"/>
      <c r="QJS40" s="93"/>
      <c r="QJT40" s="93"/>
      <c r="QJU40" s="93"/>
      <c r="QJV40" s="93"/>
      <c r="QJW40" s="93"/>
      <c r="QJX40" s="93"/>
      <c r="QJY40" s="93"/>
      <c r="QJZ40" s="93"/>
      <c r="QKA40" s="93"/>
      <c r="QKB40" s="93"/>
      <c r="QKC40" s="93"/>
      <c r="QKD40" s="93"/>
      <c r="QKE40" s="93"/>
      <c r="QKF40" s="93"/>
      <c r="QKG40" s="93"/>
      <c r="QKH40" s="93"/>
      <c r="QKI40" s="93"/>
      <c r="QKJ40" s="93"/>
      <c r="QKK40" s="93"/>
      <c r="QKL40" s="93"/>
      <c r="QKM40" s="93"/>
      <c r="QKN40" s="93"/>
      <c r="QKO40" s="93"/>
      <c r="QKP40" s="93"/>
      <c r="QKQ40" s="93"/>
      <c r="QKR40" s="93"/>
      <c r="QKS40" s="93"/>
      <c r="QKT40" s="93"/>
      <c r="QKU40" s="93"/>
      <c r="QKV40" s="93"/>
      <c r="QKW40" s="93"/>
      <c r="QKX40" s="93"/>
      <c r="QKY40" s="93"/>
      <c r="QKZ40" s="93"/>
      <c r="QLA40" s="93"/>
      <c r="QLB40" s="93"/>
      <c r="QLC40" s="93"/>
      <c r="QLD40" s="93"/>
      <c r="QLE40" s="93"/>
      <c r="QLF40" s="93"/>
      <c r="QLG40" s="93"/>
      <c r="QLH40" s="93"/>
      <c r="QLI40" s="93"/>
      <c r="QLJ40" s="93"/>
      <c r="QLK40" s="93"/>
      <c r="QLL40" s="93"/>
      <c r="QLM40" s="93"/>
      <c r="QLN40" s="93"/>
      <c r="QLO40" s="93"/>
      <c r="QLP40" s="93"/>
      <c r="QLQ40" s="93"/>
      <c r="QLR40" s="93"/>
      <c r="QLS40" s="93"/>
      <c r="QLT40" s="93"/>
      <c r="QLU40" s="93"/>
      <c r="QLV40" s="93"/>
      <c r="QLW40" s="93"/>
      <c r="QLX40" s="93"/>
      <c r="QLY40" s="93"/>
      <c r="QLZ40" s="93"/>
      <c r="QMA40" s="93"/>
      <c r="QMB40" s="93"/>
      <c r="QMC40" s="93"/>
      <c r="QMD40" s="93"/>
      <c r="QME40" s="93"/>
      <c r="QMF40" s="93"/>
      <c r="QMG40" s="93"/>
      <c r="QMH40" s="93"/>
      <c r="QMI40" s="93"/>
      <c r="QMJ40" s="93"/>
      <c r="QMK40" s="93"/>
      <c r="QML40" s="93"/>
      <c r="QMM40" s="93"/>
      <c r="QMN40" s="93"/>
      <c r="QMO40" s="93"/>
      <c r="QMP40" s="93"/>
      <c r="QMQ40" s="93"/>
      <c r="QMR40" s="93"/>
      <c r="QMS40" s="93"/>
      <c r="QMT40" s="93"/>
      <c r="QMU40" s="93"/>
      <c r="QMV40" s="93"/>
      <c r="QMW40" s="93"/>
      <c r="QMX40" s="93"/>
      <c r="QMY40" s="93"/>
      <c r="QMZ40" s="93"/>
      <c r="QNA40" s="93"/>
      <c r="QNB40" s="93"/>
      <c r="QNC40" s="93"/>
      <c r="QND40" s="93"/>
      <c r="QNE40" s="93"/>
      <c r="QNF40" s="93"/>
      <c r="QNG40" s="93"/>
      <c r="QNH40" s="93"/>
      <c r="QNI40" s="93"/>
      <c r="QNJ40" s="93"/>
      <c r="QNK40" s="93"/>
      <c r="QNL40" s="93"/>
      <c r="QNM40" s="93"/>
      <c r="QNN40" s="93"/>
      <c r="QNO40" s="93"/>
      <c r="QNP40" s="93"/>
      <c r="QNQ40" s="93"/>
      <c r="QNR40" s="93"/>
      <c r="QNS40" s="93"/>
      <c r="QNT40" s="93"/>
      <c r="QNU40" s="93"/>
      <c r="QNV40" s="93"/>
      <c r="QNW40" s="93"/>
      <c r="QNX40" s="93"/>
      <c r="QNY40" s="93"/>
      <c r="QNZ40" s="93"/>
      <c r="QOA40" s="93"/>
      <c r="QOB40" s="93"/>
      <c r="QOC40" s="93"/>
      <c r="QOD40" s="93"/>
      <c r="QOE40" s="93"/>
      <c r="QOF40" s="93"/>
      <c r="QOG40" s="93"/>
      <c r="QOH40" s="93"/>
      <c r="QOI40" s="93"/>
      <c r="QOJ40" s="93"/>
      <c r="QOK40" s="93"/>
      <c r="QOL40" s="93"/>
      <c r="QOM40" s="93"/>
      <c r="QON40" s="93"/>
      <c r="QOO40" s="93"/>
      <c r="QOP40" s="93"/>
      <c r="QOQ40" s="93"/>
      <c r="QOR40" s="93"/>
      <c r="QOS40" s="93"/>
      <c r="QOT40" s="93"/>
      <c r="QOU40" s="93"/>
      <c r="QOV40" s="93"/>
      <c r="QOW40" s="93"/>
      <c r="QOX40" s="93"/>
      <c r="QOY40" s="93"/>
      <c r="QOZ40" s="93"/>
      <c r="QPA40" s="93"/>
      <c r="QPB40" s="93"/>
      <c r="QPC40" s="93"/>
      <c r="QPD40" s="93"/>
      <c r="QPE40" s="93"/>
      <c r="QPF40" s="93"/>
      <c r="QPG40" s="93"/>
      <c r="QPH40" s="93"/>
      <c r="QPI40" s="93"/>
      <c r="QPJ40" s="93"/>
      <c r="QPK40" s="93"/>
      <c r="QPL40" s="93"/>
      <c r="QPM40" s="93"/>
      <c r="QPN40" s="93"/>
      <c r="QPO40" s="93"/>
      <c r="QPP40" s="93"/>
      <c r="QPQ40" s="93"/>
      <c r="QPR40" s="93"/>
      <c r="QPS40" s="93"/>
      <c r="QPT40" s="93"/>
      <c r="QPU40" s="93"/>
      <c r="QPV40" s="93"/>
      <c r="QPW40" s="93"/>
      <c r="QPX40" s="93"/>
      <c r="QPY40" s="93"/>
      <c r="QPZ40" s="93"/>
      <c r="QQA40" s="93"/>
      <c r="QQB40" s="93"/>
      <c r="QQC40" s="93"/>
      <c r="QQD40" s="93"/>
      <c r="QQE40" s="93"/>
      <c r="QQF40" s="93"/>
      <c r="QQG40" s="93"/>
      <c r="QQH40" s="93"/>
      <c r="QQI40" s="93"/>
      <c r="QQJ40" s="93"/>
      <c r="QQK40" s="93"/>
      <c r="QQL40" s="93"/>
      <c r="QQM40" s="93"/>
      <c r="QQN40" s="93"/>
      <c r="QQO40" s="93"/>
      <c r="QQP40" s="93"/>
      <c r="QQQ40" s="93"/>
      <c r="QQR40" s="93"/>
      <c r="QQS40" s="93"/>
      <c r="QQT40" s="93"/>
      <c r="QQU40" s="93"/>
      <c r="QQV40" s="93"/>
      <c r="QQW40" s="93"/>
      <c r="QQX40" s="93"/>
      <c r="QQY40" s="93"/>
      <c r="QQZ40" s="93"/>
      <c r="QRA40" s="93"/>
      <c r="QRB40" s="93"/>
      <c r="QRC40" s="93"/>
      <c r="QRD40" s="93"/>
      <c r="QRE40" s="93"/>
      <c r="QRF40" s="93"/>
      <c r="QRG40" s="93"/>
      <c r="QRH40" s="93"/>
      <c r="QRI40" s="93"/>
      <c r="QRJ40" s="93"/>
      <c r="QRK40" s="93"/>
      <c r="QRL40" s="93"/>
      <c r="QRM40" s="93"/>
      <c r="QRN40" s="93"/>
      <c r="QRO40" s="93"/>
      <c r="QRP40" s="93"/>
      <c r="QRQ40" s="93"/>
      <c r="QRR40" s="93"/>
      <c r="QRS40" s="93"/>
      <c r="QRT40" s="93"/>
      <c r="QRU40" s="93"/>
      <c r="QRV40" s="93"/>
      <c r="QRW40" s="93"/>
      <c r="QRX40" s="93"/>
      <c r="QRY40" s="93"/>
      <c r="QRZ40" s="93"/>
      <c r="QSA40" s="93"/>
      <c r="QSB40" s="93"/>
      <c r="QSC40" s="93"/>
      <c r="QSD40" s="93"/>
      <c r="QSE40" s="93"/>
      <c r="QSF40" s="93"/>
      <c r="QSG40" s="93"/>
      <c r="QSH40" s="93"/>
      <c r="QSI40" s="93"/>
      <c r="QSJ40" s="93"/>
      <c r="QSK40" s="93"/>
      <c r="QSL40" s="93"/>
      <c r="QSM40" s="93"/>
      <c r="QSN40" s="93"/>
      <c r="QSO40" s="93"/>
      <c r="QSP40" s="93"/>
      <c r="QSQ40" s="93"/>
      <c r="QSR40" s="93"/>
      <c r="QSS40" s="93"/>
      <c r="QST40" s="93"/>
      <c r="QSU40" s="93"/>
      <c r="QSV40" s="93"/>
      <c r="QSW40" s="93"/>
      <c r="QSX40" s="93"/>
      <c r="QSY40" s="93"/>
      <c r="QSZ40" s="93"/>
      <c r="QTA40" s="93"/>
      <c r="QTB40" s="93"/>
      <c r="QTC40" s="93"/>
      <c r="QTD40" s="93"/>
      <c r="QTE40" s="93"/>
      <c r="QTF40" s="93"/>
      <c r="QTG40" s="93"/>
      <c r="QTH40" s="93"/>
      <c r="QTI40" s="93"/>
      <c r="QTJ40" s="93"/>
      <c r="QTK40" s="93"/>
      <c r="QTL40" s="93"/>
      <c r="QTM40" s="93"/>
      <c r="QTN40" s="93"/>
      <c r="QTO40" s="93"/>
      <c r="QTP40" s="93"/>
      <c r="QTQ40" s="93"/>
      <c r="QTR40" s="93"/>
      <c r="QTS40" s="93"/>
      <c r="QTT40" s="93"/>
      <c r="QTU40" s="93"/>
      <c r="QTV40" s="93"/>
      <c r="QTW40" s="93"/>
      <c r="QTX40" s="93"/>
      <c r="QTY40" s="93"/>
      <c r="QTZ40" s="93"/>
      <c r="QUA40" s="93"/>
      <c r="QUB40" s="93"/>
      <c r="QUC40" s="93"/>
      <c r="QUD40" s="93"/>
      <c r="QUE40" s="93"/>
      <c r="QUF40" s="93"/>
      <c r="QUG40" s="93"/>
      <c r="QUH40" s="93"/>
      <c r="QUI40" s="93"/>
      <c r="QUJ40" s="93"/>
      <c r="QUK40" s="93"/>
      <c r="QUL40" s="93"/>
      <c r="QUM40" s="93"/>
      <c r="QUN40" s="93"/>
      <c r="QUO40" s="93"/>
      <c r="QUP40" s="93"/>
      <c r="QUQ40" s="93"/>
      <c r="QUR40" s="93"/>
      <c r="QUS40" s="93"/>
      <c r="QUT40" s="93"/>
      <c r="QUU40" s="93"/>
      <c r="QUV40" s="93"/>
      <c r="QUW40" s="93"/>
      <c r="QUX40" s="93"/>
      <c r="QUY40" s="93"/>
      <c r="QUZ40" s="93"/>
      <c r="QVA40" s="93"/>
      <c r="QVB40" s="93"/>
      <c r="QVC40" s="93"/>
      <c r="QVD40" s="93"/>
      <c r="QVE40" s="93"/>
      <c r="QVF40" s="93"/>
      <c r="QVG40" s="93"/>
      <c r="QVH40" s="93"/>
      <c r="QVI40" s="93"/>
      <c r="QVJ40" s="93"/>
      <c r="QVK40" s="93"/>
      <c r="QVL40" s="93"/>
      <c r="QVM40" s="93"/>
      <c r="QVN40" s="93"/>
      <c r="QVO40" s="93"/>
      <c r="QVP40" s="93"/>
      <c r="QVQ40" s="93"/>
      <c r="QVR40" s="93"/>
      <c r="QVS40" s="93"/>
      <c r="QVT40" s="93"/>
      <c r="QVU40" s="93"/>
      <c r="QVV40" s="93"/>
      <c r="QVW40" s="93"/>
      <c r="QVX40" s="93"/>
      <c r="QVY40" s="93"/>
      <c r="QVZ40" s="93"/>
      <c r="QWA40" s="93"/>
      <c r="QWB40" s="93"/>
      <c r="QWC40" s="93"/>
      <c r="QWD40" s="93"/>
      <c r="QWE40" s="93"/>
      <c r="QWF40" s="93"/>
      <c r="QWG40" s="93"/>
      <c r="QWH40" s="93"/>
      <c r="QWI40" s="93"/>
      <c r="QWJ40" s="93"/>
      <c r="QWK40" s="93"/>
      <c r="QWL40" s="93"/>
      <c r="QWM40" s="93"/>
      <c r="QWN40" s="93"/>
      <c r="QWO40" s="93"/>
      <c r="QWP40" s="93"/>
      <c r="QWQ40" s="93"/>
      <c r="QWR40" s="93"/>
      <c r="QWS40" s="93"/>
      <c r="QWT40" s="93"/>
      <c r="QWU40" s="93"/>
      <c r="QWV40" s="93"/>
      <c r="QWW40" s="93"/>
      <c r="QWX40" s="93"/>
      <c r="QWY40" s="93"/>
      <c r="QWZ40" s="93"/>
      <c r="QXA40" s="93"/>
      <c r="QXB40" s="93"/>
      <c r="QXC40" s="93"/>
      <c r="QXD40" s="93"/>
      <c r="QXE40" s="93"/>
      <c r="QXF40" s="93"/>
      <c r="QXG40" s="93"/>
      <c r="QXH40" s="93"/>
      <c r="QXI40" s="93"/>
      <c r="QXJ40" s="93"/>
      <c r="QXK40" s="93"/>
      <c r="QXL40" s="93"/>
      <c r="QXM40" s="93"/>
      <c r="QXN40" s="93"/>
      <c r="QXO40" s="93"/>
      <c r="QXP40" s="93"/>
      <c r="QXQ40" s="93"/>
      <c r="QXR40" s="93"/>
      <c r="QXS40" s="93"/>
      <c r="QXT40" s="93"/>
      <c r="QXU40" s="93"/>
      <c r="QXV40" s="93"/>
      <c r="QXW40" s="93"/>
      <c r="QXX40" s="93"/>
      <c r="QXY40" s="93"/>
      <c r="QXZ40" s="93"/>
      <c r="QYA40" s="93"/>
      <c r="QYB40" s="93"/>
      <c r="QYC40" s="93"/>
      <c r="QYD40" s="93"/>
      <c r="QYE40" s="93"/>
      <c r="QYF40" s="93"/>
      <c r="QYG40" s="93"/>
      <c r="QYH40" s="93"/>
      <c r="QYI40" s="93"/>
      <c r="QYJ40" s="93"/>
      <c r="QYK40" s="93"/>
      <c r="QYL40" s="93"/>
      <c r="QYM40" s="93"/>
      <c r="QYN40" s="93"/>
      <c r="QYO40" s="93"/>
      <c r="QYP40" s="93"/>
      <c r="QYQ40" s="93"/>
      <c r="QYR40" s="93"/>
      <c r="QYS40" s="93"/>
      <c r="QYT40" s="93"/>
      <c r="QYU40" s="93"/>
      <c r="QYV40" s="93"/>
      <c r="QYW40" s="93"/>
      <c r="QYX40" s="93"/>
      <c r="QYY40" s="93"/>
      <c r="QYZ40" s="93"/>
      <c r="QZA40" s="93"/>
      <c r="QZB40" s="93"/>
      <c r="QZC40" s="93"/>
      <c r="QZD40" s="93"/>
      <c r="QZE40" s="93"/>
      <c r="QZF40" s="93"/>
      <c r="QZG40" s="93"/>
      <c r="QZH40" s="93"/>
      <c r="QZI40" s="93"/>
      <c r="QZJ40" s="93"/>
      <c r="QZK40" s="93"/>
      <c r="QZL40" s="93"/>
      <c r="QZM40" s="93"/>
      <c r="QZN40" s="93"/>
      <c r="QZO40" s="93"/>
      <c r="QZP40" s="93"/>
      <c r="QZQ40" s="93"/>
      <c r="QZR40" s="93"/>
      <c r="QZS40" s="93"/>
      <c r="QZT40" s="93"/>
      <c r="QZU40" s="93"/>
      <c r="QZV40" s="93"/>
      <c r="QZW40" s="93"/>
      <c r="QZX40" s="93"/>
      <c r="QZY40" s="93"/>
      <c r="QZZ40" s="93"/>
      <c r="RAA40" s="93"/>
      <c r="RAB40" s="93"/>
      <c r="RAC40" s="93"/>
      <c r="RAD40" s="93"/>
      <c r="RAE40" s="93"/>
      <c r="RAF40" s="93"/>
      <c r="RAG40" s="93"/>
      <c r="RAH40" s="93"/>
      <c r="RAI40" s="93"/>
      <c r="RAJ40" s="93"/>
      <c r="RAK40" s="93"/>
      <c r="RAL40" s="93"/>
      <c r="RAM40" s="93"/>
      <c r="RAN40" s="93"/>
      <c r="RAO40" s="93"/>
      <c r="RAP40" s="93"/>
      <c r="RAQ40" s="93"/>
      <c r="RAR40" s="93"/>
      <c r="RAS40" s="93"/>
      <c r="RAT40" s="93"/>
      <c r="RAU40" s="93"/>
      <c r="RAV40" s="93"/>
      <c r="RAW40" s="93"/>
      <c r="RAX40" s="93"/>
      <c r="RAY40" s="93"/>
      <c r="RAZ40" s="93"/>
      <c r="RBA40" s="93"/>
      <c r="RBB40" s="93"/>
      <c r="RBC40" s="93"/>
      <c r="RBD40" s="93"/>
      <c r="RBE40" s="93"/>
      <c r="RBF40" s="93"/>
      <c r="RBG40" s="93"/>
      <c r="RBH40" s="93"/>
      <c r="RBI40" s="93"/>
      <c r="RBJ40" s="93"/>
      <c r="RBK40" s="93"/>
      <c r="RBL40" s="93"/>
      <c r="RBM40" s="93"/>
      <c r="RBN40" s="93"/>
      <c r="RBO40" s="93"/>
      <c r="RBP40" s="93"/>
      <c r="RBQ40" s="93"/>
      <c r="RBR40" s="93"/>
      <c r="RBS40" s="93"/>
      <c r="RBT40" s="93"/>
      <c r="RBU40" s="93"/>
      <c r="RBV40" s="93"/>
      <c r="RBW40" s="93"/>
      <c r="RBX40" s="93"/>
      <c r="RBY40" s="93"/>
      <c r="RBZ40" s="93"/>
      <c r="RCA40" s="93"/>
      <c r="RCB40" s="93"/>
      <c r="RCC40" s="93"/>
      <c r="RCD40" s="93"/>
      <c r="RCE40" s="93"/>
      <c r="RCF40" s="93"/>
      <c r="RCG40" s="93"/>
      <c r="RCH40" s="93"/>
      <c r="RCI40" s="93"/>
      <c r="RCJ40" s="93"/>
      <c r="RCK40" s="93"/>
      <c r="RCL40" s="93"/>
      <c r="RCM40" s="93"/>
      <c r="RCN40" s="93"/>
      <c r="RCO40" s="93"/>
      <c r="RCP40" s="93"/>
      <c r="RCQ40" s="93"/>
      <c r="RCR40" s="93"/>
      <c r="RCS40" s="93"/>
      <c r="RCT40" s="93"/>
      <c r="RCU40" s="93"/>
      <c r="RCV40" s="93"/>
      <c r="RCW40" s="93"/>
      <c r="RCX40" s="93"/>
      <c r="RCY40" s="93"/>
      <c r="RCZ40" s="93"/>
      <c r="RDA40" s="93"/>
      <c r="RDB40" s="93"/>
      <c r="RDC40" s="93"/>
      <c r="RDD40" s="93"/>
      <c r="RDE40" s="93"/>
      <c r="RDF40" s="93"/>
      <c r="RDG40" s="93"/>
      <c r="RDH40" s="93"/>
      <c r="RDI40" s="93"/>
      <c r="RDJ40" s="93"/>
      <c r="RDK40" s="93"/>
      <c r="RDL40" s="93"/>
      <c r="RDM40" s="93"/>
      <c r="RDN40" s="93"/>
      <c r="RDO40" s="93"/>
      <c r="RDP40" s="93"/>
      <c r="RDQ40" s="93"/>
      <c r="RDR40" s="93"/>
      <c r="RDS40" s="93"/>
      <c r="RDT40" s="93"/>
      <c r="RDU40" s="93"/>
      <c r="RDV40" s="93"/>
      <c r="RDW40" s="93"/>
      <c r="RDX40" s="93"/>
      <c r="RDY40" s="93"/>
      <c r="RDZ40" s="93"/>
      <c r="REA40" s="93"/>
      <c r="REB40" s="93"/>
      <c r="REC40" s="93"/>
      <c r="RED40" s="93"/>
      <c r="REE40" s="93"/>
      <c r="REF40" s="93"/>
      <c r="REG40" s="93"/>
      <c r="REH40" s="93"/>
      <c r="REI40" s="93"/>
      <c r="REJ40" s="93"/>
      <c r="REK40" s="93"/>
      <c r="REL40" s="93"/>
      <c r="REM40" s="93"/>
      <c r="REN40" s="93"/>
      <c r="REO40" s="93"/>
      <c r="REP40" s="93"/>
      <c r="REQ40" s="93"/>
      <c r="RER40" s="93"/>
      <c r="RES40" s="93"/>
      <c r="RET40" s="93"/>
      <c r="REU40" s="93"/>
      <c r="REV40" s="93"/>
      <c r="REW40" s="93"/>
      <c r="REX40" s="93"/>
      <c r="REY40" s="93"/>
      <c r="REZ40" s="93"/>
      <c r="RFA40" s="93"/>
      <c r="RFB40" s="93"/>
      <c r="RFC40" s="93"/>
      <c r="RFD40" s="93"/>
      <c r="RFE40" s="93"/>
      <c r="RFF40" s="93"/>
      <c r="RFG40" s="93"/>
      <c r="RFH40" s="93"/>
      <c r="RFI40" s="93"/>
      <c r="RFJ40" s="93"/>
      <c r="RFK40" s="93"/>
      <c r="RFL40" s="93"/>
      <c r="RFM40" s="93"/>
      <c r="RFN40" s="93"/>
      <c r="RFO40" s="93"/>
      <c r="RFP40" s="93"/>
      <c r="RFQ40" s="93"/>
      <c r="RFR40" s="93"/>
      <c r="RFS40" s="93"/>
      <c r="RFT40" s="93"/>
      <c r="RFU40" s="93"/>
      <c r="RFV40" s="93"/>
      <c r="RFW40" s="93"/>
      <c r="RFX40" s="93"/>
      <c r="RFY40" s="93"/>
      <c r="RFZ40" s="93"/>
      <c r="RGA40" s="93"/>
      <c r="RGB40" s="93"/>
      <c r="RGC40" s="93"/>
      <c r="RGD40" s="93"/>
      <c r="RGE40" s="93"/>
      <c r="RGF40" s="93"/>
      <c r="RGG40" s="93"/>
      <c r="RGH40" s="93"/>
      <c r="RGI40" s="93"/>
      <c r="RGJ40" s="93"/>
      <c r="RGK40" s="93"/>
      <c r="RGL40" s="93"/>
      <c r="RGM40" s="93"/>
      <c r="RGN40" s="93"/>
      <c r="RGO40" s="93"/>
      <c r="RGP40" s="93"/>
      <c r="RGQ40" s="93"/>
      <c r="RGR40" s="93"/>
      <c r="RGS40" s="93"/>
      <c r="RGT40" s="93"/>
      <c r="RGU40" s="93"/>
      <c r="RGV40" s="93"/>
      <c r="RGW40" s="93"/>
      <c r="RGX40" s="93"/>
      <c r="RGY40" s="93"/>
      <c r="RGZ40" s="93"/>
      <c r="RHA40" s="93"/>
      <c r="RHB40" s="93"/>
      <c r="RHC40" s="93"/>
      <c r="RHD40" s="93"/>
      <c r="RHE40" s="93"/>
      <c r="RHF40" s="93"/>
      <c r="RHG40" s="93"/>
      <c r="RHH40" s="93"/>
      <c r="RHI40" s="93"/>
      <c r="RHJ40" s="93"/>
      <c r="RHK40" s="93"/>
      <c r="RHL40" s="93"/>
      <c r="RHM40" s="93"/>
      <c r="RHN40" s="93"/>
      <c r="RHO40" s="93"/>
      <c r="RHP40" s="93"/>
      <c r="RHQ40" s="93"/>
      <c r="RHR40" s="93"/>
      <c r="RHS40" s="93"/>
      <c r="RHT40" s="93"/>
      <c r="RHU40" s="93"/>
      <c r="RHV40" s="93"/>
      <c r="RHW40" s="93"/>
      <c r="RHX40" s="93"/>
      <c r="RHY40" s="93"/>
      <c r="RHZ40" s="93"/>
      <c r="RIA40" s="93"/>
      <c r="RIB40" s="93"/>
      <c r="RIC40" s="93"/>
      <c r="RID40" s="93"/>
      <c r="RIE40" s="93"/>
      <c r="RIF40" s="93"/>
      <c r="RIG40" s="93"/>
      <c r="RIH40" s="93"/>
      <c r="RII40" s="93"/>
      <c r="RIJ40" s="93"/>
      <c r="RIK40" s="93"/>
      <c r="RIL40" s="93"/>
      <c r="RIM40" s="93"/>
      <c r="RIN40" s="93"/>
      <c r="RIO40" s="93"/>
      <c r="RIP40" s="93"/>
      <c r="RIQ40" s="93"/>
      <c r="RIR40" s="93"/>
      <c r="RIS40" s="93"/>
      <c r="RIT40" s="93"/>
      <c r="RIU40" s="93"/>
      <c r="RIV40" s="93"/>
      <c r="RIW40" s="93"/>
      <c r="RIX40" s="93"/>
      <c r="RIY40" s="93"/>
      <c r="RIZ40" s="93"/>
      <c r="RJA40" s="93"/>
      <c r="RJB40" s="93"/>
      <c r="RJC40" s="93"/>
      <c r="RJD40" s="93"/>
      <c r="RJE40" s="93"/>
      <c r="RJF40" s="93"/>
      <c r="RJG40" s="93"/>
      <c r="RJH40" s="93"/>
      <c r="RJI40" s="93"/>
      <c r="RJJ40" s="93"/>
      <c r="RJK40" s="93"/>
      <c r="RJL40" s="93"/>
      <c r="RJM40" s="93"/>
      <c r="RJN40" s="93"/>
      <c r="RJO40" s="93"/>
      <c r="RJP40" s="93"/>
      <c r="RJQ40" s="93"/>
      <c r="RJR40" s="93"/>
      <c r="RJS40" s="93"/>
      <c r="RJT40" s="93"/>
      <c r="RJU40" s="93"/>
      <c r="RJV40" s="93"/>
      <c r="RJW40" s="93"/>
      <c r="RJX40" s="93"/>
      <c r="RJY40" s="93"/>
      <c r="RJZ40" s="93"/>
      <c r="RKA40" s="93"/>
      <c r="RKB40" s="93"/>
      <c r="RKC40" s="93"/>
      <c r="RKD40" s="93"/>
      <c r="RKE40" s="93"/>
      <c r="RKF40" s="93"/>
      <c r="RKG40" s="93"/>
      <c r="RKH40" s="93"/>
      <c r="RKI40" s="93"/>
      <c r="RKJ40" s="93"/>
      <c r="RKK40" s="93"/>
      <c r="RKL40" s="93"/>
      <c r="RKM40" s="93"/>
      <c r="RKN40" s="93"/>
      <c r="RKO40" s="93"/>
      <c r="RKP40" s="93"/>
      <c r="RKQ40" s="93"/>
      <c r="RKR40" s="93"/>
      <c r="RKS40" s="93"/>
      <c r="RKT40" s="93"/>
      <c r="RKU40" s="93"/>
      <c r="RKV40" s="93"/>
      <c r="RKW40" s="93"/>
      <c r="RKX40" s="93"/>
      <c r="RKY40" s="93"/>
      <c r="RKZ40" s="93"/>
      <c r="RLA40" s="93"/>
      <c r="RLB40" s="93"/>
      <c r="RLC40" s="93"/>
      <c r="RLD40" s="93"/>
      <c r="RLE40" s="93"/>
      <c r="RLF40" s="93"/>
      <c r="RLG40" s="93"/>
      <c r="RLH40" s="93"/>
      <c r="RLI40" s="93"/>
      <c r="RLJ40" s="93"/>
      <c r="RLK40" s="93"/>
      <c r="RLL40" s="93"/>
      <c r="RLM40" s="93"/>
      <c r="RLN40" s="93"/>
      <c r="RLO40" s="93"/>
      <c r="RLP40" s="93"/>
      <c r="RLQ40" s="93"/>
      <c r="RLR40" s="93"/>
      <c r="RLS40" s="93"/>
      <c r="RLT40" s="93"/>
      <c r="RLU40" s="93"/>
      <c r="RLV40" s="93"/>
      <c r="RLW40" s="93"/>
      <c r="RLX40" s="93"/>
      <c r="RLY40" s="93"/>
      <c r="RLZ40" s="93"/>
      <c r="RMA40" s="93"/>
      <c r="RMB40" s="93"/>
      <c r="RMC40" s="93"/>
      <c r="RMD40" s="93"/>
      <c r="RME40" s="93"/>
      <c r="RMF40" s="93"/>
      <c r="RMG40" s="93"/>
      <c r="RMH40" s="93"/>
      <c r="RMI40" s="93"/>
      <c r="RMJ40" s="93"/>
      <c r="RMK40" s="93"/>
      <c r="RML40" s="93"/>
      <c r="RMM40" s="93"/>
      <c r="RMN40" s="93"/>
      <c r="RMO40" s="93"/>
      <c r="RMP40" s="93"/>
      <c r="RMQ40" s="93"/>
      <c r="RMR40" s="93"/>
      <c r="RMS40" s="93"/>
      <c r="RMT40" s="93"/>
      <c r="RMU40" s="93"/>
      <c r="RMV40" s="93"/>
      <c r="RMW40" s="93"/>
      <c r="RMX40" s="93"/>
      <c r="RMY40" s="93"/>
      <c r="RMZ40" s="93"/>
      <c r="RNA40" s="93"/>
      <c r="RNB40" s="93"/>
      <c r="RNC40" s="93"/>
      <c r="RND40" s="93"/>
      <c r="RNE40" s="93"/>
      <c r="RNF40" s="93"/>
      <c r="RNG40" s="93"/>
      <c r="RNH40" s="93"/>
      <c r="RNI40" s="93"/>
      <c r="RNJ40" s="93"/>
      <c r="RNK40" s="93"/>
      <c r="RNL40" s="93"/>
      <c r="RNM40" s="93"/>
      <c r="RNN40" s="93"/>
      <c r="RNO40" s="93"/>
      <c r="RNP40" s="93"/>
      <c r="RNQ40" s="93"/>
      <c r="RNR40" s="93"/>
      <c r="RNS40" s="93"/>
      <c r="RNT40" s="93"/>
      <c r="RNU40" s="93"/>
      <c r="RNV40" s="93"/>
      <c r="RNW40" s="93"/>
      <c r="RNX40" s="93"/>
      <c r="RNY40" s="93"/>
      <c r="RNZ40" s="93"/>
      <c r="ROA40" s="93"/>
      <c r="ROB40" s="93"/>
      <c r="ROC40" s="93"/>
      <c r="ROD40" s="93"/>
      <c r="ROE40" s="93"/>
      <c r="ROF40" s="93"/>
      <c r="ROG40" s="93"/>
      <c r="ROH40" s="93"/>
      <c r="ROI40" s="93"/>
      <c r="ROJ40" s="93"/>
      <c r="ROK40" s="93"/>
      <c r="ROL40" s="93"/>
      <c r="ROM40" s="93"/>
      <c r="RON40" s="93"/>
      <c r="ROO40" s="93"/>
      <c r="ROP40" s="93"/>
      <c r="ROQ40" s="93"/>
      <c r="ROR40" s="93"/>
      <c r="ROS40" s="93"/>
      <c r="ROT40" s="93"/>
      <c r="ROU40" s="93"/>
      <c r="ROV40" s="93"/>
      <c r="ROW40" s="93"/>
      <c r="ROX40" s="93"/>
      <c r="ROY40" s="93"/>
      <c r="ROZ40" s="93"/>
      <c r="RPA40" s="93"/>
      <c r="RPB40" s="93"/>
      <c r="RPC40" s="93"/>
      <c r="RPD40" s="93"/>
      <c r="RPE40" s="93"/>
      <c r="RPF40" s="93"/>
      <c r="RPG40" s="93"/>
      <c r="RPH40" s="93"/>
      <c r="RPI40" s="93"/>
      <c r="RPJ40" s="93"/>
      <c r="RPK40" s="93"/>
      <c r="RPL40" s="93"/>
      <c r="RPM40" s="93"/>
      <c r="RPN40" s="93"/>
      <c r="RPO40" s="93"/>
      <c r="RPP40" s="93"/>
      <c r="RPQ40" s="93"/>
      <c r="RPR40" s="93"/>
      <c r="RPS40" s="93"/>
      <c r="RPT40" s="93"/>
      <c r="RPU40" s="93"/>
      <c r="RPV40" s="93"/>
      <c r="RPW40" s="93"/>
      <c r="RPX40" s="93"/>
      <c r="RPY40" s="93"/>
      <c r="RPZ40" s="93"/>
      <c r="RQA40" s="93"/>
      <c r="RQB40" s="93"/>
      <c r="RQC40" s="93"/>
      <c r="RQD40" s="93"/>
      <c r="RQE40" s="93"/>
      <c r="RQF40" s="93"/>
      <c r="RQG40" s="93"/>
      <c r="RQH40" s="93"/>
      <c r="RQI40" s="93"/>
      <c r="RQJ40" s="93"/>
      <c r="RQK40" s="93"/>
      <c r="RQL40" s="93"/>
      <c r="RQM40" s="93"/>
      <c r="RQN40" s="93"/>
      <c r="RQO40" s="93"/>
      <c r="RQP40" s="93"/>
      <c r="RQQ40" s="93"/>
      <c r="RQR40" s="93"/>
      <c r="RQS40" s="93"/>
      <c r="RQT40" s="93"/>
      <c r="RQU40" s="93"/>
      <c r="RQV40" s="93"/>
      <c r="RQW40" s="93"/>
      <c r="RQX40" s="93"/>
      <c r="RQY40" s="93"/>
      <c r="RQZ40" s="93"/>
      <c r="RRA40" s="93"/>
      <c r="RRB40" s="93"/>
      <c r="RRC40" s="93"/>
      <c r="RRD40" s="93"/>
      <c r="RRE40" s="93"/>
      <c r="RRF40" s="93"/>
      <c r="RRG40" s="93"/>
      <c r="RRH40" s="93"/>
      <c r="RRI40" s="93"/>
      <c r="RRJ40" s="93"/>
      <c r="RRK40" s="93"/>
      <c r="RRL40" s="93"/>
      <c r="RRM40" s="93"/>
      <c r="RRN40" s="93"/>
      <c r="RRO40" s="93"/>
      <c r="RRP40" s="93"/>
      <c r="RRQ40" s="93"/>
      <c r="RRR40" s="93"/>
      <c r="RRS40" s="93"/>
      <c r="RRT40" s="93"/>
      <c r="RRU40" s="93"/>
      <c r="RRV40" s="93"/>
      <c r="RRW40" s="93"/>
      <c r="RRX40" s="93"/>
      <c r="RRY40" s="93"/>
      <c r="RRZ40" s="93"/>
      <c r="RSA40" s="93"/>
      <c r="RSB40" s="93"/>
      <c r="RSC40" s="93"/>
      <c r="RSD40" s="93"/>
      <c r="RSE40" s="93"/>
      <c r="RSF40" s="93"/>
      <c r="RSG40" s="93"/>
      <c r="RSH40" s="93"/>
      <c r="RSI40" s="93"/>
      <c r="RSJ40" s="93"/>
      <c r="RSK40" s="93"/>
      <c r="RSL40" s="93"/>
      <c r="RSM40" s="93"/>
      <c r="RSN40" s="93"/>
      <c r="RSO40" s="93"/>
      <c r="RSP40" s="93"/>
      <c r="RSQ40" s="93"/>
      <c r="RSR40" s="93"/>
      <c r="RSS40" s="93"/>
      <c r="RST40" s="93"/>
      <c r="RSU40" s="93"/>
      <c r="RSV40" s="93"/>
      <c r="RSW40" s="93"/>
      <c r="RSX40" s="93"/>
      <c r="RSY40" s="93"/>
      <c r="RSZ40" s="93"/>
      <c r="RTA40" s="93"/>
      <c r="RTB40" s="93"/>
      <c r="RTC40" s="93"/>
      <c r="RTD40" s="93"/>
      <c r="RTE40" s="93"/>
      <c r="RTF40" s="93"/>
      <c r="RTG40" s="93"/>
      <c r="RTH40" s="93"/>
      <c r="RTI40" s="93"/>
      <c r="RTJ40" s="93"/>
      <c r="RTK40" s="93"/>
      <c r="RTL40" s="93"/>
      <c r="RTM40" s="93"/>
      <c r="RTN40" s="93"/>
      <c r="RTO40" s="93"/>
      <c r="RTP40" s="93"/>
      <c r="RTQ40" s="93"/>
      <c r="RTR40" s="93"/>
      <c r="RTS40" s="93"/>
      <c r="RTT40" s="93"/>
      <c r="RTU40" s="93"/>
      <c r="RTV40" s="93"/>
      <c r="RTW40" s="93"/>
      <c r="RTX40" s="93"/>
      <c r="RTY40" s="93"/>
      <c r="RTZ40" s="93"/>
      <c r="RUA40" s="93"/>
      <c r="RUB40" s="93"/>
      <c r="RUC40" s="93"/>
      <c r="RUD40" s="93"/>
      <c r="RUE40" s="93"/>
      <c r="RUF40" s="93"/>
      <c r="RUG40" s="93"/>
      <c r="RUH40" s="93"/>
      <c r="RUI40" s="93"/>
      <c r="RUJ40" s="93"/>
      <c r="RUK40" s="93"/>
      <c r="RUL40" s="93"/>
      <c r="RUM40" s="93"/>
      <c r="RUN40" s="93"/>
      <c r="RUO40" s="93"/>
      <c r="RUP40" s="93"/>
      <c r="RUQ40" s="93"/>
      <c r="RUR40" s="93"/>
      <c r="RUS40" s="93"/>
      <c r="RUT40" s="93"/>
      <c r="RUU40" s="93"/>
      <c r="RUV40" s="93"/>
      <c r="RUW40" s="93"/>
      <c r="RUX40" s="93"/>
      <c r="RUY40" s="93"/>
      <c r="RUZ40" s="93"/>
      <c r="RVA40" s="93"/>
      <c r="RVB40" s="93"/>
      <c r="RVC40" s="93"/>
      <c r="RVD40" s="93"/>
      <c r="RVE40" s="93"/>
      <c r="RVF40" s="93"/>
      <c r="RVG40" s="93"/>
      <c r="RVH40" s="93"/>
      <c r="RVI40" s="93"/>
      <c r="RVJ40" s="93"/>
      <c r="RVK40" s="93"/>
      <c r="RVL40" s="93"/>
      <c r="RVM40" s="93"/>
      <c r="RVN40" s="93"/>
      <c r="RVO40" s="93"/>
      <c r="RVP40" s="93"/>
      <c r="RVQ40" s="93"/>
      <c r="RVR40" s="93"/>
      <c r="RVS40" s="93"/>
      <c r="RVT40" s="93"/>
      <c r="RVU40" s="93"/>
      <c r="RVV40" s="93"/>
      <c r="RVW40" s="93"/>
      <c r="RVX40" s="93"/>
      <c r="RVY40" s="93"/>
      <c r="RVZ40" s="93"/>
      <c r="RWA40" s="93"/>
      <c r="RWB40" s="93"/>
      <c r="RWC40" s="93"/>
      <c r="RWD40" s="93"/>
      <c r="RWE40" s="93"/>
      <c r="RWF40" s="93"/>
      <c r="RWG40" s="93"/>
      <c r="RWH40" s="93"/>
      <c r="RWI40" s="93"/>
      <c r="RWJ40" s="93"/>
      <c r="RWK40" s="93"/>
      <c r="RWL40" s="93"/>
      <c r="RWM40" s="93"/>
      <c r="RWN40" s="93"/>
      <c r="RWO40" s="93"/>
      <c r="RWP40" s="93"/>
      <c r="RWQ40" s="93"/>
      <c r="RWR40" s="93"/>
      <c r="RWS40" s="93"/>
      <c r="RWT40" s="93"/>
      <c r="RWU40" s="93"/>
      <c r="RWV40" s="93"/>
      <c r="RWW40" s="93"/>
      <c r="RWX40" s="93"/>
      <c r="RWY40" s="93"/>
      <c r="RWZ40" s="93"/>
      <c r="RXA40" s="93"/>
      <c r="RXB40" s="93"/>
      <c r="RXC40" s="93"/>
      <c r="RXD40" s="93"/>
      <c r="RXE40" s="93"/>
      <c r="RXF40" s="93"/>
      <c r="RXG40" s="93"/>
      <c r="RXH40" s="93"/>
      <c r="RXI40" s="93"/>
      <c r="RXJ40" s="93"/>
      <c r="RXK40" s="93"/>
      <c r="RXL40" s="93"/>
      <c r="RXM40" s="93"/>
      <c r="RXN40" s="93"/>
      <c r="RXO40" s="93"/>
      <c r="RXP40" s="93"/>
      <c r="RXQ40" s="93"/>
      <c r="RXR40" s="93"/>
      <c r="RXS40" s="93"/>
      <c r="RXT40" s="93"/>
      <c r="RXU40" s="93"/>
      <c r="RXV40" s="93"/>
      <c r="RXW40" s="93"/>
      <c r="RXX40" s="93"/>
      <c r="RXY40" s="93"/>
      <c r="RXZ40" s="93"/>
      <c r="RYA40" s="93"/>
      <c r="RYB40" s="93"/>
      <c r="RYC40" s="93"/>
      <c r="RYD40" s="93"/>
      <c r="RYE40" s="93"/>
      <c r="RYF40" s="93"/>
      <c r="RYG40" s="93"/>
      <c r="RYH40" s="93"/>
      <c r="RYI40" s="93"/>
      <c r="RYJ40" s="93"/>
      <c r="RYK40" s="93"/>
      <c r="RYL40" s="93"/>
      <c r="RYM40" s="93"/>
      <c r="RYN40" s="93"/>
      <c r="RYO40" s="93"/>
      <c r="RYP40" s="93"/>
      <c r="RYQ40" s="93"/>
      <c r="RYR40" s="93"/>
      <c r="RYS40" s="93"/>
      <c r="RYT40" s="93"/>
      <c r="RYU40" s="93"/>
      <c r="RYV40" s="93"/>
      <c r="RYW40" s="93"/>
      <c r="RYX40" s="93"/>
      <c r="RYY40" s="93"/>
      <c r="RYZ40" s="93"/>
      <c r="RZA40" s="93"/>
      <c r="RZB40" s="93"/>
      <c r="RZC40" s="93"/>
      <c r="RZD40" s="93"/>
      <c r="RZE40" s="93"/>
      <c r="RZF40" s="93"/>
      <c r="RZG40" s="93"/>
      <c r="RZH40" s="93"/>
      <c r="RZI40" s="93"/>
      <c r="RZJ40" s="93"/>
      <c r="RZK40" s="93"/>
      <c r="RZL40" s="93"/>
      <c r="RZM40" s="93"/>
      <c r="RZN40" s="93"/>
      <c r="RZO40" s="93"/>
      <c r="RZP40" s="93"/>
      <c r="RZQ40" s="93"/>
      <c r="RZR40" s="93"/>
      <c r="RZS40" s="93"/>
      <c r="RZT40" s="93"/>
      <c r="RZU40" s="93"/>
      <c r="RZV40" s="93"/>
      <c r="RZW40" s="93"/>
      <c r="RZX40" s="93"/>
      <c r="RZY40" s="93"/>
      <c r="RZZ40" s="93"/>
      <c r="SAA40" s="93"/>
      <c r="SAB40" s="93"/>
      <c r="SAC40" s="93"/>
      <c r="SAD40" s="93"/>
      <c r="SAE40" s="93"/>
      <c r="SAF40" s="93"/>
      <c r="SAG40" s="93"/>
      <c r="SAH40" s="93"/>
      <c r="SAI40" s="93"/>
      <c r="SAJ40" s="93"/>
      <c r="SAK40" s="93"/>
      <c r="SAL40" s="93"/>
      <c r="SAM40" s="93"/>
      <c r="SAN40" s="93"/>
      <c r="SAO40" s="93"/>
      <c r="SAP40" s="93"/>
      <c r="SAQ40" s="93"/>
      <c r="SAR40" s="93"/>
      <c r="SAS40" s="93"/>
      <c r="SAT40" s="93"/>
      <c r="SAU40" s="93"/>
      <c r="SAV40" s="93"/>
      <c r="SAW40" s="93"/>
      <c r="SAX40" s="93"/>
      <c r="SAY40" s="93"/>
      <c r="SAZ40" s="93"/>
      <c r="SBA40" s="93"/>
      <c r="SBB40" s="93"/>
      <c r="SBC40" s="93"/>
      <c r="SBD40" s="93"/>
      <c r="SBE40" s="93"/>
      <c r="SBF40" s="93"/>
      <c r="SBG40" s="93"/>
      <c r="SBH40" s="93"/>
      <c r="SBI40" s="93"/>
      <c r="SBJ40" s="93"/>
      <c r="SBK40" s="93"/>
      <c r="SBL40" s="93"/>
      <c r="SBM40" s="93"/>
      <c r="SBN40" s="93"/>
      <c r="SBO40" s="93"/>
      <c r="SBP40" s="93"/>
      <c r="SBQ40" s="93"/>
      <c r="SBR40" s="93"/>
      <c r="SBS40" s="93"/>
      <c r="SBT40" s="93"/>
      <c r="SBU40" s="93"/>
      <c r="SBV40" s="93"/>
      <c r="SBW40" s="93"/>
      <c r="SBX40" s="93"/>
      <c r="SBY40" s="93"/>
      <c r="SBZ40" s="93"/>
      <c r="SCA40" s="93"/>
      <c r="SCB40" s="93"/>
      <c r="SCC40" s="93"/>
      <c r="SCD40" s="93"/>
      <c r="SCE40" s="93"/>
      <c r="SCF40" s="93"/>
      <c r="SCG40" s="93"/>
      <c r="SCH40" s="93"/>
      <c r="SCI40" s="93"/>
      <c r="SCJ40" s="93"/>
      <c r="SCK40" s="93"/>
      <c r="SCL40" s="93"/>
      <c r="SCM40" s="93"/>
      <c r="SCN40" s="93"/>
      <c r="SCO40" s="93"/>
      <c r="SCP40" s="93"/>
      <c r="SCQ40" s="93"/>
      <c r="SCR40" s="93"/>
      <c r="SCS40" s="93"/>
      <c r="SCT40" s="93"/>
      <c r="SCU40" s="93"/>
      <c r="SCV40" s="93"/>
      <c r="SCW40" s="93"/>
      <c r="SCX40" s="93"/>
      <c r="SCY40" s="93"/>
      <c r="SCZ40" s="93"/>
      <c r="SDA40" s="93"/>
      <c r="SDB40" s="93"/>
      <c r="SDC40" s="93"/>
      <c r="SDD40" s="93"/>
      <c r="SDE40" s="93"/>
      <c r="SDF40" s="93"/>
      <c r="SDG40" s="93"/>
      <c r="SDH40" s="93"/>
      <c r="SDI40" s="93"/>
      <c r="SDJ40" s="93"/>
      <c r="SDK40" s="93"/>
      <c r="SDL40" s="93"/>
      <c r="SDM40" s="93"/>
      <c r="SDN40" s="93"/>
      <c r="SDO40" s="93"/>
      <c r="SDP40" s="93"/>
      <c r="SDQ40" s="93"/>
      <c r="SDR40" s="93"/>
      <c r="SDS40" s="93"/>
      <c r="SDT40" s="93"/>
      <c r="SDU40" s="93"/>
      <c r="SDV40" s="93"/>
      <c r="SDW40" s="93"/>
      <c r="SDX40" s="93"/>
      <c r="SDY40" s="93"/>
      <c r="SDZ40" s="93"/>
      <c r="SEA40" s="93"/>
      <c r="SEB40" s="93"/>
      <c r="SEC40" s="93"/>
      <c r="SED40" s="93"/>
      <c r="SEE40" s="93"/>
      <c r="SEF40" s="93"/>
      <c r="SEG40" s="93"/>
      <c r="SEH40" s="93"/>
      <c r="SEI40" s="93"/>
      <c r="SEJ40" s="93"/>
      <c r="SEK40" s="93"/>
      <c r="SEL40" s="93"/>
      <c r="SEM40" s="93"/>
      <c r="SEN40" s="93"/>
      <c r="SEO40" s="93"/>
      <c r="SEP40" s="93"/>
      <c r="SEQ40" s="93"/>
      <c r="SER40" s="93"/>
      <c r="SES40" s="93"/>
      <c r="SET40" s="93"/>
      <c r="SEU40" s="93"/>
      <c r="SEV40" s="93"/>
      <c r="SEW40" s="93"/>
      <c r="SEX40" s="93"/>
      <c r="SEY40" s="93"/>
      <c r="SEZ40" s="93"/>
      <c r="SFA40" s="93"/>
      <c r="SFB40" s="93"/>
      <c r="SFC40" s="93"/>
      <c r="SFD40" s="93"/>
      <c r="SFE40" s="93"/>
      <c r="SFF40" s="93"/>
      <c r="SFG40" s="93"/>
      <c r="SFH40" s="93"/>
      <c r="SFI40" s="93"/>
      <c r="SFJ40" s="93"/>
      <c r="SFK40" s="93"/>
      <c r="SFL40" s="93"/>
      <c r="SFM40" s="93"/>
      <c r="SFN40" s="93"/>
      <c r="SFO40" s="93"/>
      <c r="SFP40" s="93"/>
      <c r="SFQ40" s="93"/>
      <c r="SFR40" s="93"/>
      <c r="SFS40" s="93"/>
      <c r="SFT40" s="93"/>
      <c r="SFU40" s="93"/>
      <c r="SFV40" s="93"/>
      <c r="SFW40" s="93"/>
      <c r="SFX40" s="93"/>
      <c r="SFY40" s="93"/>
      <c r="SFZ40" s="93"/>
      <c r="SGA40" s="93"/>
      <c r="SGB40" s="93"/>
      <c r="SGC40" s="93"/>
      <c r="SGD40" s="93"/>
      <c r="SGE40" s="93"/>
      <c r="SGF40" s="93"/>
      <c r="SGG40" s="93"/>
      <c r="SGH40" s="93"/>
      <c r="SGI40" s="93"/>
      <c r="SGJ40" s="93"/>
      <c r="SGK40" s="93"/>
      <c r="SGL40" s="93"/>
      <c r="SGM40" s="93"/>
      <c r="SGN40" s="93"/>
      <c r="SGO40" s="93"/>
      <c r="SGP40" s="93"/>
      <c r="SGQ40" s="93"/>
      <c r="SGR40" s="93"/>
      <c r="SGS40" s="93"/>
      <c r="SGT40" s="93"/>
      <c r="SGU40" s="93"/>
      <c r="SGV40" s="93"/>
      <c r="SGW40" s="93"/>
      <c r="SGX40" s="93"/>
      <c r="SGY40" s="93"/>
      <c r="SGZ40" s="93"/>
      <c r="SHA40" s="93"/>
      <c r="SHB40" s="93"/>
      <c r="SHC40" s="93"/>
      <c r="SHD40" s="93"/>
      <c r="SHE40" s="93"/>
      <c r="SHF40" s="93"/>
      <c r="SHG40" s="93"/>
      <c r="SHH40" s="93"/>
      <c r="SHI40" s="93"/>
      <c r="SHJ40" s="93"/>
      <c r="SHK40" s="93"/>
      <c r="SHL40" s="93"/>
      <c r="SHM40" s="93"/>
      <c r="SHN40" s="93"/>
      <c r="SHO40" s="93"/>
      <c r="SHP40" s="93"/>
      <c r="SHQ40" s="93"/>
      <c r="SHR40" s="93"/>
      <c r="SHS40" s="93"/>
      <c r="SHT40" s="93"/>
      <c r="SHU40" s="93"/>
      <c r="SHV40" s="93"/>
      <c r="SHW40" s="93"/>
      <c r="SHX40" s="93"/>
      <c r="SHY40" s="93"/>
      <c r="SHZ40" s="93"/>
      <c r="SIA40" s="93"/>
      <c r="SIB40" s="93"/>
      <c r="SIC40" s="93"/>
      <c r="SID40" s="93"/>
      <c r="SIE40" s="93"/>
      <c r="SIF40" s="93"/>
      <c r="SIG40" s="93"/>
      <c r="SIH40" s="93"/>
      <c r="SII40" s="93"/>
      <c r="SIJ40" s="93"/>
      <c r="SIK40" s="93"/>
      <c r="SIL40" s="93"/>
      <c r="SIM40" s="93"/>
      <c r="SIN40" s="93"/>
      <c r="SIO40" s="93"/>
      <c r="SIP40" s="93"/>
      <c r="SIQ40" s="93"/>
      <c r="SIR40" s="93"/>
      <c r="SIS40" s="93"/>
      <c r="SIT40" s="93"/>
      <c r="SIU40" s="93"/>
      <c r="SIV40" s="93"/>
      <c r="SIW40" s="93"/>
      <c r="SIX40" s="93"/>
      <c r="SIY40" s="93"/>
      <c r="SIZ40" s="93"/>
      <c r="SJA40" s="93"/>
      <c r="SJB40" s="93"/>
      <c r="SJC40" s="93"/>
      <c r="SJD40" s="93"/>
      <c r="SJE40" s="93"/>
      <c r="SJF40" s="93"/>
      <c r="SJG40" s="93"/>
      <c r="SJH40" s="93"/>
      <c r="SJI40" s="93"/>
      <c r="SJJ40" s="93"/>
      <c r="SJK40" s="93"/>
      <c r="SJL40" s="93"/>
      <c r="SJM40" s="93"/>
      <c r="SJN40" s="93"/>
      <c r="SJO40" s="93"/>
      <c r="SJP40" s="93"/>
      <c r="SJQ40" s="93"/>
      <c r="SJR40" s="93"/>
      <c r="SJS40" s="93"/>
      <c r="SJT40" s="93"/>
      <c r="SJU40" s="93"/>
      <c r="SJV40" s="93"/>
      <c r="SJW40" s="93"/>
      <c r="SJX40" s="93"/>
      <c r="SJY40" s="93"/>
      <c r="SJZ40" s="93"/>
      <c r="SKA40" s="93"/>
      <c r="SKB40" s="93"/>
      <c r="SKC40" s="93"/>
      <c r="SKD40" s="93"/>
      <c r="SKE40" s="93"/>
      <c r="SKF40" s="93"/>
      <c r="SKG40" s="93"/>
      <c r="SKH40" s="93"/>
      <c r="SKI40" s="93"/>
      <c r="SKJ40" s="93"/>
      <c r="SKK40" s="93"/>
      <c r="SKL40" s="93"/>
      <c r="SKM40" s="93"/>
      <c r="SKN40" s="93"/>
      <c r="SKO40" s="93"/>
      <c r="SKP40" s="93"/>
      <c r="SKQ40" s="93"/>
      <c r="SKR40" s="93"/>
      <c r="SKS40" s="93"/>
      <c r="SKT40" s="93"/>
      <c r="SKU40" s="93"/>
      <c r="SKV40" s="93"/>
      <c r="SKW40" s="93"/>
      <c r="SKX40" s="93"/>
      <c r="SKY40" s="93"/>
      <c r="SKZ40" s="93"/>
      <c r="SLA40" s="93"/>
      <c r="SLB40" s="93"/>
      <c r="SLC40" s="93"/>
      <c r="SLD40" s="93"/>
      <c r="SLE40" s="93"/>
      <c r="SLF40" s="93"/>
      <c r="SLG40" s="93"/>
      <c r="SLH40" s="93"/>
      <c r="SLI40" s="93"/>
      <c r="SLJ40" s="93"/>
      <c r="SLK40" s="93"/>
      <c r="SLL40" s="93"/>
      <c r="SLM40" s="93"/>
      <c r="SLN40" s="93"/>
      <c r="SLO40" s="93"/>
      <c r="SLP40" s="93"/>
      <c r="SLQ40" s="93"/>
      <c r="SLR40" s="93"/>
      <c r="SLS40" s="93"/>
      <c r="SLT40" s="93"/>
      <c r="SLU40" s="93"/>
      <c r="SLV40" s="93"/>
      <c r="SLW40" s="93"/>
      <c r="SLX40" s="93"/>
      <c r="SLY40" s="93"/>
      <c r="SLZ40" s="93"/>
      <c r="SMA40" s="93"/>
      <c r="SMB40" s="93"/>
      <c r="SMC40" s="93"/>
      <c r="SMD40" s="93"/>
      <c r="SME40" s="93"/>
      <c r="SMF40" s="93"/>
      <c r="SMG40" s="93"/>
      <c r="SMH40" s="93"/>
      <c r="SMI40" s="93"/>
      <c r="SMJ40" s="93"/>
      <c r="SMK40" s="93"/>
      <c r="SML40" s="93"/>
      <c r="SMM40" s="93"/>
      <c r="SMN40" s="93"/>
      <c r="SMO40" s="93"/>
      <c r="SMP40" s="93"/>
      <c r="SMQ40" s="93"/>
      <c r="SMR40" s="93"/>
      <c r="SMS40" s="93"/>
      <c r="SMT40" s="93"/>
      <c r="SMU40" s="93"/>
      <c r="SMV40" s="93"/>
      <c r="SMW40" s="93"/>
      <c r="SMX40" s="93"/>
      <c r="SMY40" s="93"/>
      <c r="SMZ40" s="93"/>
      <c r="SNA40" s="93"/>
      <c r="SNB40" s="93"/>
      <c r="SNC40" s="93"/>
      <c r="SND40" s="93"/>
      <c r="SNE40" s="93"/>
      <c r="SNF40" s="93"/>
      <c r="SNG40" s="93"/>
      <c r="SNH40" s="93"/>
      <c r="SNI40" s="93"/>
      <c r="SNJ40" s="93"/>
      <c r="SNK40" s="93"/>
      <c r="SNL40" s="93"/>
      <c r="SNM40" s="93"/>
      <c r="SNN40" s="93"/>
      <c r="SNO40" s="93"/>
      <c r="SNP40" s="93"/>
      <c r="SNQ40" s="93"/>
      <c r="SNR40" s="93"/>
      <c r="SNS40" s="93"/>
      <c r="SNT40" s="93"/>
      <c r="SNU40" s="93"/>
      <c r="SNV40" s="93"/>
      <c r="SNW40" s="93"/>
      <c r="SNX40" s="93"/>
      <c r="SNY40" s="93"/>
      <c r="SNZ40" s="93"/>
      <c r="SOA40" s="93"/>
      <c r="SOB40" s="93"/>
      <c r="SOC40" s="93"/>
      <c r="SOD40" s="93"/>
      <c r="SOE40" s="93"/>
      <c r="SOF40" s="93"/>
      <c r="SOG40" s="93"/>
      <c r="SOH40" s="93"/>
      <c r="SOI40" s="93"/>
      <c r="SOJ40" s="93"/>
      <c r="SOK40" s="93"/>
      <c r="SOL40" s="93"/>
      <c r="SOM40" s="93"/>
      <c r="SON40" s="93"/>
      <c r="SOO40" s="93"/>
      <c r="SOP40" s="93"/>
      <c r="SOQ40" s="93"/>
      <c r="SOR40" s="93"/>
      <c r="SOS40" s="93"/>
      <c r="SOT40" s="93"/>
      <c r="SOU40" s="93"/>
      <c r="SOV40" s="93"/>
      <c r="SOW40" s="93"/>
      <c r="SOX40" s="93"/>
      <c r="SOY40" s="93"/>
      <c r="SOZ40" s="93"/>
      <c r="SPA40" s="93"/>
      <c r="SPB40" s="93"/>
      <c r="SPC40" s="93"/>
      <c r="SPD40" s="93"/>
      <c r="SPE40" s="93"/>
      <c r="SPF40" s="93"/>
      <c r="SPG40" s="93"/>
      <c r="SPH40" s="93"/>
      <c r="SPI40" s="93"/>
      <c r="SPJ40" s="93"/>
      <c r="SPK40" s="93"/>
      <c r="SPL40" s="93"/>
      <c r="SPM40" s="93"/>
      <c r="SPN40" s="93"/>
      <c r="SPO40" s="93"/>
      <c r="SPP40" s="93"/>
      <c r="SPQ40" s="93"/>
      <c r="SPR40" s="93"/>
      <c r="SPS40" s="93"/>
      <c r="SPT40" s="93"/>
      <c r="SPU40" s="93"/>
      <c r="SPV40" s="93"/>
      <c r="SPW40" s="93"/>
      <c r="SPX40" s="93"/>
      <c r="SPY40" s="93"/>
      <c r="SPZ40" s="93"/>
      <c r="SQA40" s="93"/>
      <c r="SQB40" s="93"/>
      <c r="SQC40" s="93"/>
      <c r="SQD40" s="93"/>
      <c r="SQE40" s="93"/>
      <c r="SQF40" s="93"/>
      <c r="SQG40" s="93"/>
      <c r="SQH40" s="93"/>
      <c r="SQI40" s="93"/>
      <c r="SQJ40" s="93"/>
      <c r="SQK40" s="93"/>
      <c r="SQL40" s="93"/>
      <c r="SQM40" s="93"/>
      <c r="SQN40" s="93"/>
      <c r="SQO40" s="93"/>
      <c r="SQP40" s="93"/>
      <c r="SQQ40" s="93"/>
      <c r="SQR40" s="93"/>
      <c r="SQS40" s="93"/>
      <c r="SQT40" s="93"/>
      <c r="SQU40" s="93"/>
      <c r="SQV40" s="93"/>
      <c r="SQW40" s="93"/>
      <c r="SQX40" s="93"/>
      <c r="SQY40" s="93"/>
      <c r="SQZ40" s="93"/>
      <c r="SRA40" s="93"/>
      <c r="SRB40" s="93"/>
      <c r="SRC40" s="93"/>
      <c r="SRD40" s="93"/>
      <c r="SRE40" s="93"/>
      <c r="SRF40" s="93"/>
      <c r="SRG40" s="93"/>
      <c r="SRH40" s="93"/>
      <c r="SRI40" s="93"/>
      <c r="SRJ40" s="93"/>
      <c r="SRK40" s="93"/>
      <c r="SRL40" s="93"/>
      <c r="SRM40" s="93"/>
      <c r="SRN40" s="93"/>
      <c r="SRO40" s="93"/>
      <c r="SRP40" s="93"/>
      <c r="SRQ40" s="93"/>
      <c r="SRR40" s="93"/>
      <c r="SRS40" s="93"/>
      <c r="SRT40" s="93"/>
      <c r="SRU40" s="93"/>
      <c r="SRV40" s="93"/>
      <c r="SRW40" s="93"/>
      <c r="SRX40" s="93"/>
      <c r="SRY40" s="93"/>
      <c r="SRZ40" s="93"/>
      <c r="SSA40" s="93"/>
      <c r="SSB40" s="93"/>
      <c r="SSC40" s="93"/>
      <c r="SSD40" s="93"/>
      <c r="SSE40" s="93"/>
      <c r="SSF40" s="93"/>
      <c r="SSG40" s="93"/>
      <c r="SSH40" s="93"/>
      <c r="SSI40" s="93"/>
      <c r="SSJ40" s="93"/>
      <c r="SSK40" s="93"/>
      <c r="SSL40" s="93"/>
      <c r="SSM40" s="93"/>
      <c r="SSN40" s="93"/>
      <c r="SSO40" s="93"/>
      <c r="SSP40" s="93"/>
      <c r="SSQ40" s="93"/>
      <c r="SSR40" s="93"/>
      <c r="SSS40" s="93"/>
      <c r="SST40" s="93"/>
      <c r="SSU40" s="93"/>
      <c r="SSV40" s="93"/>
      <c r="SSW40" s="93"/>
      <c r="SSX40" s="93"/>
      <c r="SSY40" s="93"/>
      <c r="SSZ40" s="93"/>
      <c r="STA40" s="93"/>
      <c r="STB40" s="93"/>
      <c r="STC40" s="93"/>
      <c r="STD40" s="93"/>
      <c r="STE40" s="93"/>
      <c r="STF40" s="93"/>
      <c r="STG40" s="93"/>
      <c r="STH40" s="93"/>
      <c r="STI40" s="93"/>
      <c r="STJ40" s="93"/>
      <c r="STK40" s="93"/>
      <c r="STL40" s="93"/>
      <c r="STM40" s="93"/>
      <c r="STN40" s="93"/>
      <c r="STO40" s="93"/>
      <c r="STP40" s="93"/>
      <c r="STQ40" s="93"/>
      <c r="STR40" s="93"/>
      <c r="STS40" s="93"/>
      <c r="STT40" s="93"/>
      <c r="STU40" s="93"/>
      <c r="STV40" s="93"/>
      <c r="STW40" s="93"/>
      <c r="STX40" s="93"/>
      <c r="STY40" s="93"/>
      <c r="STZ40" s="93"/>
      <c r="SUA40" s="93"/>
      <c r="SUB40" s="93"/>
      <c r="SUC40" s="93"/>
      <c r="SUD40" s="93"/>
      <c r="SUE40" s="93"/>
      <c r="SUF40" s="93"/>
      <c r="SUG40" s="93"/>
      <c r="SUH40" s="93"/>
      <c r="SUI40" s="93"/>
      <c r="SUJ40" s="93"/>
      <c r="SUK40" s="93"/>
      <c r="SUL40" s="93"/>
      <c r="SUM40" s="93"/>
      <c r="SUN40" s="93"/>
      <c r="SUO40" s="93"/>
      <c r="SUP40" s="93"/>
      <c r="SUQ40" s="93"/>
      <c r="SUR40" s="93"/>
      <c r="SUS40" s="93"/>
      <c r="SUT40" s="93"/>
      <c r="SUU40" s="93"/>
      <c r="SUV40" s="93"/>
      <c r="SUW40" s="93"/>
      <c r="SUX40" s="93"/>
      <c r="SUY40" s="93"/>
      <c r="SUZ40" s="93"/>
      <c r="SVA40" s="93"/>
      <c r="SVB40" s="93"/>
      <c r="SVC40" s="93"/>
      <c r="SVD40" s="93"/>
      <c r="SVE40" s="93"/>
      <c r="SVF40" s="93"/>
      <c r="SVG40" s="93"/>
      <c r="SVH40" s="93"/>
      <c r="SVI40" s="93"/>
      <c r="SVJ40" s="93"/>
      <c r="SVK40" s="93"/>
      <c r="SVL40" s="93"/>
      <c r="SVM40" s="93"/>
      <c r="SVN40" s="93"/>
      <c r="SVO40" s="93"/>
      <c r="SVP40" s="93"/>
      <c r="SVQ40" s="93"/>
      <c r="SVR40" s="93"/>
      <c r="SVS40" s="93"/>
      <c r="SVT40" s="93"/>
      <c r="SVU40" s="93"/>
      <c r="SVV40" s="93"/>
      <c r="SVW40" s="93"/>
      <c r="SVX40" s="93"/>
      <c r="SVY40" s="93"/>
      <c r="SVZ40" s="93"/>
      <c r="SWA40" s="93"/>
      <c r="SWB40" s="93"/>
      <c r="SWC40" s="93"/>
      <c r="SWD40" s="93"/>
      <c r="SWE40" s="93"/>
      <c r="SWF40" s="93"/>
      <c r="SWG40" s="93"/>
      <c r="SWH40" s="93"/>
      <c r="SWI40" s="93"/>
      <c r="SWJ40" s="93"/>
      <c r="SWK40" s="93"/>
      <c r="SWL40" s="93"/>
      <c r="SWM40" s="93"/>
      <c r="SWN40" s="93"/>
      <c r="SWO40" s="93"/>
      <c r="SWP40" s="93"/>
      <c r="SWQ40" s="93"/>
      <c r="SWR40" s="93"/>
      <c r="SWS40" s="93"/>
      <c r="SWT40" s="93"/>
      <c r="SWU40" s="93"/>
      <c r="SWV40" s="93"/>
      <c r="SWW40" s="93"/>
      <c r="SWX40" s="93"/>
      <c r="SWY40" s="93"/>
      <c r="SWZ40" s="93"/>
      <c r="SXA40" s="93"/>
      <c r="SXB40" s="93"/>
      <c r="SXC40" s="93"/>
      <c r="SXD40" s="93"/>
      <c r="SXE40" s="93"/>
      <c r="SXF40" s="93"/>
      <c r="SXG40" s="93"/>
      <c r="SXH40" s="93"/>
      <c r="SXI40" s="93"/>
      <c r="SXJ40" s="93"/>
      <c r="SXK40" s="93"/>
      <c r="SXL40" s="93"/>
      <c r="SXM40" s="93"/>
      <c r="SXN40" s="93"/>
      <c r="SXO40" s="93"/>
      <c r="SXP40" s="93"/>
      <c r="SXQ40" s="93"/>
      <c r="SXR40" s="93"/>
      <c r="SXS40" s="93"/>
      <c r="SXT40" s="93"/>
      <c r="SXU40" s="93"/>
      <c r="SXV40" s="93"/>
      <c r="SXW40" s="93"/>
      <c r="SXX40" s="93"/>
      <c r="SXY40" s="93"/>
      <c r="SXZ40" s="93"/>
      <c r="SYA40" s="93"/>
      <c r="SYB40" s="93"/>
      <c r="SYC40" s="93"/>
      <c r="SYD40" s="93"/>
      <c r="SYE40" s="93"/>
      <c r="SYF40" s="93"/>
      <c r="SYG40" s="93"/>
      <c r="SYH40" s="93"/>
      <c r="SYI40" s="93"/>
      <c r="SYJ40" s="93"/>
      <c r="SYK40" s="93"/>
      <c r="SYL40" s="93"/>
      <c r="SYM40" s="93"/>
      <c r="SYN40" s="93"/>
      <c r="SYO40" s="93"/>
      <c r="SYP40" s="93"/>
      <c r="SYQ40" s="93"/>
      <c r="SYR40" s="93"/>
      <c r="SYS40" s="93"/>
      <c r="SYT40" s="93"/>
      <c r="SYU40" s="93"/>
      <c r="SYV40" s="93"/>
      <c r="SYW40" s="93"/>
      <c r="SYX40" s="93"/>
      <c r="SYY40" s="93"/>
      <c r="SYZ40" s="93"/>
      <c r="SZA40" s="93"/>
      <c r="SZB40" s="93"/>
      <c r="SZC40" s="93"/>
      <c r="SZD40" s="93"/>
      <c r="SZE40" s="93"/>
      <c r="SZF40" s="93"/>
      <c r="SZG40" s="93"/>
      <c r="SZH40" s="93"/>
      <c r="SZI40" s="93"/>
      <c r="SZJ40" s="93"/>
      <c r="SZK40" s="93"/>
      <c r="SZL40" s="93"/>
      <c r="SZM40" s="93"/>
      <c r="SZN40" s="93"/>
      <c r="SZO40" s="93"/>
      <c r="SZP40" s="93"/>
      <c r="SZQ40" s="93"/>
      <c r="SZR40" s="93"/>
      <c r="SZS40" s="93"/>
      <c r="SZT40" s="93"/>
      <c r="SZU40" s="93"/>
      <c r="SZV40" s="93"/>
      <c r="SZW40" s="93"/>
      <c r="SZX40" s="93"/>
      <c r="SZY40" s="93"/>
      <c r="SZZ40" s="93"/>
      <c r="TAA40" s="93"/>
      <c r="TAB40" s="93"/>
      <c r="TAC40" s="93"/>
      <c r="TAD40" s="93"/>
      <c r="TAE40" s="93"/>
      <c r="TAF40" s="93"/>
      <c r="TAG40" s="93"/>
      <c r="TAH40" s="93"/>
      <c r="TAI40" s="93"/>
      <c r="TAJ40" s="93"/>
      <c r="TAK40" s="93"/>
      <c r="TAL40" s="93"/>
      <c r="TAM40" s="93"/>
      <c r="TAN40" s="93"/>
      <c r="TAO40" s="93"/>
      <c r="TAP40" s="93"/>
      <c r="TAQ40" s="93"/>
      <c r="TAR40" s="93"/>
      <c r="TAS40" s="93"/>
      <c r="TAT40" s="93"/>
      <c r="TAU40" s="93"/>
      <c r="TAV40" s="93"/>
      <c r="TAW40" s="93"/>
      <c r="TAX40" s="93"/>
      <c r="TAY40" s="93"/>
      <c r="TAZ40" s="93"/>
      <c r="TBA40" s="93"/>
      <c r="TBB40" s="93"/>
      <c r="TBC40" s="93"/>
      <c r="TBD40" s="93"/>
      <c r="TBE40" s="93"/>
      <c r="TBF40" s="93"/>
      <c r="TBG40" s="93"/>
      <c r="TBH40" s="93"/>
      <c r="TBI40" s="93"/>
      <c r="TBJ40" s="93"/>
      <c r="TBK40" s="93"/>
      <c r="TBL40" s="93"/>
      <c r="TBM40" s="93"/>
      <c r="TBN40" s="93"/>
      <c r="TBO40" s="93"/>
      <c r="TBP40" s="93"/>
      <c r="TBQ40" s="93"/>
      <c r="TBR40" s="93"/>
      <c r="TBS40" s="93"/>
      <c r="TBT40" s="93"/>
      <c r="TBU40" s="93"/>
      <c r="TBV40" s="93"/>
      <c r="TBW40" s="93"/>
      <c r="TBX40" s="93"/>
      <c r="TBY40" s="93"/>
      <c r="TBZ40" s="93"/>
      <c r="TCA40" s="93"/>
      <c r="TCB40" s="93"/>
      <c r="TCC40" s="93"/>
      <c r="TCD40" s="93"/>
      <c r="TCE40" s="93"/>
      <c r="TCF40" s="93"/>
      <c r="TCG40" s="93"/>
      <c r="TCH40" s="93"/>
      <c r="TCI40" s="93"/>
      <c r="TCJ40" s="93"/>
      <c r="TCK40" s="93"/>
      <c r="TCL40" s="93"/>
      <c r="TCM40" s="93"/>
      <c r="TCN40" s="93"/>
      <c r="TCO40" s="93"/>
      <c r="TCP40" s="93"/>
      <c r="TCQ40" s="93"/>
      <c r="TCR40" s="93"/>
      <c r="TCS40" s="93"/>
      <c r="TCT40" s="93"/>
      <c r="TCU40" s="93"/>
      <c r="TCV40" s="93"/>
      <c r="TCW40" s="93"/>
      <c r="TCX40" s="93"/>
      <c r="TCY40" s="93"/>
      <c r="TCZ40" s="93"/>
      <c r="TDA40" s="93"/>
      <c r="TDB40" s="93"/>
      <c r="TDC40" s="93"/>
      <c r="TDD40" s="93"/>
      <c r="TDE40" s="93"/>
      <c r="TDF40" s="93"/>
      <c r="TDG40" s="93"/>
      <c r="TDH40" s="93"/>
      <c r="TDI40" s="93"/>
      <c r="TDJ40" s="93"/>
      <c r="TDK40" s="93"/>
      <c r="TDL40" s="93"/>
      <c r="TDM40" s="93"/>
      <c r="TDN40" s="93"/>
      <c r="TDO40" s="93"/>
      <c r="TDP40" s="93"/>
      <c r="TDQ40" s="93"/>
      <c r="TDR40" s="93"/>
      <c r="TDS40" s="93"/>
      <c r="TDT40" s="93"/>
      <c r="TDU40" s="93"/>
      <c r="TDV40" s="93"/>
      <c r="TDW40" s="93"/>
      <c r="TDX40" s="93"/>
      <c r="TDY40" s="93"/>
      <c r="TDZ40" s="93"/>
      <c r="TEA40" s="93"/>
      <c r="TEB40" s="93"/>
      <c r="TEC40" s="93"/>
      <c r="TED40" s="93"/>
      <c r="TEE40" s="93"/>
      <c r="TEF40" s="93"/>
      <c r="TEG40" s="93"/>
      <c r="TEH40" s="93"/>
      <c r="TEI40" s="93"/>
      <c r="TEJ40" s="93"/>
      <c r="TEK40" s="93"/>
      <c r="TEL40" s="93"/>
      <c r="TEM40" s="93"/>
      <c r="TEN40" s="93"/>
      <c r="TEO40" s="93"/>
      <c r="TEP40" s="93"/>
      <c r="TEQ40" s="93"/>
      <c r="TER40" s="93"/>
      <c r="TES40" s="93"/>
      <c r="TET40" s="93"/>
      <c r="TEU40" s="93"/>
      <c r="TEV40" s="93"/>
      <c r="TEW40" s="93"/>
      <c r="TEX40" s="93"/>
      <c r="TEY40" s="93"/>
      <c r="TEZ40" s="93"/>
      <c r="TFA40" s="93"/>
      <c r="TFB40" s="93"/>
      <c r="TFC40" s="93"/>
      <c r="TFD40" s="93"/>
      <c r="TFE40" s="93"/>
      <c r="TFF40" s="93"/>
      <c r="TFG40" s="93"/>
      <c r="TFH40" s="93"/>
      <c r="TFI40" s="93"/>
      <c r="TFJ40" s="93"/>
      <c r="TFK40" s="93"/>
      <c r="TFL40" s="93"/>
      <c r="TFM40" s="93"/>
      <c r="TFN40" s="93"/>
      <c r="TFO40" s="93"/>
      <c r="TFP40" s="93"/>
      <c r="TFQ40" s="93"/>
      <c r="TFR40" s="93"/>
      <c r="TFS40" s="93"/>
      <c r="TFT40" s="93"/>
      <c r="TFU40" s="93"/>
      <c r="TFV40" s="93"/>
      <c r="TFW40" s="93"/>
      <c r="TFX40" s="93"/>
      <c r="TFY40" s="93"/>
      <c r="TFZ40" s="93"/>
      <c r="TGA40" s="93"/>
      <c r="TGB40" s="93"/>
      <c r="TGC40" s="93"/>
      <c r="TGD40" s="93"/>
      <c r="TGE40" s="93"/>
      <c r="TGF40" s="93"/>
      <c r="TGG40" s="93"/>
      <c r="TGH40" s="93"/>
      <c r="TGI40" s="93"/>
      <c r="TGJ40" s="93"/>
      <c r="TGK40" s="93"/>
      <c r="TGL40" s="93"/>
      <c r="TGM40" s="93"/>
      <c r="TGN40" s="93"/>
      <c r="TGO40" s="93"/>
      <c r="TGP40" s="93"/>
      <c r="TGQ40" s="93"/>
      <c r="TGR40" s="93"/>
      <c r="TGS40" s="93"/>
      <c r="TGT40" s="93"/>
      <c r="TGU40" s="93"/>
      <c r="TGV40" s="93"/>
      <c r="TGW40" s="93"/>
      <c r="TGX40" s="93"/>
      <c r="TGY40" s="93"/>
      <c r="TGZ40" s="93"/>
      <c r="THA40" s="93"/>
      <c r="THB40" s="93"/>
      <c r="THC40" s="93"/>
      <c r="THD40" s="93"/>
      <c r="THE40" s="93"/>
      <c r="THF40" s="93"/>
      <c r="THG40" s="93"/>
      <c r="THH40" s="93"/>
      <c r="THI40" s="93"/>
      <c r="THJ40" s="93"/>
      <c r="THK40" s="93"/>
      <c r="THL40" s="93"/>
      <c r="THM40" s="93"/>
      <c r="THN40" s="93"/>
      <c r="THO40" s="93"/>
      <c r="THP40" s="93"/>
      <c r="THQ40" s="93"/>
      <c r="THR40" s="93"/>
      <c r="THS40" s="93"/>
      <c r="THT40" s="93"/>
      <c r="THU40" s="93"/>
      <c r="THV40" s="93"/>
      <c r="THW40" s="93"/>
      <c r="THX40" s="93"/>
      <c r="THY40" s="93"/>
      <c r="THZ40" s="93"/>
      <c r="TIA40" s="93"/>
      <c r="TIB40" s="93"/>
      <c r="TIC40" s="93"/>
      <c r="TID40" s="93"/>
      <c r="TIE40" s="93"/>
      <c r="TIF40" s="93"/>
      <c r="TIG40" s="93"/>
      <c r="TIH40" s="93"/>
      <c r="TII40" s="93"/>
      <c r="TIJ40" s="93"/>
      <c r="TIK40" s="93"/>
      <c r="TIL40" s="93"/>
      <c r="TIM40" s="93"/>
      <c r="TIN40" s="93"/>
      <c r="TIO40" s="93"/>
      <c r="TIP40" s="93"/>
      <c r="TIQ40" s="93"/>
      <c r="TIR40" s="93"/>
      <c r="TIS40" s="93"/>
      <c r="TIT40" s="93"/>
      <c r="TIU40" s="93"/>
      <c r="TIV40" s="93"/>
      <c r="TIW40" s="93"/>
      <c r="TIX40" s="93"/>
      <c r="TIY40" s="93"/>
      <c r="TIZ40" s="93"/>
      <c r="TJA40" s="93"/>
      <c r="TJB40" s="93"/>
      <c r="TJC40" s="93"/>
      <c r="TJD40" s="93"/>
      <c r="TJE40" s="93"/>
      <c r="TJF40" s="93"/>
      <c r="TJG40" s="93"/>
      <c r="TJH40" s="93"/>
      <c r="TJI40" s="93"/>
      <c r="TJJ40" s="93"/>
      <c r="TJK40" s="93"/>
      <c r="TJL40" s="93"/>
      <c r="TJM40" s="93"/>
      <c r="TJN40" s="93"/>
      <c r="TJO40" s="93"/>
      <c r="TJP40" s="93"/>
      <c r="TJQ40" s="93"/>
      <c r="TJR40" s="93"/>
      <c r="TJS40" s="93"/>
      <c r="TJT40" s="93"/>
      <c r="TJU40" s="93"/>
      <c r="TJV40" s="93"/>
      <c r="TJW40" s="93"/>
      <c r="TJX40" s="93"/>
      <c r="TJY40" s="93"/>
      <c r="TJZ40" s="93"/>
      <c r="TKA40" s="93"/>
      <c r="TKB40" s="93"/>
      <c r="TKC40" s="93"/>
      <c r="TKD40" s="93"/>
      <c r="TKE40" s="93"/>
      <c r="TKF40" s="93"/>
      <c r="TKG40" s="93"/>
      <c r="TKH40" s="93"/>
      <c r="TKI40" s="93"/>
      <c r="TKJ40" s="93"/>
      <c r="TKK40" s="93"/>
      <c r="TKL40" s="93"/>
      <c r="TKM40" s="93"/>
      <c r="TKN40" s="93"/>
      <c r="TKO40" s="93"/>
      <c r="TKP40" s="93"/>
      <c r="TKQ40" s="93"/>
      <c r="TKR40" s="93"/>
      <c r="TKS40" s="93"/>
      <c r="TKT40" s="93"/>
      <c r="TKU40" s="93"/>
      <c r="TKV40" s="93"/>
      <c r="TKW40" s="93"/>
      <c r="TKX40" s="93"/>
      <c r="TKY40" s="93"/>
      <c r="TKZ40" s="93"/>
      <c r="TLA40" s="93"/>
      <c r="TLB40" s="93"/>
      <c r="TLC40" s="93"/>
      <c r="TLD40" s="93"/>
      <c r="TLE40" s="93"/>
      <c r="TLF40" s="93"/>
      <c r="TLG40" s="93"/>
      <c r="TLH40" s="93"/>
      <c r="TLI40" s="93"/>
      <c r="TLJ40" s="93"/>
      <c r="TLK40" s="93"/>
      <c r="TLL40" s="93"/>
      <c r="TLM40" s="93"/>
      <c r="TLN40" s="93"/>
      <c r="TLO40" s="93"/>
      <c r="TLP40" s="93"/>
      <c r="TLQ40" s="93"/>
      <c r="TLR40" s="93"/>
      <c r="TLS40" s="93"/>
      <c r="TLT40" s="93"/>
      <c r="TLU40" s="93"/>
      <c r="TLV40" s="93"/>
      <c r="TLW40" s="93"/>
      <c r="TLX40" s="93"/>
      <c r="TLY40" s="93"/>
      <c r="TLZ40" s="93"/>
      <c r="TMA40" s="93"/>
      <c r="TMB40" s="93"/>
      <c r="TMC40" s="93"/>
      <c r="TMD40" s="93"/>
      <c r="TME40" s="93"/>
      <c r="TMF40" s="93"/>
      <c r="TMG40" s="93"/>
      <c r="TMH40" s="93"/>
      <c r="TMI40" s="93"/>
      <c r="TMJ40" s="93"/>
      <c r="TMK40" s="93"/>
      <c r="TML40" s="93"/>
      <c r="TMM40" s="93"/>
      <c r="TMN40" s="93"/>
      <c r="TMO40" s="93"/>
      <c r="TMP40" s="93"/>
      <c r="TMQ40" s="93"/>
      <c r="TMR40" s="93"/>
      <c r="TMS40" s="93"/>
      <c r="TMT40" s="93"/>
      <c r="TMU40" s="93"/>
      <c r="TMV40" s="93"/>
      <c r="TMW40" s="93"/>
      <c r="TMX40" s="93"/>
      <c r="TMY40" s="93"/>
      <c r="TMZ40" s="93"/>
      <c r="TNA40" s="93"/>
      <c r="TNB40" s="93"/>
      <c r="TNC40" s="93"/>
      <c r="TND40" s="93"/>
      <c r="TNE40" s="93"/>
      <c r="TNF40" s="93"/>
      <c r="TNG40" s="93"/>
      <c r="TNH40" s="93"/>
      <c r="TNI40" s="93"/>
      <c r="TNJ40" s="93"/>
      <c r="TNK40" s="93"/>
      <c r="TNL40" s="93"/>
      <c r="TNM40" s="93"/>
      <c r="TNN40" s="93"/>
      <c r="TNO40" s="93"/>
      <c r="TNP40" s="93"/>
      <c r="TNQ40" s="93"/>
      <c r="TNR40" s="93"/>
      <c r="TNS40" s="93"/>
      <c r="TNT40" s="93"/>
      <c r="TNU40" s="93"/>
      <c r="TNV40" s="93"/>
      <c r="TNW40" s="93"/>
      <c r="TNX40" s="93"/>
      <c r="TNY40" s="93"/>
      <c r="TNZ40" s="93"/>
      <c r="TOA40" s="93"/>
      <c r="TOB40" s="93"/>
      <c r="TOC40" s="93"/>
      <c r="TOD40" s="93"/>
      <c r="TOE40" s="93"/>
      <c r="TOF40" s="93"/>
      <c r="TOG40" s="93"/>
      <c r="TOH40" s="93"/>
      <c r="TOI40" s="93"/>
      <c r="TOJ40" s="93"/>
      <c r="TOK40" s="93"/>
      <c r="TOL40" s="93"/>
      <c r="TOM40" s="93"/>
      <c r="TON40" s="93"/>
      <c r="TOO40" s="93"/>
      <c r="TOP40" s="93"/>
      <c r="TOQ40" s="93"/>
      <c r="TOR40" s="93"/>
      <c r="TOS40" s="93"/>
      <c r="TOT40" s="93"/>
      <c r="TOU40" s="93"/>
      <c r="TOV40" s="93"/>
      <c r="TOW40" s="93"/>
      <c r="TOX40" s="93"/>
      <c r="TOY40" s="93"/>
      <c r="TOZ40" s="93"/>
      <c r="TPA40" s="93"/>
      <c r="TPB40" s="93"/>
      <c r="TPC40" s="93"/>
      <c r="TPD40" s="93"/>
      <c r="TPE40" s="93"/>
      <c r="TPF40" s="93"/>
      <c r="TPG40" s="93"/>
      <c r="TPH40" s="93"/>
      <c r="TPI40" s="93"/>
      <c r="TPJ40" s="93"/>
      <c r="TPK40" s="93"/>
      <c r="TPL40" s="93"/>
      <c r="TPM40" s="93"/>
      <c r="TPN40" s="93"/>
      <c r="TPO40" s="93"/>
      <c r="TPP40" s="93"/>
      <c r="TPQ40" s="93"/>
      <c r="TPR40" s="93"/>
      <c r="TPS40" s="93"/>
      <c r="TPT40" s="93"/>
      <c r="TPU40" s="93"/>
      <c r="TPV40" s="93"/>
      <c r="TPW40" s="93"/>
      <c r="TPX40" s="93"/>
      <c r="TPY40" s="93"/>
      <c r="TPZ40" s="93"/>
      <c r="TQA40" s="93"/>
      <c r="TQB40" s="93"/>
      <c r="TQC40" s="93"/>
      <c r="TQD40" s="93"/>
      <c r="TQE40" s="93"/>
      <c r="TQF40" s="93"/>
      <c r="TQG40" s="93"/>
      <c r="TQH40" s="93"/>
      <c r="TQI40" s="93"/>
      <c r="TQJ40" s="93"/>
      <c r="TQK40" s="93"/>
      <c r="TQL40" s="93"/>
      <c r="TQM40" s="93"/>
      <c r="TQN40" s="93"/>
      <c r="TQO40" s="93"/>
      <c r="TQP40" s="93"/>
      <c r="TQQ40" s="93"/>
      <c r="TQR40" s="93"/>
      <c r="TQS40" s="93"/>
      <c r="TQT40" s="93"/>
      <c r="TQU40" s="93"/>
      <c r="TQV40" s="93"/>
      <c r="TQW40" s="93"/>
      <c r="TQX40" s="93"/>
      <c r="TQY40" s="93"/>
      <c r="TQZ40" s="93"/>
      <c r="TRA40" s="93"/>
      <c r="TRB40" s="93"/>
      <c r="TRC40" s="93"/>
      <c r="TRD40" s="93"/>
      <c r="TRE40" s="93"/>
      <c r="TRF40" s="93"/>
      <c r="TRG40" s="93"/>
      <c r="TRH40" s="93"/>
      <c r="TRI40" s="93"/>
      <c r="TRJ40" s="93"/>
      <c r="TRK40" s="93"/>
      <c r="TRL40" s="93"/>
      <c r="TRM40" s="93"/>
      <c r="TRN40" s="93"/>
      <c r="TRO40" s="93"/>
      <c r="TRP40" s="93"/>
      <c r="TRQ40" s="93"/>
      <c r="TRR40" s="93"/>
      <c r="TRS40" s="93"/>
      <c r="TRT40" s="93"/>
      <c r="TRU40" s="93"/>
      <c r="TRV40" s="93"/>
      <c r="TRW40" s="93"/>
      <c r="TRX40" s="93"/>
      <c r="TRY40" s="93"/>
      <c r="TRZ40" s="93"/>
      <c r="TSA40" s="93"/>
      <c r="TSB40" s="93"/>
      <c r="TSC40" s="93"/>
      <c r="TSD40" s="93"/>
      <c r="TSE40" s="93"/>
      <c r="TSF40" s="93"/>
      <c r="TSG40" s="93"/>
      <c r="TSH40" s="93"/>
      <c r="TSI40" s="93"/>
      <c r="TSJ40" s="93"/>
      <c r="TSK40" s="93"/>
      <c r="TSL40" s="93"/>
      <c r="TSM40" s="93"/>
      <c r="TSN40" s="93"/>
      <c r="TSO40" s="93"/>
      <c r="TSP40" s="93"/>
      <c r="TSQ40" s="93"/>
      <c r="TSR40" s="93"/>
      <c r="TSS40" s="93"/>
      <c r="TST40" s="93"/>
      <c r="TSU40" s="93"/>
      <c r="TSV40" s="93"/>
      <c r="TSW40" s="93"/>
      <c r="TSX40" s="93"/>
      <c r="TSY40" s="93"/>
      <c r="TSZ40" s="93"/>
      <c r="TTA40" s="93"/>
      <c r="TTB40" s="93"/>
      <c r="TTC40" s="93"/>
      <c r="TTD40" s="93"/>
      <c r="TTE40" s="93"/>
      <c r="TTF40" s="93"/>
      <c r="TTG40" s="93"/>
      <c r="TTH40" s="93"/>
      <c r="TTI40" s="93"/>
      <c r="TTJ40" s="93"/>
      <c r="TTK40" s="93"/>
      <c r="TTL40" s="93"/>
      <c r="TTM40" s="93"/>
      <c r="TTN40" s="93"/>
      <c r="TTO40" s="93"/>
      <c r="TTP40" s="93"/>
      <c r="TTQ40" s="93"/>
      <c r="TTR40" s="93"/>
      <c r="TTS40" s="93"/>
      <c r="TTT40" s="93"/>
      <c r="TTU40" s="93"/>
      <c r="TTV40" s="93"/>
      <c r="TTW40" s="93"/>
      <c r="TTX40" s="93"/>
      <c r="TTY40" s="93"/>
      <c r="TTZ40" s="93"/>
      <c r="TUA40" s="93"/>
      <c r="TUB40" s="93"/>
      <c r="TUC40" s="93"/>
      <c r="TUD40" s="93"/>
      <c r="TUE40" s="93"/>
      <c r="TUF40" s="93"/>
      <c r="TUG40" s="93"/>
      <c r="TUH40" s="93"/>
      <c r="TUI40" s="93"/>
      <c r="TUJ40" s="93"/>
      <c r="TUK40" s="93"/>
      <c r="TUL40" s="93"/>
      <c r="TUM40" s="93"/>
      <c r="TUN40" s="93"/>
      <c r="TUO40" s="93"/>
      <c r="TUP40" s="93"/>
      <c r="TUQ40" s="93"/>
      <c r="TUR40" s="93"/>
      <c r="TUS40" s="93"/>
      <c r="TUT40" s="93"/>
      <c r="TUU40" s="93"/>
      <c r="TUV40" s="93"/>
      <c r="TUW40" s="93"/>
      <c r="TUX40" s="93"/>
      <c r="TUY40" s="93"/>
      <c r="TUZ40" s="93"/>
      <c r="TVA40" s="93"/>
      <c r="TVB40" s="93"/>
      <c r="TVC40" s="93"/>
      <c r="TVD40" s="93"/>
      <c r="TVE40" s="93"/>
      <c r="TVF40" s="93"/>
      <c r="TVG40" s="93"/>
      <c r="TVH40" s="93"/>
      <c r="TVI40" s="93"/>
      <c r="TVJ40" s="93"/>
      <c r="TVK40" s="93"/>
      <c r="TVL40" s="93"/>
      <c r="TVM40" s="93"/>
      <c r="TVN40" s="93"/>
      <c r="TVO40" s="93"/>
      <c r="TVP40" s="93"/>
      <c r="TVQ40" s="93"/>
      <c r="TVR40" s="93"/>
      <c r="TVS40" s="93"/>
      <c r="TVT40" s="93"/>
      <c r="TVU40" s="93"/>
      <c r="TVV40" s="93"/>
      <c r="TVW40" s="93"/>
      <c r="TVX40" s="93"/>
      <c r="TVY40" s="93"/>
      <c r="TVZ40" s="93"/>
      <c r="TWA40" s="93"/>
      <c r="TWB40" s="93"/>
      <c r="TWC40" s="93"/>
      <c r="TWD40" s="93"/>
      <c r="TWE40" s="93"/>
      <c r="TWF40" s="93"/>
      <c r="TWG40" s="93"/>
      <c r="TWH40" s="93"/>
      <c r="TWI40" s="93"/>
      <c r="TWJ40" s="93"/>
      <c r="TWK40" s="93"/>
      <c r="TWL40" s="93"/>
      <c r="TWM40" s="93"/>
      <c r="TWN40" s="93"/>
      <c r="TWO40" s="93"/>
      <c r="TWP40" s="93"/>
      <c r="TWQ40" s="93"/>
      <c r="TWR40" s="93"/>
      <c r="TWS40" s="93"/>
      <c r="TWT40" s="93"/>
      <c r="TWU40" s="93"/>
      <c r="TWV40" s="93"/>
      <c r="TWW40" s="93"/>
      <c r="TWX40" s="93"/>
      <c r="TWY40" s="93"/>
      <c r="TWZ40" s="93"/>
      <c r="TXA40" s="93"/>
      <c r="TXB40" s="93"/>
      <c r="TXC40" s="93"/>
      <c r="TXD40" s="93"/>
      <c r="TXE40" s="93"/>
      <c r="TXF40" s="93"/>
      <c r="TXG40" s="93"/>
      <c r="TXH40" s="93"/>
      <c r="TXI40" s="93"/>
      <c r="TXJ40" s="93"/>
      <c r="TXK40" s="93"/>
      <c r="TXL40" s="93"/>
      <c r="TXM40" s="93"/>
      <c r="TXN40" s="93"/>
      <c r="TXO40" s="93"/>
      <c r="TXP40" s="93"/>
      <c r="TXQ40" s="93"/>
      <c r="TXR40" s="93"/>
      <c r="TXS40" s="93"/>
      <c r="TXT40" s="93"/>
      <c r="TXU40" s="93"/>
      <c r="TXV40" s="93"/>
      <c r="TXW40" s="93"/>
      <c r="TXX40" s="93"/>
      <c r="TXY40" s="93"/>
      <c r="TXZ40" s="93"/>
      <c r="TYA40" s="93"/>
      <c r="TYB40" s="93"/>
      <c r="TYC40" s="93"/>
      <c r="TYD40" s="93"/>
      <c r="TYE40" s="93"/>
      <c r="TYF40" s="93"/>
      <c r="TYG40" s="93"/>
      <c r="TYH40" s="93"/>
      <c r="TYI40" s="93"/>
      <c r="TYJ40" s="93"/>
      <c r="TYK40" s="93"/>
      <c r="TYL40" s="93"/>
      <c r="TYM40" s="93"/>
      <c r="TYN40" s="93"/>
      <c r="TYO40" s="93"/>
      <c r="TYP40" s="93"/>
      <c r="TYQ40" s="93"/>
      <c r="TYR40" s="93"/>
      <c r="TYS40" s="93"/>
      <c r="TYT40" s="93"/>
      <c r="TYU40" s="93"/>
      <c r="TYV40" s="93"/>
      <c r="TYW40" s="93"/>
      <c r="TYX40" s="93"/>
      <c r="TYY40" s="93"/>
      <c r="TYZ40" s="93"/>
      <c r="TZA40" s="93"/>
      <c r="TZB40" s="93"/>
      <c r="TZC40" s="93"/>
      <c r="TZD40" s="93"/>
      <c r="TZE40" s="93"/>
      <c r="TZF40" s="93"/>
      <c r="TZG40" s="93"/>
      <c r="TZH40" s="93"/>
      <c r="TZI40" s="93"/>
      <c r="TZJ40" s="93"/>
      <c r="TZK40" s="93"/>
      <c r="TZL40" s="93"/>
      <c r="TZM40" s="93"/>
      <c r="TZN40" s="93"/>
      <c r="TZO40" s="93"/>
      <c r="TZP40" s="93"/>
      <c r="TZQ40" s="93"/>
      <c r="TZR40" s="93"/>
      <c r="TZS40" s="93"/>
      <c r="TZT40" s="93"/>
      <c r="TZU40" s="93"/>
      <c r="TZV40" s="93"/>
      <c r="TZW40" s="93"/>
      <c r="TZX40" s="93"/>
      <c r="TZY40" s="93"/>
      <c r="TZZ40" s="93"/>
      <c r="UAA40" s="93"/>
      <c r="UAB40" s="93"/>
      <c r="UAC40" s="93"/>
      <c r="UAD40" s="93"/>
      <c r="UAE40" s="93"/>
      <c r="UAF40" s="93"/>
      <c r="UAG40" s="93"/>
      <c r="UAH40" s="93"/>
      <c r="UAI40" s="93"/>
      <c r="UAJ40" s="93"/>
      <c r="UAK40" s="93"/>
      <c r="UAL40" s="93"/>
      <c r="UAM40" s="93"/>
      <c r="UAN40" s="93"/>
      <c r="UAO40" s="93"/>
      <c r="UAP40" s="93"/>
      <c r="UAQ40" s="93"/>
      <c r="UAR40" s="93"/>
      <c r="UAS40" s="93"/>
      <c r="UAT40" s="93"/>
      <c r="UAU40" s="93"/>
      <c r="UAV40" s="93"/>
      <c r="UAW40" s="93"/>
      <c r="UAX40" s="93"/>
      <c r="UAY40" s="93"/>
      <c r="UAZ40" s="93"/>
      <c r="UBA40" s="93"/>
      <c r="UBB40" s="93"/>
      <c r="UBC40" s="93"/>
      <c r="UBD40" s="93"/>
      <c r="UBE40" s="93"/>
      <c r="UBF40" s="93"/>
      <c r="UBG40" s="93"/>
      <c r="UBH40" s="93"/>
      <c r="UBI40" s="93"/>
      <c r="UBJ40" s="93"/>
      <c r="UBK40" s="93"/>
      <c r="UBL40" s="93"/>
      <c r="UBM40" s="93"/>
      <c r="UBN40" s="93"/>
      <c r="UBO40" s="93"/>
      <c r="UBP40" s="93"/>
      <c r="UBQ40" s="93"/>
      <c r="UBR40" s="93"/>
      <c r="UBS40" s="93"/>
      <c r="UBT40" s="93"/>
      <c r="UBU40" s="93"/>
      <c r="UBV40" s="93"/>
      <c r="UBW40" s="93"/>
      <c r="UBX40" s="93"/>
      <c r="UBY40" s="93"/>
      <c r="UBZ40" s="93"/>
      <c r="UCA40" s="93"/>
      <c r="UCB40" s="93"/>
      <c r="UCC40" s="93"/>
      <c r="UCD40" s="93"/>
      <c r="UCE40" s="93"/>
      <c r="UCF40" s="93"/>
      <c r="UCG40" s="93"/>
      <c r="UCH40" s="93"/>
      <c r="UCI40" s="93"/>
      <c r="UCJ40" s="93"/>
      <c r="UCK40" s="93"/>
      <c r="UCL40" s="93"/>
      <c r="UCM40" s="93"/>
      <c r="UCN40" s="93"/>
      <c r="UCO40" s="93"/>
      <c r="UCP40" s="93"/>
      <c r="UCQ40" s="93"/>
      <c r="UCR40" s="93"/>
      <c r="UCS40" s="93"/>
      <c r="UCT40" s="93"/>
      <c r="UCU40" s="93"/>
      <c r="UCV40" s="93"/>
      <c r="UCW40" s="93"/>
      <c r="UCX40" s="93"/>
      <c r="UCY40" s="93"/>
      <c r="UCZ40" s="93"/>
      <c r="UDA40" s="93"/>
      <c r="UDB40" s="93"/>
      <c r="UDC40" s="93"/>
      <c r="UDD40" s="93"/>
      <c r="UDE40" s="93"/>
      <c r="UDF40" s="93"/>
      <c r="UDG40" s="93"/>
      <c r="UDH40" s="93"/>
      <c r="UDI40" s="93"/>
      <c r="UDJ40" s="93"/>
      <c r="UDK40" s="93"/>
      <c r="UDL40" s="93"/>
      <c r="UDM40" s="93"/>
      <c r="UDN40" s="93"/>
      <c r="UDO40" s="93"/>
      <c r="UDP40" s="93"/>
      <c r="UDQ40" s="93"/>
      <c r="UDR40" s="93"/>
      <c r="UDS40" s="93"/>
      <c r="UDT40" s="93"/>
      <c r="UDU40" s="93"/>
      <c r="UDV40" s="93"/>
      <c r="UDW40" s="93"/>
      <c r="UDX40" s="93"/>
      <c r="UDY40" s="93"/>
      <c r="UDZ40" s="93"/>
      <c r="UEA40" s="93"/>
      <c r="UEB40" s="93"/>
      <c r="UEC40" s="93"/>
      <c r="UED40" s="93"/>
      <c r="UEE40" s="93"/>
      <c r="UEF40" s="93"/>
      <c r="UEG40" s="93"/>
      <c r="UEH40" s="93"/>
      <c r="UEI40" s="93"/>
      <c r="UEJ40" s="93"/>
      <c r="UEK40" s="93"/>
      <c r="UEL40" s="93"/>
      <c r="UEM40" s="93"/>
      <c r="UEN40" s="93"/>
      <c r="UEO40" s="93"/>
      <c r="UEP40" s="93"/>
      <c r="UEQ40" s="93"/>
      <c r="UER40" s="93"/>
      <c r="UES40" s="93"/>
      <c r="UET40" s="93"/>
      <c r="UEU40" s="93"/>
      <c r="UEV40" s="93"/>
      <c r="UEW40" s="93"/>
      <c r="UEX40" s="93"/>
      <c r="UEY40" s="93"/>
      <c r="UEZ40" s="93"/>
      <c r="UFA40" s="93"/>
      <c r="UFB40" s="93"/>
      <c r="UFC40" s="93"/>
      <c r="UFD40" s="93"/>
      <c r="UFE40" s="93"/>
      <c r="UFF40" s="93"/>
      <c r="UFG40" s="93"/>
      <c r="UFH40" s="93"/>
      <c r="UFI40" s="93"/>
      <c r="UFJ40" s="93"/>
      <c r="UFK40" s="93"/>
      <c r="UFL40" s="93"/>
      <c r="UFM40" s="93"/>
      <c r="UFN40" s="93"/>
      <c r="UFO40" s="93"/>
      <c r="UFP40" s="93"/>
      <c r="UFQ40" s="93"/>
      <c r="UFR40" s="93"/>
      <c r="UFS40" s="93"/>
      <c r="UFT40" s="93"/>
      <c r="UFU40" s="93"/>
      <c r="UFV40" s="93"/>
      <c r="UFW40" s="93"/>
      <c r="UFX40" s="93"/>
      <c r="UFY40" s="93"/>
      <c r="UFZ40" s="93"/>
      <c r="UGA40" s="93"/>
      <c r="UGB40" s="93"/>
      <c r="UGC40" s="93"/>
      <c r="UGD40" s="93"/>
      <c r="UGE40" s="93"/>
      <c r="UGF40" s="93"/>
      <c r="UGG40" s="93"/>
      <c r="UGH40" s="93"/>
      <c r="UGI40" s="93"/>
      <c r="UGJ40" s="93"/>
      <c r="UGK40" s="93"/>
      <c r="UGL40" s="93"/>
      <c r="UGM40" s="93"/>
      <c r="UGN40" s="93"/>
      <c r="UGO40" s="93"/>
      <c r="UGP40" s="93"/>
      <c r="UGQ40" s="93"/>
      <c r="UGR40" s="93"/>
      <c r="UGS40" s="93"/>
      <c r="UGT40" s="93"/>
      <c r="UGU40" s="93"/>
      <c r="UGV40" s="93"/>
      <c r="UGW40" s="93"/>
      <c r="UGX40" s="93"/>
      <c r="UGY40" s="93"/>
      <c r="UGZ40" s="93"/>
      <c r="UHA40" s="93"/>
      <c r="UHB40" s="93"/>
      <c r="UHC40" s="93"/>
      <c r="UHD40" s="93"/>
      <c r="UHE40" s="93"/>
      <c r="UHF40" s="93"/>
      <c r="UHG40" s="93"/>
      <c r="UHH40" s="93"/>
      <c r="UHI40" s="93"/>
      <c r="UHJ40" s="93"/>
      <c r="UHK40" s="93"/>
      <c r="UHL40" s="93"/>
      <c r="UHM40" s="93"/>
      <c r="UHN40" s="93"/>
      <c r="UHO40" s="93"/>
      <c r="UHP40" s="93"/>
      <c r="UHQ40" s="93"/>
      <c r="UHR40" s="93"/>
      <c r="UHS40" s="93"/>
      <c r="UHT40" s="93"/>
      <c r="UHU40" s="93"/>
      <c r="UHV40" s="93"/>
      <c r="UHW40" s="93"/>
      <c r="UHX40" s="93"/>
      <c r="UHY40" s="93"/>
      <c r="UHZ40" s="93"/>
      <c r="UIA40" s="93"/>
      <c r="UIB40" s="93"/>
      <c r="UIC40" s="93"/>
      <c r="UID40" s="93"/>
      <c r="UIE40" s="93"/>
      <c r="UIF40" s="93"/>
      <c r="UIG40" s="93"/>
      <c r="UIH40" s="93"/>
      <c r="UII40" s="93"/>
      <c r="UIJ40" s="93"/>
      <c r="UIK40" s="93"/>
      <c r="UIL40" s="93"/>
      <c r="UIM40" s="93"/>
      <c r="UIN40" s="93"/>
      <c r="UIO40" s="93"/>
      <c r="UIP40" s="93"/>
      <c r="UIQ40" s="93"/>
      <c r="UIR40" s="93"/>
      <c r="UIS40" s="93"/>
      <c r="UIT40" s="93"/>
      <c r="UIU40" s="93"/>
      <c r="UIV40" s="93"/>
      <c r="UIW40" s="93"/>
      <c r="UIX40" s="93"/>
      <c r="UIY40" s="93"/>
      <c r="UIZ40" s="93"/>
      <c r="UJA40" s="93"/>
      <c r="UJB40" s="93"/>
      <c r="UJC40" s="93"/>
      <c r="UJD40" s="93"/>
      <c r="UJE40" s="93"/>
      <c r="UJF40" s="93"/>
      <c r="UJG40" s="93"/>
      <c r="UJH40" s="93"/>
      <c r="UJI40" s="93"/>
      <c r="UJJ40" s="93"/>
      <c r="UJK40" s="93"/>
      <c r="UJL40" s="93"/>
      <c r="UJM40" s="93"/>
      <c r="UJN40" s="93"/>
      <c r="UJO40" s="93"/>
      <c r="UJP40" s="93"/>
      <c r="UJQ40" s="93"/>
      <c r="UJR40" s="93"/>
      <c r="UJS40" s="93"/>
      <c r="UJT40" s="93"/>
      <c r="UJU40" s="93"/>
      <c r="UJV40" s="93"/>
      <c r="UJW40" s="93"/>
      <c r="UJX40" s="93"/>
      <c r="UJY40" s="93"/>
      <c r="UJZ40" s="93"/>
      <c r="UKA40" s="93"/>
      <c r="UKB40" s="93"/>
      <c r="UKC40" s="93"/>
      <c r="UKD40" s="93"/>
      <c r="UKE40" s="93"/>
      <c r="UKF40" s="93"/>
      <c r="UKG40" s="93"/>
      <c r="UKH40" s="93"/>
      <c r="UKI40" s="93"/>
      <c r="UKJ40" s="93"/>
      <c r="UKK40" s="93"/>
      <c r="UKL40" s="93"/>
      <c r="UKM40" s="93"/>
      <c r="UKN40" s="93"/>
      <c r="UKO40" s="93"/>
      <c r="UKP40" s="93"/>
      <c r="UKQ40" s="93"/>
      <c r="UKR40" s="93"/>
      <c r="UKS40" s="93"/>
      <c r="UKT40" s="93"/>
      <c r="UKU40" s="93"/>
      <c r="UKV40" s="93"/>
      <c r="UKW40" s="93"/>
      <c r="UKX40" s="93"/>
      <c r="UKY40" s="93"/>
      <c r="UKZ40" s="93"/>
      <c r="ULA40" s="93"/>
      <c r="ULB40" s="93"/>
      <c r="ULC40" s="93"/>
      <c r="ULD40" s="93"/>
      <c r="ULE40" s="93"/>
      <c r="ULF40" s="93"/>
      <c r="ULG40" s="93"/>
      <c r="ULH40" s="93"/>
      <c r="ULI40" s="93"/>
      <c r="ULJ40" s="93"/>
      <c r="ULK40" s="93"/>
      <c r="ULL40" s="93"/>
      <c r="ULM40" s="93"/>
      <c r="ULN40" s="93"/>
      <c r="ULO40" s="93"/>
      <c r="ULP40" s="93"/>
      <c r="ULQ40" s="93"/>
      <c r="ULR40" s="93"/>
      <c r="ULS40" s="93"/>
      <c r="ULT40" s="93"/>
      <c r="ULU40" s="93"/>
      <c r="ULV40" s="93"/>
      <c r="ULW40" s="93"/>
      <c r="ULX40" s="93"/>
      <c r="ULY40" s="93"/>
      <c r="ULZ40" s="93"/>
      <c r="UMA40" s="93"/>
      <c r="UMB40" s="93"/>
      <c r="UMC40" s="93"/>
      <c r="UMD40" s="93"/>
      <c r="UME40" s="93"/>
      <c r="UMF40" s="93"/>
      <c r="UMG40" s="93"/>
      <c r="UMH40" s="93"/>
      <c r="UMI40" s="93"/>
      <c r="UMJ40" s="93"/>
      <c r="UMK40" s="93"/>
      <c r="UML40" s="93"/>
      <c r="UMM40" s="93"/>
      <c r="UMN40" s="93"/>
      <c r="UMO40" s="93"/>
      <c r="UMP40" s="93"/>
      <c r="UMQ40" s="93"/>
      <c r="UMR40" s="93"/>
      <c r="UMS40" s="93"/>
      <c r="UMT40" s="93"/>
      <c r="UMU40" s="93"/>
      <c r="UMV40" s="93"/>
      <c r="UMW40" s="93"/>
      <c r="UMX40" s="93"/>
      <c r="UMY40" s="93"/>
      <c r="UMZ40" s="93"/>
      <c r="UNA40" s="93"/>
      <c r="UNB40" s="93"/>
      <c r="UNC40" s="93"/>
      <c r="UND40" s="93"/>
      <c r="UNE40" s="93"/>
      <c r="UNF40" s="93"/>
      <c r="UNG40" s="93"/>
      <c r="UNH40" s="93"/>
      <c r="UNI40" s="93"/>
      <c r="UNJ40" s="93"/>
      <c r="UNK40" s="93"/>
      <c r="UNL40" s="93"/>
      <c r="UNM40" s="93"/>
      <c r="UNN40" s="93"/>
      <c r="UNO40" s="93"/>
      <c r="UNP40" s="93"/>
      <c r="UNQ40" s="93"/>
      <c r="UNR40" s="93"/>
      <c r="UNS40" s="93"/>
      <c r="UNT40" s="93"/>
      <c r="UNU40" s="93"/>
      <c r="UNV40" s="93"/>
      <c r="UNW40" s="93"/>
      <c r="UNX40" s="93"/>
      <c r="UNY40" s="93"/>
      <c r="UNZ40" s="93"/>
      <c r="UOA40" s="93"/>
      <c r="UOB40" s="93"/>
      <c r="UOC40" s="93"/>
      <c r="UOD40" s="93"/>
      <c r="UOE40" s="93"/>
      <c r="UOF40" s="93"/>
      <c r="UOG40" s="93"/>
      <c r="UOH40" s="93"/>
      <c r="UOI40" s="93"/>
      <c r="UOJ40" s="93"/>
      <c r="UOK40" s="93"/>
      <c r="UOL40" s="93"/>
      <c r="UOM40" s="93"/>
      <c r="UON40" s="93"/>
      <c r="UOO40" s="93"/>
      <c r="UOP40" s="93"/>
      <c r="UOQ40" s="93"/>
      <c r="UOR40" s="93"/>
      <c r="UOS40" s="93"/>
      <c r="UOT40" s="93"/>
      <c r="UOU40" s="93"/>
      <c r="UOV40" s="93"/>
      <c r="UOW40" s="93"/>
      <c r="UOX40" s="93"/>
      <c r="UOY40" s="93"/>
      <c r="UOZ40" s="93"/>
      <c r="UPA40" s="93"/>
      <c r="UPB40" s="93"/>
      <c r="UPC40" s="93"/>
      <c r="UPD40" s="93"/>
      <c r="UPE40" s="93"/>
      <c r="UPF40" s="93"/>
      <c r="UPG40" s="93"/>
      <c r="UPH40" s="93"/>
      <c r="UPI40" s="93"/>
      <c r="UPJ40" s="93"/>
      <c r="UPK40" s="93"/>
      <c r="UPL40" s="93"/>
      <c r="UPM40" s="93"/>
      <c r="UPN40" s="93"/>
      <c r="UPO40" s="93"/>
      <c r="UPP40" s="93"/>
      <c r="UPQ40" s="93"/>
      <c r="UPR40" s="93"/>
      <c r="UPS40" s="93"/>
      <c r="UPT40" s="93"/>
      <c r="UPU40" s="93"/>
      <c r="UPV40" s="93"/>
      <c r="UPW40" s="93"/>
      <c r="UPX40" s="93"/>
      <c r="UPY40" s="93"/>
      <c r="UPZ40" s="93"/>
      <c r="UQA40" s="93"/>
      <c r="UQB40" s="93"/>
      <c r="UQC40" s="93"/>
      <c r="UQD40" s="93"/>
      <c r="UQE40" s="93"/>
      <c r="UQF40" s="93"/>
      <c r="UQG40" s="93"/>
      <c r="UQH40" s="93"/>
      <c r="UQI40" s="93"/>
      <c r="UQJ40" s="93"/>
      <c r="UQK40" s="93"/>
      <c r="UQL40" s="93"/>
      <c r="UQM40" s="93"/>
      <c r="UQN40" s="93"/>
      <c r="UQO40" s="93"/>
      <c r="UQP40" s="93"/>
      <c r="UQQ40" s="93"/>
      <c r="UQR40" s="93"/>
      <c r="UQS40" s="93"/>
      <c r="UQT40" s="93"/>
      <c r="UQU40" s="93"/>
      <c r="UQV40" s="93"/>
      <c r="UQW40" s="93"/>
      <c r="UQX40" s="93"/>
      <c r="UQY40" s="93"/>
      <c r="UQZ40" s="93"/>
      <c r="URA40" s="93"/>
      <c r="URB40" s="93"/>
      <c r="URC40" s="93"/>
      <c r="URD40" s="93"/>
      <c r="URE40" s="93"/>
      <c r="URF40" s="93"/>
      <c r="URG40" s="93"/>
      <c r="URH40" s="93"/>
      <c r="URI40" s="93"/>
      <c r="URJ40" s="93"/>
      <c r="URK40" s="93"/>
      <c r="URL40" s="93"/>
      <c r="URM40" s="93"/>
      <c r="URN40" s="93"/>
      <c r="URO40" s="93"/>
      <c r="URP40" s="93"/>
      <c r="URQ40" s="93"/>
      <c r="URR40" s="93"/>
      <c r="URS40" s="93"/>
      <c r="URT40" s="93"/>
      <c r="URU40" s="93"/>
      <c r="URV40" s="93"/>
      <c r="URW40" s="93"/>
      <c r="URX40" s="93"/>
      <c r="URY40" s="93"/>
      <c r="URZ40" s="93"/>
      <c r="USA40" s="93"/>
      <c r="USB40" s="93"/>
      <c r="USC40" s="93"/>
      <c r="USD40" s="93"/>
      <c r="USE40" s="93"/>
      <c r="USF40" s="93"/>
      <c r="USG40" s="93"/>
      <c r="USH40" s="93"/>
      <c r="USI40" s="93"/>
      <c r="USJ40" s="93"/>
      <c r="USK40" s="93"/>
      <c r="USL40" s="93"/>
      <c r="USM40" s="93"/>
      <c r="USN40" s="93"/>
      <c r="USO40" s="93"/>
      <c r="USP40" s="93"/>
      <c r="USQ40" s="93"/>
      <c r="USR40" s="93"/>
      <c r="USS40" s="93"/>
      <c r="UST40" s="93"/>
      <c r="USU40" s="93"/>
      <c r="USV40" s="93"/>
      <c r="USW40" s="93"/>
      <c r="USX40" s="93"/>
      <c r="USY40" s="93"/>
      <c r="USZ40" s="93"/>
      <c r="UTA40" s="93"/>
      <c r="UTB40" s="93"/>
      <c r="UTC40" s="93"/>
      <c r="UTD40" s="93"/>
      <c r="UTE40" s="93"/>
      <c r="UTF40" s="93"/>
      <c r="UTG40" s="93"/>
      <c r="UTH40" s="93"/>
      <c r="UTI40" s="93"/>
      <c r="UTJ40" s="93"/>
      <c r="UTK40" s="93"/>
      <c r="UTL40" s="93"/>
      <c r="UTM40" s="93"/>
      <c r="UTN40" s="93"/>
      <c r="UTO40" s="93"/>
      <c r="UTP40" s="93"/>
      <c r="UTQ40" s="93"/>
      <c r="UTR40" s="93"/>
      <c r="UTS40" s="93"/>
      <c r="UTT40" s="93"/>
      <c r="UTU40" s="93"/>
      <c r="UTV40" s="93"/>
      <c r="UTW40" s="93"/>
      <c r="UTX40" s="93"/>
      <c r="UTY40" s="93"/>
      <c r="UTZ40" s="93"/>
      <c r="UUA40" s="93"/>
      <c r="UUB40" s="93"/>
      <c r="UUC40" s="93"/>
      <c r="UUD40" s="93"/>
      <c r="UUE40" s="93"/>
      <c r="UUF40" s="93"/>
      <c r="UUG40" s="93"/>
      <c r="UUH40" s="93"/>
      <c r="UUI40" s="93"/>
      <c r="UUJ40" s="93"/>
      <c r="UUK40" s="93"/>
      <c r="UUL40" s="93"/>
      <c r="UUM40" s="93"/>
      <c r="UUN40" s="93"/>
      <c r="UUO40" s="93"/>
      <c r="UUP40" s="93"/>
      <c r="UUQ40" s="93"/>
      <c r="UUR40" s="93"/>
      <c r="UUS40" s="93"/>
      <c r="UUT40" s="93"/>
      <c r="UUU40" s="93"/>
      <c r="UUV40" s="93"/>
      <c r="UUW40" s="93"/>
      <c r="UUX40" s="93"/>
      <c r="UUY40" s="93"/>
      <c r="UUZ40" s="93"/>
      <c r="UVA40" s="93"/>
      <c r="UVB40" s="93"/>
      <c r="UVC40" s="93"/>
      <c r="UVD40" s="93"/>
      <c r="UVE40" s="93"/>
      <c r="UVF40" s="93"/>
      <c r="UVG40" s="93"/>
      <c r="UVH40" s="93"/>
      <c r="UVI40" s="93"/>
      <c r="UVJ40" s="93"/>
      <c r="UVK40" s="93"/>
      <c r="UVL40" s="93"/>
      <c r="UVM40" s="93"/>
      <c r="UVN40" s="93"/>
      <c r="UVO40" s="93"/>
      <c r="UVP40" s="93"/>
      <c r="UVQ40" s="93"/>
      <c r="UVR40" s="93"/>
      <c r="UVS40" s="93"/>
      <c r="UVT40" s="93"/>
      <c r="UVU40" s="93"/>
      <c r="UVV40" s="93"/>
      <c r="UVW40" s="93"/>
      <c r="UVX40" s="93"/>
      <c r="UVY40" s="93"/>
      <c r="UVZ40" s="93"/>
      <c r="UWA40" s="93"/>
      <c r="UWB40" s="93"/>
      <c r="UWC40" s="93"/>
      <c r="UWD40" s="93"/>
      <c r="UWE40" s="93"/>
      <c r="UWF40" s="93"/>
      <c r="UWG40" s="93"/>
      <c r="UWH40" s="93"/>
      <c r="UWI40" s="93"/>
      <c r="UWJ40" s="93"/>
      <c r="UWK40" s="93"/>
      <c r="UWL40" s="93"/>
      <c r="UWM40" s="93"/>
      <c r="UWN40" s="93"/>
      <c r="UWO40" s="93"/>
      <c r="UWP40" s="93"/>
      <c r="UWQ40" s="93"/>
      <c r="UWR40" s="93"/>
      <c r="UWS40" s="93"/>
      <c r="UWT40" s="93"/>
      <c r="UWU40" s="93"/>
      <c r="UWV40" s="93"/>
      <c r="UWW40" s="93"/>
      <c r="UWX40" s="93"/>
      <c r="UWY40" s="93"/>
      <c r="UWZ40" s="93"/>
      <c r="UXA40" s="93"/>
      <c r="UXB40" s="93"/>
      <c r="UXC40" s="93"/>
      <c r="UXD40" s="93"/>
      <c r="UXE40" s="93"/>
      <c r="UXF40" s="93"/>
      <c r="UXG40" s="93"/>
      <c r="UXH40" s="93"/>
      <c r="UXI40" s="93"/>
      <c r="UXJ40" s="93"/>
      <c r="UXK40" s="93"/>
      <c r="UXL40" s="93"/>
      <c r="UXM40" s="93"/>
      <c r="UXN40" s="93"/>
      <c r="UXO40" s="93"/>
      <c r="UXP40" s="93"/>
      <c r="UXQ40" s="93"/>
      <c r="UXR40" s="93"/>
      <c r="UXS40" s="93"/>
      <c r="UXT40" s="93"/>
      <c r="UXU40" s="93"/>
      <c r="UXV40" s="93"/>
      <c r="UXW40" s="93"/>
      <c r="UXX40" s="93"/>
      <c r="UXY40" s="93"/>
      <c r="UXZ40" s="93"/>
      <c r="UYA40" s="93"/>
      <c r="UYB40" s="93"/>
      <c r="UYC40" s="93"/>
      <c r="UYD40" s="93"/>
      <c r="UYE40" s="93"/>
      <c r="UYF40" s="93"/>
      <c r="UYG40" s="93"/>
      <c r="UYH40" s="93"/>
      <c r="UYI40" s="93"/>
      <c r="UYJ40" s="93"/>
      <c r="UYK40" s="93"/>
      <c r="UYL40" s="93"/>
      <c r="UYM40" s="93"/>
      <c r="UYN40" s="93"/>
      <c r="UYO40" s="93"/>
      <c r="UYP40" s="93"/>
      <c r="UYQ40" s="93"/>
      <c r="UYR40" s="93"/>
      <c r="UYS40" s="93"/>
      <c r="UYT40" s="93"/>
      <c r="UYU40" s="93"/>
      <c r="UYV40" s="93"/>
      <c r="UYW40" s="93"/>
      <c r="UYX40" s="93"/>
      <c r="UYY40" s="93"/>
      <c r="UYZ40" s="93"/>
      <c r="UZA40" s="93"/>
      <c r="UZB40" s="93"/>
      <c r="UZC40" s="93"/>
      <c r="UZD40" s="93"/>
      <c r="UZE40" s="93"/>
      <c r="UZF40" s="93"/>
      <c r="UZG40" s="93"/>
      <c r="UZH40" s="93"/>
      <c r="UZI40" s="93"/>
      <c r="UZJ40" s="93"/>
      <c r="UZK40" s="93"/>
      <c r="UZL40" s="93"/>
      <c r="UZM40" s="93"/>
      <c r="UZN40" s="93"/>
      <c r="UZO40" s="93"/>
      <c r="UZP40" s="93"/>
      <c r="UZQ40" s="93"/>
      <c r="UZR40" s="93"/>
      <c r="UZS40" s="93"/>
      <c r="UZT40" s="93"/>
      <c r="UZU40" s="93"/>
      <c r="UZV40" s="93"/>
      <c r="UZW40" s="93"/>
      <c r="UZX40" s="93"/>
      <c r="UZY40" s="93"/>
      <c r="UZZ40" s="93"/>
      <c r="VAA40" s="93"/>
      <c r="VAB40" s="93"/>
      <c r="VAC40" s="93"/>
      <c r="VAD40" s="93"/>
      <c r="VAE40" s="93"/>
      <c r="VAF40" s="93"/>
      <c r="VAG40" s="93"/>
      <c r="VAH40" s="93"/>
      <c r="VAI40" s="93"/>
      <c r="VAJ40" s="93"/>
      <c r="VAK40" s="93"/>
      <c r="VAL40" s="93"/>
      <c r="VAM40" s="93"/>
      <c r="VAN40" s="93"/>
      <c r="VAO40" s="93"/>
      <c r="VAP40" s="93"/>
      <c r="VAQ40" s="93"/>
      <c r="VAR40" s="93"/>
      <c r="VAS40" s="93"/>
      <c r="VAT40" s="93"/>
      <c r="VAU40" s="93"/>
      <c r="VAV40" s="93"/>
      <c r="VAW40" s="93"/>
      <c r="VAX40" s="93"/>
      <c r="VAY40" s="93"/>
      <c r="VAZ40" s="93"/>
      <c r="VBA40" s="93"/>
      <c r="VBB40" s="93"/>
      <c r="VBC40" s="93"/>
      <c r="VBD40" s="93"/>
      <c r="VBE40" s="93"/>
      <c r="VBF40" s="93"/>
      <c r="VBG40" s="93"/>
      <c r="VBH40" s="93"/>
      <c r="VBI40" s="93"/>
      <c r="VBJ40" s="93"/>
      <c r="VBK40" s="93"/>
      <c r="VBL40" s="93"/>
      <c r="VBM40" s="93"/>
      <c r="VBN40" s="93"/>
      <c r="VBO40" s="93"/>
      <c r="VBP40" s="93"/>
      <c r="VBQ40" s="93"/>
      <c r="VBR40" s="93"/>
      <c r="VBS40" s="93"/>
      <c r="VBT40" s="93"/>
      <c r="VBU40" s="93"/>
      <c r="VBV40" s="93"/>
      <c r="VBW40" s="93"/>
      <c r="VBX40" s="93"/>
      <c r="VBY40" s="93"/>
      <c r="VBZ40" s="93"/>
      <c r="VCA40" s="93"/>
      <c r="VCB40" s="93"/>
      <c r="VCC40" s="93"/>
      <c r="VCD40" s="93"/>
      <c r="VCE40" s="93"/>
      <c r="VCF40" s="93"/>
      <c r="VCG40" s="93"/>
      <c r="VCH40" s="93"/>
      <c r="VCI40" s="93"/>
      <c r="VCJ40" s="93"/>
      <c r="VCK40" s="93"/>
      <c r="VCL40" s="93"/>
      <c r="VCM40" s="93"/>
      <c r="VCN40" s="93"/>
      <c r="VCO40" s="93"/>
      <c r="VCP40" s="93"/>
      <c r="VCQ40" s="93"/>
      <c r="VCR40" s="93"/>
      <c r="VCS40" s="93"/>
      <c r="VCT40" s="93"/>
      <c r="VCU40" s="93"/>
      <c r="VCV40" s="93"/>
      <c r="VCW40" s="93"/>
      <c r="VCX40" s="93"/>
      <c r="VCY40" s="93"/>
      <c r="VCZ40" s="93"/>
      <c r="VDA40" s="93"/>
      <c r="VDB40" s="93"/>
      <c r="VDC40" s="93"/>
      <c r="VDD40" s="93"/>
      <c r="VDE40" s="93"/>
      <c r="VDF40" s="93"/>
      <c r="VDG40" s="93"/>
      <c r="VDH40" s="93"/>
      <c r="VDI40" s="93"/>
      <c r="VDJ40" s="93"/>
      <c r="VDK40" s="93"/>
      <c r="VDL40" s="93"/>
      <c r="VDM40" s="93"/>
      <c r="VDN40" s="93"/>
      <c r="VDO40" s="93"/>
      <c r="VDP40" s="93"/>
      <c r="VDQ40" s="93"/>
      <c r="VDR40" s="93"/>
      <c r="VDS40" s="93"/>
      <c r="VDT40" s="93"/>
      <c r="VDU40" s="93"/>
      <c r="VDV40" s="93"/>
      <c r="VDW40" s="93"/>
      <c r="VDX40" s="93"/>
      <c r="VDY40" s="93"/>
      <c r="VDZ40" s="93"/>
      <c r="VEA40" s="93"/>
      <c r="VEB40" s="93"/>
      <c r="VEC40" s="93"/>
      <c r="VED40" s="93"/>
      <c r="VEE40" s="93"/>
      <c r="VEF40" s="93"/>
      <c r="VEG40" s="93"/>
      <c r="VEH40" s="93"/>
      <c r="VEI40" s="93"/>
      <c r="VEJ40" s="93"/>
      <c r="VEK40" s="93"/>
      <c r="VEL40" s="93"/>
      <c r="VEM40" s="93"/>
      <c r="VEN40" s="93"/>
      <c r="VEO40" s="93"/>
      <c r="VEP40" s="93"/>
      <c r="VEQ40" s="93"/>
      <c r="VER40" s="93"/>
      <c r="VES40" s="93"/>
      <c r="VET40" s="93"/>
      <c r="VEU40" s="93"/>
      <c r="VEV40" s="93"/>
      <c r="VEW40" s="93"/>
      <c r="VEX40" s="93"/>
      <c r="VEY40" s="93"/>
      <c r="VEZ40" s="93"/>
      <c r="VFA40" s="93"/>
      <c r="VFB40" s="93"/>
      <c r="VFC40" s="93"/>
      <c r="VFD40" s="93"/>
      <c r="VFE40" s="93"/>
      <c r="VFF40" s="93"/>
      <c r="VFG40" s="93"/>
      <c r="VFH40" s="93"/>
      <c r="VFI40" s="93"/>
      <c r="VFJ40" s="93"/>
      <c r="VFK40" s="93"/>
      <c r="VFL40" s="93"/>
      <c r="VFM40" s="93"/>
      <c r="VFN40" s="93"/>
      <c r="VFO40" s="93"/>
      <c r="VFP40" s="93"/>
      <c r="VFQ40" s="93"/>
      <c r="VFR40" s="93"/>
      <c r="VFS40" s="93"/>
      <c r="VFT40" s="93"/>
      <c r="VFU40" s="93"/>
      <c r="VFV40" s="93"/>
      <c r="VFW40" s="93"/>
      <c r="VFX40" s="93"/>
      <c r="VFY40" s="93"/>
      <c r="VFZ40" s="93"/>
      <c r="VGA40" s="93"/>
      <c r="VGB40" s="93"/>
      <c r="VGC40" s="93"/>
      <c r="VGD40" s="93"/>
      <c r="VGE40" s="93"/>
      <c r="VGF40" s="93"/>
      <c r="VGG40" s="93"/>
      <c r="VGH40" s="93"/>
      <c r="VGI40" s="93"/>
      <c r="VGJ40" s="93"/>
      <c r="VGK40" s="93"/>
      <c r="VGL40" s="93"/>
      <c r="VGM40" s="93"/>
      <c r="VGN40" s="93"/>
      <c r="VGO40" s="93"/>
      <c r="VGP40" s="93"/>
      <c r="VGQ40" s="93"/>
      <c r="VGR40" s="93"/>
      <c r="VGS40" s="93"/>
      <c r="VGT40" s="93"/>
      <c r="VGU40" s="93"/>
      <c r="VGV40" s="93"/>
      <c r="VGW40" s="93"/>
      <c r="VGX40" s="93"/>
      <c r="VGY40" s="93"/>
      <c r="VGZ40" s="93"/>
      <c r="VHA40" s="93"/>
      <c r="VHB40" s="93"/>
      <c r="VHC40" s="93"/>
      <c r="VHD40" s="93"/>
      <c r="VHE40" s="93"/>
      <c r="VHF40" s="93"/>
      <c r="VHG40" s="93"/>
      <c r="VHH40" s="93"/>
      <c r="VHI40" s="93"/>
      <c r="VHJ40" s="93"/>
      <c r="VHK40" s="93"/>
      <c r="VHL40" s="93"/>
      <c r="VHM40" s="93"/>
      <c r="VHN40" s="93"/>
      <c r="VHO40" s="93"/>
      <c r="VHP40" s="93"/>
      <c r="VHQ40" s="93"/>
      <c r="VHR40" s="93"/>
      <c r="VHS40" s="93"/>
      <c r="VHT40" s="93"/>
      <c r="VHU40" s="93"/>
      <c r="VHV40" s="93"/>
      <c r="VHW40" s="93"/>
      <c r="VHX40" s="93"/>
      <c r="VHY40" s="93"/>
      <c r="VHZ40" s="93"/>
      <c r="VIA40" s="93"/>
      <c r="VIB40" s="93"/>
      <c r="VIC40" s="93"/>
      <c r="VID40" s="93"/>
      <c r="VIE40" s="93"/>
      <c r="VIF40" s="93"/>
      <c r="VIG40" s="93"/>
      <c r="VIH40" s="93"/>
      <c r="VII40" s="93"/>
      <c r="VIJ40" s="93"/>
      <c r="VIK40" s="93"/>
      <c r="VIL40" s="93"/>
      <c r="VIM40" s="93"/>
      <c r="VIN40" s="93"/>
      <c r="VIO40" s="93"/>
      <c r="VIP40" s="93"/>
      <c r="VIQ40" s="93"/>
      <c r="VIR40" s="93"/>
      <c r="VIS40" s="93"/>
      <c r="VIT40" s="93"/>
      <c r="VIU40" s="93"/>
      <c r="VIV40" s="93"/>
      <c r="VIW40" s="93"/>
      <c r="VIX40" s="93"/>
      <c r="VIY40" s="93"/>
      <c r="VIZ40" s="93"/>
      <c r="VJA40" s="93"/>
      <c r="VJB40" s="93"/>
      <c r="VJC40" s="93"/>
      <c r="VJD40" s="93"/>
      <c r="VJE40" s="93"/>
      <c r="VJF40" s="93"/>
      <c r="VJG40" s="93"/>
      <c r="VJH40" s="93"/>
      <c r="VJI40" s="93"/>
      <c r="VJJ40" s="93"/>
      <c r="VJK40" s="93"/>
      <c r="VJL40" s="93"/>
      <c r="VJM40" s="93"/>
      <c r="VJN40" s="93"/>
      <c r="VJO40" s="93"/>
      <c r="VJP40" s="93"/>
      <c r="VJQ40" s="93"/>
      <c r="VJR40" s="93"/>
      <c r="VJS40" s="93"/>
      <c r="VJT40" s="93"/>
      <c r="VJU40" s="93"/>
      <c r="VJV40" s="93"/>
      <c r="VJW40" s="93"/>
      <c r="VJX40" s="93"/>
      <c r="VJY40" s="93"/>
      <c r="VJZ40" s="93"/>
      <c r="VKA40" s="93"/>
      <c r="VKB40" s="93"/>
      <c r="VKC40" s="93"/>
      <c r="VKD40" s="93"/>
      <c r="VKE40" s="93"/>
      <c r="VKF40" s="93"/>
      <c r="VKG40" s="93"/>
      <c r="VKH40" s="93"/>
      <c r="VKI40" s="93"/>
      <c r="VKJ40" s="93"/>
      <c r="VKK40" s="93"/>
      <c r="VKL40" s="93"/>
      <c r="VKM40" s="93"/>
      <c r="VKN40" s="93"/>
      <c r="VKO40" s="93"/>
      <c r="VKP40" s="93"/>
      <c r="VKQ40" s="93"/>
      <c r="VKR40" s="93"/>
      <c r="VKS40" s="93"/>
      <c r="VKT40" s="93"/>
      <c r="VKU40" s="93"/>
      <c r="VKV40" s="93"/>
      <c r="VKW40" s="93"/>
      <c r="VKX40" s="93"/>
      <c r="VKY40" s="93"/>
      <c r="VKZ40" s="93"/>
      <c r="VLA40" s="93"/>
      <c r="VLB40" s="93"/>
      <c r="VLC40" s="93"/>
      <c r="VLD40" s="93"/>
      <c r="VLE40" s="93"/>
      <c r="VLF40" s="93"/>
      <c r="VLG40" s="93"/>
      <c r="VLH40" s="93"/>
      <c r="VLI40" s="93"/>
      <c r="VLJ40" s="93"/>
      <c r="VLK40" s="93"/>
      <c r="VLL40" s="93"/>
      <c r="VLM40" s="93"/>
      <c r="VLN40" s="93"/>
      <c r="VLO40" s="93"/>
      <c r="VLP40" s="93"/>
      <c r="VLQ40" s="93"/>
      <c r="VLR40" s="93"/>
      <c r="VLS40" s="93"/>
      <c r="VLT40" s="93"/>
      <c r="VLU40" s="93"/>
      <c r="VLV40" s="93"/>
      <c r="VLW40" s="93"/>
      <c r="VLX40" s="93"/>
      <c r="VLY40" s="93"/>
      <c r="VLZ40" s="93"/>
      <c r="VMA40" s="93"/>
      <c r="VMB40" s="93"/>
      <c r="VMC40" s="93"/>
      <c r="VMD40" s="93"/>
      <c r="VME40" s="93"/>
      <c r="VMF40" s="93"/>
      <c r="VMG40" s="93"/>
      <c r="VMH40" s="93"/>
      <c r="VMI40" s="93"/>
      <c r="VMJ40" s="93"/>
      <c r="VMK40" s="93"/>
      <c r="VML40" s="93"/>
      <c r="VMM40" s="93"/>
      <c r="VMN40" s="93"/>
      <c r="VMO40" s="93"/>
      <c r="VMP40" s="93"/>
      <c r="VMQ40" s="93"/>
      <c r="VMR40" s="93"/>
      <c r="VMS40" s="93"/>
      <c r="VMT40" s="93"/>
      <c r="VMU40" s="93"/>
      <c r="VMV40" s="93"/>
      <c r="VMW40" s="93"/>
      <c r="VMX40" s="93"/>
      <c r="VMY40" s="93"/>
      <c r="VMZ40" s="93"/>
      <c r="VNA40" s="93"/>
      <c r="VNB40" s="93"/>
      <c r="VNC40" s="93"/>
      <c r="VND40" s="93"/>
      <c r="VNE40" s="93"/>
      <c r="VNF40" s="93"/>
      <c r="VNG40" s="93"/>
      <c r="VNH40" s="93"/>
      <c r="VNI40" s="93"/>
      <c r="VNJ40" s="93"/>
      <c r="VNK40" s="93"/>
      <c r="VNL40" s="93"/>
      <c r="VNM40" s="93"/>
      <c r="VNN40" s="93"/>
      <c r="VNO40" s="93"/>
      <c r="VNP40" s="93"/>
      <c r="VNQ40" s="93"/>
      <c r="VNR40" s="93"/>
      <c r="VNS40" s="93"/>
      <c r="VNT40" s="93"/>
      <c r="VNU40" s="93"/>
      <c r="VNV40" s="93"/>
      <c r="VNW40" s="93"/>
      <c r="VNX40" s="93"/>
      <c r="VNY40" s="93"/>
      <c r="VNZ40" s="93"/>
      <c r="VOA40" s="93"/>
      <c r="VOB40" s="93"/>
      <c r="VOC40" s="93"/>
      <c r="VOD40" s="93"/>
      <c r="VOE40" s="93"/>
      <c r="VOF40" s="93"/>
      <c r="VOG40" s="93"/>
      <c r="VOH40" s="93"/>
      <c r="VOI40" s="93"/>
      <c r="VOJ40" s="93"/>
      <c r="VOK40" s="93"/>
      <c r="VOL40" s="93"/>
      <c r="VOM40" s="93"/>
      <c r="VON40" s="93"/>
      <c r="VOO40" s="93"/>
      <c r="VOP40" s="93"/>
      <c r="VOQ40" s="93"/>
      <c r="VOR40" s="93"/>
      <c r="VOS40" s="93"/>
      <c r="VOT40" s="93"/>
      <c r="VOU40" s="93"/>
      <c r="VOV40" s="93"/>
      <c r="VOW40" s="93"/>
      <c r="VOX40" s="93"/>
      <c r="VOY40" s="93"/>
      <c r="VOZ40" s="93"/>
      <c r="VPA40" s="93"/>
      <c r="VPB40" s="93"/>
      <c r="VPC40" s="93"/>
      <c r="VPD40" s="93"/>
      <c r="VPE40" s="93"/>
      <c r="VPF40" s="93"/>
      <c r="VPG40" s="93"/>
      <c r="VPH40" s="93"/>
      <c r="VPI40" s="93"/>
      <c r="VPJ40" s="93"/>
      <c r="VPK40" s="93"/>
      <c r="VPL40" s="93"/>
      <c r="VPM40" s="93"/>
      <c r="VPN40" s="93"/>
      <c r="VPO40" s="93"/>
      <c r="VPP40" s="93"/>
      <c r="VPQ40" s="93"/>
      <c r="VPR40" s="93"/>
      <c r="VPS40" s="93"/>
      <c r="VPT40" s="93"/>
      <c r="VPU40" s="93"/>
      <c r="VPV40" s="93"/>
      <c r="VPW40" s="93"/>
      <c r="VPX40" s="93"/>
      <c r="VPY40" s="93"/>
      <c r="VPZ40" s="93"/>
      <c r="VQA40" s="93"/>
      <c r="VQB40" s="93"/>
      <c r="VQC40" s="93"/>
      <c r="VQD40" s="93"/>
      <c r="VQE40" s="93"/>
      <c r="VQF40" s="93"/>
      <c r="VQG40" s="93"/>
      <c r="VQH40" s="93"/>
      <c r="VQI40" s="93"/>
      <c r="VQJ40" s="93"/>
      <c r="VQK40" s="93"/>
      <c r="VQL40" s="93"/>
      <c r="VQM40" s="93"/>
      <c r="VQN40" s="93"/>
      <c r="VQO40" s="93"/>
      <c r="VQP40" s="93"/>
      <c r="VQQ40" s="93"/>
      <c r="VQR40" s="93"/>
      <c r="VQS40" s="93"/>
      <c r="VQT40" s="93"/>
      <c r="VQU40" s="93"/>
      <c r="VQV40" s="93"/>
      <c r="VQW40" s="93"/>
      <c r="VQX40" s="93"/>
      <c r="VQY40" s="93"/>
      <c r="VQZ40" s="93"/>
      <c r="VRA40" s="93"/>
      <c r="VRB40" s="93"/>
      <c r="VRC40" s="93"/>
      <c r="VRD40" s="93"/>
      <c r="VRE40" s="93"/>
      <c r="VRF40" s="93"/>
      <c r="VRG40" s="93"/>
      <c r="VRH40" s="93"/>
      <c r="VRI40" s="93"/>
      <c r="VRJ40" s="93"/>
      <c r="VRK40" s="93"/>
      <c r="VRL40" s="93"/>
      <c r="VRM40" s="93"/>
      <c r="VRN40" s="93"/>
      <c r="VRO40" s="93"/>
      <c r="VRP40" s="93"/>
      <c r="VRQ40" s="93"/>
      <c r="VRR40" s="93"/>
      <c r="VRS40" s="93"/>
      <c r="VRT40" s="93"/>
      <c r="VRU40" s="93"/>
      <c r="VRV40" s="93"/>
      <c r="VRW40" s="93"/>
      <c r="VRX40" s="93"/>
      <c r="VRY40" s="93"/>
      <c r="VRZ40" s="93"/>
      <c r="VSA40" s="93"/>
      <c r="VSB40" s="93"/>
      <c r="VSC40" s="93"/>
      <c r="VSD40" s="93"/>
      <c r="VSE40" s="93"/>
      <c r="VSF40" s="93"/>
      <c r="VSG40" s="93"/>
      <c r="VSH40" s="93"/>
      <c r="VSI40" s="93"/>
      <c r="VSJ40" s="93"/>
      <c r="VSK40" s="93"/>
      <c r="VSL40" s="93"/>
      <c r="VSM40" s="93"/>
      <c r="VSN40" s="93"/>
      <c r="VSO40" s="93"/>
      <c r="VSP40" s="93"/>
      <c r="VSQ40" s="93"/>
      <c r="VSR40" s="93"/>
      <c r="VSS40" s="93"/>
      <c r="VST40" s="93"/>
      <c r="VSU40" s="93"/>
      <c r="VSV40" s="93"/>
      <c r="VSW40" s="93"/>
      <c r="VSX40" s="93"/>
      <c r="VSY40" s="93"/>
      <c r="VSZ40" s="93"/>
      <c r="VTA40" s="93"/>
      <c r="VTB40" s="93"/>
      <c r="VTC40" s="93"/>
      <c r="VTD40" s="93"/>
      <c r="VTE40" s="93"/>
      <c r="VTF40" s="93"/>
      <c r="VTG40" s="93"/>
      <c r="VTH40" s="93"/>
      <c r="VTI40" s="93"/>
      <c r="VTJ40" s="93"/>
      <c r="VTK40" s="93"/>
      <c r="VTL40" s="93"/>
      <c r="VTM40" s="93"/>
      <c r="VTN40" s="93"/>
      <c r="VTO40" s="93"/>
      <c r="VTP40" s="93"/>
      <c r="VTQ40" s="93"/>
      <c r="VTR40" s="93"/>
      <c r="VTS40" s="93"/>
      <c r="VTT40" s="93"/>
      <c r="VTU40" s="93"/>
      <c r="VTV40" s="93"/>
      <c r="VTW40" s="93"/>
      <c r="VTX40" s="93"/>
      <c r="VTY40" s="93"/>
      <c r="VTZ40" s="93"/>
      <c r="VUA40" s="93"/>
      <c r="VUB40" s="93"/>
      <c r="VUC40" s="93"/>
      <c r="VUD40" s="93"/>
      <c r="VUE40" s="93"/>
      <c r="VUF40" s="93"/>
      <c r="VUG40" s="93"/>
      <c r="VUH40" s="93"/>
      <c r="VUI40" s="93"/>
      <c r="VUJ40" s="93"/>
      <c r="VUK40" s="93"/>
      <c r="VUL40" s="93"/>
      <c r="VUM40" s="93"/>
      <c r="VUN40" s="93"/>
      <c r="VUO40" s="93"/>
      <c r="VUP40" s="93"/>
      <c r="VUQ40" s="93"/>
      <c r="VUR40" s="93"/>
      <c r="VUS40" s="93"/>
      <c r="VUT40" s="93"/>
      <c r="VUU40" s="93"/>
      <c r="VUV40" s="93"/>
      <c r="VUW40" s="93"/>
      <c r="VUX40" s="93"/>
      <c r="VUY40" s="93"/>
      <c r="VUZ40" s="93"/>
      <c r="VVA40" s="93"/>
      <c r="VVB40" s="93"/>
      <c r="VVC40" s="93"/>
      <c r="VVD40" s="93"/>
      <c r="VVE40" s="93"/>
      <c r="VVF40" s="93"/>
      <c r="VVG40" s="93"/>
      <c r="VVH40" s="93"/>
      <c r="VVI40" s="93"/>
      <c r="VVJ40" s="93"/>
      <c r="VVK40" s="93"/>
      <c r="VVL40" s="93"/>
      <c r="VVM40" s="93"/>
      <c r="VVN40" s="93"/>
      <c r="VVO40" s="93"/>
      <c r="VVP40" s="93"/>
      <c r="VVQ40" s="93"/>
      <c r="VVR40" s="93"/>
      <c r="VVS40" s="93"/>
      <c r="VVT40" s="93"/>
      <c r="VVU40" s="93"/>
      <c r="VVV40" s="93"/>
      <c r="VVW40" s="93"/>
      <c r="VVX40" s="93"/>
      <c r="VVY40" s="93"/>
      <c r="VVZ40" s="93"/>
      <c r="VWA40" s="93"/>
      <c r="VWB40" s="93"/>
      <c r="VWC40" s="93"/>
      <c r="VWD40" s="93"/>
      <c r="VWE40" s="93"/>
      <c r="VWF40" s="93"/>
      <c r="VWG40" s="93"/>
      <c r="VWH40" s="93"/>
      <c r="VWI40" s="93"/>
      <c r="VWJ40" s="93"/>
      <c r="VWK40" s="93"/>
      <c r="VWL40" s="93"/>
      <c r="VWM40" s="93"/>
      <c r="VWN40" s="93"/>
      <c r="VWO40" s="93"/>
      <c r="VWP40" s="93"/>
      <c r="VWQ40" s="93"/>
      <c r="VWR40" s="93"/>
      <c r="VWS40" s="93"/>
      <c r="VWT40" s="93"/>
      <c r="VWU40" s="93"/>
      <c r="VWV40" s="93"/>
      <c r="VWW40" s="93"/>
      <c r="VWX40" s="93"/>
      <c r="VWY40" s="93"/>
      <c r="VWZ40" s="93"/>
      <c r="VXA40" s="93"/>
      <c r="VXB40" s="93"/>
      <c r="VXC40" s="93"/>
      <c r="VXD40" s="93"/>
      <c r="VXE40" s="93"/>
      <c r="VXF40" s="93"/>
      <c r="VXG40" s="93"/>
      <c r="VXH40" s="93"/>
      <c r="VXI40" s="93"/>
      <c r="VXJ40" s="93"/>
      <c r="VXK40" s="93"/>
      <c r="VXL40" s="93"/>
      <c r="VXM40" s="93"/>
      <c r="VXN40" s="93"/>
      <c r="VXO40" s="93"/>
      <c r="VXP40" s="93"/>
      <c r="VXQ40" s="93"/>
      <c r="VXR40" s="93"/>
      <c r="VXS40" s="93"/>
      <c r="VXT40" s="93"/>
      <c r="VXU40" s="93"/>
      <c r="VXV40" s="93"/>
      <c r="VXW40" s="93"/>
      <c r="VXX40" s="93"/>
      <c r="VXY40" s="93"/>
      <c r="VXZ40" s="93"/>
      <c r="VYA40" s="93"/>
      <c r="VYB40" s="93"/>
      <c r="VYC40" s="93"/>
      <c r="VYD40" s="93"/>
      <c r="VYE40" s="93"/>
      <c r="VYF40" s="93"/>
      <c r="VYG40" s="93"/>
      <c r="VYH40" s="93"/>
      <c r="VYI40" s="93"/>
      <c r="VYJ40" s="93"/>
      <c r="VYK40" s="93"/>
      <c r="VYL40" s="93"/>
      <c r="VYM40" s="93"/>
      <c r="VYN40" s="93"/>
      <c r="VYO40" s="93"/>
      <c r="VYP40" s="93"/>
      <c r="VYQ40" s="93"/>
      <c r="VYR40" s="93"/>
      <c r="VYS40" s="93"/>
      <c r="VYT40" s="93"/>
      <c r="VYU40" s="93"/>
      <c r="VYV40" s="93"/>
      <c r="VYW40" s="93"/>
      <c r="VYX40" s="93"/>
      <c r="VYY40" s="93"/>
      <c r="VYZ40" s="93"/>
      <c r="VZA40" s="93"/>
      <c r="VZB40" s="93"/>
      <c r="VZC40" s="93"/>
      <c r="VZD40" s="93"/>
      <c r="VZE40" s="93"/>
      <c r="VZF40" s="93"/>
      <c r="VZG40" s="93"/>
      <c r="VZH40" s="93"/>
      <c r="VZI40" s="93"/>
      <c r="VZJ40" s="93"/>
      <c r="VZK40" s="93"/>
      <c r="VZL40" s="93"/>
      <c r="VZM40" s="93"/>
      <c r="VZN40" s="93"/>
      <c r="VZO40" s="93"/>
      <c r="VZP40" s="93"/>
      <c r="VZQ40" s="93"/>
      <c r="VZR40" s="93"/>
      <c r="VZS40" s="93"/>
      <c r="VZT40" s="93"/>
      <c r="VZU40" s="93"/>
      <c r="VZV40" s="93"/>
      <c r="VZW40" s="93"/>
      <c r="VZX40" s="93"/>
      <c r="VZY40" s="93"/>
      <c r="VZZ40" s="93"/>
      <c r="WAA40" s="93"/>
      <c r="WAB40" s="93"/>
      <c r="WAC40" s="93"/>
      <c r="WAD40" s="93"/>
      <c r="WAE40" s="93"/>
      <c r="WAF40" s="93"/>
      <c r="WAG40" s="93"/>
      <c r="WAH40" s="93"/>
      <c r="WAI40" s="93"/>
      <c r="WAJ40" s="93"/>
      <c r="WAK40" s="93"/>
      <c r="WAL40" s="93"/>
      <c r="WAM40" s="93"/>
      <c r="WAN40" s="93"/>
      <c r="WAO40" s="93"/>
      <c r="WAP40" s="93"/>
      <c r="WAQ40" s="93"/>
      <c r="WAR40" s="93"/>
      <c r="WAS40" s="93"/>
      <c r="WAT40" s="93"/>
      <c r="WAU40" s="93"/>
      <c r="WAV40" s="93"/>
      <c r="WAW40" s="93"/>
      <c r="WAX40" s="93"/>
      <c r="WAY40" s="93"/>
      <c r="WAZ40" s="93"/>
      <c r="WBA40" s="93"/>
      <c r="WBB40" s="93"/>
      <c r="WBC40" s="93"/>
      <c r="WBD40" s="93"/>
      <c r="WBE40" s="93"/>
      <c r="WBF40" s="93"/>
      <c r="WBG40" s="93"/>
      <c r="WBH40" s="93"/>
      <c r="WBI40" s="93"/>
      <c r="WBJ40" s="93"/>
      <c r="WBK40" s="93"/>
      <c r="WBL40" s="93"/>
      <c r="WBM40" s="93"/>
      <c r="WBN40" s="93"/>
      <c r="WBO40" s="93"/>
      <c r="WBP40" s="93"/>
      <c r="WBQ40" s="93"/>
      <c r="WBR40" s="93"/>
      <c r="WBS40" s="93"/>
      <c r="WBT40" s="93"/>
      <c r="WBU40" s="93"/>
      <c r="WBV40" s="93"/>
      <c r="WBW40" s="93"/>
      <c r="WBX40" s="93"/>
      <c r="WBY40" s="93"/>
      <c r="WBZ40" s="93"/>
      <c r="WCA40" s="93"/>
      <c r="WCB40" s="93"/>
      <c r="WCC40" s="93"/>
      <c r="WCD40" s="93"/>
      <c r="WCE40" s="93"/>
      <c r="WCF40" s="93"/>
      <c r="WCG40" s="93"/>
      <c r="WCH40" s="93"/>
      <c r="WCI40" s="93"/>
      <c r="WCJ40" s="93"/>
      <c r="WCK40" s="93"/>
      <c r="WCL40" s="93"/>
      <c r="WCM40" s="93"/>
      <c r="WCN40" s="93"/>
      <c r="WCO40" s="93"/>
      <c r="WCP40" s="93"/>
      <c r="WCQ40" s="93"/>
      <c r="WCR40" s="93"/>
      <c r="WCS40" s="93"/>
      <c r="WCT40" s="93"/>
      <c r="WCU40" s="93"/>
      <c r="WCV40" s="93"/>
      <c r="WCW40" s="93"/>
      <c r="WCX40" s="93"/>
      <c r="WCY40" s="93"/>
      <c r="WCZ40" s="93"/>
      <c r="WDA40" s="93"/>
      <c r="WDB40" s="93"/>
      <c r="WDC40" s="93"/>
      <c r="WDD40" s="93"/>
      <c r="WDE40" s="93"/>
      <c r="WDF40" s="93"/>
      <c r="WDG40" s="93"/>
      <c r="WDH40" s="93"/>
      <c r="WDI40" s="93"/>
      <c r="WDJ40" s="93"/>
      <c r="WDK40" s="93"/>
      <c r="WDL40" s="93"/>
      <c r="WDM40" s="93"/>
      <c r="WDN40" s="93"/>
      <c r="WDO40" s="93"/>
      <c r="WDP40" s="93"/>
      <c r="WDQ40" s="93"/>
      <c r="WDR40" s="93"/>
      <c r="WDS40" s="93"/>
      <c r="WDT40" s="93"/>
      <c r="WDU40" s="93"/>
      <c r="WDV40" s="93"/>
      <c r="WDW40" s="93"/>
      <c r="WDX40" s="93"/>
      <c r="WDY40" s="93"/>
      <c r="WDZ40" s="93"/>
      <c r="WEA40" s="93"/>
      <c r="WEB40" s="93"/>
      <c r="WEC40" s="93"/>
      <c r="WED40" s="93"/>
      <c r="WEE40" s="93"/>
      <c r="WEF40" s="93"/>
      <c r="WEG40" s="93"/>
      <c r="WEH40" s="93"/>
      <c r="WEI40" s="93"/>
      <c r="WEJ40" s="93"/>
      <c r="WEK40" s="93"/>
      <c r="WEL40" s="93"/>
      <c r="WEM40" s="93"/>
      <c r="WEN40" s="93"/>
      <c r="WEO40" s="93"/>
      <c r="WEP40" s="93"/>
      <c r="WEQ40" s="93"/>
      <c r="WER40" s="93"/>
      <c r="WES40" s="93"/>
      <c r="WET40" s="93"/>
      <c r="WEU40" s="93"/>
      <c r="WEV40" s="93"/>
      <c r="WEW40" s="93"/>
      <c r="WEX40" s="93"/>
      <c r="WEY40" s="93"/>
      <c r="WEZ40" s="93"/>
      <c r="WFA40" s="93"/>
      <c r="WFB40" s="93"/>
      <c r="WFC40" s="93"/>
      <c r="WFD40" s="93"/>
      <c r="WFE40" s="93"/>
      <c r="WFF40" s="93"/>
      <c r="WFG40" s="93"/>
      <c r="WFH40" s="93"/>
      <c r="WFI40" s="93"/>
      <c r="WFJ40" s="93"/>
      <c r="WFK40" s="93"/>
      <c r="WFL40" s="93"/>
      <c r="WFM40" s="93"/>
      <c r="WFN40" s="93"/>
      <c r="WFO40" s="93"/>
      <c r="WFP40" s="93"/>
      <c r="WFQ40" s="93"/>
      <c r="WFR40" s="93"/>
      <c r="WFS40" s="93"/>
      <c r="WFT40" s="93"/>
      <c r="WFU40" s="93"/>
      <c r="WFV40" s="93"/>
      <c r="WFW40" s="93"/>
      <c r="WFX40" s="93"/>
      <c r="WFY40" s="93"/>
      <c r="WFZ40" s="93"/>
      <c r="WGA40" s="93"/>
      <c r="WGB40" s="93"/>
      <c r="WGC40" s="93"/>
      <c r="WGD40" s="93"/>
      <c r="WGE40" s="93"/>
      <c r="WGF40" s="93"/>
      <c r="WGG40" s="93"/>
      <c r="WGH40" s="93"/>
      <c r="WGI40" s="93"/>
      <c r="WGJ40" s="93"/>
      <c r="WGK40" s="93"/>
      <c r="WGL40" s="93"/>
      <c r="WGM40" s="93"/>
      <c r="WGN40" s="93"/>
      <c r="WGO40" s="93"/>
      <c r="WGP40" s="93"/>
      <c r="WGQ40" s="93"/>
      <c r="WGR40" s="93"/>
      <c r="WGS40" s="93"/>
      <c r="WGT40" s="93"/>
      <c r="WGU40" s="93"/>
      <c r="WGV40" s="93"/>
      <c r="WGW40" s="93"/>
      <c r="WGX40" s="93"/>
      <c r="WGY40" s="93"/>
      <c r="WGZ40" s="93"/>
      <c r="WHA40" s="93"/>
      <c r="WHB40" s="93"/>
      <c r="WHC40" s="93"/>
      <c r="WHD40" s="93"/>
      <c r="WHE40" s="93"/>
      <c r="WHF40" s="93"/>
      <c r="WHG40" s="93"/>
      <c r="WHH40" s="93"/>
      <c r="WHI40" s="93"/>
      <c r="WHJ40" s="93"/>
      <c r="WHK40" s="93"/>
      <c r="WHL40" s="93"/>
      <c r="WHM40" s="93"/>
      <c r="WHN40" s="93"/>
      <c r="WHO40" s="93"/>
      <c r="WHP40" s="93"/>
      <c r="WHQ40" s="93"/>
      <c r="WHR40" s="93"/>
      <c r="WHS40" s="93"/>
      <c r="WHT40" s="93"/>
      <c r="WHU40" s="93"/>
      <c r="WHV40" s="93"/>
      <c r="WHW40" s="93"/>
      <c r="WHX40" s="93"/>
      <c r="WHY40" s="93"/>
      <c r="WHZ40" s="93"/>
      <c r="WIA40" s="93"/>
      <c r="WIB40" s="93"/>
      <c r="WIC40" s="93"/>
      <c r="WID40" s="93"/>
      <c r="WIE40" s="93"/>
      <c r="WIF40" s="93"/>
      <c r="WIG40" s="93"/>
      <c r="WIH40" s="93"/>
      <c r="WII40" s="93"/>
      <c r="WIJ40" s="93"/>
      <c r="WIK40" s="93"/>
      <c r="WIL40" s="93"/>
      <c r="WIM40" s="93"/>
      <c r="WIN40" s="93"/>
      <c r="WIO40" s="93"/>
      <c r="WIP40" s="93"/>
      <c r="WIQ40" s="93"/>
      <c r="WIR40" s="93"/>
      <c r="WIS40" s="93"/>
      <c r="WIT40" s="93"/>
      <c r="WIU40" s="93"/>
      <c r="WIV40" s="93"/>
      <c r="WIW40" s="93"/>
      <c r="WIX40" s="93"/>
      <c r="WIY40" s="93"/>
      <c r="WIZ40" s="93"/>
      <c r="WJA40" s="93"/>
      <c r="WJB40" s="93"/>
      <c r="WJC40" s="93"/>
      <c r="WJD40" s="93"/>
      <c r="WJE40" s="93"/>
      <c r="WJF40" s="93"/>
      <c r="WJG40" s="93"/>
      <c r="WJH40" s="93"/>
      <c r="WJI40" s="93"/>
      <c r="WJJ40" s="93"/>
      <c r="WJK40" s="93"/>
      <c r="WJL40" s="93"/>
      <c r="WJM40" s="93"/>
      <c r="WJN40" s="93"/>
      <c r="WJO40" s="93"/>
      <c r="WJP40" s="93"/>
      <c r="WJQ40" s="93"/>
      <c r="WJR40" s="93"/>
      <c r="WJS40" s="93"/>
      <c r="WJT40" s="93"/>
      <c r="WJU40" s="93"/>
      <c r="WJV40" s="93"/>
      <c r="WJW40" s="93"/>
      <c r="WJX40" s="93"/>
      <c r="WJY40" s="93"/>
      <c r="WJZ40" s="93"/>
      <c r="WKA40" s="93"/>
      <c r="WKB40" s="93"/>
      <c r="WKC40" s="93"/>
      <c r="WKD40" s="93"/>
      <c r="WKE40" s="93"/>
      <c r="WKF40" s="93"/>
      <c r="WKG40" s="93"/>
      <c r="WKH40" s="93"/>
      <c r="WKI40" s="93"/>
      <c r="WKJ40" s="93"/>
      <c r="WKK40" s="93"/>
      <c r="WKL40" s="93"/>
      <c r="WKM40" s="93"/>
      <c r="WKN40" s="93"/>
      <c r="WKO40" s="93"/>
      <c r="WKP40" s="93"/>
      <c r="WKQ40" s="93"/>
      <c r="WKR40" s="93"/>
      <c r="WKS40" s="93"/>
      <c r="WKT40" s="93"/>
      <c r="WKU40" s="93"/>
      <c r="WKV40" s="93"/>
      <c r="WKW40" s="93"/>
      <c r="WKX40" s="93"/>
      <c r="WKY40" s="93"/>
      <c r="WKZ40" s="93"/>
      <c r="WLA40" s="93"/>
      <c r="WLB40" s="93"/>
      <c r="WLC40" s="93"/>
      <c r="WLD40" s="93"/>
      <c r="WLE40" s="93"/>
      <c r="WLF40" s="93"/>
      <c r="WLG40" s="93"/>
      <c r="WLH40" s="93"/>
      <c r="WLI40" s="93"/>
      <c r="WLJ40" s="93"/>
      <c r="WLK40" s="93"/>
      <c r="WLL40" s="93"/>
      <c r="WLM40" s="93"/>
      <c r="WLN40" s="93"/>
      <c r="WLO40" s="93"/>
      <c r="WLP40" s="93"/>
      <c r="WLQ40" s="93"/>
      <c r="WLR40" s="93"/>
      <c r="WLS40" s="93"/>
      <c r="WLT40" s="93"/>
      <c r="WLU40" s="93"/>
      <c r="WLV40" s="93"/>
      <c r="WLW40" s="93"/>
      <c r="WLX40" s="93"/>
      <c r="WLY40" s="93"/>
      <c r="WLZ40" s="93"/>
      <c r="WMA40" s="93"/>
      <c r="WMB40" s="93"/>
      <c r="WMC40" s="93"/>
      <c r="WMD40" s="93"/>
      <c r="WME40" s="93"/>
      <c r="WMF40" s="93"/>
      <c r="WMG40" s="93"/>
      <c r="WMH40" s="93"/>
      <c r="WMI40" s="93"/>
      <c r="WMJ40" s="93"/>
      <c r="WMK40" s="93"/>
      <c r="WML40" s="93"/>
      <c r="WMM40" s="93"/>
      <c r="WMN40" s="93"/>
      <c r="WMO40" s="93"/>
      <c r="WMP40" s="93"/>
      <c r="WMQ40" s="93"/>
      <c r="WMR40" s="93"/>
      <c r="WMS40" s="93"/>
      <c r="WMT40" s="93"/>
      <c r="WMU40" s="93"/>
      <c r="WMV40" s="93"/>
      <c r="WMW40" s="93"/>
      <c r="WMX40" s="93"/>
      <c r="WMY40" s="93"/>
      <c r="WMZ40" s="93"/>
      <c r="WNA40" s="93"/>
      <c r="WNB40" s="93"/>
      <c r="WNC40" s="93"/>
      <c r="WND40" s="93"/>
      <c r="WNE40" s="93"/>
      <c r="WNF40" s="93"/>
      <c r="WNG40" s="93"/>
      <c r="WNH40" s="93"/>
      <c r="WNI40" s="93"/>
      <c r="WNJ40" s="93"/>
      <c r="WNK40" s="93"/>
      <c r="WNL40" s="93"/>
      <c r="WNM40" s="93"/>
      <c r="WNN40" s="93"/>
      <c r="WNO40" s="93"/>
      <c r="WNP40" s="93"/>
      <c r="WNQ40" s="93"/>
      <c r="WNR40" s="93"/>
      <c r="WNS40" s="93"/>
      <c r="WNT40" s="93"/>
      <c r="WNU40" s="93"/>
      <c r="WNV40" s="93"/>
      <c r="WNW40" s="93"/>
      <c r="WNX40" s="93"/>
      <c r="WNY40" s="93"/>
      <c r="WNZ40" s="93"/>
      <c r="WOA40" s="93"/>
      <c r="WOB40" s="93"/>
      <c r="WOC40" s="93"/>
      <c r="WOD40" s="93"/>
      <c r="WOE40" s="93"/>
      <c r="WOF40" s="93"/>
      <c r="WOG40" s="93"/>
      <c r="WOH40" s="93"/>
      <c r="WOI40" s="93"/>
      <c r="WOJ40" s="93"/>
      <c r="WOK40" s="93"/>
      <c r="WOL40" s="93"/>
      <c r="WOM40" s="93"/>
      <c r="WON40" s="93"/>
      <c r="WOO40" s="93"/>
      <c r="WOP40" s="93"/>
      <c r="WOQ40" s="93"/>
      <c r="WOR40" s="93"/>
      <c r="WOS40" s="93"/>
      <c r="WOT40" s="93"/>
      <c r="WOU40" s="93"/>
      <c r="WOV40" s="93"/>
      <c r="WOW40" s="93"/>
      <c r="WOX40" s="93"/>
      <c r="WOY40" s="93"/>
      <c r="WOZ40" s="93"/>
      <c r="WPA40" s="93"/>
      <c r="WPB40" s="93"/>
      <c r="WPC40" s="93"/>
      <c r="WPD40" s="93"/>
      <c r="WPE40" s="93"/>
      <c r="WPF40" s="93"/>
      <c r="WPG40" s="93"/>
      <c r="WPH40" s="93"/>
      <c r="WPI40" s="93"/>
      <c r="WPJ40" s="93"/>
      <c r="WPK40" s="93"/>
      <c r="WPL40" s="93"/>
      <c r="WPM40" s="93"/>
      <c r="WPN40" s="93"/>
      <c r="WPO40" s="93"/>
      <c r="WPP40" s="93"/>
      <c r="WPQ40" s="93"/>
      <c r="WPR40" s="93"/>
      <c r="WPS40" s="93"/>
      <c r="WPT40" s="93"/>
      <c r="WPU40" s="93"/>
      <c r="WPV40" s="93"/>
      <c r="WPW40" s="93"/>
      <c r="WPX40" s="93"/>
      <c r="WPY40" s="93"/>
      <c r="WPZ40" s="93"/>
      <c r="WQA40" s="93"/>
      <c r="WQB40" s="93"/>
      <c r="WQC40" s="93"/>
      <c r="WQD40" s="93"/>
      <c r="WQE40" s="93"/>
      <c r="WQF40" s="93"/>
      <c r="WQG40" s="93"/>
      <c r="WQH40" s="93"/>
      <c r="WQI40" s="93"/>
      <c r="WQJ40" s="93"/>
      <c r="WQK40" s="93"/>
      <c r="WQL40" s="93"/>
      <c r="WQM40" s="93"/>
      <c r="WQN40" s="93"/>
      <c r="WQO40" s="93"/>
      <c r="WQP40" s="93"/>
      <c r="WQQ40" s="93"/>
      <c r="WQR40" s="93"/>
      <c r="WQS40" s="93"/>
      <c r="WQT40" s="93"/>
      <c r="WQU40" s="93"/>
      <c r="WQV40" s="93"/>
      <c r="WQW40" s="93"/>
      <c r="WQX40" s="93"/>
      <c r="WQY40" s="93"/>
      <c r="WQZ40" s="93"/>
      <c r="WRA40" s="93"/>
      <c r="WRB40" s="93"/>
      <c r="WRC40" s="93"/>
      <c r="WRD40" s="93"/>
      <c r="WRE40" s="93"/>
      <c r="WRF40" s="93"/>
      <c r="WRG40" s="93"/>
      <c r="WRH40" s="93"/>
      <c r="WRI40" s="93"/>
      <c r="WRJ40" s="93"/>
      <c r="WRK40" s="93"/>
      <c r="WRL40" s="93"/>
      <c r="WRM40" s="93"/>
      <c r="WRN40" s="93"/>
      <c r="WRO40" s="93"/>
      <c r="WRP40" s="93"/>
      <c r="WRQ40" s="93"/>
      <c r="WRR40" s="93"/>
      <c r="WRS40" s="93"/>
      <c r="WRT40" s="93"/>
      <c r="WRU40" s="93"/>
      <c r="WRV40" s="93"/>
      <c r="WRW40" s="93"/>
      <c r="WRX40" s="93"/>
      <c r="WRY40" s="93"/>
      <c r="WRZ40" s="93"/>
      <c r="WSA40" s="93"/>
      <c r="WSB40" s="93"/>
      <c r="WSC40" s="93"/>
      <c r="WSD40" s="93"/>
      <c r="WSE40" s="93"/>
      <c r="WSF40" s="93"/>
      <c r="WSG40" s="93"/>
      <c r="WSH40" s="93"/>
      <c r="WSI40" s="93"/>
      <c r="WSJ40" s="93"/>
      <c r="WSK40" s="93"/>
      <c r="WSL40" s="93"/>
      <c r="WSM40" s="93"/>
      <c r="WSN40" s="93"/>
      <c r="WSO40" s="93"/>
      <c r="WSP40" s="93"/>
      <c r="WSQ40" s="93"/>
      <c r="WSR40" s="93"/>
      <c r="WSS40" s="93"/>
      <c r="WST40" s="93"/>
      <c r="WSU40" s="93"/>
      <c r="WSV40" s="93"/>
      <c r="WSW40" s="93"/>
      <c r="WSX40" s="93"/>
      <c r="WSY40" s="93"/>
      <c r="WSZ40" s="93"/>
      <c r="WTA40" s="93"/>
      <c r="WTB40" s="93"/>
      <c r="WTC40" s="93"/>
      <c r="WTD40" s="93"/>
      <c r="WTE40" s="93"/>
      <c r="WTF40" s="93"/>
      <c r="WTG40" s="93"/>
      <c r="WTH40" s="93"/>
      <c r="WTI40" s="93"/>
      <c r="WTJ40" s="93"/>
      <c r="WTK40" s="93"/>
      <c r="WTL40" s="93"/>
      <c r="WTM40" s="93"/>
      <c r="WTN40" s="93"/>
      <c r="WTO40" s="93"/>
      <c r="WTP40" s="93"/>
      <c r="WTQ40" s="93"/>
      <c r="WTR40" s="93"/>
      <c r="WTS40" s="93"/>
      <c r="WTT40" s="93"/>
      <c r="WTU40" s="93"/>
      <c r="WTV40" s="93"/>
      <c r="WTW40" s="93"/>
      <c r="WTX40" s="93"/>
      <c r="WTY40" s="93"/>
      <c r="WTZ40" s="93"/>
      <c r="WUA40" s="93"/>
      <c r="WUB40" s="93"/>
      <c r="WUC40" s="93"/>
      <c r="WUD40" s="93"/>
      <c r="WUE40" s="93"/>
      <c r="WUF40" s="93"/>
      <c r="WUG40" s="93"/>
      <c r="WUH40" s="93"/>
      <c r="WUI40" s="93"/>
      <c r="WUJ40" s="93"/>
      <c r="WUK40" s="93"/>
      <c r="WUL40" s="93"/>
      <c r="WUM40" s="93"/>
      <c r="WUN40" s="93"/>
      <c r="WUO40" s="93"/>
      <c r="WUP40" s="93"/>
      <c r="WUQ40" s="93"/>
      <c r="WUR40" s="93"/>
      <c r="WUS40" s="93"/>
      <c r="WUT40" s="93"/>
      <c r="WUU40" s="93"/>
      <c r="WUV40" s="93"/>
      <c r="WUW40" s="93"/>
      <c r="WUX40" s="93"/>
      <c r="WUY40" s="93"/>
      <c r="WUZ40" s="93"/>
      <c r="WVA40" s="93"/>
      <c r="WVB40" s="93"/>
      <c r="WVC40" s="93"/>
      <c r="WVD40" s="93"/>
      <c r="WVE40" s="93"/>
      <c r="WVF40" s="93"/>
      <c r="WVG40" s="93"/>
      <c r="WVH40" s="93"/>
      <c r="WVI40" s="93"/>
      <c r="WVJ40" s="93"/>
      <c r="WVK40" s="93"/>
      <c r="WVL40" s="93"/>
      <c r="WVM40" s="93"/>
      <c r="WVN40" s="93"/>
      <c r="WVO40" s="93"/>
      <c r="WVP40" s="93"/>
      <c r="WVQ40" s="93"/>
      <c r="WVR40" s="93"/>
      <c r="WVS40" s="93"/>
      <c r="WVT40" s="93"/>
      <c r="WVU40" s="93"/>
      <c r="WVV40" s="93"/>
      <c r="WVW40" s="93"/>
      <c r="WVX40" s="93"/>
      <c r="WVY40" s="93"/>
      <c r="WVZ40" s="93"/>
      <c r="WWA40" s="93"/>
      <c r="WWB40" s="93"/>
      <c r="WWC40" s="93"/>
      <c r="WWD40" s="93"/>
      <c r="WWE40" s="93"/>
      <c r="WWF40" s="93"/>
      <c r="WWG40" s="93"/>
      <c r="WWH40" s="93"/>
      <c r="WWI40" s="93"/>
      <c r="WWJ40" s="93"/>
      <c r="WWK40" s="93"/>
      <c r="WWL40" s="93"/>
      <c r="WWM40" s="93"/>
      <c r="WWN40" s="93"/>
      <c r="WWO40" s="93"/>
      <c r="WWP40" s="93"/>
      <c r="WWQ40" s="93"/>
      <c r="WWR40" s="93"/>
      <c r="WWS40" s="93"/>
      <c r="WWT40" s="93"/>
      <c r="WWU40" s="93"/>
      <c r="WWV40" s="93"/>
      <c r="WWW40" s="93"/>
      <c r="WWX40" s="93"/>
      <c r="WWY40" s="93"/>
      <c r="WWZ40" s="93"/>
      <c r="WXA40" s="93"/>
      <c r="WXB40" s="93"/>
      <c r="WXC40" s="93"/>
      <c r="WXD40" s="93"/>
      <c r="WXE40" s="93"/>
      <c r="WXF40" s="93"/>
      <c r="WXG40" s="93"/>
      <c r="WXH40" s="93"/>
      <c r="WXI40" s="93"/>
      <c r="WXJ40" s="93"/>
      <c r="WXK40" s="93"/>
      <c r="WXL40" s="93"/>
      <c r="WXM40" s="93"/>
      <c r="WXN40" s="93"/>
      <c r="WXO40" s="93"/>
      <c r="WXP40" s="93"/>
      <c r="WXQ40" s="93"/>
      <c r="WXR40" s="93"/>
      <c r="WXS40" s="93"/>
      <c r="WXT40" s="93"/>
      <c r="WXU40" s="93"/>
      <c r="WXV40" s="93"/>
      <c r="WXW40" s="93"/>
      <c r="WXX40" s="93"/>
      <c r="WXY40" s="93"/>
      <c r="WXZ40" s="93"/>
      <c r="WYA40" s="93"/>
      <c r="WYB40" s="93"/>
      <c r="WYC40" s="93"/>
      <c r="WYD40" s="93"/>
      <c r="WYE40" s="93"/>
      <c r="WYF40" s="93"/>
      <c r="WYG40" s="93"/>
      <c r="WYH40" s="93"/>
      <c r="WYI40" s="93"/>
      <c r="WYJ40" s="93"/>
      <c r="WYK40" s="93"/>
    </row>
    <row r="41" spans="1:16209" s="24" customFormat="1" ht="15.95" customHeight="1" x14ac:dyDescent="0.2">
      <c r="A41" s="94"/>
      <c r="B41" s="74" t="s">
        <v>56</v>
      </c>
      <c r="C41" s="75">
        <v>7</v>
      </c>
      <c r="D41" s="75">
        <v>804252.81</v>
      </c>
      <c r="E41" s="75">
        <v>12</v>
      </c>
      <c r="F41" s="75">
        <v>1742946.68</v>
      </c>
      <c r="G41" s="93"/>
      <c r="H41" s="75">
        <f t="shared" si="0"/>
        <v>938693.86999999988</v>
      </c>
      <c r="I41" s="169">
        <f t="shared" si="2"/>
        <v>1.1671626860713111</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c r="IA41" s="93"/>
      <c r="IB41" s="93"/>
      <c r="IC41" s="93"/>
      <c r="ID41" s="93"/>
      <c r="IE41" s="93"/>
      <c r="IF41" s="93"/>
      <c r="IG41" s="93"/>
      <c r="IH41" s="93"/>
      <c r="II41" s="93"/>
      <c r="IJ41" s="93"/>
      <c r="IK41" s="93"/>
      <c r="IL41" s="93"/>
      <c r="IM41" s="93"/>
      <c r="IN41" s="93"/>
      <c r="IO41" s="93"/>
      <c r="IP41" s="93"/>
      <c r="IQ41" s="93"/>
      <c r="IR41" s="93"/>
      <c r="IS41" s="93"/>
      <c r="IT41" s="93"/>
      <c r="IU41" s="93"/>
      <c r="IV41" s="93"/>
      <c r="IW41" s="93"/>
      <c r="IX41" s="93"/>
      <c r="IY41" s="93"/>
      <c r="IZ41" s="93"/>
      <c r="JA41" s="93"/>
      <c r="JB41" s="93"/>
      <c r="JC41" s="93"/>
      <c r="JD41" s="93"/>
      <c r="JE41" s="93"/>
      <c r="JF41" s="93"/>
      <c r="JG41" s="93"/>
      <c r="JH41" s="93"/>
      <c r="JI41" s="93"/>
      <c r="JJ41" s="93"/>
      <c r="JK41" s="93"/>
      <c r="JL41" s="93"/>
      <c r="JM41" s="93"/>
      <c r="JN41" s="93"/>
      <c r="JO41" s="93"/>
      <c r="JP41" s="93"/>
      <c r="JQ41" s="93"/>
      <c r="JR41" s="93"/>
      <c r="JS41" s="93"/>
      <c r="JT41" s="93"/>
      <c r="JU41" s="93"/>
      <c r="JV41" s="93"/>
      <c r="JW41" s="93"/>
      <c r="JX41" s="93"/>
      <c r="JY41" s="93"/>
      <c r="JZ41" s="93"/>
      <c r="KA41" s="93"/>
      <c r="KB41" s="93"/>
      <c r="KC41" s="93"/>
      <c r="KD41" s="93"/>
      <c r="KE41" s="93"/>
      <c r="KF41" s="93"/>
      <c r="KG41" s="93"/>
      <c r="KH41" s="93"/>
      <c r="KI41" s="93"/>
      <c r="KJ41" s="93"/>
      <c r="KK41" s="93"/>
      <c r="KL41" s="93"/>
      <c r="KM41" s="93"/>
      <c r="KN41" s="93"/>
      <c r="KO41" s="93"/>
      <c r="KP41" s="93"/>
      <c r="KQ41" s="93"/>
      <c r="KR41" s="93"/>
      <c r="KS41" s="93"/>
      <c r="KT41" s="93"/>
      <c r="KU41" s="93"/>
      <c r="KV41" s="93"/>
      <c r="KW41" s="93"/>
      <c r="KX41" s="93"/>
      <c r="KY41" s="93"/>
      <c r="KZ41" s="93"/>
      <c r="LA41" s="93"/>
      <c r="LB41" s="93"/>
      <c r="LC41" s="93"/>
      <c r="LD41" s="93"/>
      <c r="LE41" s="93"/>
      <c r="LF41" s="93"/>
      <c r="LG41" s="93"/>
      <c r="LH41" s="93"/>
      <c r="LI41" s="93"/>
      <c r="LJ41" s="93"/>
      <c r="LK41" s="93"/>
      <c r="LL41" s="93"/>
      <c r="LM41" s="93"/>
      <c r="LN41" s="93"/>
      <c r="LO41" s="93"/>
      <c r="LP41" s="93"/>
      <c r="LQ41" s="93"/>
      <c r="LR41" s="93"/>
      <c r="LS41" s="93"/>
      <c r="LT41" s="93"/>
      <c r="LU41" s="93"/>
      <c r="LV41" s="93"/>
      <c r="LW41" s="93"/>
      <c r="LX41" s="93"/>
      <c r="LY41" s="93"/>
      <c r="LZ41" s="93"/>
      <c r="MA41" s="93"/>
      <c r="MB41" s="93"/>
      <c r="MC41" s="93"/>
      <c r="MD41" s="93"/>
      <c r="ME41" s="93"/>
      <c r="MF41" s="93"/>
      <c r="MG41" s="93"/>
      <c r="MH41" s="93"/>
      <c r="MI41" s="93"/>
      <c r="MJ41" s="93"/>
      <c r="MK41" s="93"/>
      <c r="ML41" s="93"/>
      <c r="MM41" s="93"/>
      <c r="MN41" s="93"/>
      <c r="MO41" s="93"/>
      <c r="MP41" s="93"/>
      <c r="MQ41" s="93"/>
      <c r="MR41" s="93"/>
      <c r="MS41" s="93"/>
      <c r="MT41" s="93"/>
      <c r="MU41" s="93"/>
      <c r="MV41" s="93"/>
      <c r="MW41" s="93"/>
      <c r="MX41" s="93"/>
      <c r="MY41" s="93"/>
      <c r="MZ41" s="93"/>
      <c r="NA41" s="93"/>
      <c r="NB41" s="93"/>
      <c r="NC41" s="93"/>
      <c r="ND41" s="93"/>
      <c r="NE41" s="93"/>
      <c r="NF41" s="93"/>
      <c r="NG41" s="93"/>
      <c r="NH41" s="93"/>
      <c r="NI41" s="93"/>
      <c r="NJ41" s="93"/>
      <c r="NK41" s="93"/>
      <c r="NL41" s="93"/>
      <c r="NM41" s="93"/>
      <c r="NN41" s="93"/>
      <c r="NO41" s="93"/>
      <c r="NP41" s="93"/>
      <c r="NQ41" s="93"/>
      <c r="NR41" s="93"/>
      <c r="NS41" s="93"/>
      <c r="NT41" s="93"/>
      <c r="NU41" s="93"/>
      <c r="NV41" s="93"/>
      <c r="NW41" s="93"/>
      <c r="NX41" s="93"/>
      <c r="NY41" s="93"/>
      <c r="NZ41" s="93"/>
      <c r="OA41" s="93"/>
      <c r="OB41" s="93"/>
      <c r="OC41" s="93"/>
      <c r="OD41" s="93"/>
      <c r="OE41" s="93"/>
      <c r="OF41" s="93"/>
      <c r="OG41" s="93"/>
      <c r="OH41" s="93"/>
      <c r="OI41" s="93"/>
      <c r="OJ41" s="93"/>
      <c r="OK41" s="93"/>
      <c r="OL41" s="93"/>
      <c r="OM41" s="93"/>
      <c r="ON41" s="93"/>
      <c r="OO41" s="93"/>
      <c r="OP41" s="93"/>
      <c r="OQ41" s="93"/>
      <c r="OR41" s="93"/>
      <c r="OS41" s="93"/>
      <c r="OT41" s="93"/>
      <c r="OU41" s="93"/>
      <c r="OV41" s="93"/>
      <c r="OW41" s="93"/>
      <c r="OX41" s="93"/>
      <c r="OY41" s="93"/>
      <c r="OZ41" s="93"/>
      <c r="PA41" s="93"/>
      <c r="PB41" s="93"/>
      <c r="PC41" s="93"/>
      <c r="PD41" s="93"/>
      <c r="PE41" s="93"/>
      <c r="PF41" s="93"/>
      <c r="PG41" s="93"/>
      <c r="PH41" s="93"/>
      <c r="PI41" s="93"/>
      <c r="PJ41" s="93"/>
      <c r="PK41" s="93"/>
      <c r="PL41" s="93"/>
      <c r="PM41" s="93"/>
      <c r="PN41" s="93"/>
      <c r="PO41" s="93"/>
      <c r="PP41" s="93"/>
      <c r="PQ41" s="93"/>
      <c r="PR41" s="93"/>
      <c r="PS41" s="93"/>
      <c r="PT41" s="93"/>
      <c r="PU41" s="93"/>
      <c r="PV41" s="93"/>
      <c r="PW41" s="93"/>
      <c r="PX41" s="93"/>
      <c r="PY41" s="93"/>
      <c r="PZ41" s="93"/>
      <c r="QA41" s="93"/>
      <c r="QB41" s="93"/>
      <c r="QC41" s="93"/>
      <c r="QD41" s="93"/>
      <c r="QE41" s="93"/>
      <c r="QF41" s="93"/>
      <c r="QG41" s="93"/>
      <c r="QH41" s="93"/>
      <c r="QI41" s="93"/>
      <c r="QJ41" s="93"/>
      <c r="QK41" s="93"/>
      <c r="QL41" s="93"/>
      <c r="QM41" s="93"/>
      <c r="QN41" s="93"/>
      <c r="QO41" s="93"/>
      <c r="QP41" s="93"/>
      <c r="QQ41" s="93"/>
      <c r="QR41" s="93"/>
      <c r="QS41" s="93"/>
      <c r="QT41" s="93"/>
      <c r="QU41" s="93"/>
      <c r="QV41" s="93"/>
      <c r="QW41" s="93"/>
      <c r="QX41" s="93"/>
      <c r="QY41" s="93"/>
      <c r="QZ41" s="93"/>
      <c r="RA41" s="93"/>
      <c r="RB41" s="93"/>
      <c r="RC41" s="93"/>
      <c r="RD41" s="93"/>
      <c r="RE41" s="93"/>
      <c r="RF41" s="93"/>
      <c r="RG41" s="93"/>
      <c r="RH41" s="93"/>
      <c r="RI41" s="93"/>
      <c r="RJ41" s="93"/>
      <c r="RK41" s="93"/>
      <c r="RL41" s="93"/>
      <c r="RM41" s="93"/>
      <c r="RN41" s="93"/>
      <c r="RO41" s="93"/>
      <c r="RP41" s="93"/>
      <c r="RQ41" s="93"/>
      <c r="RR41" s="93"/>
      <c r="RS41" s="93"/>
      <c r="RT41" s="93"/>
      <c r="RU41" s="93"/>
      <c r="RV41" s="93"/>
      <c r="RW41" s="93"/>
      <c r="RX41" s="93"/>
      <c r="RY41" s="93"/>
      <c r="RZ41" s="93"/>
      <c r="SA41" s="93"/>
      <c r="SB41" s="93"/>
      <c r="SC41" s="93"/>
      <c r="SD41" s="93"/>
      <c r="SE41" s="93"/>
      <c r="SF41" s="93"/>
      <c r="SG41" s="93"/>
      <c r="SH41" s="93"/>
      <c r="SI41" s="93"/>
      <c r="SJ41" s="93"/>
      <c r="SK41" s="93"/>
      <c r="SL41" s="93"/>
      <c r="SM41" s="93"/>
      <c r="SN41" s="93"/>
      <c r="SO41" s="93"/>
      <c r="SP41" s="93"/>
      <c r="SQ41" s="93"/>
      <c r="SR41" s="93"/>
      <c r="SS41" s="93"/>
      <c r="ST41" s="93"/>
      <c r="SU41" s="93"/>
      <c r="SV41" s="93"/>
      <c r="SW41" s="93"/>
      <c r="SX41" s="93"/>
      <c r="SY41" s="93"/>
      <c r="SZ41" s="93"/>
      <c r="TA41" s="93"/>
      <c r="TB41" s="93"/>
      <c r="TC41" s="93"/>
      <c r="TD41" s="93"/>
      <c r="TE41" s="93"/>
      <c r="TF41" s="93"/>
      <c r="TG41" s="93"/>
      <c r="TH41" s="93"/>
      <c r="TI41" s="93"/>
      <c r="TJ41" s="93"/>
      <c r="TK41" s="93"/>
      <c r="TL41" s="93"/>
      <c r="TM41" s="93"/>
      <c r="TN41" s="93"/>
      <c r="TO41" s="93"/>
      <c r="TP41" s="93"/>
      <c r="TQ41" s="93"/>
      <c r="TR41" s="93"/>
      <c r="TS41" s="93"/>
      <c r="TT41" s="93"/>
      <c r="TU41" s="93"/>
      <c r="TV41" s="93"/>
      <c r="TW41" s="93"/>
      <c r="TX41" s="93"/>
      <c r="TY41" s="93"/>
      <c r="TZ41" s="93"/>
      <c r="UA41" s="93"/>
      <c r="UB41" s="93"/>
      <c r="UC41" s="93"/>
      <c r="UD41" s="93"/>
      <c r="UE41" s="93"/>
      <c r="UF41" s="93"/>
      <c r="UG41" s="93"/>
      <c r="UH41" s="93"/>
      <c r="UI41" s="93"/>
      <c r="UJ41" s="93"/>
      <c r="UK41" s="93"/>
      <c r="UL41" s="93"/>
      <c r="UM41" s="93"/>
      <c r="UN41" s="93"/>
      <c r="UO41" s="93"/>
      <c r="UP41" s="93"/>
      <c r="UQ41" s="93"/>
      <c r="UR41" s="93"/>
      <c r="US41" s="93"/>
      <c r="UT41" s="93"/>
      <c r="UU41" s="93"/>
      <c r="UV41" s="93"/>
      <c r="UW41" s="93"/>
      <c r="UX41" s="93"/>
      <c r="UY41" s="93"/>
      <c r="UZ41" s="93"/>
      <c r="VA41" s="93"/>
      <c r="VB41" s="93"/>
      <c r="VC41" s="93"/>
      <c r="VD41" s="93"/>
      <c r="VE41" s="93"/>
      <c r="VF41" s="93"/>
      <c r="VG41" s="93"/>
      <c r="VH41" s="93"/>
      <c r="VI41" s="93"/>
      <c r="VJ41" s="93"/>
      <c r="VK41" s="93"/>
      <c r="VL41" s="93"/>
      <c r="VM41" s="93"/>
      <c r="VN41" s="93"/>
      <c r="VO41" s="93"/>
      <c r="VP41" s="93"/>
      <c r="VQ41" s="93"/>
      <c r="VR41" s="93"/>
      <c r="VS41" s="93"/>
      <c r="VT41" s="93"/>
      <c r="VU41" s="93"/>
      <c r="VV41" s="93"/>
      <c r="VW41" s="93"/>
      <c r="VX41" s="93"/>
      <c r="VY41" s="93"/>
      <c r="VZ41" s="93"/>
      <c r="WA41" s="93"/>
      <c r="WB41" s="93"/>
      <c r="WC41" s="93"/>
      <c r="WD41" s="93"/>
      <c r="WE41" s="93"/>
      <c r="WF41" s="93"/>
      <c r="WG41" s="93"/>
      <c r="WH41" s="93"/>
      <c r="WI41" s="93"/>
      <c r="WJ41" s="93"/>
      <c r="WK41" s="93"/>
      <c r="WL41" s="93"/>
      <c r="WM41" s="93"/>
      <c r="WN41" s="93"/>
      <c r="WO41" s="93"/>
      <c r="WP41" s="93"/>
      <c r="WQ41" s="93"/>
      <c r="WR41" s="93"/>
      <c r="WS41" s="93"/>
      <c r="WT41" s="93"/>
      <c r="WU41" s="93"/>
      <c r="WV41" s="93"/>
      <c r="WW41" s="93"/>
      <c r="WX41" s="93"/>
      <c r="WY41" s="93"/>
      <c r="WZ41" s="93"/>
      <c r="XA41" s="93"/>
      <c r="XB41" s="93"/>
      <c r="XC41" s="93"/>
      <c r="XD41" s="93"/>
      <c r="XE41" s="93"/>
      <c r="XF41" s="93"/>
      <c r="XG41" s="93"/>
      <c r="XH41" s="93"/>
      <c r="XI41" s="93"/>
      <c r="XJ41" s="93"/>
      <c r="XK41" s="93"/>
      <c r="XL41" s="93"/>
      <c r="XM41" s="93"/>
      <c r="XN41" s="93"/>
      <c r="XO41" s="93"/>
      <c r="XP41" s="93"/>
      <c r="XQ41" s="93"/>
      <c r="XR41" s="93"/>
      <c r="XS41" s="93"/>
      <c r="XT41" s="93"/>
      <c r="XU41" s="93"/>
      <c r="XV41" s="93"/>
      <c r="XW41" s="93"/>
      <c r="XX41" s="93"/>
      <c r="XY41" s="93"/>
      <c r="XZ41" s="93"/>
      <c r="YA41" s="93"/>
      <c r="YB41" s="93"/>
      <c r="YC41" s="93"/>
      <c r="YD41" s="93"/>
      <c r="YE41" s="93"/>
      <c r="YF41" s="93"/>
      <c r="YG41" s="93"/>
      <c r="YH41" s="93"/>
      <c r="YI41" s="93"/>
      <c r="YJ41" s="93"/>
      <c r="YK41" s="93"/>
      <c r="YL41" s="93"/>
      <c r="YM41" s="93"/>
      <c r="YN41" s="93"/>
      <c r="YO41" s="93"/>
      <c r="YP41" s="93"/>
      <c r="YQ41" s="93"/>
      <c r="YR41" s="93"/>
      <c r="YS41" s="93"/>
      <c r="YT41" s="93"/>
      <c r="YU41" s="93"/>
      <c r="YV41" s="93"/>
      <c r="YW41" s="93"/>
      <c r="YX41" s="93"/>
      <c r="YY41" s="93"/>
      <c r="YZ41" s="93"/>
      <c r="ZA41" s="93"/>
      <c r="ZB41" s="93"/>
      <c r="ZC41" s="93"/>
      <c r="ZD41" s="93"/>
      <c r="ZE41" s="93"/>
      <c r="ZF41" s="93"/>
      <c r="ZG41" s="93"/>
      <c r="ZH41" s="93"/>
      <c r="ZI41" s="93"/>
      <c r="ZJ41" s="93"/>
      <c r="ZK41" s="93"/>
      <c r="ZL41" s="93"/>
      <c r="ZM41" s="93"/>
      <c r="ZN41" s="93"/>
      <c r="ZO41" s="93"/>
      <c r="ZP41" s="93"/>
      <c r="ZQ41" s="93"/>
      <c r="ZR41" s="93"/>
      <c r="ZS41" s="93"/>
      <c r="ZT41" s="93"/>
      <c r="ZU41" s="93"/>
      <c r="ZV41" s="93"/>
      <c r="ZW41" s="93"/>
      <c r="ZX41" s="93"/>
      <c r="ZY41" s="93"/>
      <c r="ZZ41" s="93"/>
      <c r="AAA41" s="93"/>
      <c r="AAB41" s="93"/>
      <c r="AAC41" s="93"/>
      <c r="AAD41" s="93"/>
      <c r="AAE41" s="93"/>
      <c r="AAF41" s="93"/>
      <c r="AAG41" s="93"/>
      <c r="AAH41" s="93"/>
      <c r="AAI41" s="93"/>
      <c r="AAJ41" s="93"/>
      <c r="AAK41" s="93"/>
      <c r="AAL41" s="93"/>
      <c r="AAM41" s="93"/>
      <c r="AAN41" s="93"/>
      <c r="AAO41" s="93"/>
      <c r="AAP41" s="93"/>
      <c r="AAQ41" s="93"/>
      <c r="AAR41" s="93"/>
      <c r="AAS41" s="93"/>
      <c r="AAT41" s="93"/>
      <c r="AAU41" s="93"/>
      <c r="AAV41" s="93"/>
      <c r="AAW41" s="93"/>
      <c r="AAX41" s="93"/>
      <c r="AAY41" s="93"/>
      <c r="AAZ41" s="93"/>
      <c r="ABA41" s="93"/>
      <c r="ABB41" s="93"/>
      <c r="ABC41" s="93"/>
      <c r="ABD41" s="93"/>
      <c r="ABE41" s="93"/>
      <c r="ABF41" s="93"/>
      <c r="ABG41" s="93"/>
      <c r="ABH41" s="93"/>
      <c r="ABI41" s="93"/>
      <c r="ABJ41" s="93"/>
      <c r="ABK41" s="93"/>
      <c r="ABL41" s="93"/>
      <c r="ABM41" s="93"/>
      <c r="ABN41" s="93"/>
      <c r="ABO41" s="93"/>
      <c r="ABP41" s="93"/>
      <c r="ABQ41" s="93"/>
      <c r="ABR41" s="93"/>
      <c r="ABS41" s="93"/>
      <c r="ABT41" s="93"/>
      <c r="ABU41" s="93"/>
      <c r="ABV41" s="93"/>
      <c r="ABW41" s="93"/>
      <c r="ABX41" s="93"/>
      <c r="ABY41" s="93"/>
      <c r="ABZ41" s="93"/>
      <c r="ACA41" s="93"/>
      <c r="ACB41" s="93"/>
      <c r="ACC41" s="93"/>
      <c r="ACD41" s="93"/>
      <c r="ACE41" s="93"/>
      <c r="ACF41" s="93"/>
      <c r="ACG41" s="93"/>
      <c r="ACH41" s="93"/>
      <c r="ACI41" s="93"/>
      <c r="ACJ41" s="93"/>
      <c r="ACK41" s="93"/>
      <c r="ACL41" s="93"/>
      <c r="ACM41" s="93"/>
      <c r="ACN41" s="93"/>
      <c r="ACO41" s="93"/>
      <c r="ACP41" s="93"/>
      <c r="ACQ41" s="93"/>
      <c r="ACR41" s="93"/>
      <c r="ACS41" s="93"/>
      <c r="ACT41" s="93"/>
      <c r="ACU41" s="93"/>
      <c r="ACV41" s="93"/>
      <c r="ACW41" s="93"/>
      <c r="ACX41" s="93"/>
      <c r="ACY41" s="93"/>
      <c r="ACZ41" s="93"/>
      <c r="ADA41" s="93"/>
      <c r="ADB41" s="93"/>
      <c r="ADC41" s="93"/>
      <c r="ADD41" s="93"/>
      <c r="ADE41" s="93"/>
      <c r="ADF41" s="93"/>
      <c r="ADG41" s="93"/>
      <c r="ADH41" s="93"/>
      <c r="ADI41" s="93"/>
      <c r="ADJ41" s="93"/>
      <c r="ADK41" s="93"/>
      <c r="ADL41" s="93"/>
      <c r="ADM41" s="93"/>
      <c r="ADN41" s="93"/>
      <c r="ADO41" s="93"/>
      <c r="ADP41" s="93"/>
      <c r="ADQ41" s="93"/>
      <c r="ADR41" s="93"/>
      <c r="ADS41" s="93"/>
      <c r="ADT41" s="93"/>
      <c r="ADU41" s="93"/>
      <c r="ADV41" s="93"/>
      <c r="ADW41" s="93"/>
      <c r="ADX41" s="93"/>
      <c r="ADY41" s="93"/>
      <c r="ADZ41" s="93"/>
      <c r="AEA41" s="93"/>
      <c r="AEB41" s="93"/>
      <c r="AEC41" s="93"/>
      <c r="AED41" s="93"/>
      <c r="AEE41" s="93"/>
      <c r="AEF41" s="93"/>
      <c r="AEG41" s="93"/>
      <c r="AEH41" s="93"/>
      <c r="AEI41" s="93"/>
      <c r="AEJ41" s="93"/>
      <c r="AEK41" s="93"/>
      <c r="AEL41" s="93"/>
      <c r="AEM41" s="93"/>
      <c r="AEN41" s="93"/>
      <c r="AEO41" s="93"/>
      <c r="AEP41" s="93"/>
      <c r="AEQ41" s="93"/>
      <c r="AER41" s="93"/>
      <c r="AES41" s="93"/>
      <c r="AET41" s="93"/>
      <c r="AEU41" s="93"/>
      <c r="AEV41" s="93"/>
      <c r="AEW41" s="93"/>
      <c r="AEX41" s="93"/>
      <c r="AEY41" s="93"/>
      <c r="AEZ41" s="93"/>
      <c r="AFA41" s="93"/>
      <c r="AFB41" s="93"/>
      <c r="AFC41" s="93"/>
      <c r="AFD41" s="93"/>
      <c r="AFE41" s="93"/>
      <c r="AFF41" s="93"/>
      <c r="AFG41" s="93"/>
      <c r="AFH41" s="93"/>
      <c r="AFI41" s="93"/>
      <c r="AFJ41" s="93"/>
      <c r="AFK41" s="93"/>
      <c r="AFL41" s="93"/>
      <c r="AFM41" s="93"/>
      <c r="AFN41" s="93"/>
      <c r="AFO41" s="93"/>
      <c r="AFP41" s="93"/>
      <c r="AFQ41" s="93"/>
      <c r="AFR41" s="93"/>
      <c r="AFS41" s="93"/>
      <c r="AFT41" s="93"/>
      <c r="AFU41" s="93"/>
      <c r="AFV41" s="93"/>
      <c r="AFW41" s="93"/>
      <c r="AFX41" s="93"/>
      <c r="AFY41" s="93"/>
      <c r="AFZ41" s="93"/>
      <c r="AGA41" s="93"/>
      <c r="AGB41" s="93"/>
      <c r="AGC41" s="93"/>
      <c r="AGD41" s="93"/>
      <c r="AGE41" s="93"/>
      <c r="AGF41" s="93"/>
      <c r="AGG41" s="93"/>
      <c r="AGH41" s="93"/>
      <c r="AGI41" s="93"/>
      <c r="AGJ41" s="93"/>
      <c r="AGK41" s="93"/>
      <c r="AGL41" s="93"/>
      <c r="AGM41" s="93"/>
      <c r="AGN41" s="93"/>
      <c r="AGO41" s="93"/>
      <c r="AGP41" s="93"/>
      <c r="AGQ41" s="93"/>
      <c r="AGR41" s="93"/>
      <c r="AGS41" s="93"/>
      <c r="AGT41" s="93"/>
      <c r="AGU41" s="93"/>
      <c r="AGV41" s="93"/>
      <c r="AGW41" s="93"/>
      <c r="AGX41" s="93"/>
      <c r="AGY41" s="93"/>
      <c r="AGZ41" s="93"/>
      <c r="AHA41" s="93"/>
      <c r="AHB41" s="93"/>
      <c r="AHC41" s="93"/>
      <c r="AHD41" s="93"/>
      <c r="AHE41" s="93"/>
      <c r="AHF41" s="93"/>
      <c r="AHG41" s="93"/>
      <c r="AHH41" s="93"/>
      <c r="AHI41" s="93"/>
      <c r="AHJ41" s="93"/>
      <c r="AHK41" s="93"/>
      <c r="AHL41" s="93"/>
      <c r="AHM41" s="93"/>
      <c r="AHN41" s="93"/>
      <c r="AHO41" s="93"/>
      <c r="AHP41" s="93"/>
      <c r="AHQ41" s="93"/>
      <c r="AHR41" s="93"/>
      <c r="AHS41" s="93"/>
      <c r="AHT41" s="93"/>
      <c r="AHU41" s="93"/>
      <c r="AHV41" s="93"/>
      <c r="AHW41" s="93"/>
      <c r="AHX41" s="93"/>
      <c r="AHY41" s="93"/>
      <c r="AHZ41" s="93"/>
      <c r="AIA41" s="93"/>
      <c r="AIB41" s="93"/>
      <c r="AIC41" s="93"/>
      <c r="AID41" s="93"/>
      <c r="AIE41" s="93"/>
      <c r="AIF41" s="93"/>
      <c r="AIG41" s="93"/>
      <c r="AIH41" s="93"/>
      <c r="AII41" s="93"/>
      <c r="AIJ41" s="93"/>
      <c r="AIK41" s="93"/>
      <c r="AIL41" s="93"/>
      <c r="AIM41" s="93"/>
      <c r="AIN41" s="93"/>
      <c r="AIO41" s="93"/>
      <c r="AIP41" s="93"/>
      <c r="AIQ41" s="93"/>
      <c r="AIR41" s="93"/>
      <c r="AIS41" s="93"/>
      <c r="AIT41" s="93"/>
      <c r="AIU41" s="93"/>
      <c r="AIV41" s="93"/>
      <c r="AIW41" s="93"/>
      <c r="AIX41" s="93"/>
      <c r="AIY41" s="93"/>
      <c r="AIZ41" s="93"/>
      <c r="AJA41" s="93"/>
      <c r="AJB41" s="93"/>
      <c r="AJC41" s="93"/>
      <c r="AJD41" s="93"/>
      <c r="AJE41" s="93"/>
      <c r="AJF41" s="93"/>
      <c r="AJG41" s="93"/>
      <c r="AJH41" s="93"/>
      <c r="AJI41" s="93"/>
      <c r="AJJ41" s="93"/>
      <c r="AJK41" s="93"/>
      <c r="AJL41" s="93"/>
      <c r="AJM41" s="93"/>
      <c r="AJN41" s="93"/>
      <c r="AJO41" s="93"/>
      <c r="AJP41" s="93"/>
      <c r="AJQ41" s="93"/>
      <c r="AJR41" s="93"/>
      <c r="AJS41" s="93"/>
      <c r="AJT41" s="93"/>
      <c r="AJU41" s="93"/>
      <c r="AJV41" s="93"/>
      <c r="AJW41" s="93"/>
      <c r="AJX41" s="93"/>
      <c r="AJY41" s="93"/>
      <c r="AJZ41" s="93"/>
      <c r="AKA41" s="93"/>
      <c r="AKB41" s="93"/>
      <c r="AKC41" s="93"/>
      <c r="AKD41" s="93"/>
      <c r="AKE41" s="93"/>
      <c r="AKF41" s="93"/>
      <c r="AKG41" s="93"/>
      <c r="AKH41" s="93"/>
      <c r="AKI41" s="93"/>
      <c r="AKJ41" s="93"/>
      <c r="AKK41" s="93"/>
      <c r="AKL41" s="93"/>
      <c r="AKM41" s="93"/>
      <c r="AKN41" s="93"/>
      <c r="AKO41" s="93"/>
      <c r="AKP41" s="93"/>
      <c r="AKQ41" s="93"/>
      <c r="AKR41" s="93"/>
      <c r="AKS41" s="93"/>
      <c r="AKT41" s="93"/>
      <c r="AKU41" s="93"/>
      <c r="AKV41" s="93"/>
      <c r="AKW41" s="93"/>
      <c r="AKX41" s="93"/>
      <c r="AKY41" s="93"/>
      <c r="AKZ41" s="93"/>
      <c r="ALA41" s="93"/>
      <c r="ALB41" s="93"/>
      <c r="ALC41" s="93"/>
      <c r="ALD41" s="93"/>
      <c r="ALE41" s="93"/>
      <c r="ALF41" s="93"/>
      <c r="ALG41" s="93"/>
      <c r="ALH41" s="93"/>
      <c r="ALI41" s="93"/>
      <c r="ALJ41" s="93"/>
      <c r="ALK41" s="93"/>
      <c r="ALL41" s="93"/>
      <c r="ALM41" s="93"/>
      <c r="ALN41" s="93"/>
      <c r="ALO41" s="93"/>
      <c r="ALP41" s="93"/>
      <c r="ALQ41" s="93"/>
      <c r="ALR41" s="93"/>
      <c r="ALS41" s="93"/>
      <c r="ALT41" s="93"/>
      <c r="ALU41" s="93"/>
      <c r="ALV41" s="93"/>
      <c r="ALW41" s="93"/>
      <c r="ALX41" s="93"/>
      <c r="ALY41" s="93"/>
      <c r="ALZ41" s="93"/>
      <c r="AMA41" s="93"/>
      <c r="AMB41" s="93"/>
      <c r="AMC41" s="93"/>
      <c r="AMD41" s="93"/>
      <c r="AME41" s="93"/>
      <c r="AMF41" s="93"/>
      <c r="AMG41" s="93"/>
      <c r="AMH41" s="93"/>
      <c r="AMI41" s="93"/>
      <c r="AMJ41" s="93"/>
      <c r="AMK41" s="93"/>
      <c r="AML41" s="93"/>
      <c r="AMM41" s="93"/>
      <c r="AMN41" s="93"/>
      <c r="AMO41" s="93"/>
      <c r="AMP41" s="93"/>
      <c r="AMQ41" s="93"/>
      <c r="AMR41" s="93"/>
      <c r="AMS41" s="93"/>
      <c r="AMT41" s="93"/>
      <c r="AMU41" s="93"/>
      <c r="AMV41" s="93"/>
      <c r="AMW41" s="93"/>
      <c r="AMX41" s="93"/>
      <c r="AMY41" s="93"/>
      <c r="AMZ41" s="93"/>
      <c r="ANA41" s="93"/>
      <c r="ANB41" s="93"/>
      <c r="ANC41" s="93"/>
      <c r="AND41" s="93"/>
      <c r="ANE41" s="93"/>
      <c r="ANF41" s="93"/>
      <c r="ANG41" s="93"/>
      <c r="ANH41" s="93"/>
      <c r="ANI41" s="93"/>
      <c r="ANJ41" s="93"/>
      <c r="ANK41" s="93"/>
      <c r="ANL41" s="93"/>
      <c r="ANM41" s="93"/>
      <c r="ANN41" s="93"/>
      <c r="ANO41" s="93"/>
      <c r="ANP41" s="93"/>
      <c r="ANQ41" s="93"/>
      <c r="ANR41" s="93"/>
      <c r="ANS41" s="93"/>
      <c r="ANT41" s="93"/>
      <c r="ANU41" s="93"/>
      <c r="ANV41" s="93"/>
      <c r="ANW41" s="93"/>
      <c r="ANX41" s="93"/>
      <c r="ANY41" s="93"/>
      <c r="ANZ41" s="93"/>
      <c r="AOA41" s="93"/>
      <c r="AOB41" s="93"/>
      <c r="AOC41" s="93"/>
      <c r="AOD41" s="93"/>
      <c r="AOE41" s="93"/>
      <c r="AOF41" s="93"/>
      <c r="AOG41" s="93"/>
      <c r="AOH41" s="93"/>
      <c r="AOI41" s="93"/>
      <c r="AOJ41" s="93"/>
      <c r="AOK41" s="93"/>
      <c r="AOL41" s="93"/>
      <c r="AOM41" s="93"/>
      <c r="AON41" s="93"/>
      <c r="AOO41" s="93"/>
      <c r="AOP41" s="93"/>
      <c r="AOQ41" s="93"/>
      <c r="AOR41" s="93"/>
      <c r="AOS41" s="93"/>
      <c r="AOT41" s="93"/>
      <c r="AOU41" s="93"/>
      <c r="AOV41" s="93"/>
      <c r="AOW41" s="93"/>
      <c r="AOX41" s="93"/>
      <c r="AOY41" s="93"/>
      <c r="AOZ41" s="93"/>
      <c r="APA41" s="93"/>
      <c r="APB41" s="93"/>
      <c r="APC41" s="93"/>
      <c r="APD41" s="93"/>
      <c r="APE41" s="93"/>
      <c r="APF41" s="93"/>
      <c r="APG41" s="93"/>
      <c r="APH41" s="93"/>
      <c r="API41" s="93"/>
      <c r="APJ41" s="93"/>
      <c r="APK41" s="93"/>
      <c r="APL41" s="93"/>
      <c r="APM41" s="93"/>
      <c r="APN41" s="93"/>
      <c r="APO41" s="93"/>
      <c r="APP41" s="93"/>
      <c r="APQ41" s="93"/>
      <c r="APR41" s="93"/>
      <c r="APS41" s="93"/>
      <c r="APT41" s="93"/>
      <c r="APU41" s="93"/>
      <c r="APV41" s="93"/>
      <c r="APW41" s="93"/>
      <c r="APX41" s="93"/>
      <c r="APY41" s="93"/>
      <c r="APZ41" s="93"/>
      <c r="AQA41" s="93"/>
      <c r="AQB41" s="93"/>
      <c r="AQC41" s="93"/>
      <c r="AQD41" s="93"/>
      <c r="AQE41" s="93"/>
      <c r="AQF41" s="93"/>
      <c r="AQG41" s="93"/>
      <c r="AQH41" s="93"/>
      <c r="AQI41" s="93"/>
      <c r="AQJ41" s="93"/>
      <c r="AQK41" s="93"/>
      <c r="AQL41" s="93"/>
      <c r="AQM41" s="93"/>
      <c r="AQN41" s="93"/>
      <c r="AQO41" s="93"/>
      <c r="AQP41" s="93"/>
      <c r="AQQ41" s="93"/>
      <c r="AQR41" s="93"/>
      <c r="AQS41" s="93"/>
      <c r="AQT41" s="93"/>
      <c r="AQU41" s="93"/>
      <c r="AQV41" s="93"/>
      <c r="AQW41" s="93"/>
      <c r="AQX41" s="93"/>
      <c r="AQY41" s="93"/>
      <c r="AQZ41" s="93"/>
      <c r="ARA41" s="93"/>
      <c r="ARB41" s="93"/>
      <c r="ARC41" s="93"/>
      <c r="ARD41" s="93"/>
      <c r="ARE41" s="93"/>
      <c r="ARF41" s="93"/>
      <c r="ARG41" s="93"/>
      <c r="ARH41" s="93"/>
      <c r="ARI41" s="93"/>
      <c r="ARJ41" s="93"/>
      <c r="ARK41" s="93"/>
      <c r="ARL41" s="93"/>
      <c r="ARM41" s="93"/>
      <c r="ARN41" s="93"/>
      <c r="ARO41" s="93"/>
      <c r="ARP41" s="93"/>
      <c r="ARQ41" s="93"/>
      <c r="ARR41" s="93"/>
      <c r="ARS41" s="93"/>
      <c r="ART41" s="93"/>
      <c r="ARU41" s="93"/>
      <c r="ARV41" s="93"/>
      <c r="ARW41" s="93"/>
      <c r="ARX41" s="93"/>
      <c r="ARY41" s="93"/>
      <c r="ARZ41" s="93"/>
      <c r="ASA41" s="93"/>
      <c r="ASB41" s="93"/>
      <c r="ASC41" s="93"/>
      <c r="ASD41" s="93"/>
      <c r="ASE41" s="93"/>
      <c r="ASF41" s="93"/>
      <c r="ASG41" s="93"/>
      <c r="ASH41" s="93"/>
      <c r="ASI41" s="93"/>
      <c r="ASJ41" s="93"/>
      <c r="ASK41" s="93"/>
      <c r="ASL41" s="93"/>
      <c r="ASM41" s="93"/>
      <c r="ASN41" s="93"/>
      <c r="ASO41" s="93"/>
      <c r="ASP41" s="93"/>
      <c r="ASQ41" s="93"/>
      <c r="ASR41" s="93"/>
      <c r="ASS41" s="93"/>
      <c r="AST41" s="93"/>
      <c r="ASU41" s="93"/>
      <c r="ASV41" s="93"/>
      <c r="ASW41" s="93"/>
      <c r="ASX41" s="93"/>
      <c r="ASY41" s="93"/>
      <c r="ASZ41" s="93"/>
      <c r="ATA41" s="93"/>
      <c r="ATB41" s="93"/>
      <c r="ATC41" s="93"/>
      <c r="ATD41" s="93"/>
      <c r="ATE41" s="93"/>
      <c r="ATF41" s="93"/>
      <c r="ATG41" s="93"/>
      <c r="ATH41" s="93"/>
      <c r="ATI41" s="93"/>
      <c r="ATJ41" s="93"/>
      <c r="ATK41" s="93"/>
      <c r="ATL41" s="93"/>
      <c r="ATM41" s="93"/>
      <c r="ATN41" s="93"/>
      <c r="ATO41" s="93"/>
      <c r="ATP41" s="93"/>
      <c r="ATQ41" s="93"/>
      <c r="ATR41" s="93"/>
      <c r="ATS41" s="93"/>
      <c r="ATT41" s="93"/>
      <c r="ATU41" s="93"/>
      <c r="ATV41" s="93"/>
      <c r="ATW41" s="93"/>
      <c r="ATX41" s="93"/>
      <c r="ATY41" s="93"/>
      <c r="ATZ41" s="93"/>
      <c r="AUA41" s="93"/>
      <c r="AUB41" s="93"/>
      <c r="AUC41" s="93"/>
      <c r="AUD41" s="93"/>
      <c r="AUE41" s="93"/>
      <c r="AUF41" s="93"/>
      <c r="AUG41" s="93"/>
      <c r="AUH41" s="93"/>
      <c r="AUI41" s="93"/>
      <c r="AUJ41" s="93"/>
      <c r="AUK41" s="93"/>
      <c r="AUL41" s="93"/>
      <c r="AUM41" s="93"/>
      <c r="AUN41" s="93"/>
      <c r="AUO41" s="93"/>
      <c r="AUP41" s="93"/>
      <c r="AUQ41" s="93"/>
      <c r="AUR41" s="93"/>
      <c r="AUS41" s="93"/>
      <c r="AUT41" s="93"/>
      <c r="AUU41" s="93"/>
      <c r="AUV41" s="93"/>
      <c r="AUW41" s="93"/>
      <c r="AUX41" s="93"/>
      <c r="AUY41" s="93"/>
      <c r="AUZ41" s="93"/>
      <c r="AVA41" s="93"/>
      <c r="AVB41" s="93"/>
      <c r="AVC41" s="93"/>
      <c r="AVD41" s="93"/>
      <c r="AVE41" s="93"/>
      <c r="AVF41" s="93"/>
      <c r="AVG41" s="93"/>
      <c r="AVH41" s="93"/>
      <c r="AVI41" s="93"/>
      <c r="AVJ41" s="93"/>
      <c r="AVK41" s="93"/>
      <c r="AVL41" s="93"/>
      <c r="AVM41" s="93"/>
      <c r="AVN41" s="93"/>
      <c r="AVO41" s="93"/>
      <c r="AVP41" s="93"/>
      <c r="AVQ41" s="93"/>
      <c r="AVR41" s="93"/>
      <c r="AVS41" s="93"/>
      <c r="AVT41" s="93"/>
      <c r="AVU41" s="93"/>
      <c r="AVV41" s="93"/>
      <c r="AVW41" s="93"/>
      <c r="AVX41" s="93"/>
      <c r="AVY41" s="93"/>
      <c r="AVZ41" s="93"/>
      <c r="AWA41" s="93"/>
      <c r="AWB41" s="93"/>
      <c r="AWC41" s="93"/>
      <c r="AWD41" s="93"/>
      <c r="AWE41" s="93"/>
      <c r="AWF41" s="93"/>
      <c r="AWG41" s="93"/>
      <c r="AWH41" s="93"/>
      <c r="AWI41" s="93"/>
      <c r="AWJ41" s="93"/>
      <c r="AWK41" s="93"/>
      <c r="AWL41" s="93"/>
      <c r="AWM41" s="93"/>
      <c r="AWN41" s="93"/>
      <c r="AWO41" s="93"/>
      <c r="AWP41" s="93"/>
      <c r="AWQ41" s="93"/>
      <c r="AWR41" s="93"/>
      <c r="AWS41" s="93"/>
      <c r="AWT41" s="93"/>
      <c r="AWU41" s="93"/>
      <c r="AWV41" s="93"/>
      <c r="AWW41" s="93"/>
      <c r="AWX41" s="93"/>
      <c r="AWY41" s="93"/>
      <c r="AWZ41" s="93"/>
      <c r="AXA41" s="93"/>
      <c r="AXB41" s="93"/>
      <c r="AXC41" s="93"/>
      <c r="AXD41" s="93"/>
      <c r="AXE41" s="93"/>
      <c r="AXF41" s="93"/>
      <c r="AXG41" s="93"/>
      <c r="AXH41" s="93"/>
      <c r="AXI41" s="93"/>
      <c r="AXJ41" s="93"/>
      <c r="AXK41" s="93"/>
      <c r="AXL41" s="93"/>
      <c r="AXM41" s="93"/>
      <c r="AXN41" s="93"/>
      <c r="AXO41" s="93"/>
      <c r="AXP41" s="93"/>
      <c r="AXQ41" s="93"/>
      <c r="AXR41" s="93"/>
      <c r="AXS41" s="93"/>
      <c r="AXT41" s="93"/>
      <c r="AXU41" s="93"/>
      <c r="AXV41" s="93"/>
      <c r="AXW41" s="93"/>
      <c r="AXX41" s="93"/>
      <c r="AXY41" s="93"/>
      <c r="AXZ41" s="93"/>
      <c r="AYA41" s="93"/>
      <c r="AYB41" s="93"/>
      <c r="AYC41" s="93"/>
      <c r="AYD41" s="93"/>
      <c r="AYE41" s="93"/>
      <c r="AYF41" s="93"/>
      <c r="AYG41" s="93"/>
      <c r="AYH41" s="93"/>
      <c r="AYI41" s="93"/>
      <c r="AYJ41" s="93"/>
      <c r="AYK41" s="93"/>
      <c r="AYL41" s="93"/>
      <c r="AYM41" s="93"/>
      <c r="AYN41" s="93"/>
      <c r="AYO41" s="93"/>
      <c r="AYP41" s="93"/>
      <c r="AYQ41" s="93"/>
      <c r="AYR41" s="93"/>
      <c r="AYS41" s="93"/>
      <c r="AYT41" s="93"/>
      <c r="AYU41" s="93"/>
      <c r="AYV41" s="93"/>
      <c r="AYW41" s="93"/>
      <c r="AYX41" s="93"/>
      <c r="AYY41" s="93"/>
      <c r="AYZ41" s="93"/>
      <c r="AZA41" s="93"/>
      <c r="AZB41" s="93"/>
      <c r="AZC41" s="93"/>
      <c r="AZD41" s="93"/>
      <c r="AZE41" s="93"/>
      <c r="AZF41" s="93"/>
      <c r="AZG41" s="93"/>
      <c r="AZH41" s="93"/>
      <c r="AZI41" s="93"/>
      <c r="AZJ41" s="93"/>
      <c r="AZK41" s="93"/>
      <c r="AZL41" s="93"/>
      <c r="AZM41" s="93"/>
      <c r="AZN41" s="93"/>
      <c r="AZO41" s="93"/>
      <c r="AZP41" s="93"/>
      <c r="AZQ41" s="93"/>
      <c r="AZR41" s="93"/>
      <c r="AZS41" s="93"/>
      <c r="AZT41" s="93"/>
      <c r="AZU41" s="93"/>
      <c r="AZV41" s="93"/>
      <c r="AZW41" s="93"/>
      <c r="AZX41" s="93"/>
      <c r="AZY41" s="93"/>
      <c r="AZZ41" s="93"/>
      <c r="BAA41" s="93"/>
      <c r="BAB41" s="93"/>
      <c r="BAC41" s="93"/>
      <c r="BAD41" s="93"/>
      <c r="BAE41" s="93"/>
      <c r="BAF41" s="93"/>
      <c r="BAG41" s="93"/>
      <c r="BAH41" s="93"/>
      <c r="BAI41" s="93"/>
      <c r="BAJ41" s="93"/>
      <c r="BAK41" s="93"/>
      <c r="BAL41" s="93"/>
      <c r="BAM41" s="93"/>
      <c r="BAN41" s="93"/>
      <c r="BAO41" s="93"/>
      <c r="BAP41" s="93"/>
      <c r="BAQ41" s="93"/>
      <c r="BAR41" s="93"/>
      <c r="BAS41" s="93"/>
      <c r="BAT41" s="93"/>
      <c r="BAU41" s="93"/>
      <c r="BAV41" s="93"/>
      <c r="BAW41" s="93"/>
      <c r="BAX41" s="93"/>
      <c r="BAY41" s="93"/>
      <c r="BAZ41" s="93"/>
      <c r="BBA41" s="93"/>
      <c r="BBB41" s="93"/>
      <c r="BBC41" s="93"/>
      <c r="BBD41" s="93"/>
      <c r="BBE41" s="93"/>
      <c r="BBF41" s="93"/>
      <c r="BBG41" s="93"/>
      <c r="BBH41" s="93"/>
      <c r="BBI41" s="93"/>
      <c r="BBJ41" s="93"/>
      <c r="BBK41" s="93"/>
      <c r="BBL41" s="93"/>
      <c r="BBM41" s="93"/>
      <c r="BBN41" s="93"/>
      <c r="BBO41" s="93"/>
      <c r="BBP41" s="93"/>
      <c r="BBQ41" s="93"/>
      <c r="BBR41" s="93"/>
      <c r="BBS41" s="93"/>
      <c r="BBT41" s="93"/>
      <c r="BBU41" s="93"/>
      <c r="BBV41" s="93"/>
      <c r="BBW41" s="93"/>
      <c r="BBX41" s="93"/>
      <c r="BBY41" s="93"/>
      <c r="BBZ41" s="93"/>
      <c r="BCA41" s="93"/>
      <c r="BCB41" s="93"/>
      <c r="BCC41" s="93"/>
      <c r="BCD41" s="93"/>
      <c r="BCE41" s="93"/>
      <c r="BCF41" s="93"/>
      <c r="BCG41" s="93"/>
      <c r="BCH41" s="93"/>
      <c r="BCI41" s="93"/>
      <c r="BCJ41" s="93"/>
      <c r="BCK41" s="93"/>
      <c r="BCL41" s="93"/>
      <c r="BCM41" s="93"/>
      <c r="BCN41" s="93"/>
      <c r="BCO41" s="93"/>
      <c r="BCP41" s="93"/>
      <c r="BCQ41" s="93"/>
      <c r="BCR41" s="93"/>
      <c r="BCS41" s="93"/>
      <c r="BCT41" s="93"/>
      <c r="BCU41" s="93"/>
      <c r="BCV41" s="93"/>
      <c r="BCW41" s="93"/>
      <c r="BCX41" s="93"/>
      <c r="BCY41" s="93"/>
      <c r="BCZ41" s="93"/>
      <c r="BDA41" s="93"/>
      <c r="BDB41" s="93"/>
      <c r="BDC41" s="93"/>
      <c r="BDD41" s="93"/>
      <c r="BDE41" s="93"/>
      <c r="BDF41" s="93"/>
      <c r="BDG41" s="93"/>
      <c r="BDH41" s="93"/>
      <c r="BDI41" s="93"/>
      <c r="BDJ41" s="93"/>
      <c r="BDK41" s="93"/>
      <c r="BDL41" s="93"/>
      <c r="BDM41" s="93"/>
      <c r="BDN41" s="93"/>
      <c r="BDO41" s="93"/>
      <c r="BDP41" s="93"/>
      <c r="BDQ41" s="93"/>
      <c r="BDR41" s="93"/>
      <c r="BDS41" s="93"/>
      <c r="BDT41" s="93"/>
      <c r="BDU41" s="93"/>
      <c r="BDV41" s="93"/>
      <c r="BDW41" s="93"/>
      <c r="BDX41" s="93"/>
      <c r="BDY41" s="93"/>
      <c r="BDZ41" s="93"/>
      <c r="BEA41" s="93"/>
      <c r="BEB41" s="93"/>
      <c r="BEC41" s="93"/>
      <c r="BED41" s="93"/>
      <c r="BEE41" s="93"/>
      <c r="BEF41" s="93"/>
      <c r="BEG41" s="93"/>
      <c r="BEH41" s="93"/>
      <c r="BEI41" s="93"/>
      <c r="BEJ41" s="93"/>
      <c r="BEK41" s="93"/>
      <c r="BEL41" s="93"/>
      <c r="BEM41" s="93"/>
      <c r="BEN41" s="93"/>
      <c r="BEO41" s="93"/>
      <c r="BEP41" s="93"/>
      <c r="BEQ41" s="93"/>
      <c r="BER41" s="93"/>
      <c r="BES41" s="93"/>
      <c r="BET41" s="93"/>
      <c r="BEU41" s="93"/>
      <c r="BEV41" s="93"/>
      <c r="BEW41" s="93"/>
      <c r="BEX41" s="93"/>
      <c r="BEY41" s="93"/>
      <c r="BEZ41" s="93"/>
      <c r="BFA41" s="93"/>
      <c r="BFB41" s="93"/>
      <c r="BFC41" s="93"/>
      <c r="BFD41" s="93"/>
      <c r="BFE41" s="93"/>
      <c r="BFF41" s="93"/>
      <c r="BFG41" s="93"/>
      <c r="BFH41" s="93"/>
      <c r="BFI41" s="93"/>
      <c r="BFJ41" s="93"/>
      <c r="BFK41" s="93"/>
      <c r="BFL41" s="93"/>
      <c r="BFM41" s="93"/>
      <c r="BFN41" s="93"/>
      <c r="BFO41" s="93"/>
      <c r="BFP41" s="93"/>
      <c r="BFQ41" s="93"/>
      <c r="BFR41" s="93"/>
      <c r="BFS41" s="93"/>
      <c r="BFT41" s="93"/>
      <c r="BFU41" s="93"/>
      <c r="BFV41" s="93"/>
      <c r="BFW41" s="93"/>
      <c r="BFX41" s="93"/>
      <c r="BFY41" s="93"/>
      <c r="BFZ41" s="93"/>
      <c r="BGA41" s="93"/>
      <c r="BGB41" s="93"/>
      <c r="BGC41" s="93"/>
      <c r="BGD41" s="93"/>
      <c r="BGE41" s="93"/>
      <c r="BGF41" s="93"/>
      <c r="BGG41" s="93"/>
      <c r="BGH41" s="93"/>
      <c r="BGI41" s="93"/>
      <c r="BGJ41" s="93"/>
      <c r="BGK41" s="93"/>
      <c r="BGL41" s="93"/>
      <c r="BGM41" s="93"/>
      <c r="BGN41" s="93"/>
      <c r="BGO41" s="93"/>
      <c r="BGP41" s="93"/>
      <c r="BGQ41" s="93"/>
      <c r="BGR41" s="93"/>
      <c r="BGS41" s="93"/>
      <c r="BGT41" s="93"/>
      <c r="BGU41" s="93"/>
      <c r="BGV41" s="93"/>
      <c r="BGW41" s="93"/>
      <c r="BGX41" s="93"/>
      <c r="BGY41" s="93"/>
      <c r="BGZ41" s="93"/>
      <c r="BHA41" s="93"/>
      <c r="BHB41" s="93"/>
      <c r="BHC41" s="93"/>
      <c r="BHD41" s="93"/>
      <c r="BHE41" s="93"/>
      <c r="BHF41" s="93"/>
      <c r="BHG41" s="93"/>
      <c r="BHH41" s="93"/>
      <c r="BHI41" s="93"/>
      <c r="BHJ41" s="93"/>
      <c r="BHK41" s="93"/>
      <c r="BHL41" s="93"/>
      <c r="BHM41" s="93"/>
      <c r="BHN41" s="93"/>
      <c r="BHO41" s="93"/>
      <c r="BHP41" s="93"/>
      <c r="BHQ41" s="93"/>
      <c r="BHR41" s="93"/>
      <c r="BHS41" s="93"/>
      <c r="BHT41" s="93"/>
      <c r="BHU41" s="93"/>
      <c r="BHV41" s="93"/>
      <c r="BHW41" s="93"/>
      <c r="BHX41" s="93"/>
      <c r="BHY41" s="93"/>
      <c r="BHZ41" s="93"/>
      <c r="BIA41" s="93"/>
      <c r="BIB41" s="93"/>
      <c r="BIC41" s="93"/>
      <c r="BID41" s="93"/>
      <c r="BIE41" s="93"/>
      <c r="BIF41" s="93"/>
      <c r="BIG41" s="93"/>
      <c r="BIH41" s="93"/>
      <c r="BII41" s="93"/>
      <c r="BIJ41" s="93"/>
      <c r="BIK41" s="93"/>
      <c r="BIL41" s="93"/>
      <c r="BIM41" s="93"/>
      <c r="BIN41" s="93"/>
      <c r="BIO41" s="93"/>
      <c r="BIP41" s="93"/>
      <c r="BIQ41" s="93"/>
      <c r="BIR41" s="93"/>
      <c r="BIS41" s="93"/>
      <c r="BIT41" s="93"/>
      <c r="BIU41" s="93"/>
      <c r="BIV41" s="93"/>
      <c r="BIW41" s="93"/>
      <c r="BIX41" s="93"/>
      <c r="BIY41" s="93"/>
      <c r="BIZ41" s="93"/>
      <c r="BJA41" s="93"/>
      <c r="BJB41" s="93"/>
      <c r="BJC41" s="93"/>
      <c r="BJD41" s="93"/>
      <c r="BJE41" s="93"/>
      <c r="BJF41" s="93"/>
      <c r="BJG41" s="93"/>
      <c r="BJH41" s="93"/>
      <c r="BJI41" s="93"/>
      <c r="BJJ41" s="93"/>
      <c r="BJK41" s="93"/>
      <c r="BJL41" s="93"/>
      <c r="BJM41" s="93"/>
      <c r="BJN41" s="93"/>
      <c r="BJO41" s="93"/>
      <c r="BJP41" s="93"/>
      <c r="BJQ41" s="93"/>
      <c r="BJR41" s="93"/>
      <c r="BJS41" s="93"/>
      <c r="BJT41" s="93"/>
      <c r="BJU41" s="93"/>
      <c r="BJV41" s="93"/>
      <c r="BJW41" s="93"/>
      <c r="BJX41" s="93"/>
      <c r="BJY41" s="93"/>
      <c r="BJZ41" s="93"/>
      <c r="BKA41" s="93"/>
      <c r="BKB41" s="93"/>
      <c r="BKC41" s="93"/>
      <c r="BKD41" s="93"/>
      <c r="BKE41" s="93"/>
      <c r="BKF41" s="93"/>
      <c r="BKG41" s="93"/>
      <c r="BKH41" s="93"/>
      <c r="BKI41" s="93"/>
      <c r="BKJ41" s="93"/>
      <c r="BKK41" s="93"/>
      <c r="BKL41" s="93"/>
      <c r="BKM41" s="93"/>
      <c r="BKN41" s="93"/>
      <c r="BKO41" s="93"/>
      <c r="BKP41" s="93"/>
      <c r="BKQ41" s="93"/>
      <c r="BKR41" s="93"/>
      <c r="BKS41" s="93"/>
      <c r="BKT41" s="93"/>
      <c r="BKU41" s="93"/>
      <c r="BKV41" s="93"/>
      <c r="BKW41" s="93"/>
      <c r="BKX41" s="93"/>
      <c r="BKY41" s="93"/>
      <c r="BKZ41" s="93"/>
      <c r="BLA41" s="93"/>
      <c r="BLB41" s="93"/>
      <c r="BLC41" s="93"/>
      <c r="BLD41" s="93"/>
      <c r="BLE41" s="93"/>
      <c r="BLF41" s="93"/>
      <c r="BLG41" s="93"/>
      <c r="BLH41" s="93"/>
      <c r="BLI41" s="93"/>
      <c r="BLJ41" s="93"/>
      <c r="BLK41" s="93"/>
      <c r="BLL41" s="93"/>
      <c r="BLM41" s="93"/>
      <c r="BLN41" s="93"/>
      <c r="BLO41" s="93"/>
      <c r="BLP41" s="93"/>
      <c r="BLQ41" s="93"/>
      <c r="BLR41" s="93"/>
      <c r="BLS41" s="93"/>
      <c r="BLT41" s="93"/>
      <c r="BLU41" s="93"/>
      <c r="BLV41" s="93"/>
      <c r="BLW41" s="93"/>
      <c r="BLX41" s="93"/>
      <c r="BLY41" s="93"/>
      <c r="BLZ41" s="93"/>
      <c r="BMA41" s="93"/>
      <c r="BMB41" s="93"/>
      <c r="BMC41" s="93"/>
      <c r="BMD41" s="93"/>
      <c r="BME41" s="93"/>
      <c r="BMF41" s="93"/>
      <c r="BMG41" s="93"/>
      <c r="BMH41" s="93"/>
      <c r="BMI41" s="93"/>
      <c r="BMJ41" s="93"/>
      <c r="BMK41" s="93"/>
      <c r="BML41" s="93"/>
      <c r="BMM41" s="93"/>
      <c r="BMN41" s="93"/>
      <c r="BMO41" s="93"/>
      <c r="BMP41" s="93"/>
      <c r="BMQ41" s="93"/>
      <c r="BMR41" s="93"/>
      <c r="BMS41" s="93"/>
      <c r="BMT41" s="93"/>
      <c r="BMU41" s="93"/>
      <c r="BMV41" s="93"/>
      <c r="BMW41" s="93"/>
      <c r="BMX41" s="93"/>
      <c r="BMY41" s="93"/>
      <c r="BMZ41" s="93"/>
      <c r="BNA41" s="93"/>
      <c r="BNB41" s="93"/>
      <c r="BNC41" s="93"/>
      <c r="BND41" s="93"/>
      <c r="BNE41" s="93"/>
      <c r="BNF41" s="93"/>
      <c r="BNG41" s="93"/>
      <c r="BNH41" s="93"/>
      <c r="BNI41" s="93"/>
      <c r="BNJ41" s="93"/>
      <c r="BNK41" s="93"/>
      <c r="BNL41" s="93"/>
      <c r="BNM41" s="93"/>
      <c r="BNN41" s="93"/>
      <c r="BNO41" s="93"/>
      <c r="BNP41" s="93"/>
      <c r="BNQ41" s="93"/>
      <c r="BNR41" s="93"/>
      <c r="BNS41" s="93"/>
      <c r="BNT41" s="93"/>
      <c r="BNU41" s="93"/>
      <c r="BNV41" s="93"/>
      <c r="BNW41" s="93"/>
      <c r="BNX41" s="93"/>
      <c r="BNY41" s="93"/>
      <c r="BNZ41" s="93"/>
      <c r="BOA41" s="93"/>
      <c r="BOB41" s="93"/>
      <c r="BOC41" s="93"/>
      <c r="BOD41" s="93"/>
      <c r="BOE41" s="93"/>
      <c r="BOF41" s="93"/>
      <c r="BOG41" s="93"/>
      <c r="BOH41" s="93"/>
      <c r="BOI41" s="93"/>
      <c r="BOJ41" s="93"/>
      <c r="BOK41" s="93"/>
      <c r="BOL41" s="93"/>
      <c r="BOM41" s="93"/>
      <c r="BON41" s="93"/>
      <c r="BOO41" s="93"/>
      <c r="BOP41" s="93"/>
      <c r="BOQ41" s="93"/>
      <c r="BOR41" s="93"/>
      <c r="BOS41" s="93"/>
      <c r="BOT41" s="93"/>
      <c r="BOU41" s="93"/>
      <c r="BOV41" s="93"/>
      <c r="BOW41" s="93"/>
      <c r="BOX41" s="93"/>
      <c r="BOY41" s="93"/>
      <c r="BOZ41" s="93"/>
      <c r="BPA41" s="93"/>
      <c r="BPB41" s="93"/>
      <c r="BPC41" s="93"/>
      <c r="BPD41" s="93"/>
      <c r="BPE41" s="93"/>
      <c r="BPF41" s="93"/>
      <c r="BPG41" s="93"/>
      <c r="BPH41" s="93"/>
      <c r="BPI41" s="93"/>
      <c r="BPJ41" s="93"/>
      <c r="BPK41" s="93"/>
      <c r="BPL41" s="93"/>
      <c r="BPM41" s="93"/>
      <c r="BPN41" s="93"/>
      <c r="BPO41" s="93"/>
      <c r="BPP41" s="93"/>
      <c r="BPQ41" s="93"/>
      <c r="BPR41" s="93"/>
      <c r="BPS41" s="93"/>
      <c r="BPT41" s="93"/>
      <c r="BPU41" s="93"/>
      <c r="BPV41" s="93"/>
      <c r="BPW41" s="93"/>
      <c r="BPX41" s="93"/>
      <c r="BPY41" s="93"/>
      <c r="BPZ41" s="93"/>
      <c r="BQA41" s="93"/>
      <c r="BQB41" s="93"/>
      <c r="BQC41" s="93"/>
      <c r="BQD41" s="93"/>
      <c r="BQE41" s="93"/>
      <c r="BQF41" s="93"/>
      <c r="BQG41" s="93"/>
      <c r="BQH41" s="93"/>
      <c r="BQI41" s="93"/>
      <c r="BQJ41" s="93"/>
      <c r="BQK41" s="93"/>
      <c r="BQL41" s="93"/>
      <c r="BQM41" s="93"/>
      <c r="BQN41" s="93"/>
      <c r="BQO41" s="93"/>
      <c r="BQP41" s="93"/>
      <c r="BQQ41" s="93"/>
      <c r="BQR41" s="93"/>
      <c r="BQS41" s="93"/>
      <c r="BQT41" s="93"/>
      <c r="BQU41" s="93"/>
      <c r="BQV41" s="93"/>
      <c r="BQW41" s="93"/>
      <c r="BQX41" s="93"/>
      <c r="BQY41" s="93"/>
      <c r="BQZ41" s="93"/>
      <c r="BRA41" s="93"/>
      <c r="BRB41" s="93"/>
      <c r="BRC41" s="93"/>
      <c r="BRD41" s="93"/>
      <c r="BRE41" s="93"/>
      <c r="BRF41" s="93"/>
      <c r="BRG41" s="93"/>
      <c r="BRH41" s="93"/>
      <c r="BRI41" s="93"/>
      <c r="BRJ41" s="93"/>
      <c r="BRK41" s="93"/>
      <c r="BRL41" s="93"/>
      <c r="BRM41" s="93"/>
      <c r="BRN41" s="93"/>
      <c r="BRO41" s="93"/>
      <c r="BRP41" s="93"/>
      <c r="BRQ41" s="93"/>
      <c r="BRR41" s="93"/>
      <c r="BRS41" s="93"/>
      <c r="BRT41" s="93"/>
      <c r="BRU41" s="93"/>
      <c r="BRV41" s="93"/>
      <c r="BRW41" s="93"/>
      <c r="BRX41" s="93"/>
      <c r="BRY41" s="93"/>
      <c r="BRZ41" s="93"/>
      <c r="BSA41" s="93"/>
      <c r="BSB41" s="93"/>
      <c r="BSC41" s="93"/>
      <c r="BSD41" s="93"/>
      <c r="BSE41" s="93"/>
      <c r="BSF41" s="93"/>
      <c r="BSG41" s="93"/>
      <c r="BSH41" s="93"/>
      <c r="BSI41" s="93"/>
      <c r="BSJ41" s="93"/>
      <c r="BSK41" s="93"/>
      <c r="BSL41" s="93"/>
      <c r="BSM41" s="93"/>
      <c r="BSN41" s="93"/>
      <c r="BSO41" s="93"/>
      <c r="BSP41" s="93"/>
      <c r="BSQ41" s="93"/>
      <c r="BSR41" s="93"/>
      <c r="BSS41" s="93"/>
      <c r="BST41" s="93"/>
      <c r="BSU41" s="93"/>
      <c r="BSV41" s="93"/>
      <c r="BSW41" s="93"/>
      <c r="BSX41" s="93"/>
      <c r="BSY41" s="93"/>
      <c r="BSZ41" s="93"/>
      <c r="BTA41" s="93"/>
      <c r="BTB41" s="93"/>
      <c r="BTC41" s="93"/>
      <c r="BTD41" s="93"/>
      <c r="BTE41" s="93"/>
      <c r="BTF41" s="93"/>
      <c r="BTG41" s="93"/>
      <c r="BTH41" s="93"/>
      <c r="BTI41" s="93"/>
      <c r="BTJ41" s="93"/>
      <c r="BTK41" s="93"/>
      <c r="BTL41" s="93"/>
      <c r="BTM41" s="93"/>
      <c r="BTN41" s="93"/>
      <c r="BTO41" s="93"/>
      <c r="BTP41" s="93"/>
      <c r="BTQ41" s="93"/>
      <c r="BTR41" s="93"/>
      <c r="BTS41" s="93"/>
      <c r="BTT41" s="93"/>
      <c r="BTU41" s="93"/>
      <c r="BTV41" s="93"/>
      <c r="BTW41" s="93"/>
      <c r="BTX41" s="93"/>
      <c r="BTY41" s="93"/>
      <c r="BTZ41" s="93"/>
      <c r="BUA41" s="93"/>
      <c r="BUB41" s="93"/>
      <c r="BUC41" s="93"/>
      <c r="BUD41" s="93"/>
      <c r="BUE41" s="93"/>
      <c r="BUF41" s="93"/>
      <c r="BUG41" s="93"/>
      <c r="BUH41" s="93"/>
      <c r="BUI41" s="93"/>
      <c r="BUJ41" s="93"/>
      <c r="BUK41" s="93"/>
      <c r="BUL41" s="93"/>
      <c r="BUM41" s="93"/>
      <c r="BUN41" s="93"/>
      <c r="BUO41" s="93"/>
      <c r="BUP41" s="93"/>
      <c r="BUQ41" s="93"/>
      <c r="BUR41" s="93"/>
      <c r="BUS41" s="93"/>
      <c r="BUT41" s="93"/>
      <c r="BUU41" s="93"/>
      <c r="BUV41" s="93"/>
      <c r="BUW41" s="93"/>
      <c r="BUX41" s="93"/>
      <c r="BUY41" s="93"/>
      <c r="BUZ41" s="93"/>
      <c r="BVA41" s="93"/>
      <c r="BVB41" s="93"/>
      <c r="BVC41" s="93"/>
      <c r="BVD41" s="93"/>
      <c r="BVE41" s="93"/>
      <c r="BVF41" s="93"/>
      <c r="BVG41" s="93"/>
      <c r="BVH41" s="93"/>
      <c r="BVI41" s="93"/>
      <c r="BVJ41" s="93"/>
      <c r="BVK41" s="93"/>
      <c r="BVL41" s="93"/>
      <c r="BVM41" s="93"/>
      <c r="BVN41" s="93"/>
      <c r="BVO41" s="93"/>
      <c r="BVP41" s="93"/>
      <c r="BVQ41" s="93"/>
      <c r="BVR41" s="93"/>
      <c r="BVS41" s="93"/>
      <c r="BVT41" s="93"/>
      <c r="BVU41" s="93"/>
      <c r="BVV41" s="93"/>
      <c r="BVW41" s="93"/>
      <c r="BVX41" s="93"/>
      <c r="BVY41" s="93"/>
      <c r="BVZ41" s="93"/>
      <c r="BWA41" s="93"/>
      <c r="BWB41" s="93"/>
      <c r="BWC41" s="93"/>
      <c r="BWD41" s="93"/>
      <c r="BWE41" s="93"/>
      <c r="BWF41" s="93"/>
      <c r="BWG41" s="93"/>
      <c r="BWH41" s="93"/>
      <c r="BWI41" s="93"/>
      <c r="BWJ41" s="93"/>
      <c r="BWK41" s="93"/>
      <c r="BWL41" s="93"/>
      <c r="BWM41" s="93"/>
      <c r="BWN41" s="93"/>
      <c r="BWO41" s="93"/>
      <c r="BWP41" s="93"/>
      <c r="BWQ41" s="93"/>
      <c r="BWR41" s="93"/>
      <c r="BWS41" s="93"/>
      <c r="BWT41" s="93"/>
      <c r="BWU41" s="93"/>
      <c r="BWV41" s="93"/>
      <c r="BWW41" s="93"/>
      <c r="BWX41" s="93"/>
      <c r="BWY41" s="93"/>
      <c r="BWZ41" s="93"/>
      <c r="BXA41" s="93"/>
      <c r="BXB41" s="93"/>
      <c r="BXC41" s="93"/>
      <c r="BXD41" s="93"/>
      <c r="BXE41" s="93"/>
      <c r="BXF41" s="93"/>
      <c r="BXG41" s="93"/>
      <c r="BXH41" s="93"/>
      <c r="BXI41" s="93"/>
      <c r="BXJ41" s="93"/>
      <c r="BXK41" s="93"/>
      <c r="BXL41" s="93"/>
      <c r="BXM41" s="93"/>
      <c r="BXN41" s="93"/>
      <c r="BXO41" s="93"/>
      <c r="BXP41" s="93"/>
      <c r="BXQ41" s="93"/>
      <c r="BXR41" s="93"/>
      <c r="BXS41" s="93"/>
      <c r="BXT41" s="93"/>
      <c r="BXU41" s="93"/>
      <c r="BXV41" s="93"/>
      <c r="BXW41" s="93"/>
      <c r="BXX41" s="93"/>
      <c r="BXY41" s="93"/>
      <c r="BXZ41" s="93"/>
      <c r="BYA41" s="93"/>
      <c r="BYB41" s="93"/>
      <c r="BYC41" s="93"/>
      <c r="BYD41" s="93"/>
      <c r="BYE41" s="93"/>
      <c r="BYF41" s="93"/>
      <c r="BYG41" s="93"/>
      <c r="BYH41" s="93"/>
      <c r="BYI41" s="93"/>
      <c r="BYJ41" s="93"/>
      <c r="BYK41" s="93"/>
      <c r="BYL41" s="93"/>
      <c r="BYM41" s="93"/>
      <c r="BYN41" s="93"/>
      <c r="BYO41" s="93"/>
      <c r="BYP41" s="93"/>
      <c r="BYQ41" s="93"/>
      <c r="BYR41" s="93"/>
      <c r="BYS41" s="93"/>
      <c r="BYT41" s="93"/>
      <c r="BYU41" s="93"/>
      <c r="BYV41" s="93"/>
      <c r="BYW41" s="93"/>
      <c r="BYX41" s="93"/>
      <c r="BYY41" s="93"/>
      <c r="BYZ41" s="93"/>
      <c r="BZA41" s="93"/>
      <c r="BZB41" s="93"/>
      <c r="BZC41" s="93"/>
      <c r="BZD41" s="93"/>
      <c r="BZE41" s="93"/>
      <c r="BZF41" s="93"/>
      <c r="BZG41" s="93"/>
      <c r="BZH41" s="93"/>
      <c r="BZI41" s="93"/>
      <c r="BZJ41" s="93"/>
      <c r="BZK41" s="93"/>
      <c r="BZL41" s="93"/>
      <c r="BZM41" s="93"/>
      <c r="BZN41" s="93"/>
      <c r="BZO41" s="93"/>
      <c r="BZP41" s="93"/>
      <c r="BZQ41" s="93"/>
      <c r="BZR41" s="93"/>
      <c r="BZS41" s="93"/>
      <c r="BZT41" s="93"/>
      <c r="BZU41" s="93"/>
      <c r="BZV41" s="93"/>
      <c r="BZW41" s="93"/>
      <c r="BZX41" s="93"/>
      <c r="BZY41" s="93"/>
      <c r="BZZ41" s="93"/>
      <c r="CAA41" s="93"/>
      <c r="CAB41" s="93"/>
      <c r="CAC41" s="93"/>
      <c r="CAD41" s="93"/>
      <c r="CAE41" s="93"/>
      <c r="CAF41" s="93"/>
      <c r="CAG41" s="93"/>
      <c r="CAH41" s="93"/>
      <c r="CAI41" s="93"/>
      <c r="CAJ41" s="93"/>
      <c r="CAK41" s="93"/>
      <c r="CAL41" s="93"/>
      <c r="CAM41" s="93"/>
      <c r="CAN41" s="93"/>
      <c r="CAO41" s="93"/>
      <c r="CAP41" s="93"/>
      <c r="CAQ41" s="93"/>
      <c r="CAR41" s="93"/>
      <c r="CAS41" s="93"/>
      <c r="CAT41" s="93"/>
      <c r="CAU41" s="93"/>
      <c r="CAV41" s="93"/>
      <c r="CAW41" s="93"/>
      <c r="CAX41" s="93"/>
      <c r="CAY41" s="93"/>
      <c r="CAZ41" s="93"/>
      <c r="CBA41" s="93"/>
      <c r="CBB41" s="93"/>
      <c r="CBC41" s="93"/>
      <c r="CBD41" s="93"/>
      <c r="CBE41" s="93"/>
      <c r="CBF41" s="93"/>
      <c r="CBG41" s="93"/>
      <c r="CBH41" s="93"/>
      <c r="CBI41" s="93"/>
      <c r="CBJ41" s="93"/>
      <c r="CBK41" s="93"/>
      <c r="CBL41" s="93"/>
      <c r="CBM41" s="93"/>
      <c r="CBN41" s="93"/>
      <c r="CBO41" s="93"/>
      <c r="CBP41" s="93"/>
      <c r="CBQ41" s="93"/>
      <c r="CBR41" s="93"/>
      <c r="CBS41" s="93"/>
      <c r="CBT41" s="93"/>
      <c r="CBU41" s="93"/>
      <c r="CBV41" s="93"/>
      <c r="CBW41" s="93"/>
      <c r="CBX41" s="93"/>
      <c r="CBY41" s="93"/>
      <c r="CBZ41" s="93"/>
      <c r="CCA41" s="93"/>
      <c r="CCB41" s="93"/>
      <c r="CCC41" s="93"/>
      <c r="CCD41" s="93"/>
      <c r="CCE41" s="93"/>
      <c r="CCF41" s="93"/>
      <c r="CCG41" s="93"/>
      <c r="CCH41" s="93"/>
      <c r="CCI41" s="93"/>
      <c r="CCJ41" s="93"/>
      <c r="CCK41" s="93"/>
      <c r="CCL41" s="93"/>
      <c r="CCM41" s="93"/>
      <c r="CCN41" s="93"/>
      <c r="CCO41" s="93"/>
      <c r="CCP41" s="93"/>
      <c r="CCQ41" s="93"/>
      <c r="CCR41" s="93"/>
      <c r="CCS41" s="93"/>
      <c r="CCT41" s="93"/>
      <c r="CCU41" s="93"/>
      <c r="CCV41" s="93"/>
      <c r="CCW41" s="93"/>
      <c r="CCX41" s="93"/>
      <c r="CCY41" s="93"/>
      <c r="CCZ41" s="93"/>
      <c r="CDA41" s="93"/>
      <c r="CDB41" s="93"/>
      <c r="CDC41" s="93"/>
      <c r="CDD41" s="93"/>
      <c r="CDE41" s="93"/>
      <c r="CDF41" s="93"/>
      <c r="CDG41" s="93"/>
      <c r="CDH41" s="93"/>
      <c r="CDI41" s="93"/>
      <c r="CDJ41" s="93"/>
      <c r="CDK41" s="93"/>
      <c r="CDL41" s="93"/>
      <c r="CDM41" s="93"/>
      <c r="CDN41" s="93"/>
      <c r="CDO41" s="93"/>
      <c r="CDP41" s="93"/>
      <c r="CDQ41" s="93"/>
      <c r="CDR41" s="93"/>
      <c r="CDS41" s="93"/>
      <c r="CDT41" s="93"/>
      <c r="CDU41" s="93"/>
      <c r="CDV41" s="93"/>
      <c r="CDW41" s="93"/>
      <c r="CDX41" s="93"/>
      <c r="CDY41" s="93"/>
      <c r="CDZ41" s="93"/>
      <c r="CEA41" s="93"/>
      <c r="CEB41" s="93"/>
      <c r="CEC41" s="93"/>
      <c r="CED41" s="93"/>
      <c r="CEE41" s="93"/>
      <c r="CEF41" s="93"/>
      <c r="CEG41" s="93"/>
      <c r="CEH41" s="93"/>
      <c r="CEI41" s="93"/>
      <c r="CEJ41" s="93"/>
      <c r="CEK41" s="93"/>
      <c r="CEL41" s="93"/>
      <c r="CEM41" s="93"/>
      <c r="CEN41" s="93"/>
      <c r="CEO41" s="93"/>
      <c r="CEP41" s="93"/>
      <c r="CEQ41" s="93"/>
      <c r="CER41" s="93"/>
      <c r="CES41" s="93"/>
      <c r="CET41" s="93"/>
      <c r="CEU41" s="93"/>
      <c r="CEV41" s="93"/>
      <c r="CEW41" s="93"/>
      <c r="CEX41" s="93"/>
      <c r="CEY41" s="93"/>
      <c r="CEZ41" s="93"/>
      <c r="CFA41" s="93"/>
      <c r="CFB41" s="93"/>
      <c r="CFC41" s="93"/>
      <c r="CFD41" s="93"/>
      <c r="CFE41" s="93"/>
      <c r="CFF41" s="93"/>
      <c r="CFG41" s="93"/>
      <c r="CFH41" s="93"/>
      <c r="CFI41" s="93"/>
      <c r="CFJ41" s="93"/>
      <c r="CFK41" s="93"/>
      <c r="CFL41" s="93"/>
      <c r="CFM41" s="93"/>
      <c r="CFN41" s="93"/>
      <c r="CFO41" s="93"/>
      <c r="CFP41" s="93"/>
      <c r="CFQ41" s="93"/>
      <c r="CFR41" s="93"/>
      <c r="CFS41" s="93"/>
      <c r="CFT41" s="93"/>
      <c r="CFU41" s="93"/>
      <c r="CFV41" s="93"/>
      <c r="CFW41" s="93"/>
      <c r="CFX41" s="93"/>
      <c r="CFY41" s="93"/>
      <c r="CFZ41" s="93"/>
      <c r="CGA41" s="93"/>
      <c r="CGB41" s="93"/>
      <c r="CGC41" s="93"/>
      <c r="CGD41" s="93"/>
      <c r="CGE41" s="93"/>
      <c r="CGF41" s="93"/>
      <c r="CGG41" s="93"/>
      <c r="CGH41" s="93"/>
      <c r="CGI41" s="93"/>
      <c r="CGJ41" s="93"/>
      <c r="CGK41" s="93"/>
      <c r="CGL41" s="93"/>
      <c r="CGM41" s="93"/>
      <c r="CGN41" s="93"/>
      <c r="CGO41" s="93"/>
      <c r="CGP41" s="93"/>
      <c r="CGQ41" s="93"/>
      <c r="CGR41" s="93"/>
      <c r="CGS41" s="93"/>
      <c r="CGT41" s="93"/>
      <c r="CGU41" s="93"/>
      <c r="CGV41" s="93"/>
      <c r="CGW41" s="93"/>
      <c r="CGX41" s="93"/>
      <c r="CGY41" s="93"/>
      <c r="CGZ41" s="93"/>
      <c r="CHA41" s="93"/>
      <c r="CHB41" s="93"/>
      <c r="CHC41" s="93"/>
      <c r="CHD41" s="93"/>
      <c r="CHE41" s="93"/>
      <c r="CHF41" s="93"/>
      <c r="CHG41" s="93"/>
      <c r="CHH41" s="93"/>
      <c r="CHI41" s="93"/>
      <c r="CHJ41" s="93"/>
      <c r="CHK41" s="93"/>
      <c r="CHL41" s="93"/>
      <c r="CHM41" s="93"/>
      <c r="CHN41" s="93"/>
      <c r="CHO41" s="93"/>
      <c r="CHP41" s="93"/>
      <c r="CHQ41" s="93"/>
      <c r="CHR41" s="93"/>
      <c r="CHS41" s="93"/>
      <c r="CHT41" s="93"/>
      <c r="CHU41" s="93"/>
      <c r="CHV41" s="93"/>
      <c r="CHW41" s="93"/>
      <c r="CHX41" s="93"/>
      <c r="CHY41" s="93"/>
      <c r="CHZ41" s="93"/>
      <c r="CIA41" s="93"/>
      <c r="CIB41" s="93"/>
      <c r="CIC41" s="93"/>
      <c r="CID41" s="93"/>
      <c r="CIE41" s="93"/>
      <c r="CIF41" s="93"/>
      <c r="CIG41" s="93"/>
      <c r="CIH41" s="93"/>
      <c r="CII41" s="93"/>
      <c r="CIJ41" s="93"/>
      <c r="CIK41" s="93"/>
      <c r="CIL41" s="93"/>
      <c r="CIM41" s="93"/>
      <c r="CIN41" s="93"/>
      <c r="CIO41" s="93"/>
      <c r="CIP41" s="93"/>
      <c r="CIQ41" s="93"/>
      <c r="CIR41" s="93"/>
      <c r="CIS41" s="93"/>
      <c r="CIT41" s="93"/>
      <c r="CIU41" s="93"/>
      <c r="CIV41" s="93"/>
      <c r="CIW41" s="93"/>
      <c r="CIX41" s="93"/>
      <c r="CIY41" s="93"/>
      <c r="CIZ41" s="93"/>
      <c r="CJA41" s="93"/>
      <c r="CJB41" s="93"/>
      <c r="CJC41" s="93"/>
      <c r="CJD41" s="93"/>
      <c r="CJE41" s="93"/>
      <c r="CJF41" s="93"/>
      <c r="CJG41" s="93"/>
      <c r="CJH41" s="93"/>
      <c r="CJI41" s="93"/>
      <c r="CJJ41" s="93"/>
      <c r="CJK41" s="93"/>
      <c r="CJL41" s="93"/>
      <c r="CJM41" s="93"/>
      <c r="CJN41" s="93"/>
      <c r="CJO41" s="93"/>
      <c r="CJP41" s="93"/>
      <c r="CJQ41" s="93"/>
      <c r="CJR41" s="93"/>
      <c r="CJS41" s="93"/>
      <c r="CJT41" s="93"/>
      <c r="CJU41" s="93"/>
      <c r="CJV41" s="93"/>
      <c r="CJW41" s="93"/>
      <c r="CJX41" s="93"/>
      <c r="CJY41" s="93"/>
      <c r="CJZ41" s="93"/>
      <c r="CKA41" s="93"/>
      <c r="CKB41" s="93"/>
      <c r="CKC41" s="93"/>
      <c r="CKD41" s="93"/>
      <c r="CKE41" s="93"/>
      <c r="CKF41" s="93"/>
      <c r="CKG41" s="93"/>
      <c r="CKH41" s="93"/>
      <c r="CKI41" s="93"/>
      <c r="CKJ41" s="93"/>
      <c r="CKK41" s="93"/>
      <c r="CKL41" s="93"/>
      <c r="CKM41" s="93"/>
      <c r="CKN41" s="93"/>
      <c r="CKO41" s="93"/>
      <c r="CKP41" s="93"/>
      <c r="CKQ41" s="93"/>
      <c r="CKR41" s="93"/>
      <c r="CKS41" s="93"/>
      <c r="CKT41" s="93"/>
      <c r="CKU41" s="93"/>
      <c r="CKV41" s="93"/>
      <c r="CKW41" s="93"/>
      <c r="CKX41" s="93"/>
      <c r="CKY41" s="93"/>
      <c r="CKZ41" s="93"/>
      <c r="CLA41" s="93"/>
      <c r="CLB41" s="93"/>
      <c r="CLC41" s="93"/>
      <c r="CLD41" s="93"/>
      <c r="CLE41" s="93"/>
      <c r="CLF41" s="93"/>
      <c r="CLG41" s="93"/>
      <c r="CLH41" s="93"/>
      <c r="CLI41" s="93"/>
      <c r="CLJ41" s="93"/>
      <c r="CLK41" s="93"/>
      <c r="CLL41" s="93"/>
      <c r="CLM41" s="93"/>
      <c r="CLN41" s="93"/>
      <c r="CLO41" s="93"/>
      <c r="CLP41" s="93"/>
      <c r="CLQ41" s="93"/>
      <c r="CLR41" s="93"/>
      <c r="CLS41" s="93"/>
      <c r="CLT41" s="93"/>
      <c r="CLU41" s="93"/>
      <c r="CLV41" s="93"/>
      <c r="CLW41" s="93"/>
      <c r="CLX41" s="93"/>
      <c r="CLY41" s="93"/>
      <c r="CLZ41" s="93"/>
      <c r="CMA41" s="93"/>
      <c r="CMB41" s="93"/>
      <c r="CMC41" s="93"/>
      <c r="CMD41" s="93"/>
      <c r="CME41" s="93"/>
      <c r="CMF41" s="93"/>
      <c r="CMG41" s="93"/>
      <c r="CMH41" s="93"/>
      <c r="CMI41" s="93"/>
      <c r="CMJ41" s="93"/>
      <c r="CMK41" s="93"/>
      <c r="CML41" s="93"/>
      <c r="CMM41" s="93"/>
      <c r="CMN41" s="93"/>
      <c r="CMO41" s="93"/>
      <c r="CMP41" s="93"/>
      <c r="CMQ41" s="93"/>
      <c r="CMR41" s="93"/>
      <c r="CMS41" s="93"/>
      <c r="CMT41" s="93"/>
      <c r="CMU41" s="93"/>
      <c r="CMV41" s="93"/>
      <c r="CMW41" s="93"/>
      <c r="CMX41" s="93"/>
      <c r="CMY41" s="93"/>
      <c r="CMZ41" s="93"/>
      <c r="CNA41" s="93"/>
      <c r="CNB41" s="93"/>
      <c r="CNC41" s="93"/>
      <c r="CND41" s="93"/>
      <c r="CNE41" s="93"/>
      <c r="CNF41" s="93"/>
      <c r="CNG41" s="93"/>
      <c r="CNH41" s="93"/>
      <c r="CNI41" s="93"/>
      <c r="CNJ41" s="93"/>
      <c r="CNK41" s="93"/>
      <c r="CNL41" s="93"/>
      <c r="CNM41" s="93"/>
      <c r="CNN41" s="93"/>
      <c r="CNO41" s="93"/>
      <c r="CNP41" s="93"/>
      <c r="CNQ41" s="93"/>
      <c r="CNR41" s="93"/>
      <c r="CNS41" s="93"/>
      <c r="CNT41" s="93"/>
      <c r="CNU41" s="93"/>
      <c r="CNV41" s="93"/>
      <c r="CNW41" s="93"/>
      <c r="CNX41" s="93"/>
      <c r="CNY41" s="93"/>
      <c r="CNZ41" s="93"/>
      <c r="COA41" s="93"/>
      <c r="COB41" s="93"/>
      <c r="COC41" s="93"/>
      <c r="COD41" s="93"/>
      <c r="COE41" s="93"/>
      <c r="COF41" s="93"/>
      <c r="COG41" s="93"/>
      <c r="COH41" s="93"/>
      <c r="COI41" s="93"/>
      <c r="COJ41" s="93"/>
      <c r="COK41" s="93"/>
      <c r="COL41" s="93"/>
      <c r="COM41" s="93"/>
      <c r="CON41" s="93"/>
      <c r="COO41" s="93"/>
      <c r="COP41" s="93"/>
      <c r="COQ41" s="93"/>
      <c r="COR41" s="93"/>
      <c r="COS41" s="93"/>
      <c r="COT41" s="93"/>
      <c r="COU41" s="93"/>
      <c r="COV41" s="93"/>
      <c r="COW41" s="93"/>
      <c r="COX41" s="93"/>
      <c r="COY41" s="93"/>
      <c r="COZ41" s="93"/>
      <c r="CPA41" s="93"/>
      <c r="CPB41" s="93"/>
      <c r="CPC41" s="93"/>
      <c r="CPD41" s="93"/>
      <c r="CPE41" s="93"/>
      <c r="CPF41" s="93"/>
      <c r="CPG41" s="93"/>
      <c r="CPH41" s="93"/>
      <c r="CPI41" s="93"/>
      <c r="CPJ41" s="93"/>
      <c r="CPK41" s="93"/>
      <c r="CPL41" s="93"/>
      <c r="CPM41" s="93"/>
      <c r="CPN41" s="93"/>
      <c r="CPO41" s="93"/>
      <c r="CPP41" s="93"/>
      <c r="CPQ41" s="93"/>
      <c r="CPR41" s="93"/>
      <c r="CPS41" s="93"/>
      <c r="CPT41" s="93"/>
      <c r="CPU41" s="93"/>
      <c r="CPV41" s="93"/>
      <c r="CPW41" s="93"/>
      <c r="CPX41" s="93"/>
      <c r="CPY41" s="93"/>
      <c r="CPZ41" s="93"/>
      <c r="CQA41" s="93"/>
      <c r="CQB41" s="93"/>
      <c r="CQC41" s="93"/>
      <c r="CQD41" s="93"/>
      <c r="CQE41" s="93"/>
      <c r="CQF41" s="93"/>
      <c r="CQG41" s="93"/>
      <c r="CQH41" s="93"/>
      <c r="CQI41" s="93"/>
      <c r="CQJ41" s="93"/>
      <c r="CQK41" s="93"/>
      <c r="CQL41" s="93"/>
      <c r="CQM41" s="93"/>
      <c r="CQN41" s="93"/>
      <c r="CQO41" s="93"/>
      <c r="CQP41" s="93"/>
      <c r="CQQ41" s="93"/>
      <c r="CQR41" s="93"/>
      <c r="CQS41" s="93"/>
      <c r="CQT41" s="93"/>
      <c r="CQU41" s="93"/>
      <c r="CQV41" s="93"/>
      <c r="CQW41" s="93"/>
      <c r="CQX41" s="93"/>
      <c r="CQY41" s="93"/>
      <c r="CQZ41" s="93"/>
      <c r="CRA41" s="93"/>
      <c r="CRB41" s="93"/>
      <c r="CRC41" s="93"/>
      <c r="CRD41" s="93"/>
      <c r="CRE41" s="93"/>
      <c r="CRF41" s="93"/>
      <c r="CRG41" s="93"/>
      <c r="CRH41" s="93"/>
      <c r="CRI41" s="93"/>
      <c r="CRJ41" s="93"/>
      <c r="CRK41" s="93"/>
      <c r="CRL41" s="93"/>
      <c r="CRM41" s="93"/>
      <c r="CRN41" s="93"/>
      <c r="CRO41" s="93"/>
      <c r="CRP41" s="93"/>
      <c r="CRQ41" s="93"/>
      <c r="CRR41" s="93"/>
      <c r="CRS41" s="93"/>
      <c r="CRT41" s="93"/>
      <c r="CRU41" s="93"/>
      <c r="CRV41" s="93"/>
      <c r="CRW41" s="93"/>
      <c r="CRX41" s="93"/>
      <c r="CRY41" s="93"/>
      <c r="CRZ41" s="93"/>
      <c r="CSA41" s="93"/>
      <c r="CSB41" s="93"/>
      <c r="CSC41" s="93"/>
      <c r="CSD41" s="93"/>
      <c r="CSE41" s="93"/>
      <c r="CSF41" s="93"/>
      <c r="CSG41" s="93"/>
      <c r="CSH41" s="93"/>
      <c r="CSI41" s="93"/>
      <c r="CSJ41" s="93"/>
      <c r="CSK41" s="93"/>
      <c r="CSL41" s="93"/>
      <c r="CSM41" s="93"/>
      <c r="CSN41" s="93"/>
      <c r="CSO41" s="93"/>
      <c r="CSP41" s="93"/>
      <c r="CSQ41" s="93"/>
      <c r="CSR41" s="93"/>
      <c r="CSS41" s="93"/>
      <c r="CST41" s="93"/>
      <c r="CSU41" s="93"/>
      <c r="CSV41" s="93"/>
      <c r="CSW41" s="93"/>
      <c r="CSX41" s="93"/>
      <c r="CSY41" s="93"/>
      <c r="CSZ41" s="93"/>
      <c r="CTA41" s="93"/>
      <c r="CTB41" s="93"/>
      <c r="CTC41" s="93"/>
      <c r="CTD41" s="93"/>
      <c r="CTE41" s="93"/>
      <c r="CTF41" s="93"/>
      <c r="CTG41" s="93"/>
      <c r="CTH41" s="93"/>
      <c r="CTI41" s="93"/>
      <c r="CTJ41" s="93"/>
      <c r="CTK41" s="93"/>
      <c r="CTL41" s="93"/>
      <c r="CTM41" s="93"/>
      <c r="CTN41" s="93"/>
      <c r="CTO41" s="93"/>
      <c r="CTP41" s="93"/>
      <c r="CTQ41" s="93"/>
      <c r="CTR41" s="93"/>
      <c r="CTS41" s="93"/>
      <c r="CTT41" s="93"/>
      <c r="CTU41" s="93"/>
      <c r="CTV41" s="93"/>
      <c r="CTW41" s="93"/>
      <c r="CTX41" s="93"/>
      <c r="CTY41" s="93"/>
      <c r="CTZ41" s="93"/>
      <c r="CUA41" s="93"/>
      <c r="CUB41" s="93"/>
      <c r="CUC41" s="93"/>
      <c r="CUD41" s="93"/>
      <c r="CUE41" s="93"/>
      <c r="CUF41" s="93"/>
      <c r="CUG41" s="93"/>
      <c r="CUH41" s="93"/>
      <c r="CUI41" s="93"/>
      <c r="CUJ41" s="93"/>
      <c r="CUK41" s="93"/>
      <c r="CUL41" s="93"/>
      <c r="CUM41" s="93"/>
      <c r="CUN41" s="93"/>
      <c r="CUO41" s="93"/>
      <c r="CUP41" s="93"/>
      <c r="CUQ41" s="93"/>
      <c r="CUR41" s="93"/>
      <c r="CUS41" s="93"/>
      <c r="CUT41" s="93"/>
      <c r="CUU41" s="93"/>
      <c r="CUV41" s="93"/>
      <c r="CUW41" s="93"/>
      <c r="CUX41" s="93"/>
      <c r="CUY41" s="93"/>
      <c r="CUZ41" s="93"/>
      <c r="CVA41" s="93"/>
      <c r="CVB41" s="93"/>
      <c r="CVC41" s="93"/>
      <c r="CVD41" s="93"/>
      <c r="CVE41" s="93"/>
      <c r="CVF41" s="93"/>
      <c r="CVG41" s="93"/>
      <c r="CVH41" s="93"/>
      <c r="CVI41" s="93"/>
      <c r="CVJ41" s="93"/>
      <c r="CVK41" s="93"/>
      <c r="CVL41" s="93"/>
      <c r="CVM41" s="93"/>
      <c r="CVN41" s="93"/>
      <c r="CVO41" s="93"/>
      <c r="CVP41" s="93"/>
      <c r="CVQ41" s="93"/>
      <c r="CVR41" s="93"/>
      <c r="CVS41" s="93"/>
      <c r="CVT41" s="93"/>
      <c r="CVU41" s="93"/>
      <c r="CVV41" s="93"/>
      <c r="CVW41" s="93"/>
      <c r="CVX41" s="93"/>
      <c r="CVY41" s="93"/>
      <c r="CVZ41" s="93"/>
      <c r="CWA41" s="93"/>
      <c r="CWB41" s="93"/>
      <c r="CWC41" s="93"/>
      <c r="CWD41" s="93"/>
      <c r="CWE41" s="93"/>
      <c r="CWF41" s="93"/>
      <c r="CWG41" s="93"/>
      <c r="CWH41" s="93"/>
      <c r="CWI41" s="93"/>
      <c r="CWJ41" s="93"/>
      <c r="CWK41" s="93"/>
      <c r="CWL41" s="93"/>
      <c r="CWM41" s="93"/>
      <c r="CWN41" s="93"/>
      <c r="CWO41" s="93"/>
      <c r="CWP41" s="93"/>
      <c r="CWQ41" s="93"/>
      <c r="CWR41" s="93"/>
      <c r="CWS41" s="93"/>
      <c r="CWT41" s="93"/>
      <c r="CWU41" s="93"/>
      <c r="CWV41" s="93"/>
      <c r="CWW41" s="93"/>
      <c r="CWX41" s="93"/>
      <c r="CWY41" s="93"/>
      <c r="CWZ41" s="93"/>
      <c r="CXA41" s="93"/>
      <c r="CXB41" s="93"/>
      <c r="CXC41" s="93"/>
      <c r="CXD41" s="93"/>
      <c r="CXE41" s="93"/>
      <c r="CXF41" s="93"/>
      <c r="CXG41" s="93"/>
      <c r="CXH41" s="93"/>
      <c r="CXI41" s="93"/>
      <c r="CXJ41" s="93"/>
      <c r="CXK41" s="93"/>
      <c r="CXL41" s="93"/>
      <c r="CXM41" s="93"/>
      <c r="CXN41" s="93"/>
      <c r="CXO41" s="93"/>
      <c r="CXP41" s="93"/>
      <c r="CXQ41" s="93"/>
      <c r="CXR41" s="93"/>
      <c r="CXS41" s="93"/>
      <c r="CXT41" s="93"/>
      <c r="CXU41" s="93"/>
      <c r="CXV41" s="93"/>
      <c r="CXW41" s="93"/>
      <c r="CXX41" s="93"/>
      <c r="CXY41" s="93"/>
      <c r="CXZ41" s="93"/>
      <c r="CYA41" s="93"/>
      <c r="CYB41" s="93"/>
      <c r="CYC41" s="93"/>
      <c r="CYD41" s="93"/>
      <c r="CYE41" s="93"/>
      <c r="CYF41" s="93"/>
      <c r="CYG41" s="93"/>
      <c r="CYH41" s="93"/>
      <c r="CYI41" s="93"/>
      <c r="CYJ41" s="93"/>
      <c r="CYK41" s="93"/>
      <c r="CYL41" s="93"/>
      <c r="CYM41" s="93"/>
      <c r="CYN41" s="93"/>
      <c r="CYO41" s="93"/>
      <c r="CYP41" s="93"/>
      <c r="CYQ41" s="93"/>
      <c r="CYR41" s="93"/>
      <c r="CYS41" s="93"/>
      <c r="CYT41" s="93"/>
      <c r="CYU41" s="93"/>
      <c r="CYV41" s="93"/>
      <c r="CYW41" s="93"/>
      <c r="CYX41" s="93"/>
      <c r="CYY41" s="93"/>
      <c r="CYZ41" s="93"/>
      <c r="CZA41" s="93"/>
      <c r="CZB41" s="93"/>
      <c r="CZC41" s="93"/>
      <c r="CZD41" s="93"/>
      <c r="CZE41" s="93"/>
      <c r="CZF41" s="93"/>
      <c r="CZG41" s="93"/>
      <c r="CZH41" s="93"/>
      <c r="CZI41" s="93"/>
      <c r="CZJ41" s="93"/>
      <c r="CZK41" s="93"/>
      <c r="CZL41" s="93"/>
      <c r="CZM41" s="93"/>
      <c r="CZN41" s="93"/>
      <c r="CZO41" s="93"/>
      <c r="CZP41" s="93"/>
      <c r="CZQ41" s="93"/>
      <c r="CZR41" s="93"/>
      <c r="CZS41" s="93"/>
      <c r="CZT41" s="93"/>
      <c r="CZU41" s="93"/>
      <c r="CZV41" s="93"/>
      <c r="CZW41" s="93"/>
      <c r="CZX41" s="93"/>
      <c r="CZY41" s="93"/>
      <c r="CZZ41" s="93"/>
      <c r="DAA41" s="93"/>
      <c r="DAB41" s="93"/>
      <c r="DAC41" s="93"/>
      <c r="DAD41" s="93"/>
      <c r="DAE41" s="93"/>
      <c r="DAF41" s="93"/>
      <c r="DAG41" s="93"/>
      <c r="DAH41" s="93"/>
      <c r="DAI41" s="93"/>
      <c r="DAJ41" s="93"/>
      <c r="DAK41" s="93"/>
      <c r="DAL41" s="93"/>
      <c r="DAM41" s="93"/>
      <c r="DAN41" s="93"/>
      <c r="DAO41" s="93"/>
      <c r="DAP41" s="93"/>
      <c r="DAQ41" s="93"/>
      <c r="DAR41" s="93"/>
      <c r="DAS41" s="93"/>
      <c r="DAT41" s="93"/>
      <c r="DAU41" s="93"/>
      <c r="DAV41" s="93"/>
      <c r="DAW41" s="93"/>
      <c r="DAX41" s="93"/>
      <c r="DAY41" s="93"/>
      <c r="DAZ41" s="93"/>
      <c r="DBA41" s="93"/>
      <c r="DBB41" s="93"/>
      <c r="DBC41" s="93"/>
      <c r="DBD41" s="93"/>
      <c r="DBE41" s="93"/>
      <c r="DBF41" s="93"/>
      <c r="DBG41" s="93"/>
      <c r="DBH41" s="93"/>
      <c r="DBI41" s="93"/>
      <c r="DBJ41" s="93"/>
      <c r="DBK41" s="93"/>
      <c r="DBL41" s="93"/>
      <c r="DBM41" s="93"/>
      <c r="DBN41" s="93"/>
      <c r="DBO41" s="93"/>
      <c r="DBP41" s="93"/>
      <c r="DBQ41" s="93"/>
      <c r="DBR41" s="93"/>
      <c r="DBS41" s="93"/>
      <c r="DBT41" s="93"/>
      <c r="DBU41" s="93"/>
      <c r="DBV41" s="93"/>
      <c r="DBW41" s="93"/>
      <c r="DBX41" s="93"/>
      <c r="DBY41" s="93"/>
      <c r="DBZ41" s="93"/>
      <c r="DCA41" s="93"/>
      <c r="DCB41" s="93"/>
      <c r="DCC41" s="93"/>
      <c r="DCD41" s="93"/>
      <c r="DCE41" s="93"/>
      <c r="DCF41" s="93"/>
      <c r="DCG41" s="93"/>
      <c r="DCH41" s="93"/>
      <c r="DCI41" s="93"/>
      <c r="DCJ41" s="93"/>
      <c r="DCK41" s="93"/>
      <c r="DCL41" s="93"/>
      <c r="DCM41" s="93"/>
      <c r="DCN41" s="93"/>
      <c r="DCO41" s="93"/>
      <c r="DCP41" s="93"/>
      <c r="DCQ41" s="93"/>
      <c r="DCR41" s="93"/>
      <c r="DCS41" s="93"/>
      <c r="DCT41" s="93"/>
      <c r="DCU41" s="93"/>
      <c r="DCV41" s="93"/>
      <c r="DCW41" s="93"/>
      <c r="DCX41" s="93"/>
      <c r="DCY41" s="93"/>
      <c r="DCZ41" s="93"/>
      <c r="DDA41" s="93"/>
      <c r="DDB41" s="93"/>
      <c r="DDC41" s="93"/>
      <c r="DDD41" s="93"/>
      <c r="DDE41" s="93"/>
      <c r="DDF41" s="93"/>
      <c r="DDG41" s="93"/>
      <c r="DDH41" s="93"/>
      <c r="DDI41" s="93"/>
      <c r="DDJ41" s="93"/>
      <c r="DDK41" s="93"/>
      <c r="DDL41" s="93"/>
      <c r="DDM41" s="93"/>
      <c r="DDN41" s="93"/>
      <c r="DDO41" s="93"/>
      <c r="DDP41" s="93"/>
      <c r="DDQ41" s="93"/>
      <c r="DDR41" s="93"/>
      <c r="DDS41" s="93"/>
      <c r="DDT41" s="93"/>
      <c r="DDU41" s="93"/>
      <c r="DDV41" s="93"/>
      <c r="DDW41" s="93"/>
      <c r="DDX41" s="93"/>
      <c r="DDY41" s="93"/>
      <c r="DDZ41" s="93"/>
      <c r="DEA41" s="93"/>
      <c r="DEB41" s="93"/>
      <c r="DEC41" s="93"/>
      <c r="DED41" s="93"/>
      <c r="DEE41" s="93"/>
      <c r="DEF41" s="93"/>
      <c r="DEG41" s="93"/>
      <c r="DEH41" s="93"/>
      <c r="DEI41" s="93"/>
      <c r="DEJ41" s="93"/>
      <c r="DEK41" s="93"/>
      <c r="DEL41" s="93"/>
      <c r="DEM41" s="93"/>
      <c r="DEN41" s="93"/>
      <c r="DEO41" s="93"/>
      <c r="DEP41" s="93"/>
      <c r="DEQ41" s="93"/>
      <c r="DER41" s="93"/>
      <c r="DES41" s="93"/>
      <c r="DET41" s="93"/>
      <c r="DEU41" s="93"/>
      <c r="DEV41" s="93"/>
      <c r="DEW41" s="93"/>
      <c r="DEX41" s="93"/>
      <c r="DEY41" s="93"/>
      <c r="DEZ41" s="93"/>
      <c r="DFA41" s="93"/>
      <c r="DFB41" s="93"/>
      <c r="DFC41" s="93"/>
      <c r="DFD41" s="93"/>
      <c r="DFE41" s="93"/>
      <c r="DFF41" s="93"/>
      <c r="DFG41" s="93"/>
      <c r="DFH41" s="93"/>
      <c r="DFI41" s="93"/>
      <c r="DFJ41" s="93"/>
      <c r="DFK41" s="93"/>
      <c r="DFL41" s="93"/>
      <c r="DFM41" s="93"/>
      <c r="DFN41" s="93"/>
      <c r="DFO41" s="93"/>
      <c r="DFP41" s="93"/>
      <c r="DFQ41" s="93"/>
      <c r="DFR41" s="93"/>
      <c r="DFS41" s="93"/>
      <c r="DFT41" s="93"/>
      <c r="DFU41" s="93"/>
      <c r="DFV41" s="93"/>
      <c r="DFW41" s="93"/>
      <c r="DFX41" s="93"/>
      <c r="DFY41" s="93"/>
      <c r="DFZ41" s="93"/>
      <c r="DGA41" s="93"/>
      <c r="DGB41" s="93"/>
      <c r="DGC41" s="93"/>
      <c r="DGD41" s="93"/>
      <c r="DGE41" s="93"/>
      <c r="DGF41" s="93"/>
      <c r="DGG41" s="93"/>
      <c r="DGH41" s="93"/>
      <c r="DGI41" s="93"/>
      <c r="DGJ41" s="93"/>
      <c r="DGK41" s="93"/>
      <c r="DGL41" s="93"/>
      <c r="DGM41" s="93"/>
      <c r="DGN41" s="93"/>
      <c r="DGO41" s="93"/>
      <c r="DGP41" s="93"/>
      <c r="DGQ41" s="93"/>
      <c r="DGR41" s="93"/>
      <c r="DGS41" s="93"/>
      <c r="DGT41" s="93"/>
      <c r="DGU41" s="93"/>
      <c r="DGV41" s="93"/>
      <c r="DGW41" s="93"/>
      <c r="DGX41" s="93"/>
      <c r="DGY41" s="93"/>
      <c r="DGZ41" s="93"/>
      <c r="DHA41" s="93"/>
      <c r="DHB41" s="93"/>
      <c r="DHC41" s="93"/>
      <c r="DHD41" s="93"/>
      <c r="DHE41" s="93"/>
      <c r="DHF41" s="93"/>
      <c r="DHG41" s="93"/>
      <c r="DHH41" s="93"/>
      <c r="DHI41" s="93"/>
      <c r="DHJ41" s="93"/>
      <c r="DHK41" s="93"/>
      <c r="DHL41" s="93"/>
      <c r="DHM41" s="93"/>
      <c r="DHN41" s="93"/>
      <c r="DHO41" s="93"/>
      <c r="DHP41" s="93"/>
      <c r="DHQ41" s="93"/>
      <c r="DHR41" s="93"/>
      <c r="DHS41" s="93"/>
      <c r="DHT41" s="93"/>
      <c r="DHU41" s="93"/>
      <c r="DHV41" s="93"/>
      <c r="DHW41" s="93"/>
      <c r="DHX41" s="93"/>
      <c r="DHY41" s="93"/>
      <c r="DHZ41" s="93"/>
      <c r="DIA41" s="93"/>
      <c r="DIB41" s="93"/>
      <c r="DIC41" s="93"/>
      <c r="DID41" s="93"/>
      <c r="DIE41" s="93"/>
      <c r="DIF41" s="93"/>
      <c r="DIG41" s="93"/>
      <c r="DIH41" s="93"/>
      <c r="DII41" s="93"/>
      <c r="DIJ41" s="93"/>
      <c r="DIK41" s="93"/>
      <c r="DIL41" s="93"/>
      <c r="DIM41" s="93"/>
      <c r="DIN41" s="93"/>
      <c r="DIO41" s="93"/>
      <c r="DIP41" s="93"/>
      <c r="DIQ41" s="93"/>
      <c r="DIR41" s="93"/>
      <c r="DIS41" s="93"/>
      <c r="DIT41" s="93"/>
      <c r="DIU41" s="93"/>
      <c r="DIV41" s="93"/>
      <c r="DIW41" s="93"/>
      <c r="DIX41" s="93"/>
      <c r="DIY41" s="93"/>
      <c r="DIZ41" s="93"/>
      <c r="DJA41" s="93"/>
      <c r="DJB41" s="93"/>
      <c r="DJC41" s="93"/>
      <c r="DJD41" s="93"/>
      <c r="DJE41" s="93"/>
      <c r="DJF41" s="93"/>
      <c r="DJG41" s="93"/>
      <c r="DJH41" s="93"/>
      <c r="DJI41" s="93"/>
      <c r="DJJ41" s="93"/>
      <c r="DJK41" s="93"/>
      <c r="DJL41" s="93"/>
      <c r="DJM41" s="93"/>
      <c r="DJN41" s="93"/>
      <c r="DJO41" s="93"/>
      <c r="DJP41" s="93"/>
      <c r="DJQ41" s="93"/>
      <c r="DJR41" s="93"/>
      <c r="DJS41" s="93"/>
      <c r="DJT41" s="93"/>
      <c r="DJU41" s="93"/>
      <c r="DJV41" s="93"/>
      <c r="DJW41" s="93"/>
      <c r="DJX41" s="93"/>
      <c r="DJY41" s="93"/>
      <c r="DJZ41" s="93"/>
      <c r="DKA41" s="93"/>
      <c r="DKB41" s="93"/>
      <c r="DKC41" s="93"/>
      <c r="DKD41" s="93"/>
      <c r="DKE41" s="93"/>
      <c r="DKF41" s="93"/>
      <c r="DKG41" s="93"/>
      <c r="DKH41" s="93"/>
      <c r="DKI41" s="93"/>
      <c r="DKJ41" s="93"/>
      <c r="DKK41" s="93"/>
      <c r="DKL41" s="93"/>
      <c r="DKM41" s="93"/>
      <c r="DKN41" s="93"/>
      <c r="DKO41" s="93"/>
      <c r="DKP41" s="93"/>
      <c r="DKQ41" s="93"/>
      <c r="DKR41" s="93"/>
      <c r="DKS41" s="93"/>
      <c r="DKT41" s="93"/>
      <c r="DKU41" s="93"/>
      <c r="DKV41" s="93"/>
      <c r="DKW41" s="93"/>
      <c r="DKX41" s="93"/>
      <c r="DKY41" s="93"/>
      <c r="DKZ41" s="93"/>
      <c r="DLA41" s="93"/>
      <c r="DLB41" s="93"/>
      <c r="DLC41" s="93"/>
      <c r="DLD41" s="93"/>
      <c r="DLE41" s="93"/>
      <c r="DLF41" s="93"/>
      <c r="DLG41" s="93"/>
      <c r="DLH41" s="93"/>
      <c r="DLI41" s="93"/>
      <c r="DLJ41" s="93"/>
      <c r="DLK41" s="93"/>
      <c r="DLL41" s="93"/>
      <c r="DLM41" s="93"/>
      <c r="DLN41" s="93"/>
      <c r="DLO41" s="93"/>
      <c r="DLP41" s="93"/>
      <c r="DLQ41" s="93"/>
      <c r="DLR41" s="93"/>
      <c r="DLS41" s="93"/>
      <c r="DLT41" s="93"/>
      <c r="DLU41" s="93"/>
      <c r="DLV41" s="93"/>
      <c r="DLW41" s="93"/>
      <c r="DLX41" s="93"/>
      <c r="DLY41" s="93"/>
      <c r="DLZ41" s="93"/>
      <c r="DMA41" s="93"/>
      <c r="DMB41" s="93"/>
      <c r="DMC41" s="93"/>
      <c r="DMD41" s="93"/>
      <c r="DME41" s="93"/>
      <c r="DMF41" s="93"/>
      <c r="DMG41" s="93"/>
      <c r="DMH41" s="93"/>
      <c r="DMI41" s="93"/>
      <c r="DMJ41" s="93"/>
      <c r="DMK41" s="93"/>
      <c r="DML41" s="93"/>
      <c r="DMM41" s="93"/>
      <c r="DMN41" s="93"/>
      <c r="DMO41" s="93"/>
      <c r="DMP41" s="93"/>
      <c r="DMQ41" s="93"/>
      <c r="DMR41" s="93"/>
      <c r="DMS41" s="93"/>
      <c r="DMT41" s="93"/>
      <c r="DMU41" s="93"/>
      <c r="DMV41" s="93"/>
      <c r="DMW41" s="93"/>
      <c r="DMX41" s="93"/>
      <c r="DMY41" s="93"/>
      <c r="DMZ41" s="93"/>
      <c r="DNA41" s="93"/>
      <c r="DNB41" s="93"/>
      <c r="DNC41" s="93"/>
      <c r="DND41" s="93"/>
      <c r="DNE41" s="93"/>
      <c r="DNF41" s="93"/>
      <c r="DNG41" s="93"/>
      <c r="DNH41" s="93"/>
      <c r="DNI41" s="93"/>
      <c r="DNJ41" s="93"/>
      <c r="DNK41" s="93"/>
      <c r="DNL41" s="93"/>
      <c r="DNM41" s="93"/>
      <c r="DNN41" s="93"/>
      <c r="DNO41" s="93"/>
      <c r="DNP41" s="93"/>
      <c r="DNQ41" s="93"/>
      <c r="DNR41" s="93"/>
      <c r="DNS41" s="93"/>
      <c r="DNT41" s="93"/>
      <c r="DNU41" s="93"/>
      <c r="DNV41" s="93"/>
      <c r="DNW41" s="93"/>
      <c r="DNX41" s="93"/>
      <c r="DNY41" s="93"/>
      <c r="DNZ41" s="93"/>
      <c r="DOA41" s="93"/>
      <c r="DOB41" s="93"/>
      <c r="DOC41" s="93"/>
      <c r="DOD41" s="93"/>
      <c r="DOE41" s="93"/>
      <c r="DOF41" s="93"/>
      <c r="DOG41" s="93"/>
      <c r="DOH41" s="93"/>
      <c r="DOI41" s="93"/>
      <c r="DOJ41" s="93"/>
      <c r="DOK41" s="93"/>
      <c r="DOL41" s="93"/>
      <c r="DOM41" s="93"/>
      <c r="DON41" s="93"/>
      <c r="DOO41" s="93"/>
      <c r="DOP41" s="93"/>
      <c r="DOQ41" s="93"/>
      <c r="DOR41" s="93"/>
      <c r="DOS41" s="93"/>
      <c r="DOT41" s="93"/>
      <c r="DOU41" s="93"/>
      <c r="DOV41" s="93"/>
      <c r="DOW41" s="93"/>
      <c r="DOX41" s="93"/>
      <c r="DOY41" s="93"/>
      <c r="DOZ41" s="93"/>
      <c r="DPA41" s="93"/>
      <c r="DPB41" s="93"/>
      <c r="DPC41" s="93"/>
      <c r="DPD41" s="93"/>
      <c r="DPE41" s="93"/>
      <c r="DPF41" s="93"/>
      <c r="DPG41" s="93"/>
      <c r="DPH41" s="93"/>
      <c r="DPI41" s="93"/>
      <c r="DPJ41" s="93"/>
      <c r="DPK41" s="93"/>
      <c r="DPL41" s="93"/>
      <c r="DPM41" s="93"/>
      <c r="DPN41" s="93"/>
      <c r="DPO41" s="93"/>
      <c r="DPP41" s="93"/>
      <c r="DPQ41" s="93"/>
      <c r="DPR41" s="93"/>
      <c r="DPS41" s="93"/>
      <c r="DPT41" s="93"/>
      <c r="DPU41" s="93"/>
      <c r="DPV41" s="93"/>
      <c r="DPW41" s="93"/>
      <c r="DPX41" s="93"/>
      <c r="DPY41" s="93"/>
      <c r="DPZ41" s="93"/>
      <c r="DQA41" s="93"/>
      <c r="DQB41" s="93"/>
      <c r="DQC41" s="93"/>
      <c r="DQD41" s="93"/>
      <c r="DQE41" s="93"/>
      <c r="DQF41" s="93"/>
      <c r="DQG41" s="93"/>
      <c r="DQH41" s="93"/>
      <c r="DQI41" s="93"/>
      <c r="DQJ41" s="93"/>
      <c r="DQK41" s="93"/>
      <c r="DQL41" s="93"/>
      <c r="DQM41" s="93"/>
      <c r="DQN41" s="93"/>
      <c r="DQO41" s="93"/>
      <c r="DQP41" s="93"/>
      <c r="DQQ41" s="93"/>
      <c r="DQR41" s="93"/>
      <c r="DQS41" s="93"/>
      <c r="DQT41" s="93"/>
      <c r="DQU41" s="93"/>
      <c r="DQV41" s="93"/>
      <c r="DQW41" s="93"/>
      <c r="DQX41" s="93"/>
      <c r="DQY41" s="93"/>
      <c r="DQZ41" s="93"/>
      <c r="DRA41" s="93"/>
      <c r="DRB41" s="93"/>
      <c r="DRC41" s="93"/>
      <c r="DRD41" s="93"/>
      <c r="DRE41" s="93"/>
      <c r="DRF41" s="93"/>
      <c r="DRG41" s="93"/>
      <c r="DRH41" s="93"/>
      <c r="DRI41" s="93"/>
      <c r="DRJ41" s="93"/>
      <c r="DRK41" s="93"/>
      <c r="DRL41" s="93"/>
      <c r="DRM41" s="93"/>
      <c r="DRN41" s="93"/>
      <c r="DRO41" s="93"/>
      <c r="DRP41" s="93"/>
      <c r="DRQ41" s="93"/>
      <c r="DRR41" s="93"/>
      <c r="DRS41" s="93"/>
      <c r="DRT41" s="93"/>
      <c r="DRU41" s="93"/>
      <c r="DRV41" s="93"/>
      <c r="DRW41" s="93"/>
      <c r="DRX41" s="93"/>
      <c r="DRY41" s="93"/>
      <c r="DRZ41" s="93"/>
      <c r="DSA41" s="93"/>
      <c r="DSB41" s="93"/>
      <c r="DSC41" s="93"/>
      <c r="DSD41" s="93"/>
      <c r="DSE41" s="93"/>
      <c r="DSF41" s="93"/>
      <c r="DSG41" s="93"/>
      <c r="DSH41" s="93"/>
      <c r="DSI41" s="93"/>
      <c r="DSJ41" s="93"/>
      <c r="DSK41" s="93"/>
      <c r="DSL41" s="93"/>
      <c r="DSM41" s="93"/>
      <c r="DSN41" s="93"/>
      <c r="DSO41" s="93"/>
      <c r="DSP41" s="93"/>
      <c r="DSQ41" s="93"/>
      <c r="DSR41" s="93"/>
      <c r="DSS41" s="93"/>
      <c r="DST41" s="93"/>
      <c r="DSU41" s="93"/>
      <c r="DSV41" s="93"/>
      <c r="DSW41" s="93"/>
      <c r="DSX41" s="93"/>
      <c r="DSY41" s="93"/>
      <c r="DSZ41" s="93"/>
      <c r="DTA41" s="93"/>
      <c r="DTB41" s="93"/>
      <c r="DTC41" s="93"/>
      <c r="DTD41" s="93"/>
      <c r="DTE41" s="93"/>
      <c r="DTF41" s="93"/>
      <c r="DTG41" s="93"/>
      <c r="DTH41" s="93"/>
      <c r="DTI41" s="93"/>
      <c r="DTJ41" s="93"/>
      <c r="DTK41" s="93"/>
      <c r="DTL41" s="93"/>
      <c r="DTM41" s="93"/>
      <c r="DTN41" s="93"/>
      <c r="DTO41" s="93"/>
      <c r="DTP41" s="93"/>
      <c r="DTQ41" s="93"/>
      <c r="DTR41" s="93"/>
      <c r="DTS41" s="93"/>
      <c r="DTT41" s="93"/>
      <c r="DTU41" s="93"/>
      <c r="DTV41" s="93"/>
      <c r="DTW41" s="93"/>
      <c r="DTX41" s="93"/>
      <c r="DTY41" s="93"/>
      <c r="DTZ41" s="93"/>
      <c r="DUA41" s="93"/>
      <c r="DUB41" s="93"/>
      <c r="DUC41" s="93"/>
      <c r="DUD41" s="93"/>
      <c r="DUE41" s="93"/>
      <c r="DUF41" s="93"/>
      <c r="DUG41" s="93"/>
      <c r="DUH41" s="93"/>
      <c r="DUI41" s="93"/>
      <c r="DUJ41" s="93"/>
      <c r="DUK41" s="93"/>
      <c r="DUL41" s="93"/>
      <c r="DUM41" s="93"/>
      <c r="DUN41" s="93"/>
      <c r="DUO41" s="93"/>
      <c r="DUP41" s="93"/>
      <c r="DUQ41" s="93"/>
      <c r="DUR41" s="93"/>
      <c r="DUS41" s="93"/>
      <c r="DUT41" s="93"/>
      <c r="DUU41" s="93"/>
      <c r="DUV41" s="93"/>
      <c r="DUW41" s="93"/>
      <c r="DUX41" s="93"/>
      <c r="DUY41" s="93"/>
      <c r="DUZ41" s="93"/>
      <c r="DVA41" s="93"/>
      <c r="DVB41" s="93"/>
      <c r="DVC41" s="93"/>
      <c r="DVD41" s="93"/>
      <c r="DVE41" s="93"/>
      <c r="DVF41" s="93"/>
      <c r="DVG41" s="93"/>
      <c r="DVH41" s="93"/>
      <c r="DVI41" s="93"/>
      <c r="DVJ41" s="93"/>
      <c r="DVK41" s="93"/>
      <c r="DVL41" s="93"/>
      <c r="DVM41" s="93"/>
      <c r="DVN41" s="93"/>
      <c r="DVO41" s="93"/>
      <c r="DVP41" s="93"/>
      <c r="DVQ41" s="93"/>
      <c r="DVR41" s="93"/>
      <c r="DVS41" s="93"/>
      <c r="DVT41" s="93"/>
      <c r="DVU41" s="93"/>
      <c r="DVV41" s="93"/>
      <c r="DVW41" s="93"/>
      <c r="DVX41" s="93"/>
      <c r="DVY41" s="93"/>
      <c r="DVZ41" s="93"/>
      <c r="DWA41" s="93"/>
      <c r="DWB41" s="93"/>
      <c r="DWC41" s="93"/>
      <c r="DWD41" s="93"/>
      <c r="DWE41" s="93"/>
      <c r="DWF41" s="93"/>
      <c r="DWG41" s="93"/>
      <c r="DWH41" s="93"/>
      <c r="DWI41" s="93"/>
      <c r="DWJ41" s="93"/>
      <c r="DWK41" s="93"/>
      <c r="DWL41" s="93"/>
      <c r="DWM41" s="93"/>
      <c r="DWN41" s="93"/>
      <c r="DWO41" s="93"/>
      <c r="DWP41" s="93"/>
      <c r="DWQ41" s="93"/>
      <c r="DWR41" s="93"/>
      <c r="DWS41" s="93"/>
      <c r="DWT41" s="93"/>
      <c r="DWU41" s="93"/>
      <c r="DWV41" s="93"/>
      <c r="DWW41" s="93"/>
      <c r="DWX41" s="93"/>
      <c r="DWY41" s="93"/>
      <c r="DWZ41" s="93"/>
      <c r="DXA41" s="93"/>
      <c r="DXB41" s="93"/>
      <c r="DXC41" s="93"/>
      <c r="DXD41" s="93"/>
      <c r="DXE41" s="93"/>
      <c r="DXF41" s="93"/>
      <c r="DXG41" s="93"/>
      <c r="DXH41" s="93"/>
      <c r="DXI41" s="93"/>
      <c r="DXJ41" s="93"/>
      <c r="DXK41" s="93"/>
      <c r="DXL41" s="93"/>
      <c r="DXM41" s="93"/>
      <c r="DXN41" s="93"/>
      <c r="DXO41" s="93"/>
      <c r="DXP41" s="93"/>
      <c r="DXQ41" s="93"/>
      <c r="DXR41" s="93"/>
      <c r="DXS41" s="93"/>
      <c r="DXT41" s="93"/>
      <c r="DXU41" s="93"/>
      <c r="DXV41" s="93"/>
      <c r="DXW41" s="93"/>
      <c r="DXX41" s="93"/>
      <c r="DXY41" s="93"/>
      <c r="DXZ41" s="93"/>
      <c r="DYA41" s="93"/>
      <c r="DYB41" s="93"/>
      <c r="DYC41" s="93"/>
      <c r="DYD41" s="93"/>
      <c r="DYE41" s="93"/>
      <c r="DYF41" s="93"/>
      <c r="DYG41" s="93"/>
      <c r="DYH41" s="93"/>
      <c r="DYI41" s="93"/>
      <c r="DYJ41" s="93"/>
      <c r="DYK41" s="93"/>
      <c r="DYL41" s="93"/>
      <c r="DYM41" s="93"/>
      <c r="DYN41" s="93"/>
      <c r="DYO41" s="93"/>
      <c r="DYP41" s="93"/>
      <c r="DYQ41" s="93"/>
      <c r="DYR41" s="93"/>
      <c r="DYS41" s="93"/>
      <c r="DYT41" s="93"/>
      <c r="DYU41" s="93"/>
      <c r="DYV41" s="93"/>
      <c r="DYW41" s="93"/>
      <c r="DYX41" s="93"/>
      <c r="DYY41" s="93"/>
      <c r="DYZ41" s="93"/>
      <c r="DZA41" s="93"/>
      <c r="DZB41" s="93"/>
      <c r="DZC41" s="93"/>
      <c r="DZD41" s="93"/>
      <c r="DZE41" s="93"/>
      <c r="DZF41" s="93"/>
      <c r="DZG41" s="93"/>
      <c r="DZH41" s="93"/>
      <c r="DZI41" s="93"/>
      <c r="DZJ41" s="93"/>
      <c r="DZK41" s="93"/>
      <c r="DZL41" s="93"/>
      <c r="DZM41" s="93"/>
      <c r="DZN41" s="93"/>
      <c r="DZO41" s="93"/>
      <c r="DZP41" s="93"/>
      <c r="DZQ41" s="93"/>
      <c r="DZR41" s="93"/>
      <c r="DZS41" s="93"/>
      <c r="DZT41" s="93"/>
      <c r="DZU41" s="93"/>
      <c r="DZV41" s="93"/>
      <c r="DZW41" s="93"/>
      <c r="DZX41" s="93"/>
      <c r="DZY41" s="93"/>
      <c r="DZZ41" s="93"/>
      <c r="EAA41" s="93"/>
      <c r="EAB41" s="93"/>
      <c r="EAC41" s="93"/>
      <c r="EAD41" s="93"/>
      <c r="EAE41" s="93"/>
      <c r="EAF41" s="93"/>
      <c r="EAG41" s="93"/>
      <c r="EAH41" s="93"/>
      <c r="EAI41" s="93"/>
      <c r="EAJ41" s="93"/>
      <c r="EAK41" s="93"/>
      <c r="EAL41" s="93"/>
      <c r="EAM41" s="93"/>
      <c r="EAN41" s="93"/>
      <c r="EAO41" s="93"/>
      <c r="EAP41" s="93"/>
      <c r="EAQ41" s="93"/>
      <c r="EAR41" s="93"/>
      <c r="EAS41" s="93"/>
      <c r="EAT41" s="93"/>
      <c r="EAU41" s="93"/>
      <c r="EAV41" s="93"/>
      <c r="EAW41" s="93"/>
      <c r="EAX41" s="93"/>
      <c r="EAY41" s="93"/>
      <c r="EAZ41" s="93"/>
      <c r="EBA41" s="93"/>
      <c r="EBB41" s="93"/>
      <c r="EBC41" s="93"/>
      <c r="EBD41" s="93"/>
      <c r="EBE41" s="93"/>
      <c r="EBF41" s="93"/>
      <c r="EBG41" s="93"/>
      <c r="EBH41" s="93"/>
      <c r="EBI41" s="93"/>
      <c r="EBJ41" s="93"/>
      <c r="EBK41" s="93"/>
      <c r="EBL41" s="93"/>
      <c r="EBM41" s="93"/>
      <c r="EBN41" s="93"/>
      <c r="EBO41" s="93"/>
      <c r="EBP41" s="93"/>
      <c r="EBQ41" s="93"/>
      <c r="EBR41" s="93"/>
      <c r="EBS41" s="93"/>
      <c r="EBT41" s="93"/>
      <c r="EBU41" s="93"/>
      <c r="EBV41" s="93"/>
      <c r="EBW41" s="93"/>
      <c r="EBX41" s="93"/>
      <c r="EBY41" s="93"/>
      <c r="EBZ41" s="93"/>
      <c r="ECA41" s="93"/>
      <c r="ECB41" s="93"/>
      <c r="ECC41" s="93"/>
      <c r="ECD41" s="93"/>
      <c r="ECE41" s="93"/>
      <c r="ECF41" s="93"/>
      <c r="ECG41" s="93"/>
      <c r="ECH41" s="93"/>
      <c r="ECI41" s="93"/>
      <c r="ECJ41" s="93"/>
      <c r="ECK41" s="93"/>
      <c r="ECL41" s="93"/>
      <c r="ECM41" s="93"/>
      <c r="ECN41" s="93"/>
      <c r="ECO41" s="93"/>
      <c r="ECP41" s="93"/>
      <c r="ECQ41" s="93"/>
      <c r="ECR41" s="93"/>
      <c r="ECS41" s="93"/>
      <c r="ECT41" s="93"/>
      <c r="ECU41" s="93"/>
      <c r="ECV41" s="93"/>
      <c r="ECW41" s="93"/>
      <c r="ECX41" s="93"/>
      <c r="ECY41" s="93"/>
      <c r="ECZ41" s="93"/>
      <c r="EDA41" s="93"/>
      <c r="EDB41" s="93"/>
      <c r="EDC41" s="93"/>
      <c r="EDD41" s="93"/>
      <c r="EDE41" s="93"/>
      <c r="EDF41" s="93"/>
      <c r="EDG41" s="93"/>
      <c r="EDH41" s="93"/>
      <c r="EDI41" s="93"/>
      <c r="EDJ41" s="93"/>
      <c r="EDK41" s="93"/>
      <c r="EDL41" s="93"/>
      <c r="EDM41" s="93"/>
      <c r="EDN41" s="93"/>
      <c r="EDO41" s="93"/>
      <c r="EDP41" s="93"/>
      <c r="EDQ41" s="93"/>
      <c r="EDR41" s="93"/>
      <c r="EDS41" s="93"/>
      <c r="EDT41" s="93"/>
      <c r="EDU41" s="93"/>
      <c r="EDV41" s="93"/>
      <c r="EDW41" s="93"/>
      <c r="EDX41" s="93"/>
      <c r="EDY41" s="93"/>
      <c r="EDZ41" s="93"/>
      <c r="EEA41" s="93"/>
      <c r="EEB41" s="93"/>
      <c r="EEC41" s="93"/>
      <c r="EED41" s="93"/>
      <c r="EEE41" s="93"/>
      <c r="EEF41" s="93"/>
      <c r="EEG41" s="93"/>
      <c r="EEH41" s="93"/>
      <c r="EEI41" s="93"/>
      <c r="EEJ41" s="93"/>
      <c r="EEK41" s="93"/>
      <c r="EEL41" s="93"/>
      <c r="EEM41" s="93"/>
      <c r="EEN41" s="93"/>
      <c r="EEO41" s="93"/>
      <c r="EEP41" s="93"/>
      <c r="EEQ41" s="93"/>
      <c r="EER41" s="93"/>
      <c r="EES41" s="93"/>
      <c r="EET41" s="93"/>
      <c r="EEU41" s="93"/>
      <c r="EEV41" s="93"/>
      <c r="EEW41" s="93"/>
      <c r="EEX41" s="93"/>
      <c r="EEY41" s="93"/>
      <c r="EEZ41" s="93"/>
      <c r="EFA41" s="93"/>
      <c r="EFB41" s="93"/>
      <c r="EFC41" s="93"/>
      <c r="EFD41" s="93"/>
      <c r="EFE41" s="93"/>
      <c r="EFF41" s="93"/>
      <c r="EFG41" s="93"/>
      <c r="EFH41" s="93"/>
      <c r="EFI41" s="93"/>
      <c r="EFJ41" s="93"/>
      <c r="EFK41" s="93"/>
      <c r="EFL41" s="93"/>
      <c r="EFM41" s="93"/>
      <c r="EFN41" s="93"/>
      <c r="EFO41" s="93"/>
      <c r="EFP41" s="93"/>
      <c r="EFQ41" s="93"/>
      <c r="EFR41" s="93"/>
      <c r="EFS41" s="93"/>
      <c r="EFT41" s="93"/>
      <c r="EFU41" s="93"/>
      <c r="EFV41" s="93"/>
      <c r="EFW41" s="93"/>
      <c r="EFX41" s="93"/>
      <c r="EFY41" s="93"/>
      <c r="EFZ41" s="93"/>
      <c r="EGA41" s="93"/>
      <c r="EGB41" s="93"/>
      <c r="EGC41" s="93"/>
      <c r="EGD41" s="93"/>
      <c r="EGE41" s="93"/>
      <c r="EGF41" s="93"/>
      <c r="EGG41" s="93"/>
      <c r="EGH41" s="93"/>
      <c r="EGI41" s="93"/>
      <c r="EGJ41" s="93"/>
      <c r="EGK41" s="93"/>
      <c r="EGL41" s="93"/>
      <c r="EGM41" s="93"/>
      <c r="EGN41" s="93"/>
      <c r="EGO41" s="93"/>
      <c r="EGP41" s="93"/>
      <c r="EGQ41" s="93"/>
      <c r="EGR41" s="93"/>
      <c r="EGS41" s="93"/>
      <c r="EGT41" s="93"/>
      <c r="EGU41" s="93"/>
      <c r="EGV41" s="93"/>
      <c r="EGW41" s="93"/>
      <c r="EGX41" s="93"/>
      <c r="EGY41" s="93"/>
      <c r="EGZ41" s="93"/>
      <c r="EHA41" s="93"/>
      <c r="EHB41" s="93"/>
      <c r="EHC41" s="93"/>
      <c r="EHD41" s="93"/>
      <c r="EHE41" s="93"/>
      <c r="EHF41" s="93"/>
      <c r="EHG41" s="93"/>
      <c r="EHH41" s="93"/>
      <c r="EHI41" s="93"/>
      <c r="EHJ41" s="93"/>
      <c r="EHK41" s="93"/>
      <c r="EHL41" s="93"/>
      <c r="EHM41" s="93"/>
      <c r="EHN41" s="93"/>
      <c r="EHO41" s="93"/>
      <c r="EHP41" s="93"/>
      <c r="EHQ41" s="93"/>
      <c r="EHR41" s="93"/>
      <c r="EHS41" s="93"/>
      <c r="EHT41" s="93"/>
      <c r="EHU41" s="93"/>
      <c r="EHV41" s="93"/>
      <c r="EHW41" s="93"/>
      <c r="EHX41" s="93"/>
      <c r="EHY41" s="93"/>
      <c r="EHZ41" s="93"/>
      <c r="EIA41" s="93"/>
      <c r="EIB41" s="93"/>
      <c r="EIC41" s="93"/>
      <c r="EID41" s="93"/>
      <c r="EIE41" s="93"/>
      <c r="EIF41" s="93"/>
      <c r="EIG41" s="93"/>
      <c r="EIH41" s="93"/>
      <c r="EII41" s="93"/>
      <c r="EIJ41" s="93"/>
      <c r="EIK41" s="93"/>
      <c r="EIL41" s="93"/>
      <c r="EIM41" s="93"/>
      <c r="EIN41" s="93"/>
      <c r="EIO41" s="93"/>
      <c r="EIP41" s="93"/>
      <c r="EIQ41" s="93"/>
      <c r="EIR41" s="93"/>
      <c r="EIS41" s="93"/>
      <c r="EIT41" s="93"/>
      <c r="EIU41" s="93"/>
      <c r="EIV41" s="93"/>
      <c r="EIW41" s="93"/>
      <c r="EIX41" s="93"/>
      <c r="EIY41" s="93"/>
      <c r="EIZ41" s="93"/>
      <c r="EJA41" s="93"/>
      <c r="EJB41" s="93"/>
      <c r="EJC41" s="93"/>
      <c r="EJD41" s="93"/>
      <c r="EJE41" s="93"/>
      <c r="EJF41" s="93"/>
      <c r="EJG41" s="93"/>
      <c r="EJH41" s="93"/>
      <c r="EJI41" s="93"/>
      <c r="EJJ41" s="93"/>
      <c r="EJK41" s="93"/>
      <c r="EJL41" s="93"/>
      <c r="EJM41" s="93"/>
      <c r="EJN41" s="93"/>
      <c r="EJO41" s="93"/>
      <c r="EJP41" s="93"/>
      <c r="EJQ41" s="93"/>
      <c r="EJR41" s="93"/>
      <c r="EJS41" s="93"/>
      <c r="EJT41" s="93"/>
      <c r="EJU41" s="93"/>
      <c r="EJV41" s="93"/>
      <c r="EJW41" s="93"/>
      <c r="EJX41" s="93"/>
      <c r="EJY41" s="93"/>
      <c r="EJZ41" s="93"/>
      <c r="EKA41" s="93"/>
      <c r="EKB41" s="93"/>
      <c r="EKC41" s="93"/>
      <c r="EKD41" s="93"/>
      <c r="EKE41" s="93"/>
      <c r="EKF41" s="93"/>
      <c r="EKG41" s="93"/>
      <c r="EKH41" s="93"/>
      <c r="EKI41" s="93"/>
      <c r="EKJ41" s="93"/>
      <c r="EKK41" s="93"/>
      <c r="EKL41" s="93"/>
      <c r="EKM41" s="93"/>
      <c r="EKN41" s="93"/>
      <c r="EKO41" s="93"/>
      <c r="EKP41" s="93"/>
      <c r="EKQ41" s="93"/>
      <c r="EKR41" s="93"/>
      <c r="EKS41" s="93"/>
      <c r="EKT41" s="93"/>
      <c r="EKU41" s="93"/>
      <c r="EKV41" s="93"/>
      <c r="EKW41" s="93"/>
      <c r="EKX41" s="93"/>
      <c r="EKY41" s="93"/>
      <c r="EKZ41" s="93"/>
      <c r="ELA41" s="93"/>
      <c r="ELB41" s="93"/>
      <c r="ELC41" s="93"/>
      <c r="ELD41" s="93"/>
      <c r="ELE41" s="93"/>
      <c r="ELF41" s="93"/>
      <c r="ELG41" s="93"/>
      <c r="ELH41" s="93"/>
      <c r="ELI41" s="93"/>
      <c r="ELJ41" s="93"/>
      <c r="ELK41" s="93"/>
      <c r="ELL41" s="93"/>
      <c r="ELM41" s="93"/>
      <c r="ELN41" s="93"/>
      <c r="ELO41" s="93"/>
      <c r="ELP41" s="93"/>
      <c r="ELQ41" s="93"/>
      <c r="ELR41" s="93"/>
      <c r="ELS41" s="93"/>
      <c r="ELT41" s="93"/>
      <c r="ELU41" s="93"/>
      <c r="ELV41" s="93"/>
      <c r="ELW41" s="93"/>
      <c r="ELX41" s="93"/>
      <c r="ELY41" s="93"/>
      <c r="ELZ41" s="93"/>
      <c r="EMA41" s="93"/>
      <c r="EMB41" s="93"/>
      <c r="EMC41" s="93"/>
      <c r="EMD41" s="93"/>
      <c r="EME41" s="93"/>
      <c r="EMF41" s="93"/>
      <c r="EMG41" s="93"/>
      <c r="EMH41" s="93"/>
      <c r="EMI41" s="93"/>
      <c r="EMJ41" s="93"/>
      <c r="EMK41" s="93"/>
      <c r="EML41" s="93"/>
      <c r="EMM41" s="93"/>
      <c r="EMN41" s="93"/>
      <c r="EMO41" s="93"/>
      <c r="EMP41" s="93"/>
      <c r="EMQ41" s="93"/>
      <c r="EMR41" s="93"/>
      <c r="EMS41" s="93"/>
      <c r="EMT41" s="93"/>
      <c r="EMU41" s="93"/>
      <c r="EMV41" s="93"/>
      <c r="EMW41" s="93"/>
      <c r="EMX41" s="93"/>
      <c r="EMY41" s="93"/>
      <c r="EMZ41" s="93"/>
      <c r="ENA41" s="93"/>
      <c r="ENB41" s="93"/>
      <c r="ENC41" s="93"/>
      <c r="END41" s="93"/>
      <c r="ENE41" s="93"/>
      <c r="ENF41" s="93"/>
      <c r="ENG41" s="93"/>
      <c r="ENH41" s="93"/>
      <c r="ENI41" s="93"/>
      <c r="ENJ41" s="93"/>
      <c r="ENK41" s="93"/>
      <c r="ENL41" s="93"/>
      <c r="ENM41" s="93"/>
      <c r="ENN41" s="93"/>
      <c r="ENO41" s="93"/>
      <c r="ENP41" s="93"/>
      <c r="ENQ41" s="93"/>
      <c r="ENR41" s="93"/>
      <c r="ENS41" s="93"/>
      <c r="ENT41" s="93"/>
      <c r="ENU41" s="93"/>
      <c r="ENV41" s="93"/>
      <c r="ENW41" s="93"/>
      <c r="ENX41" s="93"/>
      <c r="ENY41" s="93"/>
      <c r="ENZ41" s="93"/>
      <c r="EOA41" s="93"/>
      <c r="EOB41" s="93"/>
      <c r="EOC41" s="93"/>
      <c r="EOD41" s="93"/>
      <c r="EOE41" s="93"/>
      <c r="EOF41" s="93"/>
      <c r="EOG41" s="93"/>
      <c r="EOH41" s="93"/>
      <c r="EOI41" s="93"/>
      <c r="EOJ41" s="93"/>
      <c r="EOK41" s="93"/>
      <c r="EOL41" s="93"/>
      <c r="EOM41" s="93"/>
      <c r="EON41" s="93"/>
      <c r="EOO41" s="93"/>
      <c r="EOP41" s="93"/>
      <c r="EOQ41" s="93"/>
      <c r="EOR41" s="93"/>
      <c r="EOS41" s="93"/>
      <c r="EOT41" s="93"/>
      <c r="EOU41" s="93"/>
      <c r="EOV41" s="93"/>
      <c r="EOW41" s="93"/>
      <c r="EOX41" s="93"/>
      <c r="EOY41" s="93"/>
      <c r="EOZ41" s="93"/>
      <c r="EPA41" s="93"/>
      <c r="EPB41" s="93"/>
      <c r="EPC41" s="93"/>
      <c r="EPD41" s="93"/>
      <c r="EPE41" s="93"/>
      <c r="EPF41" s="93"/>
      <c r="EPG41" s="93"/>
      <c r="EPH41" s="93"/>
      <c r="EPI41" s="93"/>
      <c r="EPJ41" s="93"/>
      <c r="EPK41" s="93"/>
      <c r="EPL41" s="93"/>
      <c r="EPM41" s="93"/>
      <c r="EPN41" s="93"/>
      <c r="EPO41" s="93"/>
      <c r="EPP41" s="93"/>
      <c r="EPQ41" s="93"/>
      <c r="EPR41" s="93"/>
      <c r="EPS41" s="93"/>
      <c r="EPT41" s="93"/>
      <c r="EPU41" s="93"/>
      <c r="EPV41" s="93"/>
      <c r="EPW41" s="93"/>
      <c r="EPX41" s="93"/>
      <c r="EPY41" s="93"/>
      <c r="EPZ41" s="93"/>
      <c r="EQA41" s="93"/>
      <c r="EQB41" s="93"/>
      <c r="EQC41" s="93"/>
      <c r="EQD41" s="93"/>
      <c r="EQE41" s="93"/>
      <c r="EQF41" s="93"/>
      <c r="EQG41" s="93"/>
      <c r="EQH41" s="93"/>
      <c r="EQI41" s="93"/>
      <c r="EQJ41" s="93"/>
      <c r="EQK41" s="93"/>
      <c r="EQL41" s="93"/>
      <c r="EQM41" s="93"/>
      <c r="EQN41" s="93"/>
      <c r="EQO41" s="93"/>
      <c r="EQP41" s="93"/>
      <c r="EQQ41" s="93"/>
      <c r="EQR41" s="93"/>
      <c r="EQS41" s="93"/>
      <c r="EQT41" s="93"/>
      <c r="EQU41" s="93"/>
      <c r="EQV41" s="93"/>
      <c r="EQW41" s="93"/>
      <c r="EQX41" s="93"/>
      <c r="EQY41" s="93"/>
      <c r="EQZ41" s="93"/>
      <c r="ERA41" s="93"/>
      <c r="ERB41" s="93"/>
      <c r="ERC41" s="93"/>
      <c r="ERD41" s="93"/>
      <c r="ERE41" s="93"/>
      <c r="ERF41" s="93"/>
      <c r="ERG41" s="93"/>
      <c r="ERH41" s="93"/>
      <c r="ERI41" s="93"/>
      <c r="ERJ41" s="93"/>
      <c r="ERK41" s="93"/>
      <c r="ERL41" s="93"/>
      <c r="ERM41" s="93"/>
      <c r="ERN41" s="93"/>
      <c r="ERO41" s="93"/>
      <c r="ERP41" s="93"/>
      <c r="ERQ41" s="93"/>
      <c r="ERR41" s="93"/>
      <c r="ERS41" s="93"/>
      <c r="ERT41" s="93"/>
      <c r="ERU41" s="93"/>
      <c r="ERV41" s="93"/>
      <c r="ERW41" s="93"/>
      <c r="ERX41" s="93"/>
      <c r="ERY41" s="93"/>
      <c r="ERZ41" s="93"/>
      <c r="ESA41" s="93"/>
      <c r="ESB41" s="93"/>
      <c r="ESC41" s="93"/>
      <c r="ESD41" s="93"/>
      <c r="ESE41" s="93"/>
      <c r="ESF41" s="93"/>
      <c r="ESG41" s="93"/>
      <c r="ESH41" s="93"/>
      <c r="ESI41" s="93"/>
      <c r="ESJ41" s="93"/>
      <c r="ESK41" s="93"/>
      <c r="ESL41" s="93"/>
      <c r="ESM41" s="93"/>
      <c r="ESN41" s="93"/>
      <c r="ESO41" s="93"/>
      <c r="ESP41" s="93"/>
      <c r="ESQ41" s="93"/>
      <c r="ESR41" s="93"/>
      <c r="ESS41" s="93"/>
      <c r="EST41" s="93"/>
      <c r="ESU41" s="93"/>
      <c r="ESV41" s="93"/>
      <c r="ESW41" s="93"/>
      <c r="ESX41" s="93"/>
      <c r="ESY41" s="93"/>
      <c r="ESZ41" s="93"/>
      <c r="ETA41" s="93"/>
      <c r="ETB41" s="93"/>
      <c r="ETC41" s="93"/>
      <c r="ETD41" s="93"/>
      <c r="ETE41" s="93"/>
      <c r="ETF41" s="93"/>
      <c r="ETG41" s="93"/>
      <c r="ETH41" s="93"/>
      <c r="ETI41" s="93"/>
      <c r="ETJ41" s="93"/>
      <c r="ETK41" s="93"/>
      <c r="ETL41" s="93"/>
      <c r="ETM41" s="93"/>
      <c r="ETN41" s="93"/>
      <c r="ETO41" s="93"/>
      <c r="ETP41" s="93"/>
      <c r="ETQ41" s="93"/>
      <c r="ETR41" s="93"/>
      <c r="ETS41" s="93"/>
      <c r="ETT41" s="93"/>
      <c r="ETU41" s="93"/>
      <c r="ETV41" s="93"/>
      <c r="ETW41" s="93"/>
      <c r="ETX41" s="93"/>
      <c r="ETY41" s="93"/>
      <c r="ETZ41" s="93"/>
      <c r="EUA41" s="93"/>
      <c r="EUB41" s="93"/>
      <c r="EUC41" s="93"/>
      <c r="EUD41" s="93"/>
      <c r="EUE41" s="93"/>
      <c r="EUF41" s="93"/>
      <c r="EUG41" s="93"/>
      <c r="EUH41" s="93"/>
      <c r="EUI41" s="93"/>
      <c r="EUJ41" s="93"/>
      <c r="EUK41" s="93"/>
      <c r="EUL41" s="93"/>
      <c r="EUM41" s="93"/>
      <c r="EUN41" s="93"/>
      <c r="EUO41" s="93"/>
      <c r="EUP41" s="93"/>
      <c r="EUQ41" s="93"/>
      <c r="EUR41" s="93"/>
      <c r="EUS41" s="93"/>
      <c r="EUT41" s="93"/>
      <c r="EUU41" s="93"/>
      <c r="EUV41" s="93"/>
      <c r="EUW41" s="93"/>
      <c r="EUX41" s="93"/>
      <c r="EUY41" s="93"/>
      <c r="EUZ41" s="93"/>
      <c r="EVA41" s="93"/>
      <c r="EVB41" s="93"/>
      <c r="EVC41" s="93"/>
      <c r="EVD41" s="93"/>
      <c r="EVE41" s="93"/>
      <c r="EVF41" s="93"/>
      <c r="EVG41" s="93"/>
      <c r="EVH41" s="93"/>
      <c r="EVI41" s="93"/>
      <c r="EVJ41" s="93"/>
      <c r="EVK41" s="93"/>
      <c r="EVL41" s="93"/>
      <c r="EVM41" s="93"/>
      <c r="EVN41" s="93"/>
      <c r="EVO41" s="93"/>
      <c r="EVP41" s="93"/>
      <c r="EVQ41" s="93"/>
      <c r="EVR41" s="93"/>
      <c r="EVS41" s="93"/>
      <c r="EVT41" s="93"/>
      <c r="EVU41" s="93"/>
      <c r="EVV41" s="93"/>
      <c r="EVW41" s="93"/>
      <c r="EVX41" s="93"/>
      <c r="EVY41" s="93"/>
      <c r="EVZ41" s="93"/>
      <c r="EWA41" s="93"/>
      <c r="EWB41" s="93"/>
      <c r="EWC41" s="93"/>
      <c r="EWD41" s="93"/>
      <c r="EWE41" s="93"/>
      <c r="EWF41" s="93"/>
      <c r="EWG41" s="93"/>
      <c r="EWH41" s="93"/>
      <c r="EWI41" s="93"/>
      <c r="EWJ41" s="93"/>
      <c r="EWK41" s="93"/>
      <c r="EWL41" s="93"/>
      <c r="EWM41" s="93"/>
      <c r="EWN41" s="93"/>
      <c r="EWO41" s="93"/>
      <c r="EWP41" s="93"/>
      <c r="EWQ41" s="93"/>
      <c r="EWR41" s="93"/>
      <c r="EWS41" s="93"/>
      <c r="EWT41" s="93"/>
      <c r="EWU41" s="93"/>
      <c r="EWV41" s="93"/>
      <c r="EWW41" s="93"/>
      <c r="EWX41" s="93"/>
      <c r="EWY41" s="93"/>
      <c r="EWZ41" s="93"/>
      <c r="EXA41" s="93"/>
      <c r="EXB41" s="93"/>
      <c r="EXC41" s="93"/>
      <c r="EXD41" s="93"/>
      <c r="EXE41" s="93"/>
      <c r="EXF41" s="93"/>
      <c r="EXG41" s="93"/>
      <c r="EXH41" s="93"/>
      <c r="EXI41" s="93"/>
      <c r="EXJ41" s="93"/>
      <c r="EXK41" s="93"/>
      <c r="EXL41" s="93"/>
      <c r="EXM41" s="93"/>
      <c r="EXN41" s="93"/>
      <c r="EXO41" s="93"/>
      <c r="EXP41" s="93"/>
      <c r="EXQ41" s="93"/>
      <c r="EXR41" s="93"/>
      <c r="EXS41" s="93"/>
      <c r="EXT41" s="93"/>
      <c r="EXU41" s="93"/>
      <c r="EXV41" s="93"/>
      <c r="EXW41" s="93"/>
      <c r="EXX41" s="93"/>
      <c r="EXY41" s="93"/>
      <c r="EXZ41" s="93"/>
      <c r="EYA41" s="93"/>
      <c r="EYB41" s="93"/>
      <c r="EYC41" s="93"/>
      <c r="EYD41" s="93"/>
      <c r="EYE41" s="93"/>
      <c r="EYF41" s="93"/>
      <c r="EYG41" s="93"/>
      <c r="EYH41" s="93"/>
      <c r="EYI41" s="93"/>
      <c r="EYJ41" s="93"/>
      <c r="EYK41" s="93"/>
      <c r="EYL41" s="93"/>
      <c r="EYM41" s="93"/>
      <c r="EYN41" s="93"/>
      <c r="EYO41" s="93"/>
      <c r="EYP41" s="93"/>
      <c r="EYQ41" s="93"/>
      <c r="EYR41" s="93"/>
      <c r="EYS41" s="93"/>
      <c r="EYT41" s="93"/>
      <c r="EYU41" s="93"/>
      <c r="EYV41" s="93"/>
      <c r="EYW41" s="93"/>
      <c r="EYX41" s="93"/>
      <c r="EYY41" s="93"/>
      <c r="EYZ41" s="93"/>
      <c r="EZA41" s="93"/>
      <c r="EZB41" s="93"/>
      <c r="EZC41" s="93"/>
      <c r="EZD41" s="93"/>
      <c r="EZE41" s="93"/>
      <c r="EZF41" s="93"/>
      <c r="EZG41" s="93"/>
      <c r="EZH41" s="93"/>
      <c r="EZI41" s="93"/>
      <c r="EZJ41" s="93"/>
      <c r="EZK41" s="93"/>
      <c r="EZL41" s="93"/>
      <c r="EZM41" s="93"/>
      <c r="EZN41" s="93"/>
      <c r="EZO41" s="93"/>
      <c r="EZP41" s="93"/>
      <c r="EZQ41" s="93"/>
      <c r="EZR41" s="93"/>
      <c r="EZS41" s="93"/>
      <c r="EZT41" s="93"/>
      <c r="EZU41" s="93"/>
      <c r="EZV41" s="93"/>
      <c r="EZW41" s="93"/>
      <c r="EZX41" s="93"/>
      <c r="EZY41" s="93"/>
      <c r="EZZ41" s="93"/>
      <c r="FAA41" s="93"/>
      <c r="FAB41" s="93"/>
      <c r="FAC41" s="93"/>
      <c r="FAD41" s="93"/>
      <c r="FAE41" s="93"/>
      <c r="FAF41" s="93"/>
      <c r="FAG41" s="93"/>
      <c r="FAH41" s="93"/>
      <c r="FAI41" s="93"/>
      <c r="FAJ41" s="93"/>
      <c r="FAK41" s="93"/>
      <c r="FAL41" s="93"/>
      <c r="FAM41" s="93"/>
      <c r="FAN41" s="93"/>
      <c r="FAO41" s="93"/>
      <c r="FAP41" s="93"/>
      <c r="FAQ41" s="93"/>
      <c r="FAR41" s="93"/>
      <c r="FAS41" s="93"/>
      <c r="FAT41" s="93"/>
      <c r="FAU41" s="93"/>
      <c r="FAV41" s="93"/>
      <c r="FAW41" s="93"/>
      <c r="FAX41" s="93"/>
      <c r="FAY41" s="93"/>
      <c r="FAZ41" s="93"/>
      <c r="FBA41" s="93"/>
      <c r="FBB41" s="93"/>
      <c r="FBC41" s="93"/>
      <c r="FBD41" s="93"/>
      <c r="FBE41" s="93"/>
      <c r="FBF41" s="93"/>
      <c r="FBG41" s="93"/>
      <c r="FBH41" s="93"/>
      <c r="FBI41" s="93"/>
      <c r="FBJ41" s="93"/>
      <c r="FBK41" s="93"/>
      <c r="FBL41" s="93"/>
      <c r="FBM41" s="93"/>
      <c r="FBN41" s="93"/>
      <c r="FBO41" s="93"/>
      <c r="FBP41" s="93"/>
      <c r="FBQ41" s="93"/>
      <c r="FBR41" s="93"/>
      <c r="FBS41" s="93"/>
      <c r="FBT41" s="93"/>
      <c r="FBU41" s="93"/>
      <c r="FBV41" s="93"/>
      <c r="FBW41" s="93"/>
      <c r="FBX41" s="93"/>
      <c r="FBY41" s="93"/>
      <c r="FBZ41" s="93"/>
      <c r="FCA41" s="93"/>
      <c r="FCB41" s="93"/>
      <c r="FCC41" s="93"/>
      <c r="FCD41" s="93"/>
      <c r="FCE41" s="93"/>
      <c r="FCF41" s="93"/>
      <c r="FCG41" s="93"/>
      <c r="FCH41" s="93"/>
      <c r="FCI41" s="93"/>
      <c r="FCJ41" s="93"/>
      <c r="FCK41" s="93"/>
      <c r="FCL41" s="93"/>
      <c r="FCM41" s="93"/>
      <c r="FCN41" s="93"/>
      <c r="FCO41" s="93"/>
      <c r="FCP41" s="93"/>
      <c r="FCQ41" s="93"/>
      <c r="FCR41" s="93"/>
      <c r="FCS41" s="93"/>
      <c r="FCT41" s="93"/>
      <c r="FCU41" s="93"/>
      <c r="FCV41" s="93"/>
      <c r="FCW41" s="93"/>
      <c r="FCX41" s="93"/>
      <c r="FCY41" s="93"/>
      <c r="FCZ41" s="93"/>
      <c r="FDA41" s="93"/>
      <c r="FDB41" s="93"/>
      <c r="FDC41" s="93"/>
      <c r="FDD41" s="93"/>
      <c r="FDE41" s="93"/>
      <c r="FDF41" s="93"/>
      <c r="FDG41" s="93"/>
      <c r="FDH41" s="93"/>
      <c r="FDI41" s="93"/>
      <c r="FDJ41" s="93"/>
      <c r="FDK41" s="93"/>
      <c r="FDL41" s="93"/>
      <c r="FDM41" s="93"/>
      <c r="FDN41" s="93"/>
      <c r="FDO41" s="93"/>
      <c r="FDP41" s="93"/>
      <c r="FDQ41" s="93"/>
      <c r="FDR41" s="93"/>
      <c r="FDS41" s="93"/>
      <c r="FDT41" s="93"/>
      <c r="FDU41" s="93"/>
      <c r="FDV41" s="93"/>
      <c r="FDW41" s="93"/>
      <c r="FDX41" s="93"/>
      <c r="FDY41" s="93"/>
      <c r="FDZ41" s="93"/>
      <c r="FEA41" s="93"/>
      <c r="FEB41" s="93"/>
      <c r="FEC41" s="93"/>
      <c r="FED41" s="93"/>
      <c r="FEE41" s="93"/>
      <c r="FEF41" s="93"/>
      <c r="FEG41" s="93"/>
      <c r="FEH41" s="93"/>
      <c r="FEI41" s="93"/>
      <c r="FEJ41" s="93"/>
      <c r="FEK41" s="93"/>
      <c r="FEL41" s="93"/>
      <c r="FEM41" s="93"/>
      <c r="FEN41" s="93"/>
      <c r="FEO41" s="93"/>
      <c r="FEP41" s="93"/>
      <c r="FEQ41" s="93"/>
      <c r="FER41" s="93"/>
      <c r="FES41" s="93"/>
      <c r="FET41" s="93"/>
      <c r="FEU41" s="93"/>
      <c r="FEV41" s="93"/>
      <c r="FEW41" s="93"/>
      <c r="FEX41" s="93"/>
      <c r="FEY41" s="93"/>
      <c r="FEZ41" s="93"/>
      <c r="FFA41" s="93"/>
      <c r="FFB41" s="93"/>
      <c r="FFC41" s="93"/>
      <c r="FFD41" s="93"/>
      <c r="FFE41" s="93"/>
      <c r="FFF41" s="93"/>
      <c r="FFG41" s="93"/>
      <c r="FFH41" s="93"/>
      <c r="FFI41" s="93"/>
      <c r="FFJ41" s="93"/>
      <c r="FFK41" s="93"/>
      <c r="FFL41" s="93"/>
      <c r="FFM41" s="93"/>
      <c r="FFN41" s="93"/>
      <c r="FFO41" s="93"/>
      <c r="FFP41" s="93"/>
      <c r="FFQ41" s="93"/>
      <c r="FFR41" s="93"/>
      <c r="FFS41" s="93"/>
      <c r="FFT41" s="93"/>
      <c r="FFU41" s="93"/>
      <c r="FFV41" s="93"/>
      <c r="FFW41" s="93"/>
      <c r="FFX41" s="93"/>
      <c r="FFY41" s="93"/>
      <c r="FFZ41" s="93"/>
      <c r="FGA41" s="93"/>
      <c r="FGB41" s="93"/>
      <c r="FGC41" s="93"/>
      <c r="FGD41" s="93"/>
      <c r="FGE41" s="93"/>
      <c r="FGF41" s="93"/>
      <c r="FGG41" s="93"/>
      <c r="FGH41" s="93"/>
      <c r="FGI41" s="93"/>
      <c r="FGJ41" s="93"/>
      <c r="FGK41" s="93"/>
      <c r="FGL41" s="93"/>
      <c r="FGM41" s="93"/>
      <c r="FGN41" s="93"/>
      <c r="FGO41" s="93"/>
      <c r="FGP41" s="93"/>
      <c r="FGQ41" s="93"/>
      <c r="FGR41" s="93"/>
      <c r="FGS41" s="93"/>
      <c r="FGT41" s="93"/>
      <c r="FGU41" s="93"/>
      <c r="FGV41" s="93"/>
      <c r="FGW41" s="93"/>
      <c r="FGX41" s="93"/>
      <c r="FGY41" s="93"/>
      <c r="FGZ41" s="93"/>
      <c r="FHA41" s="93"/>
      <c r="FHB41" s="93"/>
      <c r="FHC41" s="93"/>
      <c r="FHD41" s="93"/>
      <c r="FHE41" s="93"/>
      <c r="FHF41" s="93"/>
      <c r="FHG41" s="93"/>
      <c r="FHH41" s="93"/>
      <c r="FHI41" s="93"/>
      <c r="FHJ41" s="93"/>
      <c r="FHK41" s="93"/>
      <c r="FHL41" s="93"/>
      <c r="FHM41" s="93"/>
      <c r="FHN41" s="93"/>
      <c r="FHO41" s="93"/>
      <c r="FHP41" s="93"/>
      <c r="FHQ41" s="93"/>
      <c r="FHR41" s="93"/>
      <c r="FHS41" s="93"/>
      <c r="FHT41" s="93"/>
      <c r="FHU41" s="93"/>
      <c r="FHV41" s="93"/>
      <c r="FHW41" s="93"/>
      <c r="FHX41" s="93"/>
      <c r="FHY41" s="93"/>
      <c r="FHZ41" s="93"/>
      <c r="FIA41" s="93"/>
      <c r="FIB41" s="93"/>
      <c r="FIC41" s="93"/>
      <c r="FID41" s="93"/>
      <c r="FIE41" s="93"/>
      <c r="FIF41" s="93"/>
      <c r="FIG41" s="93"/>
      <c r="FIH41" s="93"/>
      <c r="FII41" s="93"/>
      <c r="FIJ41" s="93"/>
      <c r="FIK41" s="93"/>
      <c r="FIL41" s="93"/>
      <c r="FIM41" s="93"/>
      <c r="FIN41" s="93"/>
      <c r="FIO41" s="93"/>
      <c r="FIP41" s="93"/>
      <c r="FIQ41" s="93"/>
      <c r="FIR41" s="93"/>
      <c r="FIS41" s="93"/>
      <c r="FIT41" s="93"/>
      <c r="FIU41" s="93"/>
      <c r="FIV41" s="93"/>
      <c r="FIW41" s="93"/>
      <c r="FIX41" s="93"/>
      <c r="FIY41" s="93"/>
      <c r="FIZ41" s="93"/>
      <c r="FJA41" s="93"/>
      <c r="FJB41" s="93"/>
      <c r="FJC41" s="93"/>
      <c r="FJD41" s="93"/>
      <c r="FJE41" s="93"/>
      <c r="FJF41" s="93"/>
      <c r="FJG41" s="93"/>
      <c r="FJH41" s="93"/>
      <c r="FJI41" s="93"/>
      <c r="FJJ41" s="93"/>
      <c r="FJK41" s="93"/>
      <c r="FJL41" s="93"/>
      <c r="FJM41" s="93"/>
      <c r="FJN41" s="93"/>
      <c r="FJO41" s="93"/>
      <c r="FJP41" s="93"/>
      <c r="FJQ41" s="93"/>
      <c r="FJR41" s="93"/>
      <c r="FJS41" s="93"/>
      <c r="FJT41" s="93"/>
      <c r="FJU41" s="93"/>
      <c r="FJV41" s="93"/>
      <c r="FJW41" s="93"/>
      <c r="FJX41" s="93"/>
      <c r="FJY41" s="93"/>
      <c r="FJZ41" s="93"/>
      <c r="FKA41" s="93"/>
      <c r="FKB41" s="93"/>
      <c r="FKC41" s="93"/>
      <c r="FKD41" s="93"/>
      <c r="FKE41" s="93"/>
      <c r="FKF41" s="93"/>
      <c r="FKG41" s="93"/>
      <c r="FKH41" s="93"/>
      <c r="FKI41" s="93"/>
      <c r="FKJ41" s="93"/>
      <c r="FKK41" s="93"/>
      <c r="FKL41" s="93"/>
      <c r="FKM41" s="93"/>
      <c r="FKN41" s="93"/>
      <c r="FKO41" s="93"/>
      <c r="FKP41" s="93"/>
      <c r="FKQ41" s="93"/>
      <c r="FKR41" s="93"/>
      <c r="FKS41" s="93"/>
      <c r="FKT41" s="93"/>
      <c r="FKU41" s="93"/>
      <c r="FKV41" s="93"/>
      <c r="FKW41" s="93"/>
      <c r="FKX41" s="93"/>
      <c r="FKY41" s="93"/>
      <c r="FKZ41" s="93"/>
      <c r="FLA41" s="93"/>
      <c r="FLB41" s="93"/>
      <c r="FLC41" s="93"/>
      <c r="FLD41" s="93"/>
      <c r="FLE41" s="93"/>
      <c r="FLF41" s="93"/>
      <c r="FLG41" s="93"/>
      <c r="FLH41" s="93"/>
      <c r="FLI41" s="93"/>
      <c r="FLJ41" s="93"/>
      <c r="FLK41" s="93"/>
      <c r="FLL41" s="93"/>
      <c r="FLM41" s="93"/>
      <c r="FLN41" s="93"/>
      <c r="FLO41" s="93"/>
      <c r="FLP41" s="93"/>
      <c r="FLQ41" s="93"/>
      <c r="FLR41" s="93"/>
      <c r="FLS41" s="93"/>
      <c r="FLT41" s="93"/>
      <c r="FLU41" s="93"/>
      <c r="FLV41" s="93"/>
      <c r="FLW41" s="93"/>
      <c r="FLX41" s="93"/>
      <c r="FLY41" s="93"/>
      <c r="FLZ41" s="93"/>
      <c r="FMA41" s="93"/>
      <c r="FMB41" s="93"/>
      <c r="FMC41" s="93"/>
      <c r="FMD41" s="93"/>
      <c r="FME41" s="93"/>
      <c r="FMF41" s="93"/>
      <c r="FMG41" s="93"/>
      <c r="FMH41" s="93"/>
      <c r="FMI41" s="93"/>
      <c r="FMJ41" s="93"/>
      <c r="FMK41" s="93"/>
      <c r="FML41" s="93"/>
      <c r="FMM41" s="93"/>
      <c r="FMN41" s="93"/>
      <c r="FMO41" s="93"/>
      <c r="FMP41" s="93"/>
      <c r="FMQ41" s="93"/>
      <c r="FMR41" s="93"/>
      <c r="FMS41" s="93"/>
      <c r="FMT41" s="93"/>
      <c r="FMU41" s="93"/>
      <c r="FMV41" s="93"/>
      <c r="FMW41" s="93"/>
      <c r="FMX41" s="93"/>
      <c r="FMY41" s="93"/>
      <c r="FMZ41" s="93"/>
      <c r="FNA41" s="93"/>
      <c r="FNB41" s="93"/>
      <c r="FNC41" s="93"/>
      <c r="FND41" s="93"/>
      <c r="FNE41" s="93"/>
      <c r="FNF41" s="93"/>
      <c r="FNG41" s="93"/>
      <c r="FNH41" s="93"/>
      <c r="FNI41" s="93"/>
      <c r="FNJ41" s="93"/>
      <c r="FNK41" s="93"/>
      <c r="FNL41" s="93"/>
      <c r="FNM41" s="93"/>
      <c r="FNN41" s="93"/>
      <c r="FNO41" s="93"/>
      <c r="FNP41" s="93"/>
      <c r="FNQ41" s="93"/>
      <c r="FNR41" s="93"/>
      <c r="FNS41" s="93"/>
      <c r="FNT41" s="93"/>
      <c r="FNU41" s="93"/>
      <c r="FNV41" s="93"/>
      <c r="FNW41" s="93"/>
      <c r="FNX41" s="93"/>
      <c r="FNY41" s="93"/>
      <c r="FNZ41" s="93"/>
      <c r="FOA41" s="93"/>
      <c r="FOB41" s="93"/>
      <c r="FOC41" s="93"/>
      <c r="FOD41" s="93"/>
      <c r="FOE41" s="93"/>
      <c r="FOF41" s="93"/>
      <c r="FOG41" s="93"/>
      <c r="FOH41" s="93"/>
      <c r="FOI41" s="93"/>
      <c r="FOJ41" s="93"/>
      <c r="FOK41" s="93"/>
      <c r="FOL41" s="93"/>
      <c r="FOM41" s="93"/>
      <c r="FON41" s="93"/>
      <c r="FOO41" s="93"/>
      <c r="FOP41" s="93"/>
      <c r="FOQ41" s="93"/>
      <c r="FOR41" s="93"/>
      <c r="FOS41" s="93"/>
      <c r="FOT41" s="93"/>
      <c r="FOU41" s="93"/>
      <c r="FOV41" s="93"/>
      <c r="FOW41" s="93"/>
      <c r="FOX41" s="93"/>
      <c r="FOY41" s="93"/>
      <c r="FOZ41" s="93"/>
      <c r="FPA41" s="93"/>
      <c r="FPB41" s="93"/>
      <c r="FPC41" s="93"/>
      <c r="FPD41" s="93"/>
      <c r="FPE41" s="93"/>
      <c r="FPF41" s="93"/>
      <c r="FPG41" s="93"/>
      <c r="FPH41" s="93"/>
      <c r="FPI41" s="93"/>
      <c r="FPJ41" s="93"/>
      <c r="FPK41" s="93"/>
      <c r="FPL41" s="93"/>
      <c r="FPM41" s="93"/>
      <c r="FPN41" s="93"/>
      <c r="FPO41" s="93"/>
      <c r="FPP41" s="93"/>
      <c r="FPQ41" s="93"/>
      <c r="FPR41" s="93"/>
      <c r="FPS41" s="93"/>
      <c r="FPT41" s="93"/>
      <c r="FPU41" s="93"/>
      <c r="FPV41" s="93"/>
      <c r="FPW41" s="93"/>
      <c r="FPX41" s="93"/>
      <c r="FPY41" s="93"/>
      <c r="FPZ41" s="93"/>
      <c r="FQA41" s="93"/>
      <c r="FQB41" s="93"/>
      <c r="FQC41" s="93"/>
      <c r="FQD41" s="93"/>
      <c r="FQE41" s="93"/>
      <c r="FQF41" s="93"/>
      <c r="FQG41" s="93"/>
      <c r="FQH41" s="93"/>
      <c r="FQI41" s="93"/>
      <c r="FQJ41" s="93"/>
      <c r="FQK41" s="93"/>
      <c r="FQL41" s="93"/>
      <c r="FQM41" s="93"/>
      <c r="FQN41" s="93"/>
      <c r="FQO41" s="93"/>
      <c r="FQP41" s="93"/>
      <c r="FQQ41" s="93"/>
      <c r="FQR41" s="93"/>
      <c r="FQS41" s="93"/>
      <c r="FQT41" s="93"/>
      <c r="FQU41" s="93"/>
      <c r="FQV41" s="93"/>
      <c r="FQW41" s="93"/>
      <c r="FQX41" s="93"/>
      <c r="FQY41" s="93"/>
      <c r="FQZ41" s="93"/>
      <c r="FRA41" s="93"/>
      <c r="FRB41" s="93"/>
      <c r="FRC41" s="93"/>
      <c r="FRD41" s="93"/>
      <c r="FRE41" s="93"/>
      <c r="FRF41" s="93"/>
      <c r="FRG41" s="93"/>
      <c r="FRH41" s="93"/>
      <c r="FRI41" s="93"/>
      <c r="FRJ41" s="93"/>
      <c r="FRK41" s="93"/>
      <c r="FRL41" s="93"/>
      <c r="FRM41" s="93"/>
      <c r="FRN41" s="93"/>
      <c r="FRO41" s="93"/>
      <c r="FRP41" s="93"/>
      <c r="FRQ41" s="93"/>
      <c r="FRR41" s="93"/>
      <c r="FRS41" s="93"/>
      <c r="FRT41" s="93"/>
      <c r="FRU41" s="93"/>
      <c r="FRV41" s="93"/>
      <c r="FRW41" s="93"/>
      <c r="FRX41" s="93"/>
      <c r="FRY41" s="93"/>
      <c r="FRZ41" s="93"/>
      <c r="FSA41" s="93"/>
      <c r="FSB41" s="93"/>
      <c r="FSC41" s="93"/>
      <c r="FSD41" s="93"/>
      <c r="FSE41" s="93"/>
      <c r="FSF41" s="93"/>
      <c r="FSG41" s="93"/>
      <c r="FSH41" s="93"/>
      <c r="FSI41" s="93"/>
      <c r="FSJ41" s="93"/>
      <c r="FSK41" s="93"/>
      <c r="FSL41" s="93"/>
      <c r="FSM41" s="93"/>
      <c r="FSN41" s="93"/>
      <c r="FSO41" s="93"/>
      <c r="FSP41" s="93"/>
      <c r="FSQ41" s="93"/>
      <c r="FSR41" s="93"/>
      <c r="FSS41" s="93"/>
      <c r="FST41" s="93"/>
      <c r="FSU41" s="93"/>
      <c r="FSV41" s="93"/>
      <c r="FSW41" s="93"/>
      <c r="FSX41" s="93"/>
      <c r="FSY41" s="93"/>
      <c r="FSZ41" s="93"/>
      <c r="FTA41" s="93"/>
      <c r="FTB41" s="93"/>
      <c r="FTC41" s="93"/>
      <c r="FTD41" s="93"/>
      <c r="FTE41" s="93"/>
      <c r="FTF41" s="93"/>
      <c r="FTG41" s="93"/>
      <c r="FTH41" s="93"/>
      <c r="FTI41" s="93"/>
      <c r="FTJ41" s="93"/>
      <c r="FTK41" s="93"/>
      <c r="FTL41" s="93"/>
      <c r="FTM41" s="93"/>
      <c r="FTN41" s="93"/>
      <c r="FTO41" s="93"/>
      <c r="FTP41" s="93"/>
      <c r="FTQ41" s="93"/>
      <c r="FTR41" s="93"/>
      <c r="FTS41" s="93"/>
      <c r="FTT41" s="93"/>
      <c r="FTU41" s="93"/>
      <c r="FTV41" s="93"/>
      <c r="FTW41" s="93"/>
      <c r="FTX41" s="93"/>
      <c r="FTY41" s="93"/>
      <c r="FTZ41" s="93"/>
      <c r="FUA41" s="93"/>
      <c r="FUB41" s="93"/>
      <c r="FUC41" s="93"/>
      <c r="FUD41" s="93"/>
      <c r="FUE41" s="93"/>
      <c r="FUF41" s="93"/>
      <c r="FUG41" s="93"/>
      <c r="FUH41" s="93"/>
      <c r="FUI41" s="93"/>
      <c r="FUJ41" s="93"/>
      <c r="FUK41" s="93"/>
      <c r="FUL41" s="93"/>
      <c r="FUM41" s="93"/>
      <c r="FUN41" s="93"/>
      <c r="FUO41" s="93"/>
      <c r="FUP41" s="93"/>
      <c r="FUQ41" s="93"/>
      <c r="FUR41" s="93"/>
      <c r="FUS41" s="93"/>
      <c r="FUT41" s="93"/>
      <c r="FUU41" s="93"/>
      <c r="FUV41" s="93"/>
      <c r="FUW41" s="93"/>
      <c r="FUX41" s="93"/>
      <c r="FUY41" s="93"/>
      <c r="FUZ41" s="93"/>
      <c r="FVA41" s="93"/>
      <c r="FVB41" s="93"/>
      <c r="FVC41" s="93"/>
      <c r="FVD41" s="93"/>
      <c r="FVE41" s="93"/>
      <c r="FVF41" s="93"/>
      <c r="FVG41" s="93"/>
      <c r="FVH41" s="93"/>
      <c r="FVI41" s="93"/>
      <c r="FVJ41" s="93"/>
      <c r="FVK41" s="93"/>
      <c r="FVL41" s="93"/>
      <c r="FVM41" s="93"/>
      <c r="FVN41" s="93"/>
      <c r="FVO41" s="93"/>
      <c r="FVP41" s="93"/>
      <c r="FVQ41" s="93"/>
      <c r="FVR41" s="93"/>
      <c r="FVS41" s="93"/>
      <c r="FVT41" s="93"/>
      <c r="FVU41" s="93"/>
      <c r="FVV41" s="93"/>
      <c r="FVW41" s="93"/>
      <c r="FVX41" s="93"/>
      <c r="FVY41" s="93"/>
      <c r="FVZ41" s="93"/>
      <c r="FWA41" s="93"/>
      <c r="FWB41" s="93"/>
      <c r="FWC41" s="93"/>
      <c r="FWD41" s="93"/>
      <c r="FWE41" s="93"/>
      <c r="FWF41" s="93"/>
      <c r="FWG41" s="93"/>
      <c r="FWH41" s="93"/>
      <c r="FWI41" s="93"/>
      <c r="FWJ41" s="93"/>
      <c r="FWK41" s="93"/>
      <c r="FWL41" s="93"/>
      <c r="FWM41" s="93"/>
      <c r="FWN41" s="93"/>
      <c r="FWO41" s="93"/>
      <c r="FWP41" s="93"/>
      <c r="FWQ41" s="93"/>
      <c r="FWR41" s="93"/>
      <c r="FWS41" s="93"/>
      <c r="FWT41" s="93"/>
      <c r="FWU41" s="93"/>
      <c r="FWV41" s="93"/>
      <c r="FWW41" s="93"/>
      <c r="FWX41" s="93"/>
      <c r="FWY41" s="93"/>
      <c r="FWZ41" s="93"/>
      <c r="FXA41" s="93"/>
      <c r="FXB41" s="93"/>
      <c r="FXC41" s="93"/>
      <c r="FXD41" s="93"/>
      <c r="FXE41" s="93"/>
      <c r="FXF41" s="93"/>
      <c r="FXG41" s="93"/>
      <c r="FXH41" s="93"/>
      <c r="FXI41" s="93"/>
      <c r="FXJ41" s="93"/>
      <c r="FXK41" s="93"/>
      <c r="FXL41" s="93"/>
      <c r="FXM41" s="93"/>
      <c r="FXN41" s="93"/>
      <c r="FXO41" s="93"/>
      <c r="FXP41" s="93"/>
      <c r="FXQ41" s="93"/>
      <c r="FXR41" s="93"/>
      <c r="FXS41" s="93"/>
      <c r="FXT41" s="93"/>
      <c r="FXU41" s="93"/>
      <c r="FXV41" s="93"/>
      <c r="FXW41" s="93"/>
      <c r="FXX41" s="93"/>
      <c r="FXY41" s="93"/>
      <c r="FXZ41" s="93"/>
      <c r="FYA41" s="93"/>
      <c r="FYB41" s="93"/>
      <c r="FYC41" s="93"/>
      <c r="FYD41" s="93"/>
      <c r="FYE41" s="93"/>
      <c r="FYF41" s="93"/>
      <c r="FYG41" s="93"/>
      <c r="FYH41" s="93"/>
      <c r="FYI41" s="93"/>
      <c r="FYJ41" s="93"/>
      <c r="FYK41" s="93"/>
      <c r="FYL41" s="93"/>
      <c r="FYM41" s="93"/>
      <c r="FYN41" s="93"/>
      <c r="FYO41" s="93"/>
      <c r="FYP41" s="93"/>
      <c r="FYQ41" s="93"/>
      <c r="FYR41" s="93"/>
      <c r="FYS41" s="93"/>
      <c r="FYT41" s="93"/>
      <c r="FYU41" s="93"/>
      <c r="FYV41" s="93"/>
      <c r="FYW41" s="93"/>
      <c r="FYX41" s="93"/>
      <c r="FYY41" s="93"/>
      <c r="FYZ41" s="93"/>
      <c r="FZA41" s="93"/>
      <c r="FZB41" s="93"/>
      <c r="FZC41" s="93"/>
      <c r="FZD41" s="93"/>
      <c r="FZE41" s="93"/>
      <c r="FZF41" s="93"/>
      <c r="FZG41" s="93"/>
      <c r="FZH41" s="93"/>
      <c r="FZI41" s="93"/>
      <c r="FZJ41" s="93"/>
      <c r="FZK41" s="93"/>
      <c r="FZL41" s="93"/>
      <c r="FZM41" s="93"/>
      <c r="FZN41" s="93"/>
      <c r="FZO41" s="93"/>
      <c r="FZP41" s="93"/>
      <c r="FZQ41" s="93"/>
      <c r="FZR41" s="93"/>
      <c r="FZS41" s="93"/>
      <c r="FZT41" s="93"/>
      <c r="FZU41" s="93"/>
      <c r="FZV41" s="93"/>
      <c r="FZW41" s="93"/>
      <c r="FZX41" s="93"/>
      <c r="FZY41" s="93"/>
      <c r="FZZ41" s="93"/>
      <c r="GAA41" s="93"/>
      <c r="GAB41" s="93"/>
      <c r="GAC41" s="93"/>
      <c r="GAD41" s="93"/>
      <c r="GAE41" s="93"/>
      <c r="GAF41" s="93"/>
      <c r="GAG41" s="93"/>
      <c r="GAH41" s="93"/>
      <c r="GAI41" s="93"/>
      <c r="GAJ41" s="93"/>
      <c r="GAK41" s="93"/>
      <c r="GAL41" s="93"/>
      <c r="GAM41" s="93"/>
      <c r="GAN41" s="93"/>
      <c r="GAO41" s="93"/>
      <c r="GAP41" s="93"/>
      <c r="GAQ41" s="93"/>
      <c r="GAR41" s="93"/>
      <c r="GAS41" s="93"/>
      <c r="GAT41" s="93"/>
      <c r="GAU41" s="93"/>
      <c r="GAV41" s="93"/>
      <c r="GAW41" s="93"/>
      <c r="GAX41" s="93"/>
      <c r="GAY41" s="93"/>
      <c r="GAZ41" s="93"/>
      <c r="GBA41" s="93"/>
      <c r="GBB41" s="93"/>
      <c r="GBC41" s="93"/>
      <c r="GBD41" s="93"/>
      <c r="GBE41" s="93"/>
      <c r="GBF41" s="93"/>
      <c r="GBG41" s="93"/>
      <c r="GBH41" s="93"/>
      <c r="GBI41" s="93"/>
      <c r="GBJ41" s="93"/>
      <c r="GBK41" s="93"/>
      <c r="GBL41" s="93"/>
      <c r="GBM41" s="93"/>
      <c r="GBN41" s="93"/>
      <c r="GBO41" s="93"/>
      <c r="GBP41" s="93"/>
      <c r="GBQ41" s="93"/>
      <c r="GBR41" s="93"/>
      <c r="GBS41" s="93"/>
      <c r="GBT41" s="93"/>
      <c r="GBU41" s="93"/>
      <c r="GBV41" s="93"/>
      <c r="GBW41" s="93"/>
      <c r="GBX41" s="93"/>
      <c r="GBY41" s="93"/>
      <c r="GBZ41" s="93"/>
      <c r="GCA41" s="93"/>
      <c r="GCB41" s="93"/>
      <c r="GCC41" s="93"/>
      <c r="GCD41" s="93"/>
      <c r="GCE41" s="93"/>
      <c r="GCF41" s="93"/>
      <c r="GCG41" s="93"/>
      <c r="GCH41" s="93"/>
      <c r="GCI41" s="93"/>
      <c r="GCJ41" s="93"/>
      <c r="GCK41" s="93"/>
      <c r="GCL41" s="93"/>
      <c r="GCM41" s="93"/>
      <c r="GCN41" s="93"/>
      <c r="GCO41" s="93"/>
      <c r="GCP41" s="93"/>
      <c r="GCQ41" s="93"/>
      <c r="GCR41" s="93"/>
      <c r="GCS41" s="93"/>
      <c r="GCT41" s="93"/>
      <c r="GCU41" s="93"/>
      <c r="GCV41" s="93"/>
      <c r="GCW41" s="93"/>
      <c r="GCX41" s="93"/>
      <c r="GCY41" s="93"/>
      <c r="GCZ41" s="93"/>
      <c r="GDA41" s="93"/>
      <c r="GDB41" s="93"/>
      <c r="GDC41" s="93"/>
      <c r="GDD41" s="93"/>
      <c r="GDE41" s="93"/>
      <c r="GDF41" s="93"/>
      <c r="GDG41" s="93"/>
      <c r="GDH41" s="93"/>
      <c r="GDI41" s="93"/>
      <c r="GDJ41" s="93"/>
      <c r="GDK41" s="93"/>
      <c r="GDL41" s="93"/>
      <c r="GDM41" s="93"/>
      <c r="GDN41" s="93"/>
      <c r="GDO41" s="93"/>
      <c r="GDP41" s="93"/>
      <c r="GDQ41" s="93"/>
      <c r="GDR41" s="93"/>
      <c r="GDS41" s="93"/>
      <c r="GDT41" s="93"/>
      <c r="GDU41" s="93"/>
      <c r="GDV41" s="93"/>
      <c r="GDW41" s="93"/>
      <c r="GDX41" s="93"/>
      <c r="GDY41" s="93"/>
      <c r="GDZ41" s="93"/>
      <c r="GEA41" s="93"/>
      <c r="GEB41" s="93"/>
      <c r="GEC41" s="93"/>
      <c r="GED41" s="93"/>
      <c r="GEE41" s="93"/>
      <c r="GEF41" s="93"/>
      <c r="GEG41" s="93"/>
      <c r="GEH41" s="93"/>
      <c r="GEI41" s="93"/>
      <c r="GEJ41" s="93"/>
      <c r="GEK41" s="93"/>
      <c r="GEL41" s="93"/>
      <c r="GEM41" s="93"/>
      <c r="GEN41" s="93"/>
      <c r="GEO41" s="93"/>
      <c r="GEP41" s="93"/>
      <c r="GEQ41" s="93"/>
      <c r="GER41" s="93"/>
      <c r="GES41" s="93"/>
      <c r="GET41" s="93"/>
      <c r="GEU41" s="93"/>
      <c r="GEV41" s="93"/>
      <c r="GEW41" s="93"/>
      <c r="GEX41" s="93"/>
      <c r="GEY41" s="93"/>
      <c r="GEZ41" s="93"/>
      <c r="GFA41" s="93"/>
      <c r="GFB41" s="93"/>
      <c r="GFC41" s="93"/>
      <c r="GFD41" s="93"/>
      <c r="GFE41" s="93"/>
      <c r="GFF41" s="93"/>
      <c r="GFG41" s="93"/>
      <c r="GFH41" s="93"/>
      <c r="GFI41" s="93"/>
      <c r="GFJ41" s="93"/>
      <c r="GFK41" s="93"/>
      <c r="GFL41" s="93"/>
      <c r="GFM41" s="93"/>
      <c r="GFN41" s="93"/>
      <c r="GFO41" s="93"/>
      <c r="GFP41" s="93"/>
      <c r="GFQ41" s="93"/>
      <c r="GFR41" s="93"/>
      <c r="GFS41" s="93"/>
      <c r="GFT41" s="93"/>
      <c r="GFU41" s="93"/>
      <c r="GFV41" s="93"/>
      <c r="GFW41" s="93"/>
      <c r="GFX41" s="93"/>
      <c r="GFY41" s="93"/>
      <c r="GFZ41" s="93"/>
      <c r="GGA41" s="93"/>
      <c r="GGB41" s="93"/>
      <c r="GGC41" s="93"/>
      <c r="GGD41" s="93"/>
      <c r="GGE41" s="93"/>
      <c r="GGF41" s="93"/>
      <c r="GGG41" s="93"/>
      <c r="GGH41" s="93"/>
      <c r="GGI41" s="93"/>
      <c r="GGJ41" s="93"/>
      <c r="GGK41" s="93"/>
      <c r="GGL41" s="93"/>
      <c r="GGM41" s="93"/>
      <c r="GGN41" s="93"/>
      <c r="GGO41" s="93"/>
      <c r="GGP41" s="93"/>
      <c r="GGQ41" s="93"/>
      <c r="GGR41" s="93"/>
      <c r="GGS41" s="93"/>
      <c r="GGT41" s="93"/>
      <c r="GGU41" s="93"/>
      <c r="GGV41" s="93"/>
      <c r="GGW41" s="93"/>
      <c r="GGX41" s="93"/>
      <c r="GGY41" s="93"/>
      <c r="GGZ41" s="93"/>
      <c r="GHA41" s="93"/>
      <c r="GHB41" s="93"/>
      <c r="GHC41" s="93"/>
      <c r="GHD41" s="93"/>
      <c r="GHE41" s="93"/>
      <c r="GHF41" s="93"/>
      <c r="GHG41" s="93"/>
      <c r="GHH41" s="93"/>
      <c r="GHI41" s="93"/>
      <c r="GHJ41" s="93"/>
      <c r="GHK41" s="93"/>
      <c r="GHL41" s="93"/>
      <c r="GHM41" s="93"/>
      <c r="GHN41" s="93"/>
      <c r="GHO41" s="93"/>
      <c r="GHP41" s="93"/>
      <c r="GHQ41" s="93"/>
      <c r="GHR41" s="93"/>
      <c r="GHS41" s="93"/>
      <c r="GHT41" s="93"/>
      <c r="GHU41" s="93"/>
      <c r="GHV41" s="93"/>
      <c r="GHW41" s="93"/>
      <c r="GHX41" s="93"/>
      <c r="GHY41" s="93"/>
      <c r="GHZ41" s="93"/>
      <c r="GIA41" s="93"/>
      <c r="GIB41" s="93"/>
      <c r="GIC41" s="93"/>
      <c r="GID41" s="93"/>
      <c r="GIE41" s="93"/>
      <c r="GIF41" s="93"/>
      <c r="GIG41" s="93"/>
      <c r="GIH41" s="93"/>
      <c r="GII41" s="93"/>
      <c r="GIJ41" s="93"/>
      <c r="GIK41" s="93"/>
      <c r="GIL41" s="93"/>
      <c r="GIM41" s="93"/>
      <c r="GIN41" s="93"/>
      <c r="GIO41" s="93"/>
      <c r="GIP41" s="93"/>
      <c r="GIQ41" s="93"/>
      <c r="GIR41" s="93"/>
      <c r="GIS41" s="93"/>
      <c r="GIT41" s="93"/>
      <c r="GIU41" s="93"/>
      <c r="GIV41" s="93"/>
      <c r="GIW41" s="93"/>
      <c r="GIX41" s="93"/>
      <c r="GIY41" s="93"/>
      <c r="GIZ41" s="93"/>
      <c r="GJA41" s="93"/>
      <c r="GJB41" s="93"/>
      <c r="GJC41" s="93"/>
      <c r="GJD41" s="93"/>
      <c r="GJE41" s="93"/>
      <c r="GJF41" s="93"/>
      <c r="GJG41" s="93"/>
      <c r="GJH41" s="93"/>
      <c r="GJI41" s="93"/>
      <c r="GJJ41" s="93"/>
      <c r="GJK41" s="93"/>
      <c r="GJL41" s="93"/>
      <c r="GJM41" s="93"/>
      <c r="GJN41" s="93"/>
      <c r="GJO41" s="93"/>
      <c r="GJP41" s="93"/>
      <c r="GJQ41" s="93"/>
      <c r="GJR41" s="93"/>
      <c r="GJS41" s="93"/>
      <c r="GJT41" s="93"/>
      <c r="GJU41" s="93"/>
      <c r="GJV41" s="93"/>
      <c r="GJW41" s="93"/>
      <c r="GJX41" s="93"/>
      <c r="GJY41" s="93"/>
      <c r="GJZ41" s="93"/>
      <c r="GKA41" s="93"/>
      <c r="GKB41" s="93"/>
      <c r="GKC41" s="93"/>
      <c r="GKD41" s="93"/>
      <c r="GKE41" s="93"/>
      <c r="GKF41" s="93"/>
      <c r="GKG41" s="93"/>
      <c r="GKH41" s="93"/>
      <c r="GKI41" s="93"/>
      <c r="GKJ41" s="93"/>
      <c r="GKK41" s="93"/>
      <c r="GKL41" s="93"/>
      <c r="GKM41" s="93"/>
      <c r="GKN41" s="93"/>
      <c r="GKO41" s="93"/>
      <c r="GKP41" s="93"/>
      <c r="GKQ41" s="93"/>
      <c r="GKR41" s="93"/>
      <c r="GKS41" s="93"/>
      <c r="GKT41" s="93"/>
      <c r="GKU41" s="93"/>
      <c r="GKV41" s="93"/>
      <c r="GKW41" s="93"/>
      <c r="GKX41" s="93"/>
      <c r="GKY41" s="93"/>
      <c r="GKZ41" s="93"/>
      <c r="GLA41" s="93"/>
      <c r="GLB41" s="93"/>
      <c r="GLC41" s="93"/>
      <c r="GLD41" s="93"/>
      <c r="GLE41" s="93"/>
      <c r="GLF41" s="93"/>
      <c r="GLG41" s="93"/>
      <c r="GLH41" s="93"/>
      <c r="GLI41" s="93"/>
      <c r="GLJ41" s="93"/>
      <c r="GLK41" s="93"/>
      <c r="GLL41" s="93"/>
      <c r="GLM41" s="93"/>
      <c r="GLN41" s="93"/>
      <c r="GLO41" s="93"/>
      <c r="GLP41" s="93"/>
      <c r="GLQ41" s="93"/>
      <c r="GLR41" s="93"/>
      <c r="GLS41" s="93"/>
      <c r="GLT41" s="93"/>
      <c r="GLU41" s="93"/>
      <c r="GLV41" s="93"/>
      <c r="GLW41" s="93"/>
      <c r="GLX41" s="93"/>
      <c r="GLY41" s="93"/>
      <c r="GLZ41" s="93"/>
      <c r="GMA41" s="93"/>
      <c r="GMB41" s="93"/>
      <c r="GMC41" s="93"/>
      <c r="GMD41" s="93"/>
      <c r="GME41" s="93"/>
      <c r="GMF41" s="93"/>
      <c r="GMG41" s="93"/>
      <c r="GMH41" s="93"/>
      <c r="GMI41" s="93"/>
      <c r="GMJ41" s="93"/>
      <c r="GMK41" s="93"/>
      <c r="GML41" s="93"/>
      <c r="GMM41" s="93"/>
      <c r="GMN41" s="93"/>
      <c r="GMO41" s="93"/>
      <c r="GMP41" s="93"/>
      <c r="GMQ41" s="93"/>
      <c r="GMR41" s="93"/>
      <c r="GMS41" s="93"/>
      <c r="GMT41" s="93"/>
      <c r="GMU41" s="93"/>
      <c r="GMV41" s="93"/>
      <c r="GMW41" s="93"/>
      <c r="GMX41" s="93"/>
      <c r="GMY41" s="93"/>
      <c r="GMZ41" s="93"/>
      <c r="GNA41" s="93"/>
      <c r="GNB41" s="93"/>
      <c r="GNC41" s="93"/>
      <c r="GND41" s="93"/>
      <c r="GNE41" s="93"/>
      <c r="GNF41" s="93"/>
      <c r="GNG41" s="93"/>
      <c r="GNH41" s="93"/>
      <c r="GNI41" s="93"/>
      <c r="GNJ41" s="93"/>
      <c r="GNK41" s="93"/>
      <c r="GNL41" s="93"/>
      <c r="GNM41" s="93"/>
      <c r="GNN41" s="93"/>
      <c r="GNO41" s="93"/>
      <c r="GNP41" s="93"/>
      <c r="GNQ41" s="93"/>
      <c r="GNR41" s="93"/>
      <c r="GNS41" s="93"/>
      <c r="GNT41" s="93"/>
      <c r="GNU41" s="93"/>
      <c r="GNV41" s="93"/>
      <c r="GNW41" s="93"/>
      <c r="GNX41" s="93"/>
      <c r="GNY41" s="93"/>
      <c r="GNZ41" s="93"/>
      <c r="GOA41" s="93"/>
      <c r="GOB41" s="93"/>
      <c r="GOC41" s="93"/>
      <c r="GOD41" s="93"/>
      <c r="GOE41" s="93"/>
      <c r="GOF41" s="93"/>
      <c r="GOG41" s="93"/>
      <c r="GOH41" s="93"/>
      <c r="GOI41" s="93"/>
      <c r="GOJ41" s="93"/>
      <c r="GOK41" s="93"/>
      <c r="GOL41" s="93"/>
      <c r="GOM41" s="93"/>
      <c r="GON41" s="93"/>
      <c r="GOO41" s="93"/>
      <c r="GOP41" s="93"/>
      <c r="GOQ41" s="93"/>
      <c r="GOR41" s="93"/>
      <c r="GOS41" s="93"/>
      <c r="GOT41" s="93"/>
      <c r="GOU41" s="93"/>
      <c r="GOV41" s="93"/>
      <c r="GOW41" s="93"/>
      <c r="GOX41" s="93"/>
      <c r="GOY41" s="93"/>
      <c r="GOZ41" s="93"/>
      <c r="GPA41" s="93"/>
      <c r="GPB41" s="93"/>
      <c r="GPC41" s="93"/>
      <c r="GPD41" s="93"/>
      <c r="GPE41" s="93"/>
      <c r="GPF41" s="93"/>
      <c r="GPG41" s="93"/>
      <c r="GPH41" s="93"/>
      <c r="GPI41" s="93"/>
      <c r="GPJ41" s="93"/>
      <c r="GPK41" s="93"/>
      <c r="GPL41" s="93"/>
      <c r="GPM41" s="93"/>
      <c r="GPN41" s="93"/>
      <c r="GPO41" s="93"/>
      <c r="GPP41" s="93"/>
      <c r="GPQ41" s="93"/>
      <c r="GPR41" s="93"/>
      <c r="GPS41" s="93"/>
      <c r="GPT41" s="93"/>
      <c r="GPU41" s="93"/>
      <c r="GPV41" s="93"/>
      <c r="GPW41" s="93"/>
      <c r="GPX41" s="93"/>
      <c r="GPY41" s="93"/>
      <c r="GPZ41" s="93"/>
      <c r="GQA41" s="93"/>
      <c r="GQB41" s="93"/>
      <c r="GQC41" s="93"/>
      <c r="GQD41" s="93"/>
      <c r="GQE41" s="93"/>
      <c r="GQF41" s="93"/>
      <c r="GQG41" s="93"/>
      <c r="GQH41" s="93"/>
      <c r="GQI41" s="93"/>
      <c r="GQJ41" s="93"/>
      <c r="GQK41" s="93"/>
      <c r="GQL41" s="93"/>
      <c r="GQM41" s="93"/>
      <c r="GQN41" s="93"/>
      <c r="GQO41" s="93"/>
      <c r="GQP41" s="93"/>
      <c r="GQQ41" s="93"/>
      <c r="GQR41" s="93"/>
      <c r="GQS41" s="93"/>
      <c r="GQT41" s="93"/>
      <c r="GQU41" s="93"/>
      <c r="GQV41" s="93"/>
      <c r="GQW41" s="93"/>
      <c r="GQX41" s="93"/>
      <c r="GQY41" s="93"/>
      <c r="GQZ41" s="93"/>
      <c r="GRA41" s="93"/>
      <c r="GRB41" s="93"/>
      <c r="GRC41" s="93"/>
      <c r="GRD41" s="93"/>
      <c r="GRE41" s="93"/>
      <c r="GRF41" s="93"/>
      <c r="GRG41" s="93"/>
      <c r="GRH41" s="93"/>
      <c r="GRI41" s="93"/>
      <c r="GRJ41" s="93"/>
      <c r="GRK41" s="93"/>
      <c r="GRL41" s="93"/>
      <c r="GRM41" s="93"/>
      <c r="GRN41" s="93"/>
      <c r="GRO41" s="93"/>
      <c r="GRP41" s="93"/>
      <c r="GRQ41" s="93"/>
      <c r="GRR41" s="93"/>
      <c r="GRS41" s="93"/>
      <c r="GRT41" s="93"/>
      <c r="GRU41" s="93"/>
      <c r="GRV41" s="93"/>
      <c r="GRW41" s="93"/>
      <c r="GRX41" s="93"/>
      <c r="GRY41" s="93"/>
      <c r="GRZ41" s="93"/>
      <c r="GSA41" s="93"/>
      <c r="GSB41" s="93"/>
      <c r="GSC41" s="93"/>
      <c r="GSD41" s="93"/>
      <c r="GSE41" s="93"/>
      <c r="GSF41" s="93"/>
      <c r="GSG41" s="93"/>
      <c r="GSH41" s="93"/>
      <c r="GSI41" s="93"/>
      <c r="GSJ41" s="93"/>
      <c r="GSK41" s="93"/>
      <c r="GSL41" s="93"/>
      <c r="GSM41" s="93"/>
      <c r="GSN41" s="93"/>
      <c r="GSO41" s="93"/>
      <c r="GSP41" s="93"/>
      <c r="GSQ41" s="93"/>
      <c r="GSR41" s="93"/>
      <c r="GSS41" s="93"/>
      <c r="GST41" s="93"/>
      <c r="GSU41" s="93"/>
      <c r="GSV41" s="93"/>
      <c r="GSW41" s="93"/>
      <c r="GSX41" s="93"/>
      <c r="GSY41" s="93"/>
      <c r="GSZ41" s="93"/>
      <c r="GTA41" s="93"/>
      <c r="GTB41" s="93"/>
      <c r="GTC41" s="93"/>
      <c r="GTD41" s="93"/>
      <c r="GTE41" s="93"/>
      <c r="GTF41" s="93"/>
      <c r="GTG41" s="93"/>
      <c r="GTH41" s="93"/>
      <c r="GTI41" s="93"/>
      <c r="GTJ41" s="93"/>
      <c r="GTK41" s="93"/>
      <c r="GTL41" s="93"/>
      <c r="GTM41" s="93"/>
      <c r="GTN41" s="93"/>
      <c r="GTO41" s="93"/>
      <c r="GTP41" s="93"/>
      <c r="GTQ41" s="93"/>
      <c r="GTR41" s="93"/>
      <c r="GTS41" s="93"/>
      <c r="GTT41" s="93"/>
      <c r="GTU41" s="93"/>
      <c r="GTV41" s="93"/>
      <c r="GTW41" s="93"/>
      <c r="GTX41" s="93"/>
      <c r="GTY41" s="93"/>
      <c r="GTZ41" s="93"/>
      <c r="GUA41" s="93"/>
      <c r="GUB41" s="93"/>
      <c r="GUC41" s="93"/>
      <c r="GUD41" s="93"/>
      <c r="GUE41" s="93"/>
      <c r="GUF41" s="93"/>
      <c r="GUG41" s="93"/>
      <c r="GUH41" s="93"/>
      <c r="GUI41" s="93"/>
      <c r="GUJ41" s="93"/>
      <c r="GUK41" s="93"/>
      <c r="GUL41" s="93"/>
      <c r="GUM41" s="93"/>
      <c r="GUN41" s="93"/>
      <c r="GUO41" s="93"/>
      <c r="GUP41" s="93"/>
      <c r="GUQ41" s="93"/>
      <c r="GUR41" s="93"/>
      <c r="GUS41" s="93"/>
      <c r="GUT41" s="93"/>
      <c r="GUU41" s="93"/>
      <c r="GUV41" s="93"/>
      <c r="GUW41" s="93"/>
      <c r="GUX41" s="93"/>
      <c r="GUY41" s="93"/>
      <c r="GUZ41" s="93"/>
      <c r="GVA41" s="93"/>
      <c r="GVB41" s="93"/>
      <c r="GVC41" s="93"/>
      <c r="GVD41" s="93"/>
      <c r="GVE41" s="93"/>
      <c r="GVF41" s="93"/>
      <c r="GVG41" s="93"/>
      <c r="GVH41" s="93"/>
      <c r="GVI41" s="93"/>
      <c r="GVJ41" s="93"/>
      <c r="GVK41" s="93"/>
      <c r="GVL41" s="93"/>
      <c r="GVM41" s="93"/>
      <c r="GVN41" s="93"/>
      <c r="GVO41" s="93"/>
      <c r="GVP41" s="93"/>
      <c r="GVQ41" s="93"/>
      <c r="GVR41" s="93"/>
      <c r="GVS41" s="93"/>
      <c r="GVT41" s="93"/>
      <c r="GVU41" s="93"/>
      <c r="GVV41" s="93"/>
      <c r="GVW41" s="93"/>
      <c r="GVX41" s="93"/>
      <c r="GVY41" s="93"/>
      <c r="GVZ41" s="93"/>
      <c r="GWA41" s="93"/>
      <c r="GWB41" s="93"/>
      <c r="GWC41" s="93"/>
      <c r="GWD41" s="93"/>
      <c r="GWE41" s="93"/>
      <c r="GWF41" s="93"/>
      <c r="GWG41" s="93"/>
      <c r="GWH41" s="93"/>
      <c r="GWI41" s="93"/>
      <c r="GWJ41" s="93"/>
      <c r="GWK41" s="93"/>
      <c r="GWL41" s="93"/>
      <c r="GWM41" s="93"/>
      <c r="GWN41" s="93"/>
      <c r="GWO41" s="93"/>
      <c r="GWP41" s="93"/>
      <c r="GWQ41" s="93"/>
      <c r="GWR41" s="93"/>
      <c r="GWS41" s="93"/>
      <c r="GWT41" s="93"/>
      <c r="GWU41" s="93"/>
      <c r="GWV41" s="93"/>
      <c r="GWW41" s="93"/>
      <c r="GWX41" s="93"/>
      <c r="GWY41" s="93"/>
      <c r="GWZ41" s="93"/>
      <c r="GXA41" s="93"/>
      <c r="GXB41" s="93"/>
      <c r="GXC41" s="93"/>
      <c r="GXD41" s="93"/>
      <c r="GXE41" s="93"/>
      <c r="GXF41" s="93"/>
      <c r="GXG41" s="93"/>
      <c r="GXH41" s="93"/>
      <c r="GXI41" s="93"/>
      <c r="GXJ41" s="93"/>
      <c r="GXK41" s="93"/>
      <c r="GXL41" s="93"/>
      <c r="GXM41" s="93"/>
      <c r="GXN41" s="93"/>
      <c r="GXO41" s="93"/>
      <c r="GXP41" s="93"/>
      <c r="GXQ41" s="93"/>
      <c r="GXR41" s="93"/>
      <c r="GXS41" s="93"/>
      <c r="GXT41" s="93"/>
      <c r="GXU41" s="93"/>
      <c r="GXV41" s="93"/>
      <c r="GXW41" s="93"/>
      <c r="GXX41" s="93"/>
      <c r="GXY41" s="93"/>
      <c r="GXZ41" s="93"/>
      <c r="GYA41" s="93"/>
      <c r="GYB41" s="93"/>
      <c r="GYC41" s="93"/>
      <c r="GYD41" s="93"/>
      <c r="GYE41" s="93"/>
      <c r="GYF41" s="93"/>
      <c r="GYG41" s="93"/>
      <c r="GYH41" s="93"/>
      <c r="GYI41" s="93"/>
      <c r="GYJ41" s="93"/>
      <c r="GYK41" s="93"/>
      <c r="GYL41" s="93"/>
      <c r="GYM41" s="93"/>
      <c r="GYN41" s="93"/>
      <c r="GYO41" s="93"/>
      <c r="GYP41" s="93"/>
      <c r="GYQ41" s="93"/>
      <c r="GYR41" s="93"/>
      <c r="GYS41" s="93"/>
      <c r="GYT41" s="93"/>
      <c r="GYU41" s="93"/>
      <c r="GYV41" s="93"/>
      <c r="GYW41" s="93"/>
      <c r="GYX41" s="93"/>
      <c r="GYY41" s="93"/>
      <c r="GYZ41" s="93"/>
      <c r="GZA41" s="93"/>
      <c r="GZB41" s="93"/>
      <c r="GZC41" s="93"/>
      <c r="GZD41" s="93"/>
      <c r="GZE41" s="93"/>
      <c r="GZF41" s="93"/>
      <c r="GZG41" s="93"/>
      <c r="GZH41" s="93"/>
      <c r="GZI41" s="93"/>
      <c r="GZJ41" s="93"/>
      <c r="GZK41" s="93"/>
      <c r="GZL41" s="93"/>
      <c r="GZM41" s="93"/>
      <c r="GZN41" s="93"/>
      <c r="GZO41" s="93"/>
      <c r="GZP41" s="93"/>
      <c r="GZQ41" s="93"/>
      <c r="GZR41" s="93"/>
      <c r="GZS41" s="93"/>
      <c r="GZT41" s="93"/>
      <c r="GZU41" s="93"/>
      <c r="GZV41" s="93"/>
      <c r="GZW41" s="93"/>
      <c r="GZX41" s="93"/>
      <c r="GZY41" s="93"/>
      <c r="GZZ41" s="93"/>
      <c r="HAA41" s="93"/>
      <c r="HAB41" s="93"/>
      <c r="HAC41" s="93"/>
      <c r="HAD41" s="93"/>
      <c r="HAE41" s="93"/>
      <c r="HAF41" s="93"/>
      <c r="HAG41" s="93"/>
      <c r="HAH41" s="93"/>
      <c r="HAI41" s="93"/>
      <c r="HAJ41" s="93"/>
      <c r="HAK41" s="93"/>
      <c r="HAL41" s="93"/>
      <c r="HAM41" s="93"/>
      <c r="HAN41" s="93"/>
      <c r="HAO41" s="93"/>
      <c r="HAP41" s="93"/>
      <c r="HAQ41" s="93"/>
      <c r="HAR41" s="93"/>
      <c r="HAS41" s="93"/>
      <c r="HAT41" s="93"/>
      <c r="HAU41" s="93"/>
      <c r="HAV41" s="93"/>
      <c r="HAW41" s="93"/>
      <c r="HAX41" s="93"/>
      <c r="HAY41" s="93"/>
      <c r="HAZ41" s="93"/>
      <c r="HBA41" s="93"/>
      <c r="HBB41" s="93"/>
      <c r="HBC41" s="93"/>
      <c r="HBD41" s="93"/>
      <c r="HBE41" s="93"/>
      <c r="HBF41" s="93"/>
      <c r="HBG41" s="93"/>
      <c r="HBH41" s="93"/>
      <c r="HBI41" s="93"/>
      <c r="HBJ41" s="93"/>
      <c r="HBK41" s="93"/>
      <c r="HBL41" s="93"/>
      <c r="HBM41" s="93"/>
      <c r="HBN41" s="93"/>
      <c r="HBO41" s="93"/>
      <c r="HBP41" s="93"/>
      <c r="HBQ41" s="93"/>
      <c r="HBR41" s="93"/>
      <c r="HBS41" s="93"/>
      <c r="HBT41" s="93"/>
      <c r="HBU41" s="93"/>
      <c r="HBV41" s="93"/>
      <c r="HBW41" s="93"/>
      <c r="HBX41" s="93"/>
      <c r="HBY41" s="93"/>
      <c r="HBZ41" s="93"/>
      <c r="HCA41" s="93"/>
      <c r="HCB41" s="93"/>
      <c r="HCC41" s="93"/>
      <c r="HCD41" s="93"/>
      <c r="HCE41" s="93"/>
      <c r="HCF41" s="93"/>
      <c r="HCG41" s="93"/>
      <c r="HCH41" s="93"/>
      <c r="HCI41" s="93"/>
      <c r="HCJ41" s="93"/>
      <c r="HCK41" s="93"/>
      <c r="HCL41" s="93"/>
      <c r="HCM41" s="93"/>
      <c r="HCN41" s="93"/>
      <c r="HCO41" s="93"/>
      <c r="HCP41" s="93"/>
      <c r="HCQ41" s="93"/>
      <c r="HCR41" s="93"/>
      <c r="HCS41" s="93"/>
      <c r="HCT41" s="93"/>
      <c r="HCU41" s="93"/>
      <c r="HCV41" s="93"/>
      <c r="HCW41" s="93"/>
      <c r="HCX41" s="93"/>
      <c r="HCY41" s="93"/>
      <c r="HCZ41" s="93"/>
      <c r="HDA41" s="93"/>
      <c r="HDB41" s="93"/>
      <c r="HDC41" s="93"/>
      <c r="HDD41" s="93"/>
      <c r="HDE41" s="93"/>
      <c r="HDF41" s="93"/>
      <c r="HDG41" s="93"/>
      <c r="HDH41" s="93"/>
      <c r="HDI41" s="93"/>
      <c r="HDJ41" s="93"/>
      <c r="HDK41" s="93"/>
      <c r="HDL41" s="93"/>
      <c r="HDM41" s="93"/>
      <c r="HDN41" s="93"/>
      <c r="HDO41" s="93"/>
      <c r="HDP41" s="93"/>
      <c r="HDQ41" s="93"/>
      <c r="HDR41" s="93"/>
      <c r="HDS41" s="93"/>
      <c r="HDT41" s="93"/>
      <c r="HDU41" s="93"/>
      <c r="HDV41" s="93"/>
      <c r="HDW41" s="93"/>
      <c r="HDX41" s="93"/>
      <c r="HDY41" s="93"/>
      <c r="HDZ41" s="93"/>
      <c r="HEA41" s="93"/>
      <c r="HEB41" s="93"/>
      <c r="HEC41" s="93"/>
      <c r="HED41" s="93"/>
      <c r="HEE41" s="93"/>
      <c r="HEF41" s="93"/>
      <c r="HEG41" s="93"/>
      <c r="HEH41" s="93"/>
      <c r="HEI41" s="93"/>
      <c r="HEJ41" s="93"/>
      <c r="HEK41" s="93"/>
      <c r="HEL41" s="93"/>
      <c r="HEM41" s="93"/>
      <c r="HEN41" s="93"/>
      <c r="HEO41" s="93"/>
      <c r="HEP41" s="93"/>
      <c r="HEQ41" s="93"/>
      <c r="HER41" s="93"/>
      <c r="HES41" s="93"/>
      <c r="HET41" s="93"/>
      <c r="HEU41" s="93"/>
      <c r="HEV41" s="93"/>
      <c r="HEW41" s="93"/>
      <c r="HEX41" s="93"/>
      <c r="HEY41" s="93"/>
      <c r="HEZ41" s="93"/>
      <c r="HFA41" s="93"/>
      <c r="HFB41" s="93"/>
      <c r="HFC41" s="93"/>
      <c r="HFD41" s="93"/>
      <c r="HFE41" s="93"/>
      <c r="HFF41" s="93"/>
      <c r="HFG41" s="93"/>
      <c r="HFH41" s="93"/>
      <c r="HFI41" s="93"/>
      <c r="HFJ41" s="93"/>
      <c r="HFK41" s="93"/>
      <c r="HFL41" s="93"/>
      <c r="HFM41" s="93"/>
      <c r="HFN41" s="93"/>
      <c r="HFO41" s="93"/>
      <c r="HFP41" s="93"/>
      <c r="HFQ41" s="93"/>
      <c r="HFR41" s="93"/>
      <c r="HFS41" s="93"/>
      <c r="HFT41" s="93"/>
      <c r="HFU41" s="93"/>
      <c r="HFV41" s="93"/>
      <c r="HFW41" s="93"/>
      <c r="HFX41" s="93"/>
      <c r="HFY41" s="93"/>
      <c r="HFZ41" s="93"/>
      <c r="HGA41" s="93"/>
      <c r="HGB41" s="93"/>
      <c r="HGC41" s="93"/>
      <c r="HGD41" s="93"/>
      <c r="HGE41" s="93"/>
      <c r="HGF41" s="93"/>
      <c r="HGG41" s="93"/>
      <c r="HGH41" s="93"/>
      <c r="HGI41" s="93"/>
      <c r="HGJ41" s="93"/>
      <c r="HGK41" s="93"/>
      <c r="HGL41" s="93"/>
      <c r="HGM41" s="93"/>
      <c r="HGN41" s="93"/>
      <c r="HGO41" s="93"/>
      <c r="HGP41" s="93"/>
      <c r="HGQ41" s="93"/>
      <c r="HGR41" s="93"/>
      <c r="HGS41" s="93"/>
      <c r="HGT41" s="93"/>
      <c r="HGU41" s="93"/>
      <c r="HGV41" s="93"/>
      <c r="HGW41" s="93"/>
      <c r="HGX41" s="93"/>
      <c r="HGY41" s="93"/>
      <c r="HGZ41" s="93"/>
      <c r="HHA41" s="93"/>
      <c r="HHB41" s="93"/>
      <c r="HHC41" s="93"/>
      <c r="HHD41" s="93"/>
      <c r="HHE41" s="93"/>
      <c r="HHF41" s="93"/>
      <c r="HHG41" s="93"/>
      <c r="HHH41" s="93"/>
      <c r="HHI41" s="93"/>
      <c r="HHJ41" s="93"/>
      <c r="HHK41" s="93"/>
      <c r="HHL41" s="93"/>
      <c r="HHM41" s="93"/>
      <c r="HHN41" s="93"/>
      <c r="HHO41" s="93"/>
      <c r="HHP41" s="93"/>
      <c r="HHQ41" s="93"/>
      <c r="HHR41" s="93"/>
      <c r="HHS41" s="93"/>
      <c r="HHT41" s="93"/>
      <c r="HHU41" s="93"/>
      <c r="HHV41" s="93"/>
      <c r="HHW41" s="93"/>
      <c r="HHX41" s="93"/>
      <c r="HHY41" s="93"/>
      <c r="HHZ41" s="93"/>
      <c r="HIA41" s="93"/>
      <c r="HIB41" s="93"/>
      <c r="HIC41" s="93"/>
      <c r="HID41" s="93"/>
      <c r="HIE41" s="93"/>
      <c r="HIF41" s="93"/>
      <c r="HIG41" s="93"/>
      <c r="HIH41" s="93"/>
      <c r="HII41" s="93"/>
      <c r="HIJ41" s="93"/>
      <c r="HIK41" s="93"/>
      <c r="HIL41" s="93"/>
      <c r="HIM41" s="93"/>
      <c r="HIN41" s="93"/>
      <c r="HIO41" s="93"/>
      <c r="HIP41" s="93"/>
      <c r="HIQ41" s="93"/>
      <c r="HIR41" s="93"/>
      <c r="HIS41" s="93"/>
      <c r="HIT41" s="93"/>
      <c r="HIU41" s="93"/>
      <c r="HIV41" s="93"/>
      <c r="HIW41" s="93"/>
      <c r="HIX41" s="93"/>
      <c r="HIY41" s="93"/>
      <c r="HIZ41" s="93"/>
      <c r="HJA41" s="93"/>
      <c r="HJB41" s="93"/>
      <c r="HJC41" s="93"/>
      <c r="HJD41" s="93"/>
      <c r="HJE41" s="93"/>
      <c r="HJF41" s="93"/>
      <c r="HJG41" s="93"/>
      <c r="HJH41" s="93"/>
      <c r="HJI41" s="93"/>
      <c r="HJJ41" s="93"/>
      <c r="HJK41" s="93"/>
      <c r="HJL41" s="93"/>
      <c r="HJM41" s="93"/>
      <c r="HJN41" s="93"/>
      <c r="HJO41" s="93"/>
      <c r="HJP41" s="93"/>
      <c r="HJQ41" s="93"/>
      <c r="HJR41" s="93"/>
      <c r="HJS41" s="93"/>
      <c r="HJT41" s="93"/>
      <c r="HJU41" s="93"/>
      <c r="HJV41" s="93"/>
      <c r="HJW41" s="93"/>
      <c r="HJX41" s="93"/>
      <c r="HJY41" s="93"/>
      <c r="HJZ41" s="93"/>
      <c r="HKA41" s="93"/>
      <c r="HKB41" s="93"/>
      <c r="HKC41" s="93"/>
      <c r="HKD41" s="93"/>
      <c r="HKE41" s="93"/>
      <c r="HKF41" s="93"/>
      <c r="HKG41" s="93"/>
      <c r="HKH41" s="93"/>
      <c r="HKI41" s="93"/>
      <c r="HKJ41" s="93"/>
      <c r="HKK41" s="93"/>
      <c r="HKL41" s="93"/>
      <c r="HKM41" s="93"/>
      <c r="HKN41" s="93"/>
      <c r="HKO41" s="93"/>
      <c r="HKP41" s="93"/>
      <c r="HKQ41" s="93"/>
      <c r="HKR41" s="93"/>
      <c r="HKS41" s="93"/>
      <c r="HKT41" s="93"/>
      <c r="HKU41" s="93"/>
      <c r="HKV41" s="93"/>
      <c r="HKW41" s="93"/>
      <c r="HKX41" s="93"/>
      <c r="HKY41" s="93"/>
      <c r="HKZ41" s="93"/>
      <c r="HLA41" s="93"/>
      <c r="HLB41" s="93"/>
      <c r="HLC41" s="93"/>
      <c r="HLD41" s="93"/>
      <c r="HLE41" s="93"/>
      <c r="HLF41" s="93"/>
      <c r="HLG41" s="93"/>
      <c r="HLH41" s="93"/>
      <c r="HLI41" s="93"/>
      <c r="HLJ41" s="93"/>
      <c r="HLK41" s="93"/>
      <c r="HLL41" s="93"/>
      <c r="HLM41" s="93"/>
      <c r="HLN41" s="93"/>
      <c r="HLO41" s="93"/>
      <c r="HLP41" s="93"/>
      <c r="HLQ41" s="93"/>
      <c r="HLR41" s="93"/>
      <c r="HLS41" s="93"/>
      <c r="HLT41" s="93"/>
      <c r="HLU41" s="93"/>
      <c r="HLV41" s="93"/>
      <c r="HLW41" s="93"/>
      <c r="HLX41" s="93"/>
      <c r="HLY41" s="93"/>
      <c r="HLZ41" s="93"/>
      <c r="HMA41" s="93"/>
      <c r="HMB41" s="93"/>
      <c r="HMC41" s="93"/>
      <c r="HMD41" s="93"/>
      <c r="HME41" s="93"/>
      <c r="HMF41" s="93"/>
      <c r="HMG41" s="93"/>
      <c r="HMH41" s="93"/>
      <c r="HMI41" s="93"/>
      <c r="HMJ41" s="93"/>
      <c r="HMK41" s="93"/>
      <c r="HML41" s="93"/>
      <c r="HMM41" s="93"/>
      <c r="HMN41" s="93"/>
      <c r="HMO41" s="93"/>
      <c r="HMP41" s="93"/>
      <c r="HMQ41" s="93"/>
      <c r="HMR41" s="93"/>
      <c r="HMS41" s="93"/>
      <c r="HMT41" s="93"/>
      <c r="HMU41" s="93"/>
      <c r="HMV41" s="93"/>
      <c r="HMW41" s="93"/>
      <c r="HMX41" s="93"/>
      <c r="HMY41" s="93"/>
      <c r="HMZ41" s="93"/>
      <c r="HNA41" s="93"/>
      <c r="HNB41" s="93"/>
      <c r="HNC41" s="93"/>
      <c r="HND41" s="93"/>
      <c r="HNE41" s="93"/>
      <c r="HNF41" s="93"/>
      <c r="HNG41" s="93"/>
      <c r="HNH41" s="93"/>
      <c r="HNI41" s="93"/>
      <c r="HNJ41" s="93"/>
      <c r="HNK41" s="93"/>
      <c r="HNL41" s="93"/>
      <c r="HNM41" s="93"/>
      <c r="HNN41" s="93"/>
      <c r="HNO41" s="93"/>
      <c r="HNP41" s="93"/>
      <c r="HNQ41" s="93"/>
      <c r="HNR41" s="93"/>
      <c r="HNS41" s="93"/>
      <c r="HNT41" s="93"/>
      <c r="HNU41" s="93"/>
      <c r="HNV41" s="93"/>
      <c r="HNW41" s="93"/>
      <c r="HNX41" s="93"/>
      <c r="HNY41" s="93"/>
      <c r="HNZ41" s="93"/>
      <c r="HOA41" s="93"/>
      <c r="HOB41" s="93"/>
      <c r="HOC41" s="93"/>
      <c r="HOD41" s="93"/>
      <c r="HOE41" s="93"/>
      <c r="HOF41" s="93"/>
      <c r="HOG41" s="93"/>
      <c r="HOH41" s="93"/>
      <c r="HOI41" s="93"/>
      <c r="HOJ41" s="93"/>
      <c r="HOK41" s="93"/>
      <c r="HOL41" s="93"/>
      <c r="HOM41" s="93"/>
      <c r="HON41" s="93"/>
      <c r="HOO41" s="93"/>
      <c r="HOP41" s="93"/>
      <c r="HOQ41" s="93"/>
      <c r="HOR41" s="93"/>
      <c r="HOS41" s="93"/>
      <c r="HOT41" s="93"/>
      <c r="HOU41" s="93"/>
      <c r="HOV41" s="93"/>
      <c r="HOW41" s="93"/>
      <c r="HOX41" s="93"/>
      <c r="HOY41" s="93"/>
      <c r="HOZ41" s="93"/>
      <c r="HPA41" s="93"/>
      <c r="HPB41" s="93"/>
      <c r="HPC41" s="93"/>
      <c r="HPD41" s="93"/>
      <c r="HPE41" s="93"/>
      <c r="HPF41" s="93"/>
      <c r="HPG41" s="93"/>
      <c r="HPH41" s="93"/>
      <c r="HPI41" s="93"/>
      <c r="HPJ41" s="93"/>
      <c r="HPK41" s="93"/>
      <c r="HPL41" s="93"/>
      <c r="HPM41" s="93"/>
      <c r="HPN41" s="93"/>
      <c r="HPO41" s="93"/>
      <c r="HPP41" s="93"/>
      <c r="HPQ41" s="93"/>
      <c r="HPR41" s="93"/>
      <c r="HPS41" s="93"/>
      <c r="HPT41" s="93"/>
      <c r="HPU41" s="93"/>
      <c r="HPV41" s="93"/>
      <c r="HPW41" s="93"/>
      <c r="HPX41" s="93"/>
      <c r="HPY41" s="93"/>
      <c r="HPZ41" s="93"/>
      <c r="HQA41" s="93"/>
      <c r="HQB41" s="93"/>
      <c r="HQC41" s="93"/>
      <c r="HQD41" s="93"/>
      <c r="HQE41" s="93"/>
      <c r="HQF41" s="93"/>
      <c r="HQG41" s="93"/>
      <c r="HQH41" s="93"/>
      <c r="HQI41" s="93"/>
      <c r="HQJ41" s="93"/>
      <c r="HQK41" s="93"/>
      <c r="HQL41" s="93"/>
      <c r="HQM41" s="93"/>
      <c r="HQN41" s="93"/>
      <c r="HQO41" s="93"/>
      <c r="HQP41" s="93"/>
      <c r="HQQ41" s="93"/>
      <c r="HQR41" s="93"/>
      <c r="HQS41" s="93"/>
      <c r="HQT41" s="93"/>
      <c r="HQU41" s="93"/>
      <c r="HQV41" s="93"/>
      <c r="HQW41" s="93"/>
      <c r="HQX41" s="93"/>
      <c r="HQY41" s="93"/>
      <c r="HQZ41" s="93"/>
      <c r="HRA41" s="93"/>
      <c r="HRB41" s="93"/>
      <c r="HRC41" s="93"/>
      <c r="HRD41" s="93"/>
      <c r="HRE41" s="93"/>
      <c r="HRF41" s="93"/>
      <c r="HRG41" s="93"/>
      <c r="HRH41" s="93"/>
      <c r="HRI41" s="93"/>
      <c r="HRJ41" s="93"/>
      <c r="HRK41" s="93"/>
      <c r="HRL41" s="93"/>
      <c r="HRM41" s="93"/>
      <c r="HRN41" s="93"/>
      <c r="HRO41" s="93"/>
      <c r="HRP41" s="93"/>
      <c r="HRQ41" s="93"/>
      <c r="HRR41" s="93"/>
      <c r="HRS41" s="93"/>
      <c r="HRT41" s="93"/>
      <c r="HRU41" s="93"/>
      <c r="HRV41" s="93"/>
      <c r="HRW41" s="93"/>
      <c r="HRX41" s="93"/>
      <c r="HRY41" s="93"/>
      <c r="HRZ41" s="93"/>
      <c r="HSA41" s="93"/>
      <c r="HSB41" s="93"/>
      <c r="HSC41" s="93"/>
      <c r="HSD41" s="93"/>
      <c r="HSE41" s="93"/>
      <c r="HSF41" s="93"/>
      <c r="HSG41" s="93"/>
      <c r="HSH41" s="93"/>
      <c r="HSI41" s="93"/>
      <c r="HSJ41" s="93"/>
      <c r="HSK41" s="93"/>
      <c r="HSL41" s="93"/>
      <c r="HSM41" s="93"/>
      <c r="HSN41" s="93"/>
      <c r="HSO41" s="93"/>
      <c r="HSP41" s="93"/>
      <c r="HSQ41" s="93"/>
      <c r="HSR41" s="93"/>
      <c r="HSS41" s="93"/>
      <c r="HST41" s="93"/>
      <c r="HSU41" s="93"/>
      <c r="HSV41" s="93"/>
      <c r="HSW41" s="93"/>
      <c r="HSX41" s="93"/>
      <c r="HSY41" s="93"/>
      <c r="HSZ41" s="93"/>
      <c r="HTA41" s="93"/>
      <c r="HTB41" s="93"/>
      <c r="HTC41" s="93"/>
      <c r="HTD41" s="93"/>
      <c r="HTE41" s="93"/>
      <c r="HTF41" s="93"/>
      <c r="HTG41" s="93"/>
      <c r="HTH41" s="93"/>
      <c r="HTI41" s="93"/>
      <c r="HTJ41" s="93"/>
      <c r="HTK41" s="93"/>
      <c r="HTL41" s="93"/>
      <c r="HTM41" s="93"/>
      <c r="HTN41" s="93"/>
      <c r="HTO41" s="93"/>
      <c r="HTP41" s="93"/>
      <c r="HTQ41" s="93"/>
      <c r="HTR41" s="93"/>
      <c r="HTS41" s="93"/>
      <c r="HTT41" s="93"/>
      <c r="HTU41" s="93"/>
      <c r="HTV41" s="93"/>
      <c r="HTW41" s="93"/>
      <c r="HTX41" s="93"/>
      <c r="HTY41" s="93"/>
      <c r="HTZ41" s="93"/>
      <c r="HUA41" s="93"/>
      <c r="HUB41" s="93"/>
      <c r="HUC41" s="93"/>
      <c r="HUD41" s="93"/>
      <c r="HUE41" s="93"/>
      <c r="HUF41" s="93"/>
      <c r="HUG41" s="93"/>
      <c r="HUH41" s="93"/>
      <c r="HUI41" s="93"/>
      <c r="HUJ41" s="93"/>
      <c r="HUK41" s="93"/>
      <c r="HUL41" s="93"/>
      <c r="HUM41" s="93"/>
      <c r="HUN41" s="93"/>
      <c r="HUO41" s="93"/>
      <c r="HUP41" s="93"/>
      <c r="HUQ41" s="93"/>
      <c r="HUR41" s="93"/>
      <c r="HUS41" s="93"/>
      <c r="HUT41" s="93"/>
      <c r="HUU41" s="93"/>
      <c r="HUV41" s="93"/>
      <c r="HUW41" s="93"/>
      <c r="HUX41" s="93"/>
      <c r="HUY41" s="93"/>
      <c r="HUZ41" s="93"/>
      <c r="HVA41" s="93"/>
      <c r="HVB41" s="93"/>
      <c r="HVC41" s="93"/>
      <c r="HVD41" s="93"/>
      <c r="HVE41" s="93"/>
      <c r="HVF41" s="93"/>
      <c r="HVG41" s="93"/>
      <c r="HVH41" s="93"/>
      <c r="HVI41" s="93"/>
      <c r="HVJ41" s="93"/>
      <c r="HVK41" s="93"/>
      <c r="HVL41" s="93"/>
      <c r="HVM41" s="93"/>
      <c r="HVN41" s="93"/>
      <c r="HVO41" s="93"/>
      <c r="HVP41" s="93"/>
      <c r="HVQ41" s="93"/>
      <c r="HVR41" s="93"/>
      <c r="HVS41" s="93"/>
      <c r="HVT41" s="93"/>
      <c r="HVU41" s="93"/>
      <c r="HVV41" s="93"/>
      <c r="HVW41" s="93"/>
      <c r="HVX41" s="93"/>
      <c r="HVY41" s="93"/>
      <c r="HVZ41" s="93"/>
      <c r="HWA41" s="93"/>
      <c r="HWB41" s="93"/>
      <c r="HWC41" s="93"/>
      <c r="HWD41" s="93"/>
      <c r="HWE41" s="93"/>
      <c r="HWF41" s="93"/>
      <c r="HWG41" s="93"/>
      <c r="HWH41" s="93"/>
      <c r="HWI41" s="93"/>
      <c r="HWJ41" s="93"/>
      <c r="HWK41" s="93"/>
      <c r="HWL41" s="93"/>
      <c r="HWM41" s="93"/>
      <c r="HWN41" s="93"/>
      <c r="HWO41" s="93"/>
      <c r="HWP41" s="93"/>
      <c r="HWQ41" s="93"/>
      <c r="HWR41" s="93"/>
      <c r="HWS41" s="93"/>
      <c r="HWT41" s="93"/>
      <c r="HWU41" s="93"/>
      <c r="HWV41" s="93"/>
      <c r="HWW41" s="93"/>
      <c r="HWX41" s="93"/>
      <c r="HWY41" s="93"/>
      <c r="HWZ41" s="93"/>
      <c r="HXA41" s="93"/>
      <c r="HXB41" s="93"/>
      <c r="HXC41" s="93"/>
      <c r="HXD41" s="93"/>
      <c r="HXE41" s="93"/>
      <c r="HXF41" s="93"/>
      <c r="HXG41" s="93"/>
      <c r="HXH41" s="93"/>
      <c r="HXI41" s="93"/>
      <c r="HXJ41" s="93"/>
      <c r="HXK41" s="93"/>
      <c r="HXL41" s="93"/>
      <c r="HXM41" s="93"/>
      <c r="HXN41" s="93"/>
      <c r="HXO41" s="93"/>
      <c r="HXP41" s="93"/>
      <c r="HXQ41" s="93"/>
      <c r="HXR41" s="93"/>
      <c r="HXS41" s="93"/>
      <c r="HXT41" s="93"/>
      <c r="HXU41" s="93"/>
      <c r="HXV41" s="93"/>
      <c r="HXW41" s="93"/>
      <c r="HXX41" s="93"/>
      <c r="HXY41" s="93"/>
      <c r="HXZ41" s="93"/>
      <c r="HYA41" s="93"/>
      <c r="HYB41" s="93"/>
      <c r="HYC41" s="93"/>
      <c r="HYD41" s="93"/>
      <c r="HYE41" s="93"/>
      <c r="HYF41" s="93"/>
      <c r="HYG41" s="93"/>
      <c r="HYH41" s="93"/>
      <c r="HYI41" s="93"/>
      <c r="HYJ41" s="93"/>
      <c r="HYK41" s="93"/>
      <c r="HYL41" s="93"/>
      <c r="HYM41" s="93"/>
      <c r="HYN41" s="93"/>
      <c r="HYO41" s="93"/>
      <c r="HYP41" s="93"/>
      <c r="HYQ41" s="93"/>
      <c r="HYR41" s="93"/>
      <c r="HYS41" s="93"/>
      <c r="HYT41" s="93"/>
      <c r="HYU41" s="93"/>
      <c r="HYV41" s="93"/>
      <c r="HYW41" s="93"/>
      <c r="HYX41" s="93"/>
      <c r="HYY41" s="93"/>
      <c r="HYZ41" s="93"/>
      <c r="HZA41" s="93"/>
      <c r="HZB41" s="93"/>
      <c r="HZC41" s="93"/>
      <c r="HZD41" s="93"/>
      <c r="HZE41" s="93"/>
      <c r="HZF41" s="93"/>
      <c r="HZG41" s="93"/>
      <c r="HZH41" s="93"/>
      <c r="HZI41" s="93"/>
      <c r="HZJ41" s="93"/>
      <c r="HZK41" s="93"/>
      <c r="HZL41" s="93"/>
      <c r="HZM41" s="93"/>
      <c r="HZN41" s="93"/>
      <c r="HZO41" s="93"/>
      <c r="HZP41" s="93"/>
      <c r="HZQ41" s="93"/>
      <c r="HZR41" s="93"/>
      <c r="HZS41" s="93"/>
      <c r="HZT41" s="93"/>
      <c r="HZU41" s="93"/>
      <c r="HZV41" s="93"/>
      <c r="HZW41" s="93"/>
      <c r="HZX41" s="93"/>
      <c r="HZY41" s="93"/>
      <c r="HZZ41" s="93"/>
      <c r="IAA41" s="93"/>
      <c r="IAB41" s="93"/>
      <c r="IAC41" s="93"/>
      <c r="IAD41" s="93"/>
      <c r="IAE41" s="93"/>
      <c r="IAF41" s="93"/>
      <c r="IAG41" s="93"/>
      <c r="IAH41" s="93"/>
      <c r="IAI41" s="93"/>
      <c r="IAJ41" s="93"/>
      <c r="IAK41" s="93"/>
      <c r="IAL41" s="93"/>
      <c r="IAM41" s="93"/>
      <c r="IAN41" s="93"/>
      <c r="IAO41" s="93"/>
      <c r="IAP41" s="93"/>
      <c r="IAQ41" s="93"/>
      <c r="IAR41" s="93"/>
      <c r="IAS41" s="93"/>
      <c r="IAT41" s="93"/>
      <c r="IAU41" s="93"/>
      <c r="IAV41" s="93"/>
      <c r="IAW41" s="93"/>
      <c r="IAX41" s="93"/>
      <c r="IAY41" s="93"/>
      <c r="IAZ41" s="93"/>
      <c r="IBA41" s="93"/>
      <c r="IBB41" s="93"/>
      <c r="IBC41" s="93"/>
      <c r="IBD41" s="93"/>
      <c r="IBE41" s="93"/>
      <c r="IBF41" s="93"/>
      <c r="IBG41" s="93"/>
      <c r="IBH41" s="93"/>
      <c r="IBI41" s="93"/>
      <c r="IBJ41" s="93"/>
      <c r="IBK41" s="93"/>
      <c r="IBL41" s="93"/>
      <c r="IBM41" s="93"/>
      <c r="IBN41" s="93"/>
      <c r="IBO41" s="93"/>
      <c r="IBP41" s="93"/>
      <c r="IBQ41" s="93"/>
      <c r="IBR41" s="93"/>
      <c r="IBS41" s="93"/>
      <c r="IBT41" s="93"/>
      <c r="IBU41" s="93"/>
      <c r="IBV41" s="93"/>
      <c r="IBW41" s="93"/>
      <c r="IBX41" s="93"/>
      <c r="IBY41" s="93"/>
      <c r="IBZ41" s="93"/>
      <c r="ICA41" s="93"/>
      <c r="ICB41" s="93"/>
      <c r="ICC41" s="93"/>
      <c r="ICD41" s="93"/>
      <c r="ICE41" s="93"/>
      <c r="ICF41" s="93"/>
      <c r="ICG41" s="93"/>
      <c r="ICH41" s="93"/>
      <c r="ICI41" s="93"/>
      <c r="ICJ41" s="93"/>
      <c r="ICK41" s="93"/>
      <c r="ICL41" s="93"/>
      <c r="ICM41" s="93"/>
      <c r="ICN41" s="93"/>
      <c r="ICO41" s="93"/>
      <c r="ICP41" s="93"/>
      <c r="ICQ41" s="93"/>
      <c r="ICR41" s="93"/>
      <c r="ICS41" s="93"/>
      <c r="ICT41" s="93"/>
      <c r="ICU41" s="93"/>
      <c r="ICV41" s="93"/>
      <c r="ICW41" s="93"/>
      <c r="ICX41" s="93"/>
      <c r="ICY41" s="93"/>
      <c r="ICZ41" s="93"/>
      <c r="IDA41" s="93"/>
      <c r="IDB41" s="93"/>
      <c r="IDC41" s="93"/>
      <c r="IDD41" s="93"/>
      <c r="IDE41" s="93"/>
      <c r="IDF41" s="93"/>
      <c r="IDG41" s="93"/>
      <c r="IDH41" s="93"/>
      <c r="IDI41" s="93"/>
      <c r="IDJ41" s="93"/>
      <c r="IDK41" s="93"/>
      <c r="IDL41" s="93"/>
      <c r="IDM41" s="93"/>
      <c r="IDN41" s="93"/>
      <c r="IDO41" s="93"/>
      <c r="IDP41" s="93"/>
      <c r="IDQ41" s="93"/>
      <c r="IDR41" s="93"/>
      <c r="IDS41" s="93"/>
      <c r="IDT41" s="93"/>
      <c r="IDU41" s="93"/>
      <c r="IDV41" s="93"/>
      <c r="IDW41" s="93"/>
      <c r="IDX41" s="93"/>
      <c r="IDY41" s="93"/>
      <c r="IDZ41" s="93"/>
      <c r="IEA41" s="93"/>
      <c r="IEB41" s="93"/>
      <c r="IEC41" s="93"/>
      <c r="IED41" s="93"/>
      <c r="IEE41" s="93"/>
      <c r="IEF41" s="93"/>
      <c r="IEG41" s="93"/>
      <c r="IEH41" s="93"/>
      <c r="IEI41" s="93"/>
      <c r="IEJ41" s="93"/>
      <c r="IEK41" s="93"/>
      <c r="IEL41" s="93"/>
      <c r="IEM41" s="93"/>
      <c r="IEN41" s="93"/>
      <c r="IEO41" s="93"/>
      <c r="IEP41" s="93"/>
      <c r="IEQ41" s="93"/>
      <c r="IER41" s="93"/>
      <c r="IES41" s="93"/>
      <c r="IET41" s="93"/>
      <c r="IEU41" s="93"/>
      <c r="IEV41" s="93"/>
      <c r="IEW41" s="93"/>
      <c r="IEX41" s="93"/>
      <c r="IEY41" s="93"/>
      <c r="IEZ41" s="93"/>
      <c r="IFA41" s="93"/>
      <c r="IFB41" s="93"/>
      <c r="IFC41" s="93"/>
      <c r="IFD41" s="93"/>
      <c r="IFE41" s="93"/>
      <c r="IFF41" s="93"/>
      <c r="IFG41" s="93"/>
      <c r="IFH41" s="93"/>
      <c r="IFI41" s="93"/>
      <c r="IFJ41" s="93"/>
      <c r="IFK41" s="93"/>
      <c r="IFL41" s="93"/>
      <c r="IFM41" s="93"/>
      <c r="IFN41" s="93"/>
      <c r="IFO41" s="93"/>
      <c r="IFP41" s="93"/>
      <c r="IFQ41" s="93"/>
      <c r="IFR41" s="93"/>
      <c r="IFS41" s="93"/>
      <c r="IFT41" s="93"/>
      <c r="IFU41" s="93"/>
      <c r="IFV41" s="93"/>
      <c r="IFW41" s="93"/>
      <c r="IFX41" s="93"/>
      <c r="IFY41" s="93"/>
      <c r="IFZ41" s="93"/>
      <c r="IGA41" s="93"/>
      <c r="IGB41" s="93"/>
      <c r="IGC41" s="93"/>
      <c r="IGD41" s="93"/>
      <c r="IGE41" s="93"/>
      <c r="IGF41" s="93"/>
      <c r="IGG41" s="93"/>
      <c r="IGH41" s="93"/>
      <c r="IGI41" s="93"/>
      <c r="IGJ41" s="93"/>
      <c r="IGK41" s="93"/>
      <c r="IGL41" s="93"/>
      <c r="IGM41" s="93"/>
      <c r="IGN41" s="93"/>
      <c r="IGO41" s="93"/>
      <c r="IGP41" s="93"/>
      <c r="IGQ41" s="93"/>
      <c r="IGR41" s="93"/>
      <c r="IGS41" s="93"/>
      <c r="IGT41" s="93"/>
      <c r="IGU41" s="93"/>
      <c r="IGV41" s="93"/>
      <c r="IGW41" s="93"/>
      <c r="IGX41" s="93"/>
      <c r="IGY41" s="93"/>
      <c r="IGZ41" s="93"/>
      <c r="IHA41" s="93"/>
      <c r="IHB41" s="93"/>
      <c r="IHC41" s="93"/>
      <c r="IHD41" s="93"/>
      <c r="IHE41" s="93"/>
      <c r="IHF41" s="93"/>
      <c r="IHG41" s="93"/>
      <c r="IHH41" s="93"/>
      <c r="IHI41" s="93"/>
      <c r="IHJ41" s="93"/>
      <c r="IHK41" s="93"/>
      <c r="IHL41" s="93"/>
      <c r="IHM41" s="93"/>
      <c r="IHN41" s="93"/>
      <c r="IHO41" s="93"/>
      <c r="IHP41" s="93"/>
      <c r="IHQ41" s="93"/>
      <c r="IHR41" s="93"/>
      <c r="IHS41" s="93"/>
      <c r="IHT41" s="93"/>
      <c r="IHU41" s="93"/>
      <c r="IHV41" s="93"/>
      <c r="IHW41" s="93"/>
      <c r="IHX41" s="93"/>
      <c r="IHY41" s="93"/>
      <c r="IHZ41" s="93"/>
      <c r="IIA41" s="93"/>
      <c r="IIB41" s="93"/>
      <c r="IIC41" s="93"/>
      <c r="IID41" s="93"/>
      <c r="IIE41" s="93"/>
      <c r="IIF41" s="93"/>
      <c r="IIG41" s="93"/>
      <c r="IIH41" s="93"/>
      <c r="III41" s="93"/>
      <c r="IIJ41" s="93"/>
      <c r="IIK41" s="93"/>
      <c r="IIL41" s="93"/>
      <c r="IIM41" s="93"/>
      <c r="IIN41" s="93"/>
      <c r="IIO41" s="93"/>
      <c r="IIP41" s="93"/>
      <c r="IIQ41" s="93"/>
      <c r="IIR41" s="93"/>
      <c r="IIS41" s="93"/>
      <c r="IIT41" s="93"/>
      <c r="IIU41" s="93"/>
      <c r="IIV41" s="93"/>
      <c r="IIW41" s="93"/>
      <c r="IIX41" s="93"/>
      <c r="IIY41" s="93"/>
      <c r="IIZ41" s="93"/>
      <c r="IJA41" s="93"/>
      <c r="IJB41" s="93"/>
      <c r="IJC41" s="93"/>
      <c r="IJD41" s="93"/>
      <c r="IJE41" s="93"/>
      <c r="IJF41" s="93"/>
      <c r="IJG41" s="93"/>
      <c r="IJH41" s="93"/>
      <c r="IJI41" s="93"/>
      <c r="IJJ41" s="93"/>
      <c r="IJK41" s="93"/>
      <c r="IJL41" s="93"/>
      <c r="IJM41" s="93"/>
      <c r="IJN41" s="93"/>
      <c r="IJO41" s="93"/>
      <c r="IJP41" s="93"/>
      <c r="IJQ41" s="93"/>
      <c r="IJR41" s="93"/>
      <c r="IJS41" s="93"/>
      <c r="IJT41" s="93"/>
      <c r="IJU41" s="93"/>
      <c r="IJV41" s="93"/>
      <c r="IJW41" s="93"/>
      <c r="IJX41" s="93"/>
      <c r="IJY41" s="93"/>
      <c r="IJZ41" s="93"/>
      <c r="IKA41" s="93"/>
      <c r="IKB41" s="93"/>
      <c r="IKC41" s="93"/>
      <c r="IKD41" s="93"/>
      <c r="IKE41" s="93"/>
      <c r="IKF41" s="93"/>
      <c r="IKG41" s="93"/>
      <c r="IKH41" s="93"/>
      <c r="IKI41" s="93"/>
      <c r="IKJ41" s="93"/>
      <c r="IKK41" s="93"/>
      <c r="IKL41" s="93"/>
      <c r="IKM41" s="93"/>
      <c r="IKN41" s="93"/>
      <c r="IKO41" s="93"/>
      <c r="IKP41" s="93"/>
      <c r="IKQ41" s="93"/>
      <c r="IKR41" s="93"/>
      <c r="IKS41" s="93"/>
      <c r="IKT41" s="93"/>
      <c r="IKU41" s="93"/>
      <c r="IKV41" s="93"/>
      <c r="IKW41" s="93"/>
      <c r="IKX41" s="93"/>
      <c r="IKY41" s="93"/>
      <c r="IKZ41" s="93"/>
      <c r="ILA41" s="93"/>
      <c r="ILB41" s="93"/>
      <c r="ILC41" s="93"/>
      <c r="ILD41" s="93"/>
      <c r="ILE41" s="93"/>
      <c r="ILF41" s="93"/>
      <c r="ILG41" s="93"/>
      <c r="ILH41" s="93"/>
      <c r="ILI41" s="93"/>
      <c r="ILJ41" s="93"/>
      <c r="ILK41" s="93"/>
      <c r="ILL41" s="93"/>
      <c r="ILM41" s="93"/>
      <c r="ILN41" s="93"/>
      <c r="ILO41" s="93"/>
      <c r="ILP41" s="93"/>
      <c r="ILQ41" s="93"/>
      <c r="ILR41" s="93"/>
      <c r="ILS41" s="93"/>
      <c r="ILT41" s="93"/>
      <c r="ILU41" s="93"/>
      <c r="ILV41" s="93"/>
      <c r="ILW41" s="93"/>
      <c r="ILX41" s="93"/>
      <c r="ILY41" s="93"/>
      <c r="ILZ41" s="93"/>
      <c r="IMA41" s="93"/>
      <c r="IMB41" s="93"/>
      <c r="IMC41" s="93"/>
      <c r="IMD41" s="93"/>
      <c r="IME41" s="93"/>
      <c r="IMF41" s="93"/>
      <c r="IMG41" s="93"/>
      <c r="IMH41" s="93"/>
      <c r="IMI41" s="93"/>
      <c r="IMJ41" s="93"/>
      <c r="IMK41" s="93"/>
      <c r="IML41" s="93"/>
      <c r="IMM41" s="93"/>
      <c r="IMN41" s="93"/>
      <c r="IMO41" s="93"/>
      <c r="IMP41" s="93"/>
      <c r="IMQ41" s="93"/>
      <c r="IMR41" s="93"/>
      <c r="IMS41" s="93"/>
      <c r="IMT41" s="93"/>
      <c r="IMU41" s="93"/>
      <c r="IMV41" s="93"/>
      <c r="IMW41" s="93"/>
      <c r="IMX41" s="93"/>
      <c r="IMY41" s="93"/>
      <c r="IMZ41" s="93"/>
      <c r="INA41" s="93"/>
      <c r="INB41" s="93"/>
      <c r="INC41" s="93"/>
      <c r="IND41" s="93"/>
      <c r="INE41" s="93"/>
      <c r="INF41" s="93"/>
      <c r="ING41" s="93"/>
      <c r="INH41" s="93"/>
      <c r="INI41" s="93"/>
      <c r="INJ41" s="93"/>
      <c r="INK41" s="93"/>
      <c r="INL41" s="93"/>
      <c r="INM41" s="93"/>
      <c r="INN41" s="93"/>
      <c r="INO41" s="93"/>
      <c r="INP41" s="93"/>
      <c r="INQ41" s="93"/>
      <c r="INR41" s="93"/>
      <c r="INS41" s="93"/>
      <c r="INT41" s="93"/>
      <c r="INU41" s="93"/>
      <c r="INV41" s="93"/>
      <c r="INW41" s="93"/>
      <c r="INX41" s="93"/>
      <c r="INY41" s="93"/>
      <c r="INZ41" s="93"/>
      <c r="IOA41" s="93"/>
      <c r="IOB41" s="93"/>
      <c r="IOC41" s="93"/>
      <c r="IOD41" s="93"/>
      <c r="IOE41" s="93"/>
      <c r="IOF41" s="93"/>
      <c r="IOG41" s="93"/>
      <c r="IOH41" s="93"/>
      <c r="IOI41" s="93"/>
      <c r="IOJ41" s="93"/>
      <c r="IOK41" s="93"/>
      <c r="IOL41" s="93"/>
      <c r="IOM41" s="93"/>
      <c r="ION41" s="93"/>
      <c r="IOO41" s="93"/>
      <c r="IOP41" s="93"/>
      <c r="IOQ41" s="93"/>
      <c r="IOR41" s="93"/>
      <c r="IOS41" s="93"/>
      <c r="IOT41" s="93"/>
      <c r="IOU41" s="93"/>
      <c r="IOV41" s="93"/>
      <c r="IOW41" s="93"/>
      <c r="IOX41" s="93"/>
      <c r="IOY41" s="93"/>
      <c r="IOZ41" s="93"/>
      <c r="IPA41" s="93"/>
      <c r="IPB41" s="93"/>
      <c r="IPC41" s="93"/>
      <c r="IPD41" s="93"/>
      <c r="IPE41" s="93"/>
      <c r="IPF41" s="93"/>
      <c r="IPG41" s="93"/>
      <c r="IPH41" s="93"/>
      <c r="IPI41" s="93"/>
      <c r="IPJ41" s="93"/>
      <c r="IPK41" s="93"/>
      <c r="IPL41" s="93"/>
      <c r="IPM41" s="93"/>
      <c r="IPN41" s="93"/>
      <c r="IPO41" s="93"/>
      <c r="IPP41" s="93"/>
      <c r="IPQ41" s="93"/>
      <c r="IPR41" s="93"/>
      <c r="IPS41" s="93"/>
      <c r="IPT41" s="93"/>
      <c r="IPU41" s="93"/>
      <c r="IPV41" s="93"/>
      <c r="IPW41" s="93"/>
      <c r="IPX41" s="93"/>
      <c r="IPY41" s="93"/>
      <c r="IPZ41" s="93"/>
      <c r="IQA41" s="93"/>
      <c r="IQB41" s="93"/>
      <c r="IQC41" s="93"/>
      <c r="IQD41" s="93"/>
      <c r="IQE41" s="93"/>
      <c r="IQF41" s="93"/>
      <c r="IQG41" s="93"/>
      <c r="IQH41" s="93"/>
      <c r="IQI41" s="93"/>
      <c r="IQJ41" s="93"/>
      <c r="IQK41" s="93"/>
      <c r="IQL41" s="93"/>
      <c r="IQM41" s="93"/>
      <c r="IQN41" s="93"/>
      <c r="IQO41" s="93"/>
      <c r="IQP41" s="93"/>
      <c r="IQQ41" s="93"/>
      <c r="IQR41" s="93"/>
      <c r="IQS41" s="93"/>
      <c r="IQT41" s="93"/>
      <c r="IQU41" s="93"/>
      <c r="IQV41" s="93"/>
      <c r="IQW41" s="93"/>
      <c r="IQX41" s="93"/>
      <c r="IQY41" s="93"/>
      <c r="IQZ41" s="93"/>
      <c r="IRA41" s="93"/>
      <c r="IRB41" s="93"/>
      <c r="IRC41" s="93"/>
      <c r="IRD41" s="93"/>
      <c r="IRE41" s="93"/>
      <c r="IRF41" s="93"/>
      <c r="IRG41" s="93"/>
      <c r="IRH41" s="93"/>
      <c r="IRI41" s="93"/>
      <c r="IRJ41" s="93"/>
      <c r="IRK41" s="93"/>
      <c r="IRL41" s="93"/>
      <c r="IRM41" s="93"/>
      <c r="IRN41" s="93"/>
      <c r="IRO41" s="93"/>
      <c r="IRP41" s="93"/>
      <c r="IRQ41" s="93"/>
      <c r="IRR41" s="93"/>
      <c r="IRS41" s="93"/>
      <c r="IRT41" s="93"/>
      <c r="IRU41" s="93"/>
      <c r="IRV41" s="93"/>
      <c r="IRW41" s="93"/>
      <c r="IRX41" s="93"/>
      <c r="IRY41" s="93"/>
      <c r="IRZ41" s="93"/>
      <c r="ISA41" s="93"/>
      <c r="ISB41" s="93"/>
      <c r="ISC41" s="93"/>
      <c r="ISD41" s="93"/>
      <c r="ISE41" s="93"/>
      <c r="ISF41" s="93"/>
      <c r="ISG41" s="93"/>
      <c r="ISH41" s="93"/>
      <c r="ISI41" s="93"/>
      <c r="ISJ41" s="93"/>
      <c r="ISK41" s="93"/>
      <c r="ISL41" s="93"/>
      <c r="ISM41" s="93"/>
      <c r="ISN41" s="93"/>
      <c r="ISO41" s="93"/>
      <c r="ISP41" s="93"/>
      <c r="ISQ41" s="93"/>
      <c r="ISR41" s="93"/>
      <c r="ISS41" s="93"/>
      <c r="IST41" s="93"/>
      <c r="ISU41" s="93"/>
      <c r="ISV41" s="93"/>
      <c r="ISW41" s="93"/>
      <c r="ISX41" s="93"/>
      <c r="ISY41" s="93"/>
      <c r="ISZ41" s="93"/>
      <c r="ITA41" s="93"/>
      <c r="ITB41" s="93"/>
      <c r="ITC41" s="93"/>
      <c r="ITD41" s="93"/>
      <c r="ITE41" s="93"/>
      <c r="ITF41" s="93"/>
      <c r="ITG41" s="93"/>
      <c r="ITH41" s="93"/>
      <c r="ITI41" s="93"/>
      <c r="ITJ41" s="93"/>
      <c r="ITK41" s="93"/>
      <c r="ITL41" s="93"/>
      <c r="ITM41" s="93"/>
      <c r="ITN41" s="93"/>
      <c r="ITO41" s="93"/>
      <c r="ITP41" s="93"/>
      <c r="ITQ41" s="93"/>
      <c r="ITR41" s="93"/>
      <c r="ITS41" s="93"/>
      <c r="ITT41" s="93"/>
      <c r="ITU41" s="93"/>
      <c r="ITV41" s="93"/>
      <c r="ITW41" s="93"/>
      <c r="ITX41" s="93"/>
      <c r="ITY41" s="93"/>
      <c r="ITZ41" s="93"/>
      <c r="IUA41" s="93"/>
      <c r="IUB41" s="93"/>
      <c r="IUC41" s="93"/>
      <c r="IUD41" s="93"/>
      <c r="IUE41" s="93"/>
      <c r="IUF41" s="93"/>
      <c r="IUG41" s="93"/>
      <c r="IUH41" s="93"/>
      <c r="IUI41" s="93"/>
      <c r="IUJ41" s="93"/>
      <c r="IUK41" s="93"/>
      <c r="IUL41" s="93"/>
      <c r="IUM41" s="93"/>
      <c r="IUN41" s="93"/>
      <c r="IUO41" s="93"/>
      <c r="IUP41" s="93"/>
      <c r="IUQ41" s="93"/>
      <c r="IUR41" s="93"/>
      <c r="IUS41" s="93"/>
      <c r="IUT41" s="93"/>
      <c r="IUU41" s="93"/>
      <c r="IUV41" s="93"/>
      <c r="IUW41" s="93"/>
      <c r="IUX41" s="93"/>
      <c r="IUY41" s="93"/>
      <c r="IUZ41" s="93"/>
      <c r="IVA41" s="93"/>
      <c r="IVB41" s="93"/>
      <c r="IVC41" s="93"/>
      <c r="IVD41" s="93"/>
      <c r="IVE41" s="93"/>
      <c r="IVF41" s="93"/>
      <c r="IVG41" s="93"/>
      <c r="IVH41" s="93"/>
      <c r="IVI41" s="93"/>
      <c r="IVJ41" s="93"/>
      <c r="IVK41" s="93"/>
      <c r="IVL41" s="93"/>
      <c r="IVM41" s="93"/>
      <c r="IVN41" s="93"/>
      <c r="IVO41" s="93"/>
      <c r="IVP41" s="93"/>
      <c r="IVQ41" s="93"/>
      <c r="IVR41" s="93"/>
      <c r="IVS41" s="93"/>
      <c r="IVT41" s="93"/>
      <c r="IVU41" s="93"/>
      <c r="IVV41" s="93"/>
      <c r="IVW41" s="93"/>
      <c r="IVX41" s="93"/>
      <c r="IVY41" s="93"/>
      <c r="IVZ41" s="93"/>
      <c r="IWA41" s="93"/>
      <c r="IWB41" s="93"/>
      <c r="IWC41" s="93"/>
      <c r="IWD41" s="93"/>
      <c r="IWE41" s="93"/>
      <c r="IWF41" s="93"/>
      <c r="IWG41" s="93"/>
      <c r="IWH41" s="93"/>
      <c r="IWI41" s="93"/>
      <c r="IWJ41" s="93"/>
      <c r="IWK41" s="93"/>
      <c r="IWL41" s="93"/>
      <c r="IWM41" s="93"/>
      <c r="IWN41" s="93"/>
      <c r="IWO41" s="93"/>
      <c r="IWP41" s="93"/>
      <c r="IWQ41" s="93"/>
      <c r="IWR41" s="93"/>
      <c r="IWS41" s="93"/>
      <c r="IWT41" s="93"/>
      <c r="IWU41" s="93"/>
      <c r="IWV41" s="93"/>
      <c r="IWW41" s="93"/>
      <c r="IWX41" s="93"/>
      <c r="IWY41" s="93"/>
      <c r="IWZ41" s="93"/>
      <c r="IXA41" s="93"/>
      <c r="IXB41" s="93"/>
      <c r="IXC41" s="93"/>
      <c r="IXD41" s="93"/>
      <c r="IXE41" s="93"/>
      <c r="IXF41" s="93"/>
      <c r="IXG41" s="93"/>
      <c r="IXH41" s="93"/>
      <c r="IXI41" s="93"/>
      <c r="IXJ41" s="93"/>
      <c r="IXK41" s="93"/>
      <c r="IXL41" s="93"/>
      <c r="IXM41" s="93"/>
      <c r="IXN41" s="93"/>
      <c r="IXO41" s="93"/>
      <c r="IXP41" s="93"/>
      <c r="IXQ41" s="93"/>
      <c r="IXR41" s="93"/>
      <c r="IXS41" s="93"/>
      <c r="IXT41" s="93"/>
      <c r="IXU41" s="93"/>
      <c r="IXV41" s="93"/>
      <c r="IXW41" s="93"/>
      <c r="IXX41" s="93"/>
      <c r="IXY41" s="93"/>
      <c r="IXZ41" s="93"/>
      <c r="IYA41" s="93"/>
      <c r="IYB41" s="93"/>
      <c r="IYC41" s="93"/>
      <c r="IYD41" s="93"/>
      <c r="IYE41" s="93"/>
      <c r="IYF41" s="93"/>
      <c r="IYG41" s="93"/>
      <c r="IYH41" s="93"/>
      <c r="IYI41" s="93"/>
      <c r="IYJ41" s="93"/>
      <c r="IYK41" s="93"/>
      <c r="IYL41" s="93"/>
      <c r="IYM41" s="93"/>
      <c r="IYN41" s="93"/>
      <c r="IYO41" s="93"/>
      <c r="IYP41" s="93"/>
      <c r="IYQ41" s="93"/>
      <c r="IYR41" s="93"/>
      <c r="IYS41" s="93"/>
      <c r="IYT41" s="93"/>
      <c r="IYU41" s="93"/>
      <c r="IYV41" s="93"/>
      <c r="IYW41" s="93"/>
      <c r="IYX41" s="93"/>
      <c r="IYY41" s="93"/>
      <c r="IYZ41" s="93"/>
      <c r="IZA41" s="93"/>
      <c r="IZB41" s="93"/>
      <c r="IZC41" s="93"/>
      <c r="IZD41" s="93"/>
      <c r="IZE41" s="93"/>
      <c r="IZF41" s="93"/>
      <c r="IZG41" s="93"/>
      <c r="IZH41" s="93"/>
      <c r="IZI41" s="93"/>
      <c r="IZJ41" s="93"/>
      <c r="IZK41" s="93"/>
      <c r="IZL41" s="93"/>
      <c r="IZM41" s="93"/>
      <c r="IZN41" s="93"/>
      <c r="IZO41" s="93"/>
      <c r="IZP41" s="93"/>
      <c r="IZQ41" s="93"/>
      <c r="IZR41" s="93"/>
      <c r="IZS41" s="93"/>
      <c r="IZT41" s="93"/>
      <c r="IZU41" s="93"/>
      <c r="IZV41" s="93"/>
      <c r="IZW41" s="93"/>
      <c r="IZX41" s="93"/>
      <c r="IZY41" s="93"/>
      <c r="IZZ41" s="93"/>
      <c r="JAA41" s="93"/>
      <c r="JAB41" s="93"/>
      <c r="JAC41" s="93"/>
      <c r="JAD41" s="93"/>
      <c r="JAE41" s="93"/>
      <c r="JAF41" s="93"/>
      <c r="JAG41" s="93"/>
      <c r="JAH41" s="93"/>
      <c r="JAI41" s="93"/>
      <c r="JAJ41" s="93"/>
      <c r="JAK41" s="93"/>
      <c r="JAL41" s="93"/>
      <c r="JAM41" s="93"/>
      <c r="JAN41" s="93"/>
      <c r="JAO41" s="93"/>
      <c r="JAP41" s="93"/>
      <c r="JAQ41" s="93"/>
      <c r="JAR41" s="93"/>
      <c r="JAS41" s="93"/>
      <c r="JAT41" s="93"/>
      <c r="JAU41" s="93"/>
      <c r="JAV41" s="93"/>
      <c r="JAW41" s="93"/>
      <c r="JAX41" s="93"/>
      <c r="JAY41" s="93"/>
      <c r="JAZ41" s="93"/>
      <c r="JBA41" s="93"/>
      <c r="JBB41" s="93"/>
      <c r="JBC41" s="93"/>
      <c r="JBD41" s="93"/>
      <c r="JBE41" s="93"/>
      <c r="JBF41" s="93"/>
      <c r="JBG41" s="93"/>
      <c r="JBH41" s="93"/>
      <c r="JBI41" s="93"/>
      <c r="JBJ41" s="93"/>
      <c r="JBK41" s="93"/>
      <c r="JBL41" s="93"/>
      <c r="JBM41" s="93"/>
      <c r="JBN41" s="93"/>
      <c r="JBO41" s="93"/>
      <c r="JBP41" s="93"/>
      <c r="JBQ41" s="93"/>
      <c r="JBR41" s="93"/>
      <c r="JBS41" s="93"/>
      <c r="JBT41" s="93"/>
      <c r="JBU41" s="93"/>
      <c r="JBV41" s="93"/>
      <c r="JBW41" s="93"/>
      <c r="JBX41" s="93"/>
      <c r="JBY41" s="93"/>
      <c r="JBZ41" s="93"/>
      <c r="JCA41" s="93"/>
      <c r="JCB41" s="93"/>
      <c r="JCC41" s="93"/>
      <c r="JCD41" s="93"/>
      <c r="JCE41" s="93"/>
      <c r="JCF41" s="93"/>
      <c r="JCG41" s="93"/>
      <c r="JCH41" s="93"/>
      <c r="JCI41" s="93"/>
      <c r="JCJ41" s="93"/>
      <c r="JCK41" s="93"/>
      <c r="JCL41" s="93"/>
      <c r="JCM41" s="93"/>
      <c r="JCN41" s="93"/>
      <c r="JCO41" s="93"/>
      <c r="JCP41" s="93"/>
      <c r="JCQ41" s="93"/>
      <c r="JCR41" s="93"/>
      <c r="JCS41" s="93"/>
      <c r="JCT41" s="93"/>
      <c r="JCU41" s="93"/>
      <c r="JCV41" s="93"/>
      <c r="JCW41" s="93"/>
      <c r="JCX41" s="93"/>
      <c r="JCY41" s="93"/>
      <c r="JCZ41" s="93"/>
      <c r="JDA41" s="93"/>
      <c r="JDB41" s="93"/>
      <c r="JDC41" s="93"/>
      <c r="JDD41" s="93"/>
      <c r="JDE41" s="93"/>
      <c r="JDF41" s="93"/>
      <c r="JDG41" s="93"/>
      <c r="JDH41" s="93"/>
      <c r="JDI41" s="93"/>
      <c r="JDJ41" s="93"/>
      <c r="JDK41" s="93"/>
      <c r="JDL41" s="93"/>
      <c r="JDM41" s="93"/>
      <c r="JDN41" s="93"/>
      <c r="JDO41" s="93"/>
      <c r="JDP41" s="93"/>
      <c r="JDQ41" s="93"/>
      <c r="JDR41" s="93"/>
      <c r="JDS41" s="93"/>
      <c r="JDT41" s="93"/>
      <c r="JDU41" s="93"/>
      <c r="JDV41" s="93"/>
      <c r="JDW41" s="93"/>
      <c r="JDX41" s="93"/>
      <c r="JDY41" s="93"/>
      <c r="JDZ41" s="93"/>
      <c r="JEA41" s="93"/>
      <c r="JEB41" s="93"/>
      <c r="JEC41" s="93"/>
      <c r="JED41" s="93"/>
      <c r="JEE41" s="93"/>
      <c r="JEF41" s="93"/>
      <c r="JEG41" s="93"/>
      <c r="JEH41" s="93"/>
      <c r="JEI41" s="93"/>
      <c r="JEJ41" s="93"/>
      <c r="JEK41" s="93"/>
      <c r="JEL41" s="93"/>
      <c r="JEM41" s="93"/>
      <c r="JEN41" s="93"/>
      <c r="JEO41" s="93"/>
      <c r="JEP41" s="93"/>
      <c r="JEQ41" s="93"/>
      <c r="JER41" s="93"/>
      <c r="JES41" s="93"/>
      <c r="JET41" s="93"/>
      <c r="JEU41" s="93"/>
      <c r="JEV41" s="93"/>
      <c r="JEW41" s="93"/>
      <c r="JEX41" s="93"/>
      <c r="JEY41" s="93"/>
      <c r="JEZ41" s="93"/>
      <c r="JFA41" s="93"/>
      <c r="JFB41" s="93"/>
      <c r="JFC41" s="93"/>
      <c r="JFD41" s="93"/>
      <c r="JFE41" s="93"/>
      <c r="JFF41" s="93"/>
      <c r="JFG41" s="93"/>
      <c r="JFH41" s="93"/>
      <c r="JFI41" s="93"/>
      <c r="JFJ41" s="93"/>
      <c r="JFK41" s="93"/>
      <c r="JFL41" s="93"/>
      <c r="JFM41" s="93"/>
      <c r="JFN41" s="93"/>
      <c r="JFO41" s="93"/>
      <c r="JFP41" s="93"/>
      <c r="JFQ41" s="93"/>
      <c r="JFR41" s="93"/>
      <c r="JFS41" s="93"/>
      <c r="JFT41" s="93"/>
      <c r="JFU41" s="93"/>
      <c r="JFV41" s="93"/>
      <c r="JFW41" s="93"/>
      <c r="JFX41" s="93"/>
      <c r="JFY41" s="93"/>
      <c r="JFZ41" s="93"/>
      <c r="JGA41" s="93"/>
      <c r="JGB41" s="93"/>
      <c r="JGC41" s="93"/>
      <c r="JGD41" s="93"/>
      <c r="JGE41" s="93"/>
      <c r="JGF41" s="93"/>
      <c r="JGG41" s="93"/>
      <c r="JGH41" s="93"/>
      <c r="JGI41" s="93"/>
      <c r="JGJ41" s="93"/>
      <c r="JGK41" s="93"/>
      <c r="JGL41" s="93"/>
      <c r="JGM41" s="93"/>
      <c r="JGN41" s="93"/>
      <c r="JGO41" s="93"/>
      <c r="JGP41" s="93"/>
      <c r="JGQ41" s="93"/>
      <c r="JGR41" s="93"/>
      <c r="JGS41" s="93"/>
      <c r="JGT41" s="93"/>
      <c r="JGU41" s="93"/>
      <c r="JGV41" s="93"/>
      <c r="JGW41" s="93"/>
      <c r="JGX41" s="93"/>
      <c r="JGY41" s="93"/>
      <c r="JGZ41" s="93"/>
      <c r="JHA41" s="93"/>
      <c r="JHB41" s="93"/>
      <c r="JHC41" s="93"/>
      <c r="JHD41" s="93"/>
      <c r="JHE41" s="93"/>
      <c r="JHF41" s="93"/>
      <c r="JHG41" s="93"/>
      <c r="JHH41" s="93"/>
      <c r="JHI41" s="93"/>
      <c r="JHJ41" s="93"/>
      <c r="JHK41" s="93"/>
      <c r="JHL41" s="93"/>
      <c r="JHM41" s="93"/>
      <c r="JHN41" s="93"/>
      <c r="JHO41" s="93"/>
      <c r="JHP41" s="93"/>
      <c r="JHQ41" s="93"/>
      <c r="JHR41" s="93"/>
      <c r="JHS41" s="93"/>
      <c r="JHT41" s="93"/>
      <c r="JHU41" s="93"/>
      <c r="JHV41" s="93"/>
      <c r="JHW41" s="93"/>
      <c r="JHX41" s="93"/>
      <c r="JHY41" s="93"/>
      <c r="JHZ41" s="93"/>
      <c r="JIA41" s="93"/>
      <c r="JIB41" s="93"/>
      <c r="JIC41" s="93"/>
      <c r="JID41" s="93"/>
      <c r="JIE41" s="93"/>
      <c r="JIF41" s="93"/>
      <c r="JIG41" s="93"/>
      <c r="JIH41" s="93"/>
      <c r="JII41" s="93"/>
      <c r="JIJ41" s="93"/>
      <c r="JIK41" s="93"/>
      <c r="JIL41" s="93"/>
      <c r="JIM41" s="93"/>
      <c r="JIN41" s="93"/>
      <c r="JIO41" s="93"/>
      <c r="JIP41" s="93"/>
      <c r="JIQ41" s="93"/>
      <c r="JIR41" s="93"/>
      <c r="JIS41" s="93"/>
      <c r="JIT41" s="93"/>
      <c r="JIU41" s="93"/>
      <c r="JIV41" s="93"/>
      <c r="JIW41" s="93"/>
      <c r="JIX41" s="93"/>
      <c r="JIY41" s="93"/>
      <c r="JIZ41" s="93"/>
      <c r="JJA41" s="93"/>
      <c r="JJB41" s="93"/>
      <c r="JJC41" s="93"/>
      <c r="JJD41" s="93"/>
      <c r="JJE41" s="93"/>
      <c r="JJF41" s="93"/>
      <c r="JJG41" s="93"/>
      <c r="JJH41" s="93"/>
      <c r="JJI41" s="93"/>
      <c r="JJJ41" s="93"/>
      <c r="JJK41" s="93"/>
      <c r="JJL41" s="93"/>
      <c r="JJM41" s="93"/>
      <c r="JJN41" s="93"/>
      <c r="JJO41" s="93"/>
      <c r="JJP41" s="93"/>
      <c r="JJQ41" s="93"/>
      <c r="JJR41" s="93"/>
      <c r="JJS41" s="93"/>
      <c r="JJT41" s="93"/>
      <c r="JJU41" s="93"/>
      <c r="JJV41" s="93"/>
      <c r="JJW41" s="93"/>
      <c r="JJX41" s="93"/>
      <c r="JJY41" s="93"/>
      <c r="JJZ41" s="93"/>
      <c r="JKA41" s="93"/>
      <c r="JKB41" s="93"/>
      <c r="JKC41" s="93"/>
      <c r="JKD41" s="93"/>
      <c r="JKE41" s="93"/>
      <c r="JKF41" s="93"/>
      <c r="JKG41" s="93"/>
      <c r="JKH41" s="93"/>
      <c r="JKI41" s="93"/>
      <c r="JKJ41" s="93"/>
      <c r="JKK41" s="93"/>
      <c r="JKL41" s="93"/>
      <c r="JKM41" s="93"/>
      <c r="JKN41" s="93"/>
      <c r="JKO41" s="93"/>
      <c r="JKP41" s="93"/>
      <c r="JKQ41" s="93"/>
      <c r="JKR41" s="93"/>
      <c r="JKS41" s="93"/>
      <c r="JKT41" s="93"/>
      <c r="JKU41" s="93"/>
      <c r="JKV41" s="93"/>
      <c r="JKW41" s="93"/>
      <c r="JKX41" s="93"/>
      <c r="JKY41" s="93"/>
      <c r="JKZ41" s="93"/>
      <c r="JLA41" s="93"/>
      <c r="JLB41" s="93"/>
      <c r="JLC41" s="93"/>
      <c r="JLD41" s="93"/>
      <c r="JLE41" s="93"/>
      <c r="JLF41" s="93"/>
      <c r="JLG41" s="93"/>
      <c r="JLH41" s="93"/>
      <c r="JLI41" s="93"/>
      <c r="JLJ41" s="93"/>
      <c r="JLK41" s="93"/>
      <c r="JLL41" s="93"/>
      <c r="JLM41" s="93"/>
      <c r="JLN41" s="93"/>
      <c r="JLO41" s="93"/>
      <c r="JLP41" s="93"/>
      <c r="JLQ41" s="93"/>
      <c r="JLR41" s="93"/>
      <c r="JLS41" s="93"/>
      <c r="JLT41" s="93"/>
      <c r="JLU41" s="93"/>
      <c r="JLV41" s="93"/>
      <c r="JLW41" s="93"/>
      <c r="JLX41" s="93"/>
      <c r="JLY41" s="93"/>
      <c r="JLZ41" s="93"/>
      <c r="JMA41" s="93"/>
      <c r="JMB41" s="93"/>
      <c r="JMC41" s="93"/>
      <c r="JMD41" s="93"/>
      <c r="JME41" s="93"/>
      <c r="JMF41" s="93"/>
      <c r="JMG41" s="93"/>
      <c r="JMH41" s="93"/>
      <c r="JMI41" s="93"/>
      <c r="JMJ41" s="93"/>
      <c r="JMK41" s="93"/>
      <c r="JML41" s="93"/>
      <c r="JMM41" s="93"/>
      <c r="JMN41" s="93"/>
      <c r="JMO41" s="93"/>
      <c r="JMP41" s="93"/>
      <c r="JMQ41" s="93"/>
      <c r="JMR41" s="93"/>
      <c r="JMS41" s="93"/>
      <c r="JMT41" s="93"/>
      <c r="JMU41" s="93"/>
      <c r="JMV41" s="93"/>
      <c r="JMW41" s="93"/>
      <c r="JMX41" s="93"/>
      <c r="JMY41" s="93"/>
      <c r="JMZ41" s="93"/>
      <c r="JNA41" s="93"/>
      <c r="JNB41" s="93"/>
      <c r="JNC41" s="93"/>
      <c r="JND41" s="93"/>
      <c r="JNE41" s="93"/>
      <c r="JNF41" s="93"/>
      <c r="JNG41" s="93"/>
      <c r="JNH41" s="93"/>
      <c r="JNI41" s="93"/>
      <c r="JNJ41" s="93"/>
      <c r="JNK41" s="93"/>
      <c r="JNL41" s="93"/>
      <c r="JNM41" s="93"/>
      <c r="JNN41" s="93"/>
      <c r="JNO41" s="93"/>
      <c r="JNP41" s="93"/>
      <c r="JNQ41" s="93"/>
      <c r="JNR41" s="93"/>
      <c r="JNS41" s="93"/>
      <c r="JNT41" s="93"/>
      <c r="JNU41" s="93"/>
      <c r="JNV41" s="93"/>
      <c r="JNW41" s="93"/>
      <c r="JNX41" s="93"/>
      <c r="JNY41" s="93"/>
      <c r="JNZ41" s="93"/>
      <c r="JOA41" s="93"/>
      <c r="JOB41" s="93"/>
      <c r="JOC41" s="93"/>
      <c r="JOD41" s="93"/>
      <c r="JOE41" s="93"/>
      <c r="JOF41" s="93"/>
      <c r="JOG41" s="93"/>
      <c r="JOH41" s="93"/>
      <c r="JOI41" s="93"/>
      <c r="JOJ41" s="93"/>
      <c r="JOK41" s="93"/>
      <c r="JOL41" s="93"/>
      <c r="JOM41" s="93"/>
      <c r="JON41" s="93"/>
      <c r="JOO41" s="93"/>
      <c r="JOP41" s="93"/>
      <c r="JOQ41" s="93"/>
      <c r="JOR41" s="93"/>
      <c r="JOS41" s="93"/>
      <c r="JOT41" s="93"/>
      <c r="JOU41" s="93"/>
      <c r="JOV41" s="93"/>
      <c r="JOW41" s="93"/>
      <c r="JOX41" s="93"/>
      <c r="JOY41" s="93"/>
      <c r="JOZ41" s="93"/>
      <c r="JPA41" s="93"/>
      <c r="JPB41" s="93"/>
      <c r="JPC41" s="93"/>
      <c r="JPD41" s="93"/>
      <c r="JPE41" s="93"/>
      <c r="JPF41" s="93"/>
      <c r="JPG41" s="93"/>
      <c r="JPH41" s="93"/>
      <c r="JPI41" s="93"/>
      <c r="JPJ41" s="93"/>
      <c r="JPK41" s="93"/>
      <c r="JPL41" s="93"/>
      <c r="JPM41" s="93"/>
      <c r="JPN41" s="93"/>
      <c r="JPO41" s="93"/>
      <c r="JPP41" s="93"/>
      <c r="JPQ41" s="93"/>
      <c r="JPR41" s="93"/>
      <c r="JPS41" s="93"/>
      <c r="JPT41" s="93"/>
      <c r="JPU41" s="93"/>
      <c r="JPV41" s="93"/>
      <c r="JPW41" s="93"/>
      <c r="JPX41" s="93"/>
      <c r="JPY41" s="93"/>
      <c r="JPZ41" s="93"/>
      <c r="JQA41" s="93"/>
      <c r="JQB41" s="93"/>
      <c r="JQC41" s="93"/>
      <c r="JQD41" s="93"/>
      <c r="JQE41" s="93"/>
      <c r="JQF41" s="93"/>
      <c r="JQG41" s="93"/>
      <c r="JQH41" s="93"/>
      <c r="JQI41" s="93"/>
      <c r="JQJ41" s="93"/>
      <c r="JQK41" s="93"/>
      <c r="JQL41" s="93"/>
      <c r="JQM41" s="93"/>
      <c r="JQN41" s="93"/>
      <c r="JQO41" s="93"/>
      <c r="JQP41" s="93"/>
      <c r="JQQ41" s="93"/>
      <c r="JQR41" s="93"/>
      <c r="JQS41" s="93"/>
      <c r="JQT41" s="93"/>
      <c r="JQU41" s="93"/>
      <c r="JQV41" s="93"/>
      <c r="JQW41" s="93"/>
      <c r="JQX41" s="93"/>
      <c r="JQY41" s="93"/>
      <c r="JQZ41" s="93"/>
      <c r="JRA41" s="93"/>
      <c r="JRB41" s="93"/>
      <c r="JRC41" s="93"/>
      <c r="JRD41" s="93"/>
      <c r="JRE41" s="93"/>
      <c r="JRF41" s="93"/>
      <c r="JRG41" s="93"/>
      <c r="JRH41" s="93"/>
      <c r="JRI41" s="93"/>
      <c r="JRJ41" s="93"/>
      <c r="JRK41" s="93"/>
      <c r="JRL41" s="93"/>
      <c r="JRM41" s="93"/>
      <c r="JRN41" s="93"/>
      <c r="JRO41" s="93"/>
      <c r="JRP41" s="93"/>
      <c r="JRQ41" s="93"/>
      <c r="JRR41" s="93"/>
      <c r="JRS41" s="93"/>
      <c r="JRT41" s="93"/>
      <c r="JRU41" s="93"/>
      <c r="JRV41" s="93"/>
      <c r="JRW41" s="93"/>
      <c r="JRX41" s="93"/>
      <c r="JRY41" s="93"/>
      <c r="JRZ41" s="93"/>
      <c r="JSA41" s="93"/>
      <c r="JSB41" s="93"/>
      <c r="JSC41" s="93"/>
      <c r="JSD41" s="93"/>
      <c r="JSE41" s="93"/>
      <c r="JSF41" s="93"/>
      <c r="JSG41" s="93"/>
      <c r="JSH41" s="93"/>
      <c r="JSI41" s="93"/>
      <c r="JSJ41" s="93"/>
      <c r="JSK41" s="93"/>
      <c r="JSL41" s="93"/>
      <c r="JSM41" s="93"/>
      <c r="JSN41" s="93"/>
      <c r="JSO41" s="93"/>
      <c r="JSP41" s="93"/>
      <c r="JSQ41" s="93"/>
      <c r="JSR41" s="93"/>
      <c r="JSS41" s="93"/>
      <c r="JST41" s="93"/>
      <c r="JSU41" s="93"/>
      <c r="JSV41" s="93"/>
      <c r="JSW41" s="93"/>
      <c r="JSX41" s="93"/>
      <c r="JSY41" s="93"/>
      <c r="JSZ41" s="93"/>
      <c r="JTA41" s="93"/>
      <c r="JTB41" s="93"/>
      <c r="JTC41" s="93"/>
      <c r="JTD41" s="93"/>
      <c r="JTE41" s="93"/>
      <c r="JTF41" s="93"/>
      <c r="JTG41" s="93"/>
      <c r="JTH41" s="93"/>
      <c r="JTI41" s="93"/>
      <c r="JTJ41" s="93"/>
      <c r="JTK41" s="93"/>
      <c r="JTL41" s="93"/>
      <c r="JTM41" s="93"/>
      <c r="JTN41" s="93"/>
      <c r="JTO41" s="93"/>
      <c r="JTP41" s="93"/>
      <c r="JTQ41" s="93"/>
      <c r="JTR41" s="93"/>
      <c r="JTS41" s="93"/>
      <c r="JTT41" s="93"/>
      <c r="JTU41" s="93"/>
      <c r="JTV41" s="93"/>
      <c r="JTW41" s="93"/>
      <c r="JTX41" s="93"/>
      <c r="JTY41" s="93"/>
      <c r="JTZ41" s="93"/>
      <c r="JUA41" s="93"/>
      <c r="JUB41" s="93"/>
      <c r="JUC41" s="93"/>
      <c r="JUD41" s="93"/>
      <c r="JUE41" s="93"/>
      <c r="JUF41" s="93"/>
      <c r="JUG41" s="93"/>
      <c r="JUH41" s="93"/>
      <c r="JUI41" s="93"/>
      <c r="JUJ41" s="93"/>
      <c r="JUK41" s="93"/>
      <c r="JUL41" s="93"/>
      <c r="JUM41" s="93"/>
      <c r="JUN41" s="93"/>
      <c r="JUO41" s="93"/>
      <c r="JUP41" s="93"/>
      <c r="JUQ41" s="93"/>
      <c r="JUR41" s="93"/>
      <c r="JUS41" s="93"/>
      <c r="JUT41" s="93"/>
      <c r="JUU41" s="93"/>
      <c r="JUV41" s="93"/>
      <c r="JUW41" s="93"/>
      <c r="JUX41" s="93"/>
      <c r="JUY41" s="93"/>
      <c r="JUZ41" s="93"/>
      <c r="JVA41" s="93"/>
      <c r="JVB41" s="93"/>
      <c r="JVC41" s="93"/>
      <c r="JVD41" s="93"/>
      <c r="JVE41" s="93"/>
      <c r="JVF41" s="93"/>
      <c r="JVG41" s="93"/>
      <c r="JVH41" s="93"/>
      <c r="JVI41" s="93"/>
      <c r="JVJ41" s="93"/>
      <c r="JVK41" s="93"/>
      <c r="JVL41" s="93"/>
      <c r="JVM41" s="93"/>
      <c r="JVN41" s="93"/>
      <c r="JVO41" s="93"/>
      <c r="JVP41" s="93"/>
      <c r="JVQ41" s="93"/>
      <c r="JVR41" s="93"/>
      <c r="JVS41" s="93"/>
      <c r="JVT41" s="93"/>
      <c r="JVU41" s="93"/>
      <c r="JVV41" s="93"/>
      <c r="JVW41" s="93"/>
      <c r="JVX41" s="93"/>
      <c r="JVY41" s="93"/>
      <c r="JVZ41" s="93"/>
      <c r="JWA41" s="93"/>
      <c r="JWB41" s="93"/>
      <c r="JWC41" s="93"/>
      <c r="JWD41" s="93"/>
      <c r="JWE41" s="93"/>
      <c r="JWF41" s="93"/>
      <c r="JWG41" s="93"/>
      <c r="JWH41" s="93"/>
      <c r="JWI41" s="93"/>
      <c r="JWJ41" s="93"/>
      <c r="JWK41" s="93"/>
      <c r="JWL41" s="93"/>
      <c r="JWM41" s="93"/>
      <c r="JWN41" s="93"/>
      <c r="JWO41" s="93"/>
      <c r="JWP41" s="93"/>
      <c r="JWQ41" s="93"/>
      <c r="JWR41" s="93"/>
      <c r="JWS41" s="93"/>
      <c r="JWT41" s="93"/>
      <c r="JWU41" s="93"/>
      <c r="JWV41" s="93"/>
      <c r="JWW41" s="93"/>
      <c r="JWX41" s="93"/>
      <c r="JWY41" s="93"/>
      <c r="JWZ41" s="93"/>
      <c r="JXA41" s="93"/>
      <c r="JXB41" s="93"/>
      <c r="JXC41" s="93"/>
      <c r="JXD41" s="93"/>
      <c r="JXE41" s="93"/>
      <c r="JXF41" s="93"/>
      <c r="JXG41" s="93"/>
      <c r="JXH41" s="93"/>
      <c r="JXI41" s="93"/>
      <c r="JXJ41" s="93"/>
      <c r="JXK41" s="93"/>
      <c r="JXL41" s="93"/>
      <c r="JXM41" s="93"/>
      <c r="JXN41" s="93"/>
      <c r="JXO41" s="93"/>
      <c r="JXP41" s="93"/>
      <c r="JXQ41" s="93"/>
      <c r="JXR41" s="93"/>
      <c r="JXS41" s="93"/>
      <c r="JXT41" s="93"/>
      <c r="JXU41" s="93"/>
      <c r="JXV41" s="93"/>
      <c r="JXW41" s="93"/>
      <c r="JXX41" s="93"/>
      <c r="JXY41" s="93"/>
      <c r="JXZ41" s="93"/>
      <c r="JYA41" s="93"/>
      <c r="JYB41" s="93"/>
      <c r="JYC41" s="93"/>
      <c r="JYD41" s="93"/>
      <c r="JYE41" s="93"/>
      <c r="JYF41" s="93"/>
      <c r="JYG41" s="93"/>
      <c r="JYH41" s="93"/>
      <c r="JYI41" s="93"/>
      <c r="JYJ41" s="93"/>
      <c r="JYK41" s="93"/>
      <c r="JYL41" s="93"/>
      <c r="JYM41" s="93"/>
      <c r="JYN41" s="93"/>
      <c r="JYO41" s="93"/>
      <c r="JYP41" s="93"/>
      <c r="JYQ41" s="93"/>
      <c r="JYR41" s="93"/>
      <c r="JYS41" s="93"/>
      <c r="JYT41" s="93"/>
      <c r="JYU41" s="93"/>
      <c r="JYV41" s="93"/>
      <c r="JYW41" s="93"/>
      <c r="JYX41" s="93"/>
      <c r="JYY41" s="93"/>
      <c r="JYZ41" s="93"/>
      <c r="JZA41" s="93"/>
      <c r="JZB41" s="93"/>
      <c r="JZC41" s="93"/>
      <c r="JZD41" s="93"/>
      <c r="JZE41" s="93"/>
      <c r="JZF41" s="93"/>
      <c r="JZG41" s="93"/>
      <c r="JZH41" s="93"/>
      <c r="JZI41" s="93"/>
      <c r="JZJ41" s="93"/>
      <c r="JZK41" s="93"/>
      <c r="JZL41" s="93"/>
      <c r="JZM41" s="93"/>
      <c r="JZN41" s="93"/>
      <c r="JZO41" s="93"/>
      <c r="JZP41" s="93"/>
      <c r="JZQ41" s="93"/>
      <c r="JZR41" s="93"/>
      <c r="JZS41" s="93"/>
      <c r="JZT41" s="93"/>
      <c r="JZU41" s="93"/>
      <c r="JZV41" s="93"/>
      <c r="JZW41" s="93"/>
      <c r="JZX41" s="93"/>
      <c r="JZY41" s="93"/>
      <c r="JZZ41" s="93"/>
      <c r="KAA41" s="93"/>
      <c r="KAB41" s="93"/>
      <c r="KAC41" s="93"/>
      <c r="KAD41" s="93"/>
      <c r="KAE41" s="93"/>
      <c r="KAF41" s="93"/>
      <c r="KAG41" s="93"/>
      <c r="KAH41" s="93"/>
      <c r="KAI41" s="93"/>
      <c r="KAJ41" s="93"/>
      <c r="KAK41" s="93"/>
      <c r="KAL41" s="93"/>
      <c r="KAM41" s="93"/>
      <c r="KAN41" s="93"/>
      <c r="KAO41" s="93"/>
      <c r="KAP41" s="93"/>
      <c r="KAQ41" s="93"/>
      <c r="KAR41" s="93"/>
      <c r="KAS41" s="93"/>
      <c r="KAT41" s="93"/>
      <c r="KAU41" s="93"/>
      <c r="KAV41" s="93"/>
      <c r="KAW41" s="93"/>
      <c r="KAX41" s="93"/>
      <c r="KAY41" s="93"/>
      <c r="KAZ41" s="93"/>
      <c r="KBA41" s="93"/>
      <c r="KBB41" s="93"/>
      <c r="KBC41" s="93"/>
      <c r="KBD41" s="93"/>
      <c r="KBE41" s="93"/>
      <c r="KBF41" s="93"/>
      <c r="KBG41" s="93"/>
      <c r="KBH41" s="93"/>
      <c r="KBI41" s="93"/>
      <c r="KBJ41" s="93"/>
      <c r="KBK41" s="93"/>
      <c r="KBL41" s="93"/>
      <c r="KBM41" s="93"/>
      <c r="KBN41" s="93"/>
      <c r="KBO41" s="93"/>
      <c r="KBP41" s="93"/>
      <c r="KBQ41" s="93"/>
      <c r="KBR41" s="93"/>
      <c r="KBS41" s="93"/>
      <c r="KBT41" s="93"/>
      <c r="KBU41" s="93"/>
      <c r="KBV41" s="93"/>
      <c r="KBW41" s="93"/>
      <c r="KBX41" s="93"/>
      <c r="KBY41" s="93"/>
      <c r="KBZ41" s="93"/>
      <c r="KCA41" s="93"/>
      <c r="KCB41" s="93"/>
      <c r="KCC41" s="93"/>
      <c r="KCD41" s="93"/>
      <c r="KCE41" s="93"/>
      <c r="KCF41" s="93"/>
      <c r="KCG41" s="93"/>
      <c r="KCH41" s="93"/>
      <c r="KCI41" s="93"/>
      <c r="KCJ41" s="93"/>
      <c r="KCK41" s="93"/>
      <c r="KCL41" s="93"/>
      <c r="KCM41" s="93"/>
      <c r="KCN41" s="93"/>
      <c r="KCO41" s="93"/>
      <c r="KCP41" s="93"/>
      <c r="KCQ41" s="93"/>
      <c r="KCR41" s="93"/>
      <c r="KCS41" s="93"/>
      <c r="KCT41" s="93"/>
      <c r="KCU41" s="93"/>
      <c r="KCV41" s="93"/>
      <c r="KCW41" s="93"/>
      <c r="KCX41" s="93"/>
      <c r="KCY41" s="93"/>
      <c r="KCZ41" s="93"/>
      <c r="KDA41" s="93"/>
      <c r="KDB41" s="93"/>
      <c r="KDC41" s="93"/>
      <c r="KDD41" s="93"/>
      <c r="KDE41" s="93"/>
      <c r="KDF41" s="93"/>
      <c r="KDG41" s="93"/>
      <c r="KDH41" s="93"/>
      <c r="KDI41" s="93"/>
      <c r="KDJ41" s="93"/>
      <c r="KDK41" s="93"/>
      <c r="KDL41" s="93"/>
      <c r="KDM41" s="93"/>
      <c r="KDN41" s="93"/>
      <c r="KDO41" s="93"/>
      <c r="KDP41" s="93"/>
      <c r="KDQ41" s="93"/>
      <c r="KDR41" s="93"/>
      <c r="KDS41" s="93"/>
      <c r="KDT41" s="93"/>
      <c r="KDU41" s="93"/>
      <c r="KDV41" s="93"/>
      <c r="KDW41" s="93"/>
      <c r="KDX41" s="93"/>
      <c r="KDY41" s="93"/>
      <c r="KDZ41" s="93"/>
      <c r="KEA41" s="93"/>
      <c r="KEB41" s="93"/>
      <c r="KEC41" s="93"/>
      <c r="KED41" s="93"/>
      <c r="KEE41" s="93"/>
      <c r="KEF41" s="93"/>
      <c r="KEG41" s="93"/>
      <c r="KEH41" s="93"/>
      <c r="KEI41" s="93"/>
      <c r="KEJ41" s="93"/>
      <c r="KEK41" s="93"/>
      <c r="KEL41" s="93"/>
      <c r="KEM41" s="93"/>
      <c r="KEN41" s="93"/>
      <c r="KEO41" s="93"/>
      <c r="KEP41" s="93"/>
      <c r="KEQ41" s="93"/>
      <c r="KER41" s="93"/>
      <c r="KES41" s="93"/>
      <c r="KET41" s="93"/>
      <c r="KEU41" s="93"/>
      <c r="KEV41" s="93"/>
      <c r="KEW41" s="93"/>
      <c r="KEX41" s="93"/>
      <c r="KEY41" s="93"/>
      <c r="KEZ41" s="93"/>
      <c r="KFA41" s="93"/>
      <c r="KFB41" s="93"/>
      <c r="KFC41" s="93"/>
      <c r="KFD41" s="93"/>
      <c r="KFE41" s="93"/>
      <c r="KFF41" s="93"/>
      <c r="KFG41" s="93"/>
      <c r="KFH41" s="93"/>
      <c r="KFI41" s="93"/>
      <c r="KFJ41" s="93"/>
      <c r="KFK41" s="93"/>
      <c r="KFL41" s="93"/>
      <c r="KFM41" s="93"/>
      <c r="KFN41" s="93"/>
      <c r="KFO41" s="93"/>
      <c r="KFP41" s="93"/>
      <c r="KFQ41" s="93"/>
      <c r="KFR41" s="93"/>
      <c r="KFS41" s="93"/>
      <c r="KFT41" s="93"/>
      <c r="KFU41" s="93"/>
      <c r="KFV41" s="93"/>
      <c r="KFW41" s="93"/>
      <c r="KFX41" s="93"/>
      <c r="KFY41" s="93"/>
      <c r="KFZ41" s="93"/>
      <c r="KGA41" s="93"/>
      <c r="KGB41" s="93"/>
      <c r="KGC41" s="93"/>
      <c r="KGD41" s="93"/>
      <c r="KGE41" s="93"/>
      <c r="KGF41" s="93"/>
      <c r="KGG41" s="93"/>
      <c r="KGH41" s="93"/>
      <c r="KGI41" s="93"/>
      <c r="KGJ41" s="93"/>
      <c r="KGK41" s="93"/>
      <c r="KGL41" s="93"/>
      <c r="KGM41" s="93"/>
      <c r="KGN41" s="93"/>
      <c r="KGO41" s="93"/>
      <c r="KGP41" s="93"/>
      <c r="KGQ41" s="93"/>
      <c r="KGR41" s="93"/>
      <c r="KGS41" s="93"/>
      <c r="KGT41" s="93"/>
      <c r="KGU41" s="93"/>
      <c r="KGV41" s="93"/>
      <c r="KGW41" s="93"/>
      <c r="KGX41" s="93"/>
      <c r="KGY41" s="93"/>
      <c r="KGZ41" s="93"/>
      <c r="KHA41" s="93"/>
      <c r="KHB41" s="93"/>
      <c r="KHC41" s="93"/>
      <c r="KHD41" s="93"/>
      <c r="KHE41" s="93"/>
      <c r="KHF41" s="93"/>
      <c r="KHG41" s="93"/>
      <c r="KHH41" s="93"/>
      <c r="KHI41" s="93"/>
      <c r="KHJ41" s="93"/>
      <c r="KHK41" s="93"/>
      <c r="KHL41" s="93"/>
      <c r="KHM41" s="93"/>
      <c r="KHN41" s="93"/>
      <c r="KHO41" s="93"/>
      <c r="KHP41" s="93"/>
      <c r="KHQ41" s="93"/>
      <c r="KHR41" s="93"/>
      <c r="KHS41" s="93"/>
      <c r="KHT41" s="93"/>
      <c r="KHU41" s="93"/>
      <c r="KHV41" s="93"/>
      <c r="KHW41" s="93"/>
      <c r="KHX41" s="93"/>
      <c r="KHY41" s="93"/>
      <c r="KHZ41" s="93"/>
      <c r="KIA41" s="93"/>
      <c r="KIB41" s="93"/>
      <c r="KIC41" s="93"/>
      <c r="KID41" s="93"/>
      <c r="KIE41" s="93"/>
      <c r="KIF41" s="93"/>
      <c r="KIG41" s="93"/>
      <c r="KIH41" s="93"/>
      <c r="KII41" s="93"/>
      <c r="KIJ41" s="93"/>
      <c r="KIK41" s="93"/>
      <c r="KIL41" s="93"/>
      <c r="KIM41" s="93"/>
      <c r="KIN41" s="93"/>
      <c r="KIO41" s="93"/>
      <c r="KIP41" s="93"/>
      <c r="KIQ41" s="93"/>
      <c r="KIR41" s="93"/>
      <c r="KIS41" s="93"/>
      <c r="KIT41" s="93"/>
      <c r="KIU41" s="93"/>
      <c r="KIV41" s="93"/>
      <c r="KIW41" s="93"/>
      <c r="KIX41" s="93"/>
      <c r="KIY41" s="93"/>
      <c r="KIZ41" s="93"/>
      <c r="KJA41" s="93"/>
      <c r="KJB41" s="93"/>
      <c r="KJC41" s="93"/>
      <c r="KJD41" s="93"/>
      <c r="KJE41" s="93"/>
      <c r="KJF41" s="93"/>
      <c r="KJG41" s="93"/>
      <c r="KJH41" s="93"/>
      <c r="KJI41" s="93"/>
      <c r="KJJ41" s="93"/>
      <c r="KJK41" s="93"/>
      <c r="KJL41" s="93"/>
      <c r="KJM41" s="93"/>
      <c r="KJN41" s="93"/>
      <c r="KJO41" s="93"/>
      <c r="KJP41" s="93"/>
      <c r="KJQ41" s="93"/>
      <c r="KJR41" s="93"/>
      <c r="KJS41" s="93"/>
      <c r="KJT41" s="93"/>
      <c r="KJU41" s="93"/>
      <c r="KJV41" s="93"/>
      <c r="KJW41" s="93"/>
      <c r="KJX41" s="93"/>
      <c r="KJY41" s="93"/>
      <c r="KJZ41" s="93"/>
      <c r="KKA41" s="93"/>
      <c r="KKB41" s="93"/>
      <c r="KKC41" s="93"/>
      <c r="KKD41" s="93"/>
      <c r="KKE41" s="93"/>
      <c r="KKF41" s="93"/>
      <c r="KKG41" s="93"/>
      <c r="KKH41" s="93"/>
      <c r="KKI41" s="93"/>
      <c r="KKJ41" s="93"/>
      <c r="KKK41" s="93"/>
      <c r="KKL41" s="93"/>
      <c r="KKM41" s="93"/>
      <c r="KKN41" s="93"/>
      <c r="KKO41" s="93"/>
      <c r="KKP41" s="93"/>
      <c r="KKQ41" s="93"/>
      <c r="KKR41" s="93"/>
      <c r="KKS41" s="93"/>
      <c r="KKT41" s="93"/>
      <c r="KKU41" s="93"/>
      <c r="KKV41" s="93"/>
      <c r="KKW41" s="93"/>
      <c r="KKX41" s="93"/>
      <c r="KKY41" s="93"/>
      <c r="KKZ41" s="93"/>
      <c r="KLA41" s="93"/>
      <c r="KLB41" s="93"/>
      <c r="KLC41" s="93"/>
      <c r="KLD41" s="93"/>
      <c r="KLE41" s="93"/>
      <c r="KLF41" s="93"/>
      <c r="KLG41" s="93"/>
      <c r="KLH41" s="93"/>
      <c r="KLI41" s="93"/>
      <c r="KLJ41" s="93"/>
      <c r="KLK41" s="93"/>
      <c r="KLL41" s="93"/>
      <c r="KLM41" s="93"/>
      <c r="KLN41" s="93"/>
      <c r="KLO41" s="93"/>
      <c r="KLP41" s="93"/>
      <c r="KLQ41" s="93"/>
      <c r="KLR41" s="93"/>
      <c r="KLS41" s="93"/>
      <c r="KLT41" s="93"/>
      <c r="KLU41" s="93"/>
      <c r="KLV41" s="93"/>
      <c r="KLW41" s="93"/>
      <c r="KLX41" s="93"/>
      <c r="KLY41" s="93"/>
      <c r="KLZ41" s="93"/>
      <c r="KMA41" s="93"/>
      <c r="KMB41" s="93"/>
      <c r="KMC41" s="93"/>
      <c r="KMD41" s="93"/>
      <c r="KME41" s="93"/>
      <c r="KMF41" s="93"/>
      <c r="KMG41" s="93"/>
      <c r="KMH41" s="93"/>
      <c r="KMI41" s="93"/>
      <c r="KMJ41" s="93"/>
      <c r="KMK41" s="93"/>
      <c r="KML41" s="93"/>
      <c r="KMM41" s="93"/>
      <c r="KMN41" s="93"/>
      <c r="KMO41" s="93"/>
      <c r="KMP41" s="93"/>
      <c r="KMQ41" s="93"/>
      <c r="KMR41" s="93"/>
      <c r="KMS41" s="93"/>
      <c r="KMT41" s="93"/>
      <c r="KMU41" s="93"/>
      <c r="KMV41" s="93"/>
      <c r="KMW41" s="93"/>
      <c r="KMX41" s="93"/>
      <c r="KMY41" s="93"/>
      <c r="KMZ41" s="93"/>
      <c r="KNA41" s="93"/>
      <c r="KNB41" s="93"/>
      <c r="KNC41" s="93"/>
      <c r="KND41" s="93"/>
      <c r="KNE41" s="93"/>
      <c r="KNF41" s="93"/>
      <c r="KNG41" s="93"/>
      <c r="KNH41" s="93"/>
      <c r="KNI41" s="93"/>
      <c r="KNJ41" s="93"/>
      <c r="KNK41" s="93"/>
      <c r="KNL41" s="93"/>
      <c r="KNM41" s="93"/>
      <c r="KNN41" s="93"/>
      <c r="KNO41" s="93"/>
      <c r="KNP41" s="93"/>
      <c r="KNQ41" s="93"/>
      <c r="KNR41" s="93"/>
      <c r="KNS41" s="93"/>
      <c r="KNT41" s="93"/>
      <c r="KNU41" s="93"/>
      <c r="KNV41" s="93"/>
      <c r="KNW41" s="93"/>
      <c r="KNX41" s="93"/>
      <c r="KNY41" s="93"/>
      <c r="KNZ41" s="93"/>
      <c r="KOA41" s="93"/>
      <c r="KOB41" s="93"/>
      <c r="KOC41" s="93"/>
      <c r="KOD41" s="93"/>
      <c r="KOE41" s="93"/>
      <c r="KOF41" s="93"/>
      <c r="KOG41" s="93"/>
      <c r="KOH41" s="93"/>
      <c r="KOI41" s="93"/>
      <c r="KOJ41" s="93"/>
      <c r="KOK41" s="93"/>
      <c r="KOL41" s="93"/>
      <c r="KOM41" s="93"/>
      <c r="KON41" s="93"/>
      <c r="KOO41" s="93"/>
      <c r="KOP41" s="93"/>
      <c r="KOQ41" s="93"/>
      <c r="KOR41" s="93"/>
      <c r="KOS41" s="93"/>
      <c r="KOT41" s="93"/>
      <c r="KOU41" s="93"/>
      <c r="KOV41" s="93"/>
      <c r="KOW41" s="93"/>
      <c r="KOX41" s="93"/>
      <c r="KOY41" s="93"/>
      <c r="KOZ41" s="93"/>
      <c r="KPA41" s="93"/>
      <c r="KPB41" s="93"/>
      <c r="KPC41" s="93"/>
      <c r="KPD41" s="93"/>
      <c r="KPE41" s="93"/>
      <c r="KPF41" s="93"/>
      <c r="KPG41" s="93"/>
      <c r="KPH41" s="93"/>
      <c r="KPI41" s="93"/>
      <c r="KPJ41" s="93"/>
      <c r="KPK41" s="93"/>
      <c r="KPL41" s="93"/>
      <c r="KPM41" s="93"/>
      <c r="KPN41" s="93"/>
      <c r="KPO41" s="93"/>
      <c r="KPP41" s="93"/>
      <c r="KPQ41" s="93"/>
      <c r="KPR41" s="93"/>
      <c r="KPS41" s="93"/>
      <c r="KPT41" s="93"/>
      <c r="KPU41" s="93"/>
      <c r="KPV41" s="93"/>
      <c r="KPW41" s="93"/>
      <c r="KPX41" s="93"/>
      <c r="KPY41" s="93"/>
      <c r="KPZ41" s="93"/>
      <c r="KQA41" s="93"/>
      <c r="KQB41" s="93"/>
      <c r="KQC41" s="93"/>
      <c r="KQD41" s="93"/>
      <c r="KQE41" s="93"/>
      <c r="KQF41" s="93"/>
      <c r="KQG41" s="93"/>
      <c r="KQH41" s="93"/>
      <c r="KQI41" s="93"/>
      <c r="KQJ41" s="93"/>
      <c r="KQK41" s="93"/>
      <c r="KQL41" s="93"/>
      <c r="KQM41" s="93"/>
      <c r="KQN41" s="93"/>
      <c r="KQO41" s="93"/>
      <c r="KQP41" s="93"/>
      <c r="KQQ41" s="93"/>
      <c r="KQR41" s="93"/>
      <c r="KQS41" s="93"/>
      <c r="KQT41" s="93"/>
      <c r="KQU41" s="93"/>
      <c r="KQV41" s="93"/>
      <c r="KQW41" s="93"/>
      <c r="KQX41" s="93"/>
      <c r="KQY41" s="93"/>
      <c r="KQZ41" s="93"/>
      <c r="KRA41" s="93"/>
      <c r="KRB41" s="93"/>
      <c r="KRC41" s="93"/>
      <c r="KRD41" s="93"/>
      <c r="KRE41" s="93"/>
      <c r="KRF41" s="93"/>
      <c r="KRG41" s="93"/>
      <c r="KRH41" s="93"/>
      <c r="KRI41" s="93"/>
      <c r="KRJ41" s="93"/>
      <c r="KRK41" s="93"/>
      <c r="KRL41" s="93"/>
      <c r="KRM41" s="93"/>
      <c r="KRN41" s="93"/>
      <c r="KRO41" s="93"/>
      <c r="KRP41" s="93"/>
      <c r="KRQ41" s="93"/>
      <c r="KRR41" s="93"/>
      <c r="KRS41" s="93"/>
      <c r="KRT41" s="93"/>
      <c r="KRU41" s="93"/>
      <c r="KRV41" s="93"/>
      <c r="KRW41" s="93"/>
      <c r="KRX41" s="93"/>
      <c r="KRY41" s="93"/>
      <c r="KRZ41" s="93"/>
      <c r="KSA41" s="93"/>
      <c r="KSB41" s="93"/>
      <c r="KSC41" s="93"/>
      <c r="KSD41" s="93"/>
      <c r="KSE41" s="93"/>
      <c r="KSF41" s="93"/>
      <c r="KSG41" s="93"/>
      <c r="KSH41" s="93"/>
      <c r="KSI41" s="93"/>
      <c r="KSJ41" s="93"/>
      <c r="KSK41" s="93"/>
      <c r="KSL41" s="93"/>
      <c r="KSM41" s="93"/>
      <c r="KSN41" s="93"/>
      <c r="KSO41" s="93"/>
      <c r="KSP41" s="93"/>
      <c r="KSQ41" s="93"/>
      <c r="KSR41" s="93"/>
      <c r="KSS41" s="93"/>
      <c r="KST41" s="93"/>
      <c r="KSU41" s="93"/>
      <c r="KSV41" s="93"/>
      <c r="KSW41" s="93"/>
      <c r="KSX41" s="93"/>
      <c r="KSY41" s="93"/>
      <c r="KSZ41" s="93"/>
      <c r="KTA41" s="93"/>
      <c r="KTB41" s="93"/>
      <c r="KTC41" s="93"/>
      <c r="KTD41" s="93"/>
      <c r="KTE41" s="93"/>
      <c r="KTF41" s="93"/>
      <c r="KTG41" s="93"/>
      <c r="KTH41" s="93"/>
      <c r="KTI41" s="93"/>
      <c r="KTJ41" s="93"/>
      <c r="KTK41" s="93"/>
      <c r="KTL41" s="93"/>
      <c r="KTM41" s="93"/>
      <c r="KTN41" s="93"/>
      <c r="KTO41" s="93"/>
      <c r="KTP41" s="93"/>
      <c r="KTQ41" s="93"/>
      <c r="KTR41" s="93"/>
      <c r="KTS41" s="93"/>
      <c r="KTT41" s="93"/>
      <c r="KTU41" s="93"/>
      <c r="KTV41" s="93"/>
      <c r="KTW41" s="93"/>
      <c r="KTX41" s="93"/>
      <c r="KTY41" s="93"/>
      <c r="KTZ41" s="93"/>
      <c r="KUA41" s="93"/>
      <c r="KUB41" s="93"/>
      <c r="KUC41" s="93"/>
      <c r="KUD41" s="93"/>
      <c r="KUE41" s="93"/>
      <c r="KUF41" s="93"/>
      <c r="KUG41" s="93"/>
      <c r="KUH41" s="93"/>
      <c r="KUI41" s="93"/>
      <c r="KUJ41" s="93"/>
      <c r="KUK41" s="93"/>
      <c r="KUL41" s="93"/>
      <c r="KUM41" s="93"/>
      <c r="KUN41" s="93"/>
      <c r="KUO41" s="93"/>
      <c r="KUP41" s="93"/>
      <c r="KUQ41" s="93"/>
      <c r="KUR41" s="93"/>
      <c r="KUS41" s="93"/>
      <c r="KUT41" s="93"/>
      <c r="KUU41" s="93"/>
      <c r="KUV41" s="93"/>
      <c r="KUW41" s="93"/>
      <c r="KUX41" s="93"/>
      <c r="KUY41" s="93"/>
      <c r="KUZ41" s="93"/>
      <c r="KVA41" s="93"/>
      <c r="KVB41" s="93"/>
      <c r="KVC41" s="93"/>
      <c r="KVD41" s="93"/>
      <c r="KVE41" s="93"/>
      <c r="KVF41" s="93"/>
      <c r="KVG41" s="93"/>
      <c r="KVH41" s="93"/>
      <c r="KVI41" s="93"/>
      <c r="KVJ41" s="93"/>
      <c r="KVK41" s="93"/>
      <c r="KVL41" s="93"/>
      <c r="KVM41" s="93"/>
      <c r="KVN41" s="93"/>
      <c r="KVO41" s="93"/>
      <c r="KVP41" s="93"/>
      <c r="KVQ41" s="93"/>
      <c r="KVR41" s="93"/>
      <c r="KVS41" s="93"/>
      <c r="KVT41" s="93"/>
      <c r="KVU41" s="93"/>
      <c r="KVV41" s="93"/>
      <c r="KVW41" s="93"/>
      <c r="KVX41" s="93"/>
      <c r="KVY41" s="93"/>
      <c r="KVZ41" s="93"/>
      <c r="KWA41" s="93"/>
      <c r="KWB41" s="93"/>
      <c r="KWC41" s="93"/>
      <c r="KWD41" s="93"/>
      <c r="KWE41" s="93"/>
      <c r="KWF41" s="93"/>
      <c r="KWG41" s="93"/>
      <c r="KWH41" s="93"/>
      <c r="KWI41" s="93"/>
      <c r="KWJ41" s="93"/>
      <c r="KWK41" s="93"/>
      <c r="KWL41" s="93"/>
      <c r="KWM41" s="93"/>
      <c r="KWN41" s="93"/>
      <c r="KWO41" s="93"/>
      <c r="KWP41" s="93"/>
      <c r="KWQ41" s="93"/>
      <c r="KWR41" s="93"/>
      <c r="KWS41" s="93"/>
      <c r="KWT41" s="93"/>
      <c r="KWU41" s="93"/>
      <c r="KWV41" s="93"/>
      <c r="KWW41" s="93"/>
      <c r="KWX41" s="93"/>
      <c r="KWY41" s="93"/>
      <c r="KWZ41" s="93"/>
      <c r="KXA41" s="93"/>
      <c r="KXB41" s="93"/>
      <c r="KXC41" s="93"/>
      <c r="KXD41" s="93"/>
      <c r="KXE41" s="93"/>
      <c r="KXF41" s="93"/>
      <c r="KXG41" s="93"/>
      <c r="KXH41" s="93"/>
      <c r="KXI41" s="93"/>
      <c r="KXJ41" s="93"/>
      <c r="KXK41" s="93"/>
      <c r="KXL41" s="93"/>
      <c r="KXM41" s="93"/>
      <c r="KXN41" s="93"/>
      <c r="KXO41" s="93"/>
      <c r="KXP41" s="93"/>
      <c r="KXQ41" s="93"/>
      <c r="KXR41" s="93"/>
      <c r="KXS41" s="93"/>
      <c r="KXT41" s="93"/>
      <c r="KXU41" s="93"/>
      <c r="KXV41" s="93"/>
      <c r="KXW41" s="93"/>
      <c r="KXX41" s="93"/>
      <c r="KXY41" s="93"/>
      <c r="KXZ41" s="93"/>
      <c r="KYA41" s="93"/>
      <c r="KYB41" s="93"/>
      <c r="KYC41" s="93"/>
      <c r="KYD41" s="93"/>
      <c r="KYE41" s="93"/>
      <c r="KYF41" s="93"/>
      <c r="KYG41" s="93"/>
      <c r="KYH41" s="93"/>
      <c r="KYI41" s="93"/>
      <c r="KYJ41" s="93"/>
      <c r="KYK41" s="93"/>
      <c r="KYL41" s="93"/>
      <c r="KYM41" s="93"/>
      <c r="KYN41" s="93"/>
      <c r="KYO41" s="93"/>
      <c r="KYP41" s="93"/>
      <c r="KYQ41" s="93"/>
      <c r="KYR41" s="93"/>
      <c r="KYS41" s="93"/>
      <c r="KYT41" s="93"/>
      <c r="KYU41" s="93"/>
      <c r="KYV41" s="93"/>
      <c r="KYW41" s="93"/>
      <c r="KYX41" s="93"/>
      <c r="KYY41" s="93"/>
      <c r="KYZ41" s="93"/>
      <c r="KZA41" s="93"/>
      <c r="KZB41" s="93"/>
      <c r="KZC41" s="93"/>
      <c r="KZD41" s="93"/>
      <c r="KZE41" s="93"/>
      <c r="KZF41" s="93"/>
      <c r="KZG41" s="93"/>
      <c r="KZH41" s="93"/>
      <c r="KZI41" s="93"/>
      <c r="KZJ41" s="93"/>
      <c r="KZK41" s="93"/>
      <c r="KZL41" s="93"/>
      <c r="KZM41" s="93"/>
      <c r="KZN41" s="93"/>
      <c r="KZO41" s="93"/>
      <c r="KZP41" s="93"/>
      <c r="KZQ41" s="93"/>
      <c r="KZR41" s="93"/>
      <c r="KZS41" s="93"/>
      <c r="KZT41" s="93"/>
      <c r="KZU41" s="93"/>
      <c r="KZV41" s="93"/>
      <c r="KZW41" s="93"/>
      <c r="KZX41" s="93"/>
      <c r="KZY41" s="93"/>
      <c r="KZZ41" s="93"/>
      <c r="LAA41" s="93"/>
      <c r="LAB41" s="93"/>
      <c r="LAC41" s="93"/>
      <c r="LAD41" s="93"/>
      <c r="LAE41" s="93"/>
      <c r="LAF41" s="93"/>
      <c r="LAG41" s="93"/>
      <c r="LAH41" s="93"/>
      <c r="LAI41" s="93"/>
      <c r="LAJ41" s="93"/>
      <c r="LAK41" s="93"/>
      <c r="LAL41" s="93"/>
      <c r="LAM41" s="93"/>
      <c r="LAN41" s="93"/>
      <c r="LAO41" s="93"/>
      <c r="LAP41" s="93"/>
      <c r="LAQ41" s="93"/>
      <c r="LAR41" s="93"/>
      <c r="LAS41" s="93"/>
      <c r="LAT41" s="93"/>
      <c r="LAU41" s="93"/>
      <c r="LAV41" s="93"/>
      <c r="LAW41" s="93"/>
      <c r="LAX41" s="93"/>
      <c r="LAY41" s="93"/>
      <c r="LAZ41" s="93"/>
      <c r="LBA41" s="93"/>
      <c r="LBB41" s="93"/>
      <c r="LBC41" s="93"/>
      <c r="LBD41" s="93"/>
      <c r="LBE41" s="93"/>
      <c r="LBF41" s="93"/>
      <c r="LBG41" s="93"/>
      <c r="LBH41" s="93"/>
      <c r="LBI41" s="93"/>
      <c r="LBJ41" s="93"/>
      <c r="LBK41" s="93"/>
      <c r="LBL41" s="93"/>
      <c r="LBM41" s="93"/>
      <c r="LBN41" s="93"/>
      <c r="LBO41" s="93"/>
      <c r="LBP41" s="93"/>
      <c r="LBQ41" s="93"/>
      <c r="LBR41" s="93"/>
      <c r="LBS41" s="93"/>
      <c r="LBT41" s="93"/>
      <c r="LBU41" s="93"/>
      <c r="LBV41" s="93"/>
      <c r="LBW41" s="93"/>
      <c r="LBX41" s="93"/>
      <c r="LBY41" s="93"/>
      <c r="LBZ41" s="93"/>
      <c r="LCA41" s="93"/>
      <c r="LCB41" s="93"/>
      <c r="LCC41" s="93"/>
      <c r="LCD41" s="93"/>
      <c r="LCE41" s="93"/>
      <c r="LCF41" s="93"/>
      <c r="LCG41" s="93"/>
      <c r="LCH41" s="93"/>
      <c r="LCI41" s="93"/>
      <c r="LCJ41" s="93"/>
      <c r="LCK41" s="93"/>
      <c r="LCL41" s="93"/>
      <c r="LCM41" s="93"/>
      <c r="LCN41" s="93"/>
      <c r="LCO41" s="93"/>
      <c r="LCP41" s="93"/>
      <c r="LCQ41" s="93"/>
      <c r="LCR41" s="93"/>
      <c r="LCS41" s="93"/>
      <c r="LCT41" s="93"/>
      <c r="LCU41" s="93"/>
      <c r="LCV41" s="93"/>
      <c r="LCW41" s="93"/>
      <c r="LCX41" s="93"/>
      <c r="LCY41" s="93"/>
      <c r="LCZ41" s="93"/>
      <c r="LDA41" s="93"/>
      <c r="LDB41" s="93"/>
      <c r="LDC41" s="93"/>
      <c r="LDD41" s="93"/>
      <c r="LDE41" s="93"/>
      <c r="LDF41" s="93"/>
      <c r="LDG41" s="93"/>
      <c r="LDH41" s="93"/>
      <c r="LDI41" s="93"/>
      <c r="LDJ41" s="93"/>
      <c r="LDK41" s="93"/>
      <c r="LDL41" s="93"/>
      <c r="LDM41" s="93"/>
      <c r="LDN41" s="93"/>
      <c r="LDO41" s="93"/>
      <c r="LDP41" s="93"/>
      <c r="LDQ41" s="93"/>
      <c r="LDR41" s="93"/>
      <c r="LDS41" s="93"/>
      <c r="LDT41" s="93"/>
      <c r="LDU41" s="93"/>
      <c r="LDV41" s="93"/>
      <c r="LDW41" s="93"/>
      <c r="LDX41" s="93"/>
      <c r="LDY41" s="93"/>
      <c r="LDZ41" s="93"/>
      <c r="LEA41" s="93"/>
      <c r="LEB41" s="93"/>
      <c r="LEC41" s="93"/>
      <c r="LED41" s="93"/>
      <c r="LEE41" s="93"/>
      <c r="LEF41" s="93"/>
      <c r="LEG41" s="93"/>
      <c r="LEH41" s="93"/>
      <c r="LEI41" s="93"/>
      <c r="LEJ41" s="93"/>
      <c r="LEK41" s="93"/>
      <c r="LEL41" s="93"/>
      <c r="LEM41" s="93"/>
      <c r="LEN41" s="93"/>
      <c r="LEO41" s="93"/>
      <c r="LEP41" s="93"/>
      <c r="LEQ41" s="93"/>
      <c r="LER41" s="93"/>
      <c r="LES41" s="93"/>
      <c r="LET41" s="93"/>
      <c r="LEU41" s="93"/>
      <c r="LEV41" s="93"/>
      <c r="LEW41" s="93"/>
      <c r="LEX41" s="93"/>
      <c r="LEY41" s="93"/>
      <c r="LEZ41" s="93"/>
      <c r="LFA41" s="93"/>
      <c r="LFB41" s="93"/>
      <c r="LFC41" s="93"/>
      <c r="LFD41" s="93"/>
      <c r="LFE41" s="93"/>
      <c r="LFF41" s="93"/>
      <c r="LFG41" s="93"/>
      <c r="LFH41" s="93"/>
      <c r="LFI41" s="93"/>
      <c r="LFJ41" s="93"/>
      <c r="LFK41" s="93"/>
      <c r="LFL41" s="93"/>
      <c r="LFM41" s="93"/>
      <c r="LFN41" s="93"/>
      <c r="LFO41" s="93"/>
      <c r="LFP41" s="93"/>
      <c r="LFQ41" s="93"/>
      <c r="LFR41" s="93"/>
      <c r="LFS41" s="93"/>
      <c r="LFT41" s="93"/>
      <c r="LFU41" s="93"/>
      <c r="LFV41" s="93"/>
      <c r="LFW41" s="93"/>
      <c r="LFX41" s="93"/>
      <c r="LFY41" s="93"/>
      <c r="LFZ41" s="93"/>
      <c r="LGA41" s="93"/>
      <c r="LGB41" s="93"/>
      <c r="LGC41" s="93"/>
      <c r="LGD41" s="93"/>
      <c r="LGE41" s="93"/>
      <c r="LGF41" s="93"/>
      <c r="LGG41" s="93"/>
      <c r="LGH41" s="93"/>
      <c r="LGI41" s="93"/>
      <c r="LGJ41" s="93"/>
      <c r="LGK41" s="93"/>
      <c r="LGL41" s="93"/>
      <c r="LGM41" s="93"/>
      <c r="LGN41" s="93"/>
      <c r="LGO41" s="93"/>
      <c r="LGP41" s="93"/>
      <c r="LGQ41" s="93"/>
      <c r="LGR41" s="93"/>
      <c r="LGS41" s="93"/>
      <c r="LGT41" s="93"/>
      <c r="LGU41" s="93"/>
      <c r="LGV41" s="93"/>
      <c r="LGW41" s="93"/>
      <c r="LGX41" s="93"/>
      <c r="LGY41" s="93"/>
      <c r="LGZ41" s="93"/>
      <c r="LHA41" s="93"/>
      <c r="LHB41" s="93"/>
      <c r="LHC41" s="93"/>
      <c r="LHD41" s="93"/>
      <c r="LHE41" s="93"/>
      <c r="LHF41" s="93"/>
      <c r="LHG41" s="93"/>
      <c r="LHH41" s="93"/>
      <c r="LHI41" s="93"/>
      <c r="LHJ41" s="93"/>
      <c r="LHK41" s="93"/>
      <c r="LHL41" s="93"/>
      <c r="LHM41" s="93"/>
      <c r="LHN41" s="93"/>
      <c r="LHO41" s="93"/>
      <c r="LHP41" s="93"/>
      <c r="LHQ41" s="93"/>
      <c r="LHR41" s="93"/>
      <c r="LHS41" s="93"/>
      <c r="LHT41" s="93"/>
      <c r="LHU41" s="93"/>
      <c r="LHV41" s="93"/>
      <c r="LHW41" s="93"/>
      <c r="LHX41" s="93"/>
      <c r="LHY41" s="93"/>
      <c r="LHZ41" s="93"/>
      <c r="LIA41" s="93"/>
      <c r="LIB41" s="93"/>
      <c r="LIC41" s="93"/>
      <c r="LID41" s="93"/>
      <c r="LIE41" s="93"/>
      <c r="LIF41" s="93"/>
      <c r="LIG41" s="93"/>
      <c r="LIH41" s="93"/>
      <c r="LII41" s="93"/>
      <c r="LIJ41" s="93"/>
      <c r="LIK41" s="93"/>
      <c r="LIL41" s="93"/>
      <c r="LIM41" s="93"/>
      <c r="LIN41" s="93"/>
      <c r="LIO41" s="93"/>
      <c r="LIP41" s="93"/>
      <c r="LIQ41" s="93"/>
      <c r="LIR41" s="93"/>
      <c r="LIS41" s="93"/>
      <c r="LIT41" s="93"/>
      <c r="LIU41" s="93"/>
      <c r="LIV41" s="93"/>
      <c r="LIW41" s="93"/>
      <c r="LIX41" s="93"/>
      <c r="LIY41" s="93"/>
      <c r="LIZ41" s="93"/>
      <c r="LJA41" s="93"/>
      <c r="LJB41" s="93"/>
      <c r="LJC41" s="93"/>
      <c r="LJD41" s="93"/>
      <c r="LJE41" s="93"/>
      <c r="LJF41" s="93"/>
      <c r="LJG41" s="93"/>
      <c r="LJH41" s="93"/>
      <c r="LJI41" s="93"/>
      <c r="LJJ41" s="93"/>
      <c r="LJK41" s="93"/>
      <c r="LJL41" s="93"/>
      <c r="LJM41" s="93"/>
      <c r="LJN41" s="93"/>
      <c r="LJO41" s="93"/>
      <c r="LJP41" s="93"/>
      <c r="LJQ41" s="93"/>
      <c r="LJR41" s="93"/>
      <c r="LJS41" s="93"/>
      <c r="LJT41" s="93"/>
      <c r="LJU41" s="93"/>
      <c r="LJV41" s="93"/>
      <c r="LJW41" s="93"/>
      <c r="LJX41" s="93"/>
      <c r="LJY41" s="93"/>
      <c r="LJZ41" s="93"/>
      <c r="LKA41" s="93"/>
      <c r="LKB41" s="93"/>
      <c r="LKC41" s="93"/>
      <c r="LKD41" s="93"/>
      <c r="LKE41" s="93"/>
      <c r="LKF41" s="93"/>
      <c r="LKG41" s="93"/>
      <c r="LKH41" s="93"/>
      <c r="LKI41" s="93"/>
      <c r="LKJ41" s="93"/>
      <c r="LKK41" s="93"/>
      <c r="LKL41" s="93"/>
      <c r="LKM41" s="93"/>
      <c r="LKN41" s="93"/>
      <c r="LKO41" s="93"/>
      <c r="LKP41" s="93"/>
      <c r="LKQ41" s="93"/>
      <c r="LKR41" s="93"/>
      <c r="LKS41" s="93"/>
      <c r="LKT41" s="93"/>
      <c r="LKU41" s="93"/>
      <c r="LKV41" s="93"/>
      <c r="LKW41" s="93"/>
      <c r="LKX41" s="93"/>
      <c r="LKY41" s="93"/>
      <c r="LKZ41" s="93"/>
      <c r="LLA41" s="93"/>
      <c r="LLB41" s="93"/>
      <c r="LLC41" s="93"/>
      <c r="LLD41" s="93"/>
      <c r="LLE41" s="93"/>
      <c r="LLF41" s="93"/>
      <c r="LLG41" s="93"/>
      <c r="LLH41" s="93"/>
      <c r="LLI41" s="93"/>
      <c r="LLJ41" s="93"/>
      <c r="LLK41" s="93"/>
      <c r="LLL41" s="93"/>
      <c r="LLM41" s="93"/>
      <c r="LLN41" s="93"/>
      <c r="LLO41" s="93"/>
      <c r="LLP41" s="93"/>
      <c r="LLQ41" s="93"/>
      <c r="LLR41" s="93"/>
      <c r="LLS41" s="93"/>
      <c r="LLT41" s="93"/>
      <c r="LLU41" s="93"/>
      <c r="LLV41" s="93"/>
      <c r="LLW41" s="93"/>
      <c r="LLX41" s="93"/>
      <c r="LLY41" s="93"/>
      <c r="LLZ41" s="93"/>
      <c r="LMA41" s="93"/>
      <c r="LMB41" s="93"/>
      <c r="LMC41" s="93"/>
      <c r="LMD41" s="93"/>
      <c r="LME41" s="93"/>
      <c r="LMF41" s="93"/>
      <c r="LMG41" s="93"/>
      <c r="LMH41" s="93"/>
      <c r="LMI41" s="93"/>
      <c r="LMJ41" s="93"/>
      <c r="LMK41" s="93"/>
      <c r="LML41" s="93"/>
      <c r="LMM41" s="93"/>
      <c r="LMN41" s="93"/>
      <c r="LMO41" s="93"/>
      <c r="LMP41" s="93"/>
      <c r="LMQ41" s="93"/>
      <c r="LMR41" s="93"/>
      <c r="LMS41" s="93"/>
      <c r="LMT41" s="93"/>
      <c r="LMU41" s="93"/>
      <c r="LMV41" s="93"/>
      <c r="LMW41" s="93"/>
      <c r="LMX41" s="93"/>
      <c r="LMY41" s="93"/>
      <c r="LMZ41" s="93"/>
      <c r="LNA41" s="93"/>
      <c r="LNB41" s="93"/>
      <c r="LNC41" s="93"/>
      <c r="LND41" s="93"/>
      <c r="LNE41" s="93"/>
      <c r="LNF41" s="93"/>
      <c r="LNG41" s="93"/>
      <c r="LNH41" s="93"/>
      <c r="LNI41" s="93"/>
      <c r="LNJ41" s="93"/>
      <c r="LNK41" s="93"/>
      <c r="LNL41" s="93"/>
      <c r="LNM41" s="93"/>
      <c r="LNN41" s="93"/>
      <c r="LNO41" s="93"/>
      <c r="LNP41" s="93"/>
      <c r="LNQ41" s="93"/>
      <c r="LNR41" s="93"/>
      <c r="LNS41" s="93"/>
      <c r="LNT41" s="93"/>
      <c r="LNU41" s="93"/>
      <c r="LNV41" s="93"/>
      <c r="LNW41" s="93"/>
      <c r="LNX41" s="93"/>
      <c r="LNY41" s="93"/>
      <c r="LNZ41" s="93"/>
      <c r="LOA41" s="93"/>
      <c r="LOB41" s="93"/>
      <c r="LOC41" s="93"/>
      <c r="LOD41" s="93"/>
      <c r="LOE41" s="93"/>
      <c r="LOF41" s="93"/>
      <c r="LOG41" s="93"/>
      <c r="LOH41" s="93"/>
      <c r="LOI41" s="93"/>
      <c r="LOJ41" s="93"/>
      <c r="LOK41" s="93"/>
      <c r="LOL41" s="93"/>
      <c r="LOM41" s="93"/>
      <c r="LON41" s="93"/>
      <c r="LOO41" s="93"/>
      <c r="LOP41" s="93"/>
      <c r="LOQ41" s="93"/>
      <c r="LOR41" s="93"/>
      <c r="LOS41" s="93"/>
      <c r="LOT41" s="93"/>
      <c r="LOU41" s="93"/>
      <c r="LOV41" s="93"/>
      <c r="LOW41" s="93"/>
      <c r="LOX41" s="93"/>
      <c r="LOY41" s="93"/>
      <c r="LOZ41" s="93"/>
      <c r="LPA41" s="93"/>
      <c r="LPB41" s="93"/>
      <c r="LPC41" s="93"/>
      <c r="LPD41" s="93"/>
      <c r="LPE41" s="93"/>
      <c r="LPF41" s="93"/>
      <c r="LPG41" s="93"/>
      <c r="LPH41" s="93"/>
      <c r="LPI41" s="93"/>
      <c r="LPJ41" s="93"/>
      <c r="LPK41" s="93"/>
      <c r="LPL41" s="93"/>
      <c r="LPM41" s="93"/>
      <c r="LPN41" s="93"/>
      <c r="LPO41" s="93"/>
      <c r="LPP41" s="93"/>
      <c r="LPQ41" s="93"/>
      <c r="LPR41" s="93"/>
      <c r="LPS41" s="93"/>
      <c r="LPT41" s="93"/>
      <c r="LPU41" s="93"/>
      <c r="LPV41" s="93"/>
      <c r="LPW41" s="93"/>
      <c r="LPX41" s="93"/>
      <c r="LPY41" s="93"/>
      <c r="LPZ41" s="93"/>
      <c r="LQA41" s="93"/>
      <c r="LQB41" s="93"/>
      <c r="LQC41" s="93"/>
      <c r="LQD41" s="93"/>
      <c r="LQE41" s="93"/>
      <c r="LQF41" s="93"/>
      <c r="LQG41" s="93"/>
      <c r="LQH41" s="93"/>
      <c r="LQI41" s="93"/>
      <c r="LQJ41" s="93"/>
      <c r="LQK41" s="93"/>
      <c r="LQL41" s="93"/>
      <c r="LQM41" s="93"/>
      <c r="LQN41" s="93"/>
      <c r="LQO41" s="93"/>
      <c r="LQP41" s="93"/>
      <c r="LQQ41" s="93"/>
      <c r="LQR41" s="93"/>
      <c r="LQS41" s="93"/>
      <c r="LQT41" s="93"/>
      <c r="LQU41" s="93"/>
      <c r="LQV41" s="93"/>
      <c r="LQW41" s="93"/>
      <c r="LQX41" s="93"/>
      <c r="LQY41" s="93"/>
      <c r="LQZ41" s="93"/>
      <c r="LRA41" s="93"/>
      <c r="LRB41" s="93"/>
      <c r="LRC41" s="93"/>
      <c r="LRD41" s="93"/>
      <c r="LRE41" s="93"/>
      <c r="LRF41" s="93"/>
      <c r="LRG41" s="93"/>
      <c r="LRH41" s="93"/>
      <c r="LRI41" s="93"/>
      <c r="LRJ41" s="93"/>
      <c r="LRK41" s="93"/>
      <c r="LRL41" s="93"/>
      <c r="LRM41" s="93"/>
      <c r="LRN41" s="93"/>
      <c r="LRO41" s="93"/>
      <c r="LRP41" s="93"/>
      <c r="LRQ41" s="93"/>
      <c r="LRR41" s="93"/>
      <c r="LRS41" s="93"/>
      <c r="LRT41" s="93"/>
      <c r="LRU41" s="93"/>
      <c r="LRV41" s="93"/>
      <c r="LRW41" s="93"/>
      <c r="LRX41" s="93"/>
      <c r="LRY41" s="93"/>
      <c r="LRZ41" s="93"/>
      <c r="LSA41" s="93"/>
      <c r="LSB41" s="93"/>
      <c r="LSC41" s="93"/>
      <c r="LSD41" s="93"/>
      <c r="LSE41" s="93"/>
      <c r="LSF41" s="93"/>
      <c r="LSG41" s="93"/>
      <c r="LSH41" s="93"/>
      <c r="LSI41" s="93"/>
      <c r="LSJ41" s="93"/>
      <c r="LSK41" s="93"/>
      <c r="LSL41" s="93"/>
      <c r="LSM41" s="93"/>
      <c r="LSN41" s="93"/>
      <c r="LSO41" s="93"/>
      <c r="LSP41" s="93"/>
      <c r="LSQ41" s="93"/>
      <c r="LSR41" s="93"/>
      <c r="LSS41" s="93"/>
      <c r="LST41" s="93"/>
      <c r="LSU41" s="93"/>
      <c r="LSV41" s="93"/>
      <c r="LSW41" s="93"/>
      <c r="LSX41" s="93"/>
      <c r="LSY41" s="93"/>
      <c r="LSZ41" s="93"/>
      <c r="LTA41" s="93"/>
      <c r="LTB41" s="93"/>
      <c r="LTC41" s="93"/>
      <c r="LTD41" s="93"/>
      <c r="LTE41" s="93"/>
      <c r="LTF41" s="93"/>
      <c r="LTG41" s="93"/>
      <c r="LTH41" s="93"/>
      <c r="LTI41" s="93"/>
      <c r="LTJ41" s="93"/>
      <c r="LTK41" s="93"/>
      <c r="LTL41" s="93"/>
      <c r="LTM41" s="93"/>
      <c r="LTN41" s="93"/>
      <c r="LTO41" s="93"/>
      <c r="LTP41" s="93"/>
      <c r="LTQ41" s="93"/>
      <c r="LTR41" s="93"/>
      <c r="LTS41" s="93"/>
      <c r="LTT41" s="93"/>
      <c r="LTU41" s="93"/>
      <c r="LTV41" s="93"/>
      <c r="LTW41" s="93"/>
      <c r="LTX41" s="93"/>
      <c r="LTY41" s="93"/>
      <c r="LTZ41" s="93"/>
      <c r="LUA41" s="93"/>
      <c r="LUB41" s="93"/>
      <c r="LUC41" s="93"/>
      <c r="LUD41" s="93"/>
      <c r="LUE41" s="93"/>
      <c r="LUF41" s="93"/>
      <c r="LUG41" s="93"/>
      <c r="LUH41" s="93"/>
      <c r="LUI41" s="93"/>
      <c r="LUJ41" s="93"/>
      <c r="LUK41" s="93"/>
      <c r="LUL41" s="93"/>
      <c r="LUM41" s="93"/>
      <c r="LUN41" s="93"/>
      <c r="LUO41" s="93"/>
      <c r="LUP41" s="93"/>
      <c r="LUQ41" s="93"/>
      <c r="LUR41" s="93"/>
      <c r="LUS41" s="93"/>
      <c r="LUT41" s="93"/>
      <c r="LUU41" s="93"/>
      <c r="LUV41" s="93"/>
      <c r="LUW41" s="93"/>
      <c r="LUX41" s="93"/>
      <c r="LUY41" s="93"/>
      <c r="LUZ41" s="93"/>
      <c r="LVA41" s="93"/>
      <c r="LVB41" s="93"/>
      <c r="LVC41" s="93"/>
      <c r="LVD41" s="93"/>
      <c r="LVE41" s="93"/>
      <c r="LVF41" s="93"/>
      <c r="LVG41" s="93"/>
      <c r="LVH41" s="93"/>
      <c r="LVI41" s="93"/>
      <c r="LVJ41" s="93"/>
      <c r="LVK41" s="93"/>
      <c r="LVL41" s="93"/>
      <c r="LVM41" s="93"/>
      <c r="LVN41" s="93"/>
      <c r="LVO41" s="93"/>
      <c r="LVP41" s="93"/>
      <c r="LVQ41" s="93"/>
      <c r="LVR41" s="93"/>
      <c r="LVS41" s="93"/>
      <c r="LVT41" s="93"/>
      <c r="LVU41" s="93"/>
      <c r="LVV41" s="93"/>
      <c r="LVW41" s="93"/>
      <c r="LVX41" s="93"/>
      <c r="LVY41" s="93"/>
      <c r="LVZ41" s="93"/>
      <c r="LWA41" s="93"/>
      <c r="LWB41" s="93"/>
      <c r="LWC41" s="93"/>
      <c r="LWD41" s="93"/>
      <c r="LWE41" s="93"/>
      <c r="LWF41" s="93"/>
      <c r="LWG41" s="93"/>
      <c r="LWH41" s="93"/>
      <c r="LWI41" s="93"/>
      <c r="LWJ41" s="93"/>
      <c r="LWK41" s="93"/>
      <c r="LWL41" s="93"/>
      <c r="LWM41" s="93"/>
      <c r="LWN41" s="93"/>
      <c r="LWO41" s="93"/>
      <c r="LWP41" s="93"/>
      <c r="LWQ41" s="93"/>
      <c r="LWR41" s="93"/>
      <c r="LWS41" s="93"/>
      <c r="LWT41" s="93"/>
      <c r="LWU41" s="93"/>
      <c r="LWV41" s="93"/>
      <c r="LWW41" s="93"/>
      <c r="LWX41" s="93"/>
      <c r="LWY41" s="93"/>
      <c r="LWZ41" s="93"/>
      <c r="LXA41" s="93"/>
      <c r="LXB41" s="93"/>
      <c r="LXC41" s="93"/>
      <c r="LXD41" s="93"/>
      <c r="LXE41" s="93"/>
      <c r="LXF41" s="93"/>
      <c r="LXG41" s="93"/>
      <c r="LXH41" s="93"/>
      <c r="LXI41" s="93"/>
      <c r="LXJ41" s="93"/>
      <c r="LXK41" s="93"/>
      <c r="LXL41" s="93"/>
      <c r="LXM41" s="93"/>
      <c r="LXN41" s="93"/>
      <c r="LXO41" s="93"/>
      <c r="LXP41" s="93"/>
      <c r="LXQ41" s="93"/>
      <c r="LXR41" s="93"/>
      <c r="LXS41" s="93"/>
      <c r="LXT41" s="93"/>
      <c r="LXU41" s="93"/>
      <c r="LXV41" s="93"/>
      <c r="LXW41" s="93"/>
      <c r="LXX41" s="93"/>
      <c r="LXY41" s="93"/>
      <c r="LXZ41" s="93"/>
      <c r="LYA41" s="93"/>
      <c r="LYB41" s="93"/>
      <c r="LYC41" s="93"/>
      <c r="LYD41" s="93"/>
      <c r="LYE41" s="93"/>
      <c r="LYF41" s="93"/>
      <c r="LYG41" s="93"/>
      <c r="LYH41" s="93"/>
      <c r="LYI41" s="93"/>
      <c r="LYJ41" s="93"/>
      <c r="LYK41" s="93"/>
      <c r="LYL41" s="93"/>
      <c r="LYM41" s="93"/>
      <c r="LYN41" s="93"/>
      <c r="LYO41" s="93"/>
      <c r="LYP41" s="93"/>
      <c r="LYQ41" s="93"/>
      <c r="LYR41" s="93"/>
      <c r="LYS41" s="93"/>
      <c r="LYT41" s="93"/>
      <c r="LYU41" s="93"/>
      <c r="LYV41" s="93"/>
      <c r="LYW41" s="93"/>
      <c r="LYX41" s="93"/>
      <c r="LYY41" s="93"/>
      <c r="LYZ41" s="93"/>
      <c r="LZA41" s="93"/>
      <c r="LZB41" s="93"/>
      <c r="LZC41" s="93"/>
      <c r="LZD41" s="93"/>
      <c r="LZE41" s="93"/>
      <c r="LZF41" s="93"/>
      <c r="LZG41" s="93"/>
      <c r="LZH41" s="93"/>
      <c r="LZI41" s="93"/>
      <c r="LZJ41" s="93"/>
      <c r="LZK41" s="93"/>
      <c r="LZL41" s="93"/>
      <c r="LZM41" s="93"/>
      <c r="LZN41" s="93"/>
      <c r="LZO41" s="93"/>
      <c r="LZP41" s="93"/>
      <c r="LZQ41" s="93"/>
      <c r="LZR41" s="93"/>
      <c r="LZS41" s="93"/>
      <c r="LZT41" s="93"/>
      <c r="LZU41" s="93"/>
      <c r="LZV41" s="93"/>
      <c r="LZW41" s="93"/>
      <c r="LZX41" s="93"/>
      <c r="LZY41" s="93"/>
      <c r="LZZ41" s="93"/>
      <c r="MAA41" s="93"/>
      <c r="MAB41" s="93"/>
      <c r="MAC41" s="93"/>
      <c r="MAD41" s="93"/>
      <c r="MAE41" s="93"/>
      <c r="MAF41" s="93"/>
      <c r="MAG41" s="93"/>
      <c r="MAH41" s="93"/>
      <c r="MAI41" s="93"/>
      <c r="MAJ41" s="93"/>
      <c r="MAK41" s="93"/>
      <c r="MAL41" s="93"/>
      <c r="MAM41" s="93"/>
      <c r="MAN41" s="93"/>
      <c r="MAO41" s="93"/>
      <c r="MAP41" s="93"/>
      <c r="MAQ41" s="93"/>
      <c r="MAR41" s="93"/>
      <c r="MAS41" s="93"/>
      <c r="MAT41" s="93"/>
      <c r="MAU41" s="93"/>
      <c r="MAV41" s="93"/>
      <c r="MAW41" s="93"/>
      <c r="MAX41" s="93"/>
      <c r="MAY41" s="93"/>
      <c r="MAZ41" s="93"/>
      <c r="MBA41" s="93"/>
      <c r="MBB41" s="93"/>
      <c r="MBC41" s="93"/>
      <c r="MBD41" s="93"/>
      <c r="MBE41" s="93"/>
      <c r="MBF41" s="93"/>
      <c r="MBG41" s="93"/>
      <c r="MBH41" s="93"/>
      <c r="MBI41" s="93"/>
      <c r="MBJ41" s="93"/>
      <c r="MBK41" s="93"/>
      <c r="MBL41" s="93"/>
      <c r="MBM41" s="93"/>
      <c r="MBN41" s="93"/>
      <c r="MBO41" s="93"/>
      <c r="MBP41" s="93"/>
      <c r="MBQ41" s="93"/>
      <c r="MBR41" s="93"/>
      <c r="MBS41" s="93"/>
      <c r="MBT41" s="93"/>
      <c r="MBU41" s="93"/>
      <c r="MBV41" s="93"/>
      <c r="MBW41" s="93"/>
      <c r="MBX41" s="93"/>
      <c r="MBY41" s="93"/>
      <c r="MBZ41" s="93"/>
      <c r="MCA41" s="93"/>
      <c r="MCB41" s="93"/>
      <c r="MCC41" s="93"/>
      <c r="MCD41" s="93"/>
      <c r="MCE41" s="93"/>
      <c r="MCF41" s="93"/>
      <c r="MCG41" s="93"/>
      <c r="MCH41" s="93"/>
      <c r="MCI41" s="93"/>
      <c r="MCJ41" s="93"/>
      <c r="MCK41" s="93"/>
      <c r="MCL41" s="93"/>
      <c r="MCM41" s="93"/>
      <c r="MCN41" s="93"/>
      <c r="MCO41" s="93"/>
      <c r="MCP41" s="93"/>
      <c r="MCQ41" s="93"/>
      <c r="MCR41" s="93"/>
      <c r="MCS41" s="93"/>
      <c r="MCT41" s="93"/>
      <c r="MCU41" s="93"/>
      <c r="MCV41" s="93"/>
      <c r="MCW41" s="93"/>
      <c r="MCX41" s="93"/>
      <c r="MCY41" s="93"/>
      <c r="MCZ41" s="93"/>
      <c r="MDA41" s="93"/>
      <c r="MDB41" s="93"/>
      <c r="MDC41" s="93"/>
      <c r="MDD41" s="93"/>
      <c r="MDE41" s="93"/>
      <c r="MDF41" s="93"/>
      <c r="MDG41" s="93"/>
      <c r="MDH41" s="93"/>
      <c r="MDI41" s="93"/>
      <c r="MDJ41" s="93"/>
      <c r="MDK41" s="93"/>
      <c r="MDL41" s="93"/>
      <c r="MDM41" s="93"/>
      <c r="MDN41" s="93"/>
      <c r="MDO41" s="93"/>
      <c r="MDP41" s="93"/>
      <c r="MDQ41" s="93"/>
      <c r="MDR41" s="93"/>
      <c r="MDS41" s="93"/>
      <c r="MDT41" s="93"/>
      <c r="MDU41" s="93"/>
      <c r="MDV41" s="93"/>
      <c r="MDW41" s="93"/>
      <c r="MDX41" s="93"/>
      <c r="MDY41" s="93"/>
      <c r="MDZ41" s="93"/>
      <c r="MEA41" s="93"/>
      <c r="MEB41" s="93"/>
      <c r="MEC41" s="93"/>
      <c r="MED41" s="93"/>
      <c r="MEE41" s="93"/>
      <c r="MEF41" s="93"/>
      <c r="MEG41" s="93"/>
      <c r="MEH41" s="93"/>
      <c r="MEI41" s="93"/>
      <c r="MEJ41" s="93"/>
      <c r="MEK41" s="93"/>
      <c r="MEL41" s="93"/>
      <c r="MEM41" s="93"/>
      <c r="MEN41" s="93"/>
      <c r="MEO41" s="93"/>
      <c r="MEP41" s="93"/>
      <c r="MEQ41" s="93"/>
      <c r="MER41" s="93"/>
      <c r="MES41" s="93"/>
      <c r="MET41" s="93"/>
      <c r="MEU41" s="93"/>
      <c r="MEV41" s="93"/>
      <c r="MEW41" s="93"/>
      <c r="MEX41" s="93"/>
      <c r="MEY41" s="93"/>
      <c r="MEZ41" s="93"/>
      <c r="MFA41" s="93"/>
      <c r="MFB41" s="93"/>
      <c r="MFC41" s="93"/>
      <c r="MFD41" s="93"/>
      <c r="MFE41" s="93"/>
      <c r="MFF41" s="93"/>
      <c r="MFG41" s="93"/>
      <c r="MFH41" s="93"/>
      <c r="MFI41" s="93"/>
      <c r="MFJ41" s="93"/>
      <c r="MFK41" s="93"/>
      <c r="MFL41" s="93"/>
      <c r="MFM41" s="93"/>
      <c r="MFN41" s="93"/>
      <c r="MFO41" s="93"/>
      <c r="MFP41" s="93"/>
      <c r="MFQ41" s="93"/>
      <c r="MFR41" s="93"/>
      <c r="MFS41" s="93"/>
      <c r="MFT41" s="93"/>
      <c r="MFU41" s="93"/>
      <c r="MFV41" s="93"/>
      <c r="MFW41" s="93"/>
      <c r="MFX41" s="93"/>
      <c r="MFY41" s="93"/>
      <c r="MFZ41" s="93"/>
      <c r="MGA41" s="93"/>
      <c r="MGB41" s="93"/>
      <c r="MGC41" s="93"/>
      <c r="MGD41" s="93"/>
      <c r="MGE41" s="93"/>
      <c r="MGF41" s="93"/>
      <c r="MGG41" s="93"/>
      <c r="MGH41" s="93"/>
      <c r="MGI41" s="93"/>
      <c r="MGJ41" s="93"/>
      <c r="MGK41" s="93"/>
      <c r="MGL41" s="93"/>
      <c r="MGM41" s="93"/>
      <c r="MGN41" s="93"/>
      <c r="MGO41" s="93"/>
      <c r="MGP41" s="93"/>
      <c r="MGQ41" s="93"/>
      <c r="MGR41" s="93"/>
      <c r="MGS41" s="93"/>
      <c r="MGT41" s="93"/>
      <c r="MGU41" s="93"/>
      <c r="MGV41" s="93"/>
      <c r="MGW41" s="93"/>
      <c r="MGX41" s="93"/>
      <c r="MGY41" s="93"/>
      <c r="MGZ41" s="93"/>
      <c r="MHA41" s="93"/>
      <c r="MHB41" s="93"/>
      <c r="MHC41" s="93"/>
      <c r="MHD41" s="93"/>
      <c r="MHE41" s="93"/>
      <c r="MHF41" s="93"/>
      <c r="MHG41" s="93"/>
      <c r="MHH41" s="93"/>
      <c r="MHI41" s="93"/>
      <c r="MHJ41" s="93"/>
      <c r="MHK41" s="93"/>
      <c r="MHL41" s="93"/>
      <c r="MHM41" s="93"/>
      <c r="MHN41" s="93"/>
      <c r="MHO41" s="93"/>
      <c r="MHP41" s="93"/>
      <c r="MHQ41" s="93"/>
      <c r="MHR41" s="93"/>
      <c r="MHS41" s="93"/>
      <c r="MHT41" s="93"/>
      <c r="MHU41" s="93"/>
      <c r="MHV41" s="93"/>
      <c r="MHW41" s="93"/>
      <c r="MHX41" s="93"/>
      <c r="MHY41" s="93"/>
      <c r="MHZ41" s="93"/>
      <c r="MIA41" s="93"/>
      <c r="MIB41" s="93"/>
      <c r="MIC41" s="93"/>
      <c r="MID41" s="93"/>
      <c r="MIE41" s="93"/>
      <c r="MIF41" s="93"/>
      <c r="MIG41" s="93"/>
      <c r="MIH41" s="93"/>
      <c r="MII41" s="93"/>
      <c r="MIJ41" s="93"/>
      <c r="MIK41" s="93"/>
      <c r="MIL41" s="93"/>
      <c r="MIM41" s="93"/>
      <c r="MIN41" s="93"/>
      <c r="MIO41" s="93"/>
      <c r="MIP41" s="93"/>
      <c r="MIQ41" s="93"/>
      <c r="MIR41" s="93"/>
      <c r="MIS41" s="93"/>
      <c r="MIT41" s="93"/>
      <c r="MIU41" s="93"/>
      <c r="MIV41" s="93"/>
      <c r="MIW41" s="93"/>
      <c r="MIX41" s="93"/>
      <c r="MIY41" s="93"/>
      <c r="MIZ41" s="93"/>
      <c r="MJA41" s="93"/>
      <c r="MJB41" s="93"/>
      <c r="MJC41" s="93"/>
      <c r="MJD41" s="93"/>
      <c r="MJE41" s="93"/>
      <c r="MJF41" s="93"/>
      <c r="MJG41" s="93"/>
      <c r="MJH41" s="93"/>
      <c r="MJI41" s="93"/>
      <c r="MJJ41" s="93"/>
      <c r="MJK41" s="93"/>
      <c r="MJL41" s="93"/>
      <c r="MJM41" s="93"/>
      <c r="MJN41" s="93"/>
      <c r="MJO41" s="93"/>
      <c r="MJP41" s="93"/>
      <c r="MJQ41" s="93"/>
      <c r="MJR41" s="93"/>
      <c r="MJS41" s="93"/>
      <c r="MJT41" s="93"/>
      <c r="MJU41" s="93"/>
      <c r="MJV41" s="93"/>
      <c r="MJW41" s="93"/>
      <c r="MJX41" s="93"/>
      <c r="MJY41" s="93"/>
      <c r="MJZ41" s="93"/>
      <c r="MKA41" s="93"/>
      <c r="MKB41" s="93"/>
      <c r="MKC41" s="93"/>
      <c r="MKD41" s="93"/>
      <c r="MKE41" s="93"/>
      <c r="MKF41" s="93"/>
      <c r="MKG41" s="93"/>
      <c r="MKH41" s="93"/>
      <c r="MKI41" s="93"/>
      <c r="MKJ41" s="93"/>
      <c r="MKK41" s="93"/>
      <c r="MKL41" s="93"/>
      <c r="MKM41" s="93"/>
      <c r="MKN41" s="93"/>
      <c r="MKO41" s="93"/>
      <c r="MKP41" s="93"/>
      <c r="MKQ41" s="93"/>
      <c r="MKR41" s="93"/>
      <c r="MKS41" s="93"/>
      <c r="MKT41" s="93"/>
      <c r="MKU41" s="93"/>
      <c r="MKV41" s="93"/>
      <c r="MKW41" s="93"/>
      <c r="MKX41" s="93"/>
      <c r="MKY41" s="93"/>
      <c r="MKZ41" s="93"/>
      <c r="MLA41" s="93"/>
      <c r="MLB41" s="93"/>
      <c r="MLC41" s="93"/>
      <c r="MLD41" s="93"/>
      <c r="MLE41" s="93"/>
      <c r="MLF41" s="93"/>
      <c r="MLG41" s="93"/>
      <c r="MLH41" s="93"/>
      <c r="MLI41" s="93"/>
      <c r="MLJ41" s="93"/>
      <c r="MLK41" s="93"/>
      <c r="MLL41" s="93"/>
      <c r="MLM41" s="93"/>
      <c r="MLN41" s="93"/>
      <c r="MLO41" s="93"/>
      <c r="MLP41" s="93"/>
      <c r="MLQ41" s="93"/>
      <c r="MLR41" s="93"/>
      <c r="MLS41" s="93"/>
      <c r="MLT41" s="93"/>
      <c r="MLU41" s="93"/>
      <c r="MLV41" s="93"/>
      <c r="MLW41" s="93"/>
      <c r="MLX41" s="93"/>
      <c r="MLY41" s="93"/>
      <c r="MLZ41" s="93"/>
      <c r="MMA41" s="93"/>
      <c r="MMB41" s="93"/>
      <c r="MMC41" s="93"/>
      <c r="MMD41" s="93"/>
      <c r="MME41" s="93"/>
      <c r="MMF41" s="93"/>
      <c r="MMG41" s="93"/>
      <c r="MMH41" s="93"/>
      <c r="MMI41" s="93"/>
      <c r="MMJ41" s="93"/>
      <c r="MMK41" s="93"/>
      <c r="MML41" s="93"/>
      <c r="MMM41" s="93"/>
      <c r="MMN41" s="93"/>
      <c r="MMO41" s="93"/>
      <c r="MMP41" s="93"/>
      <c r="MMQ41" s="93"/>
      <c r="MMR41" s="93"/>
      <c r="MMS41" s="93"/>
      <c r="MMT41" s="93"/>
      <c r="MMU41" s="93"/>
      <c r="MMV41" s="93"/>
      <c r="MMW41" s="93"/>
      <c r="MMX41" s="93"/>
      <c r="MMY41" s="93"/>
      <c r="MMZ41" s="93"/>
      <c r="MNA41" s="93"/>
      <c r="MNB41" s="93"/>
      <c r="MNC41" s="93"/>
      <c r="MND41" s="93"/>
      <c r="MNE41" s="93"/>
      <c r="MNF41" s="93"/>
      <c r="MNG41" s="93"/>
      <c r="MNH41" s="93"/>
      <c r="MNI41" s="93"/>
      <c r="MNJ41" s="93"/>
      <c r="MNK41" s="93"/>
      <c r="MNL41" s="93"/>
      <c r="MNM41" s="93"/>
      <c r="MNN41" s="93"/>
      <c r="MNO41" s="93"/>
      <c r="MNP41" s="93"/>
      <c r="MNQ41" s="93"/>
      <c r="MNR41" s="93"/>
      <c r="MNS41" s="93"/>
      <c r="MNT41" s="93"/>
      <c r="MNU41" s="93"/>
      <c r="MNV41" s="93"/>
      <c r="MNW41" s="93"/>
      <c r="MNX41" s="93"/>
      <c r="MNY41" s="93"/>
      <c r="MNZ41" s="93"/>
      <c r="MOA41" s="93"/>
      <c r="MOB41" s="93"/>
      <c r="MOC41" s="93"/>
      <c r="MOD41" s="93"/>
      <c r="MOE41" s="93"/>
      <c r="MOF41" s="93"/>
      <c r="MOG41" s="93"/>
      <c r="MOH41" s="93"/>
      <c r="MOI41" s="93"/>
      <c r="MOJ41" s="93"/>
      <c r="MOK41" s="93"/>
      <c r="MOL41" s="93"/>
      <c r="MOM41" s="93"/>
      <c r="MON41" s="93"/>
      <c r="MOO41" s="93"/>
      <c r="MOP41" s="93"/>
      <c r="MOQ41" s="93"/>
      <c r="MOR41" s="93"/>
      <c r="MOS41" s="93"/>
      <c r="MOT41" s="93"/>
      <c r="MOU41" s="93"/>
      <c r="MOV41" s="93"/>
      <c r="MOW41" s="93"/>
      <c r="MOX41" s="93"/>
      <c r="MOY41" s="93"/>
      <c r="MOZ41" s="93"/>
      <c r="MPA41" s="93"/>
      <c r="MPB41" s="93"/>
      <c r="MPC41" s="93"/>
      <c r="MPD41" s="93"/>
      <c r="MPE41" s="93"/>
      <c r="MPF41" s="93"/>
      <c r="MPG41" s="93"/>
      <c r="MPH41" s="93"/>
      <c r="MPI41" s="93"/>
      <c r="MPJ41" s="93"/>
      <c r="MPK41" s="93"/>
      <c r="MPL41" s="93"/>
      <c r="MPM41" s="93"/>
      <c r="MPN41" s="93"/>
      <c r="MPO41" s="93"/>
      <c r="MPP41" s="93"/>
      <c r="MPQ41" s="93"/>
      <c r="MPR41" s="93"/>
      <c r="MPS41" s="93"/>
      <c r="MPT41" s="93"/>
      <c r="MPU41" s="93"/>
      <c r="MPV41" s="93"/>
      <c r="MPW41" s="93"/>
      <c r="MPX41" s="93"/>
      <c r="MPY41" s="93"/>
      <c r="MPZ41" s="93"/>
      <c r="MQA41" s="93"/>
      <c r="MQB41" s="93"/>
      <c r="MQC41" s="93"/>
      <c r="MQD41" s="93"/>
      <c r="MQE41" s="93"/>
      <c r="MQF41" s="93"/>
      <c r="MQG41" s="93"/>
      <c r="MQH41" s="93"/>
      <c r="MQI41" s="93"/>
      <c r="MQJ41" s="93"/>
      <c r="MQK41" s="93"/>
      <c r="MQL41" s="93"/>
      <c r="MQM41" s="93"/>
      <c r="MQN41" s="93"/>
      <c r="MQO41" s="93"/>
      <c r="MQP41" s="93"/>
      <c r="MQQ41" s="93"/>
      <c r="MQR41" s="93"/>
      <c r="MQS41" s="93"/>
      <c r="MQT41" s="93"/>
      <c r="MQU41" s="93"/>
      <c r="MQV41" s="93"/>
      <c r="MQW41" s="93"/>
      <c r="MQX41" s="93"/>
      <c r="MQY41" s="93"/>
      <c r="MQZ41" s="93"/>
      <c r="MRA41" s="93"/>
      <c r="MRB41" s="93"/>
      <c r="MRC41" s="93"/>
      <c r="MRD41" s="93"/>
      <c r="MRE41" s="93"/>
      <c r="MRF41" s="93"/>
      <c r="MRG41" s="93"/>
      <c r="MRH41" s="93"/>
      <c r="MRI41" s="93"/>
      <c r="MRJ41" s="93"/>
      <c r="MRK41" s="93"/>
      <c r="MRL41" s="93"/>
      <c r="MRM41" s="93"/>
      <c r="MRN41" s="93"/>
      <c r="MRO41" s="93"/>
      <c r="MRP41" s="93"/>
      <c r="MRQ41" s="93"/>
      <c r="MRR41" s="93"/>
      <c r="MRS41" s="93"/>
      <c r="MRT41" s="93"/>
      <c r="MRU41" s="93"/>
      <c r="MRV41" s="93"/>
      <c r="MRW41" s="93"/>
      <c r="MRX41" s="93"/>
      <c r="MRY41" s="93"/>
      <c r="MRZ41" s="93"/>
      <c r="MSA41" s="93"/>
      <c r="MSB41" s="93"/>
      <c r="MSC41" s="93"/>
      <c r="MSD41" s="93"/>
      <c r="MSE41" s="93"/>
      <c r="MSF41" s="93"/>
      <c r="MSG41" s="93"/>
      <c r="MSH41" s="93"/>
      <c r="MSI41" s="93"/>
      <c r="MSJ41" s="93"/>
      <c r="MSK41" s="93"/>
      <c r="MSL41" s="93"/>
      <c r="MSM41" s="93"/>
      <c r="MSN41" s="93"/>
      <c r="MSO41" s="93"/>
      <c r="MSP41" s="93"/>
      <c r="MSQ41" s="93"/>
      <c r="MSR41" s="93"/>
      <c r="MSS41" s="93"/>
      <c r="MST41" s="93"/>
      <c r="MSU41" s="93"/>
      <c r="MSV41" s="93"/>
      <c r="MSW41" s="93"/>
      <c r="MSX41" s="93"/>
      <c r="MSY41" s="93"/>
      <c r="MSZ41" s="93"/>
      <c r="MTA41" s="93"/>
      <c r="MTB41" s="93"/>
      <c r="MTC41" s="93"/>
      <c r="MTD41" s="93"/>
      <c r="MTE41" s="93"/>
      <c r="MTF41" s="93"/>
      <c r="MTG41" s="93"/>
      <c r="MTH41" s="93"/>
      <c r="MTI41" s="93"/>
      <c r="MTJ41" s="93"/>
      <c r="MTK41" s="93"/>
      <c r="MTL41" s="93"/>
      <c r="MTM41" s="93"/>
      <c r="MTN41" s="93"/>
      <c r="MTO41" s="93"/>
      <c r="MTP41" s="93"/>
      <c r="MTQ41" s="93"/>
      <c r="MTR41" s="93"/>
      <c r="MTS41" s="93"/>
      <c r="MTT41" s="93"/>
      <c r="MTU41" s="93"/>
      <c r="MTV41" s="93"/>
      <c r="MTW41" s="93"/>
      <c r="MTX41" s="93"/>
      <c r="MTY41" s="93"/>
      <c r="MTZ41" s="93"/>
      <c r="MUA41" s="93"/>
      <c r="MUB41" s="93"/>
      <c r="MUC41" s="93"/>
      <c r="MUD41" s="93"/>
      <c r="MUE41" s="93"/>
      <c r="MUF41" s="93"/>
      <c r="MUG41" s="93"/>
      <c r="MUH41" s="93"/>
      <c r="MUI41" s="93"/>
      <c r="MUJ41" s="93"/>
      <c r="MUK41" s="93"/>
      <c r="MUL41" s="93"/>
      <c r="MUM41" s="93"/>
      <c r="MUN41" s="93"/>
      <c r="MUO41" s="93"/>
      <c r="MUP41" s="93"/>
      <c r="MUQ41" s="93"/>
      <c r="MUR41" s="93"/>
      <c r="MUS41" s="93"/>
      <c r="MUT41" s="93"/>
      <c r="MUU41" s="93"/>
      <c r="MUV41" s="93"/>
      <c r="MUW41" s="93"/>
      <c r="MUX41" s="93"/>
      <c r="MUY41" s="93"/>
      <c r="MUZ41" s="93"/>
      <c r="MVA41" s="93"/>
      <c r="MVB41" s="93"/>
      <c r="MVC41" s="93"/>
      <c r="MVD41" s="93"/>
      <c r="MVE41" s="93"/>
      <c r="MVF41" s="93"/>
      <c r="MVG41" s="93"/>
      <c r="MVH41" s="93"/>
      <c r="MVI41" s="93"/>
      <c r="MVJ41" s="93"/>
      <c r="MVK41" s="93"/>
      <c r="MVL41" s="93"/>
      <c r="MVM41" s="93"/>
      <c r="MVN41" s="93"/>
      <c r="MVO41" s="93"/>
      <c r="MVP41" s="93"/>
      <c r="MVQ41" s="93"/>
      <c r="MVR41" s="93"/>
      <c r="MVS41" s="93"/>
      <c r="MVT41" s="93"/>
      <c r="MVU41" s="93"/>
      <c r="MVV41" s="93"/>
      <c r="MVW41" s="93"/>
      <c r="MVX41" s="93"/>
      <c r="MVY41" s="93"/>
      <c r="MVZ41" s="93"/>
      <c r="MWA41" s="93"/>
      <c r="MWB41" s="93"/>
      <c r="MWC41" s="93"/>
      <c r="MWD41" s="93"/>
      <c r="MWE41" s="93"/>
      <c r="MWF41" s="93"/>
      <c r="MWG41" s="93"/>
      <c r="MWH41" s="93"/>
      <c r="MWI41" s="93"/>
      <c r="MWJ41" s="93"/>
      <c r="MWK41" s="93"/>
      <c r="MWL41" s="93"/>
      <c r="MWM41" s="93"/>
      <c r="MWN41" s="93"/>
      <c r="MWO41" s="93"/>
      <c r="MWP41" s="93"/>
      <c r="MWQ41" s="93"/>
      <c r="MWR41" s="93"/>
      <c r="MWS41" s="93"/>
      <c r="MWT41" s="93"/>
      <c r="MWU41" s="93"/>
      <c r="MWV41" s="93"/>
      <c r="MWW41" s="93"/>
      <c r="MWX41" s="93"/>
      <c r="MWY41" s="93"/>
      <c r="MWZ41" s="93"/>
      <c r="MXA41" s="93"/>
      <c r="MXB41" s="93"/>
      <c r="MXC41" s="93"/>
      <c r="MXD41" s="93"/>
      <c r="MXE41" s="93"/>
      <c r="MXF41" s="93"/>
      <c r="MXG41" s="93"/>
      <c r="MXH41" s="93"/>
      <c r="MXI41" s="93"/>
      <c r="MXJ41" s="93"/>
      <c r="MXK41" s="93"/>
      <c r="MXL41" s="93"/>
      <c r="MXM41" s="93"/>
      <c r="MXN41" s="93"/>
      <c r="MXO41" s="93"/>
      <c r="MXP41" s="93"/>
      <c r="MXQ41" s="93"/>
      <c r="MXR41" s="93"/>
      <c r="MXS41" s="93"/>
      <c r="MXT41" s="93"/>
      <c r="MXU41" s="93"/>
      <c r="MXV41" s="93"/>
      <c r="MXW41" s="93"/>
      <c r="MXX41" s="93"/>
      <c r="MXY41" s="93"/>
      <c r="MXZ41" s="93"/>
      <c r="MYA41" s="93"/>
      <c r="MYB41" s="93"/>
      <c r="MYC41" s="93"/>
      <c r="MYD41" s="93"/>
      <c r="MYE41" s="93"/>
      <c r="MYF41" s="93"/>
      <c r="MYG41" s="93"/>
      <c r="MYH41" s="93"/>
      <c r="MYI41" s="93"/>
      <c r="MYJ41" s="93"/>
      <c r="MYK41" s="93"/>
      <c r="MYL41" s="93"/>
      <c r="MYM41" s="93"/>
      <c r="MYN41" s="93"/>
      <c r="MYO41" s="93"/>
      <c r="MYP41" s="93"/>
      <c r="MYQ41" s="93"/>
      <c r="MYR41" s="93"/>
      <c r="MYS41" s="93"/>
      <c r="MYT41" s="93"/>
      <c r="MYU41" s="93"/>
      <c r="MYV41" s="93"/>
      <c r="MYW41" s="93"/>
      <c r="MYX41" s="93"/>
      <c r="MYY41" s="93"/>
      <c r="MYZ41" s="93"/>
      <c r="MZA41" s="93"/>
      <c r="MZB41" s="93"/>
      <c r="MZC41" s="93"/>
      <c r="MZD41" s="93"/>
      <c r="MZE41" s="93"/>
      <c r="MZF41" s="93"/>
      <c r="MZG41" s="93"/>
      <c r="MZH41" s="93"/>
      <c r="MZI41" s="93"/>
      <c r="MZJ41" s="93"/>
      <c r="MZK41" s="93"/>
      <c r="MZL41" s="93"/>
      <c r="MZM41" s="93"/>
      <c r="MZN41" s="93"/>
      <c r="MZO41" s="93"/>
      <c r="MZP41" s="93"/>
      <c r="MZQ41" s="93"/>
      <c r="MZR41" s="93"/>
      <c r="MZS41" s="93"/>
      <c r="MZT41" s="93"/>
      <c r="MZU41" s="93"/>
      <c r="MZV41" s="93"/>
      <c r="MZW41" s="93"/>
      <c r="MZX41" s="93"/>
      <c r="MZY41" s="93"/>
      <c r="MZZ41" s="93"/>
      <c r="NAA41" s="93"/>
      <c r="NAB41" s="93"/>
      <c r="NAC41" s="93"/>
      <c r="NAD41" s="93"/>
      <c r="NAE41" s="93"/>
      <c r="NAF41" s="93"/>
      <c r="NAG41" s="93"/>
      <c r="NAH41" s="93"/>
      <c r="NAI41" s="93"/>
      <c r="NAJ41" s="93"/>
      <c r="NAK41" s="93"/>
      <c r="NAL41" s="93"/>
      <c r="NAM41" s="93"/>
      <c r="NAN41" s="93"/>
      <c r="NAO41" s="93"/>
      <c r="NAP41" s="93"/>
      <c r="NAQ41" s="93"/>
      <c r="NAR41" s="93"/>
      <c r="NAS41" s="93"/>
      <c r="NAT41" s="93"/>
      <c r="NAU41" s="93"/>
      <c r="NAV41" s="93"/>
      <c r="NAW41" s="93"/>
      <c r="NAX41" s="93"/>
      <c r="NAY41" s="93"/>
      <c r="NAZ41" s="93"/>
      <c r="NBA41" s="93"/>
      <c r="NBB41" s="93"/>
      <c r="NBC41" s="93"/>
      <c r="NBD41" s="93"/>
      <c r="NBE41" s="93"/>
      <c r="NBF41" s="93"/>
      <c r="NBG41" s="93"/>
      <c r="NBH41" s="93"/>
      <c r="NBI41" s="93"/>
      <c r="NBJ41" s="93"/>
      <c r="NBK41" s="93"/>
      <c r="NBL41" s="93"/>
      <c r="NBM41" s="93"/>
      <c r="NBN41" s="93"/>
      <c r="NBO41" s="93"/>
      <c r="NBP41" s="93"/>
      <c r="NBQ41" s="93"/>
      <c r="NBR41" s="93"/>
      <c r="NBS41" s="93"/>
      <c r="NBT41" s="93"/>
      <c r="NBU41" s="93"/>
      <c r="NBV41" s="93"/>
      <c r="NBW41" s="93"/>
      <c r="NBX41" s="93"/>
      <c r="NBY41" s="93"/>
      <c r="NBZ41" s="93"/>
      <c r="NCA41" s="93"/>
      <c r="NCB41" s="93"/>
      <c r="NCC41" s="93"/>
      <c r="NCD41" s="93"/>
      <c r="NCE41" s="93"/>
      <c r="NCF41" s="93"/>
      <c r="NCG41" s="93"/>
      <c r="NCH41" s="93"/>
      <c r="NCI41" s="93"/>
      <c r="NCJ41" s="93"/>
      <c r="NCK41" s="93"/>
      <c r="NCL41" s="93"/>
      <c r="NCM41" s="93"/>
      <c r="NCN41" s="93"/>
      <c r="NCO41" s="93"/>
      <c r="NCP41" s="93"/>
      <c r="NCQ41" s="93"/>
      <c r="NCR41" s="93"/>
      <c r="NCS41" s="93"/>
      <c r="NCT41" s="93"/>
      <c r="NCU41" s="93"/>
      <c r="NCV41" s="93"/>
      <c r="NCW41" s="93"/>
      <c r="NCX41" s="93"/>
      <c r="NCY41" s="93"/>
      <c r="NCZ41" s="93"/>
      <c r="NDA41" s="93"/>
      <c r="NDB41" s="93"/>
      <c r="NDC41" s="93"/>
      <c r="NDD41" s="93"/>
      <c r="NDE41" s="93"/>
      <c r="NDF41" s="93"/>
      <c r="NDG41" s="93"/>
      <c r="NDH41" s="93"/>
      <c r="NDI41" s="93"/>
      <c r="NDJ41" s="93"/>
      <c r="NDK41" s="93"/>
      <c r="NDL41" s="93"/>
      <c r="NDM41" s="93"/>
      <c r="NDN41" s="93"/>
      <c r="NDO41" s="93"/>
      <c r="NDP41" s="93"/>
      <c r="NDQ41" s="93"/>
      <c r="NDR41" s="93"/>
      <c r="NDS41" s="93"/>
      <c r="NDT41" s="93"/>
      <c r="NDU41" s="93"/>
      <c r="NDV41" s="93"/>
      <c r="NDW41" s="93"/>
      <c r="NDX41" s="93"/>
      <c r="NDY41" s="93"/>
      <c r="NDZ41" s="93"/>
      <c r="NEA41" s="93"/>
      <c r="NEB41" s="93"/>
      <c r="NEC41" s="93"/>
      <c r="NED41" s="93"/>
      <c r="NEE41" s="93"/>
      <c r="NEF41" s="93"/>
      <c r="NEG41" s="93"/>
      <c r="NEH41" s="93"/>
      <c r="NEI41" s="93"/>
      <c r="NEJ41" s="93"/>
      <c r="NEK41" s="93"/>
      <c r="NEL41" s="93"/>
      <c r="NEM41" s="93"/>
      <c r="NEN41" s="93"/>
      <c r="NEO41" s="93"/>
      <c r="NEP41" s="93"/>
      <c r="NEQ41" s="93"/>
      <c r="NER41" s="93"/>
      <c r="NES41" s="93"/>
      <c r="NET41" s="93"/>
      <c r="NEU41" s="93"/>
      <c r="NEV41" s="93"/>
      <c r="NEW41" s="93"/>
      <c r="NEX41" s="93"/>
      <c r="NEY41" s="93"/>
      <c r="NEZ41" s="93"/>
      <c r="NFA41" s="93"/>
      <c r="NFB41" s="93"/>
      <c r="NFC41" s="93"/>
      <c r="NFD41" s="93"/>
      <c r="NFE41" s="93"/>
      <c r="NFF41" s="93"/>
      <c r="NFG41" s="93"/>
      <c r="NFH41" s="93"/>
      <c r="NFI41" s="93"/>
      <c r="NFJ41" s="93"/>
      <c r="NFK41" s="93"/>
      <c r="NFL41" s="93"/>
      <c r="NFM41" s="93"/>
      <c r="NFN41" s="93"/>
      <c r="NFO41" s="93"/>
      <c r="NFP41" s="93"/>
      <c r="NFQ41" s="93"/>
      <c r="NFR41" s="93"/>
      <c r="NFS41" s="93"/>
      <c r="NFT41" s="93"/>
      <c r="NFU41" s="93"/>
      <c r="NFV41" s="93"/>
      <c r="NFW41" s="93"/>
      <c r="NFX41" s="93"/>
      <c r="NFY41" s="93"/>
      <c r="NFZ41" s="93"/>
      <c r="NGA41" s="93"/>
      <c r="NGB41" s="93"/>
      <c r="NGC41" s="93"/>
      <c r="NGD41" s="93"/>
      <c r="NGE41" s="93"/>
      <c r="NGF41" s="93"/>
      <c r="NGG41" s="93"/>
      <c r="NGH41" s="93"/>
      <c r="NGI41" s="93"/>
      <c r="NGJ41" s="93"/>
      <c r="NGK41" s="93"/>
      <c r="NGL41" s="93"/>
      <c r="NGM41" s="93"/>
      <c r="NGN41" s="93"/>
      <c r="NGO41" s="93"/>
      <c r="NGP41" s="93"/>
      <c r="NGQ41" s="93"/>
      <c r="NGR41" s="93"/>
      <c r="NGS41" s="93"/>
      <c r="NGT41" s="93"/>
      <c r="NGU41" s="93"/>
      <c r="NGV41" s="93"/>
      <c r="NGW41" s="93"/>
      <c r="NGX41" s="93"/>
      <c r="NGY41" s="93"/>
      <c r="NGZ41" s="93"/>
      <c r="NHA41" s="93"/>
      <c r="NHB41" s="93"/>
      <c r="NHC41" s="93"/>
      <c r="NHD41" s="93"/>
      <c r="NHE41" s="93"/>
      <c r="NHF41" s="93"/>
      <c r="NHG41" s="93"/>
      <c r="NHH41" s="93"/>
      <c r="NHI41" s="93"/>
      <c r="NHJ41" s="93"/>
      <c r="NHK41" s="93"/>
      <c r="NHL41" s="93"/>
      <c r="NHM41" s="93"/>
      <c r="NHN41" s="93"/>
      <c r="NHO41" s="93"/>
      <c r="NHP41" s="93"/>
      <c r="NHQ41" s="93"/>
      <c r="NHR41" s="93"/>
      <c r="NHS41" s="93"/>
      <c r="NHT41" s="93"/>
      <c r="NHU41" s="93"/>
      <c r="NHV41" s="93"/>
      <c r="NHW41" s="93"/>
      <c r="NHX41" s="93"/>
      <c r="NHY41" s="93"/>
      <c r="NHZ41" s="93"/>
      <c r="NIA41" s="93"/>
      <c r="NIB41" s="93"/>
      <c r="NIC41" s="93"/>
      <c r="NID41" s="93"/>
      <c r="NIE41" s="93"/>
      <c r="NIF41" s="93"/>
      <c r="NIG41" s="93"/>
      <c r="NIH41" s="93"/>
      <c r="NII41" s="93"/>
      <c r="NIJ41" s="93"/>
      <c r="NIK41" s="93"/>
      <c r="NIL41" s="93"/>
      <c r="NIM41" s="93"/>
      <c r="NIN41" s="93"/>
      <c r="NIO41" s="93"/>
      <c r="NIP41" s="93"/>
      <c r="NIQ41" s="93"/>
      <c r="NIR41" s="93"/>
      <c r="NIS41" s="93"/>
      <c r="NIT41" s="93"/>
      <c r="NIU41" s="93"/>
      <c r="NIV41" s="93"/>
      <c r="NIW41" s="93"/>
      <c r="NIX41" s="93"/>
      <c r="NIY41" s="93"/>
      <c r="NIZ41" s="93"/>
      <c r="NJA41" s="93"/>
      <c r="NJB41" s="93"/>
      <c r="NJC41" s="93"/>
      <c r="NJD41" s="93"/>
      <c r="NJE41" s="93"/>
      <c r="NJF41" s="93"/>
      <c r="NJG41" s="93"/>
      <c r="NJH41" s="93"/>
      <c r="NJI41" s="93"/>
      <c r="NJJ41" s="93"/>
      <c r="NJK41" s="93"/>
      <c r="NJL41" s="93"/>
      <c r="NJM41" s="93"/>
      <c r="NJN41" s="93"/>
      <c r="NJO41" s="93"/>
      <c r="NJP41" s="93"/>
      <c r="NJQ41" s="93"/>
      <c r="NJR41" s="93"/>
      <c r="NJS41" s="93"/>
      <c r="NJT41" s="93"/>
      <c r="NJU41" s="93"/>
      <c r="NJV41" s="93"/>
      <c r="NJW41" s="93"/>
      <c r="NJX41" s="93"/>
      <c r="NJY41" s="93"/>
      <c r="NJZ41" s="93"/>
      <c r="NKA41" s="93"/>
      <c r="NKB41" s="93"/>
      <c r="NKC41" s="93"/>
      <c r="NKD41" s="93"/>
      <c r="NKE41" s="93"/>
      <c r="NKF41" s="93"/>
      <c r="NKG41" s="93"/>
      <c r="NKH41" s="93"/>
      <c r="NKI41" s="93"/>
      <c r="NKJ41" s="93"/>
      <c r="NKK41" s="93"/>
      <c r="NKL41" s="93"/>
      <c r="NKM41" s="93"/>
      <c r="NKN41" s="93"/>
      <c r="NKO41" s="93"/>
      <c r="NKP41" s="93"/>
      <c r="NKQ41" s="93"/>
      <c r="NKR41" s="93"/>
      <c r="NKS41" s="93"/>
      <c r="NKT41" s="93"/>
      <c r="NKU41" s="93"/>
      <c r="NKV41" s="93"/>
      <c r="NKW41" s="93"/>
      <c r="NKX41" s="93"/>
      <c r="NKY41" s="93"/>
      <c r="NKZ41" s="93"/>
      <c r="NLA41" s="93"/>
      <c r="NLB41" s="93"/>
      <c r="NLC41" s="93"/>
      <c r="NLD41" s="93"/>
      <c r="NLE41" s="93"/>
      <c r="NLF41" s="93"/>
      <c r="NLG41" s="93"/>
      <c r="NLH41" s="93"/>
      <c r="NLI41" s="93"/>
      <c r="NLJ41" s="93"/>
      <c r="NLK41" s="93"/>
      <c r="NLL41" s="93"/>
      <c r="NLM41" s="93"/>
      <c r="NLN41" s="93"/>
      <c r="NLO41" s="93"/>
      <c r="NLP41" s="93"/>
      <c r="NLQ41" s="93"/>
      <c r="NLR41" s="93"/>
      <c r="NLS41" s="93"/>
      <c r="NLT41" s="93"/>
      <c r="NLU41" s="93"/>
      <c r="NLV41" s="93"/>
      <c r="NLW41" s="93"/>
      <c r="NLX41" s="93"/>
      <c r="NLY41" s="93"/>
      <c r="NLZ41" s="93"/>
      <c r="NMA41" s="93"/>
      <c r="NMB41" s="93"/>
      <c r="NMC41" s="93"/>
      <c r="NMD41" s="93"/>
      <c r="NME41" s="93"/>
      <c r="NMF41" s="93"/>
      <c r="NMG41" s="93"/>
      <c r="NMH41" s="93"/>
      <c r="NMI41" s="93"/>
      <c r="NMJ41" s="93"/>
      <c r="NMK41" s="93"/>
      <c r="NML41" s="93"/>
      <c r="NMM41" s="93"/>
      <c r="NMN41" s="93"/>
      <c r="NMO41" s="93"/>
      <c r="NMP41" s="93"/>
      <c r="NMQ41" s="93"/>
      <c r="NMR41" s="93"/>
      <c r="NMS41" s="93"/>
      <c r="NMT41" s="93"/>
      <c r="NMU41" s="93"/>
      <c r="NMV41" s="93"/>
      <c r="NMW41" s="93"/>
      <c r="NMX41" s="93"/>
      <c r="NMY41" s="93"/>
      <c r="NMZ41" s="93"/>
      <c r="NNA41" s="93"/>
      <c r="NNB41" s="93"/>
      <c r="NNC41" s="93"/>
      <c r="NND41" s="93"/>
      <c r="NNE41" s="93"/>
      <c r="NNF41" s="93"/>
      <c r="NNG41" s="93"/>
      <c r="NNH41" s="93"/>
      <c r="NNI41" s="93"/>
      <c r="NNJ41" s="93"/>
      <c r="NNK41" s="93"/>
      <c r="NNL41" s="93"/>
      <c r="NNM41" s="93"/>
      <c r="NNN41" s="93"/>
      <c r="NNO41" s="93"/>
      <c r="NNP41" s="93"/>
      <c r="NNQ41" s="93"/>
      <c r="NNR41" s="93"/>
      <c r="NNS41" s="93"/>
      <c r="NNT41" s="93"/>
      <c r="NNU41" s="93"/>
      <c r="NNV41" s="93"/>
      <c r="NNW41" s="93"/>
      <c r="NNX41" s="93"/>
      <c r="NNY41" s="93"/>
      <c r="NNZ41" s="93"/>
      <c r="NOA41" s="93"/>
      <c r="NOB41" s="93"/>
      <c r="NOC41" s="93"/>
      <c r="NOD41" s="93"/>
      <c r="NOE41" s="93"/>
      <c r="NOF41" s="93"/>
      <c r="NOG41" s="93"/>
      <c r="NOH41" s="93"/>
      <c r="NOI41" s="93"/>
      <c r="NOJ41" s="93"/>
      <c r="NOK41" s="93"/>
      <c r="NOL41" s="93"/>
      <c r="NOM41" s="93"/>
      <c r="NON41" s="93"/>
      <c r="NOO41" s="93"/>
      <c r="NOP41" s="93"/>
      <c r="NOQ41" s="93"/>
      <c r="NOR41" s="93"/>
      <c r="NOS41" s="93"/>
      <c r="NOT41" s="93"/>
      <c r="NOU41" s="93"/>
      <c r="NOV41" s="93"/>
      <c r="NOW41" s="93"/>
      <c r="NOX41" s="93"/>
      <c r="NOY41" s="93"/>
      <c r="NOZ41" s="93"/>
      <c r="NPA41" s="93"/>
      <c r="NPB41" s="93"/>
      <c r="NPC41" s="93"/>
      <c r="NPD41" s="93"/>
      <c r="NPE41" s="93"/>
      <c r="NPF41" s="93"/>
      <c r="NPG41" s="93"/>
      <c r="NPH41" s="93"/>
      <c r="NPI41" s="93"/>
      <c r="NPJ41" s="93"/>
      <c r="NPK41" s="93"/>
      <c r="NPL41" s="93"/>
      <c r="NPM41" s="93"/>
      <c r="NPN41" s="93"/>
      <c r="NPO41" s="93"/>
      <c r="NPP41" s="93"/>
      <c r="NPQ41" s="93"/>
      <c r="NPR41" s="93"/>
      <c r="NPS41" s="93"/>
      <c r="NPT41" s="93"/>
      <c r="NPU41" s="93"/>
      <c r="NPV41" s="93"/>
      <c r="NPW41" s="93"/>
      <c r="NPX41" s="93"/>
      <c r="NPY41" s="93"/>
      <c r="NPZ41" s="93"/>
      <c r="NQA41" s="93"/>
      <c r="NQB41" s="93"/>
      <c r="NQC41" s="93"/>
      <c r="NQD41" s="93"/>
      <c r="NQE41" s="93"/>
      <c r="NQF41" s="93"/>
      <c r="NQG41" s="93"/>
      <c r="NQH41" s="93"/>
      <c r="NQI41" s="93"/>
      <c r="NQJ41" s="93"/>
      <c r="NQK41" s="93"/>
      <c r="NQL41" s="93"/>
      <c r="NQM41" s="93"/>
      <c r="NQN41" s="93"/>
      <c r="NQO41" s="93"/>
      <c r="NQP41" s="93"/>
      <c r="NQQ41" s="93"/>
      <c r="NQR41" s="93"/>
      <c r="NQS41" s="93"/>
      <c r="NQT41" s="93"/>
      <c r="NQU41" s="93"/>
      <c r="NQV41" s="93"/>
      <c r="NQW41" s="93"/>
      <c r="NQX41" s="93"/>
      <c r="NQY41" s="93"/>
      <c r="NQZ41" s="93"/>
      <c r="NRA41" s="93"/>
      <c r="NRB41" s="93"/>
      <c r="NRC41" s="93"/>
      <c r="NRD41" s="93"/>
      <c r="NRE41" s="93"/>
      <c r="NRF41" s="93"/>
      <c r="NRG41" s="93"/>
      <c r="NRH41" s="93"/>
      <c r="NRI41" s="93"/>
      <c r="NRJ41" s="93"/>
      <c r="NRK41" s="93"/>
      <c r="NRL41" s="93"/>
      <c r="NRM41" s="93"/>
      <c r="NRN41" s="93"/>
      <c r="NRO41" s="93"/>
      <c r="NRP41" s="93"/>
      <c r="NRQ41" s="93"/>
      <c r="NRR41" s="93"/>
      <c r="NRS41" s="93"/>
      <c r="NRT41" s="93"/>
      <c r="NRU41" s="93"/>
      <c r="NRV41" s="93"/>
      <c r="NRW41" s="93"/>
      <c r="NRX41" s="93"/>
      <c r="NRY41" s="93"/>
      <c r="NRZ41" s="93"/>
      <c r="NSA41" s="93"/>
      <c r="NSB41" s="93"/>
      <c r="NSC41" s="93"/>
      <c r="NSD41" s="93"/>
      <c r="NSE41" s="93"/>
      <c r="NSF41" s="93"/>
      <c r="NSG41" s="93"/>
      <c r="NSH41" s="93"/>
      <c r="NSI41" s="93"/>
      <c r="NSJ41" s="93"/>
      <c r="NSK41" s="93"/>
      <c r="NSL41" s="93"/>
      <c r="NSM41" s="93"/>
      <c r="NSN41" s="93"/>
      <c r="NSO41" s="93"/>
      <c r="NSP41" s="93"/>
      <c r="NSQ41" s="93"/>
      <c r="NSR41" s="93"/>
      <c r="NSS41" s="93"/>
      <c r="NST41" s="93"/>
      <c r="NSU41" s="93"/>
      <c r="NSV41" s="93"/>
      <c r="NSW41" s="93"/>
      <c r="NSX41" s="93"/>
      <c r="NSY41" s="93"/>
      <c r="NSZ41" s="93"/>
      <c r="NTA41" s="93"/>
      <c r="NTB41" s="93"/>
      <c r="NTC41" s="93"/>
      <c r="NTD41" s="93"/>
      <c r="NTE41" s="93"/>
      <c r="NTF41" s="93"/>
      <c r="NTG41" s="93"/>
      <c r="NTH41" s="93"/>
      <c r="NTI41" s="93"/>
      <c r="NTJ41" s="93"/>
      <c r="NTK41" s="93"/>
      <c r="NTL41" s="93"/>
      <c r="NTM41" s="93"/>
      <c r="NTN41" s="93"/>
      <c r="NTO41" s="93"/>
      <c r="NTP41" s="93"/>
      <c r="NTQ41" s="93"/>
      <c r="NTR41" s="93"/>
      <c r="NTS41" s="93"/>
      <c r="NTT41" s="93"/>
      <c r="NTU41" s="93"/>
      <c r="NTV41" s="93"/>
      <c r="NTW41" s="93"/>
      <c r="NTX41" s="93"/>
      <c r="NTY41" s="93"/>
      <c r="NTZ41" s="93"/>
      <c r="NUA41" s="93"/>
      <c r="NUB41" s="93"/>
      <c r="NUC41" s="93"/>
      <c r="NUD41" s="93"/>
      <c r="NUE41" s="93"/>
      <c r="NUF41" s="93"/>
      <c r="NUG41" s="93"/>
      <c r="NUH41" s="93"/>
      <c r="NUI41" s="93"/>
      <c r="NUJ41" s="93"/>
      <c r="NUK41" s="93"/>
      <c r="NUL41" s="93"/>
      <c r="NUM41" s="93"/>
      <c r="NUN41" s="93"/>
      <c r="NUO41" s="93"/>
      <c r="NUP41" s="93"/>
      <c r="NUQ41" s="93"/>
      <c r="NUR41" s="93"/>
      <c r="NUS41" s="93"/>
      <c r="NUT41" s="93"/>
      <c r="NUU41" s="93"/>
      <c r="NUV41" s="93"/>
      <c r="NUW41" s="93"/>
      <c r="NUX41" s="93"/>
      <c r="NUY41" s="93"/>
      <c r="NUZ41" s="93"/>
      <c r="NVA41" s="93"/>
      <c r="NVB41" s="93"/>
      <c r="NVC41" s="93"/>
      <c r="NVD41" s="93"/>
      <c r="NVE41" s="93"/>
      <c r="NVF41" s="93"/>
      <c r="NVG41" s="93"/>
      <c r="NVH41" s="93"/>
      <c r="NVI41" s="93"/>
      <c r="NVJ41" s="93"/>
      <c r="NVK41" s="93"/>
      <c r="NVL41" s="93"/>
      <c r="NVM41" s="93"/>
      <c r="NVN41" s="93"/>
      <c r="NVO41" s="93"/>
      <c r="NVP41" s="93"/>
      <c r="NVQ41" s="93"/>
      <c r="NVR41" s="93"/>
      <c r="NVS41" s="93"/>
      <c r="NVT41" s="93"/>
      <c r="NVU41" s="93"/>
      <c r="NVV41" s="93"/>
      <c r="NVW41" s="93"/>
      <c r="NVX41" s="93"/>
      <c r="NVY41" s="93"/>
      <c r="NVZ41" s="93"/>
      <c r="NWA41" s="93"/>
      <c r="NWB41" s="93"/>
      <c r="NWC41" s="93"/>
      <c r="NWD41" s="93"/>
      <c r="NWE41" s="93"/>
      <c r="NWF41" s="93"/>
      <c r="NWG41" s="93"/>
      <c r="NWH41" s="93"/>
      <c r="NWI41" s="93"/>
      <c r="NWJ41" s="93"/>
      <c r="NWK41" s="93"/>
      <c r="NWL41" s="93"/>
      <c r="NWM41" s="93"/>
      <c r="NWN41" s="93"/>
      <c r="NWO41" s="93"/>
      <c r="NWP41" s="93"/>
      <c r="NWQ41" s="93"/>
      <c r="NWR41" s="93"/>
      <c r="NWS41" s="93"/>
      <c r="NWT41" s="93"/>
      <c r="NWU41" s="93"/>
      <c r="NWV41" s="93"/>
      <c r="NWW41" s="93"/>
      <c r="NWX41" s="93"/>
      <c r="NWY41" s="93"/>
      <c r="NWZ41" s="93"/>
      <c r="NXA41" s="93"/>
      <c r="NXB41" s="93"/>
      <c r="NXC41" s="93"/>
      <c r="NXD41" s="93"/>
      <c r="NXE41" s="93"/>
      <c r="NXF41" s="93"/>
      <c r="NXG41" s="93"/>
      <c r="NXH41" s="93"/>
      <c r="NXI41" s="93"/>
      <c r="NXJ41" s="93"/>
      <c r="NXK41" s="93"/>
      <c r="NXL41" s="93"/>
      <c r="NXM41" s="93"/>
      <c r="NXN41" s="93"/>
      <c r="NXO41" s="93"/>
      <c r="NXP41" s="93"/>
      <c r="NXQ41" s="93"/>
      <c r="NXR41" s="93"/>
      <c r="NXS41" s="93"/>
      <c r="NXT41" s="93"/>
      <c r="NXU41" s="93"/>
      <c r="NXV41" s="93"/>
      <c r="NXW41" s="93"/>
      <c r="NXX41" s="93"/>
      <c r="NXY41" s="93"/>
      <c r="NXZ41" s="93"/>
      <c r="NYA41" s="93"/>
      <c r="NYB41" s="93"/>
      <c r="NYC41" s="93"/>
      <c r="NYD41" s="93"/>
      <c r="NYE41" s="93"/>
      <c r="NYF41" s="93"/>
      <c r="NYG41" s="93"/>
      <c r="NYH41" s="93"/>
      <c r="NYI41" s="93"/>
      <c r="NYJ41" s="93"/>
      <c r="NYK41" s="93"/>
      <c r="NYL41" s="93"/>
      <c r="NYM41" s="93"/>
      <c r="NYN41" s="93"/>
      <c r="NYO41" s="93"/>
      <c r="NYP41" s="93"/>
      <c r="NYQ41" s="93"/>
      <c r="NYR41" s="93"/>
      <c r="NYS41" s="93"/>
      <c r="NYT41" s="93"/>
      <c r="NYU41" s="93"/>
      <c r="NYV41" s="93"/>
      <c r="NYW41" s="93"/>
      <c r="NYX41" s="93"/>
      <c r="NYY41" s="93"/>
      <c r="NYZ41" s="93"/>
      <c r="NZA41" s="93"/>
      <c r="NZB41" s="93"/>
      <c r="NZC41" s="93"/>
      <c r="NZD41" s="93"/>
      <c r="NZE41" s="93"/>
      <c r="NZF41" s="93"/>
      <c r="NZG41" s="93"/>
      <c r="NZH41" s="93"/>
      <c r="NZI41" s="93"/>
      <c r="NZJ41" s="93"/>
      <c r="NZK41" s="93"/>
      <c r="NZL41" s="93"/>
      <c r="NZM41" s="93"/>
      <c r="NZN41" s="93"/>
      <c r="NZO41" s="93"/>
      <c r="NZP41" s="93"/>
      <c r="NZQ41" s="93"/>
      <c r="NZR41" s="93"/>
      <c r="NZS41" s="93"/>
      <c r="NZT41" s="93"/>
      <c r="NZU41" s="93"/>
      <c r="NZV41" s="93"/>
      <c r="NZW41" s="93"/>
      <c r="NZX41" s="93"/>
      <c r="NZY41" s="93"/>
      <c r="NZZ41" s="93"/>
      <c r="OAA41" s="93"/>
      <c r="OAB41" s="93"/>
      <c r="OAC41" s="93"/>
      <c r="OAD41" s="93"/>
      <c r="OAE41" s="93"/>
      <c r="OAF41" s="93"/>
      <c r="OAG41" s="93"/>
      <c r="OAH41" s="93"/>
      <c r="OAI41" s="93"/>
      <c r="OAJ41" s="93"/>
      <c r="OAK41" s="93"/>
      <c r="OAL41" s="93"/>
      <c r="OAM41" s="93"/>
      <c r="OAN41" s="93"/>
      <c r="OAO41" s="93"/>
      <c r="OAP41" s="93"/>
      <c r="OAQ41" s="93"/>
      <c r="OAR41" s="93"/>
      <c r="OAS41" s="93"/>
      <c r="OAT41" s="93"/>
      <c r="OAU41" s="93"/>
      <c r="OAV41" s="93"/>
      <c r="OAW41" s="93"/>
      <c r="OAX41" s="93"/>
      <c r="OAY41" s="93"/>
      <c r="OAZ41" s="93"/>
      <c r="OBA41" s="93"/>
      <c r="OBB41" s="93"/>
      <c r="OBC41" s="93"/>
      <c r="OBD41" s="93"/>
      <c r="OBE41" s="93"/>
      <c r="OBF41" s="93"/>
      <c r="OBG41" s="93"/>
      <c r="OBH41" s="93"/>
      <c r="OBI41" s="93"/>
      <c r="OBJ41" s="93"/>
      <c r="OBK41" s="93"/>
      <c r="OBL41" s="93"/>
      <c r="OBM41" s="93"/>
      <c r="OBN41" s="93"/>
      <c r="OBO41" s="93"/>
      <c r="OBP41" s="93"/>
      <c r="OBQ41" s="93"/>
      <c r="OBR41" s="93"/>
      <c r="OBS41" s="93"/>
      <c r="OBT41" s="93"/>
      <c r="OBU41" s="93"/>
      <c r="OBV41" s="93"/>
      <c r="OBW41" s="93"/>
      <c r="OBX41" s="93"/>
      <c r="OBY41" s="93"/>
      <c r="OBZ41" s="93"/>
      <c r="OCA41" s="93"/>
      <c r="OCB41" s="93"/>
      <c r="OCC41" s="93"/>
      <c r="OCD41" s="93"/>
      <c r="OCE41" s="93"/>
      <c r="OCF41" s="93"/>
      <c r="OCG41" s="93"/>
      <c r="OCH41" s="93"/>
      <c r="OCI41" s="93"/>
      <c r="OCJ41" s="93"/>
      <c r="OCK41" s="93"/>
      <c r="OCL41" s="93"/>
      <c r="OCM41" s="93"/>
      <c r="OCN41" s="93"/>
      <c r="OCO41" s="93"/>
      <c r="OCP41" s="93"/>
      <c r="OCQ41" s="93"/>
      <c r="OCR41" s="93"/>
      <c r="OCS41" s="93"/>
      <c r="OCT41" s="93"/>
      <c r="OCU41" s="93"/>
      <c r="OCV41" s="93"/>
      <c r="OCW41" s="93"/>
      <c r="OCX41" s="93"/>
      <c r="OCY41" s="93"/>
      <c r="OCZ41" s="93"/>
      <c r="ODA41" s="93"/>
      <c r="ODB41" s="93"/>
      <c r="ODC41" s="93"/>
      <c r="ODD41" s="93"/>
      <c r="ODE41" s="93"/>
      <c r="ODF41" s="93"/>
      <c r="ODG41" s="93"/>
      <c r="ODH41" s="93"/>
      <c r="ODI41" s="93"/>
      <c r="ODJ41" s="93"/>
      <c r="ODK41" s="93"/>
      <c r="ODL41" s="93"/>
      <c r="ODM41" s="93"/>
      <c r="ODN41" s="93"/>
      <c r="ODO41" s="93"/>
      <c r="ODP41" s="93"/>
      <c r="ODQ41" s="93"/>
      <c r="ODR41" s="93"/>
      <c r="ODS41" s="93"/>
      <c r="ODT41" s="93"/>
      <c r="ODU41" s="93"/>
      <c r="ODV41" s="93"/>
      <c r="ODW41" s="93"/>
      <c r="ODX41" s="93"/>
      <c r="ODY41" s="93"/>
      <c r="ODZ41" s="93"/>
      <c r="OEA41" s="93"/>
      <c r="OEB41" s="93"/>
      <c r="OEC41" s="93"/>
      <c r="OED41" s="93"/>
      <c r="OEE41" s="93"/>
      <c r="OEF41" s="93"/>
      <c r="OEG41" s="93"/>
      <c r="OEH41" s="93"/>
      <c r="OEI41" s="93"/>
      <c r="OEJ41" s="93"/>
      <c r="OEK41" s="93"/>
      <c r="OEL41" s="93"/>
      <c r="OEM41" s="93"/>
      <c r="OEN41" s="93"/>
      <c r="OEO41" s="93"/>
      <c r="OEP41" s="93"/>
      <c r="OEQ41" s="93"/>
      <c r="OER41" s="93"/>
      <c r="OES41" s="93"/>
      <c r="OET41" s="93"/>
      <c r="OEU41" s="93"/>
      <c r="OEV41" s="93"/>
      <c r="OEW41" s="93"/>
      <c r="OEX41" s="93"/>
      <c r="OEY41" s="93"/>
      <c r="OEZ41" s="93"/>
      <c r="OFA41" s="93"/>
      <c r="OFB41" s="93"/>
      <c r="OFC41" s="93"/>
      <c r="OFD41" s="93"/>
      <c r="OFE41" s="93"/>
      <c r="OFF41" s="93"/>
      <c r="OFG41" s="93"/>
      <c r="OFH41" s="93"/>
      <c r="OFI41" s="93"/>
      <c r="OFJ41" s="93"/>
      <c r="OFK41" s="93"/>
      <c r="OFL41" s="93"/>
      <c r="OFM41" s="93"/>
      <c r="OFN41" s="93"/>
      <c r="OFO41" s="93"/>
      <c r="OFP41" s="93"/>
      <c r="OFQ41" s="93"/>
      <c r="OFR41" s="93"/>
      <c r="OFS41" s="93"/>
      <c r="OFT41" s="93"/>
      <c r="OFU41" s="93"/>
      <c r="OFV41" s="93"/>
      <c r="OFW41" s="93"/>
      <c r="OFX41" s="93"/>
      <c r="OFY41" s="93"/>
      <c r="OFZ41" s="93"/>
      <c r="OGA41" s="93"/>
      <c r="OGB41" s="93"/>
      <c r="OGC41" s="93"/>
      <c r="OGD41" s="93"/>
      <c r="OGE41" s="93"/>
      <c r="OGF41" s="93"/>
      <c r="OGG41" s="93"/>
      <c r="OGH41" s="93"/>
      <c r="OGI41" s="93"/>
      <c r="OGJ41" s="93"/>
      <c r="OGK41" s="93"/>
      <c r="OGL41" s="93"/>
      <c r="OGM41" s="93"/>
      <c r="OGN41" s="93"/>
      <c r="OGO41" s="93"/>
      <c r="OGP41" s="93"/>
      <c r="OGQ41" s="93"/>
      <c r="OGR41" s="93"/>
      <c r="OGS41" s="93"/>
      <c r="OGT41" s="93"/>
      <c r="OGU41" s="93"/>
      <c r="OGV41" s="93"/>
      <c r="OGW41" s="93"/>
      <c r="OGX41" s="93"/>
      <c r="OGY41" s="93"/>
      <c r="OGZ41" s="93"/>
      <c r="OHA41" s="93"/>
      <c r="OHB41" s="93"/>
      <c r="OHC41" s="93"/>
      <c r="OHD41" s="93"/>
      <c r="OHE41" s="93"/>
      <c r="OHF41" s="93"/>
      <c r="OHG41" s="93"/>
      <c r="OHH41" s="93"/>
      <c r="OHI41" s="93"/>
      <c r="OHJ41" s="93"/>
      <c r="OHK41" s="93"/>
      <c r="OHL41" s="93"/>
      <c r="OHM41" s="93"/>
      <c r="OHN41" s="93"/>
      <c r="OHO41" s="93"/>
      <c r="OHP41" s="93"/>
      <c r="OHQ41" s="93"/>
      <c r="OHR41" s="93"/>
      <c r="OHS41" s="93"/>
      <c r="OHT41" s="93"/>
      <c r="OHU41" s="93"/>
      <c r="OHV41" s="93"/>
      <c r="OHW41" s="93"/>
      <c r="OHX41" s="93"/>
      <c r="OHY41" s="93"/>
      <c r="OHZ41" s="93"/>
      <c r="OIA41" s="93"/>
      <c r="OIB41" s="93"/>
      <c r="OIC41" s="93"/>
      <c r="OID41" s="93"/>
      <c r="OIE41" s="93"/>
      <c r="OIF41" s="93"/>
      <c r="OIG41" s="93"/>
      <c r="OIH41" s="93"/>
      <c r="OII41" s="93"/>
      <c r="OIJ41" s="93"/>
      <c r="OIK41" s="93"/>
      <c r="OIL41" s="93"/>
      <c r="OIM41" s="93"/>
      <c r="OIN41" s="93"/>
      <c r="OIO41" s="93"/>
      <c r="OIP41" s="93"/>
      <c r="OIQ41" s="93"/>
      <c r="OIR41" s="93"/>
      <c r="OIS41" s="93"/>
      <c r="OIT41" s="93"/>
      <c r="OIU41" s="93"/>
      <c r="OIV41" s="93"/>
      <c r="OIW41" s="93"/>
      <c r="OIX41" s="93"/>
      <c r="OIY41" s="93"/>
      <c r="OIZ41" s="93"/>
      <c r="OJA41" s="93"/>
      <c r="OJB41" s="93"/>
      <c r="OJC41" s="93"/>
      <c r="OJD41" s="93"/>
      <c r="OJE41" s="93"/>
      <c r="OJF41" s="93"/>
      <c r="OJG41" s="93"/>
      <c r="OJH41" s="93"/>
      <c r="OJI41" s="93"/>
      <c r="OJJ41" s="93"/>
      <c r="OJK41" s="93"/>
      <c r="OJL41" s="93"/>
      <c r="OJM41" s="93"/>
      <c r="OJN41" s="93"/>
      <c r="OJO41" s="93"/>
      <c r="OJP41" s="93"/>
      <c r="OJQ41" s="93"/>
      <c r="OJR41" s="93"/>
      <c r="OJS41" s="93"/>
      <c r="OJT41" s="93"/>
      <c r="OJU41" s="93"/>
      <c r="OJV41" s="93"/>
      <c r="OJW41" s="93"/>
      <c r="OJX41" s="93"/>
      <c r="OJY41" s="93"/>
      <c r="OJZ41" s="93"/>
      <c r="OKA41" s="93"/>
      <c r="OKB41" s="93"/>
      <c r="OKC41" s="93"/>
      <c r="OKD41" s="93"/>
      <c r="OKE41" s="93"/>
      <c r="OKF41" s="93"/>
      <c r="OKG41" s="93"/>
      <c r="OKH41" s="93"/>
      <c r="OKI41" s="93"/>
      <c r="OKJ41" s="93"/>
      <c r="OKK41" s="93"/>
      <c r="OKL41" s="93"/>
      <c r="OKM41" s="93"/>
      <c r="OKN41" s="93"/>
      <c r="OKO41" s="93"/>
      <c r="OKP41" s="93"/>
      <c r="OKQ41" s="93"/>
      <c r="OKR41" s="93"/>
      <c r="OKS41" s="93"/>
      <c r="OKT41" s="93"/>
      <c r="OKU41" s="93"/>
      <c r="OKV41" s="93"/>
      <c r="OKW41" s="93"/>
      <c r="OKX41" s="93"/>
      <c r="OKY41" s="93"/>
      <c r="OKZ41" s="93"/>
      <c r="OLA41" s="93"/>
      <c r="OLB41" s="93"/>
      <c r="OLC41" s="93"/>
      <c r="OLD41" s="93"/>
      <c r="OLE41" s="93"/>
      <c r="OLF41" s="93"/>
      <c r="OLG41" s="93"/>
      <c r="OLH41" s="93"/>
      <c r="OLI41" s="93"/>
      <c r="OLJ41" s="93"/>
      <c r="OLK41" s="93"/>
      <c r="OLL41" s="93"/>
      <c r="OLM41" s="93"/>
      <c r="OLN41" s="93"/>
      <c r="OLO41" s="93"/>
      <c r="OLP41" s="93"/>
      <c r="OLQ41" s="93"/>
      <c r="OLR41" s="93"/>
      <c r="OLS41" s="93"/>
      <c r="OLT41" s="93"/>
      <c r="OLU41" s="93"/>
      <c r="OLV41" s="93"/>
      <c r="OLW41" s="93"/>
      <c r="OLX41" s="93"/>
      <c r="OLY41" s="93"/>
      <c r="OLZ41" s="93"/>
      <c r="OMA41" s="93"/>
      <c r="OMB41" s="93"/>
      <c r="OMC41" s="93"/>
      <c r="OMD41" s="93"/>
      <c r="OME41" s="93"/>
      <c r="OMF41" s="93"/>
      <c r="OMG41" s="93"/>
      <c r="OMH41" s="93"/>
      <c r="OMI41" s="93"/>
      <c r="OMJ41" s="93"/>
      <c r="OMK41" s="93"/>
      <c r="OML41" s="93"/>
      <c r="OMM41" s="93"/>
      <c r="OMN41" s="93"/>
      <c r="OMO41" s="93"/>
      <c r="OMP41" s="93"/>
      <c r="OMQ41" s="93"/>
      <c r="OMR41" s="93"/>
      <c r="OMS41" s="93"/>
      <c r="OMT41" s="93"/>
      <c r="OMU41" s="93"/>
      <c r="OMV41" s="93"/>
      <c r="OMW41" s="93"/>
      <c r="OMX41" s="93"/>
      <c r="OMY41" s="93"/>
      <c r="OMZ41" s="93"/>
      <c r="ONA41" s="93"/>
      <c r="ONB41" s="93"/>
      <c r="ONC41" s="93"/>
      <c r="OND41" s="93"/>
      <c r="ONE41" s="93"/>
      <c r="ONF41" s="93"/>
      <c r="ONG41" s="93"/>
      <c r="ONH41" s="93"/>
      <c r="ONI41" s="93"/>
      <c r="ONJ41" s="93"/>
      <c r="ONK41" s="93"/>
      <c r="ONL41" s="93"/>
      <c r="ONM41" s="93"/>
      <c r="ONN41" s="93"/>
      <c r="ONO41" s="93"/>
      <c r="ONP41" s="93"/>
      <c r="ONQ41" s="93"/>
      <c r="ONR41" s="93"/>
      <c r="ONS41" s="93"/>
      <c r="ONT41" s="93"/>
      <c r="ONU41" s="93"/>
      <c r="ONV41" s="93"/>
      <c r="ONW41" s="93"/>
      <c r="ONX41" s="93"/>
      <c r="ONY41" s="93"/>
      <c r="ONZ41" s="93"/>
      <c r="OOA41" s="93"/>
      <c r="OOB41" s="93"/>
      <c r="OOC41" s="93"/>
      <c r="OOD41" s="93"/>
      <c r="OOE41" s="93"/>
      <c r="OOF41" s="93"/>
      <c r="OOG41" s="93"/>
      <c r="OOH41" s="93"/>
      <c r="OOI41" s="93"/>
      <c r="OOJ41" s="93"/>
      <c r="OOK41" s="93"/>
      <c r="OOL41" s="93"/>
      <c r="OOM41" s="93"/>
      <c r="OON41" s="93"/>
      <c r="OOO41" s="93"/>
      <c r="OOP41" s="93"/>
      <c r="OOQ41" s="93"/>
      <c r="OOR41" s="93"/>
      <c r="OOS41" s="93"/>
      <c r="OOT41" s="93"/>
      <c r="OOU41" s="93"/>
      <c r="OOV41" s="93"/>
      <c r="OOW41" s="93"/>
      <c r="OOX41" s="93"/>
      <c r="OOY41" s="93"/>
      <c r="OOZ41" s="93"/>
      <c r="OPA41" s="93"/>
      <c r="OPB41" s="93"/>
      <c r="OPC41" s="93"/>
      <c r="OPD41" s="93"/>
      <c r="OPE41" s="93"/>
      <c r="OPF41" s="93"/>
      <c r="OPG41" s="93"/>
      <c r="OPH41" s="93"/>
      <c r="OPI41" s="93"/>
      <c r="OPJ41" s="93"/>
      <c r="OPK41" s="93"/>
      <c r="OPL41" s="93"/>
      <c r="OPM41" s="93"/>
      <c r="OPN41" s="93"/>
      <c r="OPO41" s="93"/>
      <c r="OPP41" s="93"/>
      <c r="OPQ41" s="93"/>
      <c r="OPR41" s="93"/>
      <c r="OPS41" s="93"/>
      <c r="OPT41" s="93"/>
      <c r="OPU41" s="93"/>
      <c r="OPV41" s="93"/>
      <c r="OPW41" s="93"/>
      <c r="OPX41" s="93"/>
      <c r="OPY41" s="93"/>
      <c r="OPZ41" s="93"/>
      <c r="OQA41" s="93"/>
      <c r="OQB41" s="93"/>
      <c r="OQC41" s="93"/>
      <c r="OQD41" s="93"/>
      <c r="OQE41" s="93"/>
      <c r="OQF41" s="93"/>
      <c r="OQG41" s="93"/>
      <c r="OQH41" s="93"/>
      <c r="OQI41" s="93"/>
      <c r="OQJ41" s="93"/>
      <c r="OQK41" s="93"/>
      <c r="OQL41" s="93"/>
      <c r="OQM41" s="93"/>
      <c r="OQN41" s="93"/>
      <c r="OQO41" s="93"/>
      <c r="OQP41" s="93"/>
      <c r="OQQ41" s="93"/>
      <c r="OQR41" s="93"/>
      <c r="OQS41" s="93"/>
      <c r="OQT41" s="93"/>
      <c r="OQU41" s="93"/>
      <c r="OQV41" s="93"/>
      <c r="OQW41" s="93"/>
      <c r="OQX41" s="93"/>
      <c r="OQY41" s="93"/>
      <c r="OQZ41" s="93"/>
      <c r="ORA41" s="93"/>
      <c r="ORB41" s="93"/>
      <c r="ORC41" s="93"/>
      <c r="ORD41" s="93"/>
      <c r="ORE41" s="93"/>
      <c r="ORF41" s="93"/>
      <c r="ORG41" s="93"/>
      <c r="ORH41" s="93"/>
      <c r="ORI41" s="93"/>
      <c r="ORJ41" s="93"/>
      <c r="ORK41" s="93"/>
      <c r="ORL41" s="93"/>
      <c r="ORM41" s="93"/>
      <c r="ORN41" s="93"/>
      <c r="ORO41" s="93"/>
      <c r="ORP41" s="93"/>
      <c r="ORQ41" s="93"/>
      <c r="ORR41" s="93"/>
      <c r="ORS41" s="93"/>
      <c r="ORT41" s="93"/>
      <c r="ORU41" s="93"/>
      <c r="ORV41" s="93"/>
      <c r="ORW41" s="93"/>
      <c r="ORX41" s="93"/>
      <c r="ORY41" s="93"/>
      <c r="ORZ41" s="93"/>
      <c r="OSA41" s="93"/>
      <c r="OSB41" s="93"/>
      <c r="OSC41" s="93"/>
      <c r="OSD41" s="93"/>
      <c r="OSE41" s="93"/>
      <c r="OSF41" s="93"/>
      <c r="OSG41" s="93"/>
      <c r="OSH41" s="93"/>
      <c r="OSI41" s="93"/>
      <c r="OSJ41" s="93"/>
      <c r="OSK41" s="93"/>
      <c r="OSL41" s="93"/>
      <c r="OSM41" s="93"/>
      <c r="OSN41" s="93"/>
      <c r="OSO41" s="93"/>
      <c r="OSP41" s="93"/>
      <c r="OSQ41" s="93"/>
      <c r="OSR41" s="93"/>
      <c r="OSS41" s="93"/>
      <c r="OST41" s="93"/>
      <c r="OSU41" s="93"/>
      <c r="OSV41" s="93"/>
      <c r="OSW41" s="93"/>
      <c r="OSX41" s="93"/>
      <c r="OSY41" s="93"/>
      <c r="OSZ41" s="93"/>
      <c r="OTA41" s="93"/>
      <c r="OTB41" s="93"/>
      <c r="OTC41" s="93"/>
      <c r="OTD41" s="93"/>
      <c r="OTE41" s="93"/>
      <c r="OTF41" s="93"/>
      <c r="OTG41" s="93"/>
      <c r="OTH41" s="93"/>
      <c r="OTI41" s="93"/>
      <c r="OTJ41" s="93"/>
      <c r="OTK41" s="93"/>
      <c r="OTL41" s="93"/>
      <c r="OTM41" s="93"/>
      <c r="OTN41" s="93"/>
      <c r="OTO41" s="93"/>
      <c r="OTP41" s="93"/>
      <c r="OTQ41" s="93"/>
      <c r="OTR41" s="93"/>
      <c r="OTS41" s="93"/>
      <c r="OTT41" s="93"/>
      <c r="OTU41" s="93"/>
      <c r="OTV41" s="93"/>
      <c r="OTW41" s="93"/>
      <c r="OTX41" s="93"/>
      <c r="OTY41" s="93"/>
      <c r="OTZ41" s="93"/>
      <c r="OUA41" s="93"/>
      <c r="OUB41" s="93"/>
      <c r="OUC41" s="93"/>
      <c r="OUD41" s="93"/>
      <c r="OUE41" s="93"/>
      <c r="OUF41" s="93"/>
      <c r="OUG41" s="93"/>
      <c r="OUH41" s="93"/>
      <c r="OUI41" s="93"/>
      <c r="OUJ41" s="93"/>
      <c r="OUK41" s="93"/>
      <c r="OUL41" s="93"/>
      <c r="OUM41" s="93"/>
      <c r="OUN41" s="93"/>
      <c r="OUO41" s="93"/>
      <c r="OUP41" s="93"/>
      <c r="OUQ41" s="93"/>
      <c r="OUR41" s="93"/>
      <c r="OUS41" s="93"/>
      <c r="OUT41" s="93"/>
      <c r="OUU41" s="93"/>
      <c r="OUV41" s="93"/>
      <c r="OUW41" s="93"/>
      <c r="OUX41" s="93"/>
      <c r="OUY41" s="93"/>
      <c r="OUZ41" s="93"/>
      <c r="OVA41" s="93"/>
      <c r="OVB41" s="93"/>
      <c r="OVC41" s="93"/>
      <c r="OVD41" s="93"/>
      <c r="OVE41" s="93"/>
      <c r="OVF41" s="93"/>
      <c r="OVG41" s="93"/>
      <c r="OVH41" s="93"/>
      <c r="OVI41" s="93"/>
      <c r="OVJ41" s="93"/>
      <c r="OVK41" s="93"/>
      <c r="OVL41" s="93"/>
      <c r="OVM41" s="93"/>
      <c r="OVN41" s="93"/>
      <c r="OVO41" s="93"/>
      <c r="OVP41" s="93"/>
      <c r="OVQ41" s="93"/>
      <c r="OVR41" s="93"/>
      <c r="OVS41" s="93"/>
      <c r="OVT41" s="93"/>
      <c r="OVU41" s="93"/>
      <c r="OVV41" s="93"/>
      <c r="OVW41" s="93"/>
      <c r="OVX41" s="93"/>
      <c r="OVY41" s="93"/>
      <c r="OVZ41" s="93"/>
      <c r="OWA41" s="93"/>
      <c r="OWB41" s="93"/>
      <c r="OWC41" s="93"/>
      <c r="OWD41" s="93"/>
      <c r="OWE41" s="93"/>
      <c r="OWF41" s="93"/>
      <c r="OWG41" s="93"/>
      <c r="OWH41" s="93"/>
      <c r="OWI41" s="93"/>
      <c r="OWJ41" s="93"/>
      <c r="OWK41" s="93"/>
      <c r="OWL41" s="93"/>
      <c r="OWM41" s="93"/>
      <c r="OWN41" s="93"/>
      <c r="OWO41" s="93"/>
      <c r="OWP41" s="93"/>
      <c r="OWQ41" s="93"/>
      <c r="OWR41" s="93"/>
      <c r="OWS41" s="93"/>
      <c r="OWT41" s="93"/>
      <c r="OWU41" s="93"/>
      <c r="OWV41" s="93"/>
      <c r="OWW41" s="93"/>
      <c r="OWX41" s="93"/>
      <c r="OWY41" s="93"/>
      <c r="OWZ41" s="93"/>
      <c r="OXA41" s="93"/>
      <c r="OXB41" s="93"/>
      <c r="OXC41" s="93"/>
      <c r="OXD41" s="93"/>
      <c r="OXE41" s="93"/>
      <c r="OXF41" s="93"/>
      <c r="OXG41" s="93"/>
      <c r="OXH41" s="93"/>
      <c r="OXI41" s="93"/>
      <c r="OXJ41" s="93"/>
      <c r="OXK41" s="93"/>
      <c r="OXL41" s="93"/>
      <c r="OXM41" s="93"/>
      <c r="OXN41" s="93"/>
      <c r="OXO41" s="93"/>
      <c r="OXP41" s="93"/>
      <c r="OXQ41" s="93"/>
      <c r="OXR41" s="93"/>
      <c r="OXS41" s="93"/>
      <c r="OXT41" s="93"/>
      <c r="OXU41" s="93"/>
      <c r="OXV41" s="93"/>
      <c r="OXW41" s="93"/>
      <c r="OXX41" s="93"/>
      <c r="OXY41" s="93"/>
      <c r="OXZ41" s="93"/>
      <c r="OYA41" s="93"/>
      <c r="OYB41" s="93"/>
      <c r="OYC41" s="93"/>
      <c r="OYD41" s="93"/>
      <c r="OYE41" s="93"/>
      <c r="OYF41" s="93"/>
      <c r="OYG41" s="93"/>
      <c r="OYH41" s="93"/>
      <c r="OYI41" s="93"/>
      <c r="OYJ41" s="93"/>
      <c r="OYK41" s="93"/>
      <c r="OYL41" s="93"/>
      <c r="OYM41" s="93"/>
      <c r="OYN41" s="93"/>
      <c r="OYO41" s="93"/>
      <c r="OYP41" s="93"/>
      <c r="OYQ41" s="93"/>
      <c r="OYR41" s="93"/>
      <c r="OYS41" s="93"/>
      <c r="OYT41" s="93"/>
      <c r="OYU41" s="93"/>
      <c r="OYV41" s="93"/>
      <c r="OYW41" s="93"/>
      <c r="OYX41" s="93"/>
      <c r="OYY41" s="93"/>
      <c r="OYZ41" s="93"/>
      <c r="OZA41" s="93"/>
      <c r="OZB41" s="93"/>
      <c r="OZC41" s="93"/>
      <c r="OZD41" s="93"/>
      <c r="OZE41" s="93"/>
      <c r="OZF41" s="93"/>
      <c r="OZG41" s="93"/>
      <c r="OZH41" s="93"/>
      <c r="OZI41" s="93"/>
      <c r="OZJ41" s="93"/>
      <c r="OZK41" s="93"/>
      <c r="OZL41" s="93"/>
      <c r="OZM41" s="93"/>
      <c r="OZN41" s="93"/>
      <c r="OZO41" s="93"/>
      <c r="OZP41" s="93"/>
      <c r="OZQ41" s="93"/>
      <c r="OZR41" s="93"/>
      <c r="OZS41" s="93"/>
      <c r="OZT41" s="93"/>
      <c r="OZU41" s="93"/>
      <c r="OZV41" s="93"/>
      <c r="OZW41" s="93"/>
      <c r="OZX41" s="93"/>
      <c r="OZY41" s="93"/>
      <c r="OZZ41" s="93"/>
      <c r="PAA41" s="93"/>
      <c r="PAB41" s="93"/>
      <c r="PAC41" s="93"/>
      <c r="PAD41" s="93"/>
      <c r="PAE41" s="93"/>
      <c r="PAF41" s="93"/>
      <c r="PAG41" s="93"/>
      <c r="PAH41" s="93"/>
      <c r="PAI41" s="93"/>
      <c r="PAJ41" s="93"/>
      <c r="PAK41" s="93"/>
      <c r="PAL41" s="93"/>
      <c r="PAM41" s="93"/>
      <c r="PAN41" s="93"/>
      <c r="PAO41" s="93"/>
      <c r="PAP41" s="93"/>
      <c r="PAQ41" s="93"/>
      <c r="PAR41" s="93"/>
      <c r="PAS41" s="93"/>
      <c r="PAT41" s="93"/>
      <c r="PAU41" s="93"/>
      <c r="PAV41" s="93"/>
      <c r="PAW41" s="93"/>
      <c r="PAX41" s="93"/>
      <c r="PAY41" s="93"/>
      <c r="PAZ41" s="93"/>
      <c r="PBA41" s="93"/>
      <c r="PBB41" s="93"/>
      <c r="PBC41" s="93"/>
      <c r="PBD41" s="93"/>
      <c r="PBE41" s="93"/>
      <c r="PBF41" s="93"/>
      <c r="PBG41" s="93"/>
      <c r="PBH41" s="93"/>
      <c r="PBI41" s="93"/>
      <c r="PBJ41" s="93"/>
      <c r="PBK41" s="93"/>
      <c r="PBL41" s="93"/>
      <c r="PBM41" s="93"/>
      <c r="PBN41" s="93"/>
      <c r="PBO41" s="93"/>
      <c r="PBP41" s="93"/>
      <c r="PBQ41" s="93"/>
      <c r="PBR41" s="93"/>
      <c r="PBS41" s="93"/>
      <c r="PBT41" s="93"/>
      <c r="PBU41" s="93"/>
      <c r="PBV41" s="93"/>
      <c r="PBW41" s="93"/>
      <c r="PBX41" s="93"/>
      <c r="PBY41" s="93"/>
      <c r="PBZ41" s="93"/>
      <c r="PCA41" s="93"/>
      <c r="PCB41" s="93"/>
      <c r="PCC41" s="93"/>
      <c r="PCD41" s="93"/>
      <c r="PCE41" s="93"/>
      <c r="PCF41" s="93"/>
      <c r="PCG41" s="93"/>
      <c r="PCH41" s="93"/>
      <c r="PCI41" s="93"/>
      <c r="PCJ41" s="93"/>
      <c r="PCK41" s="93"/>
      <c r="PCL41" s="93"/>
      <c r="PCM41" s="93"/>
      <c r="PCN41" s="93"/>
      <c r="PCO41" s="93"/>
      <c r="PCP41" s="93"/>
      <c r="PCQ41" s="93"/>
      <c r="PCR41" s="93"/>
      <c r="PCS41" s="93"/>
      <c r="PCT41" s="93"/>
      <c r="PCU41" s="93"/>
      <c r="PCV41" s="93"/>
      <c r="PCW41" s="93"/>
      <c r="PCX41" s="93"/>
      <c r="PCY41" s="93"/>
      <c r="PCZ41" s="93"/>
      <c r="PDA41" s="93"/>
      <c r="PDB41" s="93"/>
      <c r="PDC41" s="93"/>
      <c r="PDD41" s="93"/>
      <c r="PDE41" s="93"/>
      <c r="PDF41" s="93"/>
      <c r="PDG41" s="93"/>
      <c r="PDH41" s="93"/>
      <c r="PDI41" s="93"/>
      <c r="PDJ41" s="93"/>
      <c r="PDK41" s="93"/>
      <c r="PDL41" s="93"/>
      <c r="PDM41" s="93"/>
      <c r="PDN41" s="93"/>
      <c r="PDO41" s="93"/>
      <c r="PDP41" s="93"/>
      <c r="PDQ41" s="93"/>
      <c r="PDR41" s="93"/>
      <c r="PDS41" s="93"/>
      <c r="PDT41" s="93"/>
      <c r="PDU41" s="93"/>
      <c r="PDV41" s="93"/>
      <c r="PDW41" s="93"/>
      <c r="PDX41" s="93"/>
      <c r="PDY41" s="93"/>
      <c r="PDZ41" s="93"/>
      <c r="PEA41" s="93"/>
      <c r="PEB41" s="93"/>
      <c r="PEC41" s="93"/>
      <c r="PED41" s="93"/>
      <c r="PEE41" s="93"/>
      <c r="PEF41" s="93"/>
      <c r="PEG41" s="93"/>
      <c r="PEH41" s="93"/>
      <c r="PEI41" s="93"/>
      <c r="PEJ41" s="93"/>
      <c r="PEK41" s="93"/>
      <c r="PEL41" s="93"/>
      <c r="PEM41" s="93"/>
      <c r="PEN41" s="93"/>
      <c r="PEO41" s="93"/>
      <c r="PEP41" s="93"/>
      <c r="PEQ41" s="93"/>
      <c r="PER41" s="93"/>
      <c r="PES41" s="93"/>
      <c r="PET41" s="93"/>
      <c r="PEU41" s="93"/>
      <c r="PEV41" s="93"/>
      <c r="PEW41" s="93"/>
      <c r="PEX41" s="93"/>
      <c r="PEY41" s="93"/>
      <c r="PEZ41" s="93"/>
      <c r="PFA41" s="93"/>
      <c r="PFB41" s="93"/>
      <c r="PFC41" s="93"/>
      <c r="PFD41" s="93"/>
      <c r="PFE41" s="93"/>
      <c r="PFF41" s="93"/>
      <c r="PFG41" s="93"/>
      <c r="PFH41" s="93"/>
      <c r="PFI41" s="93"/>
      <c r="PFJ41" s="93"/>
      <c r="PFK41" s="93"/>
      <c r="PFL41" s="93"/>
      <c r="PFM41" s="93"/>
      <c r="PFN41" s="93"/>
      <c r="PFO41" s="93"/>
      <c r="PFP41" s="93"/>
      <c r="PFQ41" s="93"/>
      <c r="PFR41" s="93"/>
      <c r="PFS41" s="93"/>
      <c r="PFT41" s="93"/>
      <c r="PFU41" s="93"/>
      <c r="PFV41" s="93"/>
      <c r="PFW41" s="93"/>
      <c r="PFX41" s="93"/>
      <c r="PFY41" s="93"/>
      <c r="PFZ41" s="93"/>
      <c r="PGA41" s="93"/>
      <c r="PGB41" s="93"/>
      <c r="PGC41" s="93"/>
      <c r="PGD41" s="93"/>
      <c r="PGE41" s="93"/>
      <c r="PGF41" s="93"/>
      <c r="PGG41" s="93"/>
      <c r="PGH41" s="93"/>
      <c r="PGI41" s="93"/>
      <c r="PGJ41" s="93"/>
      <c r="PGK41" s="93"/>
      <c r="PGL41" s="93"/>
      <c r="PGM41" s="93"/>
      <c r="PGN41" s="93"/>
      <c r="PGO41" s="93"/>
      <c r="PGP41" s="93"/>
      <c r="PGQ41" s="93"/>
      <c r="PGR41" s="93"/>
      <c r="PGS41" s="93"/>
      <c r="PGT41" s="93"/>
      <c r="PGU41" s="93"/>
      <c r="PGV41" s="93"/>
      <c r="PGW41" s="93"/>
      <c r="PGX41" s="93"/>
      <c r="PGY41" s="93"/>
      <c r="PGZ41" s="93"/>
      <c r="PHA41" s="93"/>
      <c r="PHB41" s="93"/>
      <c r="PHC41" s="93"/>
      <c r="PHD41" s="93"/>
      <c r="PHE41" s="93"/>
      <c r="PHF41" s="93"/>
      <c r="PHG41" s="93"/>
      <c r="PHH41" s="93"/>
      <c r="PHI41" s="93"/>
      <c r="PHJ41" s="93"/>
      <c r="PHK41" s="93"/>
      <c r="PHL41" s="93"/>
      <c r="PHM41" s="93"/>
      <c r="PHN41" s="93"/>
      <c r="PHO41" s="93"/>
      <c r="PHP41" s="93"/>
      <c r="PHQ41" s="93"/>
      <c r="PHR41" s="93"/>
      <c r="PHS41" s="93"/>
      <c r="PHT41" s="93"/>
      <c r="PHU41" s="93"/>
      <c r="PHV41" s="93"/>
      <c r="PHW41" s="93"/>
      <c r="PHX41" s="93"/>
      <c r="PHY41" s="93"/>
      <c r="PHZ41" s="93"/>
      <c r="PIA41" s="93"/>
      <c r="PIB41" s="93"/>
      <c r="PIC41" s="93"/>
      <c r="PID41" s="93"/>
      <c r="PIE41" s="93"/>
      <c r="PIF41" s="93"/>
      <c r="PIG41" s="93"/>
      <c r="PIH41" s="93"/>
      <c r="PII41" s="93"/>
      <c r="PIJ41" s="93"/>
      <c r="PIK41" s="93"/>
      <c r="PIL41" s="93"/>
      <c r="PIM41" s="93"/>
      <c r="PIN41" s="93"/>
      <c r="PIO41" s="93"/>
      <c r="PIP41" s="93"/>
      <c r="PIQ41" s="93"/>
      <c r="PIR41" s="93"/>
      <c r="PIS41" s="93"/>
      <c r="PIT41" s="93"/>
      <c r="PIU41" s="93"/>
      <c r="PIV41" s="93"/>
      <c r="PIW41" s="93"/>
      <c r="PIX41" s="93"/>
      <c r="PIY41" s="93"/>
      <c r="PIZ41" s="93"/>
      <c r="PJA41" s="93"/>
      <c r="PJB41" s="93"/>
      <c r="PJC41" s="93"/>
      <c r="PJD41" s="93"/>
      <c r="PJE41" s="93"/>
      <c r="PJF41" s="93"/>
      <c r="PJG41" s="93"/>
      <c r="PJH41" s="93"/>
      <c r="PJI41" s="93"/>
      <c r="PJJ41" s="93"/>
      <c r="PJK41" s="93"/>
      <c r="PJL41" s="93"/>
      <c r="PJM41" s="93"/>
      <c r="PJN41" s="93"/>
      <c r="PJO41" s="93"/>
      <c r="PJP41" s="93"/>
      <c r="PJQ41" s="93"/>
      <c r="PJR41" s="93"/>
      <c r="PJS41" s="93"/>
      <c r="PJT41" s="93"/>
      <c r="PJU41" s="93"/>
      <c r="PJV41" s="93"/>
      <c r="PJW41" s="93"/>
      <c r="PJX41" s="93"/>
      <c r="PJY41" s="93"/>
      <c r="PJZ41" s="93"/>
      <c r="PKA41" s="93"/>
      <c r="PKB41" s="93"/>
      <c r="PKC41" s="93"/>
      <c r="PKD41" s="93"/>
      <c r="PKE41" s="93"/>
      <c r="PKF41" s="93"/>
      <c r="PKG41" s="93"/>
      <c r="PKH41" s="93"/>
      <c r="PKI41" s="93"/>
      <c r="PKJ41" s="93"/>
      <c r="PKK41" s="93"/>
      <c r="PKL41" s="93"/>
      <c r="PKM41" s="93"/>
      <c r="PKN41" s="93"/>
      <c r="PKO41" s="93"/>
      <c r="PKP41" s="93"/>
      <c r="PKQ41" s="93"/>
      <c r="PKR41" s="93"/>
      <c r="PKS41" s="93"/>
      <c r="PKT41" s="93"/>
      <c r="PKU41" s="93"/>
      <c r="PKV41" s="93"/>
      <c r="PKW41" s="93"/>
      <c r="PKX41" s="93"/>
      <c r="PKY41" s="93"/>
      <c r="PKZ41" s="93"/>
      <c r="PLA41" s="93"/>
      <c r="PLB41" s="93"/>
      <c r="PLC41" s="93"/>
      <c r="PLD41" s="93"/>
      <c r="PLE41" s="93"/>
      <c r="PLF41" s="93"/>
      <c r="PLG41" s="93"/>
      <c r="PLH41" s="93"/>
      <c r="PLI41" s="93"/>
      <c r="PLJ41" s="93"/>
      <c r="PLK41" s="93"/>
      <c r="PLL41" s="93"/>
      <c r="PLM41" s="93"/>
      <c r="PLN41" s="93"/>
      <c r="PLO41" s="93"/>
      <c r="PLP41" s="93"/>
      <c r="PLQ41" s="93"/>
      <c r="PLR41" s="93"/>
      <c r="PLS41" s="93"/>
      <c r="PLT41" s="93"/>
      <c r="PLU41" s="93"/>
      <c r="PLV41" s="93"/>
      <c r="PLW41" s="93"/>
      <c r="PLX41" s="93"/>
      <c r="PLY41" s="93"/>
      <c r="PLZ41" s="93"/>
      <c r="PMA41" s="93"/>
      <c r="PMB41" s="93"/>
      <c r="PMC41" s="93"/>
      <c r="PMD41" s="93"/>
      <c r="PME41" s="93"/>
      <c r="PMF41" s="93"/>
      <c r="PMG41" s="93"/>
      <c r="PMH41" s="93"/>
      <c r="PMI41" s="93"/>
      <c r="PMJ41" s="93"/>
      <c r="PMK41" s="93"/>
      <c r="PML41" s="93"/>
      <c r="PMM41" s="93"/>
      <c r="PMN41" s="93"/>
      <c r="PMO41" s="93"/>
      <c r="PMP41" s="93"/>
      <c r="PMQ41" s="93"/>
      <c r="PMR41" s="93"/>
      <c r="PMS41" s="93"/>
      <c r="PMT41" s="93"/>
      <c r="PMU41" s="93"/>
      <c r="PMV41" s="93"/>
      <c r="PMW41" s="93"/>
      <c r="PMX41" s="93"/>
      <c r="PMY41" s="93"/>
      <c r="PMZ41" s="93"/>
      <c r="PNA41" s="93"/>
      <c r="PNB41" s="93"/>
      <c r="PNC41" s="93"/>
      <c r="PND41" s="93"/>
      <c r="PNE41" s="93"/>
      <c r="PNF41" s="93"/>
      <c r="PNG41" s="93"/>
      <c r="PNH41" s="93"/>
      <c r="PNI41" s="93"/>
      <c r="PNJ41" s="93"/>
      <c r="PNK41" s="93"/>
      <c r="PNL41" s="93"/>
      <c r="PNM41" s="93"/>
      <c r="PNN41" s="93"/>
      <c r="PNO41" s="93"/>
      <c r="PNP41" s="93"/>
      <c r="PNQ41" s="93"/>
      <c r="PNR41" s="93"/>
      <c r="PNS41" s="93"/>
      <c r="PNT41" s="93"/>
      <c r="PNU41" s="93"/>
      <c r="PNV41" s="93"/>
      <c r="PNW41" s="93"/>
      <c r="PNX41" s="93"/>
      <c r="PNY41" s="93"/>
      <c r="PNZ41" s="93"/>
      <c r="POA41" s="93"/>
      <c r="POB41" s="93"/>
      <c r="POC41" s="93"/>
      <c r="POD41" s="93"/>
      <c r="POE41" s="93"/>
      <c r="POF41" s="93"/>
      <c r="POG41" s="93"/>
      <c r="POH41" s="93"/>
      <c r="POI41" s="93"/>
      <c r="POJ41" s="93"/>
      <c r="POK41" s="93"/>
      <c r="POL41" s="93"/>
      <c r="POM41" s="93"/>
      <c r="PON41" s="93"/>
      <c r="POO41" s="93"/>
      <c r="POP41" s="93"/>
      <c r="POQ41" s="93"/>
      <c r="POR41" s="93"/>
      <c r="POS41" s="93"/>
      <c r="POT41" s="93"/>
      <c r="POU41" s="93"/>
      <c r="POV41" s="93"/>
      <c r="POW41" s="93"/>
      <c r="POX41" s="93"/>
      <c r="POY41" s="93"/>
      <c r="POZ41" s="93"/>
      <c r="PPA41" s="93"/>
      <c r="PPB41" s="93"/>
      <c r="PPC41" s="93"/>
      <c r="PPD41" s="93"/>
      <c r="PPE41" s="93"/>
      <c r="PPF41" s="93"/>
      <c r="PPG41" s="93"/>
      <c r="PPH41" s="93"/>
      <c r="PPI41" s="93"/>
      <c r="PPJ41" s="93"/>
      <c r="PPK41" s="93"/>
      <c r="PPL41" s="93"/>
      <c r="PPM41" s="93"/>
      <c r="PPN41" s="93"/>
      <c r="PPO41" s="93"/>
      <c r="PPP41" s="93"/>
      <c r="PPQ41" s="93"/>
      <c r="PPR41" s="93"/>
      <c r="PPS41" s="93"/>
      <c r="PPT41" s="93"/>
      <c r="PPU41" s="93"/>
      <c r="PPV41" s="93"/>
      <c r="PPW41" s="93"/>
      <c r="PPX41" s="93"/>
      <c r="PPY41" s="93"/>
      <c r="PPZ41" s="93"/>
      <c r="PQA41" s="93"/>
      <c r="PQB41" s="93"/>
      <c r="PQC41" s="93"/>
      <c r="PQD41" s="93"/>
      <c r="PQE41" s="93"/>
      <c r="PQF41" s="93"/>
      <c r="PQG41" s="93"/>
      <c r="PQH41" s="93"/>
      <c r="PQI41" s="93"/>
      <c r="PQJ41" s="93"/>
      <c r="PQK41" s="93"/>
      <c r="PQL41" s="93"/>
      <c r="PQM41" s="93"/>
      <c r="PQN41" s="93"/>
      <c r="PQO41" s="93"/>
      <c r="PQP41" s="93"/>
      <c r="PQQ41" s="93"/>
      <c r="PQR41" s="93"/>
      <c r="PQS41" s="93"/>
      <c r="PQT41" s="93"/>
      <c r="PQU41" s="93"/>
      <c r="PQV41" s="93"/>
      <c r="PQW41" s="93"/>
      <c r="PQX41" s="93"/>
      <c r="PQY41" s="93"/>
      <c r="PQZ41" s="93"/>
      <c r="PRA41" s="93"/>
      <c r="PRB41" s="93"/>
      <c r="PRC41" s="93"/>
      <c r="PRD41" s="93"/>
      <c r="PRE41" s="93"/>
      <c r="PRF41" s="93"/>
      <c r="PRG41" s="93"/>
      <c r="PRH41" s="93"/>
      <c r="PRI41" s="93"/>
      <c r="PRJ41" s="93"/>
      <c r="PRK41" s="93"/>
      <c r="PRL41" s="93"/>
      <c r="PRM41" s="93"/>
      <c r="PRN41" s="93"/>
      <c r="PRO41" s="93"/>
      <c r="PRP41" s="93"/>
      <c r="PRQ41" s="93"/>
      <c r="PRR41" s="93"/>
      <c r="PRS41" s="93"/>
      <c r="PRT41" s="93"/>
      <c r="PRU41" s="93"/>
      <c r="PRV41" s="93"/>
      <c r="PRW41" s="93"/>
      <c r="PRX41" s="93"/>
      <c r="PRY41" s="93"/>
      <c r="PRZ41" s="93"/>
      <c r="PSA41" s="93"/>
      <c r="PSB41" s="93"/>
      <c r="PSC41" s="93"/>
      <c r="PSD41" s="93"/>
      <c r="PSE41" s="93"/>
      <c r="PSF41" s="93"/>
      <c r="PSG41" s="93"/>
      <c r="PSH41" s="93"/>
      <c r="PSI41" s="93"/>
      <c r="PSJ41" s="93"/>
      <c r="PSK41" s="93"/>
      <c r="PSL41" s="93"/>
      <c r="PSM41" s="93"/>
      <c r="PSN41" s="93"/>
      <c r="PSO41" s="93"/>
      <c r="PSP41" s="93"/>
      <c r="PSQ41" s="93"/>
      <c r="PSR41" s="93"/>
      <c r="PSS41" s="93"/>
      <c r="PST41" s="93"/>
      <c r="PSU41" s="93"/>
      <c r="PSV41" s="93"/>
      <c r="PSW41" s="93"/>
      <c r="PSX41" s="93"/>
      <c r="PSY41" s="93"/>
      <c r="PSZ41" s="93"/>
      <c r="PTA41" s="93"/>
      <c r="PTB41" s="93"/>
      <c r="PTC41" s="93"/>
      <c r="PTD41" s="93"/>
      <c r="PTE41" s="93"/>
      <c r="PTF41" s="93"/>
      <c r="PTG41" s="93"/>
      <c r="PTH41" s="93"/>
      <c r="PTI41" s="93"/>
      <c r="PTJ41" s="93"/>
      <c r="PTK41" s="93"/>
      <c r="PTL41" s="93"/>
      <c r="PTM41" s="93"/>
      <c r="PTN41" s="93"/>
      <c r="PTO41" s="93"/>
      <c r="PTP41" s="93"/>
      <c r="PTQ41" s="93"/>
      <c r="PTR41" s="93"/>
      <c r="PTS41" s="93"/>
      <c r="PTT41" s="93"/>
      <c r="PTU41" s="93"/>
      <c r="PTV41" s="93"/>
      <c r="PTW41" s="93"/>
      <c r="PTX41" s="93"/>
      <c r="PTY41" s="93"/>
      <c r="PTZ41" s="93"/>
      <c r="PUA41" s="93"/>
      <c r="PUB41" s="93"/>
      <c r="PUC41" s="93"/>
      <c r="PUD41" s="93"/>
      <c r="PUE41" s="93"/>
      <c r="PUF41" s="93"/>
      <c r="PUG41" s="93"/>
      <c r="PUH41" s="93"/>
      <c r="PUI41" s="93"/>
      <c r="PUJ41" s="93"/>
      <c r="PUK41" s="93"/>
      <c r="PUL41" s="93"/>
      <c r="PUM41" s="93"/>
      <c r="PUN41" s="93"/>
      <c r="PUO41" s="93"/>
      <c r="PUP41" s="93"/>
      <c r="PUQ41" s="93"/>
      <c r="PUR41" s="93"/>
      <c r="PUS41" s="93"/>
      <c r="PUT41" s="93"/>
      <c r="PUU41" s="93"/>
      <c r="PUV41" s="93"/>
      <c r="PUW41" s="93"/>
      <c r="PUX41" s="93"/>
      <c r="PUY41" s="93"/>
      <c r="PUZ41" s="93"/>
      <c r="PVA41" s="93"/>
      <c r="PVB41" s="93"/>
      <c r="PVC41" s="93"/>
      <c r="PVD41" s="93"/>
      <c r="PVE41" s="93"/>
      <c r="PVF41" s="93"/>
      <c r="PVG41" s="93"/>
      <c r="PVH41" s="93"/>
      <c r="PVI41" s="93"/>
      <c r="PVJ41" s="93"/>
      <c r="PVK41" s="93"/>
      <c r="PVL41" s="93"/>
      <c r="PVM41" s="93"/>
      <c r="PVN41" s="93"/>
      <c r="PVO41" s="93"/>
      <c r="PVP41" s="93"/>
      <c r="PVQ41" s="93"/>
      <c r="PVR41" s="93"/>
      <c r="PVS41" s="93"/>
      <c r="PVT41" s="93"/>
      <c r="PVU41" s="93"/>
      <c r="PVV41" s="93"/>
      <c r="PVW41" s="93"/>
      <c r="PVX41" s="93"/>
      <c r="PVY41" s="93"/>
      <c r="PVZ41" s="93"/>
      <c r="PWA41" s="93"/>
      <c r="PWB41" s="93"/>
      <c r="PWC41" s="93"/>
      <c r="PWD41" s="93"/>
      <c r="PWE41" s="93"/>
      <c r="PWF41" s="93"/>
      <c r="PWG41" s="93"/>
      <c r="PWH41" s="93"/>
      <c r="PWI41" s="93"/>
      <c r="PWJ41" s="93"/>
      <c r="PWK41" s="93"/>
      <c r="PWL41" s="93"/>
      <c r="PWM41" s="93"/>
      <c r="PWN41" s="93"/>
      <c r="PWO41" s="93"/>
      <c r="PWP41" s="93"/>
      <c r="PWQ41" s="93"/>
      <c r="PWR41" s="93"/>
      <c r="PWS41" s="93"/>
      <c r="PWT41" s="93"/>
      <c r="PWU41" s="93"/>
      <c r="PWV41" s="93"/>
      <c r="PWW41" s="93"/>
      <c r="PWX41" s="93"/>
      <c r="PWY41" s="93"/>
      <c r="PWZ41" s="93"/>
      <c r="PXA41" s="93"/>
      <c r="PXB41" s="93"/>
      <c r="PXC41" s="93"/>
      <c r="PXD41" s="93"/>
      <c r="PXE41" s="93"/>
      <c r="PXF41" s="93"/>
      <c r="PXG41" s="93"/>
      <c r="PXH41" s="93"/>
      <c r="PXI41" s="93"/>
      <c r="PXJ41" s="93"/>
      <c r="PXK41" s="93"/>
      <c r="PXL41" s="93"/>
      <c r="PXM41" s="93"/>
      <c r="PXN41" s="93"/>
      <c r="PXO41" s="93"/>
      <c r="PXP41" s="93"/>
      <c r="PXQ41" s="93"/>
      <c r="PXR41" s="93"/>
      <c r="PXS41" s="93"/>
      <c r="PXT41" s="93"/>
      <c r="PXU41" s="93"/>
      <c r="PXV41" s="93"/>
      <c r="PXW41" s="93"/>
      <c r="PXX41" s="93"/>
      <c r="PXY41" s="93"/>
      <c r="PXZ41" s="93"/>
      <c r="PYA41" s="93"/>
      <c r="PYB41" s="93"/>
      <c r="PYC41" s="93"/>
      <c r="PYD41" s="93"/>
      <c r="PYE41" s="93"/>
      <c r="PYF41" s="93"/>
      <c r="PYG41" s="93"/>
      <c r="PYH41" s="93"/>
      <c r="PYI41" s="93"/>
      <c r="PYJ41" s="93"/>
      <c r="PYK41" s="93"/>
      <c r="PYL41" s="93"/>
      <c r="PYM41" s="93"/>
      <c r="PYN41" s="93"/>
      <c r="PYO41" s="93"/>
      <c r="PYP41" s="93"/>
      <c r="PYQ41" s="93"/>
      <c r="PYR41" s="93"/>
      <c r="PYS41" s="93"/>
      <c r="PYT41" s="93"/>
      <c r="PYU41" s="93"/>
      <c r="PYV41" s="93"/>
      <c r="PYW41" s="93"/>
      <c r="PYX41" s="93"/>
      <c r="PYY41" s="93"/>
      <c r="PYZ41" s="93"/>
      <c r="PZA41" s="93"/>
      <c r="PZB41" s="93"/>
      <c r="PZC41" s="93"/>
      <c r="PZD41" s="93"/>
      <c r="PZE41" s="93"/>
      <c r="PZF41" s="93"/>
      <c r="PZG41" s="93"/>
      <c r="PZH41" s="93"/>
      <c r="PZI41" s="93"/>
      <c r="PZJ41" s="93"/>
      <c r="PZK41" s="93"/>
      <c r="PZL41" s="93"/>
      <c r="PZM41" s="93"/>
      <c r="PZN41" s="93"/>
      <c r="PZO41" s="93"/>
      <c r="PZP41" s="93"/>
      <c r="PZQ41" s="93"/>
      <c r="PZR41" s="93"/>
      <c r="PZS41" s="93"/>
      <c r="PZT41" s="93"/>
      <c r="PZU41" s="93"/>
      <c r="PZV41" s="93"/>
      <c r="PZW41" s="93"/>
      <c r="PZX41" s="93"/>
      <c r="PZY41" s="93"/>
      <c r="PZZ41" s="93"/>
      <c r="QAA41" s="93"/>
      <c r="QAB41" s="93"/>
      <c r="QAC41" s="93"/>
      <c r="QAD41" s="93"/>
      <c r="QAE41" s="93"/>
      <c r="QAF41" s="93"/>
      <c r="QAG41" s="93"/>
      <c r="QAH41" s="93"/>
      <c r="QAI41" s="93"/>
      <c r="QAJ41" s="93"/>
      <c r="QAK41" s="93"/>
      <c r="QAL41" s="93"/>
      <c r="QAM41" s="93"/>
      <c r="QAN41" s="93"/>
      <c r="QAO41" s="93"/>
      <c r="QAP41" s="93"/>
      <c r="QAQ41" s="93"/>
      <c r="QAR41" s="93"/>
      <c r="QAS41" s="93"/>
      <c r="QAT41" s="93"/>
      <c r="QAU41" s="93"/>
      <c r="QAV41" s="93"/>
      <c r="QAW41" s="93"/>
      <c r="QAX41" s="93"/>
      <c r="QAY41" s="93"/>
      <c r="QAZ41" s="93"/>
      <c r="QBA41" s="93"/>
      <c r="QBB41" s="93"/>
      <c r="QBC41" s="93"/>
      <c r="QBD41" s="93"/>
      <c r="QBE41" s="93"/>
      <c r="QBF41" s="93"/>
      <c r="QBG41" s="93"/>
      <c r="QBH41" s="93"/>
      <c r="QBI41" s="93"/>
      <c r="QBJ41" s="93"/>
      <c r="QBK41" s="93"/>
      <c r="QBL41" s="93"/>
      <c r="QBM41" s="93"/>
      <c r="QBN41" s="93"/>
      <c r="QBO41" s="93"/>
      <c r="QBP41" s="93"/>
      <c r="QBQ41" s="93"/>
      <c r="QBR41" s="93"/>
      <c r="QBS41" s="93"/>
      <c r="QBT41" s="93"/>
      <c r="QBU41" s="93"/>
      <c r="QBV41" s="93"/>
      <c r="QBW41" s="93"/>
      <c r="QBX41" s="93"/>
      <c r="QBY41" s="93"/>
      <c r="QBZ41" s="93"/>
      <c r="QCA41" s="93"/>
      <c r="QCB41" s="93"/>
      <c r="QCC41" s="93"/>
      <c r="QCD41" s="93"/>
      <c r="QCE41" s="93"/>
      <c r="QCF41" s="93"/>
      <c r="QCG41" s="93"/>
      <c r="QCH41" s="93"/>
      <c r="QCI41" s="93"/>
      <c r="QCJ41" s="93"/>
      <c r="QCK41" s="93"/>
      <c r="QCL41" s="93"/>
      <c r="QCM41" s="93"/>
      <c r="QCN41" s="93"/>
      <c r="QCO41" s="93"/>
      <c r="QCP41" s="93"/>
      <c r="QCQ41" s="93"/>
      <c r="QCR41" s="93"/>
      <c r="QCS41" s="93"/>
      <c r="QCT41" s="93"/>
      <c r="QCU41" s="93"/>
      <c r="QCV41" s="93"/>
      <c r="QCW41" s="93"/>
      <c r="QCX41" s="93"/>
      <c r="QCY41" s="93"/>
      <c r="QCZ41" s="93"/>
      <c r="QDA41" s="93"/>
      <c r="QDB41" s="93"/>
      <c r="QDC41" s="93"/>
      <c r="QDD41" s="93"/>
      <c r="QDE41" s="93"/>
      <c r="QDF41" s="93"/>
      <c r="QDG41" s="93"/>
      <c r="QDH41" s="93"/>
      <c r="QDI41" s="93"/>
      <c r="QDJ41" s="93"/>
      <c r="QDK41" s="93"/>
      <c r="QDL41" s="93"/>
      <c r="QDM41" s="93"/>
      <c r="QDN41" s="93"/>
      <c r="QDO41" s="93"/>
      <c r="QDP41" s="93"/>
      <c r="QDQ41" s="93"/>
      <c r="QDR41" s="93"/>
      <c r="QDS41" s="93"/>
      <c r="QDT41" s="93"/>
      <c r="QDU41" s="93"/>
      <c r="QDV41" s="93"/>
      <c r="QDW41" s="93"/>
      <c r="QDX41" s="93"/>
      <c r="QDY41" s="93"/>
      <c r="QDZ41" s="93"/>
      <c r="QEA41" s="93"/>
      <c r="QEB41" s="93"/>
      <c r="QEC41" s="93"/>
      <c r="QED41" s="93"/>
      <c r="QEE41" s="93"/>
      <c r="QEF41" s="93"/>
      <c r="QEG41" s="93"/>
      <c r="QEH41" s="93"/>
      <c r="QEI41" s="93"/>
      <c r="QEJ41" s="93"/>
      <c r="QEK41" s="93"/>
      <c r="QEL41" s="93"/>
      <c r="QEM41" s="93"/>
      <c r="QEN41" s="93"/>
      <c r="QEO41" s="93"/>
      <c r="QEP41" s="93"/>
      <c r="QEQ41" s="93"/>
      <c r="QER41" s="93"/>
      <c r="QES41" s="93"/>
      <c r="QET41" s="93"/>
      <c r="QEU41" s="93"/>
      <c r="QEV41" s="93"/>
      <c r="QEW41" s="93"/>
      <c r="QEX41" s="93"/>
      <c r="QEY41" s="93"/>
      <c r="QEZ41" s="93"/>
      <c r="QFA41" s="93"/>
      <c r="QFB41" s="93"/>
      <c r="QFC41" s="93"/>
      <c r="QFD41" s="93"/>
      <c r="QFE41" s="93"/>
      <c r="QFF41" s="93"/>
      <c r="QFG41" s="93"/>
      <c r="QFH41" s="93"/>
      <c r="QFI41" s="93"/>
      <c r="QFJ41" s="93"/>
      <c r="QFK41" s="93"/>
      <c r="QFL41" s="93"/>
      <c r="QFM41" s="93"/>
      <c r="QFN41" s="93"/>
      <c r="QFO41" s="93"/>
      <c r="QFP41" s="93"/>
      <c r="QFQ41" s="93"/>
      <c r="QFR41" s="93"/>
      <c r="QFS41" s="93"/>
      <c r="QFT41" s="93"/>
      <c r="QFU41" s="93"/>
      <c r="QFV41" s="93"/>
      <c r="QFW41" s="93"/>
      <c r="QFX41" s="93"/>
      <c r="QFY41" s="93"/>
      <c r="QFZ41" s="93"/>
      <c r="QGA41" s="93"/>
      <c r="QGB41" s="93"/>
      <c r="QGC41" s="93"/>
      <c r="QGD41" s="93"/>
      <c r="QGE41" s="93"/>
      <c r="QGF41" s="93"/>
      <c r="QGG41" s="93"/>
      <c r="QGH41" s="93"/>
      <c r="QGI41" s="93"/>
      <c r="QGJ41" s="93"/>
      <c r="QGK41" s="93"/>
      <c r="QGL41" s="93"/>
      <c r="QGM41" s="93"/>
      <c r="QGN41" s="93"/>
      <c r="QGO41" s="93"/>
      <c r="QGP41" s="93"/>
      <c r="QGQ41" s="93"/>
      <c r="QGR41" s="93"/>
      <c r="QGS41" s="93"/>
      <c r="QGT41" s="93"/>
      <c r="QGU41" s="93"/>
      <c r="QGV41" s="93"/>
      <c r="QGW41" s="93"/>
      <c r="QGX41" s="93"/>
      <c r="QGY41" s="93"/>
      <c r="QGZ41" s="93"/>
      <c r="QHA41" s="93"/>
      <c r="QHB41" s="93"/>
      <c r="QHC41" s="93"/>
      <c r="QHD41" s="93"/>
      <c r="QHE41" s="93"/>
      <c r="QHF41" s="93"/>
      <c r="QHG41" s="93"/>
      <c r="QHH41" s="93"/>
      <c r="QHI41" s="93"/>
      <c r="QHJ41" s="93"/>
      <c r="QHK41" s="93"/>
      <c r="QHL41" s="93"/>
      <c r="QHM41" s="93"/>
      <c r="QHN41" s="93"/>
      <c r="QHO41" s="93"/>
      <c r="QHP41" s="93"/>
      <c r="QHQ41" s="93"/>
      <c r="QHR41" s="93"/>
      <c r="QHS41" s="93"/>
      <c r="QHT41" s="93"/>
      <c r="QHU41" s="93"/>
      <c r="QHV41" s="93"/>
      <c r="QHW41" s="93"/>
      <c r="QHX41" s="93"/>
      <c r="QHY41" s="93"/>
      <c r="QHZ41" s="93"/>
      <c r="QIA41" s="93"/>
      <c r="QIB41" s="93"/>
      <c r="QIC41" s="93"/>
      <c r="QID41" s="93"/>
      <c r="QIE41" s="93"/>
      <c r="QIF41" s="93"/>
      <c r="QIG41" s="93"/>
      <c r="QIH41" s="93"/>
      <c r="QII41" s="93"/>
      <c r="QIJ41" s="93"/>
      <c r="QIK41" s="93"/>
      <c r="QIL41" s="93"/>
      <c r="QIM41" s="93"/>
      <c r="QIN41" s="93"/>
      <c r="QIO41" s="93"/>
      <c r="QIP41" s="93"/>
      <c r="QIQ41" s="93"/>
      <c r="QIR41" s="93"/>
      <c r="QIS41" s="93"/>
      <c r="QIT41" s="93"/>
      <c r="QIU41" s="93"/>
      <c r="QIV41" s="93"/>
      <c r="QIW41" s="93"/>
      <c r="QIX41" s="93"/>
      <c r="QIY41" s="93"/>
      <c r="QIZ41" s="93"/>
      <c r="QJA41" s="93"/>
      <c r="QJB41" s="93"/>
      <c r="QJC41" s="93"/>
      <c r="QJD41" s="93"/>
      <c r="QJE41" s="93"/>
      <c r="QJF41" s="93"/>
      <c r="QJG41" s="93"/>
      <c r="QJH41" s="93"/>
      <c r="QJI41" s="93"/>
      <c r="QJJ41" s="93"/>
      <c r="QJK41" s="93"/>
      <c r="QJL41" s="93"/>
      <c r="QJM41" s="93"/>
      <c r="QJN41" s="93"/>
      <c r="QJO41" s="93"/>
      <c r="QJP41" s="93"/>
      <c r="QJQ41" s="93"/>
      <c r="QJR41" s="93"/>
      <c r="QJS41" s="93"/>
      <c r="QJT41" s="93"/>
      <c r="QJU41" s="93"/>
      <c r="QJV41" s="93"/>
      <c r="QJW41" s="93"/>
      <c r="QJX41" s="93"/>
      <c r="QJY41" s="93"/>
      <c r="QJZ41" s="93"/>
      <c r="QKA41" s="93"/>
      <c r="QKB41" s="93"/>
      <c r="QKC41" s="93"/>
      <c r="QKD41" s="93"/>
      <c r="QKE41" s="93"/>
      <c r="QKF41" s="93"/>
      <c r="QKG41" s="93"/>
      <c r="QKH41" s="93"/>
      <c r="QKI41" s="93"/>
      <c r="QKJ41" s="93"/>
      <c r="QKK41" s="93"/>
      <c r="QKL41" s="93"/>
      <c r="QKM41" s="93"/>
      <c r="QKN41" s="93"/>
      <c r="QKO41" s="93"/>
      <c r="QKP41" s="93"/>
      <c r="QKQ41" s="93"/>
      <c r="QKR41" s="93"/>
      <c r="QKS41" s="93"/>
      <c r="QKT41" s="93"/>
      <c r="QKU41" s="93"/>
      <c r="QKV41" s="93"/>
      <c r="QKW41" s="93"/>
      <c r="QKX41" s="93"/>
      <c r="QKY41" s="93"/>
      <c r="QKZ41" s="93"/>
      <c r="QLA41" s="93"/>
      <c r="QLB41" s="93"/>
      <c r="QLC41" s="93"/>
      <c r="QLD41" s="93"/>
      <c r="QLE41" s="93"/>
      <c r="QLF41" s="93"/>
      <c r="QLG41" s="93"/>
      <c r="QLH41" s="93"/>
      <c r="QLI41" s="93"/>
      <c r="QLJ41" s="93"/>
      <c r="QLK41" s="93"/>
      <c r="QLL41" s="93"/>
      <c r="QLM41" s="93"/>
      <c r="QLN41" s="93"/>
      <c r="QLO41" s="93"/>
      <c r="QLP41" s="93"/>
      <c r="QLQ41" s="93"/>
      <c r="QLR41" s="93"/>
      <c r="QLS41" s="93"/>
      <c r="QLT41" s="93"/>
      <c r="QLU41" s="93"/>
      <c r="QLV41" s="93"/>
      <c r="QLW41" s="93"/>
      <c r="QLX41" s="93"/>
      <c r="QLY41" s="93"/>
      <c r="QLZ41" s="93"/>
      <c r="QMA41" s="93"/>
      <c r="QMB41" s="93"/>
      <c r="QMC41" s="93"/>
      <c r="QMD41" s="93"/>
      <c r="QME41" s="93"/>
      <c r="QMF41" s="93"/>
      <c r="QMG41" s="93"/>
      <c r="QMH41" s="93"/>
      <c r="QMI41" s="93"/>
      <c r="QMJ41" s="93"/>
      <c r="QMK41" s="93"/>
      <c r="QML41" s="93"/>
      <c r="QMM41" s="93"/>
      <c r="QMN41" s="93"/>
      <c r="QMO41" s="93"/>
      <c r="QMP41" s="93"/>
      <c r="QMQ41" s="93"/>
      <c r="QMR41" s="93"/>
      <c r="QMS41" s="93"/>
      <c r="QMT41" s="93"/>
      <c r="QMU41" s="93"/>
      <c r="QMV41" s="93"/>
      <c r="QMW41" s="93"/>
      <c r="QMX41" s="93"/>
      <c r="QMY41" s="93"/>
      <c r="QMZ41" s="93"/>
      <c r="QNA41" s="93"/>
      <c r="QNB41" s="93"/>
      <c r="QNC41" s="93"/>
      <c r="QND41" s="93"/>
      <c r="QNE41" s="93"/>
      <c r="QNF41" s="93"/>
      <c r="QNG41" s="93"/>
      <c r="QNH41" s="93"/>
      <c r="QNI41" s="93"/>
      <c r="QNJ41" s="93"/>
      <c r="QNK41" s="93"/>
      <c r="QNL41" s="93"/>
      <c r="QNM41" s="93"/>
      <c r="QNN41" s="93"/>
      <c r="QNO41" s="93"/>
      <c r="QNP41" s="93"/>
      <c r="QNQ41" s="93"/>
      <c r="QNR41" s="93"/>
      <c r="QNS41" s="93"/>
      <c r="QNT41" s="93"/>
      <c r="QNU41" s="93"/>
      <c r="QNV41" s="93"/>
      <c r="QNW41" s="93"/>
      <c r="QNX41" s="93"/>
      <c r="QNY41" s="93"/>
      <c r="QNZ41" s="93"/>
      <c r="QOA41" s="93"/>
      <c r="QOB41" s="93"/>
      <c r="QOC41" s="93"/>
      <c r="QOD41" s="93"/>
      <c r="QOE41" s="93"/>
      <c r="QOF41" s="93"/>
      <c r="QOG41" s="93"/>
      <c r="QOH41" s="93"/>
      <c r="QOI41" s="93"/>
      <c r="QOJ41" s="93"/>
      <c r="QOK41" s="93"/>
      <c r="QOL41" s="93"/>
      <c r="QOM41" s="93"/>
      <c r="QON41" s="93"/>
      <c r="QOO41" s="93"/>
      <c r="QOP41" s="93"/>
      <c r="QOQ41" s="93"/>
      <c r="QOR41" s="93"/>
      <c r="QOS41" s="93"/>
      <c r="QOT41" s="93"/>
      <c r="QOU41" s="93"/>
      <c r="QOV41" s="93"/>
      <c r="QOW41" s="93"/>
      <c r="QOX41" s="93"/>
      <c r="QOY41" s="93"/>
      <c r="QOZ41" s="93"/>
      <c r="QPA41" s="93"/>
      <c r="QPB41" s="93"/>
      <c r="QPC41" s="93"/>
      <c r="QPD41" s="93"/>
      <c r="QPE41" s="93"/>
      <c r="QPF41" s="93"/>
      <c r="QPG41" s="93"/>
      <c r="QPH41" s="93"/>
      <c r="QPI41" s="93"/>
      <c r="QPJ41" s="93"/>
      <c r="QPK41" s="93"/>
      <c r="QPL41" s="93"/>
      <c r="QPM41" s="93"/>
      <c r="QPN41" s="93"/>
      <c r="QPO41" s="93"/>
      <c r="QPP41" s="93"/>
      <c r="QPQ41" s="93"/>
      <c r="QPR41" s="93"/>
      <c r="QPS41" s="93"/>
      <c r="QPT41" s="93"/>
      <c r="QPU41" s="93"/>
      <c r="QPV41" s="93"/>
      <c r="QPW41" s="93"/>
      <c r="QPX41" s="93"/>
      <c r="QPY41" s="93"/>
      <c r="QPZ41" s="93"/>
      <c r="QQA41" s="93"/>
      <c r="QQB41" s="93"/>
      <c r="QQC41" s="93"/>
      <c r="QQD41" s="93"/>
      <c r="QQE41" s="93"/>
      <c r="QQF41" s="93"/>
      <c r="QQG41" s="93"/>
      <c r="QQH41" s="93"/>
      <c r="QQI41" s="93"/>
      <c r="QQJ41" s="93"/>
      <c r="QQK41" s="93"/>
      <c r="QQL41" s="93"/>
      <c r="QQM41" s="93"/>
      <c r="QQN41" s="93"/>
      <c r="QQO41" s="93"/>
      <c r="QQP41" s="93"/>
      <c r="QQQ41" s="93"/>
      <c r="QQR41" s="93"/>
      <c r="QQS41" s="93"/>
      <c r="QQT41" s="93"/>
      <c r="QQU41" s="93"/>
      <c r="QQV41" s="93"/>
      <c r="QQW41" s="93"/>
      <c r="QQX41" s="93"/>
      <c r="QQY41" s="93"/>
      <c r="QQZ41" s="93"/>
      <c r="QRA41" s="93"/>
      <c r="QRB41" s="93"/>
      <c r="QRC41" s="93"/>
      <c r="QRD41" s="93"/>
      <c r="QRE41" s="93"/>
      <c r="QRF41" s="93"/>
      <c r="QRG41" s="93"/>
      <c r="QRH41" s="93"/>
      <c r="QRI41" s="93"/>
      <c r="QRJ41" s="93"/>
      <c r="QRK41" s="93"/>
      <c r="QRL41" s="93"/>
      <c r="QRM41" s="93"/>
      <c r="QRN41" s="93"/>
      <c r="QRO41" s="93"/>
      <c r="QRP41" s="93"/>
      <c r="QRQ41" s="93"/>
      <c r="QRR41" s="93"/>
      <c r="QRS41" s="93"/>
      <c r="QRT41" s="93"/>
      <c r="QRU41" s="93"/>
      <c r="QRV41" s="93"/>
      <c r="QRW41" s="93"/>
      <c r="QRX41" s="93"/>
      <c r="QRY41" s="93"/>
      <c r="QRZ41" s="93"/>
      <c r="QSA41" s="93"/>
      <c r="QSB41" s="93"/>
      <c r="QSC41" s="93"/>
      <c r="QSD41" s="93"/>
      <c r="QSE41" s="93"/>
      <c r="QSF41" s="93"/>
      <c r="QSG41" s="93"/>
      <c r="QSH41" s="93"/>
      <c r="QSI41" s="93"/>
      <c r="QSJ41" s="93"/>
      <c r="QSK41" s="93"/>
      <c r="QSL41" s="93"/>
      <c r="QSM41" s="93"/>
      <c r="QSN41" s="93"/>
      <c r="QSO41" s="93"/>
      <c r="QSP41" s="93"/>
      <c r="QSQ41" s="93"/>
      <c r="QSR41" s="93"/>
      <c r="QSS41" s="93"/>
      <c r="QST41" s="93"/>
      <c r="QSU41" s="93"/>
      <c r="QSV41" s="93"/>
      <c r="QSW41" s="93"/>
      <c r="QSX41" s="93"/>
      <c r="QSY41" s="93"/>
      <c r="QSZ41" s="93"/>
      <c r="QTA41" s="93"/>
      <c r="QTB41" s="93"/>
      <c r="QTC41" s="93"/>
      <c r="QTD41" s="93"/>
      <c r="QTE41" s="93"/>
      <c r="QTF41" s="93"/>
      <c r="QTG41" s="93"/>
      <c r="QTH41" s="93"/>
      <c r="QTI41" s="93"/>
      <c r="QTJ41" s="93"/>
      <c r="QTK41" s="93"/>
      <c r="QTL41" s="93"/>
      <c r="QTM41" s="93"/>
      <c r="QTN41" s="93"/>
      <c r="QTO41" s="93"/>
      <c r="QTP41" s="93"/>
      <c r="QTQ41" s="93"/>
      <c r="QTR41" s="93"/>
      <c r="QTS41" s="93"/>
      <c r="QTT41" s="93"/>
      <c r="QTU41" s="93"/>
      <c r="QTV41" s="93"/>
      <c r="QTW41" s="93"/>
      <c r="QTX41" s="93"/>
      <c r="QTY41" s="93"/>
      <c r="QTZ41" s="93"/>
      <c r="QUA41" s="93"/>
      <c r="QUB41" s="93"/>
      <c r="QUC41" s="93"/>
      <c r="QUD41" s="93"/>
      <c r="QUE41" s="93"/>
      <c r="QUF41" s="93"/>
      <c r="QUG41" s="93"/>
      <c r="QUH41" s="93"/>
      <c r="QUI41" s="93"/>
      <c r="QUJ41" s="93"/>
      <c r="QUK41" s="93"/>
      <c r="QUL41" s="93"/>
      <c r="QUM41" s="93"/>
      <c r="QUN41" s="93"/>
      <c r="QUO41" s="93"/>
      <c r="QUP41" s="93"/>
      <c r="QUQ41" s="93"/>
      <c r="QUR41" s="93"/>
      <c r="QUS41" s="93"/>
      <c r="QUT41" s="93"/>
      <c r="QUU41" s="93"/>
      <c r="QUV41" s="93"/>
      <c r="QUW41" s="93"/>
      <c r="QUX41" s="93"/>
      <c r="QUY41" s="93"/>
      <c r="QUZ41" s="93"/>
      <c r="QVA41" s="93"/>
      <c r="QVB41" s="93"/>
      <c r="QVC41" s="93"/>
      <c r="QVD41" s="93"/>
      <c r="QVE41" s="93"/>
      <c r="QVF41" s="93"/>
      <c r="QVG41" s="93"/>
      <c r="QVH41" s="93"/>
      <c r="QVI41" s="93"/>
      <c r="QVJ41" s="93"/>
      <c r="QVK41" s="93"/>
      <c r="QVL41" s="93"/>
      <c r="QVM41" s="93"/>
      <c r="QVN41" s="93"/>
      <c r="QVO41" s="93"/>
      <c r="QVP41" s="93"/>
      <c r="QVQ41" s="93"/>
      <c r="QVR41" s="93"/>
      <c r="QVS41" s="93"/>
      <c r="QVT41" s="93"/>
      <c r="QVU41" s="93"/>
      <c r="QVV41" s="93"/>
      <c r="QVW41" s="93"/>
      <c r="QVX41" s="93"/>
      <c r="QVY41" s="93"/>
      <c r="QVZ41" s="93"/>
      <c r="QWA41" s="93"/>
      <c r="QWB41" s="93"/>
      <c r="QWC41" s="93"/>
      <c r="QWD41" s="93"/>
      <c r="QWE41" s="93"/>
      <c r="QWF41" s="93"/>
      <c r="QWG41" s="93"/>
      <c r="QWH41" s="93"/>
      <c r="QWI41" s="93"/>
      <c r="QWJ41" s="93"/>
      <c r="QWK41" s="93"/>
      <c r="QWL41" s="93"/>
      <c r="QWM41" s="93"/>
      <c r="QWN41" s="93"/>
      <c r="QWO41" s="93"/>
      <c r="QWP41" s="93"/>
      <c r="QWQ41" s="93"/>
      <c r="QWR41" s="93"/>
      <c r="QWS41" s="93"/>
      <c r="QWT41" s="93"/>
      <c r="QWU41" s="93"/>
      <c r="QWV41" s="93"/>
      <c r="QWW41" s="93"/>
      <c r="QWX41" s="93"/>
      <c r="QWY41" s="93"/>
      <c r="QWZ41" s="93"/>
      <c r="QXA41" s="93"/>
      <c r="QXB41" s="93"/>
      <c r="QXC41" s="93"/>
      <c r="QXD41" s="93"/>
      <c r="QXE41" s="93"/>
      <c r="QXF41" s="93"/>
      <c r="QXG41" s="93"/>
      <c r="QXH41" s="93"/>
      <c r="QXI41" s="93"/>
      <c r="QXJ41" s="93"/>
      <c r="QXK41" s="93"/>
      <c r="QXL41" s="93"/>
      <c r="QXM41" s="93"/>
      <c r="QXN41" s="93"/>
      <c r="QXO41" s="93"/>
      <c r="QXP41" s="93"/>
      <c r="QXQ41" s="93"/>
      <c r="QXR41" s="93"/>
      <c r="QXS41" s="93"/>
      <c r="QXT41" s="93"/>
      <c r="QXU41" s="93"/>
      <c r="QXV41" s="93"/>
      <c r="QXW41" s="93"/>
      <c r="QXX41" s="93"/>
      <c r="QXY41" s="93"/>
      <c r="QXZ41" s="93"/>
      <c r="QYA41" s="93"/>
      <c r="QYB41" s="93"/>
      <c r="QYC41" s="93"/>
      <c r="QYD41" s="93"/>
      <c r="QYE41" s="93"/>
      <c r="QYF41" s="93"/>
      <c r="QYG41" s="93"/>
      <c r="QYH41" s="93"/>
      <c r="QYI41" s="93"/>
      <c r="QYJ41" s="93"/>
      <c r="QYK41" s="93"/>
      <c r="QYL41" s="93"/>
      <c r="QYM41" s="93"/>
      <c r="QYN41" s="93"/>
      <c r="QYO41" s="93"/>
      <c r="QYP41" s="93"/>
      <c r="QYQ41" s="93"/>
      <c r="QYR41" s="93"/>
      <c r="QYS41" s="93"/>
      <c r="QYT41" s="93"/>
      <c r="QYU41" s="93"/>
      <c r="QYV41" s="93"/>
      <c r="QYW41" s="93"/>
      <c r="QYX41" s="93"/>
      <c r="QYY41" s="93"/>
      <c r="QYZ41" s="93"/>
      <c r="QZA41" s="93"/>
      <c r="QZB41" s="93"/>
      <c r="QZC41" s="93"/>
      <c r="QZD41" s="93"/>
      <c r="QZE41" s="93"/>
      <c r="QZF41" s="93"/>
      <c r="QZG41" s="93"/>
      <c r="QZH41" s="93"/>
      <c r="QZI41" s="93"/>
      <c r="QZJ41" s="93"/>
      <c r="QZK41" s="93"/>
      <c r="QZL41" s="93"/>
      <c r="QZM41" s="93"/>
      <c r="QZN41" s="93"/>
      <c r="QZO41" s="93"/>
      <c r="QZP41" s="93"/>
      <c r="QZQ41" s="93"/>
      <c r="QZR41" s="93"/>
      <c r="QZS41" s="93"/>
      <c r="QZT41" s="93"/>
      <c r="QZU41" s="93"/>
      <c r="QZV41" s="93"/>
      <c r="QZW41" s="93"/>
      <c r="QZX41" s="93"/>
      <c r="QZY41" s="93"/>
      <c r="QZZ41" s="93"/>
      <c r="RAA41" s="93"/>
      <c r="RAB41" s="93"/>
      <c r="RAC41" s="93"/>
      <c r="RAD41" s="93"/>
      <c r="RAE41" s="93"/>
      <c r="RAF41" s="93"/>
      <c r="RAG41" s="93"/>
      <c r="RAH41" s="93"/>
      <c r="RAI41" s="93"/>
      <c r="RAJ41" s="93"/>
      <c r="RAK41" s="93"/>
      <c r="RAL41" s="93"/>
      <c r="RAM41" s="93"/>
      <c r="RAN41" s="93"/>
      <c r="RAO41" s="93"/>
      <c r="RAP41" s="93"/>
      <c r="RAQ41" s="93"/>
      <c r="RAR41" s="93"/>
      <c r="RAS41" s="93"/>
      <c r="RAT41" s="93"/>
      <c r="RAU41" s="93"/>
      <c r="RAV41" s="93"/>
      <c r="RAW41" s="93"/>
      <c r="RAX41" s="93"/>
      <c r="RAY41" s="93"/>
      <c r="RAZ41" s="93"/>
      <c r="RBA41" s="93"/>
      <c r="RBB41" s="93"/>
      <c r="RBC41" s="93"/>
      <c r="RBD41" s="93"/>
      <c r="RBE41" s="93"/>
      <c r="RBF41" s="93"/>
      <c r="RBG41" s="93"/>
      <c r="RBH41" s="93"/>
      <c r="RBI41" s="93"/>
      <c r="RBJ41" s="93"/>
      <c r="RBK41" s="93"/>
      <c r="RBL41" s="93"/>
      <c r="RBM41" s="93"/>
      <c r="RBN41" s="93"/>
      <c r="RBO41" s="93"/>
      <c r="RBP41" s="93"/>
      <c r="RBQ41" s="93"/>
      <c r="RBR41" s="93"/>
      <c r="RBS41" s="93"/>
      <c r="RBT41" s="93"/>
      <c r="RBU41" s="93"/>
      <c r="RBV41" s="93"/>
      <c r="RBW41" s="93"/>
      <c r="RBX41" s="93"/>
      <c r="RBY41" s="93"/>
      <c r="RBZ41" s="93"/>
      <c r="RCA41" s="93"/>
      <c r="RCB41" s="93"/>
      <c r="RCC41" s="93"/>
      <c r="RCD41" s="93"/>
      <c r="RCE41" s="93"/>
      <c r="RCF41" s="93"/>
      <c r="RCG41" s="93"/>
      <c r="RCH41" s="93"/>
      <c r="RCI41" s="93"/>
      <c r="RCJ41" s="93"/>
      <c r="RCK41" s="93"/>
      <c r="RCL41" s="93"/>
      <c r="RCM41" s="93"/>
      <c r="RCN41" s="93"/>
      <c r="RCO41" s="93"/>
      <c r="RCP41" s="93"/>
      <c r="RCQ41" s="93"/>
      <c r="RCR41" s="93"/>
      <c r="RCS41" s="93"/>
      <c r="RCT41" s="93"/>
      <c r="RCU41" s="93"/>
      <c r="RCV41" s="93"/>
      <c r="RCW41" s="93"/>
      <c r="RCX41" s="93"/>
      <c r="RCY41" s="93"/>
      <c r="RCZ41" s="93"/>
      <c r="RDA41" s="93"/>
      <c r="RDB41" s="93"/>
      <c r="RDC41" s="93"/>
      <c r="RDD41" s="93"/>
      <c r="RDE41" s="93"/>
      <c r="RDF41" s="93"/>
      <c r="RDG41" s="93"/>
      <c r="RDH41" s="93"/>
      <c r="RDI41" s="93"/>
      <c r="RDJ41" s="93"/>
      <c r="RDK41" s="93"/>
      <c r="RDL41" s="93"/>
      <c r="RDM41" s="93"/>
      <c r="RDN41" s="93"/>
      <c r="RDO41" s="93"/>
      <c r="RDP41" s="93"/>
      <c r="RDQ41" s="93"/>
      <c r="RDR41" s="93"/>
      <c r="RDS41" s="93"/>
      <c r="RDT41" s="93"/>
      <c r="RDU41" s="93"/>
      <c r="RDV41" s="93"/>
      <c r="RDW41" s="93"/>
      <c r="RDX41" s="93"/>
      <c r="RDY41" s="93"/>
      <c r="RDZ41" s="93"/>
      <c r="REA41" s="93"/>
      <c r="REB41" s="93"/>
      <c r="REC41" s="93"/>
      <c r="RED41" s="93"/>
      <c r="REE41" s="93"/>
      <c r="REF41" s="93"/>
      <c r="REG41" s="93"/>
      <c r="REH41" s="93"/>
      <c r="REI41" s="93"/>
      <c r="REJ41" s="93"/>
      <c r="REK41" s="93"/>
      <c r="REL41" s="93"/>
      <c r="REM41" s="93"/>
      <c r="REN41" s="93"/>
      <c r="REO41" s="93"/>
      <c r="REP41" s="93"/>
      <c r="REQ41" s="93"/>
      <c r="RER41" s="93"/>
      <c r="RES41" s="93"/>
      <c r="RET41" s="93"/>
      <c r="REU41" s="93"/>
      <c r="REV41" s="93"/>
      <c r="REW41" s="93"/>
      <c r="REX41" s="93"/>
      <c r="REY41" s="93"/>
      <c r="REZ41" s="93"/>
      <c r="RFA41" s="93"/>
      <c r="RFB41" s="93"/>
      <c r="RFC41" s="93"/>
      <c r="RFD41" s="93"/>
      <c r="RFE41" s="93"/>
      <c r="RFF41" s="93"/>
      <c r="RFG41" s="93"/>
      <c r="RFH41" s="93"/>
      <c r="RFI41" s="93"/>
      <c r="RFJ41" s="93"/>
      <c r="RFK41" s="93"/>
      <c r="RFL41" s="93"/>
      <c r="RFM41" s="93"/>
      <c r="RFN41" s="93"/>
      <c r="RFO41" s="93"/>
      <c r="RFP41" s="93"/>
      <c r="RFQ41" s="93"/>
      <c r="RFR41" s="93"/>
      <c r="RFS41" s="93"/>
      <c r="RFT41" s="93"/>
      <c r="RFU41" s="93"/>
      <c r="RFV41" s="93"/>
      <c r="RFW41" s="93"/>
      <c r="RFX41" s="93"/>
      <c r="RFY41" s="93"/>
      <c r="RFZ41" s="93"/>
      <c r="RGA41" s="93"/>
      <c r="RGB41" s="93"/>
      <c r="RGC41" s="93"/>
      <c r="RGD41" s="93"/>
      <c r="RGE41" s="93"/>
      <c r="RGF41" s="93"/>
      <c r="RGG41" s="93"/>
      <c r="RGH41" s="93"/>
      <c r="RGI41" s="93"/>
      <c r="RGJ41" s="93"/>
      <c r="RGK41" s="93"/>
      <c r="RGL41" s="93"/>
      <c r="RGM41" s="93"/>
      <c r="RGN41" s="93"/>
      <c r="RGO41" s="93"/>
      <c r="RGP41" s="93"/>
      <c r="RGQ41" s="93"/>
      <c r="RGR41" s="93"/>
      <c r="RGS41" s="93"/>
      <c r="RGT41" s="93"/>
      <c r="RGU41" s="93"/>
      <c r="RGV41" s="93"/>
      <c r="RGW41" s="93"/>
      <c r="RGX41" s="93"/>
      <c r="RGY41" s="93"/>
      <c r="RGZ41" s="93"/>
      <c r="RHA41" s="93"/>
      <c r="RHB41" s="93"/>
      <c r="RHC41" s="93"/>
      <c r="RHD41" s="93"/>
      <c r="RHE41" s="93"/>
      <c r="RHF41" s="93"/>
      <c r="RHG41" s="93"/>
      <c r="RHH41" s="93"/>
      <c r="RHI41" s="93"/>
      <c r="RHJ41" s="93"/>
      <c r="RHK41" s="93"/>
      <c r="RHL41" s="93"/>
      <c r="RHM41" s="93"/>
      <c r="RHN41" s="93"/>
      <c r="RHO41" s="93"/>
      <c r="RHP41" s="93"/>
      <c r="RHQ41" s="93"/>
      <c r="RHR41" s="93"/>
      <c r="RHS41" s="93"/>
      <c r="RHT41" s="93"/>
      <c r="RHU41" s="93"/>
      <c r="RHV41" s="93"/>
      <c r="RHW41" s="93"/>
      <c r="RHX41" s="93"/>
      <c r="RHY41" s="93"/>
      <c r="RHZ41" s="93"/>
      <c r="RIA41" s="93"/>
      <c r="RIB41" s="93"/>
      <c r="RIC41" s="93"/>
      <c r="RID41" s="93"/>
      <c r="RIE41" s="93"/>
      <c r="RIF41" s="93"/>
      <c r="RIG41" s="93"/>
      <c r="RIH41" s="93"/>
      <c r="RII41" s="93"/>
      <c r="RIJ41" s="93"/>
      <c r="RIK41" s="93"/>
      <c r="RIL41" s="93"/>
      <c r="RIM41" s="93"/>
      <c r="RIN41" s="93"/>
      <c r="RIO41" s="93"/>
      <c r="RIP41" s="93"/>
      <c r="RIQ41" s="93"/>
      <c r="RIR41" s="93"/>
      <c r="RIS41" s="93"/>
      <c r="RIT41" s="93"/>
      <c r="RIU41" s="93"/>
      <c r="RIV41" s="93"/>
      <c r="RIW41" s="93"/>
      <c r="RIX41" s="93"/>
      <c r="RIY41" s="93"/>
      <c r="RIZ41" s="93"/>
      <c r="RJA41" s="93"/>
      <c r="RJB41" s="93"/>
      <c r="RJC41" s="93"/>
      <c r="RJD41" s="93"/>
      <c r="RJE41" s="93"/>
      <c r="RJF41" s="93"/>
      <c r="RJG41" s="93"/>
      <c r="RJH41" s="93"/>
      <c r="RJI41" s="93"/>
      <c r="RJJ41" s="93"/>
      <c r="RJK41" s="93"/>
      <c r="RJL41" s="93"/>
      <c r="RJM41" s="93"/>
      <c r="RJN41" s="93"/>
      <c r="RJO41" s="93"/>
      <c r="RJP41" s="93"/>
      <c r="RJQ41" s="93"/>
      <c r="RJR41" s="93"/>
      <c r="RJS41" s="93"/>
      <c r="RJT41" s="93"/>
      <c r="RJU41" s="93"/>
      <c r="RJV41" s="93"/>
      <c r="RJW41" s="93"/>
      <c r="RJX41" s="93"/>
      <c r="RJY41" s="93"/>
      <c r="RJZ41" s="93"/>
      <c r="RKA41" s="93"/>
      <c r="RKB41" s="93"/>
      <c r="RKC41" s="93"/>
      <c r="RKD41" s="93"/>
      <c r="RKE41" s="93"/>
      <c r="RKF41" s="93"/>
      <c r="RKG41" s="93"/>
      <c r="RKH41" s="93"/>
      <c r="RKI41" s="93"/>
      <c r="RKJ41" s="93"/>
      <c r="RKK41" s="93"/>
      <c r="RKL41" s="93"/>
      <c r="RKM41" s="93"/>
      <c r="RKN41" s="93"/>
      <c r="RKO41" s="93"/>
      <c r="RKP41" s="93"/>
      <c r="RKQ41" s="93"/>
      <c r="RKR41" s="93"/>
      <c r="RKS41" s="93"/>
      <c r="RKT41" s="93"/>
      <c r="RKU41" s="93"/>
      <c r="RKV41" s="93"/>
      <c r="RKW41" s="93"/>
      <c r="RKX41" s="93"/>
      <c r="RKY41" s="93"/>
      <c r="RKZ41" s="93"/>
      <c r="RLA41" s="93"/>
      <c r="RLB41" s="93"/>
      <c r="RLC41" s="93"/>
      <c r="RLD41" s="93"/>
      <c r="RLE41" s="93"/>
      <c r="RLF41" s="93"/>
      <c r="RLG41" s="93"/>
      <c r="RLH41" s="93"/>
      <c r="RLI41" s="93"/>
      <c r="RLJ41" s="93"/>
      <c r="RLK41" s="93"/>
      <c r="RLL41" s="93"/>
      <c r="RLM41" s="93"/>
      <c r="RLN41" s="93"/>
      <c r="RLO41" s="93"/>
      <c r="RLP41" s="93"/>
      <c r="RLQ41" s="93"/>
      <c r="RLR41" s="93"/>
      <c r="RLS41" s="93"/>
      <c r="RLT41" s="93"/>
      <c r="RLU41" s="93"/>
      <c r="RLV41" s="93"/>
      <c r="RLW41" s="93"/>
      <c r="RLX41" s="93"/>
      <c r="RLY41" s="93"/>
      <c r="RLZ41" s="93"/>
      <c r="RMA41" s="93"/>
      <c r="RMB41" s="93"/>
      <c r="RMC41" s="93"/>
      <c r="RMD41" s="93"/>
      <c r="RME41" s="93"/>
      <c r="RMF41" s="93"/>
      <c r="RMG41" s="93"/>
      <c r="RMH41" s="93"/>
      <c r="RMI41" s="93"/>
      <c r="RMJ41" s="93"/>
      <c r="RMK41" s="93"/>
      <c r="RML41" s="93"/>
      <c r="RMM41" s="93"/>
      <c r="RMN41" s="93"/>
      <c r="RMO41" s="93"/>
      <c r="RMP41" s="93"/>
      <c r="RMQ41" s="93"/>
      <c r="RMR41" s="93"/>
      <c r="RMS41" s="93"/>
      <c r="RMT41" s="93"/>
      <c r="RMU41" s="93"/>
      <c r="RMV41" s="93"/>
      <c r="RMW41" s="93"/>
      <c r="RMX41" s="93"/>
      <c r="RMY41" s="93"/>
      <c r="RMZ41" s="93"/>
      <c r="RNA41" s="93"/>
      <c r="RNB41" s="93"/>
      <c r="RNC41" s="93"/>
      <c r="RND41" s="93"/>
      <c r="RNE41" s="93"/>
      <c r="RNF41" s="93"/>
      <c r="RNG41" s="93"/>
      <c r="RNH41" s="93"/>
      <c r="RNI41" s="93"/>
      <c r="RNJ41" s="93"/>
      <c r="RNK41" s="93"/>
      <c r="RNL41" s="93"/>
      <c r="RNM41" s="93"/>
      <c r="RNN41" s="93"/>
      <c r="RNO41" s="93"/>
      <c r="RNP41" s="93"/>
      <c r="RNQ41" s="93"/>
      <c r="RNR41" s="93"/>
      <c r="RNS41" s="93"/>
      <c r="RNT41" s="93"/>
      <c r="RNU41" s="93"/>
      <c r="RNV41" s="93"/>
      <c r="RNW41" s="93"/>
      <c r="RNX41" s="93"/>
      <c r="RNY41" s="93"/>
      <c r="RNZ41" s="93"/>
      <c r="ROA41" s="93"/>
      <c r="ROB41" s="93"/>
      <c r="ROC41" s="93"/>
      <c r="ROD41" s="93"/>
      <c r="ROE41" s="93"/>
      <c r="ROF41" s="93"/>
      <c r="ROG41" s="93"/>
      <c r="ROH41" s="93"/>
      <c r="ROI41" s="93"/>
      <c r="ROJ41" s="93"/>
      <c r="ROK41" s="93"/>
      <c r="ROL41" s="93"/>
      <c r="ROM41" s="93"/>
      <c r="RON41" s="93"/>
      <c r="ROO41" s="93"/>
      <c r="ROP41" s="93"/>
      <c r="ROQ41" s="93"/>
      <c r="ROR41" s="93"/>
      <c r="ROS41" s="93"/>
      <c r="ROT41" s="93"/>
      <c r="ROU41" s="93"/>
      <c r="ROV41" s="93"/>
      <c r="ROW41" s="93"/>
      <c r="ROX41" s="93"/>
      <c r="ROY41" s="93"/>
      <c r="ROZ41" s="93"/>
      <c r="RPA41" s="93"/>
      <c r="RPB41" s="93"/>
      <c r="RPC41" s="93"/>
      <c r="RPD41" s="93"/>
      <c r="RPE41" s="93"/>
      <c r="RPF41" s="93"/>
      <c r="RPG41" s="93"/>
      <c r="RPH41" s="93"/>
      <c r="RPI41" s="93"/>
      <c r="RPJ41" s="93"/>
      <c r="RPK41" s="93"/>
      <c r="RPL41" s="93"/>
      <c r="RPM41" s="93"/>
      <c r="RPN41" s="93"/>
      <c r="RPO41" s="93"/>
      <c r="RPP41" s="93"/>
      <c r="RPQ41" s="93"/>
      <c r="RPR41" s="93"/>
      <c r="RPS41" s="93"/>
      <c r="RPT41" s="93"/>
      <c r="RPU41" s="93"/>
      <c r="RPV41" s="93"/>
      <c r="RPW41" s="93"/>
      <c r="RPX41" s="93"/>
      <c r="RPY41" s="93"/>
      <c r="RPZ41" s="93"/>
      <c r="RQA41" s="93"/>
      <c r="RQB41" s="93"/>
      <c r="RQC41" s="93"/>
      <c r="RQD41" s="93"/>
      <c r="RQE41" s="93"/>
      <c r="RQF41" s="93"/>
      <c r="RQG41" s="93"/>
      <c r="RQH41" s="93"/>
      <c r="RQI41" s="93"/>
      <c r="RQJ41" s="93"/>
      <c r="RQK41" s="93"/>
      <c r="RQL41" s="93"/>
      <c r="RQM41" s="93"/>
      <c r="RQN41" s="93"/>
      <c r="RQO41" s="93"/>
      <c r="RQP41" s="93"/>
      <c r="RQQ41" s="93"/>
      <c r="RQR41" s="93"/>
      <c r="RQS41" s="93"/>
      <c r="RQT41" s="93"/>
      <c r="RQU41" s="93"/>
      <c r="RQV41" s="93"/>
      <c r="RQW41" s="93"/>
      <c r="RQX41" s="93"/>
      <c r="RQY41" s="93"/>
      <c r="RQZ41" s="93"/>
      <c r="RRA41" s="93"/>
      <c r="RRB41" s="93"/>
      <c r="RRC41" s="93"/>
      <c r="RRD41" s="93"/>
      <c r="RRE41" s="93"/>
      <c r="RRF41" s="93"/>
      <c r="RRG41" s="93"/>
      <c r="RRH41" s="93"/>
      <c r="RRI41" s="93"/>
      <c r="RRJ41" s="93"/>
      <c r="RRK41" s="93"/>
      <c r="RRL41" s="93"/>
      <c r="RRM41" s="93"/>
      <c r="RRN41" s="93"/>
      <c r="RRO41" s="93"/>
      <c r="RRP41" s="93"/>
      <c r="RRQ41" s="93"/>
      <c r="RRR41" s="93"/>
      <c r="RRS41" s="93"/>
      <c r="RRT41" s="93"/>
      <c r="RRU41" s="93"/>
      <c r="RRV41" s="93"/>
      <c r="RRW41" s="93"/>
      <c r="RRX41" s="93"/>
      <c r="RRY41" s="93"/>
      <c r="RRZ41" s="93"/>
      <c r="RSA41" s="93"/>
      <c r="RSB41" s="93"/>
      <c r="RSC41" s="93"/>
      <c r="RSD41" s="93"/>
      <c r="RSE41" s="93"/>
      <c r="RSF41" s="93"/>
      <c r="RSG41" s="93"/>
      <c r="RSH41" s="93"/>
      <c r="RSI41" s="93"/>
      <c r="RSJ41" s="93"/>
      <c r="RSK41" s="93"/>
      <c r="RSL41" s="93"/>
      <c r="RSM41" s="93"/>
      <c r="RSN41" s="93"/>
      <c r="RSO41" s="93"/>
      <c r="RSP41" s="93"/>
      <c r="RSQ41" s="93"/>
      <c r="RSR41" s="93"/>
      <c r="RSS41" s="93"/>
      <c r="RST41" s="93"/>
      <c r="RSU41" s="93"/>
      <c r="RSV41" s="93"/>
      <c r="RSW41" s="93"/>
      <c r="RSX41" s="93"/>
      <c r="RSY41" s="93"/>
      <c r="RSZ41" s="93"/>
      <c r="RTA41" s="93"/>
      <c r="RTB41" s="93"/>
      <c r="RTC41" s="93"/>
      <c r="RTD41" s="93"/>
      <c r="RTE41" s="93"/>
      <c r="RTF41" s="93"/>
      <c r="RTG41" s="93"/>
      <c r="RTH41" s="93"/>
      <c r="RTI41" s="93"/>
      <c r="RTJ41" s="93"/>
      <c r="RTK41" s="93"/>
      <c r="RTL41" s="93"/>
      <c r="RTM41" s="93"/>
      <c r="RTN41" s="93"/>
      <c r="RTO41" s="93"/>
      <c r="RTP41" s="93"/>
      <c r="RTQ41" s="93"/>
      <c r="RTR41" s="93"/>
      <c r="RTS41" s="93"/>
      <c r="RTT41" s="93"/>
      <c r="RTU41" s="93"/>
      <c r="RTV41" s="93"/>
      <c r="RTW41" s="93"/>
      <c r="RTX41" s="93"/>
      <c r="RTY41" s="93"/>
      <c r="RTZ41" s="93"/>
      <c r="RUA41" s="93"/>
      <c r="RUB41" s="93"/>
      <c r="RUC41" s="93"/>
      <c r="RUD41" s="93"/>
      <c r="RUE41" s="93"/>
      <c r="RUF41" s="93"/>
      <c r="RUG41" s="93"/>
      <c r="RUH41" s="93"/>
      <c r="RUI41" s="93"/>
      <c r="RUJ41" s="93"/>
      <c r="RUK41" s="93"/>
      <c r="RUL41" s="93"/>
      <c r="RUM41" s="93"/>
      <c r="RUN41" s="93"/>
      <c r="RUO41" s="93"/>
      <c r="RUP41" s="93"/>
      <c r="RUQ41" s="93"/>
      <c r="RUR41" s="93"/>
      <c r="RUS41" s="93"/>
      <c r="RUT41" s="93"/>
      <c r="RUU41" s="93"/>
      <c r="RUV41" s="93"/>
      <c r="RUW41" s="93"/>
      <c r="RUX41" s="93"/>
      <c r="RUY41" s="93"/>
      <c r="RUZ41" s="93"/>
      <c r="RVA41" s="93"/>
      <c r="RVB41" s="93"/>
      <c r="RVC41" s="93"/>
      <c r="RVD41" s="93"/>
      <c r="RVE41" s="93"/>
      <c r="RVF41" s="93"/>
      <c r="RVG41" s="93"/>
      <c r="RVH41" s="93"/>
      <c r="RVI41" s="93"/>
      <c r="RVJ41" s="93"/>
      <c r="RVK41" s="93"/>
      <c r="RVL41" s="93"/>
      <c r="RVM41" s="93"/>
      <c r="RVN41" s="93"/>
      <c r="RVO41" s="93"/>
      <c r="RVP41" s="93"/>
      <c r="RVQ41" s="93"/>
      <c r="RVR41" s="93"/>
      <c r="RVS41" s="93"/>
      <c r="RVT41" s="93"/>
      <c r="RVU41" s="93"/>
      <c r="RVV41" s="93"/>
      <c r="RVW41" s="93"/>
      <c r="RVX41" s="93"/>
      <c r="RVY41" s="93"/>
      <c r="RVZ41" s="93"/>
      <c r="RWA41" s="93"/>
      <c r="RWB41" s="93"/>
      <c r="RWC41" s="93"/>
      <c r="RWD41" s="93"/>
      <c r="RWE41" s="93"/>
      <c r="RWF41" s="93"/>
      <c r="RWG41" s="93"/>
      <c r="RWH41" s="93"/>
      <c r="RWI41" s="93"/>
      <c r="RWJ41" s="93"/>
      <c r="RWK41" s="93"/>
      <c r="RWL41" s="93"/>
      <c r="RWM41" s="93"/>
      <c r="RWN41" s="93"/>
      <c r="RWO41" s="93"/>
      <c r="RWP41" s="93"/>
      <c r="RWQ41" s="93"/>
      <c r="RWR41" s="93"/>
      <c r="RWS41" s="93"/>
      <c r="RWT41" s="93"/>
      <c r="RWU41" s="93"/>
      <c r="RWV41" s="93"/>
      <c r="RWW41" s="93"/>
      <c r="RWX41" s="93"/>
      <c r="RWY41" s="93"/>
      <c r="RWZ41" s="93"/>
      <c r="RXA41" s="93"/>
      <c r="RXB41" s="93"/>
      <c r="RXC41" s="93"/>
      <c r="RXD41" s="93"/>
      <c r="RXE41" s="93"/>
      <c r="RXF41" s="93"/>
      <c r="RXG41" s="93"/>
      <c r="RXH41" s="93"/>
      <c r="RXI41" s="93"/>
      <c r="RXJ41" s="93"/>
      <c r="RXK41" s="93"/>
      <c r="RXL41" s="93"/>
      <c r="RXM41" s="93"/>
      <c r="RXN41" s="93"/>
      <c r="RXO41" s="93"/>
      <c r="RXP41" s="93"/>
      <c r="RXQ41" s="93"/>
      <c r="RXR41" s="93"/>
      <c r="RXS41" s="93"/>
      <c r="RXT41" s="93"/>
      <c r="RXU41" s="93"/>
      <c r="RXV41" s="93"/>
      <c r="RXW41" s="93"/>
      <c r="RXX41" s="93"/>
      <c r="RXY41" s="93"/>
      <c r="RXZ41" s="93"/>
      <c r="RYA41" s="93"/>
      <c r="RYB41" s="93"/>
      <c r="RYC41" s="93"/>
      <c r="RYD41" s="93"/>
      <c r="RYE41" s="93"/>
      <c r="RYF41" s="93"/>
      <c r="RYG41" s="93"/>
      <c r="RYH41" s="93"/>
      <c r="RYI41" s="93"/>
      <c r="RYJ41" s="93"/>
      <c r="RYK41" s="93"/>
      <c r="RYL41" s="93"/>
      <c r="RYM41" s="93"/>
      <c r="RYN41" s="93"/>
      <c r="RYO41" s="93"/>
      <c r="RYP41" s="93"/>
      <c r="RYQ41" s="93"/>
      <c r="RYR41" s="93"/>
      <c r="RYS41" s="93"/>
      <c r="RYT41" s="93"/>
      <c r="RYU41" s="93"/>
      <c r="RYV41" s="93"/>
      <c r="RYW41" s="93"/>
      <c r="RYX41" s="93"/>
      <c r="RYY41" s="93"/>
      <c r="RYZ41" s="93"/>
      <c r="RZA41" s="93"/>
      <c r="RZB41" s="93"/>
      <c r="RZC41" s="93"/>
      <c r="RZD41" s="93"/>
      <c r="RZE41" s="93"/>
      <c r="RZF41" s="93"/>
      <c r="RZG41" s="93"/>
      <c r="RZH41" s="93"/>
      <c r="RZI41" s="93"/>
      <c r="RZJ41" s="93"/>
      <c r="RZK41" s="93"/>
      <c r="RZL41" s="93"/>
      <c r="RZM41" s="93"/>
      <c r="RZN41" s="93"/>
      <c r="RZO41" s="93"/>
      <c r="RZP41" s="93"/>
      <c r="RZQ41" s="93"/>
      <c r="RZR41" s="93"/>
      <c r="RZS41" s="93"/>
      <c r="RZT41" s="93"/>
      <c r="RZU41" s="93"/>
      <c r="RZV41" s="93"/>
      <c r="RZW41" s="93"/>
      <c r="RZX41" s="93"/>
      <c r="RZY41" s="93"/>
      <c r="RZZ41" s="93"/>
      <c r="SAA41" s="93"/>
      <c r="SAB41" s="93"/>
      <c r="SAC41" s="93"/>
      <c r="SAD41" s="93"/>
      <c r="SAE41" s="93"/>
      <c r="SAF41" s="93"/>
      <c r="SAG41" s="93"/>
      <c r="SAH41" s="93"/>
      <c r="SAI41" s="93"/>
      <c r="SAJ41" s="93"/>
      <c r="SAK41" s="93"/>
      <c r="SAL41" s="93"/>
      <c r="SAM41" s="93"/>
      <c r="SAN41" s="93"/>
      <c r="SAO41" s="93"/>
      <c r="SAP41" s="93"/>
      <c r="SAQ41" s="93"/>
      <c r="SAR41" s="93"/>
      <c r="SAS41" s="93"/>
      <c r="SAT41" s="93"/>
      <c r="SAU41" s="93"/>
      <c r="SAV41" s="93"/>
      <c r="SAW41" s="93"/>
      <c r="SAX41" s="93"/>
      <c r="SAY41" s="93"/>
      <c r="SAZ41" s="93"/>
      <c r="SBA41" s="93"/>
      <c r="SBB41" s="93"/>
      <c r="SBC41" s="93"/>
      <c r="SBD41" s="93"/>
      <c r="SBE41" s="93"/>
      <c r="SBF41" s="93"/>
      <c r="SBG41" s="93"/>
      <c r="SBH41" s="93"/>
      <c r="SBI41" s="93"/>
      <c r="SBJ41" s="93"/>
      <c r="SBK41" s="93"/>
      <c r="SBL41" s="93"/>
      <c r="SBM41" s="93"/>
      <c r="SBN41" s="93"/>
      <c r="SBO41" s="93"/>
      <c r="SBP41" s="93"/>
      <c r="SBQ41" s="93"/>
      <c r="SBR41" s="93"/>
      <c r="SBS41" s="93"/>
      <c r="SBT41" s="93"/>
      <c r="SBU41" s="93"/>
      <c r="SBV41" s="93"/>
      <c r="SBW41" s="93"/>
      <c r="SBX41" s="93"/>
      <c r="SBY41" s="93"/>
      <c r="SBZ41" s="93"/>
      <c r="SCA41" s="93"/>
      <c r="SCB41" s="93"/>
      <c r="SCC41" s="93"/>
      <c r="SCD41" s="93"/>
      <c r="SCE41" s="93"/>
      <c r="SCF41" s="93"/>
      <c r="SCG41" s="93"/>
      <c r="SCH41" s="93"/>
      <c r="SCI41" s="93"/>
      <c r="SCJ41" s="93"/>
      <c r="SCK41" s="93"/>
      <c r="SCL41" s="93"/>
      <c r="SCM41" s="93"/>
      <c r="SCN41" s="93"/>
      <c r="SCO41" s="93"/>
      <c r="SCP41" s="93"/>
      <c r="SCQ41" s="93"/>
      <c r="SCR41" s="93"/>
      <c r="SCS41" s="93"/>
      <c r="SCT41" s="93"/>
      <c r="SCU41" s="93"/>
      <c r="SCV41" s="93"/>
      <c r="SCW41" s="93"/>
      <c r="SCX41" s="93"/>
      <c r="SCY41" s="93"/>
      <c r="SCZ41" s="93"/>
      <c r="SDA41" s="93"/>
      <c r="SDB41" s="93"/>
      <c r="SDC41" s="93"/>
      <c r="SDD41" s="93"/>
      <c r="SDE41" s="93"/>
      <c r="SDF41" s="93"/>
      <c r="SDG41" s="93"/>
      <c r="SDH41" s="93"/>
      <c r="SDI41" s="93"/>
      <c r="SDJ41" s="93"/>
      <c r="SDK41" s="93"/>
      <c r="SDL41" s="93"/>
      <c r="SDM41" s="93"/>
      <c r="SDN41" s="93"/>
      <c r="SDO41" s="93"/>
      <c r="SDP41" s="93"/>
      <c r="SDQ41" s="93"/>
      <c r="SDR41" s="93"/>
      <c r="SDS41" s="93"/>
      <c r="SDT41" s="93"/>
      <c r="SDU41" s="93"/>
      <c r="SDV41" s="93"/>
      <c r="SDW41" s="93"/>
      <c r="SDX41" s="93"/>
      <c r="SDY41" s="93"/>
      <c r="SDZ41" s="93"/>
      <c r="SEA41" s="93"/>
      <c r="SEB41" s="93"/>
      <c r="SEC41" s="93"/>
      <c r="SED41" s="93"/>
      <c r="SEE41" s="93"/>
      <c r="SEF41" s="93"/>
      <c r="SEG41" s="93"/>
      <c r="SEH41" s="93"/>
      <c r="SEI41" s="93"/>
      <c r="SEJ41" s="93"/>
      <c r="SEK41" s="93"/>
      <c r="SEL41" s="93"/>
      <c r="SEM41" s="93"/>
      <c r="SEN41" s="93"/>
      <c r="SEO41" s="93"/>
      <c r="SEP41" s="93"/>
      <c r="SEQ41" s="93"/>
      <c r="SER41" s="93"/>
      <c r="SES41" s="93"/>
      <c r="SET41" s="93"/>
      <c r="SEU41" s="93"/>
      <c r="SEV41" s="93"/>
      <c r="SEW41" s="93"/>
      <c r="SEX41" s="93"/>
      <c r="SEY41" s="93"/>
      <c r="SEZ41" s="93"/>
      <c r="SFA41" s="93"/>
      <c r="SFB41" s="93"/>
      <c r="SFC41" s="93"/>
      <c r="SFD41" s="93"/>
      <c r="SFE41" s="93"/>
      <c r="SFF41" s="93"/>
      <c r="SFG41" s="93"/>
      <c r="SFH41" s="93"/>
      <c r="SFI41" s="93"/>
      <c r="SFJ41" s="93"/>
      <c r="SFK41" s="93"/>
      <c r="SFL41" s="93"/>
      <c r="SFM41" s="93"/>
      <c r="SFN41" s="93"/>
      <c r="SFO41" s="93"/>
      <c r="SFP41" s="93"/>
      <c r="SFQ41" s="93"/>
      <c r="SFR41" s="93"/>
      <c r="SFS41" s="93"/>
      <c r="SFT41" s="93"/>
      <c r="SFU41" s="93"/>
      <c r="SFV41" s="93"/>
      <c r="SFW41" s="93"/>
      <c r="SFX41" s="93"/>
      <c r="SFY41" s="93"/>
      <c r="SFZ41" s="93"/>
      <c r="SGA41" s="93"/>
      <c r="SGB41" s="93"/>
      <c r="SGC41" s="93"/>
      <c r="SGD41" s="93"/>
      <c r="SGE41" s="93"/>
      <c r="SGF41" s="93"/>
      <c r="SGG41" s="93"/>
      <c r="SGH41" s="93"/>
      <c r="SGI41" s="93"/>
      <c r="SGJ41" s="93"/>
      <c r="SGK41" s="93"/>
      <c r="SGL41" s="93"/>
      <c r="SGM41" s="93"/>
      <c r="SGN41" s="93"/>
      <c r="SGO41" s="93"/>
      <c r="SGP41" s="93"/>
      <c r="SGQ41" s="93"/>
      <c r="SGR41" s="93"/>
      <c r="SGS41" s="93"/>
      <c r="SGT41" s="93"/>
      <c r="SGU41" s="93"/>
      <c r="SGV41" s="93"/>
      <c r="SGW41" s="93"/>
      <c r="SGX41" s="93"/>
      <c r="SGY41" s="93"/>
      <c r="SGZ41" s="93"/>
      <c r="SHA41" s="93"/>
      <c r="SHB41" s="93"/>
      <c r="SHC41" s="93"/>
      <c r="SHD41" s="93"/>
      <c r="SHE41" s="93"/>
      <c r="SHF41" s="93"/>
      <c r="SHG41" s="93"/>
      <c r="SHH41" s="93"/>
      <c r="SHI41" s="93"/>
      <c r="SHJ41" s="93"/>
      <c r="SHK41" s="93"/>
      <c r="SHL41" s="93"/>
      <c r="SHM41" s="93"/>
      <c r="SHN41" s="93"/>
      <c r="SHO41" s="93"/>
      <c r="SHP41" s="93"/>
      <c r="SHQ41" s="93"/>
      <c r="SHR41" s="93"/>
      <c r="SHS41" s="93"/>
      <c r="SHT41" s="93"/>
      <c r="SHU41" s="93"/>
      <c r="SHV41" s="93"/>
      <c r="SHW41" s="93"/>
      <c r="SHX41" s="93"/>
      <c r="SHY41" s="93"/>
      <c r="SHZ41" s="93"/>
      <c r="SIA41" s="93"/>
      <c r="SIB41" s="93"/>
      <c r="SIC41" s="93"/>
      <c r="SID41" s="93"/>
      <c r="SIE41" s="93"/>
      <c r="SIF41" s="93"/>
      <c r="SIG41" s="93"/>
      <c r="SIH41" s="93"/>
      <c r="SII41" s="93"/>
      <c r="SIJ41" s="93"/>
      <c r="SIK41" s="93"/>
      <c r="SIL41" s="93"/>
      <c r="SIM41" s="93"/>
      <c r="SIN41" s="93"/>
      <c r="SIO41" s="93"/>
      <c r="SIP41" s="93"/>
      <c r="SIQ41" s="93"/>
      <c r="SIR41" s="93"/>
      <c r="SIS41" s="93"/>
      <c r="SIT41" s="93"/>
      <c r="SIU41" s="93"/>
      <c r="SIV41" s="93"/>
      <c r="SIW41" s="93"/>
      <c r="SIX41" s="93"/>
      <c r="SIY41" s="93"/>
      <c r="SIZ41" s="93"/>
      <c r="SJA41" s="93"/>
      <c r="SJB41" s="93"/>
      <c r="SJC41" s="93"/>
      <c r="SJD41" s="93"/>
      <c r="SJE41" s="93"/>
      <c r="SJF41" s="93"/>
      <c r="SJG41" s="93"/>
      <c r="SJH41" s="93"/>
      <c r="SJI41" s="93"/>
      <c r="SJJ41" s="93"/>
      <c r="SJK41" s="93"/>
      <c r="SJL41" s="93"/>
      <c r="SJM41" s="93"/>
      <c r="SJN41" s="93"/>
      <c r="SJO41" s="93"/>
      <c r="SJP41" s="93"/>
      <c r="SJQ41" s="93"/>
      <c r="SJR41" s="93"/>
      <c r="SJS41" s="93"/>
      <c r="SJT41" s="93"/>
      <c r="SJU41" s="93"/>
      <c r="SJV41" s="93"/>
      <c r="SJW41" s="93"/>
      <c r="SJX41" s="93"/>
      <c r="SJY41" s="93"/>
      <c r="SJZ41" s="93"/>
      <c r="SKA41" s="93"/>
      <c r="SKB41" s="93"/>
      <c r="SKC41" s="93"/>
      <c r="SKD41" s="93"/>
      <c r="SKE41" s="93"/>
      <c r="SKF41" s="93"/>
      <c r="SKG41" s="93"/>
      <c r="SKH41" s="93"/>
      <c r="SKI41" s="93"/>
      <c r="SKJ41" s="93"/>
      <c r="SKK41" s="93"/>
      <c r="SKL41" s="93"/>
      <c r="SKM41" s="93"/>
      <c r="SKN41" s="93"/>
      <c r="SKO41" s="93"/>
      <c r="SKP41" s="93"/>
      <c r="SKQ41" s="93"/>
      <c r="SKR41" s="93"/>
      <c r="SKS41" s="93"/>
      <c r="SKT41" s="93"/>
      <c r="SKU41" s="93"/>
      <c r="SKV41" s="93"/>
      <c r="SKW41" s="93"/>
      <c r="SKX41" s="93"/>
      <c r="SKY41" s="93"/>
      <c r="SKZ41" s="93"/>
      <c r="SLA41" s="93"/>
      <c r="SLB41" s="93"/>
      <c r="SLC41" s="93"/>
      <c r="SLD41" s="93"/>
      <c r="SLE41" s="93"/>
      <c r="SLF41" s="93"/>
      <c r="SLG41" s="93"/>
      <c r="SLH41" s="93"/>
      <c r="SLI41" s="93"/>
      <c r="SLJ41" s="93"/>
      <c r="SLK41" s="93"/>
      <c r="SLL41" s="93"/>
      <c r="SLM41" s="93"/>
      <c r="SLN41" s="93"/>
      <c r="SLO41" s="93"/>
      <c r="SLP41" s="93"/>
      <c r="SLQ41" s="93"/>
      <c r="SLR41" s="93"/>
      <c r="SLS41" s="93"/>
      <c r="SLT41" s="93"/>
      <c r="SLU41" s="93"/>
      <c r="SLV41" s="93"/>
      <c r="SLW41" s="93"/>
      <c r="SLX41" s="93"/>
      <c r="SLY41" s="93"/>
      <c r="SLZ41" s="93"/>
      <c r="SMA41" s="93"/>
      <c r="SMB41" s="93"/>
      <c r="SMC41" s="93"/>
      <c r="SMD41" s="93"/>
      <c r="SME41" s="93"/>
      <c r="SMF41" s="93"/>
      <c r="SMG41" s="93"/>
      <c r="SMH41" s="93"/>
      <c r="SMI41" s="93"/>
      <c r="SMJ41" s="93"/>
      <c r="SMK41" s="93"/>
      <c r="SML41" s="93"/>
      <c r="SMM41" s="93"/>
      <c r="SMN41" s="93"/>
      <c r="SMO41" s="93"/>
      <c r="SMP41" s="93"/>
      <c r="SMQ41" s="93"/>
      <c r="SMR41" s="93"/>
      <c r="SMS41" s="93"/>
      <c r="SMT41" s="93"/>
      <c r="SMU41" s="93"/>
      <c r="SMV41" s="93"/>
      <c r="SMW41" s="93"/>
      <c r="SMX41" s="93"/>
      <c r="SMY41" s="93"/>
      <c r="SMZ41" s="93"/>
      <c r="SNA41" s="93"/>
      <c r="SNB41" s="93"/>
      <c r="SNC41" s="93"/>
      <c r="SND41" s="93"/>
      <c r="SNE41" s="93"/>
      <c r="SNF41" s="93"/>
      <c r="SNG41" s="93"/>
      <c r="SNH41" s="93"/>
      <c r="SNI41" s="93"/>
      <c r="SNJ41" s="93"/>
      <c r="SNK41" s="93"/>
      <c r="SNL41" s="93"/>
      <c r="SNM41" s="93"/>
      <c r="SNN41" s="93"/>
      <c r="SNO41" s="93"/>
      <c r="SNP41" s="93"/>
      <c r="SNQ41" s="93"/>
      <c r="SNR41" s="93"/>
      <c r="SNS41" s="93"/>
      <c r="SNT41" s="93"/>
      <c r="SNU41" s="93"/>
      <c r="SNV41" s="93"/>
      <c r="SNW41" s="93"/>
      <c r="SNX41" s="93"/>
      <c r="SNY41" s="93"/>
      <c r="SNZ41" s="93"/>
      <c r="SOA41" s="93"/>
      <c r="SOB41" s="93"/>
      <c r="SOC41" s="93"/>
      <c r="SOD41" s="93"/>
      <c r="SOE41" s="93"/>
      <c r="SOF41" s="93"/>
      <c r="SOG41" s="93"/>
      <c r="SOH41" s="93"/>
      <c r="SOI41" s="93"/>
      <c r="SOJ41" s="93"/>
      <c r="SOK41" s="93"/>
      <c r="SOL41" s="93"/>
      <c r="SOM41" s="93"/>
      <c r="SON41" s="93"/>
      <c r="SOO41" s="93"/>
      <c r="SOP41" s="93"/>
      <c r="SOQ41" s="93"/>
      <c r="SOR41" s="93"/>
      <c r="SOS41" s="93"/>
      <c r="SOT41" s="93"/>
      <c r="SOU41" s="93"/>
      <c r="SOV41" s="93"/>
      <c r="SOW41" s="93"/>
      <c r="SOX41" s="93"/>
      <c r="SOY41" s="93"/>
      <c r="SOZ41" s="93"/>
      <c r="SPA41" s="93"/>
      <c r="SPB41" s="93"/>
      <c r="SPC41" s="93"/>
      <c r="SPD41" s="93"/>
      <c r="SPE41" s="93"/>
      <c r="SPF41" s="93"/>
      <c r="SPG41" s="93"/>
      <c r="SPH41" s="93"/>
      <c r="SPI41" s="93"/>
      <c r="SPJ41" s="93"/>
      <c r="SPK41" s="93"/>
      <c r="SPL41" s="93"/>
      <c r="SPM41" s="93"/>
      <c r="SPN41" s="93"/>
      <c r="SPO41" s="93"/>
      <c r="SPP41" s="93"/>
      <c r="SPQ41" s="93"/>
      <c r="SPR41" s="93"/>
      <c r="SPS41" s="93"/>
      <c r="SPT41" s="93"/>
      <c r="SPU41" s="93"/>
      <c r="SPV41" s="93"/>
      <c r="SPW41" s="93"/>
      <c r="SPX41" s="93"/>
      <c r="SPY41" s="93"/>
      <c r="SPZ41" s="93"/>
      <c r="SQA41" s="93"/>
      <c r="SQB41" s="93"/>
      <c r="SQC41" s="93"/>
      <c r="SQD41" s="93"/>
      <c r="SQE41" s="93"/>
      <c r="SQF41" s="93"/>
      <c r="SQG41" s="93"/>
      <c r="SQH41" s="93"/>
      <c r="SQI41" s="93"/>
      <c r="SQJ41" s="93"/>
      <c r="SQK41" s="93"/>
      <c r="SQL41" s="93"/>
      <c r="SQM41" s="93"/>
      <c r="SQN41" s="93"/>
      <c r="SQO41" s="93"/>
      <c r="SQP41" s="93"/>
      <c r="SQQ41" s="93"/>
      <c r="SQR41" s="93"/>
      <c r="SQS41" s="93"/>
      <c r="SQT41" s="93"/>
      <c r="SQU41" s="93"/>
      <c r="SQV41" s="93"/>
      <c r="SQW41" s="93"/>
      <c r="SQX41" s="93"/>
      <c r="SQY41" s="93"/>
      <c r="SQZ41" s="93"/>
      <c r="SRA41" s="93"/>
      <c r="SRB41" s="93"/>
      <c r="SRC41" s="93"/>
      <c r="SRD41" s="93"/>
      <c r="SRE41" s="93"/>
      <c r="SRF41" s="93"/>
      <c r="SRG41" s="93"/>
      <c r="SRH41" s="93"/>
      <c r="SRI41" s="93"/>
      <c r="SRJ41" s="93"/>
      <c r="SRK41" s="93"/>
      <c r="SRL41" s="93"/>
      <c r="SRM41" s="93"/>
      <c r="SRN41" s="93"/>
      <c r="SRO41" s="93"/>
      <c r="SRP41" s="93"/>
      <c r="SRQ41" s="93"/>
      <c r="SRR41" s="93"/>
      <c r="SRS41" s="93"/>
      <c r="SRT41" s="93"/>
      <c r="SRU41" s="93"/>
      <c r="SRV41" s="93"/>
      <c r="SRW41" s="93"/>
      <c r="SRX41" s="93"/>
      <c r="SRY41" s="93"/>
      <c r="SRZ41" s="93"/>
      <c r="SSA41" s="93"/>
      <c r="SSB41" s="93"/>
      <c r="SSC41" s="93"/>
      <c r="SSD41" s="93"/>
      <c r="SSE41" s="93"/>
      <c r="SSF41" s="93"/>
      <c r="SSG41" s="93"/>
      <c r="SSH41" s="93"/>
      <c r="SSI41" s="93"/>
      <c r="SSJ41" s="93"/>
      <c r="SSK41" s="93"/>
      <c r="SSL41" s="93"/>
      <c r="SSM41" s="93"/>
      <c r="SSN41" s="93"/>
      <c r="SSO41" s="93"/>
      <c r="SSP41" s="93"/>
      <c r="SSQ41" s="93"/>
      <c r="SSR41" s="93"/>
      <c r="SSS41" s="93"/>
      <c r="SST41" s="93"/>
      <c r="SSU41" s="93"/>
      <c r="SSV41" s="93"/>
      <c r="SSW41" s="93"/>
      <c r="SSX41" s="93"/>
      <c r="SSY41" s="93"/>
      <c r="SSZ41" s="93"/>
      <c r="STA41" s="93"/>
      <c r="STB41" s="93"/>
      <c r="STC41" s="93"/>
      <c r="STD41" s="93"/>
      <c r="STE41" s="93"/>
      <c r="STF41" s="93"/>
      <c r="STG41" s="93"/>
      <c r="STH41" s="93"/>
      <c r="STI41" s="93"/>
      <c r="STJ41" s="93"/>
      <c r="STK41" s="93"/>
      <c r="STL41" s="93"/>
      <c r="STM41" s="93"/>
      <c r="STN41" s="93"/>
      <c r="STO41" s="93"/>
      <c r="STP41" s="93"/>
      <c r="STQ41" s="93"/>
      <c r="STR41" s="93"/>
      <c r="STS41" s="93"/>
      <c r="STT41" s="93"/>
      <c r="STU41" s="93"/>
      <c r="STV41" s="93"/>
      <c r="STW41" s="93"/>
      <c r="STX41" s="93"/>
      <c r="STY41" s="93"/>
      <c r="STZ41" s="93"/>
      <c r="SUA41" s="93"/>
      <c r="SUB41" s="93"/>
      <c r="SUC41" s="93"/>
      <c r="SUD41" s="93"/>
      <c r="SUE41" s="93"/>
      <c r="SUF41" s="93"/>
      <c r="SUG41" s="93"/>
      <c r="SUH41" s="93"/>
      <c r="SUI41" s="93"/>
      <c r="SUJ41" s="93"/>
      <c r="SUK41" s="93"/>
      <c r="SUL41" s="93"/>
      <c r="SUM41" s="93"/>
      <c r="SUN41" s="93"/>
      <c r="SUO41" s="93"/>
      <c r="SUP41" s="93"/>
      <c r="SUQ41" s="93"/>
      <c r="SUR41" s="93"/>
      <c r="SUS41" s="93"/>
      <c r="SUT41" s="93"/>
      <c r="SUU41" s="93"/>
      <c r="SUV41" s="93"/>
      <c r="SUW41" s="93"/>
      <c r="SUX41" s="93"/>
      <c r="SUY41" s="93"/>
      <c r="SUZ41" s="93"/>
      <c r="SVA41" s="93"/>
      <c r="SVB41" s="93"/>
      <c r="SVC41" s="93"/>
      <c r="SVD41" s="93"/>
      <c r="SVE41" s="93"/>
      <c r="SVF41" s="93"/>
      <c r="SVG41" s="93"/>
      <c r="SVH41" s="93"/>
      <c r="SVI41" s="93"/>
      <c r="SVJ41" s="93"/>
      <c r="SVK41" s="93"/>
      <c r="SVL41" s="93"/>
      <c r="SVM41" s="93"/>
      <c r="SVN41" s="93"/>
      <c r="SVO41" s="93"/>
      <c r="SVP41" s="93"/>
      <c r="SVQ41" s="93"/>
      <c r="SVR41" s="93"/>
      <c r="SVS41" s="93"/>
      <c r="SVT41" s="93"/>
      <c r="SVU41" s="93"/>
      <c r="SVV41" s="93"/>
      <c r="SVW41" s="93"/>
      <c r="SVX41" s="93"/>
      <c r="SVY41" s="93"/>
      <c r="SVZ41" s="93"/>
      <c r="SWA41" s="93"/>
      <c r="SWB41" s="93"/>
      <c r="SWC41" s="93"/>
      <c r="SWD41" s="93"/>
      <c r="SWE41" s="93"/>
      <c r="SWF41" s="93"/>
      <c r="SWG41" s="93"/>
      <c r="SWH41" s="93"/>
      <c r="SWI41" s="93"/>
      <c r="SWJ41" s="93"/>
      <c r="SWK41" s="93"/>
      <c r="SWL41" s="93"/>
      <c r="SWM41" s="93"/>
      <c r="SWN41" s="93"/>
      <c r="SWO41" s="93"/>
      <c r="SWP41" s="93"/>
      <c r="SWQ41" s="93"/>
      <c r="SWR41" s="93"/>
      <c r="SWS41" s="93"/>
      <c r="SWT41" s="93"/>
      <c r="SWU41" s="93"/>
      <c r="SWV41" s="93"/>
      <c r="SWW41" s="93"/>
      <c r="SWX41" s="93"/>
      <c r="SWY41" s="93"/>
      <c r="SWZ41" s="93"/>
      <c r="SXA41" s="93"/>
      <c r="SXB41" s="93"/>
      <c r="SXC41" s="93"/>
      <c r="SXD41" s="93"/>
      <c r="SXE41" s="93"/>
      <c r="SXF41" s="93"/>
      <c r="SXG41" s="93"/>
      <c r="SXH41" s="93"/>
      <c r="SXI41" s="93"/>
      <c r="SXJ41" s="93"/>
      <c r="SXK41" s="93"/>
      <c r="SXL41" s="93"/>
      <c r="SXM41" s="93"/>
      <c r="SXN41" s="93"/>
      <c r="SXO41" s="93"/>
      <c r="SXP41" s="93"/>
      <c r="SXQ41" s="93"/>
      <c r="SXR41" s="93"/>
      <c r="SXS41" s="93"/>
      <c r="SXT41" s="93"/>
      <c r="SXU41" s="93"/>
      <c r="SXV41" s="93"/>
      <c r="SXW41" s="93"/>
      <c r="SXX41" s="93"/>
      <c r="SXY41" s="93"/>
      <c r="SXZ41" s="93"/>
      <c r="SYA41" s="93"/>
      <c r="SYB41" s="93"/>
      <c r="SYC41" s="93"/>
      <c r="SYD41" s="93"/>
      <c r="SYE41" s="93"/>
      <c r="SYF41" s="93"/>
      <c r="SYG41" s="93"/>
      <c r="SYH41" s="93"/>
      <c r="SYI41" s="93"/>
      <c r="SYJ41" s="93"/>
      <c r="SYK41" s="93"/>
      <c r="SYL41" s="93"/>
      <c r="SYM41" s="93"/>
      <c r="SYN41" s="93"/>
      <c r="SYO41" s="93"/>
      <c r="SYP41" s="93"/>
      <c r="SYQ41" s="93"/>
      <c r="SYR41" s="93"/>
      <c r="SYS41" s="93"/>
      <c r="SYT41" s="93"/>
      <c r="SYU41" s="93"/>
      <c r="SYV41" s="93"/>
      <c r="SYW41" s="93"/>
      <c r="SYX41" s="93"/>
      <c r="SYY41" s="93"/>
      <c r="SYZ41" s="93"/>
      <c r="SZA41" s="93"/>
      <c r="SZB41" s="93"/>
      <c r="SZC41" s="93"/>
      <c r="SZD41" s="93"/>
      <c r="SZE41" s="93"/>
      <c r="SZF41" s="93"/>
      <c r="SZG41" s="93"/>
      <c r="SZH41" s="93"/>
      <c r="SZI41" s="93"/>
      <c r="SZJ41" s="93"/>
      <c r="SZK41" s="93"/>
      <c r="SZL41" s="93"/>
      <c r="SZM41" s="93"/>
      <c r="SZN41" s="93"/>
      <c r="SZO41" s="93"/>
      <c r="SZP41" s="93"/>
      <c r="SZQ41" s="93"/>
      <c r="SZR41" s="93"/>
      <c r="SZS41" s="93"/>
      <c r="SZT41" s="93"/>
      <c r="SZU41" s="93"/>
      <c r="SZV41" s="93"/>
      <c r="SZW41" s="93"/>
      <c r="SZX41" s="93"/>
      <c r="SZY41" s="93"/>
      <c r="SZZ41" s="93"/>
      <c r="TAA41" s="93"/>
      <c r="TAB41" s="93"/>
      <c r="TAC41" s="93"/>
      <c r="TAD41" s="93"/>
      <c r="TAE41" s="93"/>
      <c r="TAF41" s="93"/>
      <c r="TAG41" s="93"/>
      <c r="TAH41" s="93"/>
      <c r="TAI41" s="93"/>
      <c r="TAJ41" s="93"/>
      <c r="TAK41" s="93"/>
      <c r="TAL41" s="93"/>
      <c r="TAM41" s="93"/>
      <c r="TAN41" s="93"/>
      <c r="TAO41" s="93"/>
      <c r="TAP41" s="93"/>
      <c r="TAQ41" s="93"/>
      <c r="TAR41" s="93"/>
      <c r="TAS41" s="93"/>
      <c r="TAT41" s="93"/>
      <c r="TAU41" s="93"/>
      <c r="TAV41" s="93"/>
      <c r="TAW41" s="93"/>
      <c r="TAX41" s="93"/>
      <c r="TAY41" s="93"/>
      <c r="TAZ41" s="93"/>
      <c r="TBA41" s="93"/>
      <c r="TBB41" s="93"/>
      <c r="TBC41" s="93"/>
      <c r="TBD41" s="93"/>
      <c r="TBE41" s="93"/>
      <c r="TBF41" s="93"/>
      <c r="TBG41" s="93"/>
      <c r="TBH41" s="93"/>
      <c r="TBI41" s="93"/>
      <c r="TBJ41" s="93"/>
      <c r="TBK41" s="93"/>
      <c r="TBL41" s="93"/>
      <c r="TBM41" s="93"/>
      <c r="TBN41" s="93"/>
      <c r="TBO41" s="93"/>
      <c r="TBP41" s="93"/>
      <c r="TBQ41" s="93"/>
      <c r="TBR41" s="93"/>
      <c r="TBS41" s="93"/>
      <c r="TBT41" s="93"/>
      <c r="TBU41" s="93"/>
      <c r="TBV41" s="93"/>
      <c r="TBW41" s="93"/>
      <c r="TBX41" s="93"/>
      <c r="TBY41" s="93"/>
      <c r="TBZ41" s="93"/>
      <c r="TCA41" s="93"/>
      <c r="TCB41" s="93"/>
      <c r="TCC41" s="93"/>
      <c r="TCD41" s="93"/>
      <c r="TCE41" s="93"/>
      <c r="TCF41" s="93"/>
      <c r="TCG41" s="93"/>
      <c r="TCH41" s="93"/>
      <c r="TCI41" s="93"/>
      <c r="TCJ41" s="93"/>
      <c r="TCK41" s="93"/>
      <c r="TCL41" s="93"/>
      <c r="TCM41" s="93"/>
      <c r="TCN41" s="93"/>
      <c r="TCO41" s="93"/>
      <c r="TCP41" s="93"/>
      <c r="TCQ41" s="93"/>
      <c r="TCR41" s="93"/>
      <c r="TCS41" s="93"/>
      <c r="TCT41" s="93"/>
      <c r="TCU41" s="93"/>
      <c r="TCV41" s="93"/>
      <c r="TCW41" s="93"/>
      <c r="TCX41" s="93"/>
      <c r="TCY41" s="93"/>
      <c r="TCZ41" s="93"/>
      <c r="TDA41" s="93"/>
      <c r="TDB41" s="93"/>
      <c r="TDC41" s="93"/>
      <c r="TDD41" s="93"/>
      <c r="TDE41" s="93"/>
      <c r="TDF41" s="93"/>
      <c r="TDG41" s="93"/>
      <c r="TDH41" s="93"/>
      <c r="TDI41" s="93"/>
      <c r="TDJ41" s="93"/>
      <c r="TDK41" s="93"/>
      <c r="TDL41" s="93"/>
      <c r="TDM41" s="93"/>
      <c r="TDN41" s="93"/>
      <c r="TDO41" s="93"/>
      <c r="TDP41" s="93"/>
      <c r="TDQ41" s="93"/>
      <c r="TDR41" s="93"/>
      <c r="TDS41" s="93"/>
      <c r="TDT41" s="93"/>
      <c r="TDU41" s="93"/>
      <c r="TDV41" s="93"/>
      <c r="TDW41" s="93"/>
      <c r="TDX41" s="93"/>
      <c r="TDY41" s="93"/>
      <c r="TDZ41" s="93"/>
      <c r="TEA41" s="93"/>
      <c r="TEB41" s="93"/>
      <c r="TEC41" s="93"/>
      <c r="TED41" s="93"/>
      <c r="TEE41" s="93"/>
      <c r="TEF41" s="93"/>
      <c r="TEG41" s="93"/>
      <c r="TEH41" s="93"/>
      <c r="TEI41" s="93"/>
      <c r="TEJ41" s="93"/>
      <c r="TEK41" s="93"/>
      <c r="TEL41" s="93"/>
      <c r="TEM41" s="93"/>
      <c r="TEN41" s="93"/>
      <c r="TEO41" s="93"/>
      <c r="TEP41" s="93"/>
      <c r="TEQ41" s="93"/>
      <c r="TER41" s="93"/>
      <c r="TES41" s="93"/>
      <c r="TET41" s="93"/>
      <c r="TEU41" s="93"/>
      <c r="TEV41" s="93"/>
      <c r="TEW41" s="93"/>
      <c r="TEX41" s="93"/>
      <c r="TEY41" s="93"/>
      <c r="TEZ41" s="93"/>
      <c r="TFA41" s="93"/>
      <c r="TFB41" s="93"/>
      <c r="TFC41" s="93"/>
      <c r="TFD41" s="93"/>
      <c r="TFE41" s="93"/>
      <c r="TFF41" s="93"/>
      <c r="TFG41" s="93"/>
      <c r="TFH41" s="93"/>
      <c r="TFI41" s="93"/>
      <c r="TFJ41" s="93"/>
      <c r="TFK41" s="93"/>
      <c r="TFL41" s="93"/>
      <c r="TFM41" s="93"/>
      <c r="TFN41" s="93"/>
      <c r="TFO41" s="93"/>
      <c r="TFP41" s="93"/>
      <c r="TFQ41" s="93"/>
      <c r="TFR41" s="93"/>
      <c r="TFS41" s="93"/>
      <c r="TFT41" s="93"/>
      <c r="TFU41" s="93"/>
      <c r="TFV41" s="93"/>
      <c r="TFW41" s="93"/>
      <c r="TFX41" s="93"/>
      <c r="TFY41" s="93"/>
      <c r="TFZ41" s="93"/>
      <c r="TGA41" s="93"/>
      <c r="TGB41" s="93"/>
      <c r="TGC41" s="93"/>
      <c r="TGD41" s="93"/>
      <c r="TGE41" s="93"/>
      <c r="TGF41" s="93"/>
      <c r="TGG41" s="93"/>
      <c r="TGH41" s="93"/>
      <c r="TGI41" s="93"/>
      <c r="TGJ41" s="93"/>
      <c r="TGK41" s="93"/>
      <c r="TGL41" s="93"/>
      <c r="TGM41" s="93"/>
      <c r="TGN41" s="93"/>
      <c r="TGO41" s="93"/>
      <c r="TGP41" s="93"/>
      <c r="TGQ41" s="93"/>
      <c r="TGR41" s="93"/>
      <c r="TGS41" s="93"/>
      <c r="TGT41" s="93"/>
      <c r="TGU41" s="93"/>
      <c r="TGV41" s="93"/>
      <c r="TGW41" s="93"/>
      <c r="TGX41" s="93"/>
      <c r="TGY41" s="93"/>
      <c r="TGZ41" s="93"/>
      <c r="THA41" s="93"/>
      <c r="THB41" s="93"/>
      <c r="THC41" s="93"/>
      <c r="THD41" s="93"/>
      <c r="THE41" s="93"/>
      <c r="THF41" s="93"/>
      <c r="THG41" s="93"/>
      <c r="THH41" s="93"/>
      <c r="THI41" s="93"/>
      <c r="THJ41" s="93"/>
      <c r="THK41" s="93"/>
      <c r="THL41" s="93"/>
      <c r="THM41" s="93"/>
      <c r="THN41" s="93"/>
      <c r="THO41" s="93"/>
      <c r="THP41" s="93"/>
      <c r="THQ41" s="93"/>
      <c r="THR41" s="93"/>
      <c r="THS41" s="93"/>
      <c r="THT41" s="93"/>
      <c r="THU41" s="93"/>
      <c r="THV41" s="93"/>
      <c r="THW41" s="93"/>
      <c r="THX41" s="93"/>
      <c r="THY41" s="93"/>
      <c r="THZ41" s="93"/>
      <c r="TIA41" s="93"/>
      <c r="TIB41" s="93"/>
      <c r="TIC41" s="93"/>
      <c r="TID41" s="93"/>
      <c r="TIE41" s="93"/>
      <c r="TIF41" s="93"/>
      <c r="TIG41" s="93"/>
      <c r="TIH41" s="93"/>
      <c r="TII41" s="93"/>
      <c r="TIJ41" s="93"/>
      <c r="TIK41" s="93"/>
      <c r="TIL41" s="93"/>
      <c r="TIM41" s="93"/>
      <c r="TIN41" s="93"/>
      <c r="TIO41" s="93"/>
      <c r="TIP41" s="93"/>
      <c r="TIQ41" s="93"/>
      <c r="TIR41" s="93"/>
      <c r="TIS41" s="93"/>
      <c r="TIT41" s="93"/>
      <c r="TIU41" s="93"/>
      <c r="TIV41" s="93"/>
      <c r="TIW41" s="93"/>
      <c r="TIX41" s="93"/>
      <c r="TIY41" s="93"/>
      <c r="TIZ41" s="93"/>
      <c r="TJA41" s="93"/>
      <c r="TJB41" s="93"/>
      <c r="TJC41" s="93"/>
      <c r="TJD41" s="93"/>
      <c r="TJE41" s="93"/>
      <c r="TJF41" s="93"/>
      <c r="TJG41" s="93"/>
      <c r="TJH41" s="93"/>
      <c r="TJI41" s="93"/>
      <c r="TJJ41" s="93"/>
      <c r="TJK41" s="93"/>
      <c r="TJL41" s="93"/>
      <c r="TJM41" s="93"/>
      <c r="TJN41" s="93"/>
      <c r="TJO41" s="93"/>
      <c r="TJP41" s="93"/>
      <c r="TJQ41" s="93"/>
      <c r="TJR41" s="93"/>
      <c r="TJS41" s="93"/>
      <c r="TJT41" s="93"/>
      <c r="TJU41" s="93"/>
      <c r="TJV41" s="93"/>
      <c r="TJW41" s="93"/>
      <c r="TJX41" s="93"/>
      <c r="TJY41" s="93"/>
      <c r="TJZ41" s="93"/>
      <c r="TKA41" s="93"/>
      <c r="TKB41" s="93"/>
      <c r="TKC41" s="93"/>
      <c r="TKD41" s="93"/>
      <c r="TKE41" s="93"/>
      <c r="TKF41" s="93"/>
      <c r="TKG41" s="93"/>
      <c r="TKH41" s="93"/>
      <c r="TKI41" s="93"/>
      <c r="TKJ41" s="93"/>
      <c r="TKK41" s="93"/>
      <c r="TKL41" s="93"/>
      <c r="TKM41" s="93"/>
      <c r="TKN41" s="93"/>
      <c r="TKO41" s="93"/>
      <c r="TKP41" s="93"/>
      <c r="TKQ41" s="93"/>
      <c r="TKR41" s="93"/>
      <c r="TKS41" s="93"/>
      <c r="TKT41" s="93"/>
      <c r="TKU41" s="93"/>
      <c r="TKV41" s="93"/>
      <c r="TKW41" s="93"/>
      <c r="TKX41" s="93"/>
      <c r="TKY41" s="93"/>
      <c r="TKZ41" s="93"/>
      <c r="TLA41" s="93"/>
      <c r="TLB41" s="93"/>
      <c r="TLC41" s="93"/>
      <c r="TLD41" s="93"/>
      <c r="TLE41" s="93"/>
      <c r="TLF41" s="93"/>
      <c r="TLG41" s="93"/>
      <c r="TLH41" s="93"/>
      <c r="TLI41" s="93"/>
      <c r="TLJ41" s="93"/>
      <c r="TLK41" s="93"/>
      <c r="TLL41" s="93"/>
      <c r="TLM41" s="93"/>
      <c r="TLN41" s="93"/>
      <c r="TLO41" s="93"/>
      <c r="TLP41" s="93"/>
      <c r="TLQ41" s="93"/>
      <c r="TLR41" s="93"/>
      <c r="TLS41" s="93"/>
      <c r="TLT41" s="93"/>
      <c r="TLU41" s="93"/>
      <c r="TLV41" s="93"/>
      <c r="TLW41" s="93"/>
      <c r="TLX41" s="93"/>
      <c r="TLY41" s="93"/>
      <c r="TLZ41" s="93"/>
      <c r="TMA41" s="93"/>
      <c r="TMB41" s="93"/>
      <c r="TMC41" s="93"/>
      <c r="TMD41" s="93"/>
      <c r="TME41" s="93"/>
      <c r="TMF41" s="93"/>
      <c r="TMG41" s="93"/>
      <c r="TMH41" s="93"/>
      <c r="TMI41" s="93"/>
      <c r="TMJ41" s="93"/>
      <c r="TMK41" s="93"/>
      <c r="TML41" s="93"/>
      <c r="TMM41" s="93"/>
      <c r="TMN41" s="93"/>
      <c r="TMO41" s="93"/>
      <c r="TMP41" s="93"/>
      <c r="TMQ41" s="93"/>
      <c r="TMR41" s="93"/>
      <c r="TMS41" s="93"/>
      <c r="TMT41" s="93"/>
      <c r="TMU41" s="93"/>
      <c r="TMV41" s="93"/>
      <c r="TMW41" s="93"/>
      <c r="TMX41" s="93"/>
      <c r="TMY41" s="93"/>
      <c r="TMZ41" s="93"/>
      <c r="TNA41" s="93"/>
      <c r="TNB41" s="93"/>
      <c r="TNC41" s="93"/>
      <c r="TND41" s="93"/>
      <c r="TNE41" s="93"/>
      <c r="TNF41" s="93"/>
      <c r="TNG41" s="93"/>
      <c r="TNH41" s="93"/>
      <c r="TNI41" s="93"/>
      <c r="TNJ41" s="93"/>
      <c r="TNK41" s="93"/>
      <c r="TNL41" s="93"/>
      <c r="TNM41" s="93"/>
      <c r="TNN41" s="93"/>
      <c r="TNO41" s="93"/>
      <c r="TNP41" s="93"/>
      <c r="TNQ41" s="93"/>
      <c r="TNR41" s="93"/>
      <c r="TNS41" s="93"/>
      <c r="TNT41" s="93"/>
      <c r="TNU41" s="93"/>
      <c r="TNV41" s="93"/>
      <c r="TNW41" s="93"/>
      <c r="TNX41" s="93"/>
      <c r="TNY41" s="93"/>
      <c r="TNZ41" s="93"/>
      <c r="TOA41" s="93"/>
      <c r="TOB41" s="93"/>
      <c r="TOC41" s="93"/>
      <c r="TOD41" s="93"/>
      <c r="TOE41" s="93"/>
      <c r="TOF41" s="93"/>
      <c r="TOG41" s="93"/>
      <c r="TOH41" s="93"/>
      <c r="TOI41" s="93"/>
      <c r="TOJ41" s="93"/>
      <c r="TOK41" s="93"/>
      <c r="TOL41" s="93"/>
      <c r="TOM41" s="93"/>
      <c r="TON41" s="93"/>
      <c r="TOO41" s="93"/>
      <c r="TOP41" s="93"/>
      <c r="TOQ41" s="93"/>
      <c r="TOR41" s="93"/>
      <c r="TOS41" s="93"/>
      <c r="TOT41" s="93"/>
      <c r="TOU41" s="93"/>
      <c r="TOV41" s="93"/>
      <c r="TOW41" s="93"/>
      <c r="TOX41" s="93"/>
      <c r="TOY41" s="93"/>
      <c r="TOZ41" s="93"/>
      <c r="TPA41" s="93"/>
      <c r="TPB41" s="93"/>
      <c r="TPC41" s="93"/>
      <c r="TPD41" s="93"/>
      <c r="TPE41" s="93"/>
      <c r="TPF41" s="93"/>
      <c r="TPG41" s="93"/>
      <c r="TPH41" s="93"/>
      <c r="TPI41" s="93"/>
      <c r="TPJ41" s="93"/>
      <c r="TPK41" s="93"/>
      <c r="TPL41" s="93"/>
      <c r="TPM41" s="93"/>
      <c r="TPN41" s="93"/>
      <c r="TPO41" s="93"/>
      <c r="TPP41" s="93"/>
      <c r="TPQ41" s="93"/>
      <c r="TPR41" s="93"/>
      <c r="TPS41" s="93"/>
      <c r="TPT41" s="93"/>
      <c r="TPU41" s="93"/>
      <c r="TPV41" s="93"/>
      <c r="TPW41" s="93"/>
      <c r="TPX41" s="93"/>
      <c r="TPY41" s="93"/>
      <c r="TPZ41" s="93"/>
      <c r="TQA41" s="93"/>
      <c r="TQB41" s="93"/>
      <c r="TQC41" s="93"/>
      <c r="TQD41" s="93"/>
      <c r="TQE41" s="93"/>
      <c r="TQF41" s="93"/>
      <c r="TQG41" s="93"/>
      <c r="TQH41" s="93"/>
      <c r="TQI41" s="93"/>
      <c r="TQJ41" s="93"/>
      <c r="TQK41" s="93"/>
      <c r="TQL41" s="93"/>
      <c r="TQM41" s="93"/>
      <c r="TQN41" s="93"/>
      <c r="TQO41" s="93"/>
      <c r="TQP41" s="93"/>
      <c r="TQQ41" s="93"/>
      <c r="TQR41" s="93"/>
      <c r="TQS41" s="93"/>
      <c r="TQT41" s="93"/>
      <c r="TQU41" s="93"/>
      <c r="TQV41" s="93"/>
      <c r="TQW41" s="93"/>
      <c r="TQX41" s="93"/>
      <c r="TQY41" s="93"/>
      <c r="TQZ41" s="93"/>
      <c r="TRA41" s="93"/>
      <c r="TRB41" s="93"/>
      <c r="TRC41" s="93"/>
      <c r="TRD41" s="93"/>
      <c r="TRE41" s="93"/>
      <c r="TRF41" s="93"/>
      <c r="TRG41" s="93"/>
      <c r="TRH41" s="93"/>
      <c r="TRI41" s="93"/>
      <c r="TRJ41" s="93"/>
      <c r="TRK41" s="93"/>
      <c r="TRL41" s="93"/>
      <c r="TRM41" s="93"/>
      <c r="TRN41" s="93"/>
      <c r="TRO41" s="93"/>
      <c r="TRP41" s="93"/>
      <c r="TRQ41" s="93"/>
      <c r="TRR41" s="93"/>
      <c r="TRS41" s="93"/>
      <c r="TRT41" s="93"/>
      <c r="TRU41" s="93"/>
      <c r="TRV41" s="93"/>
      <c r="TRW41" s="93"/>
      <c r="TRX41" s="93"/>
      <c r="TRY41" s="93"/>
      <c r="TRZ41" s="93"/>
      <c r="TSA41" s="93"/>
      <c r="TSB41" s="93"/>
      <c r="TSC41" s="93"/>
      <c r="TSD41" s="93"/>
      <c r="TSE41" s="93"/>
      <c r="TSF41" s="93"/>
      <c r="TSG41" s="93"/>
      <c r="TSH41" s="93"/>
      <c r="TSI41" s="93"/>
      <c r="TSJ41" s="93"/>
      <c r="TSK41" s="93"/>
      <c r="TSL41" s="93"/>
      <c r="TSM41" s="93"/>
      <c r="TSN41" s="93"/>
      <c r="TSO41" s="93"/>
      <c r="TSP41" s="93"/>
      <c r="TSQ41" s="93"/>
      <c r="TSR41" s="93"/>
      <c r="TSS41" s="93"/>
      <c r="TST41" s="93"/>
      <c r="TSU41" s="93"/>
      <c r="TSV41" s="93"/>
      <c r="TSW41" s="93"/>
      <c r="TSX41" s="93"/>
      <c r="TSY41" s="93"/>
      <c r="TSZ41" s="93"/>
      <c r="TTA41" s="93"/>
      <c r="TTB41" s="93"/>
      <c r="TTC41" s="93"/>
      <c r="TTD41" s="93"/>
      <c r="TTE41" s="93"/>
      <c r="TTF41" s="93"/>
      <c r="TTG41" s="93"/>
      <c r="TTH41" s="93"/>
      <c r="TTI41" s="93"/>
      <c r="TTJ41" s="93"/>
      <c r="TTK41" s="93"/>
      <c r="TTL41" s="93"/>
      <c r="TTM41" s="93"/>
      <c r="TTN41" s="93"/>
      <c r="TTO41" s="93"/>
      <c r="TTP41" s="93"/>
      <c r="TTQ41" s="93"/>
      <c r="TTR41" s="93"/>
      <c r="TTS41" s="93"/>
      <c r="TTT41" s="93"/>
      <c r="TTU41" s="93"/>
      <c r="TTV41" s="93"/>
      <c r="TTW41" s="93"/>
      <c r="TTX41" s="93"/>
      <c r="TTY41" s="93"/>
      <c r="TTZ41" s="93"/>
      <c r="TUA41" s="93"/>
      <c r="TUB41" s="93"/>
      <c r="TUC41" s="93"/>
      <c r="TUD41" s="93"/>
      <c r="TUE41" s="93"/>
      <c r="TUF41" s="93"/>
      <c r="TUG41" s="93"/>
      <c r="TUH41" s="93"/>
      <c r="TUI41" s="93"/>
      <c r="TUJ41" s="93"/>
      <c r="TUK41" s="93"/>
      <c r="TUL41" s="93"/>
      <c r="TUM41" s="93"/>
      <c r="TUN41" s="93"/>
      <c r="TUO41" s="93"/>
      <c r="TUP41" s="93"/>
      <c r="TUQ41" s="93"/>
      <c r="TUR41" s="93"/>
      <c r="TUS41" s="93"/>
      <c r="TUT41" s="93"/>
      <c r="TUU41" s="93"/>
      <c r="TUV41" s="93"/>
      <c r="TUW41" s="93"/>
      <c r="TUX41" s="93"/>
      <c r="TUY41" s="93"/>
      <c r="TUZ41" s="93"/>
      <c r="TVA41" s="93"/>
      <c r="TVB41" s="93"/>
      <c r="TVC41" s="93"/>
      <c r="TVD41" s="93"/>
      <c r="TVE41" s="93"/>
      <c r="TVF41" s="93"/>
      <c r="TVG41" s="93"/>
      <c r="TVH41" s="93"/>
      <c r="TVI41" s="93"/>
      <c r="TVJ41" s="93"/>
      <c r="TVK41" s="93"/>
      <c r="TVL41" s="93"/>
      <c r="TVM41" s="93"/>
      <c r="TVN41" s="93"/>
      <c r="TVO41" s="93"/>
      <c r="TVP41" s="93"/>
      <c r="TVQ41" s="93"/>
      <c r="TVR41" s="93"/>
      <c r="TVS41" s="93"/>
      <c r="TVT41" s="93"/>
      <c r="TVU41" s="93"/>
      <c r="TVV41" s="93"/>
      <c r="TVW41" s="93"/>
      <c r="TVX41" s="93"/>
      <c r="TVY41" s="93"/>
      <c r="TVZ41" s="93"/>
      <c r="TWA41" s="93"/>
      <c r="TWB41" s="93"/>
      <c r="TWC41" s="93"/>
      <c r="TWD41" s="93"/>
      <c r="TWE41" s="93"/>
      <c r="TWF41" s="93"/>
      <c r="TWG41" s="93"/>
      <c r="TWH41" s="93"/>
      <c r="TWI41" s="93"/>
      <c r="TWJ41" s="93"/>
      <c r="TWK41" s="93"/>
      <c r="TWL41" s="93"/>
      <c r="TWM41" s="93"/>
      <c r="TWN41" s="93"/>
      <c r="TWO41" s="93"/>
      <c r="TWP41" s="93"/>
      <c r="TWQ41" s="93"/>
      <c r="TWR41" s="93"/>
      <c r="TWS41" s="93"/>
      <c r="TWT41" s="93"/>
      <c r="TWU41" s="93"/>
      <c r="TWV41" s="93"/>
      <c r="TWW41" s="93"/>
      <c r="TWX41" s="93"/>
      <c r="TWY41" s="93"/>
      <c r="TWZ41" s="93"/>
      <c r="TXA41" s="93"/>
      <c r="TXB41" s="93"/>
      <c r="TXC41" s="93"/>
      <c r="TXD41" s="93"/>
      <c r="TXE41" s="93"/>
      <c r="TXF41" s="93"/>
      <c r="TXG41" s="93"/>
      <c r="TXH41" s="93"/>
      <c r="TXI41" s="93"/>
      <c r="TXJ41" s="93"/>
      <c r="TXK41" s="93"/>
      <c r="TXL41" s="93"/>
      <c r="TXM41" s="93"/>
      <c r="TXN41" s="93"/>
      <c r="TXO41" s="93"/>
      <c r="TXP41" s="93"/>
      <c r="TXQ41" s="93"/>
      <c r="TXR41" s="93"/>
      <c r="TXS41" s="93"/>
      <c r="TXT41" s="93"/>
      <c r="TXU41" s="93"/>
      <c r="TXV41" s="93"/>
      <c r="TXW41" s="93"/>
      <c r="TXX41" s="93"/>
      <c r="TXY41" s="93"/>
      <c r="TXZ41" s="93"/>
      <c r="TYA41" s="93"/>
      <c r="TYB41" s="93"/>
      <c r="TYC41" s="93"/>
      <c r="TYD41" s="93"/>
      <c r="TYE41" s="93"/>
      <c r="TYF41" s="93"/>
      <c r="TYG41" s="93"/>
      <c r="TYH41" s="93"/>
      <c r="TYI41" s="93"/>
      <c r="TYJ41" s="93"/>
      <c r="TYK41" s="93"/>
      <c r="TYL41" s="93"/>
      <c r="TYM41" s="93"/>
      <c r="TYN41" s="93"/>
      <c r="TYO41" s="93"/>
      <c r="TYP41" s="93"/>
      <c r="TYQ41" s="93"/>
      <c r="TYR41" s="93"/>
      <c r="TYS41" s="93"/>
      <c r="TYT41" s="93"/>
      <c r="TYU41" s="93"/>
      <c r="TYV41" s="93"/>
      <c r="TYW41" s="93"/>
      <c r="TYX41" s="93"/>
      <c r="TYY41" s="93"/>
      <c r="TYZ41" s="93"/>
      <c r="TZA41" s="93"/>
      <c r="TZB41" s="93"/>
      <c r="TZC41" s="93"/>
      <c r="TZD41" s="93"/>
      <c r="TZE41" s="93"/>
      <c r="TZF41" s="93"/>
      <c r="TZG41" s="93"/>
      <c r="TZH41" s="93"/>
      <c r="TZI41" s="93"/>
      <c r="TZJ41" s="93"/>
      <c r="TZK41" s="93"/>
      <c r="TZL41" s="93"/>
      <c r="TZM41" s="93"/>
      <c r="TZN41" s="93"/>
      <c r="TZO41" s="93"/>
      <c r="TZP41" s="93"/>
      <c r="TZQ41" s="93"/>
      <c r="TZR41" s="93"/>
      <c r="TZS41" s="93"/>
      <c r="TZT41" s="93"/>
      <c r="TZU41" s="93"/>
      <c r="TZV41" s="93"/>
      <c r="TZW41" s="93"/>
      <c r="TZX41" s="93"/>
      <c r="TZY41" s="93"/>
      <c r="TZZ41" s="93"/>
      <c r="UAA41" s="93"/>
      <c r="UAB41" s="93"/>
      <c r="UAC41" s="93"/>
      <c r="UAD41" s="93"/>
      <c r="UAE41" s="93"/>
      <c r="UAF41" s="93"/>
      <c r="UAG41" s="93"/>
      <c r="UAH41" s="93"/>
      <c r="UAI41" s="93"/>
      <c r="UAJ41" s="93"/>
      <c r="UAK41" s="93"/>
      <c r="UAL41" s="93"/>
      <c r="UAM41" s="93"/>
      <c r="UAN41" s="93"/>
      <c r="UAO41" s="93"/>
      <c r="UAP41" s="93"/>
      <c r="UAQ41" s="93"/>
      <c r="UAR41" s="93"/>
      <c r="UAS41" s="93"/>
      <c r="UAT41" s="93"/>
      <c r="UAU41" s="93"/>
      <c r="UAV41" s="93"/>
      <c r="UAW41" s="93"/>
      <c r="UAX41" s="93"/>
      <c r="UAY41" s="93"/>
      <c r="UAZ41" s="93"/>
      <c r="UBA41" s="93"/>
      <c r="UBB41" s="93"/>
      <c r="UBC41" s="93"/>
      <c r="UBD41" s="93"/>
      <c r="UBE41" s="93"/>
      <c r="UBF41" s="93"/>
      <c r="UBG41" s="93"/>
      <c r="UBH41" s="93"/>
      <c r="UBI41" s="93"/>
      <c r="UBJ41" s="93"/>
      <c r="UBK41" s="93"/>
      <c r="UBL41" s="93"/>
      <c r="UBM41" s="93"/>
      <c r="UBN41" s="93"/>
      <c r="UBO41" s="93"/>
      <c r="UBP41" s="93"/>
      <c r="UBQ41" s="93"/>
      <c r="UBR41" s="93"/>
      <c r="UBS41" s="93"/>
      <c r="UBT41" s="93"/>
      <c r="UBU41" s="93"/>
      <c r="UBV41" s="93"/>
      <c r="UBW41" s="93"/>
      <c r="UBX41" s="93"/>
      <c r="UBY41" s="93"/>
      <c r="UBZ41" s="93"/>
      <c r="UCA41" s="93"/>
      <c r="UCB41" s="93"/>
      <c r="UCC41" s="93"/>
      <c r="UCD41" s="93"/>
      <c r="UCE41" s="93"/>
      <c r="UCF41" s="93"/>
      <c r="UCG41" s="93"/>
      <c r="UCH41" s="93"/>
      <c r="UCI41" s="93"/>
      <c r="UCJ41" s="93"/>
      <c r="UCK41" s="93"/>
      <c r="UCL41" s="93"/>
      <c r="UCM41" s="93"/>
      <c r="UCN41" s="93"/>
      <c r="UCO41" s="93"/>
      <c r="UCP41" s="93"/>
      <c r="UCQ41" s="93"/>
      <c r="UCR41" s="93"/>
      <c r="UCS41" s="93"/>
      <c r="UCT41" s="93"/>
      <c r="UCU41" s="93"/>
      <c r="UCV41" s="93"/>
      <c r="UCW41" s="93"/>
      <c r="UCX41" s="93"/>
      <c r="UCY41" s="93"/>
      <c r="UCZ41" s="93"/>
      <c r="UDA41" s="93"/>
      <c r="UDB41" s="93"/>
      <c r="UDC41" s="93"/>
      <c r="UDD41" s="93"/>
      <c r="UDE41" s="93"/>
      <c r="UDF41" s="93"/>
      <c r="UDG41" s="93"/>
      <c r="UDH41" s="93"/>
      <c r="UDI41" s="93"/>
      <c r="UDJ41" s="93"/>
      <c r="UDK41" s="93"/>
      <c r="UDL41" s="93"/>
      <c r="UDM41" s="93"/>
      <c r="UDN41" s="93"/>
      <c r="UDO41" s="93"/>
      <c r="UDP41" s="93"/>
      <c r="UDQ41" s="93"/>
      <c r="UDR41" s="93"/>
      <c r="UDS41" s="93"/>
      <c r="UDT41" s="93"/>
      <c r="UDU41" s="93"/>
      <c r="UDV41" s="93"/>
      <c r="UDW41" s="93"/>
      <c r="UDX41" s="93"/>
      <c r="UDY41" s="93"/>
      <c r="UDZ41" s="93"/>
      <c r="UEA41" s="93"/>
      <c r="UEB41" s="93"/>
      <c r="UEC41" s="93"/>
      <c r="UED41" s="93"/>
      <c r="UEE41" s="93"/>
      <c r="UEF41" s="93"/>
      <c r="UEG41" s="93"/>
      <c r="UEH41" s="93"/>
      <c r="UEI41" s="93"/>
      <c r="UEJ41" s="93"/>
      <c r="UEK41" s="93"/>
      <c r="UEL41" s="93"/>
      <c r="UEM41" s="93"/>
      <c r="UEN41" s="93"/>
      <c r="UEO41" s="93"/>
      <c r="UEP41" s="93"/>
      <c r="UEQ41" s="93"/>
      <c r="UER41" s="93"/>
      <c r="UES41" s="93"/>
      <c r="UET41" s="93"/>
      <c r="UEU41" s="93"/>
      <c r="UEV41" s="93"/>
      <c r="UEW41" s="93"/>
      <c r="UEX41" s="93"/>
      <c r="UEY41" s="93"/>
      <c r="UEZ41" s="93"/>
      <c r="UFA41" s="93"/>
      <c r="UFB41" s="93"/>
      <c r="UFC41" s="93"/>
      <c r="UFD41" s="93"/>
      <c r="UFE41" s="93"/>
      <c r="UFF41" s="93"/>
      <c r="UFG41" s="93"/>
      <c r="UFH41" s="93"/>
      <c r="UFI41" s="93"/>
      <c r="UFJ41" s="93"/>
      <c r="UFK41" s="93"/>
      <c r="UFL41" s="93"/>
      <c r="UFM41" s="93"/>
      <c r="UFN41" s="93"/>
      <c r="UFO41" s="93"/>
      <c r="UFP41" s="93"/>
      <c r="UFQ41" s="93"/>
      <c r="UFR41" s="93"/>
      <c r="UFS41" s="93"/>
      <c r="UFT41" s="93"/>
      <c r="UFU41" s="93"/>
      <c r="UFV41" s="93"/>
      <c r="UFW41" s="93"/>
      <c r="UFX41" s="93"/>
      <c r="UFY41" s="93"/>
      <c r="UFZ41" s="93"/>
      <c r="UGA41" s="93"/>
      <c r="UGB41" s="93"/>
      <c r="UGC41" s="93"/>
      <c r="UGD41" s="93"/>
      <c r="UGE41" s="93"/>
      <c r="UGF41" s="93"/>
      <c r="UGG41" s="93"/>
      <c r="UGH41" s="93"/>
      <c r="UGI41" s="93"/>
      <c r="UGJ41" s="93"/>
      <c r="UGK41" s="93"/>
      <c r="UGL41" s="93"/>
      <c r="UGM41" s="93"/>
      <c r="UGN41" s="93"/>
      <c r="UGO41" s="93"/>
      <c r="UGP41" s="93"/>
      <c r="UGQ41" s="93"/>
      <c r="UGR41" s="93"/>
      <c r="UGS41" s="93"/>
      <c r="UGT41" s="93"/>
      <c r="UGU41" s="93"/>
      <c r="UGV41" s="93"/>
      <c r="UGW41" s="93"/>
      <c r="UGX41" s="93"/>
      <c r="UGY41" s="93"/>
      <c r="UGZ41" s="93"/>
      <c r="UHA41" s="93"/>
      <c r="UHB41" s="93"/>
      <c r="UHC41" s="93"/>
      <c r="UHD41" s="93"/>
      <c r="UHE41" s="93"/>
      <c r="UHF41" s="93"/>
      <c r="UHG41" s="93"/>
      <c r="UHH41" s="93"/>
      <c r="UHI41" s="93"/>
      <c r="UHJ41" s="93"/>
      <c r="UHK41" s="93"/>
      <c r="UHL41" s="93"/>
      <c r="UHM41" s="93"/>
      <c r="UHN41" s="93"/>
      <c r="UHO41" s="93"/>
      <c r="UHP41" s="93"/>
      <c r="UHQ41" s="93"/>
      <c r="UHR41" s="93"/>
      <c r="UHS41" s="93"/>
      <c r="UHT41" s="93"/>
      <c r="UHU41" s="93"/>
      <c r="UHV41" s="93"/>
      <c r="UHW41" s="93"/>
      <c r="UHX41" s="93"/>
      <c r="UHY41" s="93"/>
      <c r="UHZ41" s="93"/>
      <c r="UIA41" s="93"/>
      <c r="UIB41" s="93"/>
      <c r="UIC41" s="93"/>
      <c r="UID41" s="93"/>
      <c r="UIE41" s="93"/>
      <c r="UIF41" s="93"/>
      <c r="UIG41" s="93"/>
      <c r="UIH41" s="93"/>
      <c r="UII41" s="93"/>
      <c r="UIJ41" s="93"/>
      <c r="UIK41" s="93"/>
      <c r="UIL41" s="93"/>
      <c r="UIM41" s="93"/>
      <c r="UIN41" s="93"/>
      <c r="UIO41" s="93"/>
      <c r="UIP41" s="93"/>
      <c r="UIQ41" s="93"/>
      <c r="UIR41" s="93"/>
      <c r="UIS41" s="93"/>
      <c r="UIT41" s="93"/>
      <c r="UIU41" s="93"/>
      <c r="UIV41" s="93"/>
      <c r="UIW41" s="93"/>
      <c r="UIX41" s="93"/>
      <c r="UIY41" s="93"/>
      <c r="UIZ41" s="93"/>
      <c r="UJA41" s="93"/>
      <c r="UJB41" s="93"/>
      <c r="UJC41" s="93"/>
      <c r="UJD41" s="93"/>
      <c r="UJE41" s="93"/>
      <c r="UJF41" s="93"/>
      <c r="UJG41" s="93"/>
      <c r="UJH41" s="93"/>
      <c r="UJI41" s="93"/>
      <c r="UJJ41" s="93"/>
      <c r="UJK41" s="93"/>
      <c r="UJL41" s="93"/>
      <c r="UJM41" s="93"/>
      <c r="UJN41" s="93"/>
      <c r="UJO41" s="93"/>
      <c r="UJP41" s="93"/>
      <c r="UJQ41" s="93"/>
      <c r="UJR41" s="93"/>
      <c r="UJS41" s="93"/>
      <c r="UJT41" s="93"/>
      <c r="UJU41" s="93"/>
      <c r="UJV41" s="93"/>
      <c r="UJW41" s="93"/>
      <c r="UJX41" s="93"/>
      <c r="UJY41" s="93"/>
      <c r="UJZ41" s="93"/>
      <c r="UKA41" s="93"/>
      <c r="UKB41" s="93"/>
      <c r="UKC41" s="93"/>
      <c r="UKD41" s="93"/>
      <c r="UKE41" s="93"/>
      <c r="UKF41" s="93"/>
      <c r="UKG41" s="93"/>
      <c r="UKH41" s="93"/>
      <c r="UKI41" s="93"/>
      <c r="UKJ41" s="93"/>
      <c r="UKK41" s="93"/>
      <c r="UKL41" s="93"/>
      <c r="UKM41" s="93"/>
      <c r="UKN41" s="93"/>
      <c r="UKO41" s="93"/>
      <c r="UKP41" s="93"/>
      <c r="UKQ41" s="93"/>
      <c r="UKR41" s="93"/>
      <c r="UKS41" s="93"/>
      <c r="UKT41" s="93"/>
      <c r="UKU41" s="93"/>
      <c r="UKV41" s="93"/>
      <c r="UKW41" s="93"/>
      <c r="UKX41" s="93"/>
      <c r="UKY41" s="93"/>
      <c r="UKZ41" s="93"/>
      <c r="ULA41" s="93"/>
      <c r="ULB41" s="93"/>
      <c r="ULC41" s="93"/>
      <c r="ULD41" s="93"/>
      <c r="ULE41" s="93"/>
      <c r="ULF41" s="93"/>
      <c r="ULG41" s="93"/>
      <c r="ULH41" s="93"/>
      <c r="ULI41" s="93"/>
      <c r="ULJ41" s="93"/>
      <c r="ULK41" s="93"/>
      <c r="ULL41" s="93"/>
      <c r="ULM41" s="93"/>
      <c r="ULN41" s="93"/>
      <c r="ULO41" s="93"/>
      <c r="ULP41" s="93"/>
      <c r="ULQ41" s="93"/>
      <c r="ULR41" s="93"/>
      <c r="ULS41" s="93"/>
      <c r="ULT41" s="93"/>
      <c r="ULU41" s="93"/>
      <c r="ULV41" s="93"/>
      <c r="ULW41" s="93"/>
      <c r="ULX41" s="93"/>
      <c r="ULY41" s="93"/>
      <c r="ULZ41" s="93"/>
      <c r="UMA41" s="93"/>
      <c r="UMB41" s="93"/>
      <c r="UMC41" s="93"/>
      <c r="UMD41" s="93"/>
      <c r="UME41" s="93"/>
      <c r="UMF41" s="93"/>
      <c r="UMG41" s="93"/>
      <c r="UMH41" s="93"/>
      <c r="UMI41" s="93"/>
      <c r="UMJ41" s="93"/>
      <c r="UMK41" s="93"/>
      <c r="UML41" s="93"/>
      <c r="UMM41" s="93"/>
      <c r="UMN41" s="93"/>
      <c r="UMO41" s="93"/>
      <c r="UMP41" s="93"/>
      <c r="UMQ41" s="93"/>
      <c r="UMR41" s="93"/>
      <c r="UMS41" s="93"/>
      <c r="UMT41" s="93"/>
      <c r="UMU41" s="93"/>
      <c r="UMV41" s="93"/>
      <c r="UMW41" s="93"/>
      <c r="UMX41" s="93"/>
      <c r="UMY41" s="93"/>
      <c r="UMZ41" s="93"/>
      <c r="UNA41" s="93"/>
      <c r="UNB41" s="93"/>
      <c r="UNC41" s="93"/>
      <c r="UND41" s="93"/>
      <c r="UNE41" s="93"/>
      <c r="UNF41" s="93"/>
      <c r="UNG41" s="93"/>
      <c r="UNH41" s="93"/>
      <c r="UNI41" s="93"/>
      <c r="UNJ41" s="93"/>
      <c r="UNK41" s="93"/>
      <c r="UNL41" s="93"/>
      <c r="UNM41" s="93"/>
      <c r="UNN41" s="93"/>
      <c r="UNO41" s="93"/>
      <c r="UNP41" s="93"/>
      <c r="UNQ41" s="93"/>
      <c r="UNR41" s="93"/>
      <c r="UNS41" s="93"/>
      <c r="UNT41" s="93"/>
      <c r="UNU41" s="93"/>
      <c r="UNV41" s="93"/>
      <c r="UNW41" s="93"/>
      <c r="UNX41" s="93"/>
      <c r="UNY41" s="93"/>
      <c r="UNZ41" s="93"/>
      <c r="UOA41" s="93"/>
      <c r="UOB41" s="93"/>
      <c r="UOC41" s="93"/>
      <c r="UOD41" s="93"/>
      <c r="UOE41" s="93"/>
      <c r="UOF41" s="93"/>
      <c r="UOG41" s="93"/>
      <c r="UOH41" s="93"/>
      <c r="UOI41" s="93"/>
      <c r="UOJ41" s="93"/>
      <c r="UOK41" s="93"/>
      <c r="UOL41" s="93"/>
      <c r="UOM41" s="93"/>
      <c r="UON41" s="93"/>
      <c r="UOO41" s="93"/>
      <c r="UOP41" s="93"/>
      <c r="UOQ41" s="93"/>
      <c r="UOR41" s="93"/>
      <c r="UOS41" s="93"/>
      <c r="UOT41" s="93"/>
      <c r="UOU41" s="93"/>
      <c r="UOV41" s="93"/>
      <c r="UOW41" s="93"/>
      <c r="UOX41" s="93"/>
      <c r="UOY41" s="93"/>
      <c r="UOZ41" s="93"/>
      <c r="UPA41" s="93"/>
      <c r="UPB41" s="93"/>
      <c r="UPC41" s="93"/>
      <c r="UPD41" s="93"/>
      <c r="UPE41" s="93"/>
      <c r="UPF41" s="93"/>
      <c r="UPG41" s="93"/>
      <c r="UPH41" s="93"/>
      <c r="UPI41" s="93"/>
      <c r="UPJ41" s="93"/>
      <c r="UPK41" s="93"/>
      <c r="UPL41" s="93"/>
      <c r="UPM41" s="93"/>
      <c r="UPN41" s="93"/>
      <c r="UPO41" s="93"/>
      <c r="UPP41" s="93"/>
      <c r="UPQ41" s="93"/>
      <c r="UPR41" s="93"/>
      <c r="UPS41" s="93"/>
      <c r="UPT41" s="93"/>
      <c r="UPU41" s="93"/>
      <c r="UPV41" s="93"/>
      <c r="UPW41" s="93"/>
      <c r="UPX41" s="93"/>
      <c r="UPY41" s="93"/>
      <c r="UPZ41" s="93"/>
      <c r="UQA41" s="93"/>
      <c r="UQB41" s="93"/>
      <c r="UQC41" s="93"/>
      <c r="UQD41" s="93"/>
      <c r="UQE41" s="93"/>
      <c r="UQF41" s="93"/>
      <c r="UQG41" s="93"/>
      <c r="UQH41" s="93"/>
      <c r="UQI41" s="93"/>
      <c r="UQJ41" s="93"/>
      <c r="UQK41" s="93"/>
      <c r="UQL41" s="93"/>
      <c r="UQM41" s="93"/>
      <c r="UQN41" s="93"/>
      <c r="UQO41" s="93"/>
      <c r="UQP41" s="93"/>
      <c r="UQQ41" s="93"/>
      <c r="UQR41" s="93"/>
      <c r="UQS41" s="93"/>
      <c r="UQT41" s="93"/>
      <c r="UQU41" s="93"/>
      <c r="UQV41" s="93"/>
      <c r="UQW41" s="93"/>
      <c r="UQX41" s="93"/>
      <c r="UQY41" s="93"/>
      <c r="UQZ41" s="93"/>
      <c r="URA41" s="93"/>
      <c r="URB41" s="93"/>
      <c r="URC41" s="93"/>
      <c r="URD41" s="93"/>
      <c r="URE41" s="93"/>
      <c r="URF41" s="93"/>
      <c r="URG41" s="93"/>
      <c r="URH41" s="93"/>
      <c r="URI41" s="93"/>
      <c r="URJ41" s="93"/>
      <c r="URK41" s="93"/>
      <c r="URL41" s="93"/>
      <c r="URM41" s="93"/>
      <c r="URN41" s="93"/>
      <c r="URO41" s="93"/>
      <c r="URP41" s="93"/>
      <c r="URQ41" s="93"/>
      <c r="URR41" s="93"/>
      <c r="URS41" s="93"/>
      <c r="URT41" s="93"/>
      <c r="URU41" s="93"/>
      <c r="URV41" s="93"/>
      <c r="URW41" s="93"/>
      <c r="URX41" s="93"/>
      <c r="URY41" s="93"/>
      <c r="URZ41" s="93"/>
      <c r="USA41" s="93"/>
      <c r="USB41" s="93"/>
      <c r="USC41" s="93"/>
      <c r="USD41" s="93"/>
      <c r="USE41" s="93"/>
      <c r="USF41" s="93"/>
      <c r="USG41" s="93"/>
      <c r="USH41" s="93"/>
      <c r="USI41" s="93"/>
      <c r="USJ41" s="93"/>
      <c r="USK41" s="93"/>
      <c r="USL41" s="93"/>
      <c r="USM41" s="93"/>
      <c r="USN41" s="93"/>
      <c r="USO41" s="93"/>
      <c r="USP41" s="93"/>
      <c r="USQ41" s="93"/>
      <c r="USR41" s="93"/>
      <c r="USS41" s="93"/>
      <c r="UST41" s="93"/>
      <c r="USU41" s="93"/>
      <c r="USV41" s="93"/>
      <c r="USW41" s="93"/>
      <c r="USX41" s="93"/>
      <c r="USY41" s="93"/>
      <c r="USZ41" s="93"/>
      <c r="UTA41" s="93"/>
      <c r="UTB41" s="93"/>
      <c r="UTC41" s="93"/>
      <c r="UTD41" s="93"/>
      <c r="UTE41" s="93"/>
      <c r="UTF41" s="93"/>
      <c r="UTG41" s="93"/>
      <c r="UTH41" s="93"/>
      <c r="UTI41" s="93"/>
      <c r="UTJ41" s="93"/>
      <c r="UTK41" s="93"/>
      <c r="UTL41" s="93"/>
      <c r="UTM41" s="93"/>
      <c r="UTN41" s="93"/>
      <c r="UTO41" s="93"/>
      <c r="UTP41" s="93"/>
      <c r="UTQ41" s="93"/>
      <c r="UTR41" s="93"/>
      <c r="UTS41" s="93"/>
      <c r="UTT41" s="93"/>
      <c r="UTU41" s="93"/>
      <c r="UTV41" s="93"/>
      <c r="UTW41" s="93"/>
      <c r="UTX41" s="93"/>
      <c r="UTY41" s="93"/>
      <c r="UTZ41" s="93"/>
      <c r="UUA41" s="93"/>
      <c r="UUB41" s="93"/>
      <c r="UUC41" s="93"/>
      <c r="UUD41" s="93"/>
      <c r="UUE41" s="93"/>
      <c r="UUF41" s="93"/>
      <c r="UUG41" s="93"/>
      <c r="UUH41" s="93"/>
      <c r="UUI41" s="93"/>
      <c r="UUJ41" s="93"/>
      <c r="UUK41" s="93"/>
      <c r="UUL41" s="93"/>
      <c r="UUM41" s="93"/>
      <c r="UUN41" s="93"/>
      <c r="UUO41" s="93"/>
      <c r="UUP41" s="93"/>
      <c r="UUQ41" s="93"/>
      <c r="UUR41" s="93"/>
      <c r="UUS41" s="93"/>
      <c r="UUT41" s="93"/>
      <c r="UUU41" s="93"/>
      <c r="UUV41" s="93"/>
      <c r="UUW41" s="93"/>
      <c r="UUX41" s="93"/>
      <c r="UUY41" s="93"/>
      <c r="UUZ41" s="93"/>
      <c r="UVA41" s="93"/>
      <c r="UVB41" s="93"/>
      <c r="UVC41" s="93"/>
      <c r="UVD41" s="93"/>
      <c r="UVE41" s="93"/>
      <c r="UVF41" s="93"/>
      <c r="UVG41" s="93"/>
      <c r="UVH41" s="93"/>
      <c r="UVI41" s="93"/>
      <c r="UVJ41" s="93"/>
      <c r="UVK41" s="93"/>
      <c r="UVL41" s="93"/>
      <c r="UVM41" s="93"/>
      <c r="UVN41" s="93"/>
      <c r="UVO41" s="93"/>
      <c r="UVP41" s="93"/>
      <c r="UVQ41" s="93"/>
      <c r="UVR41" s="93"/>
      <c r="UVS41" s="93"/>
      <c r="UVT41" s="93"/>
      <c r="UVU41" s="93"/>
      <c r="UVV41" s="93"/>
      <c r="UVW41" s="93"/>
      <c r="UVX41" s="93"/>
      <c r="UVY41" s="93"/>
      <c r="UVZ41" s="93"/>
      <c r="UWA41" s="93"/>
      <c r="UWB41" s="93"/>
      <c r="UWC41" s="93"/>
      <c r="UWD41" s="93"/>
      <c r="UWE41" s="93"/>
      <c r="UWF41" s="93"/>
      <c r="UWG41" s="93"/>
      <c r="UWH41" s="93"/>
      <c r="UWI41" s="93"/>
      <c r="UWJ41" s="93"/>
      <c r="UWK41" s="93"/>
      <c r="UWL41" s="93"/>
      <c r="UWM41" s="93"/>
      <c r="UWN41" s="93"/>
      <c r="UWO41" s="93"/>
      <c r="UWP41" s="93"/>
      <c r="UWQ41" s="93"/>
      <c r="UWR41" s="93"/>
      <c r="UWS41" s="93"/>
      <c r="UWT41" s="93"/>
      <c r="UWU41" s="93"/>
      <c r="UWV41" s="93"/>
      <c r="UWW41" s="93"/>
      <c r="UWX41" s="93"/>
      <c r="UWY41" s="93"/>
      <c r="UWZ41" s="93"/>
      <c r="UXA41" s="93"/>
      <c r="UXB41" s="93"/>
      <c r="UXC41" s="93"/>
      <c r="UXD41" s="93"/>
      <c r="UXE41" s="93"/>
      <c r="UXF41" s="93"/>
      <c r="UXG41" s="93"/>
      <c r="UXH41" s="93"/>
      <c r="UXI41" s="93"/>
      <c r="UXJ41" s="93"/>
      <c r="UXK41" s="93"/>
      <c r="UXL41" s="93"/>
      <c r="UXM41" s="93"/>
      <c r="UXN41" s="93"/>
      <c r="UXO41" s="93"/>
      <c r="UXP41" s="93"/>
      <c r="UXQ41" s="93"/>
      <c r="UXR41" s="93"/>
      <c r="UXS41" s="93"/>
      <c r="UXT41" s="93"/>
      <c r="UXU41" s="93"/>
      <c r="UXV41" s="93"/>
      <c r="UXW41" s="93"/>
      <c r="UXX41" s="93"/>
      <c r="UXY41" s="93"/>
      <c r="UXZ41" s="93"/>
      <c r="UYA41" s="93"/>
      <c r="UYB41" s="93"/>
      <c r="UYC41" s="93"/>
      <c r="UYD41" s="93"/>
      <c r="UYE41" s="93"/>
      <c r="UYF41" s="93"/>
      <c r="UYG41" s="93"/>
      <c r="UYH41" s="93"/>
      <c r="UYI41" s="93"/>
      <c r="UYJ41" s="93"/>
      <c r="UYK41" s="93"/>
      <c r="UYL41" s="93"/>
      <c r="UYM41" s="93"/>
      <c r="UYN41" s="93"/>
      <c r="UYO41" s="93"/>
      <c r="UYP41" s="93"/>
      <c r="UYQ41" s="93"/>
      <c r="UYR41" s="93"/>
      <c r="UYS41" s="93"/>
      <c r="UYT41" s="93"/>
      <c r="UYU41" s="93"/>
      <c r="UYV41" s="93"/>
      <c r="UYW41" s="93"/>
      <c r="UYX41" s="93"/>
      <c r="UYY41" s="93"/>
      <c r="UYZ41" s="93"/>
      <c r="UZA41" s="93"/>
      <c r="UZB41" s="93"/>
      <c r="UZC41" s="93"/>
      <c r="UZD41" s="93"/>
      <c r="UZE41" s="93"/>
      <c r="UZF41" s="93"/>
      <c r="UZG41" s="93"/>
      <c r="UZH41" s="93"/>
      <c r="UZI41" s="93"/>
      <c r="UZJ41" s="93"/>
      <c r="UZK41" s="93"/>
      <c r="UZL41" s="93"/>
      <c r="UZM41" s="93"/>
      <c r="UZN41" s="93"/>
      <c r="UZO41" s="93"/>
      <c r="UZP41" s="93"/>
      <c r="UZQ41" s="93"/>
      <c r="UZR41" s="93"/>
      <c r="UZS41" s="93"/>
      <c r="UZT41" s="93"/>
      <c r="UZU41" s="93"/>
      <c r="UZV41" s="93"/>
      <c r="UZW41" s="93"/>
      <c r="UZX41" s="93"/>
      <c r="UZY41" s="93"/>
      <c r="UZZ41" s="93"/>
      <c r="VAA41" s="93"/>
      <c r="VAB41" s="93"/>
      <c r="VAC41" s="93"/>
      <c r="VAD41" s="93"/>
      <c r="VAE41" s="93"/>
      <c r="VAF41" s="93"/>
      <c r="VAG41" s="93"/>
      <c r="VAH41" s="93"/>
      <c r="VAI41" s="93"/>
      <c r="VAJ41" s="93"/>
      <c r="VAK41" s="93"/>
      <c r="VAL41" s="93"/>
      <c r="VAM41" s="93"/>
      <c r="VAN41" s="93"/>
      <c r="VAO41" s="93"/>
      <c r="VAP41" s="93"/>
      <c r="VAQ41" s="93"/>
      <c r="VAR41" s="93"/>
      <c r="VAS41" s="93"/>
      <c r="VAT41" s="93"/>
      <c r="VAU41" s="93"/>
      <c r="VAV41" s="93"/>
      <c r="VAW41" s="93"/>
      <c r="VAX41" s="93"/>
      <c r="VAY41" s="93"/>
      <c r="VAZ41" s="93"/>
      <c r="VBA41" s="93"/>
      <c r="VBB41" s="93"/>
      <c r="VBC41" s="93"/>
      <c r="VBD41" s="93"/>
      <c r="VBE41" s="93"/>
      <c r="VBF41" s="93"/>
      <c r="VBG41" s="93"/>
      <c r="VBH41" s="93"/>
      <c r="VBI41" s="93"/>
      <c r="VBJ41" s="93"/>
      <c r="VBK41" s="93"/>
      <c r="VBL41" s="93"/>
      <c r="VBM41" s="93"/>
      <c r="VBN41" s="93"/>
      <c r="VBO41" s="93"/>
      <c r="VBP41" s="93"/>
      <c r="VBQ41" s="93"/>
      <c r="VBR41" s="93"/>
      <c r="VBS41" s="93"/>
      <c r="VBT41" s="93"/>
      <c r="VBU41" s="93"/>
      <c r="VBV41" s="93"/>
      <c r="VBW41" s="93"/>
      <c r="VBX41" s="93"/>
      <c r="VBY41" s="93"/>
      <c r="VBZ41" s="93"/>
      <c r="VCA41" s="93"/>
      <c r="VCB41" s="93"/>
      <c r="VCC41" s="93"/>
      <c r="VCD41" s="93"/>
      <c r="VCE41" s="93"/>
      <c r="VCF41" s="93"/>
      <c r="VCG41" s="93"/>
      <c r="VCH41" s="93"/>
      <c r="VCI41" s="93"/>
      <c r="VCJ41" s="93"/>
      <c r="VCK41" s="93"/>
      <c r="VCL41" s="93"/>
      <c r="VCM41" s="93"/>
      <c r="VCN41" s="93"/>
      <c r="VCO41" s="93"/>
      <c r="VCP41" s="93"/>
      <c r="VCQ41" s="93"/>
      <c r="VCR41" s="93"/>
      <c r="VCS41" s="93"/>
      <c r="VCT41" s="93"/>
      <c r="VCU41" s="93"/>
      <c r="VCV41" s="93"/>
      <c r="VCW41" s="93"/>
      <c r="VCX41" s="93"/>
      <c r="VCY41" s="93"/>
      <c r="VCZ41" s="93"/>
      <c r="VDA41" s="93"/>
      <c r="VDB41" s="93"/>
      <c r="VDC41" s="93"/>
      <c r="VDD41" s="93"/>
      <c r="VDE41" s="93"/>
      <c r="VDF41" s="93"/>
      <c r="VDG41" s="93"/>
      <c r="VDH41" s="93"/>
      <c r="VDI41" s="93"/>
      <c r="VDJ41" s="93"/>
      <c r="VDK41" s="93"/>
      <c r="VDL41" s="93"/>
      <c r="VDM41" s="93"/>
      <c r="VDN41" s="93"/>
      <c r="VDO41" s="93"/>
      <c r="VDP41" s="93"/>
      <c r="VDQ41" s="93"/>
      <c r="VDR41" s="93"/>
      <c r="VDS41" s="93"/>
      <c r="VDT41" s="93"/>
      <c r="VDU41" s="93"/>
      <c r="VDV41" s="93"/>
      <c r="VDW41" s="93"/>
      <c r="VDX41" s="93"/>
      <c r="VDY41" s="93"/>
      <c r="VDZ41" s="93"/>
      <c r="VEA41" s="93"/>
      <c r="VEB41" s="93"/>
      <c r="VEC41" s="93"/>
      <c r="VED41" s="93"/>
      <c r="VEE41" s="93"/>
      <c r="VEF41" s="93"/>
      <c r="VEG41" s="93"/>
      <c r="VEH41" s="93"/>
      <c r="VEI41" s="93"/>
      <c r="VEJ41" s="93"/>
      <c r="VEK41" s="93"/>
      <c r="VEL41" s="93"/>
      <c r="VEM41" s="93"/>
      <c r="VEN41" s="93"/>
      <c r="VEO41" s="93"/>
      <c r="VEP41" s="93"/>
      <c r="VEQ41" s="93"/>
      <c r="VER41" s="93"/>
      <c r="VES41" s="93"/>
      <c r="VET41" s="93"/>
      <c r="VEU41" s="93"/>
      <c r="VEV41" s="93"/>
      <c r="VEW41" s="93"/>
      <c r="VEX41" s="93"/>
      <c r="VEY41" s="93"/>
      <c r="VEZ41" s="93"/>
      <c r="VFA41" s="93"/>
      <c r="VFB41" s="93"/>
      <c r="VFC41" s="93"/>
      <c r="VFD41" s="93"/>
      <c r="VFE41" s="93"/>
      <c r="VFF41" s="93"/>
      <c r="VFG41" s="93"/>
      <c r="VFH41" s="93"/>
      <c r="VFI41" s="93"/>
      <c r="VFJ41" s="93"/>
      <c r="VFK41" s="93"/>
      <c r="VFL41" s="93"/>
      <c r="VFM41" s="93"/>
      <c r="VFN41" s="93"/>
      <c r="VFO41" s="93"/>
      <c r="VFP41" s="93"/>
      <c r="VFQ41" s="93"/>
      <c r="VFR41" s="93"/>
      <c r="VFS41" s="93"/>
      <c r="VFT41" s="93"/>
      <c r="VFU41" s="93"/>
      <c r="VFV41" s="93"/>
      <c r="VFW41" s="93"/>
      <c r="VFX41" s="93"/>
      <c r="VFY41" s="93"/>
      <c r="VFZ41" s="93"/>
      <c r="VGA41" s="93"/>
      <c r="VGB41" s="93"/>
      <c r="VGC41" s="93"/>
      <c r="VGD41" s="93"/>
      <c r="VGE41" s="93"/>
      <c r="VGF41" s="93"/>
      <c r="VGG41" s="93"/>
      <c r="VGH41" s="93"/>
      <c r="VGI41" s="93"/>
      <c r="VGJ41" s="93"/>
      <c r="VGK41" s="93"/>
      <c r="VGL41" s="93"/>
      <c r="VGM41" s="93"/>
      <c r="VGN41" s="93"/>
      <c r="VGO41" s="93"/>
      <c r="VGP41" s="93"/>
      <c r="VGQ41" s="93"/>
      <c r="VGR41" s="93"/>
      <c r="VGS41" s="93"/>
      <c r="VGT41" s="93"/>
      <c r="VGU41" s="93"/>
      <c r="VGV41" s="93"/>
      <c r="VGW41" s="93"/>
      <c r="VGX41" s="93"/>
      <c r="VGY41" s="93"/>
      <c r="VGZ41" s="93"/>
      <c r="VHA41" s="93"/>
      <c r="VHB41" s="93"/>
      <c r="VHC41" s="93"/>
      <c r="VHD41" s="93"/>
      <c r="VHE41" s="93"/>
      <c r="VHF41" s="93"/>
      <c r="VHG41" s="93"/>
      <c r="VHH41" s="93"/>
      <c r="VHI41" s="93"/>
      <c r="VHJ41" s="93"/>
      <c r="VHK41" s="93"/>
      <c r="VHL41" s="93"/>
      <c r="VHM41" s="93"/>
      <c r="VHN41" s="93"/>
      <c r="VHO41" s="93"/>
      <c r="VHP41" s="93"/>
      <c r="VHQ41" s="93"/>
      <c r="VHR41" s="93"/>
      <c r="VHS41" s="93"/>
      <c r="VHT41" s="93"/>
      <c r="VHU41" s="93"/>
      <c r="VHV41" s="93"/>
      <c r="VHW41" s="93"/>
      <c r="VHX41" s="93"/>
      <c r="VHY41" s="93"/>
      <c r="VHZ41" s="93"/>
      <c r="VIA41" s="93"/>
      <c r="VIB41" s="93"/>
      <c r="VIC41" s="93"/>
      <c r="VID41" s="93"/>
      <c r="VIE41" s="93"/>
      <c r="VIF41" s="93"/>
      <c r="VIG41" s="93"/>
      <c r="VIH41" s="93"/>
      <c r="VII41" s="93"/>
      <c r="VIJ41" s="93"/>
      <c r="VIK41" s="93"/>
      <c r="VIL41" s="93"/>
      <c r="VIM41" s="93"/>
      <c r="VIN41" s="93"/>
      <c r="VIO41" s="93"/>
      <c r="VIP41" s="93"/>
      <c r="VIQ41" s="93"/>
      <c r="VIR41" s="93"/>
      <c r="VIS41" s="93"/>
      <c r="VIT41" s="93"/>
      <c r="VIU41" s="93"/>
      <c r="VIV41" s="93"/>
      <c r="VIW41" s="93"/>
      <c r="VIX41" s="93"/>
      <c r="VIY41" s="93"/>
      <c r="VIZ41" s="93"/>
      <c r="VJA41" s="93"/>
      <c r="VJB41" s="93"/>
      <c r="VJC41" s="93"/>
      <c r="VJD41" s="93"/>
      <c r="VJE41" s="93"/>
      <c r="VJF41" s="93"/>
      <c r="VJG41" s="93"/>
      <c r="VJH41" s="93"/>
      <c r="VJI41" s="93"/>
      <c r="VJJ41" s="93"/>
      <c r="VJK41" s="93"/>
      <c r="VJL41" s="93"/>
      <c r="VJM41" s="93"/>
      <c r="VJN41" s="93"/>
      <c r="VJO41" s="93"/>
      <c r="VJP41" s="93"/>
      <c r="VJQ41" s="93"/>
      <c r="VJR41" s="93"/>
      <c r="VJS41" s="93"/>
      <c r="VJT41" s="93"/>
      <c r="VJU41" s="93"/>
      <c r="VJV41" s="93"/>
      <c r="VJW41" s="93"/>
      <c r="VJX41" s="93"/>
      <c r="VJY41" s="93"/>
      <c r="VJZ41" s="93"/>
      <c r="VKA41" s="93"/>
      <c r="VKB41" s="93"/>
      <c r="VKC41" s="93"/>
      <c r="VKD41" s="93"/>
      <c r="VKE41" s="93"/>
      <c r="VKF41" s="93"/>
      <c r="VKG41" s="93"/>
      <c r="VKH41" s="93"/>
      <c r="VKI41" s="93"/>
      <c r="VKJ41" s="93"/>
      <c r="VKK41" s="93"/>
      <c r="VKL41" s="93"/>
      <c r="VKM41" s="93"/>
      <c r="VKN41" s="93"/>
      <c r="VKO41" s="93"/>
      <c r="VKP41" s="93"/>
      <c r="VKQ41" s="93"/>
      <c r="VKR41" s="93"/>
      <c r="VKS41" s="93"/>
      <c r="VKT41" s="93"/>
      <c r="VKU41" s="93"/>
      <c r="VKV41" s="93"/>
      <c r="VKW41" s="93"/>
      <c r="VKX41" s="93"/>
      <c r="VKY41" s="93"/>
      <c r="VKZ41" s="93"/>
      <c r="VLA41" s="93"/>
      <c r="VLB41" s="93"/>
      <c r="VLC41" s="93"/>
      <c r="VLD41" s="93"/>
      <c r="VLE41" s="93"/>
      <c r="VLF41" s="93"/>
      <c r="VLG41" s="93"/>
      <c r="VLH41" s="93"/>
      <c r="VLI41" s="93"/>
      <c r="VLJ41" s="93"/>
      <c r="VLK41" s="93"/>
      <c r="VLL41" s="93"/>
      <c r="VLM41" s="93"/>
      <c r="VLN41" s="93"/>
      <c r="VLO41" s="93"/>
      <c r="VLP41" s="93"/>
      <c r="VLQ41" s="93"/>
      <c r="VLR41" s="93"/>
      <c r="VLS41" s="93"/>
      <c r="VLT41" s="93"/>
      <c r="VLU41" s="93"/>
      <c r="VLV41" s="93"/>
      <c r="VLW41" s="93"/>
      <c r="VLX41" s="93"/>
      <c r="VLY41" s="93"/>
      <c r="VLZ41" s="93"/>
      <c r="VMA41" s="93"/>
      <c r="VMB41" s="93"/>
      <c r="VMC41" s="93"/>
      <c r="VMD41" s="93"/>
      <c r="VME41" s="93"/>
      <c r="VMF41" s="93"/>
      <c r="VMG41" s="93"/>
      <c r="VMH41" s="93"/>
      <c r="VMI41" s="93"/>
      <c r="VMJ41" s="93"/>
      <c r="VMK41" s="93"/>
      <c r="VML41" s="93"/>
      <c r="VMM41" s="93"/>
      <c r="VMN41" s="93"/>
      <c r="VMO41" s="93"/>
      <c r="VMP41" s="93"/>
      <c r="VMQ41" s="93"/>
      <c r="VMR41" s="93"/>
      <c r="VMS41" s="93"/>
      <c r="VMT41" s="93"/>
      <c r="VMU41" s="93"/>
      <c r="VMV41" s="93"/>
      <c r="VMW41" s="93"/>
      <c r="VMX41" s="93"/>
      <c r="VMY41" s="93"/>
      <c r="VMZ41" s="93"/>
      <c r="VNA41" s="93"/>
      <c r="VNB41" s="93"/>
      <c r="VNC41" s="93"/>
      <c r="VND41" s="93"/>
      <c r="VNE41" s="93"/>
      <c r="VNF41" s="93"/>
      <c r="VNG41" s="93"/>
      <c r="VNH41" s="93"/>
      <c r="VNI41" s="93"/>
      <c r="VNJ41" s="93"/>
      <c r="VNK41" s="93"/>
      <c r="VNL41" s="93"/>
      <c r="VNM41" s="93"/>
      <c r="VNN41" s="93"/>
      <c r="VNO41" s="93"/>
      <c r="VNP41" s="93"/>
      <c r="VNQ41" s="93"/>
      <c r="VNR41" s="93"/>
      <c r="VNS41" s="93"/>
      <c r="VNT41" s="93"/>
      <c r="VNU41" s="93"/>
      <c r="VNV41" s="93"/>
      <c r="VNW41" s="93"/>
      <c r="VNX41" s="93"/>
      <c r="VNY41" s="93"/>
      <c r="VNZ41" s="93"/>
      <c r="VOA41" s="93"/>
      <c r="VOB41" s="93"/>
      <c r="VOC41" s="93"/>
      <c r="VOD41" s="93"/>
      <c r="VOE41" s="93"/>
      <c r="VOF41" s="93"/>
      <c r="VOG41" s="93"/>
      <c r="VOH41" s="93"/>
      <c r="VOI41" s="93"/>
      <c r="VOJ41" s="93"/>
      <c r="VOK41" s="93"/>
      <c r="VOL41" s="93"/>
      <c r="VOM41" s="93"/>
      <c r="VON41" s="93"/>
      <c r="VOO41" s="93"/>
      <c r="VOP41" s="93"/>
      <c r="VOQ41" s="93"/>
      <c r="VOR41" s="93"/>
      <c r="VOS41" s="93"/>
      <c r="VOT41" s="93"/>
      <c r="VOU41" s="93"/>
      <c r="VOV41" s="93"/>
      <c r="VOW41" s="93"/>
      <c r="VOX41" s="93"/>
      <c r="VOY41" s="93"/>
      <c r="VOZ41" s="93"/>
      <c r="VPA41" s="93"/>
      <c r="VPB41" s="93"/>
      <c r="VPC41" s="93"/>
      <c r="VPD41" s="93"/>
      <c r="VPE41" s="93"/>
      <c r="VPF41" s="93"/>
      <c r="VPG41" s="93"/>
      <c r="VPH41" s="93"/>
      <c r="VPI41" s="93"/>
      <c r="VPJ41" s="93"/>
      <c r="VPK41" s="93"/>
      <c r="VPL41" s="93"/>
      <c r="VPM41" s="93"/>
      <c r="VPN41" s="93"/>
      <c r="VPO41" s="93"/>
      <c r="VPP41" s="93"/>
      <c r="VPQ41" s="93"/>
      <c r="VPR41" s="93"/>
      <c r="VPS41" s="93"/>
      <c r="VPT41" s="93"/>
      <c r="VPU41" s="93"/>
      <c r="VPV41" s="93"/>
      <c r="VPW41" s="93"/>
      <c r="VPX41" s="93"/>
      <c r="VPY41" s="93"/>
      <c r="VPZ41" s="93"/>
      <c r="VQA41" s="93"/>
      <c r="VQB41" s="93"/>
      <c r="VQC41" s="93"/>
      <c r="VQD41" s="93"/>
      <c r="VQE41" s="93"/>
      <c r="VQF41" s="93"/>
      <c r="VQG41" s="93"/>
      <c r="VQH41" s="93"/>
      <c r="VQI41" s="93"/>
      <c r="VQJ41" s="93"/>
      <c r="VQK41" s="93"/>
      <c r="VQL41" s="93"/>
      <c r="VQM41" s="93"/>
      <c r="VQN41" s="93"/>
      <c r="VQO41" s="93"/>
      <c r="VQP41" s="93"/>
      <c r="VQQ41" s="93"/>
      <c r="VQR41" s="93"/>
      <c r="VQS41" s="93"/>
      <c r="VQT41" s="93"/>
      <c r="VQU41" s="93"/>
      <c r="VQV41" s="93"/>
      <c r="VQW41" s="93"/>
      <c r="VQX41" s="93"/>
      <c r="VQY41" s="93"/>
      <c r="VQZ41" s="93"/>
      <c r="VRA41" s="93"/>
      <c r="VRB41" s="93"/>
      <c r="VRC41" s="93"/>
      <c r="VRD41" s="93"/>
      <c r="VRE41" s="93"/>
      <c r="VRF41" s="93"/>
      <c r="VRG41" s="93"/>
      <c r="VRH41" s="93"/>
      <c r="VRI41" s="93"/>
      <c r="VRJ41" s="93"/>
      <c r="VRK41" s="93"/>
      <c r="VRL41" s="93"/>
      <c r="VRM41" s="93"/>
      <c r="VRN41" s="93"/>
      <c r="VRO41" s="93"/>
      <c r="VRP41" s="93"/>
      <c r="VRQ41" s="93"/>
      <c r="VRR41" s="93"/>
      <c r="VRS41" s="93"/>
      <c r="VRT41" s="93"/>
      <c r="VRU41" s="93"/>
      <c r="VRV41" s="93"/>
      <c r="VRW41" s="93"/>
      <c r="VRX41" s="93"/>
      <c r="VRY41" s="93"/>
      <c r="VRZ41" s="93"/>
      <c r="VSA41" s="93"/>
      <c r="VSB41" s="93"/>
      <c r="VSC41" s="93"/>
      <c r="VSD41" s="93"/>
      <c r="VSE41" s="93"/>
      <c r="VSF41" s="93"/>
      <c r="VSG41" s="93"/>
      <c r="VSH41" s="93"/>
      <c r="VSI41" s="93"/>
      <c r="VSJ41" s="93"/>
      <c r="VSK41" s="93"/>
      <c r="VSL41" s="93"/>
      <c r="VSM41" s="93"/>
      <c r="VSN41" s="93"/>
      <c r="VSO41" s="93"/>
      <c r="VSP41" s="93"/>
      <c r="VSQ41" s="93"/>
      <c r="VSR41" s="93"/>
      <c r="VSS41" s="93"/>
      <c r="VST41" s="93"/>
      <c r="VSU41" s="93"/>
      <c r="VSV41" s="93"/>
      <c r="VSW41" s="93"/>
      <c r="VSX41" s="93"/>
      <c r="VSY41" s="93"/>
      <c r="VSZ41" s="93"/>
      <c r="VTA41" s="93"/>
      <c r="VTB41" s="93"/>
      <c r="VTC41" s="93"/>
      <c r="VTD41" s="93"/>
      <c r="VTE41" s="93"/>
      <c r="VTF41" s="93"/>
      <c r="VTG41" s="93"/>
      <c r="VTH41" s="93"/>
      <c r="VTI41" s="93"/>
      <c r="VTJ41" s="93"/>
      <c r="VTK41" s="93"/>
      <c r="VTL41" s="93"/>
      <c r="VTM41" s="93"/>
      <c r="VTN41" s="93"/>
      <c r="VTO41" s="93"/>
      <c r="VTP41" s="93"/>
      <c r="VTQ41" s="93"/>
      <c r="VTR41" s="93"/>
      <c r="VTS41" s="93"/>
      <c r="VTT41" s="93"/>
      <c r="VTU41" s="93"/>
      <c r="VTV41" s="93"/>
      <c r="VTW41" s="93"/>
      <c r="VTX41" s="93"/>
      <c r="VTY41" s="93"/>
      <c r="VTZ41" s="93"/>
      <c r="VUA41" s="93"/>
      <c r="VUB41" s="93"/>
      <c r="VUC41" s="93"/>
      <c r="VUD41" s="93"/>
      <c r="VUE41" s="93"/>
      <c r="VUF41" s="93"/>
      <c r="VUG41" s="93"/>
      <c r="VUH41" s="93"/>
      <c r="VUI41" s="93"/>
      <c r="VUJ41" s="93"/>
      <c r="VUK41" s="93"/>
      <c r="VUL41" s="93"/>
      <c r="VUM41" s="93"/>
      <c r="VUN41" s="93"/>
      <c r="VUO41" s="93"/>
      <c r="VUP41" s="93"/>
      <c r="VUQ41" s="93"/>
      <c r="VUR41" s="93"/>
      <c r="VUS41" s="93"/>
      <c r="VUT41" s="93"/>
      <c r="VUU41" s="93"/>
      <c r="VUV41" s="93"/>
      <c r="VUW41" s="93"/>
      <c r="VUX41" s="93"/>
      <c r="VUY41" s="93"/>
      <c r="VUZ41" s="93"/>
      <c r="VVA41" s="93"/>
      <c r="VVB41" s="93"/>
      <c r="VVC41" s="93"/>
      <c r="VVD41" s="93"/>
      <c r="VVE41" s="93"/>
      <c r="VVF41" s="93"/>
      <c r="VVG41" s="93"/>
      <c r="VVH41" s="93"/>
      <c r="VVI41" s="93"/>
      <c r="VVJ41" s="93"/>
      <c r="VVK41" s="93"/>
      <c r="VVL41" s="93"/>
      <c r="VVM41" s="93"/>
      <c r="VVN41" s="93"/>
      <c r="VVO41" s="93"/>
      <c r="VVP41" s="93"/>
      <c r="VVQ41" s="93"/>
      <c r="VVR41" s="93"/>
      <c r="VVS41" s="93"/>
      <c r="VVT41" s="93"/>
      <c r="VVU41" s="93"/>
      <c r="VVV41" s="93"/>
      <c r="VVW41" s="93"/>
      <c r="VVX41" s="93"/>
      <c r="VVY41" s="93"/>
      <c r="VVZ41" s="93"/>
      <c r="VWA41" s="93"/>
      <c r="VWB41" s="93"/>
      <c r="VWC41" s="93"/>
      <c r="VWD41" s="93"/>
      <c r="VWE41" s="93"/>
      <c r="VWF41" s="93"/>
      <c r="VWG41" s="93"/>
      <c r="VWH41" s="93"/>
      <c r="VWI41" s="93"/>
      <c r="VWJ41" s="93"/>
      <c r="VWK41" s="93"/>
      <c r="VWL41" s="93"/>
      <c r="VWM41" s="93"/>
      <c r="VWN41" s="93"/>
      <c r="VWO41" s="93"/>
      <c r="VWP41" s="93"/>
      <c r="VWQ41" s="93"/>
      <c r="VWR41" s="93"/>
      <c r="VWS41" s="93"/>
      <c r="VWT41" s="93"/>
      <c r="VWU41" s="93"/>
      <c r="VWV41" s="93"/>
      <c r="VWW41" s="93"/>
      <c r="VWX41" s="93"/>
      <c r="VWY41" s="93"/>
      <c r="VWZ41" s="93"/>
      <c r="VXA41" s="93"/>
      <c r="VXB41" s="93"/>
      <c r="VXC41" s="93"/>
      <c r="VXD41" s="93"/>
      <c r="VXE41" s="93"/>
      <c r="VXF41" s="93"/>
      <c r="VXG41" s="93"/>
      <c r="VXH41" s="93"/>
      <c r="VXI41" s="93"/>
      <c r="VXJ41" s="93"/>
      <c r="VXK41" s="93"/>
      <c r="VXL41" s="93"/>
      <c r="VXM41" s="93"/>
      <c r="VXN41" s="93"/>
      <c r="VXO41" s="93"/>
      <c r="VXP41" s="93"/>
      <c r="VXQ41" s="93"/>
      <c r="VXR41" s="93"/>
      <c r="VXS41" s="93"/>
      <c r="VXT41" s="93"/>
      <c r="VXU41" s="93"/>
      <c r="VXV41" s="93"/>
      <c r="VXW41" s="93"/>
      <c r="VXX41" s="93"/>
      <c r="VXY41" s="93"/>
      <c r="VXZ41" s="93"/>
      <c r="VYA41" s="93"/>
      <c r="VYB41" s="93"/>
      <c r="VYC41" s="93"/>
      <c r="VYD41" s="93"/>
      <c r="VYE41" s="93"/>
      <c r="VYF41" s="93"/>
      <c r="VYG41" s="93"/>
      <c r="VYH41" s="93"/>
      <c r="VYI41" s="93"/>
      <c r="VYJ41" s="93"/>
      <c r="VYK41" s="93"/>
      <c r="VYL41" s="93"/>
      <c r="VYM41" s="93"/>
      <c r="VYN41" s="93"/>
      <c r="VYO41" s="93"/>
      <c r="VYP41" s="93"/>
      <c r="VYQ41" s="93"/>
      <c r="VYR41" s="93"/>
      <c r="VYS41" s="93"/>
      <c r="VYT41" s="93"/>
      <c r="VYU41" s="93"/>
      <c r="VYV41" s="93"/>
      <c r="VYW41" s="93"/>
      <c r="VYX41" s="93"/>
      <c r="VYY41" s="93"/>
      <c r="VYZ41" s="93"/>
      <c r="VZA41" s="93"/>
      <c r="VZB41" s="93"/>
      <c r="VZC41" s="93"/>
      <c r="VZD41" s="93"/>
      <c r="VZE41" s="93"/>
      <c r="VZF41" s="93"/>
      <c r="VZG41" s="93"/>
      <c r="VZH41" s="93"/>
      <c r="VZI41" s="93"/>
      <c r="VZJ41" s="93"/>
      <c r="VZK41" s="93"/>
      <c r="VZL41" s="93"/>
      <c r="VZM41" s="93"/>
      <c r="VZN41" s="93"/>
      <c r="VZO41" s="93"/>
      <c r="VZP41" s="93"/>
      <c r="VZQ41" s="93"/>
      <c r="VZR41" s="93"/>
      <c r="VZS41" s="93"/>
      <c r="VZT41" s="93"/>
      <c r="VZU41" s="93"/>
      <c r="VZV41" s="93"/>
      <c r="VZW41" s="93"/>
      <c r="VZX41" s="93"/>
      <c r="VZY41" s="93"/>
      <c r="VZZ41" s="93"/>
      <c r="WAA41" s="93"/>
      <c r="WAB41" s="93"/>
      <c r="WAC41" s="93"/>
      <c r="WAD41" s="93"/>
      <c r="WAE41" s="93"/>
      <c r="WAF41" s="93"/>
      <c r="WAG41" s="93"/>
      <c r="WAH41" s="93"/>
      <c r="WAI41" s="93"/>
      <c r="WAJ41" s="93"/>
      <c r="WAK41" s="93"/>
      <c r="WAL41" s="93"/>
      <c r="WAM41" s="93"/>
      <c r="WAN41" s="93"/>
      <c r="WAO41" s="93"/>
      <c r="WAP41" s="93"/>
      <c r="WAQ41" s="93"/>
      <c r="WAR41" s="93"/>
      <c r="WAS41" s="93"/>
      <c r="WAT41" s="93"/>
      <c r="WAU41" s="93"/>
      <c r="WAV41" s="93"/>
      <c r="WAW41" s="93"/>
      <c r="WAX41" s="93"/>
      <c r="WAY41" s="93"/>
      <c r="WAZ41" s="93"/>
      <c r="WBA41" s="93"/>
      <c r="WBB41" s="93"/>
      <c r="WBC41" s="93"/>
      <c r="WBD41" s="93"/>
      <c r="WBE41" s="93"/>
      <c r="WBF41" s="93"/>
      <c r="WBG41" s="93"/>
      <c r="WBH41" s="93"/>
      <c r="WBI41" s="93"/>
      <c r="WBJ41" s="93"/>
      <c r="WBK41" s="93"/>
      <c r="WBL41" s="93"/>
      <c r="WBM41" s="93"/>
      <c r="WBN41" s="93"/>
      <c r="WBO41" s="93"/>
      <c r="WBP41" s="93"/>
      <c r="WBQ41" s="93"/>
      <c r="WBR41" s="93"/>
      <c r="WBS41" s="93"/>
      <c r="WBT41" s="93"/>
      <c r="WBU41" s="93"/>
      <c r="WBV41" s="93"/>
      <c r="WBW41" s="93"/>
      <c r="WBX41" s="93"/>
      <c r="WBY41" s="93"/>
      <c r="WBZ41" s="93"/>
      <c r="WCA41" s="93"/>
      <c r="WCB41" s="93"/>
      <c r="WCC41" s="93"/>
      <c r="WCD41" s="93"/>
      <c r="WCE41" s="93"/>
      <c r="WCF41" s="93"/>
      <c r="WCG41" s="93"/>
      <c r="WCH41" s="93"/>
      <c r="WCI41" s="93"/>
      <c r="WCJ41" s="93"/>
      <c r="WCK41" s="93"/>
      <c r="WCL41" s="93"/>
      <c r="WCM41" s="93"/>
      <c r="WCN41" s="93"/>
      <c r="WCO41" s="93"/>
      <c r="WCP41" s="93"/>
      <c r="WCQ41" s="93"/>
      <c r="WCR41" s="93"/>
      <c r="WCS41" s="93"/>
      <c r="WCT41" s="93"/>
      <c r="WCU41" s="93"/>
      <c r="WCV41" s="93"/>
      <c r="WCW41" s="93"/>
      <c r="WCX41" s="93"/>
      <c r="WCY41" s="93"/>
      <c r="WCZ41" s="93"/>
      <c r="WDA41" s="93"/>
      <c r="WDB41" s="93"/>
      <c r="WDC41" s="93"/>
      <c r="WDD41" s="93"/>
      <c r="WDE41" s="93"/>
      <c r="WDF41" s="93"/>
      <c r="WDG41" s="93"/>
      <c r="WDH41" s="93"/>
      <c r="WDI41" s="93"/>
      <c r="WDJ41" s="93"/>
      <c r="WDK41" s="93"/>
      <c r="WDL41" s="93"/>
      <c r="WDM41" s="93"/>
      <c r="WDN41" s="93"/>
      <c r="WDO41" s="93"/>
      <c r="WDP41" s="93"/>
      <c r="WDQ41" s="93"/>
      <c r="WDR41" s="93"/>
      <c r="WDS41" s="93"/>
      <c r="WDT41" s="93"/>
      <c r="WDU41" s="93"/>
      <c r="WDV41" s="93"/>
      <c r="WDW41" s="93"/>
      <c r="WDX41" s="93"/>
      <c r="WDY41" s="93"/>
      <c r="WDZ41" s="93"/>
      <c r="WEA41" s="93"/>
      <c r="WEB41" s="93"/>
      <c r="WEC41" s="93"/>
      <c r="WED41" s="93"/>
      <c r="WEE41" s="93"/>
      <c r="WEF41" s="93"/>
      <c r="WEG41" s="93"/>
      <c r="WEH41" s="93"/>
      <c r="WEI41" s="93"/>
      <c r="WEJ41" s="93"/>
      <c r="WEK41" s="93"/>
      <c r="WEL41" s="93"/>
      <c r="WEM41" s="93"/>
      <c r="WEN41" s="93"/>
      <c r="WEO41" s="93"/>
      <c r="WEP41" s="93"/>
      <c r="WEQ41" s="93"/>
      <c r="WER41" s="93"/>
      <c r="WES41" s="93"/>
      <c r="WET41" s="93"/>
      <c r="WEU41" s="93"/>
      <c r="WEV41" s="93"/>
      <c r="WEW41" s="93"/>
      <c r="WEX41" s="93"/>
      <c r="WEY41" s="93"/>
      <c r="WEZ41" s="93"/>
      <c r="WFA41" s="93"/>
      <c r="WFB41" s="93"/>
      <c r="WFC41" s="93"/>
      <c r="WFD41" s="93"/>
      <c r="WFE41" s="93"/>
      <c r="WFF41" s="93"/>
      <c r="WFG41" s="93"/>
      <c r="WFH41" s="93"/>
      <c r="WFI41" s="93"/>
      <c r="WFJ41" s="93"/>
      <c r="WFK41" s="93"/>
      <c r="WFL41" s="93"/>
      <c r="WFM41" s="93"/>
      <c r="WFN41" s="93"/>
      <c r="WFO41" s="93"/>
      <c r="WFP41" s="93"/>
      <c r="WFQ41" s="93"/>
      <c r="WFR41" s="93"/>
      <c r="WFS41" s="93"/>
      <c r="WFT41" s="93"/>
      <c r="WFU41" s="93"/>
      <c r="WFV41" s="93"/>
      <c r="WFW41" s="93"/>
      <c r="WFX41" s="93"/>
      <c r="WFY41" s="93"/>
      <c r="WFZ41" s="93"/>
      <c r="WGA41" s="93"/>
      <c r="WGB41" s="93"/>
      <c r="WGC41" s="93"/>
      <c r="WGD41" s="93"/>
      <c r="WGE41" s="93"/>
      <c r="WGF41" s="93"/>
      <c r="WGG41" s="93"/>
      <c r="WGH41" s="93"/>
      <c r="WGI41" s="93"/>
      <c r="WGJ41" s="93"/>
      <c r="WGK41" s="93"/>
      <c r="WGL41" s="93"/>
      <c r="WGM41" s="93"/>
      <c r="WGN41" s="93"/>
      <c r="WGO41" s="93"/>
      <c r="WGP41" s="93"/>
      <c r="WGQ41" s="93"/>
      <c r="WGR41" s="93"/>
      <c r="WGS41" s="93"/>
      <c r="WGT41" s="93"/>
      <c r="WGU41" s="93"/>
      <c r="WGV41" s="93"/>
      <c r="WGW41" s="93"/>
      <c r="WGX41" s="93"/>
      <c r="WGY41" s="93"/>
      <c r="WGZ41" s="93"/>
      <c r="WHA41" s="93"/>
      <c r="WHB41" s="93"/>
      <c r="WHC41" s="93"/>
      <c r="WHD41" s="93"/>
      <c r="WHE41" s="93"/>
      <c r="WHF41" s="93"/>
      <c r="WHG41" s="93"/>
      <c r="WHH41" s="93"/>
      <c r="WHI41" s="93"/>
      <c r="WHJ41" s="93"/>
      <c r="WHK41" s="93"/>
      <c r="WHL41" s="93"/>
      <c r="WHM41" s="93"/>
      <c r="WHN41" s="93"/>
      <c r="WHO41" s="93"/>
      <c r="WHP41" s="93"/>
      <c r="WHQ41" s="93"/>
      <c r="WHR41" s="93"/>
      <c r="WHS41" s="93"/>
      <c r="WHT41" s="93"/>
      <c r="WHU41" s="93"/>
      <c r="WHV41" s="93"/>
      <c r="WHW41" s="93"/>
      <c r="WHX41" s="93"/>
      <c r="WHY41" s="93"/>
      <c r="WHZ41" s="93"/>
      <c r="WIA41" s="93"/>
      <c r="WIB41" s="93"/>
      <c r="WIC41" s="93"/>
      <c r="WID41" s="93"/>
      <c r="WIE41" s="93"/>
      <c r="WIF41" s="93"/>
      <c r="WIG41" s="93"/>
      <c r="WIH41" s="93"/>
      <c r="WII41" s="93"/>
      <c r="WIJ41" s="93"/>
      <c r="WIK41" s="93"/>
      <c r="WIL41" s="93"/>
      <c r="WIM41" s="93"/>
      <c r="WIN41" s="93"/>
      <c r="WIO41" s="93"/>
      <c r="WIP41" s="93"/>
      <c r="WIQ41" s="93"/>
      <c r="WIR41" s="93"/>
      <c r="WIS41" s="93"/>
      <c r="WIT41" s="93"/>
      <c r="WIU41" s="93"/>
      <c r="WIV41" s="93"/>
      <c r="WIW41" s="93"/>
      <c r="WIX41" s="93"/>
      <c r="WIY41" s="93"/>
      <c r="WIZ41" s="93"/>
      <c r="WJA41" s="93"/>
      <c r="WJB41" s="93"/>
      <c r="WJC41" s="93"/>
      <c r="WJD41" s="93"/>
      <c r="WJE41" s="93"/>
      <c r="WJF41" s="93"/>
      <c r="WJG41" s="93"/>
      <c r="WJH41" s="93"/>
      <c r="WJI41" s="93"/>
      <c r="WJJ41" s="93"/>
      <c r="WJK41" s="93"/>
      <c r="WJL41" s="93"/>
      <c r="WJM41" s="93"/>
      <c r="WJN41" s="93"/>
      <c r="WJO41" s="93"/>
      <c r="WJP41" s="93"/>
      <c r="WJQ41" s="93"/>
      <c r="WJR41" s="93"/>
      <c r="WJS41" s="93"/>
      <c r="WJT41" s="93"/>
      <c r="WJU41" s="93"/>
      <c r="WJV41" s="93"/>
      <c r="WJW41" s="93"/>
      <c r="WJX41" s="93"/>
      <c r="WJY41" s="93"/>
      <c r="WJZ41" s="93"/>
      <c r="WKA41" s="93"/>
      <c r="WKB41" s="93"/>
      <c r="WKC41" s="93"/>
      <c r="WKD41" s="93"/>
      <c r="WKE41" s="93"/>
      <c r="WKF41" s="93"/>
      <c r="WKG41" s="93"/>
      <c r="WKH41" s="93"/>
      <c r="WKI41" s="93"/>
      <c r="WKJ41" s="93"/>
      <c r="WKK41" s="93"/>
      <c r="WKL41" s="93"/>
      <c r="WKM41" s="93"/>
      <c r="WKN41" s="93"/>
      <c r="WKO41" s="93"/>
      <c r="WKP41" s="93"/>
      <c r="WKQ41" s="93"/>
      <c r="WKR41" s="93"/>
      <c r="WKS41" s="93"/>
      <c r="WKT41" s="93"/>
      <c r="WKU41" s="93"/>
      <c r="WKV41" s="93"/>
      <c r="WKW41" s="93"/>
      <c r="WKX41" s="93"/>
      <c r="WKY41" s="93"/>
      <c r="WKZ41" s="93"/>
      <c r="WLA41" s="93"/>
      <c r="WLB41" s="93"/>
      <c r="WLC41" s="93"/>
      <c r="WLD41" s="93"/>
      <c r="WLE41" s="93"/>
      <c r="WLF41" s="93"/>
      <c r="WLG41" s="93"/>
      <c r="WLH41" s="93"/>
      <c r="WLI41" s="93"/>
      <c r="WLJ41" s="93"/>
      <c r="WLK41" s="93"/>
      <c r="WLL41" s="93"/>
      <c r="WLM41" s="93"/>
      <c r="WLN41" s="93"/>
      <c r="WLO41" s="93"/>
      <c r="WLP41" s="93"/>
      <c r="WLQ41" s="93"/>
      <c r="WLR41" s="93"/>
      <c r="WLS41" s="93"/>
      <c r="WLT41" s="93"/>
      <c r="WLU41" s="93"/>
      <c r="WLV41" s="93"/>
      <c r="WLW41" s="93"/>
      <c r="WLX41" s="93"/>
      <c r="WLY41" s="93"/>
      <c r="WLZ41" s="93"/>
      <c r="WMA41" s="93"/>
      <c r="WMB41" s="93"/>
      <c r="WMC41" s="93"/>
      <c r="WMD41" s="93"/>
      <c r="WME41" s="93"/>
      <c r="WMF41" s="93"/>
      <c r="WMG41" s="93"/>
      <c r="WMH41" s="93"/>
      <c r="WMI41" s="93"/>
      <c r="WMJ41" s="93"/>
      <c r="WMK41" s="93"/>
      <c r="WML41" s="93"/>
      <c r="WMM41" s="93"/>
      <c r="WMN41" s="93"/>
      <c r="WMO41" s="93"/>
      <c r="WMP41" s="93"/>
      <c r="WMQ41" s="93"/>
      <c r="WMR41" s="93"/>
      <c r="WMS41" s="93"/>
      <c r="WMT41" s="93"/>
      <c r="WMU41" s="93"/>
      <c r="WMV41" s="93"/>
      <c r="WMW41" s="93"/>
      <c r="WMX41" s="93"/>
      <c r="WMY41" s="93"/>
      <c r="WMZ41" s="93"/>
      <c r="WNA41" s="93"/>
      <c r="WNB41" s="93"/>
      <c r="WNC41" s="93"/>
      <c r="WND41" s="93"/>
      <c r="WNE41" s="93"/>
      <c r="WNF41" s="93"/>
      <c r="WNG41" s="93"/>
      <c r="WNH41" s="93"/>
      <c r="WNI41" s="93"/>
      <c r="WNJ41" s="93"/>
      <c r="WNK41" s="93"/>
      <c r="WNL41" s="93"/>
      <c r="WNM41" s="93"/>
      <c r="WNN41" s="93"/>
      <c r="WNO41" s="93"/>
      <c r="WNP41" s="93"/>
      <c r="WNQ41" s="93"/>
      <c r="WNR41" s="93"/>
      <c r="WNS41" s="93"/>
      <c r="WNT41" s="93"/>
      <c r="WNU41" s="93"/>
      <c r="WNV41" s="93"/>
      <c r="WNW41" s="93"/>
      <c r="WNX41" s="93"/>
      <c r="WNY41" s="93"/>
      <c r="WNZ41" s="93"/>
      <c r="WOA41" s="93"/>
      <c r="WOB41" s="93"/>
      <c r="WOC41" s="93"/>
      <c r="WOD41" s="93"/>
      <c r="WOE41" s="93"/>
      <c r="WOF41" s="93"/>
      <c r="WOG41" s="93"/>
      <c r="WOH41" s="93"/>
      <c r="WOI41" s="93"/>
      <c r="WOJ41" s="93"/>
      <c r="WOK41" s="93"/>
      <c r="WOL41" s="93"/>
      <c r="WOM41" s="93"/>
      <c r="WON41" s="93"/>
      <c r="WOO41" s="93"/>
      <c r="WOP41" s="93"/>
      <c r="WOQ41" s="93"/>
      <c r="WOR41" s="93"/>
      <c r="WOS41" s="93"/>
      <c r="WOT41" s="93"/>
      <c r="WOU41" s="93"/>
      <c r="WOV41" s="93"/>
      <c r="WOW41" s="93"/>
      <c r="WOX41" s="93"/>
      <c r="WOY41" s="93"/>
      <c r="WOZ41" s="93"/>
      <c r="WPA41" s="93"/>
      <c r="WPB41" s="93"/>
      <c r="WPC41" s="93"/>
      <c r="WPD41" s="93"/>
      <c r="WPE41" s="93"/>
      <c r="WPF41" s="93"/>
      <c r="WPG41" s="93"/>
      <c r="WPH41" s="93"/>
      <c r="WPI41" s="93"/>
      <c r="WPJ41" s="93"/>
      <c r="WPK41" s="93"/>
      <c r="WPL41" s="93"/>
      <c r="WPM41" s="93"/>
      <c r="WPN41" s="93"/>
      <c r="WPO41" s="93"/>
      <c r="WPP41" s="93"/>
      <c r="WPQ41" s="93"/>
      <c r="WPR41" s="93"/>
      <c r="WPS41" s="93"/>
      <c r="WPT41" s="93"/>
      <c r="WPU41" s="93"/>
      <c r="WPV41" s="93"/>
      <c r="WPW41" s="93"/>
      <c r="WPX41" s="93"/>
      <c r="WPY41" s="93"/>
      <c r="WPZ41" s="93"/>
      <c r="WQA41" s="93"/>
      <c r="WQB41" s="93"/>
      <c r="WQC41" s="93"/>
      <c r="WQD41" s="93"/>
      <c r="WQE41" s="93"/>
      <c r="WQF41" s="93"/>
      <c r="WQG41" s="93"/>
      <c r="WQH41" s="93"/>
      <c r="WQI41" s="93"/>
      <c r="WQJ41" s="93"/>
      <c r="WQK41" s="93"/>
      <c r="WQL41" s="93"/>
      <c r="WQM41" s="93"/>
      <c r="WQN41" s="93"/>
      <c r="WQO41" s="93"/>
      <c r="WQP41" s="93"/>
      <c r="WQQ41" s="93"/>
      <c r="WQR41" s="93"/>
      <c r="WQS41" s="93"/>
      <c r="WQT41" s="93"/>
      <c r="WQU41" s="93"/>
      <c r="WQV41" s="93"/>
      <c r="WQW41" s="93"/>
      <c r="WQX41" s="93"/>
      <c r="WQY41" s="93"/>
      <c r="WQZ41" s="93"/>
      <c r="WRA41" s="93"/>
      <c r="WRB41" s="93"/>
      <c r="WRC41" s="93"/>
      <c r="WRD41" s="93"/>
      <c r="WRE41" s="93"/>
      <c r="WRF41" s="93"/>
      <c r="WRG41" s="93"/>
      <c r="WRH41" s="93"/>
      <c r="WRI41" s="93"/>
      <c r="WRJ41" s="93"/>
      <c r="WRK41" s="93"/>
      <c r="WRL41" s="93"/>
      <c r="WRM41" s="93"/>
      <c r="WRN41" s="93"/>
      <c r="WRO41" s="93"/>
      <c r="WRP41" s="93"/>
      <c r="WRQ41" s="93"/>
      <c r="WRR41" s="93"/>
      <c r="WRS41" s="93"/>
      <c r="WRT41" s="93"/>
      <c r="WRU41" s="93"/>
      <c r="WRV41" s="93"/>
      <c r="WRW41" s="93"/>
      <c r="WRX41" s="93"/>
      <c r="WRY41" s="93"/>
      <c r="WRZ41" s="93"/>
      <c r="WSA41" s="93"/>
      <c r="WSB41" s="93"/>
      <c r="WSC41" s="93"/>
      <c r="WSD41" s="93"/>
      <c r="WSE41" s="93"/>
      <c r="WSF41" s="93"/>
      <c r="WSG41" s="93"/>
      <c r="WSH41" s="93"/>
      <c r="WSI41" s="93"/>
      <c r="WSJ41" s="93"/>
      <c r="WSK41" s="93"/>
      <c r="WSL41" s="93"/>
      <c r="WSM41" s="93"/>
      <c r="WSN41" s="93"/>
      <c r="WSO41" s="93"/>
      <c r="WSP41" s="93"/>
      <c r="WSQ41" s="93"/>
      <c r="WSR41" s="93"/>
      <c r="WSS41" s="93"/>
      <c r="WST41" s="93"/>
      <c r="WSU41" s="93"/>
      <c r="WSV41" s="93"/>
      <c r="WSW41" s="93"/>
      <c r="WSX41" s="93"/>
      <c r="WSY41" s="93"/>
      <c r="WSZ41" s="93"/>
      <c r="WTA41" s="93"/>
      <c r="WTB41" s="93"/>
      <c r="WTC41" s="93"/>
      <c r="WTD41" s="93"/>
      <c r="WTE41" s="93"/>
      <c r="WTF41" s="93"/>
      <c r="WTG41" s="93"/>
      <c r="WTH41" s="93"/>
      <c r="WTI41" s="93"/>
      <c r="WTJ41" s="93"/>
      <c r="WTK41" s="93"/>
      <c r="WTL41" s="93"/>
      <c r="WTM41" s="93"/>
      <c r="WTN41" s="93"/>
      <c r="WTO41" s="93"/>
      <c r="WTP41" s="93"/>
      <c r="WTQ41" s="93"/>
      <c r="WTR41" s="93"/>
      <c r="WTS41" s="93"/>
      <c r="WTT41" s="93"/>
      <c r="WTU41" s="93"/>
      <c r="WTV41" s="93"/>
      <c r="WTW41" s="93"/>
      <c r="WTX41" s="93"/>
      <c r="WTY41" s="93"/>
      <c r="WTZ41" s="93"/>
      <c r="WUA41" s="93"/>
      <c r="WUB41" s="93"/>
      <c r="WUC41" s="93"/>
      <c r="WUD41" s="93"/>
      <c r="WUE41" s="93"/>
      <c r="WUF41" s="93"/>
      <c r="WUG41" s="93"/>
      <c r="WUH41" s="93"/>
      <c r="WUI41" s="93"/>
      <c r="WUJ41" s="93"/>
      <c r="WUK41" s="93"/>
      <c r="WUL41" s="93"/>
      <c r="WUM41" s="93"/>
      <c r="WUN41" s="93"/>
      <c r="WUO41" s="93"/>
      <c r="WUP41" s="93"/>
      <c r="WUQ41" s="93"/>
      <c r="WUR41" s="93"/>
      <c r="WUS41" s="93"/>
      <c r="WUT41" s="93"/>
      <c r="WUU41" s="93"/>
      <c r="WUV41" s="93"/>
      <c r="WUW41" s="93"/>
      <c r="WUX41" s="93"/>
      <c r="WUY41" s="93"/>
      <c r="WUZ41" s="93"/>
      <c r="WVA41" s="93"/>
      <c r="WVB41" s="93"/>
      <c r="WVC41" s="93"/>
      <c r="WVD41" s="93"/>
      <c r="WVE41" s="93"/>
      <c r="WVF41" s="93"/>
      <c r="WVG41" s="93"/>
      <c r="WVH41" s="93"/>
      <c r="WVI41" s="93"/>
      <c r="WVJ41" s="93"/>
      <c r="WVK41" s="93"/>
      <c r="WVL41" s="93"/>
      <c r="WVM41" s="93"/>
      <c r="WVN41" s="93"/>
      <c r="WVO41" s="93"/>
      <c r="WVP41" s="93"/>
      <c r="WVQ41" s="93"/>
      <c r="WVR41" s="93"/>
      <c r="WVS41" s="93"/>
      <c r="WVT41" s="93"/>
      <c r="WVU41" s="93"/>
      <c r="WVV41" s="93"/>
      <c r="WVW41" s="93"/>
      <c r="WVX41" s="93"/>
      <c r="WVY41" s="93"/>
      <c r="WVZ41" s="93"/>
      <c r="WWA41" s="93"/>
      <c r="WWB41" s="93"/>
      <c r="WWC41" s="93"/>
      <c r="WWD41" s="93"/>
      <c r="WWE41" s="93"/>
      <c r="WWF41" s="93"/>
      <c r="WWG41" s="93"/>
      <c r="WWH41" s="93"/>
      <c r="WWI41" s="93"/>
      <c r="WWJ41" s="93"/>
      <c r="WWK41" s="93"/>
      <c r="WWL41" s="93"/>
      <c r="WWM41" s="93"/>
      <c r="WWN41" s="93"/>
      <c r="WWO41" s="93"/>
      <c r="WWP41" s="93"/>
      <c r="WWQ41" s="93"/>
      <c r="WWR41" s="93"/>
      <c r="WWS41" s="93"/>
      <c r="WWT41" s="93"/>
      <c r="WWU41" s="93"/>
      <c r="WWV41" s="93"/>
      <c r="WWW41" s="93"/>
      <c r="WWX41" s="93"/>
      <c r="WWY41" s="93"/>
      <c r="WWZ41" s="93"/>
      <c r="WXA41" s="93"/>
      <c r="WXB41" s="93"/>
      <c r="WXC41" s="93"/>
      <c r="WXD41" s="93"/>
      <c r="WXE41" s="93"/>
      <c r="WXF41" s="93"/>
      <c r="WXG41" s="93"/>
      <c r="WXH41" s="93"/>
      <c r="WXI41" s="93"/>
      <c r="WXJ41" s="93"/>
      <c r="WXK41" s="93"/>
      <c r="WXL41" s="93"/>
      <c r="WXM41" s="93"/>
      <c r="WXN41" s="93"/>
      <c r="WXO41" s="93"/>
      <c r="WXP41" s="93"/>
      <c r="WXQ41" s="93"/>
      <c r="WXR41" s="93"/>
      <c r="WXS41" s="93"/>
      <c r="WXT41" s="93"/>
      <c r="WXU41" s="93"/>
      <c r="WXV41" s="93"/>
      <c r="WXW41" s="93"/>
      <c r="WXX41" s="93"/>
      <c r="WXY41" s="93"/>
      <c r="WXZ41" s="93"/>
      <c r="WYA41" s="93"/>
      <c r="WYB41" s="93"/>
      <c r="WYC41" s="93"/>
      <c r="WYD41" s="93"/>
      <c r="WYE41" s="93"/>
      <c r="WYF41" s="93"/>
      <c r="WYG41" s="93"/>
      <c r="WYH41" s="93"/>
      <c r="WYI41" s="93"/>
      <c r="WYJ41" s="93"/>
      <c r="WYK41" s="93"/>
    </row>
    <row r="42" spans="1:16209" s="93" customFormat="1" ht="15.95" customHeight="1" x14ac:dyDescent="0.2">
      <c r="A42" s="76"/>
      <c r="B42" s="74" t="s">
        <v>7</v>
      </c>
      <c r="C42" s="75">
        <v>6</v>
      </c>
      <c r="D42" s="75">
        <v>710024.36</v>
      </c>
      <c r="E42" s="75">
        <v>11</v>
      </c>
      <c r="F42" s="75">
        <v>1825412.8399999999</v>
      </c>
      <c r="H42" s="75">
        <f t="shared" si="0"/>
        <v>1115388.48</v>
      </c>
      <c r="I42" s="169">
        <f t="shared" si="2"/>
        <v>1.5709157922412691</v>
      </c>
    </row>
    <row r="43" spans="1:16209" s="93" customFormat="1" ht="15.95" customHeight="1" x14ac:dyDescent="0.2">
      <c r="A43" s="76"/>
      <c r="B43" s="74" t="s">
        <v>118</v>
      </c>
      <c r="C43" s="75">
        <v>5</v>
      </c>
      <c r="D43" s="75">
        <v>840125.32</v>
      </c>
      <c r="E43" s="75">
        <v>8</v>
      </c>
      <c r="F43" s="75">
        <v>2503497.87</v>
      </c>
      <c r="H43" s="75">
        <f t="shared" si="0"/>
        <v>1663372.5500000003</v>
      </c>
      <c r="I43" s="169">
        <f t="shared" si="2"/>
        <v>1.9799100329460375</v>
      </c>
    </row>
    <row r="44" spans="1:16209" s="93" customFormat="1" ht="15.95" customHeight="1" x14ac:dyDescent="0.2">
      <c r="A44" s="76"/>
      <c r="B44" s="74" t="s">
        <v>147</v>
      </c>
      <c r="C44" s="75">
        <v>0</v>
      </c>
      <c r="D44" s="75">
        <v>0</v>
      </c>
      <c r="E44" s="75">
        <v>7</v>
      </c>
      <c r="F44" s="75">
        <v>241122</v>
      </c>
      <c r="H44" s="75">
        <f t="shared" si="0"/>
        <v>241122</v>
      </c>
      <c r="I44" s="169" t="s">
        <v>159</v>
      </c>
    </row>
    <row r="45" spans="1:16209" s="93" customFormat="1" ht="15.95" customHeight="1" x14ac:dyDescent="0.2">
      <c r="A45" s="76"/>
      <c r="B45" s="74" t="s">
        <v>25</v>
      </c>
      <c r="C45" s="75">
        <v>3</v>
      </c>
      <c r="D45" s="75">
        <v>285572.24</v>
      </c>
      <c r="E45" s="75">
        <v>4</v>
      </c>
      <c r="F45" s="75">
        <v>408009</v>
      </c>
      <c r="H45" s="75">
        <f t="shared" si="0"/>
        <v>122436.76000000001</v>
      </c>
      <c r="I45" s="169">
        <f t="shared" si="2"/>
        <v>0.42874181327989025</v>
      </c>
    </row>
    <row r="46" spans="1:16209" s="93" customFormat="1" ht="15.95" customHeight="1" x14ac:dyDescent="0.2">
      <c r="A46" s="76"/>
      <c r="B46" s="74" t="s">
        <v>57</v>
      </c>
      <c r="C46" s="75">
        <v>7</v>
      </c>
      <c r="D46" s="75">
        <v>777824.28</v>
      </c>
      <c r="E46" s="75">
        <v>16</v>
      </c>
      <c r="F46" s="75">
        <v>2034825.2</v>
      </c>
      <c r="H46" s="75">
        <f t="shared" si="0"/>
        <v>1257000.92</v>
      </c>
      <c r="I46" s="169">
        <f t="shared" si="2"/>
        <v>1.616047418833467</v>
      </c>
    </row>
    <row r="47" spans="1:16209" s="93" customFormat="1" ht="15.95" customHeight="1" x14ac:dyDescent="0.2">
      <c r="A47" s="76"/>
      <c r="B47" s="74" t="s">
        <v>34</v>
      </c>
      <c r="C47" s="75">
        <v>1</v>
      </c>
      <c r="D47" s="75">
        <v>8000</v>
      </c>
      <c r="E47" s="75">
        <v>1</v>
      </c>
      <c r="F47" s="75">
        <v>114117</v>
      </c>
      <c r="H47" s="75">
        <f t="shared" si="0"/>
        <v>106117</v>
      </c>
      <c r="I47" s="169">
        <f t="shared" si="2"/>
        <v>13.264625000000001</v>
      </c>
    </row>
    <row r="48" spans="1:16209" s="93" customFormat="1" ht="15.95" customHeight="1" x14ac:dyDescent="0.2">
      <c r="A48" s="76"/>
      <c r="B48" s="74" t="s">
        <v>42</v>
      </c>
      <c r="C48" s="75">
        <v>6</v>
      </c>
      <c r="D48" s="75">
        <v>408590.26</v>
      </c>
      <c r="E48" s="75">
        <v>4</v>
      </c>
      <c r="F48" s="75">
        <v>183841</v>
      </c>
      <c r="H48" s="75">
        <f t="shared" si="0"/>
        <v>-224749.26</v>
      </c>
      <c r="I48" s="169">
        <f t="shared" si="2"/>
        <v>-0.55006024862168768</v>
      </c>
    </row>
    <row r="49" spans="1:16209" s="93" customFormat="1" ht="15.95" customHeight="1" x14ac:dyDescent="0.2">
      <c r="A49" s="77" t="s">
        <v>166</v>
      </c>
      <c r="B49" s="78" t="s">
        <v>0</v>
      </c>
      <c r="C49" s="53">
        <f>SUM(C40:C48)</f>
        <v>36</v>
      </c>
      <c r="D49" s="53">
        <f t="shared" ref="D49:F49" si="6">SUM(D40:D48)</f>
        <v>4370189.26</v>
      </c>
      <c r="E49" s="53">
        <f t="shared" si="6"/>
        <v>67</v>
      </c>
      <c r="F49" s="53">
        <f t="shared" si="6"/>
        <v>10699257.59</v>
      </c>
      <c r="H49" s="53">
        <f t="shared" si="0"/>
        <v>6329068.3300000001</v>
      </c>
      <c r="I49" s="170">
        <f t="shared" si="2"/>
        <v>1.4482366674435514</v>
      </c>
    </row>
    <row r="50" spans="1:16209" s="93" customFormat="1" ht="15.95" customHeight="1" x14ac:dyDescent="0.2">
      <c r="A50" s="81" t="s">
        <v>59</v>
      </c>
      <c r="B50" s="74" t="s">
        <v>39</v>
      </c>
      <c r="C50" s="75">
        <v>1</v>
      </c>
      <c r="D50" s="75">
        <v>19200</v>
      </c>
      <c r="E50" s="75">
        <v>1</v>
      </c>
      <c r="F50" s="75">
        <v>5760</v>
      </c>
      <c r="H50" s="75">
        <f t="shared" si="0"/>
        <v>-13440</v>
      </c>
      <c r="I50" s="169">
        <f t="shared" si="2"/>
        <v>-0.7</v>
      </c>
    </row>
    <row r="51" spans="1:16209" s="24" customFormat="1" ht="15.95" customHeight="1" x14ac:dyDescent="0.2">
      <c r="A51" s="95"/>
      <c r="B51" s="74" t="s">
        <v>2</v>
      </c>
      <c r="C51" s="75">
        <v>13</v>
      </c>
      <c r="D51" s="75">
        <v>5454220.25</v>
      </c>
      <c r="E51" s="75">
        <v>14</v>
      </c>
      <c r="F51" s="75">
        <v>5645362.6500000004</v>
      </c>
      <c r="G51" s="93"/>
      <c r="H51" s="75">
        <f t="shared" si="0"/>
        <v>191142.40000000037</v>
      </c>
      <c r="I51" s="169">
        <f t="shared" si="2"/>
        <v>3.5044862737253851E-2</v>
      </c>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c r="EP51" s="93"/>
      <c r="EQ51" s="93"/>
      <c r="ER51" s="93"/>
      <c r="ES51" s="93"/>
      <c r="ET51" s="93"/>
      <c r="EU51" s="93"/>
      <c r="EV51" s="93"/>
      <c r="EW51" s="93"/>
      <c r="EX51" s="93"/>
      <c r="EY51" s="93"/>
      <c r="EZ51" s="93"/>
      <c r="FA51" s="93"/>
      <c r="FB51" s="93"/>
      <c r="FC51" s="93"/>
      <c r="FD51" s="93"/>
      <c r="FE51" s="93"/>
      <c r="FF51" s="93"/>
      <c r="FG51" s="93"/>
      <c r="FH51" s="93"/>
      <c r="FI51" s="93"/>
      <c r="FJ51" s="93"/>
      <c r="FK51" s="93"/>
      <c r="FL51" s="93"/>
      <c r="FM51" s="93"/>
      <c r="FN51" s="93"/>
      <c r="FO51" s="93"/>
      <c r="FP51" s="93"/>
      <c r="FQ51" s="93"/>
      <c r="FR51" s="93"/>
      <c r="FS51" s="93"/>
      <c r="FT51" s="93"/>
      <c r="FU51" s="93"/>
      <c r="FV51" s="93"/>
      <c r="FW51" s="93"/>
      <c r="FX51" s="93"/>
      <c r="FY51" s="93"/>
      <c r="FZ51" s="93"/>
      <c r="GA51" s="93"/>
      <c r="GB51" s="93"/>
      <c r="GC51" s="93"/>
      <c r="GD51" s="93"/>
      <c r="GE51" s="93"/>
      <c r="GF51" s="93"/>
      <c r="GG51" s="93"/>
      <c r="GH51" s="93"/>
      <c r="GI51" s="93"/>
      <c r="GJ51" s="93"/>
      <c r="GK51" s="93"/>
      <c r="GL51" s="93"/>
      <c r="GM51" s="93"/>
      <c r="GN51" s="93"/>
      <c r="GO51" s="93"/>
      <c r="GP51" s="93"/>
      <c r="GQ51" s="93"/>
      <c r="GR51" s="93"/>
      <c r="GS51" s="93"/>
      <c r="GT51" s="93"/>
      <c r="GU51" s="93"/>
      <c r="GV51" s="93"/>
      <c r="GW51" s="93"/>
      <c r="GX51" s="93"/>
      <c r="GY51" s="93"/>
      <c r="GZ51" s="93"/>
      <c r="HA51" s="93"/>
      <c r="HB51" s="93"/>
      <c r="HC51" s="93"/>
      <c r="HD51" s="93"/>
      <c r="HE51" s="93"/>
      <c r="HF51" s="93"/>
      <c r="HG51" s="93"/>
      <c r="HH51" s="93"/>
      <c r="HI51" s="93"/>
      <c r="HJ51" s="93"/>
      <c r="HK51" s="93"/>
      <c r="HL51" s="93"/>
      <c r="HM51" s="93"/>
      <c r="HN51" s="93"/>
      <c r="HO51" s="93"/>
      <c r="HP51" s="93"/>
      <c r="HQ51" s="93"/>
      <c r="HR51" s="93"/>
      <c r="HS51" s="93"/>
      <c r="HT51" s="93"/>
      <c r="HU51" s="93"/>
      <c r="HV51" s="93"/>
      <c r="HW51" s="93"/>
      <c r="HX51" s="93"/>
      <c r="HY51" s="93"/>
      <c r="HZ51" s="93"/>
      <c r="IA51" s="93"/>
      <c r="IB51" s="93"/>
      <c r="IC51" s="93"/>
      <c r="ID51" s="93"/>
      <c r="IE51" s="93"/>
      <c r="IF51" s="93"/>
      <c r="IG51" s="93"/>
      <c r="IH51" s="93"/>
      <c r="II51" s="93"/>
      <c r="IJ51" s="93"/>
      <c r="IK51" s="93"/>
      <c r="IL51" s="93"/>
      <c r="IM51" s="93"/>
      <c r="IN51" s="93"/>
      <c r="IO51" s="93"/>
      <c r="IP51" s="93"/>
      <c r="IQ51" s="93"/>
      <c r="IR51" s="93"/>
      <c r="IS51" s="93"/>
      <c r="IT51" s="93"/>
      <c r="IU51" s="93"/>
      <c r="IV51" s="93"/>
      <c r="IW51" s="93"/>
      <c r="IX51" s="93"/>
      <c r="IY51" s="93"/>
      <c r="IZ51" s="93"/>
      <c r="JA51" s="93"/>
      <c r="JB51" s="93"/>
      <c r="JC51" s="93"/>
      <c r="JD51" s="93"/>
      <c r="JE51" s="93"/>
      <c r="JF51" s="93"/>
      <c r="JG51" s="93"/>
      <c r="JH51" s="93"/>
      <c r="JI51" s="93"/>
      <c r="JJ51" s="93"/>
      <c r="JK51" s="93"/>
      <c r="JL51" s="93"/>
      <c r="JM51" s="93"/>
      <c r="JN51" s="93"/>
      <c r="JO51" s="93"/>
      <c r="JP51" s="93"/>
      <c r="JQ51" s="93"/>
      <c r="JR51" s="93"/>
      <c r="JS51" s="93"/>
      <c r="JT51" s="93"/>
      <c r="JU51" s="93"/>
      <c r="JV51" s="93"/>
      <c r="JW51" s="93"/>
      <c r="JX51" s="93"/>
      <c r="JY51" s="93"/>
      <c r="JZ51" s="93"/>
      <c r="KA51" s="93"/>
      <c r="KB51" s="93"/>
      <c r="KC51" s="93"/>
      <c r="KD51" s="93"/>
      <c r="KE51" s="93"/>
      <c r="KF51" s="93"/>
      <c r="KG51" s="93"/>
      <c r="KH51" s="93"/>
      <c r="KI51" s="93"/>
      <c r="KJ51" s="93"/>
      <c r="KK51" s="93"/>
      <c r="KL51" s="93"/>
      <c r="KM51" s="93"/>
      <c r="KN51" s="93"/>
      <c r="KO51" s="93"/>
      <c r="KP51" s="93"/>
      <c r="KQ51" s="93"/>
      <c r="KR51" s="93"/>
      <c r="KS51" s="93"/>
      <c r="KT51" s="93"/>
      <c r="KU51" s="93"/>
      <c r="KV51" s="93"/>
      <c r="KW51" s="93"/>
      <c r="KX51" s="93"/>
      <c r="KY51" s="93"/>
      <c r="KZ51" s="93"/>
      <c r="LA51" s="93"/>
      <c r="LB51" s="93"/>
      <c r="LC51" s="93"/>
      <c r="LD51" s="93"/>
      <c r="LE51" s="93"/>
      <c r="LF51" s="93"/>
      <c r="LG51" s="93"/>
      <c r="LH51" s="93"/>
      <c r="LI51" s="93"/>
      <c r="LJ51" s="93"/>
      <c r="LK51" s="93"/>
      <c r="LL51" s="93"/>
      <c r="LM51" s="93"/>
      <c r="LN51" s="93"/>
      <c r="LO51" s="93"/>
      <c r="LP51" s="93"/>
      <c r="LQ51" s="93"/>
      <c r="LR51" s="93"/>
      <c r="LS51" s="93"/>
      <c r="LT51" s="93"/>
      <c r="LU51" s="93"/>
      <c r="LV51" s="93"/>
      <c r="LW51" s="93"/>
      <c r="LX51" s="93"/>
      <c r="LY51" s="93"/>
      <c r="LZ51" s="93"/>
      <c r="MA51" s="93"/>
      <c r="MB51" s="93"/>
      <c r="MC51" s="93"/>
      <c r="MD51" s="93"/>
      <c r="ME51" s="93"/>
      <c r="MF51" s="93"/>
      <c r="MG51" s="93"/>
      <c r="MH51" s="93"/>
      <c r="MI51" s="93"/>
      <c r="MJ51" s="93"/>
      <c r="MK51" s="93"/>
      <c r="ML51" s="93"/>
      <c r="MM51" s="93"/>
      <c r="MN51" s="93"/>
      <c r="MO51" s="93"/>
      <c r="MP51" s="93"/>
      <c r="MQ51" s="93"/>
      <c r="MR51" s="93"/>
      <c r="MS51" s="93"/>
      <c r="MT51" s="93"/>
      <c r="MU51" s="93"/>
      <c r="MV51" s="93"/>
      <c r="MW51" s="93"/>
      <c r="MX51" s="93"/>
      <c r="MY51" s="93"/>
      <c r="MZ51" s="93"/>
      <c r="NA51" s="93"/>
      <c r="NB51" s="93"/>
      <c r="NC51" s="93"/>
      <c r="ND51" s="93"/>
      <c r="NE51" s="93"/>
      <c r="NF51" s="93"/>
      <c r="NG51" s="93"/>
      <c r="NH51" s="93"/>
      <c r="NI51" s="93"/>
      <c r="NJ51" s="93"/>
      <c r="NK51" s="93"/>
      <c r="NL51" s="93"/>
      <c r="NM51" s="93"/>
      <c r="NN51" s="93"/>
      <c r="NO51" s="93"/>
      <c r="NP51" s="93"/>
      <c r="NQ51" s="93"/>
      <c r="NR51" s="93"/>
      <c r="NS51" s="93"/>
      <c r="NT51" s="93"/>
      <c r="NU51" s="93"/>
      <c r="NV51" s="93"/>
      <c r="NW51" s="93"/>
      <c r="NX51" s="93"/>
      <c r="NY51" s="93"/>
      <c r="NZ51" s="93"/>
      <c r="OA51" s="93"/>
      <c r="OB51" s="93"/>
      <c r="OC51" s="93"/>
      <c r="OD51" s="93"/>
      <c r="OE51" s="93"/>
      <c r="OF51" s="93"/>
      <c r="OG51" s="93"/>
      <c r="OH51" s="93"/>
      <c r="OI51" s="93"/>
      <c r="OJ51" s="93"/>
      <c r="OK51" s="93"/>
      <c r="OL51" s="93"/>
      <c r="OM51" s="93"/>
      <c r="ON51" s="93"/>
      <c r="OO51" s="93"/>
      <c r="OP51" s="93"/>
      <c r="OQ51" s="93"/>
      <c r="OR51" s="93"/>
      <c r="OS51" s="93"/>
      <c r="OT51" s="93"/>
      <c r="OU51" s="93"/>
      <c r="OV51" s="93"/>
      <c r="OW51" s="93"/>
      <c r="OX51" s="93"/>
      <c r="OY51" s="93"/>
      <c r="OZ51" s="93"/>
      <c r="PA51" s="93"/>
      <c r="PB51" s="93"/>
      <c r="PC51" s="93"/>
      <c r="PD51" s="93"/>
      <c r="PE51" s="93"/>
      <c r="PF51" s="93"/>
      <c r="PG51" s="93"/>
      <c r="PH51" s="93"/>
      <c r="PI51" s="93"/>
      <c r="PJ51" s="93"/>
      <c r="PK51" s="93"/>
      <c r="PL51" s="93"/>
      <c r="PM51" s="93"/>
      <c r="PN51" s="93"/>
      <c r="PO51" s="93"/>
      <c r="PP51" s="93"/>
      <c r="PQ51" s="93"/>
      <c r="PR51" s="93"/>
      <c r="PS51" s="93"/>
      <c r="PT51" s="93"/>
      <c r="PU51" s="93"/>
      <c r="PV51" s="93"/>
      <c r="PW51" s="93"/>
      <c r="PX51" s="93"/>
      <c r="PY51" s="93"/>
      <c r="PZ51" s="93"/>
      <c r="QA51" s="93"/>
      <c r="QB51" s="93"/>
      <c r="QC51" s="93"/>
      <c r="QD51" s="93"/>
      <c r="QE51" s="93"/>
      <c r="QF51" s="93"/>
      <c r="QG51" s="93"/>
      <c r="QH51" s="93"/>
      <c r="QI51" s="93"/>
      <c r="QJ51" s="93"/>
      <c r="QK51" s="93"/>
      <c r="QL51" s="93"/>
      <c r="QM51" s="93"/>
      <c r="QN51" s="93"/>
      <c r="QO51" s="93"/>
      <c r="QP51" s="93"/>
      <c r="QQ51" s="93"/>
      <c r="QR51" s="93"/>
      <c r="QS51" s="93"/>
      <c r="QT51" s="93"/>
      <c r="QU51" s="93"/>
      <c r="QV51" s="93"/>
      <c r="QW51" s="93"/>
      <c r="QX51" s="93"/>
      <c r="QY51" s="93"/>
      <c r="QZ51" s="93"/>
      <c r="RA51" s="93"/>
      <c r="RB51" s="93"/>
      <c r="RC51" s="93"/>
      <c r="RD51" s="93"/>
      <c r="RE51" s="93"/>
      <c r="RF51" s="93"/>
      <c r="RG51" s="93"/>
      <c r="RH51" s="93"/>
      <c r="RI51" s="93"/>
      <c r="RJ51" s="93"/>
      <c r="RK51" s="93"/>
      <c r="RL51" s="93"/>
      <c r="RM51" s="93"/>
      <c r="RN51" s="93"/>
      <c r="RO51" s="93"/>
      <c r="RP51" s="93"/>
      <c r="RQ51" s="93"/>
      <c r="RR51" s="93"/>
      <c r="RS51" s="93"/>
      <c r="RT51" s="93"/>
      <c r="RU51" s="93"/>
      <c r="RV51" s="93"/>
      <c r="RW51" s="93"/>
      <c r="RX51" s="93"/>
      <c r="RY51" s="93"/>
      <c r="RZ51" s="93"/>
      <c r="SA51" s="93"/>
      <c r="SB51" s="93"/>
      <c r="SC51" s="93"/>
      <c r="SD51" s="93"/>
      <c r="SE51" s="93"/>
      <c r="SF51" s="93"/>
      <c r="SG51" s="93"/>
      <c r="SH51" s="93"/>
      <c r="SI51" s="93"/>
      <c r="SJ51" s="93"/>
      <c r="SK51" s="93"/>
      <c r="SL51" s="93"/>
      <c r="SM51" s="93"/>
      <c r="SN51" s="93"/>
      <c r="SO51" s="93"/>
      <c r="SP51" s="93"/>
      <c r="SQ51" s="93"/>
      <c r="SR51" s="93"/>
      <c r="SS51" s="93"/>
      <c r="ST51" s="93"/>
      <c r="SU51" s="93"/>
      <c r="SV51" s="93"/>
      <c r="SW51" s="93"/>
      <c r="SX51" s="93"/>
      <c r="SY51" s="93"/>
      <c r="SZ51" s="93"/>
      <c r="TA51" s="93"/>
      <c r="TB51" s="93"/>
      <c r="TC51" s="93"/>
      <c r="TD51" s="93"/>
      <c r="TE51" s="93"/>
      <c r="TF51" s="93"/>
      <c r="TG51" s="93"/>
      <c r="TH51" s="93"/>
      <c r="TI51" s="93"/>
      <c r="TJ51" s="93"/>
      <c r="TK51" s="93"/>
      <c r="TL51" s="93"/>
      <c r="TM51" s="93"/>
      <c r="TN51" s="93"/>
      <c r="TO51" s="93"/>
      <c r="TP51" s="93"/>
      <c r="TQ51" s="93"/>
      <c r="TR51" s="93"/>
      <c r="TS51" s="93"/>
      <c r="TT51" s="93"/>
      <c r="TU51" s="93"/>
      <c r="TV51" s="93"/>
      <c r="TW51" s="93"/>
      <c r="TX51" s="93"/>
      <c r="TY51" s="93"/>
      <c r="TZ51" s="93"/>
      <c r="UA51" s="93"/>
      <c r="UB51" s="93"/>
      <c r="UC51" s="93"/>
      <c r="UD51" s="93"/>
      <c r="UE51" s="93"/>
      <c r="UF51" s="93"/>
      <c r="UG51" s="93"/>
      <c r="UH51" s="93"/>
      <c r="UI51" s="93"/>
      <c r="UJ51" s="93"/>
      <c r="UK51" s="93"/>
      <c r="UL51" s="93"/>
      <c r="UM51" s="93"/>
      <c r="UN51" s="93"/>
      <c r="UO51" s="93"/>
      <c r="UP51" s="93"/>
      <c r="UQ51" s="93"/>
      <c r="UR51" s="93"/>
      <c r="US51" s="93"/>
      <c r="UT51" s="93"/>
      <c r="UU51" s="93"/>
      <c r="UV51" s="93"/>
      <c r="UW51" s="93"/>
      <c r="UX51" s="93"/>
      <c r="UY51" s="93"/>
      <c r="UZ51" s="93"/>
      <c r="VA51" s="93"/>
      <c r="VB51" s="93"/>
      <c r="VC51" s="93"/>
      <c r="VD51" s="93"/>
      <c r="VE51" s="93"/>
      <c r="VF51" s="93"/>
      <c r="VG51" s="93"/>
      <c r="VH51" s="93"/>
      <c r="VI51" s="93"/>
      <c r="VJ51" s="93"/>
      <c r="VK51" s="93"/>
      <c r="VL51" s="93"/>
      <c r="VM51" s="93"/>
      <c r="VN51" s="93"/>
      <c r="VO51" s="93"/>
      <c r="VP51" s="93"/>
      <c r="VQ51" s="93"/>
      <c r="VR51" s="93"/>
      <c r="VS51" s="93"/>
      <c r="VT51" s="93"/>
      <c r="VU51" s="93"/>
      <c r="VV51" s="93"/>
      <c r="VW51" s="93"/>
      <c r="VX51" s="93"/>
      <c r="VY51" s="93"/>
      <c r="VZ51" s="93"/>
      <c r="WA51" s="93"/>
      <c r="WB51" s="93"/>
      <c r="WC51" s="93"/>
      <c r="WD51" s="93"/>
      <c r="WE51" s="93"/>
      <c r="WF51" s="93"/>
      <c r="WG51" s="93"/>
      <c r="WH51" s="93"/>
      <c r="WI51" s="93"/>
      <c r="WJ51" s="93"/>
      <c r="WK51" s="93"/>
      <c r="WL51" s="93"/>
      <c r="WM51" s="93"/>
      <c r="WN51" s="93"/>
      <c r="WO51" s="93"/>
      <c r="WP51" s="93"/>
      <c r="WQ51" s="93"/>
      <c r="WR51" s="93"/>
      <c r="WS51" s="93"/>
      <c r="WT51" s="93"/>
      <c r="WU51" s="93"/>
      <c r="WV51" s="93"/>
      <c r="WW51" s="93"/>
      <c r="WX51" s="93"/>
      <c r="WY51" s="93"/>
      <c r="WZ51" s="93"/>
      <c r="XA51" s="93"/>
      <c r="XB51" s="93"/>
      <c r="XC51" s="93"/>
      <c r="XD51" s="93"/>
      <c r="XE51" s="93"/>
      <c r="XF51" s="93"/>
      <c r="XG51" s="93"/>
      <c r="XH51" s="93"/>
      <c r="XI51" s="93"/>
      <c r="XJ51" s="93"/>
      <c r="XK51" s="93"/>
      <c r="XL51" s="93"/>
      <c r="XM51" s="93"/>
      <c r="XN51" s="93"/>
      <c r="XO51" s="93"/>
      <c r="XP51" s="93"/>
      <c r="XQ51" s="93"/>
      <c r="XR51" s="93"/>
      <c r="XS51" s="93"/>
      <c r="XT51" s="93"/>
      <c r="XU51" s="93"/>
      <c r="XV51" s="93"/>
      <c r="XW51" s="93"/>
      <c r="XX51" s="93"/>
      <c r="XY51" s="93"/>
      <c r="XZ51" s="93"/>
      <c r="YA51" s="93"/>
      <c r="YB51" s="93"/>
      <c r="YC51" s="93"/>
      <c r="YD51" s="93"/>
      <c r="YE51" s="93"/>
      <c r="YF51" s="93"/>
      <c r="YG51" s="93"/>
      <c r="YH51" s="93"/>
      <c r="YI51" s="93"/>
      <c r="YJ51" s="93"/>
      <c r="YK51" s="93"/>
      <c r="YL51" s="93"/>
      <c r="YM51" s="93"/>
      <c r="YN51" s="93"/>
      <c r="YO51" s="93"/>
      <c r="YP51" s="93"/>
      <c r="YQ51" s="93"/>
      <c r="YR51" s="93"/>
      <c r="YS51" s="93"/>
      <c r="YT51" s="93"/>
      <c r="YU51" s="93"/>
      <c r="YV51" s="93"/>
      <c r="YW51" s="93"/>
      <c r="YX51" s="93"/>
      <c r="YY51" s="93"/>
      <c r="YZ51" s="93"/>
      <c r="ZA51" s="93"/>
      <c r="ZB51" s="93"/>
      <c r="ZC51" s="93"/>
      <c r="ZD51" s="93"/>
      <c r="ZE51" s="93"/>
      <c r="ZF51" s="93"/>
      <c r="ZG51" s="93"/>
      <c r="ZH51" s="93"/>
      <c r="ZI51" s="93"/>
      <c r="ZJ51" s="93"/>
      <c r="ZK51" s="93"/>
      <c r="ZL51" s="93"/>
      <c r="ZM51" s="93"/>
      <c r="ZN51" s="93"/>
      <c r="ZO51" s="93"/>
      <c r="ZP51" s="93"/>
      <c r="ZQ51" s="93"/>
      <c r="ZR51" s="93"/>
      <c r="ZS51" s="93"/>
      <c r="ZT51" s="93"/>
      <c r="ZU51" s="93"/>
      <c r="ZV51" s="93"/>
      <c r="ZW51" s="93"/>
      <c r="ZX51" s="93"/>
      <c r="ZY51" s="93"/>
      <c r="ZZ51" s="93"/>
      <c r="AAA51" s="93"/>
      <c r="AAB51" s="93"/>
      <c r="AAC51" s="93"/>
      <c r="AAD51" s="93"/>
      <c r="AAE51" s="93"/>
      <c r="AAF51" s="93"/>
      <c r="AAG51" s="93"/>
      <c r="AAH51" s="93"/>
      <c r="AAI51" s="93"/>
      <c r="AAJ51" s="93"/>
      <c r="AAK51" s="93"/>
      <c r="AAL51" s="93"/>
      <c r="AAM51" s="93"/>
      <c r="AAN51" s="93"/>
      <c r="AAO51" s="93"/>
      <c r="AAP51" s="93"/>
      <c r="AAQ51" s="93"/>
      <c r="AAR51" s="93"/>
      <c r="AAS51" s="93"/>
      <c r="AAT51" s="93"/>
      <c r="AAU51" s="93"/>
      <c r="AAV51" s="93"/>
      <c r="AAW51" s="93"/>
      <c r="AAX51" s="93"/>
      <c r="AAY51" s="93"/>
      <c r="AAZ51" s="93"/>
      <c r="ABA51" s="93"/>
      <c r="ABB51" s="93"/>
      <c r="ABC51" s="93"/>
      <c r="ABD51" s="93"/>
      <c r="ABE51" s="93"/>
      <c r="ABF51" s="93"/>
      <c r="ABG51" s="93"/>
      <c r="ABH51" s="93"/>
      <c r="ABI51" s="93"/>
      <c r="ABJ51" s="93"/>
      <c r="ABK51" s="93"/>
      <c r="ABL51" s="93"/>
      <c r="ABM51" s="93"/>
      <c r="ABN51" s="93"/>
      <c r="ABO51" s="93"/>
      <c r="ABP51" s="93"/>
      <c r="ABQ51" s="93"/>
      <c r="ABR51" s="93"/>
      <c r="ABS51" s="93"/>
      <c r="ABT51" s="93"/>
      <c r="ABU51" s="93"/>
      <c r="ABV51" s="93"/>
      <c r="ABW51" s="93"/>
      <c r="ABX51" s="93"/>
      <c r="ABY51" s="93"/>
      <c r="ABZ51" s="93"/>
      <c r="ACA51" s="93"/>
      <c r="ACB51" s="93"/>
      <c r="ACC51" s="93"/>
      <c r="ACD51" s="93"/>
      <c r="ACE51" s="93"/>
      <c r="ACF51" s="93"/>
      <c r="ACG51" s="93"/>
      <c r="ACH51" s="93"/>
      <c r="ACI51" s="93"/>
      <c r="ACJ51" s="93"/>
      <c r="ACK51" s="93"/>
      <c r="ACL51" s="93"/>
      <c r="ACM51" s="93"/>
      <c r="ACN51" s="93"/>
      <c r="ACO51" s="93"/>
      <c r="ACP51" s="93"/>
      <c r="ACQ51" s="93"/>
      <c r="ACR51" s="93"/>
      <c r="ACS51" s="93"/>
      <c r="ACT51" s="93"/>
      <c r="ACU51" s="93"/>
      <c r="ACV51" s="93"/>
      <c r="ACW51" s="93"/>
      <c r="ACX51" s="93"/>
      <c r="ACY51" s="93"/>
      <c r="ACZ51" s="93"/>
      <c r="ADA51" s="93"/>
      <c r="ADB51" s="93"/>
      <c r="ADC51" s="93"/>
      <c r="ADD51" s="93"/>
      <c r="ADE51" s="93"/>
      <c r="ADF51" s="93"/>
      <c r="ADG51" s="93"/>
      <c r="ADH51" s="93"/>
      <c r="ADI51" s="93"/>
      <c r="ADJ51" s="93"/>
      <c r="ADK51" s="93"/>
      <c r="ADL51" s="93"/>
      <c r="ADM51" s="93"/>
      <c r="ADN51" s="93"/>
      <c r="ADO51" s="93"/>
      <c r="ADP51" s="93"/>
      <c r="ADQ51" s="93"/>
      <c r="ADR51" s="93"/>
      <c r="ADS51" s="93"/>
      <c r="ADT51" s="93"/>
      <c r="ADU51" s="93"/>
      <c r="ADV51" s="93"/>
      <c r="ADW51" s="93"/>
      <c r="ADX51" s="93"/>
      <c r="ADY51" s="93"/>
      <c r="ADZ51" s="93"/>
      <c r="AEA51" s="93"/>
      <c r="AEB51" s="93"/>
      <c r="AEC51" s="93"/>
      <c r="AED51" s="93"/>
      <c r="AEE51" s="93"/>
      <c r="AEF51" s="93"/>
      <c r="AEG51" s="93"/>
      <c r="AEH51" s="93"/>
      <c r="AEI51" s="93"/>
      <c r="AEJ51" s="93"/>
      <c r="AEK51" s="93"/>
      <c r="AEL51" s="93"/>
      <c r="AEM51" s="93"/>
      <c r="AEN51" s="93"/>
      <c r="AEO51" s="93"/>
      <c r="AEP51" s="93"/>
      <c r="AEQ51" s="93"/>
      <c r="AER51" s="93"/>
      <c r="AES51" s="93"/>
      <c r="AET51" s="93"/>
      <c r="AEU51" s="93"/>
      <c r="AEV51" s="93"/>
      <c r="AEW51" s="93"/>
      <c r="AEX51" s="93"/>
      <c r="AEY51" s="93"/>
      <c r="AEZ51" s="93"/>
      <c r="AFA51" s="93"/>
      <c r="AFB51" s="93"/>
      <c r="AFC51" s="93"/>
      <c r="AFD51" s="93"/>
      <c r="AFE51" s="93"/>
      <c r="AFF51" s="93"/>
      <c r="AFG51" s="93"/>
      <c r="AFH51" s="93"/>
      <c r="AFI51" s="93"/>
      <c r="AFJ51" s="93"/>
      <c r="AFK51" s="93"/>
      <c r="AFL51" s="93"/>
      <c r="AFM51" s="93"/>
      <c r="AFN51" s="93"/>
      <c r="AFO51" s="93"/>
      <c r="AFP51" s="93"/>
      <c r="AFQ51" s="93"/>
      <c r="AFR51" s="93"/>
      <c r="AFS51" s="93"/>
      <c r="AFT51" s="93"/>
      <c r="AFU51" s="93"/>
      <c r="AFV51" s="93"/>
      <c r="AFW51" s="93"/>
      <c r="AFX51" s="93"/>
      <c r="AFY51" s="93"/>
      <c r="AFZ51" s="93"/>
      <c r="AGA51" s="93"/>
      <c r="AGB51" s="93"/>
      <c r="AGC51" s="93"/>
      <c r="AGD51" s="93"/>
      <c r="AGE51" s="93"/>
      <c r="AGF51" s="93"/>
      <c r="AGG51" s="93"/>
      <c r="AGH51" s="93"/>
      <c r="AGI51" s="93"/>
      <c r="AGJ51" s="93"/>
      <c r="AGK51" s="93"/>
      <c r="AGL51" s="93"/>
      <c r="AGM51" s="93"/>
      <c r="AGN51" s="93"/>
      <c r="AGO51" s="93"/>
      <c r="AGP51" s="93"/>
      <c r="AGQ51" s="93"/>
      <c r="AGR51" s="93"/>
      <c r="AGS51" s="93"/>
      <c r="AGT51" s="93"/>
      <c r="AGU51" s="93"/>
      <c r="AGV51" s="93"/>
      <c r="AGW51" s="93"/>
      <c r="AGX51" s="93"/>
      <c r="AGY51" s="93"/>
      <c r="AGZ51" s="93"/>
      <c r="AHA51" s="93"/>
      <c r="AHB51" s="93"/>
      <c r="AHC51" s="93"/>
      <c r="AHD51" s="93"/>
      <c r="AHE51" s="93"/>
      <c r="AHF51" s="93"/>
      <c r="AHG51" s="93"/>
      <c r="AHH51" s="93"/>
      <c r="AHI51" s="93"/>
      <c r="AHJ51" s="93"/>
      <c r="AHK51" s="93"/>
      <c r="AHL51" s="93"/>
      <c r="AHM51" s="93"/>
      <c r="AHN51" s="93"/>
      <c r="AHO51" s="93"/>
      <c r="AHP51" s="93"/>
      <c r="AHQ51" s="93"/>
      <c r="AHR51" s="93"/>
      <c r="AHS51" s="93"/>
      <c r="AHT51" s="93"/>
      <c r="AHU51" s="93"/>
      <c r="AHV51" s="93"/>
      <c r="AHW51" s="93"/>
      <c r="AHX51" s="93"/>
      <c r="AHY51" s="93"/>
      <c r="AHZ51" s="93"/>
      <c r="AIA51" s="93"/>
      <c r="AIB51" s="93"/>
      <c r="AIC51" s="93"/>
      <c r="AID51" s="93"/>
      <c r="AIE51" s="93"/>
      <c r="AIF51" s="93"/>
      <c r="AIG51" s="93"/>
      <c r="AIH51" s="93"/>
      <c r="AII51" s="93"/>
      <c r="AIJ51" s="93"/>
      <c r="AIK51" s="93"/>
      <c r="AIL51" s="93"/>
      <c r="AIM51" s="93"/>
      <c r="AIN51" s="93"/>
      <c r="AIO51" s="93"/>
      <c r="AIP51" s="93"/>
      <c r="AIQ51" s="93"/>
      <c r="AIR51" s="93"/>
      <c r="AIS51" s="93"/>
      <c r="AIT51" s="93"/>
      <c r="AIU51" s="93"/>
      <c r="AIV51" s="93"/>
      <c r="AIW51" s="93"/>
      <c r="AIX51" s="93"/>
      <c r="AIY51" s="93"/>
      <c r="AIZ51" s="93"/>
      <c r="AJA51" s="93"/>
      <c r="AJB51" s="93"/>
      <c r="AJC51" s="93"/>
      <c r="AJD51" s="93"/>
      <c r="AJE51" s="93"/>
      <c r="AJF51" s="93"/>
      <c r="AJG51" s="93"/>
      <c r="AJH51" s="93"/>
      <c r="AJI51" s="93"/>
      <c r="AJJ51" s="93"/>
      <c r="AJK51" s="93"/>
      <c r="AJL51" s="93"/>
      <c r="AJM51" s="93"/>
      <c r="AJN51" s="93"/>
      <c r="AJO51" s="93"/>
      <c r="AJP51" s="93"/>
      <c r="AJQ51" s="93"/>
      <c r="AJR51" s="93"/>
      <c r="AJS51" s="93"/>
      <c r="AJT51" s="93"/>
      <c r="AJU51" s="93"/>
      <c r="AJV51" s="93"/>
      <c r="AJW51" s="93"/>
      <c r="AJX51" s="93"/>
      <c r="AJY51" s="93"/>
      <c r="AJZ51" s="93"/>
      <c r="AKA51" s="93"/>
      <c r="AKB51" s="93"/>
      <c r="AKC51" s="93"/>
      <c r="AKD51" s="93"/>
      <c r="AKE51" s="93"/>
      <c r="AKF51" s="93"/>
      <c r="AKG51" s="93"/>
      <c r="AKH51" s="93"/>
      <c r="AKI51" s="93"/>
      <c r="AKJ51" s="93"/>
      <c r="AKK51" s="93"/>
      <c r="AKL51" s="93"/>
      <c r="AKM51" s="93"/>
      <c r="AKN51" s="93"/>
      <c r="AKO51" s="93"/>
      <c r="AKP51" s="93"/>
      <c r="AKQ51" s="93"/>
      <c r="AKR51" s="93"/>
      <c r="AKS51" s="93"/>
      <c r="AKT51" s="93"/>
      <c r="AKU51" s="93"/>
      <c r="AKV51" s="93"/>
      <c r="AKW51" s="93"/>
      <c r="AKX51" s="93"/>
      <c r="AKY51" s="93"/>
      <c r="AKZ51" s="93"/>
      <c r="ALA51" s="93"/>
      <c r="ALB51" s="93"/>
      <c r="ALC51" s="93"/>
      <c r="ALD51" s="93"/>
      <c r="ALE51" s="93"/>
      <c r="ALF51" s="93"/>
      <c r="ALG51" s="93"/>
      <c r="ALH51" s="93"/>
      <c r="ALI51" s="93"/>
      <c r="ALJ51" s="93"/>
      <c r="ALK51" s="93"/>
      <c r="ALL51" s="93"/>
      <c r="ALM51" s="93"/>
      <c r="ALN51" s="93"/>
      <c r="ALO51" s="93"/>
      <c r="ALP51" s="93"/>
      <c r="ALQ51" s="93"/>
      <c r="ALR51" s="93"/>
      <c r="ALS51" s="93"/>
      <c r="ALT51" s="93"/>
      <c r="ALU51" s="93"/>
      <c r="ALV51" s="93"/>
      <c r="ALW51" s="93"/>
      <c r="ALX51" s="93"/>
      <c r="ALY51" s="93"/>
      <c r="ALZ51" s="93"/>
      <c r="AMA51" s="93"/>
      <c r="AMB51" s="93"/>
      <c r="AMC51" s="93"/>
      <c r="AMD51" s="93"/>
      <c r="AME51" s="93"/>
      <c r="AMF51" s="93"/>
      <c r="AMG51" s="93"/>
      <c r="AMH51" s="93"/>
      <c r="AMI51" s="93"/>
      <c r="AMJ51" s="93"/>
      <c r="AMK51" s="93"/>
      <c r="AML51" s="93"/>
      <c r="AMM51" s="93"/>
      <c r="AMN51" s="93"/>
      <c r="AMO51" s="93"/>
      <c r="AMP51" s="93"/>
      <c r="AMQ51" s="93"/>
      <c r="AMR51" s="93"/>
      <c r="AMS51" s="93"/>
      <c r="AMT51" s="93"/>
      <c r="AMU51" s="93"/>
      <c r="AMV51" s="93"/>
      <c r="AMW51" s="93"/>
      <c r="AMX51" s="93"/>
      <c r="AMY51" s="93"/>
      <c r="AMZ51" s="93"/>
      <c r="ANA51" s="93"/>
      <c r="ANB51" s="93"/>
      <c r="ANC51" s="93"/>
      <c r="AND51" s="93"/>
      <c r="ANE51" s="93"/>
      <c r="ANF51" s="93"/>
      <c r="ANG51" s="93"/>
      <c r="ANH51" s="93"/>
      <c r="ANI51" s="93"/>
      <c r="ANJ51" s="93"/>
      <c r="ANK51" s="93"/>
      <c r="ANL51" s="93"/>
      <c r="ANM51" s="93"/>
      <c r="ANN51" s="93"/>
      <c r="ANO51" s="93"/>
      <c r="ANP51" s="93"/>
      <c r="ANQ51" s="93"/>
      <c r="ANR51" s="93"/>
      <c r="ANS51" s="93"/>
      <c r="ANT51" s="93"/>
      <c r="ANU51" s="93"/>
      <c r="ANV51" s="93"/>
      <c r="ANW51" s="93"/>
      <c r="ANX51" s="93"/>
      <c r="ANY51" s="93"/>
      <c r="ANZ51" s="93"/>
      <c r="AOA51" s="93"/>
      <c r="AOB51" s="93"/>
      <c r="AOC51" s="93"/>
      <c r="AOD51" s="93"/>
      <c r="AOE51" s="93"/>
      <c r="AOF51" s="93"/>
      <c r="AOG51" s="93"/>
      <c r="AOH51" s="93"/>
      <c r="AOI51" s="93"/>
      <c r="AOJ51" s="93"/>
      <c r="AOK51" s="93"/>
      <c r="AOL51" s="93"/>
      <c r="AOM51" s="93"/>
      <c r="AON51" s="93"/>
      <c r="AOO51" s="93"/>
      <c r="AOP51" s="93"/>
      <c r="AOQ51" s="93"/>
      <c r="AOR51" s="93"/>
      <c r="AOS51" s="93"/>
      <c r="AOT51" s="93"/>
      <c r="AOU51" s="93"/>
      <c r="AOV51" s="93"/>
      <c r="AOW51" s="93"/>
      <c r="AOX51" s="93"/>
      <c r="AOY51" s="93"/>
      <c r="AOZ51" s="93"/>
      <c r="APA51" s="93"/>
      <c r="APB51" s="93"/>
      <c r="APC51" s="93"/>
      <c r="APD51" s="93"/>
      <c r="APE51" s="93"/>
      <c r="APF51" s="93"/>
      <c r="APG51" s="93"/>
      <c r="APH51" s="93"/>
      <c r="API51" s="93"/>
      <c r="APJ51" s="93"/>
      <c r="APK51" s="93"/>
      <c r="APL51" s="93"/>
      <c r="APM51" s="93"/>
      <c r="APN51" s="93"/>
      <c r="APO51" s="93"/>
      <c r="APP51" s="93"/>
      <c r="APQ51" s="93"/>
      <c r="APR51" s="93"/>
      <c r="APS51" s="93"/>
      <c r="APT51" s="93"/>
      <c r="APU51" s="93"/>
      <c r="APV51" s="93"/>
      <c r="APW51" s="93"/>
      <c r="APX51" s="93"/>
      <c r="APY51" s="93"/>
      <c r="APZ51" s="93"/>
      <c r="AQA51" s="93"/>
      <c r="AQB51" s="93"/>
      <c r="AQC51" s="93"/>
      <c r="AQD51" s="93"/>
      <c r="AQE51" s="93"/>
      <c r="AQF51" s="93"/>
      <c r="AQG51" s="93"/>
      <c r="AQH51" s="93"/>
      <c r="AQI51" s="93"/>
      <c r="AQJ51" s="93"/>
      <c r="AQK51" s="93"/>
      <c r="AQL51" s="93"/>
      <c r="AQM51" s="93"/>
      <c r="AQN51" s="93"/>
      <c r="AQO51" s="93"/>
      <c r="AQP51" s="93"/>
      <c r="AQQ51" s="93"/>
      <c r="AQR51" s="93"/>
      <c r="AQS51" s="93"/>
      <c r="AQT51" s="93"/>
      <c r="AQU51" s="93"/>
      <c r="AQV51" s="93"/>
      <c r="AQW51" s="93"/>
      <c r="AQX51" s="93"/>
      <c r="AQY51" s="93"/>
      <c r="AQZ51" s="93"/>
      <c r="ARA51" s="93"/>
      <c r="ARB51" s="93"/>
      <c r="ARC51" s="93"/>
      <c r="ARD51" s="93"/>
      <c r="ARE51" s="93"/>
      <c r="ARF51" s="93"/>
      <c r="ARG51" s="93"/>
      <c r="ARH51" s="93"/>
      <c r="ARI51" s="93"/>
      <c r="ARJ51" s="93"/>
      <c r="ARK51" s="93"/>
      <c r="ARL51" s="93"/>
      <c r="ARM51" s="93"/>
      <c r="ARN51" s="93"/>
      <c r="ARO51" s="93"/>
      <c r="ARP51" s="93"/>
      <c r="ARQ51" s="93"/>
      <c r="ARR51" s="93"/>
      <c r="ARS51" s="93"/>
      <c r="ART51" s="93"/>
      <c r="ARU51" s="93"/>
      <c r="ARV51" s="93"/>
      <c r="ARW51" s="93"/>
      <c r="ARX51" s="93"/>
      <c r="ARY51" s="93"/>
      <c r="ARZ51" s="93"/>
      <c r="ASA51" s="93"/>
      <c r="ASB51" s="93"/>
      <c r="ASC51" s="93"/>
      <c r="ASD51" s="93"/>
      <c r="ASE51" s="93"/>
      <c r="ASF51" s="93"/>
      <c r="ASG51" s="93"/>
      <c r="ASH51" s="93"/>
      <c r="ASI51" s="93"/>
      <c r="ASJ51" s="93"/>
      <c r="ASK51" s="93"/>
      <c r="ASL51" s="93"/>
      <c r="ASM51" s="93"/>
      <c r="ASN51" s="93"/>
      <c r="ASO51" s="93"/>
      <c r="ASP51" s="93"/>
      <c r="ASQ51" s="93"/>
      <c r="ASR51" s="93"/>
      <c r="ASS51" s="93"/>
      <c r="AST51" s="93"/>
      <c r="ASU51" s="93"/>
      <c r="ASV51" s="93"/>
      <c r="ASW51" s="93"/>
      <c r="ASX51" s="93"/>
      <c r="ASY51" s="93"/>
      <c r="ASZ51" s="93"/>
      <c r="ATA51" s="93"/>
      <c r="ATB51" s="93"/>
      <c r="ATC51" s="93"/>
      <c r="ATD51" s="93"/>
      <c r="ATE51" s="93"/>
      <c r="ATF51" s="93"/>
      <c r="ATG51" s="93"/>
      <c r="ATH51" s="93"/>
      <c r="ATI51" s="93"/>
      <c r="ATJ51" s="93"/>
      <c r="ATK51" s="93"/>
      <c r="ATL51" s="93"/>
      <c r="ATM51" s="93"/>
      <c r="ATN51" s="93"/>
      <c r="ATO51" s="93"/>
      <c r="ATP51" s="93"/>
      <c r="ATQ51" s="93"/>
      <c r="ATR51" s="93"/>
      <c r="ATS51" s="93"/>
      <c r="ATT51" s="93"/>
      <c r="ATU51" s="93"/>
      <c r="ATV51" s="93"/>
      <c r="ATW51" s="93"/>
      <c r="ATX51" s="93"/>
      <c r="ATY51" s="93"/>
      <c r="ATZ51" s="93"/>
      <c r="AUA51" s="93"/>
      <c r="AUB51" s="93"/>
      <c r="AUC51" s="93"/>
      <c r="AUD51" s="93"/>
      <c r="AUE51" s="93"/>
      <c r="AUF51" s="93"/>
      <c r="AUG51" s="93"/>
      <c r="AUH51" s="93"/>
      <c r="AUI51" s="93"/>
      <c r="AUJ51" s="93"/>
      <c r="AUK51" s="93"/>
      <c r="AUL51" s="93"/>
      <c r="AUM51" s="93"/>
      <c r="AUN51" s="93"/>
      <c r="AUO51" s="93"/>
      <c r="AUP51" s="93"/>
      <c r="AUQ51" s="93"/>
      <c r="AUR51" s="93"/>
      <c r="AUS51" s="93"/>
      <c r="AUT51" s="93"/>
      <c r="AUU51" s="93"/>
      <c r="AUV51" s="93"/>
      <c r="AUW51" s="93"/>
      <c r="AUX51" s="93"/>
      <c r="AUY51" s="93"/>
      <c r="AUZ51" s="93"/>
      <c r="AVA51" s="93"/>
      <c r="AVB51" s="93"/>
      <c r="AVC51" s="93"/>
      <c r="AVD51" s="93"/>
      <c r="AVE51" s="93"/>
      <c r="AVF51" s="93"/>
      <c r="AVG51" s="93"/>
      <c r="AVH51" s="93"/>
      <c r="AVI51" s="93"/>
      <c r="AVJ51" s="93"/>
      <c r="AVK51" s="93"/>
      <c r="AVL51" s="93"/>
      <c r="AVM51" s="93"/>
      <c r="AVN51" s="93"/>
      <c r="AVO51" s="93"/>
      <c r="AVP51" s="93"/>
      <c r="AVQ51" s="93"/>
      <c r="AVR51" s="93"/>
      <c r="AVS51" s="93"/>
      <c r="AVT51" s="93"/>
      <c r="AVU51" s="93"/>
      <c r="AVV51" s="93"/>
      <c r="AVW51" s="93"/>
      <c r="AVX51" s="93"/>
      <c r="AVY51" s="93"/>
      <c r="AVZ51" s="93"/>
      <c r="AWA51" s="93"/>
      <c r="AWB51" s="93"/>
      <c r="AWC51" s="93"/>
      <c r="AWD51" s="93"/>
      <c r="AWE51" s="93"/>
      <c r="AWF51" s="93"/>
      <c r="AWG51" s="93"/>
      <c r="AWH51" s="93"/>
      <c r="AWI51" s="93"/>
      <c r="AWJ51" s="93"/>
      <c r="AWK51" s="93"/>
      <c r="AWL51" s="93"/>
      <c r="AWM51" s="93"/>
      <c r="AWN51" s="93"/>
      <c r="AWO51" s="93"/>
      <c r="AWP51" s="93"/>
      <c r="AWQ51" s="93"/>
      <c r="AWR51" s="93"/>
      <c r="AWS51" s="93"/>
      <c r="AWT51" s="93"/>
      <c r="AWU51" s="93"/>
      <c r="AWV51" s="93"/>
      <c r="AWW51" s="93"/>
      <c r="AWX51" s="93"/>
      <c r="AWY51" s="93"/>
      <c r="AWZ51" s="93"/>
      <c r="AXA51" s="93"/>
      <c r="AXB51" s="93"/>
      <c r="AXC51" s="93"/>
      <c r="AXD51" s="93"/>
      <c r="AXE51" s="93"/>
      <c r="AXF51" s="93"/>
      <c r="AXG51" s="93"/>
      <c r="AXH51" s="93"/>
      <c r="AXI51" s="93"/>
      <c r="AXJ51" s="93"/>
      <c r="AXK51" s="93"/>
      <c r="AXL51" s="93"/>
      <c r="AXM51" s="93"/>
      <c r="AXN51" s="93"/>
      <c r="AXO51" s="93"/>
      <c r="AXP51" s="93"/>
      <c r="AXQ51" s="93"/>
      <c r="AXR51" s="93"/>
      <c r="AXS51" s="93"/>
      <c r="AXT51" s="93"/>
      <c r="AXU51" s="93"/>
      <c r="AXV51" s="93"/>
      <c r="AXW51" s="93"/>
      <c r="AXX51" s="93"/>
      <c r="AXY51" s="93"/>
      <c r="AXZ51" s="93"/>
      <c r="AYA51" s="93"/>
      <c r="AYB51" s="93"/>
      <c r="AYC51" s="93"/>
      <c r="AYD51" s="93"/>
      <c r="AYE51" s="93"/>
      <c r="AYF51" s="93"/>
      <c r="AYG51" s="93"/>
      <c r="AYH51" s="93"/>
      <c r="AYI51" s="93"/>
      <c r="AYJ51" s="93"/>
      <c r="AYK51" s="93"/>
      <c r="AYL51" s="93"/>
      <c r="AYM51" s="93"/>
      <c r="AYN51" s="93"/>
      <c r="AYO51" s="93"/>
      <c r="AYP51" s="93"/>
      <c r="AYQ51" s="93"/>
      <c r="AYR51" s="93"/>
      <c r="AYS51" s="93"/>
      <c r="AYT51" s="93"/>
      <c r="AYU51" s="93"/>
      <c r="AYV51" s="93"/>
      <c r="AYW51" s="93"/>
      <c r="AYX51" s="93"/>
      <c r="AYY51" s="93"/>
      <c r="AYZ51" s="93"/>
      <c r="AZA51" s="93"/>
      <c r="AZB51" s="93"/>
      <c r="AZC51" s="93"/>
      <c r="AZD51" s="93"/>
      <c r="AZE51" s="93"/>
      <c r="AZF51" s="93"/>
      <c r="AZG51" s="93"/>
      <c r="AZH51" s="93"/>
      <c r="AZI51" s="93"/>
      <c r="AZJ51" s="93"/>
      <c r="AZK51" s="93"/>
      <c r="AZL51" s="93"/>
      <c r="AZM51" s="93"/>
      <c r="AZN51" s="93"/>
      <c r="AZO51" s="93"/>
      <c r="AZP51" s="93"/>
      <c r="AZQ51" s="93"/>
      <c r="AZR51" s="93"/>
      <c r="AZS51" s="93"/>
      <c r="AZT51" s="93"/>
      <c r="AZU51" s="93"/>
      <c r="AZV51" s="93"/>
      <c r="AZW51" s="93"/>
      <c r="AZX51" s="93"/>
      <c r="AZY51" s="93"/>
      <c r="AZZ51" s="93"/>
      <c r="BAA51" s="93"/>
      <c r="BAB51" s="93"/>
      <c r="BAC51" s="93"/>
      <c r="BAD51" s="93"/>
      <c r="BAE51" s="93"/>
      <c r="BAF51" s="93"/>
      <c r="BAG51" s="93"/>
      <c r="BAH51" s="93"/>
      <c r="BAI51" s="93"/>
      <c r="BAJ51" s="93"/>
      <c r="BAK51" s="93"/>
      <c r="BAL51" s="93"/>
      <c r="BAM51" s="93"/>
      <c r="BAN51" s="93"/>
      <c r="BAO51" s="93"/>
      <c r="BAP51" s="93"/>
      <c r="BAQ51" s="93"/>
      <c r="BAR51" s="93"/>
      <c r="BAS51" s="93"/>
      <c r="BAT51" s="93"/>
      <c r="BAU51" s="93"/>
      <c r="BAV51" s="93"/>
      <c r="BAW51" s="93"/>
      <c r="BAX51" s="93"/>
      <c r="BAY51" s="93"/>
      <c r="BAZ51" s="93"/>
      <c r="BBA51" s="93"/>
      <c r="BBB51" s="93"/>
      <c r="BBC51" s="93"/>
      <c r="BBD51" s="93"/>
      <c r="BBE51" s="93"/>
      <c r="BBF51" s="93"/>
      <c r="BBG51" s="93"/>
      <c r="BBH51" s="93"/>
      <c r="BBI51" s="93"/>
      <c r="BBJ51" s="93"/>
      <c r="BBK51" s="93"/>
      <c r="BBL51" s="93"/>
      <c r="BBM51" s="93"/>
      <c r="BBN51" s="93"/>
      <c r="BBO51" s="93"/>
      <c r="BBP51" s="93"/>
      <c r="BBQ51" s="93"/>
      <c r="BBR51" s="93"/>
      <c r="BBS51" s="93"/>
      <c r="BBT51" s="93"/>
      <c r="BBU51" s="93"/>
      <c r="BBV51" s="93"/>
      <c r="BBW51" s="93"/>
      <c r="BBX51" s="93"/>
      <c r="BBY51" s="93"/>
      <c r="BBZ51" s="93"/>
      <c r="BCA51" s="93"/>
      <c r="BCB51" s="93"/>
      <c r="BCC51" s="93"/>
      <c r="BCD51" s="93"/>
      <c r="BCE51" s="93"/>
      <c r="BCF51" s="93"/>
      <c r="BCG51" s="93"/>
      <c r="BCH51" s="93"/>
      <c r="BCI51" s="93"/>
      <c r="BCJ51" s="93"/>
      <c r="BCK51" s="93"/>
      <c r="BCL51" s="93"/>
      <c r="BCM51" s="93"/>
      <c r="BCN51" s="93"/>
      <c r="BCO51" s="93"/>
      <c r="BCP51" s="93"/>
      <c r="BCQ51" s="93"/>
      <c r="BCR51" s="93"/>
      <c r="BCS51" s="93"/>
      <c r="BCT51" s="93"/>
      <c r="BCU51" s="93"/>
      <c r="BCV51" s="93"/>
      <c r="BCW51" s="93"/>
      <c r="BCX51" s="93"/>
      <c r="BCY51" s="93"/>
      <c r="BCZ51" s="93"/>
      <c r="BDA51" s="93"/>
      <c r="BDB51" s="93"/>
      <c r="BDC51" s="93"/>
      <c r="BDD51" s="93"/>
      <c r="BDE51" s="93"/>
      <c r="BDF51" s="93"/>
      <c r="BDG51" s="93"/>
      <c r="BDH51" s="93"/>
      <c r="BDI51" s="93"/>
      <c r="BDJ51" s="93"/>
      <c r="BDK51" s="93"/>
      <c r="BDL51" s="93"/>
      <c r="BDM51" s="93"/>
      <c r="BDN51" s="93"/>
      <c r="BDO51" s="93"/>
      <c r="BDP51" s="93"/>
      <c r="BDQ51" s="93"/>
      <c r="BDR51" s="93"/>
      <c r="BDS51" s="93"/>
      <c r="BDT51" s="93"/>
      <c r="BDU51" s="93"/>
      <c r="BDV51" s="93"/>
      <c r="BDW51" s="93"/>
      <c r="BDX51" s="93"/>
      <c r="BDY51" s="93"/>
      <c r="BDZ51" s="93"/>
      <c r="BEA51" s="93"/>
      <c r="BEB51" s="93"/>
      <c r="BEC51" s="93"/>
      <c r="BED51" s="93"/>
      <c r="BEE51" s="93"/>
      <c r="BEF51" s="93"/>
      <c r="BEG51" s="93"/>
      <c r="BEH51" s="93"/>
      <c r="BEI51" s="93"/>
      <c r="BEJ51" s="93"/>
      <c r="BEK51" s="93"/>
      <c r="BEL51" s="93"/>
      <c r="BEM51" s="93"/>
      <c r="BEN51" s="93"/>
      <c r="BEO51" s="93"/>
      <c r="BEP51" s="93"/>
      <c r="BEQ51" s="93"/>
      <c r="BER51" s="93"/>
      <c r="BES51" s="93"/>
      <c r="BET51" s="93"/>
      <c r="BEU51" s="93"/>
      <c r="BEV51" s="93"/>
      <c r="BEW51" s="93"/>
      <c r="BEX51" s="93"/>
      <c r="BEY51" s="93"/>
      <c r="BEZ51" s="93"/>
      <c r="BFA51" s="93"/>
      <c r="BFB51" s="93"/>
      <c r="BFC51" s="93"/>
      <c r="BFD51" s="93"/>
      <c r="BFE51" s="93"/>
      <c r="BFF51" s="93"/>
      <c r="BFG51" s="93"/>
      <c r="BFH51" s="93"/>
      <c r="BFI51" s="93"/>
      <c r="BFJ51" s="93"/>
      <c r="BFK51" s="93"/>
      <c r="BFL51" s="93"/>
      <c r="BFM51" s="93"/>
      <c r="BFN51" s="93"/>
      <c r="BFO51" s="93"/>
      <c r="BFP51" s="93"/>
      <c r="BFQ51" s="93"/>
      <c r="BFR51" s="93"/>
      <c r="BFS51" s="93"/>
      <c r="BFT51" s="93"/>
      <c r="BFU51" s="93"/>
      <c r="BFV51" s="93"/>
      <c r="BFW51" s="93"/>
      <c r="BFX51" s="93"/>
      <c r="BFY51" s="93"/>
      <c r="BFZ51" s="93"/>
      <c r="BGA51" s="93"/>
      <c r="BGB51" s="93"/>
      <c r="BGC51" s="93"/>
      <c r="BGD51" s="93"/>
      <c r="BGE51" s="93"/>
      <c r="BGF51" s="93"/>
      <c r="BGG51" s="93"/>
      <c r="BGH51" s="93"/>
      <c r="BGI51" s="93"/>
      <c r="BGJ51" s="93"/>
      <c r="BGK51" s="93"/>
      <c r="BGL51" s="93"/>
      <c r="BGM51" s="93"/>
      <c r="BGN51" s="93"/>
      <c r="BGO51" s="93"/>
      <c r="BGP51" s="93"/>
      <c r="BGQ51" s="93"/>
      <c r="BGR51" s="93"/>
      <c r="BGS51" s="93"/>
      <c r="BGT51" s="93"/>
      <c r="BGU51" s="93"/>
      <c r="BGV51" s="93"/>
      <c r="BGW51" s="93"/>
      <c r="BGX51" s="93"/>
      <c r="BGY51" s="93"/>
      <c r="BGZ51" s="93"/>
      <c r="BHA51" s="93"/>
      <c r="BHB51" s="93"/>
      <c r="BHC51" s="93"/>
      <c r="BHD51" s="93"/>
      <c r="BHE51" s="93"/>
      <c r="BHF51" s="93"/>
      <c r="BHG51" s="93"/>
      <c r="BHH51" s="93"/>
      <c r="BHI51" s="93"/>
      <c r="BHJ51" s="93"/>
      <c r="BHK51" s="93"/>
      <c r="BHL51" s="93"/>
      <c r="BHM51" s="93"/>
      <c r="BHN51" s="93"/>
      <c r="BHO51" s="93"/>
      <c r="BHP51" s="93"/>
      <c r="BHQ51" s="93"/>
      <c r="BHR51" s="93"/>
      <c r="BHS51" s="93"/>
      <c r="BHT51" s="93"/>
      <c r="BHU51" s="93"/>
      <c r="BHV51" s="93"/>
      <c r="BHW51" s="93"/>
      <c r="BHX51" s="93"/>
      <c r="BHY51" s="93"/>
      <c r="BHZ51" s="93"/>
      <c r="BIA51" s="93"/>
      <c r="BIB51" s="93"/>
      <c r="BIC51" s="93"/>
      <c r="BID51" s="93"/>
      <c r="BIE51" s="93"/>
      <c r="BIF51" s="93"/>
      <c r="BIG51" s="93"/>
      <c r="BIH51" s="93"/>
      <c r="BII51" s="93"/>
      <c r="BIJ51" s="93"/>
      <c r="BIK51" s="93"/>
      <c r="BIL51" s="93"/>
      <c r="BIM51" s="93"/>
      <c r="BIN51" s="93"/>
      <c r="BIO51" s="93"/>
      <c r="BIP51" s="93"/>
      <c r="BIQ51" s="93"/>
      <c r="BIR51" s="93"/>
      <c r="BIS51" s="93"/>
      <c r="BIT51" s="93"/>
      <c r="BIU51" s="93"/>
      <c r="BIV51" s="93"/>
      <c r="BIW51" s="93"/>
      <c r="BIX51" s="93"/>
      <c r="BIY51" s="93"/>
      <c r="BIZ51" s="93"/>
      <c r="BJA51" s="93"/>
      <c r="BJB51" s="93"/>
      <c r="BJC51" s="93"/>
      <c r="BJD51" s="93"/>
      <c r="BJE51" s="93"/>
      <c r="BJF51" s="93"/>
      <c r="BJG51" s="93"/>
      <c r="BJH51" s="93"/>
      <c r="BJI51" s="93"/>
      <c r="BJJ51" s="93"/>
      <c r="BJK51" s="93"/>
      <c r="BJL51" s="93"/>
      <c r="BJM51" s="93"/>
      <c r="BJN51" s="93"/>
      <c r="BJO51" s="93"/>
      <c r="BJP51" s="93"/>
      <c r="BJQ51" s="93"/>
      <c r="BJR51" s="93"/>
      <c r="BJS51" s="93"/>
      <c r="BJT51" s="93"/>
      <c r="BJU51" s="93"/>
      <c r="BJV51" s="93"/>
      <c r="BJW51" s="93"/>
      <c r="BJX51" s="93"/>
      <c r="BJY51" s="93"/>
      <c r="BJZ51" s="93"/>
      <c r="BKA51" s="93"/>
      <c r="BKB51" s="93"/>
      <c r="BKC51" s="93"/>
      <c r="BKD51" s="93"/>
      <c r="BKE51" s="93"/>
      <c r="BKF51" s="93"/>
      <c r="BKG51" s="93"/>
      <c r="BKH51" s="93"/>
      <c r="BKI51" s="93"/>
      <c r="BKJ51" s="93"/>
      <c r="BKK51" s="93"/>
      <c r="BKL51" s="93"/>
      <c r="BKM51" s="93"/>
      <c r="BKN51" s="93"/>
      <c r="BKO51" s="93"/>
      <c r="BKP51" s="93"/>
      <c r="BKQ51" s="93"/>
      <c r="BKR51" s="93"/>
      <c r="BKS51" s="93"/>
      <c r="BKT51" s="93"/>
      <c r="BKU51" s="93"/>
      <c r="BKV51" s="93"/>
      <c r="BKW51" s="93"/>
      <c r="BKX51" s="93"/>
      <c r="BKY51" s="93"/>
      <c r="BKZ51" s="93"/>
      <c r="BLA51" s="93"/>
      <c r="BLB51" s="93"/>
      <c r="BLC51" s="93"/>
      <c r="BLD51" s="93"/>
      <c r="BLE51" s="93"/>
      <c r="BLF51" s="93"/>
      <c r="BLG51" s="93"/>
      <c r="BLH51" s="93"/>
      <c r="BLI51" s="93"/>
      <c r="BLJ51" s="93"/>
      <c r="BLK51" s="93"/>
      <c r="BLL51" s="93"/>
      <c r="BLM51" s="93"/>
      <c r="BLN51" s="93"/>
      <c r="BLO51" s="93"/>
      <c r="BLP51" s="93"/>
      <c r="BLQ51" s="93"/>
      <c r="BLR51" s="93"/>
      <c r="BLS51" s="93"/>
      <c r="BLT51" s="93"/>
      <c r="BLU51" s="93"/>
      <c r="BLV51" s="93"/>
      <c r="BLW51" s="93"/>
      <c r="BLX51" s="93"/>
      <c r="BLY51" s="93"/>
      <c r="BLZ51" s="93"/>
      <c r="BMA51" s="93"/>
      <c r="BMB51" s="93"/>
      <c r="BMC51" s="93"/>
      <c r="BMD51" s="93"/>
      <c r="BME51" s="93"/>
      <c r="BMF51" s="93"/>
      <c r="BMG51" s="93"/>
      <c r="BMH51" s="93"/>
      <c r="BMI51" s="93"/>
      <c r="BMJ51" s="93"/>
      <c r="BMK51" s="93"/>
      <c r="BML51" s="93"/>
      <c r="BMM51" s="93"/>
      <c r="BMN51" s="93"/>
      <c r="BMO51" s="93"/>
      <c r="BMP51" s="93"/>
      <c r="BMQ51" s="93"/>
      <c r="BMR51" s="93"/>
      <c r="BMS51" s="93"/>
      <c r="BMT51" s="93"/>
      <c r="BMU51" s="93"/>
      <c r="BMV51" s="93"/>
      <c r="BMW51" s="93"/>
      <c r="BMX51" s="93"/>
      <c r="BMY51" s="93"/>
      <c r="BMZ51" s="93"/>
      <c r="BNA51" s="93"/>
      <c r="BNB51" s="93"/>
      <c r="BNC51" s="93"/>
      <c r="BND51" s="93"/>
      <c r="BNE51" s="93"/>
      <c r="BNF51" s="93"/>
      <c r="BNG51" s="93"/>
      <c r="BNH51" s="93"/>
      <c r="BNI51" s="93"/>
      <c r="BNJ51" s="93"/>
      <c r="BNK51" s="93"/>
      <c r="BNL51" s="93"/>
      <c r="BNM51" s="93"/>
      <c r="BNN51" s="93"/>
      <c r="BNO51" s="93"/>
      <c r="BNP51" s="93"/>
      <c r="BNQ51" s="93"/>
      <c r="BNR51" s="93"/>
      <c r="BNS51" s="93"/>
      <c r="BNT51" s="93"/>
      <c r="BNU51" s="93"/>
      <c r="BNV51" s="93"/>
      <c r="BNW51" s="93"/>
      <c r="BNX51" s="93"/>
      <c r="BNY51" s="93"/>
      <c r="BNZ51" s="93"/>
      <c r="BOA51" s="93"/>
      <c r="BOB51" s="93"/>
      <c r="BOC51" s="93"/>
      <c r="BOD51" s="93"/>
      <c r="BOE51" s="93"/>
      <c r="BOF51" s="93"/>
      <c r="BOG51" s="93"/>
      <c r="BOH51" s="93"/>
      <c r="BOI51" s="93"/>
      <c r="BOJ51" s="93"/>
      <c r="BOK51" s="93"/>
      <c r="BOL51" s="93"/>
      <c r="BOM51" s="93"/>
      <c r="BON51" s="93"/>
      <c r="BOO51" s="93"/>
      <c r="BOP51" s="93"/>
      <c r="BOQ51" s="93"/>
      <c r="BOR51" s="93"/>
      <c r="BOS51" s="93"/>
      <c r="BOT51" s="93"/>
      <c r="BOU51" s="93"/>
      <c r="BOV51" s="93"/>
      <c r="BOW51" s="93"/>
      <c r="BOX51" s="93"/>
      <c r="BOY51" s="93"/>
      <c r="BOZ51" s="93"/>
      <c r="BPA51" s="93"/>
      <c r="BPB51" s="93"/>
      <c r="BPC51" s="93"/>
      <c r="BPD51" s="93"/>
      <c r="BPE51" s="93"/>
      <c r="BPF51" s="93"/>
      <c r="BPG51" s="93"/>
      <c r="BPH51" s="93"/>
      <c r="BPI51" s="93"/>
      <c r="BPJ51" s="93"/>
      <c r="BPK51" s="93"/>
      <c r="BPL51" s="93"/>
      <c r="BPM51" s="93"/>
      <c r="BPN51" s="93"/>
      <c r="BPO51" s="93"/>
      <c r="BPP51" s="93"/>
      <c r="BPQ51" s="93"/>
      <c r="BPR51" s="93"/>
      <c r="BPS51" s="93"/>
      <c r="BPT51" s="93"/>
      <c r="BPU51" s="93"/>
      <c r="BPV51" s="93"/>
      <c r="BPW51" s="93"/>
      <c r="BPX51" s="93"/>
      <c r="BPY51" s="93"/>
      <c r="BPZ51" s="93"/>
      <c r="BQA51" s="93"/>
      <c r="BQB51" s="93"/>
      <c r="BQC51" s="93"/>
      <c r="BQD51" s="93"/>
      <c r="BQE51" s="93"/>
      <c r="BQF51" s="93"/>
      <c r="BQG51" s="93"/>
      <c r="BQH51" s="93"/>
      <c r="BQI51" s="93"/>
      <c r="BQJ51" s="93"/>
      <c r="BQK51" s="93"/>
      <c r="BQL51" s="93"/>
      <c r="BQM51" s="93"/>
      <c r="BQN51" s="93"/>
      <c r="BQO51" s="93"/>
      <c r="BQP51" s="93"/>
      <c r="BQQ51" s="93"/>
      <c r="BQR51" s="93"/>
      <c r="BQS51" s="93"/>
      <c r="BQT51" s="93"/>
      <c r="BQU51" s="93"/>
      <c r="BQV51" s="93"/>
      <c r="BQW51" s="93"/>
      <c r="BQX51" s="93"/>
      <c r="BQY51" s="93"/>
      <c r="BQZ51" s="93"/>
      <c r="BRA51" s="93"/>
      <c r="BRB51" s="93"/>
      <c r="BRC51" s="93"/>
      <c r="BRD51" s="93"/>
      <c r="BRE51" s="93"/>
      <c r="BRF51" s="93"/>
      <c r="BRG51" s="93"/>
      <c r="BRH51" s="93"/>
      <c r="BRI51" s="93"/>
      <c r="BRJ51" s="93"/>
      <c r="BRK51" s="93"/>
      <c r="BRL51" s="93"/>
      <c r="BRM51" s="93"/>
      <c r="BRN51" s="93"/>
      <c r="BRO51" s="93"/>
      <c r="BRP51" s="93"/>
      <c r="BRQ51" s="93"/>
      <c r="BRR51" s="93"/>
      <c r="BRS51" s="93"/>
      <c r="BRT51" s="93"/>
      <c r="BRU51" s="93"/>
      <c r="BRV51" s="93"/>
      <c r="BRW51" s="93"/>
      <c r="BRX51" s="93"/>
      <c r="BRY51" s="93"/>
      <c r="BRZ51" s="93"/>
      <c r="BSA51" s="93"/>
      <c r="BSB51" s="93"/>
      <c r="BSC51" s="93"/>
      <c r="BSD51" s="93"/>
      <c r="BSE51" s="93"/>
      <c r="BSF51" s="93"/>
      <c r="BSG51" s="93"/>
      <c r="BSH51" s="93"/>
      <c r="BSI51" s="93"/>
      <c r="BSJ51" s="93"/>
      <c r="BSK51" s="93"/>
      <c r="BSL51" s="93"/>
      <c r="BSM51" s="93"/>
      <c r="BSN51" s="93"/>
      <c r="BSO51" s="93"/>
      <c r="BSP51" s="93"/>
      <c r="BSQ51" s="93"/>
      <c r="BSR51" s="93"/>
      <c r="BSS51" s="93"/>
      <c r="BST51" s="93"/>
      <c r="BSU51" s="93"/>
      <c r="BSV51" s="93"/>
      <c r="BSW51" s="93"/>
      <c r="BSX51" s="93"/>
      <c r="BSY51" s="93"/>
      <c r="BSZ51" s="93"/>
      <c r="BTA51" s="93"/>
      <c r="BTB51" s="93"/>
      <c r="BTC51" s="93"/>
      <c r="BTD51" s="93"/>
      <c r="BTE51" s="93"/>
      <c r="BTF51" s="93"/>
      <c r="BTG51" s="93"/>
      <c r="BTH51" s="93"/>
      <c r="BTI51" s="93"/>
      <c r="BTJ51" s="93"/>
      <c r="BTK51" s="93"/>
      <c r="BTL51" s="93"/>
      <c r="BTM51" s="93"/>
      <c r="BTN51" s="93"/>
      <c r="BTO51" s="93"/>
      <c r="BTP51" s="93"/>
      <c r="BTQ51" s="93"/>
      <c r="BTR51" s="93"/>
      <c r="BTS51" s="93"/>
      <c r="BTT51" s="93"/>
      <c r="BTU51" s="93"/>
      <c r="BTV51" s="93"/>
      <c r="BTW51" s="93"/>
      <c r="BTX51" s="93"/>
      <c r="BTY51" s="93"/>
      <c r="BTZ51" s="93"/>
      <c r="BUA51" s="93"/>
      <c r="BUB51" s="93"/>
      <c r="BUC51" s="93"/>
      <c r="BUD51" s="93"/>
      <c r="BUE51" s="93"/>
      <c r="BUF51" s="93"/>
      <c r="BUG51" s="93"/>
      <c r="BUH51" s="93"/>
      <c r="BUI51" s="93"/>
      <c r="BUJ51" s="93"/>
      <c r="BUK51" s="93"/>
      <c r="BUL51" s="93"/>
      <c r="BUM51" s="93"/>
      <c r="BUN51" s="93"/>
      <c r="BUO51" s="93"/>
      <c r="BUP51" s="93"/>
      <c r="BUQ51" s="93"/>
      <c r="BUR51" s="93"/>
      <c r="BUS51" s="93"/>
      <c r="BUT51" s="93"/>
      <c r="BUU51" s="93"/>
      <c r="BUV51" s="93"/>
      <c r="BUW51" s="93"/>
      <c r="BUX51" s="93"/>
      <c r="BUY51" s="93"/>
      <c r="BUZ51" s="93"/>
      <c r="BVA51" s="93"/>
      <c r="BVB51" s="93"/>
      <c r="BVC51" s="93"/>
      <c r="BVD51" s="93"/>
      <c r="BVE51" s="93"/>
      <c r="BVF51" s="93"/>
      <c r="BVG51" s="93"/>
      <c r="BVH51" s="93"/>
      <c r="BVI51" s="93"/>
      <c r="BVJ51" s="93"/>
      <c r="BVK51" s="93"/>
      <c r="BVL51" s="93"/>
      <c r="BVM51" s="93"/>
      <c r="BVN51" s="93"/>
      <c r="BVO51" s="93"/>
      <c r="BVP51" s="93"/>
      <c r="BVQ51" s="93"/>
      <c r="BVR51" s="93"/>
      <c r="BVS51" s="93"/>
      <c r="BVT51" s="93"/>
      <c r="BVU51" s="93"/>
      <c r="BVV51" s="93"/>
      <c r="BVW51" s="93"/>
      <c r="BVX51" s="93"/>
      <c r="BVY51" s="93"/>
      <c r="BVZ51" s="93"/>
      <c r="BWA51" s="93"/>
      <c r="BWB51" s="93"/>
      <c r="BWC51" s="93"/>
      <c r="BWD51" s="93"/>
      <c r="BWE51" s="93"/>
      <c r="BWF51" s="93"/>
      <c r="BWG51" s="93"/>
      <c r="BWH51" s="93"/>
      <c r="BWI51" s="93"/>
      <c r="BWJ51" s="93"/>
      <c r="BWK51" s="93"/>
      <c r="BWL51" s="93"/>
      <c r="BWM51" s="93"/>
      <c r="BWN51" s="93"/>
      <c r="BWO51" s="93"/>
      <c r="BWP51" s="93"/>
      <c r="BWQ51" s="93"/>
      <c r="BWR51" s="93"/>
      <c r="BWS51" s="93"/>
      <c r="BWT51" s="93"/>
      <c r="BWU51" s="93"/>
      <c r="BWV51" s="93"/>
      <c r="BWW51" s="93"/>
      <c r="BWX51" s="93"/>
      <c r="BWY51" s="93"/>
      <c r="BWZ51" s="93"/>
      <c r="BXA51" s="93"/>
      <c r="BXB51" s="93"/>
      <c r="BXC51" s="93"/>
      <c r="BXD51" s="93"/>
      <c r="BXE51" s="93"/>
      <c r="BXF51" s="93"/>
      <c r="BXG51" s="93"/>
      <c r="BXH51" s="93"/>
      <c r="BXI51" s="93"/>
      <c r="BXJ51" s="93"/>
      <c r="BXK51" s="93"/>
      <c r="BXL51" s="93"/>
      <c r="BXM51" s="93"/>
      <c r="BXN51" s="93"/>
      <c r="BXO51" s="93"/>
      <c r="BXP51" s="93"/>
      <c r="BXQ51" s="93"/>
      <c r="BXR51" s="93"/>
      <c r="BXS51" s="93"/>
      <c r="BXT51" s="93"/>
      <c r="BXU51" s="93"/>
      <c r="BXV51" s="93"/>
      <c r="BXW51" s="93"/>
      <c r="BXX51" s="93"/>
      <c r="BXY51" s="93"/>
      <c r="BXZ51" s="93"/>
      <c r="BYA51" s="93"/>
      <c r="BYB51" s="93"/>
      <c r="BYC51" s="93"/>
      <c r="BYD51" s="93"/>
      <c r="BYE51" s="93"/>
      <c r="BYF51" s="93"/>
      <c r="BYG51" s="93"/>
      <c r="BYH51" s="93"/>
      <c r="BYI51" s="93"/>
      <c r="BYJ51" s="93"/>
      <c r="BYK51" s="93"/>
      <c r="BYL51" s="93"/>
      <c r="BYM51" s="93"/>
      <c r="BYN51" s="93"/>
      <c r="BYO51" s="93"/>
      <c r="BYP51" s="93"/>
      <c r="BYQ51" s="93"/>
      <c r="BYR51" s="93"/>
      <c r="BYS51" s="93"/>
      <c r="BYT51" s="93"/>
      <c r="BYU51" s="93"/>
      <c r="BYV51" s="93"/>
      <c r="BYW51" s="93"/>
      <c r="BYX51" s="93"/>
      <c r="BYY51" s="93"/>
      <c r="BYZ51" s="93"/>
      <c r="BZA51" s="93"/>
      <c r="BZB51" s="93"/>
      <c r="BZC51" s="93"/>
      <c r="BZD51" s="93"/>
      <c r="BZE51" s="93"/>
      <c r="BZF51" s="93"/>
      <c r="BZG51" s="93"/>
      <c r="BZH51" s="93"/>
      <c r="BZI51" s="93"/>
      <c r="BZJ51" s="93"/>
      <c r="BZK51" s="93"/>
      <c r="BZL51" s="93"/>
      <c r="BZM51" s="93"/>
      <c r="BZN51" s="93"/>
      <c r="BZO51" s="93"/>
      <c r="BZP51" s="93"/>
      <c r="BZQ51" s="93"/>
      <c r="BZR51" s="93"/>
      <c r="BZS51" s="93"/>
      <c r="BZT51" s="93"/>
      <c r="BZU51" s="93"/>
      <c r="BZV51" s="93"/>
      <c r="BZW51" s="93"/>
      <c r="BZX51" s="93"/>
      <c r="BZY51" s="93"/>
      <c r="BZZ51" s="93"/>
      <c r="CAA51" s="93"/>
      <c r="CAB51" s="93"/>
      <c r="CAC51" s="93"/>
      <c r="CAD51" s="93"/>
      <c r="CAE51" s="93"/>
      <c r="CAF51" s="93"/>
      <c r="CAG51" s="93"/>
      <c r="CAH51" s="93"/>
      <c r="CAI51" s="93"/>
      <c r="CAJ51" s="93"/>
      <c r="CAK51" s="93"/>
      <c r="CAL51" s="93"/>
      <c r="CAM51" s="93"/>
      <c r="CAN51" s="93"/>
      <c r="CAO51" s="93"/>
      <c r="CAP51" s="93"/>
      <c r="CAQ51" s="93"/>
      <c r="CAR51" s="93"/>
      <c r="CAS51" s="93"/>
      <c r="CAT51" s="93"/>
      <c r="CAU51" s="93"/>
      <c r="CAV51" s="93"/>
      <c r="CAW51" s="93"/>
      <c r="CAX51" s="93"/>
      <c r="CAY51" s="93"/>
      <c r="CAZ51" s="93"/>
      <c r="CBA51" s="93"/>
      <c r="CBB51" s="93"/>
      <c r="CBC51" s="93"/>
      <c r="CBD51" s="93"/>
      <c r="CBE51" s="93"/>
      <c r="CBF51" s="93"/>
      <c r="CBG51" s="93"/>
      <c r="CBH51" s="93"/>
      <c r="CBI51" s="93"/>
      <c r="CBJ51" s="93"/>
      <c r="CBK51" s="93"/>
      <c r="CBL51" s="93"/>
      <c r="CBM51" s="93"/>
      <c r="CBN51" s="93"/>
      <c r="CBO51" s="93"/>
      <c r="CBP51" s="93"/>
      <c r="CBQ51" s="93"/>
      <c r="CBR51" s="93"/>
      <c r="CBS51" s="93"/>
      <c r="CBT51" s="93"/>
      <c r="CBU51" s="93"/>
      <c r="CBV51" s="93"/>
      <c r="CBW51" s="93"/>
      <c r="CBX51" s="93"/>
      <c r="CBY51" s="93"/>
      <c r="CBZ51" s="93"/>
      <c r="CCA51" s="93"/>
      <c r="CCB51" s="93"/>
      <c r="CCC51" s="93"/>
      <c r="CCD51" s="93"/>
      <c r="CCE51" s="93"/>
      <c r="CCF51" s="93"/>
      <c r="CCG51" s="93"/>
      <c r="CCH51" s="93"/>
      <c r="CCI51" s="93"/>
      <c r="CCJ51" s="93"/>
      <c r="CCK51" s="93"/>
      <c r="CCL51" s="93"/>
      <c r="CCM51" s="93"/>
      <c r="CCN51" s="93"/>
      <c r="CCO51" s="93"/>
      <c r="CCP51" s="93"/>
      <c r="CCQ51" s="93"/>
      <c r="CCR51" s="93"/>
      <c r="CCS51" s="93"/>
      <c r="CCT51" s="93"/>
      <c r="CCU51" s="93"/>
      <c r="CCV51" s="93"/>
      <c r="CCW51" s="93"/>
      <c r="CCX51" s="93"/>
      <c r="CCY51" s="93"/>
      <c r="CCZ51" s="93"/>
      <c r="CDA51" s="93"/>
      <c r="CDB51" s="93"/>
      <c r="CDC51" s="93"/>
      <c r="CDD51" s="93"/>
      <c r="CDE51" s="93"/>
      <c r="CDF51" s="93"/>
      <c r="CDG51" s="93"/>
      <c r="CDH51" s="93"/>
      <c r="CDI51" s="93"/>
      <c r="CDJ51" s="93"/>
      <c r="CDK51" s="93"/>
      <c r="CDL51" s="93"/>
      <c r="CDM51" s="93"/>
      <c r="CDN51" s="93"/>
      <c r="CDO51" s="93"/>
      <c r="CDP51" s="93"/>
      <c r="CDQ51" s="93"/>
      <c r="CDR51" s="93"/>
      <c r="CDS51" s="93"/>
      <c r="CDT51" s="93"/>
      <c r="CDU51" s="93"/>
      <c r="CDV51" s="93"/>
      <c r="CDW51" s="93"/>
      <c r="CDX51" s="93"/>
      <c r="CDY51" s="93"/>
      <c r="CDZ51" s="93"/>
      <c r="CEA51" s="93"/>
      <c r="CEB51" s="93"/>
      <c r="CEC51" s="93"/>
      <c r="CED51" s="93"/>
      <c r="CEE51" s="93"/>
      <c r="CEF51" s="93"/>
      <c r="CEG51" s="93"/>
      <c r="CEH51" s="93"/>
      <c r="CEI51" s="93"/>
      <c r="CEJ51" s="93"/>
      <c r="CEK51" s="93"/>
      <c r="CEL51" s="93"/>
      <c r="CEM51" s="93"/>
      <c r="CEN51" s="93"/>
      <c r="CEO51" s="93"/>
      <c r="CEP51" s="93"/>
      <c r="CEQ51" s="93"/>
      <c r="CER51" s="93"/>
      <c r="CES51" s="93"/>
      <c r="CET51" s="93"/>
      <c r="CEU51" s="93"/>
      <c r="CEV51" s="93"/>
      <c r="CEW51" s="93"/>
      <c r="CEX51" s="93"/>
      <c r="CEY51" s="93"/>
      <c r="CEZ51" s="93"/>
      <c r="CFA51" s="93"/>
      <c r="CFB51" s="93"/>
      <c r="CFC51" s="93"/>
      <c r="CFD51" s="93"/>
      <c r="CFE51" s="93"/>
      <c r="CFF51" s="93"/>
      <c r="CFG51" s="93"/>
      <c r="CFH51" s="93"/>
      <c r="CFI51" s="93"/>
      <c r="CFJ51" s="93"/>
      <c r="CFK51" s="93"/>
      <c r="CFL51" s="93"/>
      <c r="CFM51" s="93"/>
      <c r="CFN51" s="93"/>
      <c r="CFO51" s="93"/>
      <c r="CFP51" s="93"/>
      <c r="CFQ51" s="93"/>
      <c r="CFR51" s="93"/>
      <c r="CFS51" s="93"/>
      <c r="CFT51" s="93"/>
      <c r="CFU51" s="93"/>
      <c r="CFV51" s="93"/>
      <c r="CFW51" s="93"/>
      <c r="CFX51" s="93"/>
      <c r="CFY51" s="93"/>
      <c r="CFZ51" s="93"/>
      <c r="CGA51" s="93"/>
      <c r="CGB51" s="93"/>
      <c r="CGC51" s="93"/>
      <c r="CGD51" s="93"/>
      <c r="CGE51" s="93"/>
      <c r="CGF51" s="93"/>
      <c r="CGG51" s="93"/>
      <c r="CGH51" s="93"/>
      <c r="CGI51" s="93"/>
      <c r="CGJ51" s="93"/>
      <c r="CGK51" s="93"/>
      <c r="CGL51" s="93"/>
      <c r="CGM51" s="93"/>
      <c r="CGN51" s="93"/>
      <c r="CGO51" s="93"/>
      <c r="CGP51" s="93"/>
      <c r="CGQ51" s="93"/>
      <c r="CGR51" s="93"/>
      <c r="CGS51" s="93"/>
      <c r="CGT51" s="93"/>
      <c r="CGU51" s="93"/>
      <c r="CGV51" s="93"/>
      <c r="CGW51" s="93"/>
      <c r="CGX51" s="93"/>
      <c r="CGY51" s="93"/>
      <c r="CGZ51" s="93"/>
      <c r="CHA51" s="93"/>
      <c r="CHB51" s="93"/>
      <c r="CHC51" s="93"/>
      <c r="CHD51" s="93"/>
      <c r="CHE51" s="93"/>
      <c r="CHF51" s="93"/>
      <c r="CHG51" s="93"/>
      <c r="CHH51" s="93"/>
      <c r="CHI51" s="93"/>
      <c r="CHJ51" s="93"/>
      <c r="CHK51" s="93"/>
      <c r="CHL51" s="93"/>
      <c r="CHM51" s="93"/>
      <c r="CHN51" s="93"/>
      <c r="CHO51" s="93"/>
      <c r="CHP51" s="93"/>
      <c r="CHQ51" s="93"/>
      <c r="CHR51" s="93"/>
      <c r="CHS51" s="93"/>
      <c r="CHT51" s="93"/>
      <c r="CHU51" s="93"/>
      <c r="CHV51" s="93"/>
      <c r="CHW51" s="93"/>
      <c r="CHX51" s="93"/>
      <c r="CHY51" s="93"/>
      <c r="CHZ51" s="93"/>
      <c r="CIA51" s="93"/>
      <c r="CIB51" s="93"/>
      <c r="CIC51" s="93"/>
      <c r="CID51" s="93"/>
      <c r="CIE51" s="93"/>
      <c r="CIF51" s="93"/>
      <c r="CIG51" s="93"/>
      <c r="CIH51" s="93"/>
      <c r="CII51" s="93"/>
      <c r="CIJ51" s="93"/>
      <c r="CIK51" s="93"/>
      <c r="CIL51" s="93"/>
      <c r="CIM51" s="93"/>
      <c r="CIN51" s="93"/>
      <c r="CIO51" s="93"/>
      <c r="CIP51" s="93"/>
      <c r="CIQ51" s="93"/>
      <c r="CIR51" s="93"/>
      <c r="CIS51" s="93"/>
      <c r="CIT51" s="93"/>
      <c r="CIU51" s="93"/>
      <c r="CIV51" s="93"/>
      <c r="CIW51" s="93"/>
      <c r="CIX51" s="93"/>
      <c r="CIY51" s="93"/>
      <c r="CIZ51" s="93"/>
      <c r="CJA51" s="93"/>
      <c r="CJB51" s="93"/>
      <c r="CJC51" s="93"/>
      <c r="CJD51" s="93"/>
      <c r="CJE51" s="93"/>
      <c r="CJF51" s="93"/>
      <c r="CJG51" s="93"/>
      <c r="CJH51" s="93"/>
      <c r="CJI51" s="93"/>
      <c r="CJJ51" s="93"/>
      <c r="CJK51" s="93"/>
      <c r="CJL51" s="93"/>
      <c r="CJM51" s="93"/>
      <c r="CJN51" s="93"/>
      <c r="CJO51" s="93"/>
      <c r="CJP51" s="93"/>
      <c r="CJQ51" s="93"/>
      <c r="CJR51" s="93"/>
      <c r="CJS51" s="93"/>
      <c r="CJT51" s="93"/>
      <c r="CJU51" s="93"/>
      <c r="CJV51" s="93"/>
      <c r="CJW51" s="93"/>
      <c r="CJX51" s="93"/>
      <c r="CJY51" s="93"/>
      <c r="CJZ51" s="93"/>
      <c r="CKA51" s="93"/>
      <c r="CKB51" s="93"/>
      <c r="CKC51" s="93"/>
      <c r="CKD51" s="93"/>
      <c r="CKE51" s="93"/>
      <c r="CKF51" s="93"/>
      <c r="CKG51" s="93"/>
      <c r="CKH51" s="93"/>
      <c r="CKI51" s="93"/>
      <c r="CKJ51" s="93"/>
      <c r="CKK51" s="93"/>
      <c r="CKL51" s="93"/>
      <c r="CKM51" s="93"/>
      <c r="CKN51" s="93"/>
      <c r="CKO51" s="93"/>
      <c r="CKP51" s="93"/>
      <c r="CKQ51" s="93"/>
      <c r="CKR51" s="93"/>
      <c r="CKS51" s="93"/>
      <c r="CKT51" s="93"/>
      <c r="CKU51" s="93"/>
      <c r="CKV51" s="93"/>
      <c r="CKW51" s="93"/>
      <c r="CKX51" s="93"/>
      <c r="CKY51" s="93"/>
      <c r="CKZ51" s="93"/>
      <c r="CLA51" s="93"/>
      <c r="CLB51" s="93"/>
      <c r="CLC51" s="93"/>
      <c r="CLD51" s="93"/>
      <c r="CLE51" s="93"/>
      <c r="CLF51" s="93"/>
      <c r="CLG51" s="93"/>
      <c r="CLH51" s="93"/>
      <c r="CLI51" s="93"/>
      <c r="CLJ51" s="93"/>
      <c r="CLK51" s="93"/>
      <c r="CLL51" s="93"/>
      <c r="CLM51" s="93"/>
      <c r="CLN51" s="93"/>
      <c r="CLO51" s="93"/>
      <c r="CLP51" s="93"/>
      <c r="CLQ51" s="93"/>
      <c r="CLR51" s="93"/>
      <c r="CLS51" s="93"/>
      <c r="CLT51" s="93"/>
      <c r="CLU51" s="93"/>
      <c r="CLV51" s="93"/>
      <c r="CLW51" s="93"/>
      <c r="CLX51" s="93"/>
      <c r="CLY51" s="93"/>
      <c r="CLZ51" s="93"/>
      <c r="CMA51" s="93"/>
      <c r="CMB51" s="93"/>
      <c r="CMC51" s="93"/>
      <c r="CMD51" s="93"/>
      <c r="CME51" s="93"/>
      <c r="CMF51" s="93"/>
      <c r="CMG51" s="93"/>
      <c r="CMH51" s="93"/>
      <c r="CMI51" s="93"/>
      <c r="CMJ51" s="93"/>
      <c r="CMK51" s="93"/>
      <c r="CML51" s="93"/>
      <c r="CMM51" s="93"/>
      <c r="CMN51" s="93"/>
      <c r="CMO51" s="93"/>
      <c r="CMP51" s="93"/>
      <c r="CMQ51" s="93"/>
      <c r="CMR51" s="93"/>
      <c r="CMS51" s="93"/>
      <c r="CMT51" s="93"/>
      <c r="CMU51" s="93"/>
      <c r="CMV51" s="93"/>
      <c r="CMW51" s="93"/>
      <c r="CMX51" s="93"/>
      <c r="CMY51" s="93"/>
      <c r="CMZ51" s="93"/>
      <c r="CNA51" s="93"/>
      <c r="CNB51" s="93"/>
      <c r="CNC51" s="93"/>
      <c r="CND51" s="93"/>
      <c r="CNE51" s="93"/>
      <c r="CNF51" s="93"/>
      <c r="CNG51" s="93"/>
      <c r="CNH51" s="93"/>
      <c r="CNI51" s="93"/>
      <c r="CNJ51" s="93"/>
      <c r="CNK51" s="93"/>
      <c r="CNL51" s="93"/>
      <c r="CNM51" s="93"/>
      <c r="CNN51" s="93"/>
      <c r="CNO51" s="93"/>
      <c r="CNP51" s="93"/>
      <c r="CNQ51" s="93"/>
      <c r="CNR51" s="93"/>
      <c r="CNS51" s="93"/>
      <c r="CNT51" s="93"/>
      <c r="CNU51" s="93"/>
      <c r="CNV51" s="93"/>
      <c r="CNW51" s="93"/>
      <c r="CNX51" s="93"/>
      <c r="CNY51" s="93"/>
      <c r="CNZ51" s="93"/>
      <c r="COA51" s="93"/>
      <c r="COB51" s="93"/>
      <c r="COC51" s="93"/>
      <c r="COD51" s="93"/>
      <c r="COE51" s="93"/>
      <c r="COF51" s="93"/>
      <c r="COG51" s="93"/>
      <c r="COH51" s="93"/>
      <c r="COI51" s="93"/>
      <c r="COJ51" s="93"/>
      <c r="COK51" s="93"/>
      <c r="COL51" s="93"/>
      <c r="COM51" s="93"/>
      <c r="CON51" s="93"/>
      <c r="COO51" s="93"/>
      <c r="COP51" s="93"/>
      <c r="COQ51" s="93"/>
      <c r="COR51" s="93"/>
      <c r="COS51" s="93"/>
      <c r="COT51" s="93"/>
      <c r="COU51" s="93"/>
      <c r="COV51" s="93"/>
      <c r="COW51" s="93"/>
      <c r="COX51" s="93"/>
      <c r="COY51" s="93"/>
      <c r="COZ51" s="93"/>
      <c r="CPA51" s="93"/>
      <c r="CPB51" s="93"/>
      <c r="CPC51" s="93"/>
      <c r="CPD51" s="93"/>
      <c r="CPE51" s="93"/>
      <c r="CPF51" s="93"/>
      <c r="CPG51" s="93"/>
      <c r="CPH51" s="93"/>
      <c r="CPI51" s="93"/>
      <c r="CPJ51" s="93"/>
      <c r="CPK51" s="93"/>
      <c r="CPL51" s="93"/>
      <c r="CPM51" s="93"/>
      <c r="CPN51" s="93"/>
      <c r="CPO51" s="93"/>
      <c r="CPP51" s="93"/>
      <c r="CPQ51" s="93"/>
      <c r="CPR51" s="93"/>
      <c r="CPS51" s="93"/>
      <c r="CPT51" s="93"/>
      <c r="CPU51" s="93"/>
      <c r="CPV51" s="93"/>
      <c r="CPW51" s="93"/>
      <c r="CPX51" s="93"/>
      <c r="CPY51" s="93"/>
      <c r="CPZ51" s="93"/>
      <c r="CQA51" s="93"/>
      <c r="CQB51" s="93"/>
      <c r="CQC51" s="93"/>
      <c r="CQD51" s="93"/>
      <c r="CQE51" s="93"/>
      <c r="CQF51" s="93"/>
      <c r="CQG51" s="93"/>
      <c r="CQH51" s="93"/>
      <c r="CQI51" s="93"/>
      <c r="CQJ51" s="93"/>
      <c r="CQK51" s="93"/>
      <c r="CQL51" s="93"/>
      <c r="CQM51" s="93"/>
      <c r="CQN51" s="93"/>
      <c r="CQO51" s="93"/>
      <c r="CQP51" s="93"/>
      <c r="CQQ51" s="93"/>
      <c r="CQR51" s="93"/>
      <c r="CQS51" s="93"/>
      <c r="CQT51" s="93"/>
      <c r="CQU51" s="93"/>
      <c r="CQV51" s="93"/>
      <c r="CQW51" s="93"/>
      <c r="CQX51" s="93"/>
      <c r="CQY51" s="93"/>
      <c r="CQZ51" s="93"/>
      <c r="CRA51" s="93"/>
      <c r="CRB51" s="93"/>
      <c r="CRC51" s="93"/>
      <c r="CRD51" s="93"/>
      <c r="CRE51" s="93"/>
      <c r="CRF51" s="93"/>
      <c r="CRG51" s="93"/>
      <c r="CRH51" s="93"/>
      <c r="CRI51" s="93"/>
      <c r="CRJ51" s="93"/>
      <c r="CRK51" s="93"/>
      <c r="CRL51" s="93"/>
      <c r="CRM51" s="93"/>
      <c r="CRN51" s="93"/>
      <c r="CRO51" s="93"/>
      <c r="CRP51" s="93"/>
      <c r="CRQ51" s="93"/>
      <c r="CRR51" s="93"/>
      <c r="CRS51" s="93"/>
      <c r="CRT51" s="93"/>
      <c r="CRU51" s="93"/>
      <c r="CRV51" s="93"/>
      <c r="CRW51" s="93"/>
      <c r="CRX51" s="93"/>
      <c r="CRY51" s="93"/>
      <c r="CRZ51" s="93"/>
      <c r="CSA51" s="93"/>
      <c r="CSB51" s="93"/>
      <c r="CSC51" s="93"/>
      <c r="CSD51" s="93"/>
      <c r="CSE51" s="93"/>
      <c r="CSF51" s="93"/>
      <c r="CSG51" s="93"/>
      <c r="CSH51" s="93"/>
      <c r="CSI51" s="93"/>
      <c r="CSJ51" s="93"/>
      <c r="CSK51" s="93"/>
      <c r="CSL51" s="93"/>
      <c r="CSM51" s="93"/>
      <c r="CSN51" s="93"/>
      <c r="CSO51" s="93"/>
      <c r="CSP51" s="93"/>
      <c r="CSQ51" s="93"/>
      <c r="CSR51" s="93"/>
      <c r="CSS51" s="93"/>
      <c r="CST51" s="93"/>
      <c r="CSU51" s="93"/>
      <c r="CSV51" s="93"/>
      <c r="CSW51" s="93"/>
      <c r="CSX51" s="93"/>
      <c r="CSY51" s="93"/>
      <c r="CSZ51" s="93"/>
      <c r="CTA51" s="93"/>
      <c r="CTB51" s="93"/>
      <c r="CTC51" s="93"/>
      <c r="CTD51" s="93"/>
      <c r="CTE51" s="93"/>
      <c r="CTF51" s="93"/>
      <c r="CTG51" s="93"/>
      <c r="CTH51" s="93"/>
      <c r="CTI51" s="93"/>
      <c r="CTJ51" s="93"/>
      <c r="CTK51" s="93"/>
      <c r="CTL51" s="93"/>
      <c r="CTM51" s="93"/>
      <c r="CTN51" s="93"/>
      <c r="CTO51" s="93"/>
      <c r="CTP51" s="93"/>
      <c r="CTQ51" s="93"/>
      <c r="CTR51" s="93"/>
      <c r="CTS51" s="93"/>
      <c r="CTT51" s="93"/>
      <c r="CTU51" s="93"/>
      <c r="CTV51" s="93"/>
      <c r="CTW51" s="93"/>
      <c r="CTX51" s="93"/>
      <c r="CTY51" s="93"/>
      <c r="CTZ51" s="93"/>
      <c r="CUA51" s="93"/>
      <c r="CUB51" s="93"/>
      <c r="CUC51" s="93"/>
      <c r="CUD51" s="93"/>
      <c r="CUE51" s="93"/>
      <c r="CUF51" s="93"/>
      <c r="CUG51" s="93"/>
      <c r="CUH51" s="93"/>
      <c r="CUI51" s="93"/>
      <c r="CUJ51" s="93"/>
      <c r="CUK51" s="93"/>
      <c r="CUL51" s="93"/>
      <c r="CUM51" s="93"/>
      <c r="CUN51" s="93"/>
      <c r="CUO51" s="93"/>
      <c r="CUP51" s="93"/>
      <c r="CUQ51" s="93"/>
      <c r="CUR51" s="93"/>
      <c r="CUS51" s="93"/>
      <c r="CUT51" s="93"/>
      <c r="CUU51" s="93"/>
      <c r="CUV51" s="93"/>
      <c r="CUW51" s="93"/>
      <c r="CUX51" s="93"/>
      <c r="CUY51" s="93"/>
      <c r="CUZ51" s="93"/>
      <c r="CVA51" s="93"/>
      <c r="CVB51" s="93"/>
      <c r="CVC51" s="93"/>
      <c r="CVD51" s="93"/>
      <c r="CVE51" s="93"/>
      <c r="CVF51" s="93"/>
      <c r="CVG51" s="93"/>
      <c r="CVH51" s="93"/>
      <c r="CVI51" s="93"/>
      <c r="CVJ51" s="93"/>
      <c r="CVK51" s="93"/>
      <c r="CVL51" s="93"/>
      <c r="CVM51" s="93"/>
      <c r="CVN51" s="93"/>
      <c r="CVO51" s="93"/>
      <c r="CVP51" s="93"/>
      <c r="CVQ51" s="93"/>
      <c r="CVR51" s="93"/>
      <c r="CVS51" s="93"/>
      <c r="CVT51" s="93"/>
      <c r="CVU51" s="93"/>
      <c r="CVV51" s="93"/>
      <c r="CVW51" s="93"/>
      <c r="CVX51" s="93"/>
      <c r="CVY51" s="93"/>
      <c r="CVZ51" s="93"/>
      <c r="CWA51" s="93"/>
      <c r="CWB51" s="93"/>
      <c r="CWC51" s="93"/>
      <c r="CWD51" s="93"/>
      <c r="CWE51" s="93"/>
      <c r="CWF51" s="93"/>
      <c r="CWG51" s="93"/>
      <c r="CWH51" s="93"/>
      <c r="CWI51" s="93"/>
      <c r="CWJ51" s="93"/>
      <c r="CWK51" s="93"/>
      <c r="CWL51" s="93"/>
      <c r="CWM51" s="93"/>
      <c r="CWN51" s="93"/>
      <c r="CWO51" s="93"/>
      <c r="CWP51" s="93"/>
      <c r="CWQ51" s="93"/>
      <c r="CWR51" s="93"/>
      <c r="CWS51" s="93"/>
      <c r="CWT51" s="93"/>
      <c r="CWU51" s="93"/>
      <c r="CWV51" s="93"/>
      <c r="CWW51" s="93"/>
      <c r="CWX51" s="93"/>
      <c r="CWY51" s="93"/>
      <c r="CWZ51" s="93"/>
      <c r="CXA51" s="93"/>
      <c r="CXB51" s="93"/>
      <c r="CXC51" s="93"/>
      <c r="CXD51" s="93"/>
      <c r="CXE51" s="93"/>
      <c r="CXF51" s="93"/>
      <c r="CXG51" s="93"/>
      <c r="CXH51" s="93"/>
      <c r="CXI51" s="93"/>
      <c r="CXJ51" s="93"/>
      <c r="CXK51" s="93"/>
      <c r="CXL51" s="93"/>
      <c r="CXM51" s="93"/>
      <c r="CXN51" s="93"/>
      <c r="CXO51" s="93"/>
      <c r="CXP51" s="93"/>
      <c r="CXQ51" s="93"/>
      <c r="CXR51" s="93"/>
      <c r="CXS51" s="93"/>
      <c r="CXT51" s="93"/>
      <c r="CXU51" s="93"/>
      <c r="CXV51" s="93"/>
      <c r="CXW51" s="93"/>
      <c r="CXX51" s="93"/>
      <c r="CXY51" s="93"/>
      <c r="CXZ51" s="93"/>
      <c r="CYA51" s="93"/>
      <c r="CYB51" s="93"/>
      <c r="CYC51" s="93"/>
      <c r="CYD51" s="93"/>
      <c r="CYE51" s="93"/>
      <c r="CYF51" s="93"/>
      <c r="CYG51" s="93"/>
      <c r="CYH51" s="93"/>
      <c r="CYI51" s="93"/>
      <c r="CYJ51" s="93"/>
      <c r="CYK51" s="93"/>
      <c r="CYL51" s="93"/>
      <c r="CYM51" s="93"/>
      <c r="CYN51" s="93"/>
      <c r="CYO51" s="93"/>
      <c r="CYP51" s="93"/>
      <c r="CYQ51" s="93"/>
      <c r="CYR51" s="93"/>
      <c r="CYS51" s="93"/>
      <c r="CYT51" s="93"/>
      <c r="CYU51" s="93"/>
      <c r="CYV51" s="93"/>
      <c r="CYW51" s="93"/>
      <c r="CYX51" s="93"/>
      <c r="CYY51" s="93"/>
      <c r="CYZ51" s="93"/>
      <c r="CZA51" s="93"/>
      <c r="CZB51" s="93"/>
      <c r="CZC51" s="93"/>
      <c r="CZD51" s="93"/>
      <c r="CZE51" s="93"/>
      <c r="CZF51" s="93"/>
      <c r="CZG51" s="93"/>
      <c r="CZH51" s="93"/>
      <c r="CZI51" s="93"/>
      <c r="CZJ51" s="93"/>
      <c r="CZK51" s="93"/>
      <c r="CZL51" s="93"/>
      <c r="CZM51" s="93"/>
      <c r="CZN51" s="93"/>
      <c r="CZO51" s="93"/>
      <c r="CZP51" s="93"/>
      <c r="CZQ51" s="93"/>
      <c r="CZR51" s="93"/>
      <c r="CZS51" s="93"/>
      <c r="CZT51" s="93"/>
      <c r="CZU51" s="93"/>
      <c r="CZV51" s="93"/>
      <c r="CZW51" s="93"/>
      <c r="CZX51" s="93"/>
      <c r="CZY51" s="93"/>
      <c r="CZZ51" s="93"/>
      <c r="DAA51" s="93"/>
      <c r="DAB51" s="93"/>
      <c r="DAC51" s="93"/>
      <c r="DAD51" s="93"/>
      <c r="DAE51" s="93"/>
      <c r="DAF51" s="93"/>
      <c r="DAG51" s="93"/>
      <c r="DAH51" s="93"/>
      <c r="DAI51" s="93"/>
      <c r="DAJ51" s="93"/>
      <c r="DAK51" s="93"/>
      <c r="DAL51" s="93"/>
      <c r="DAM51" s="93"/>
      <c r="DAN51" s="93"/>
      <c r="DAO51" s="93"/>
      <c r="DAP51" s="93"/>
      <c r="DAQ51" s="93"/>
      <c r="DAR51" s="93"/>
      <c r="DAS51" s="93"/>
      <c r="DAT51" s="93"/>
      <c r="DAU51" s="93"/>
      <c r="DAV51" s="93"/>
      <c r="DAW51" s="93"/>
      <c r="DAX51" s="93"/>
      <c r="DAY51" s="93"/>
      <c r="DAZ51" s="93"/>
      <c r="DBA51" s="93"/>
      <c r="DBB51" s="93"/>
      <c r="DBC51" s="93"/>
      <c r="DBD51" s="93"/>
      <c r="DBE51" s="93"/>
      <c r="DBF51" s="93"/>
      <c r="DBG51" s="93"/>
      <c r="DBH51" s="93"/>
      <c r="DBI51" s="93"/>
      <c r="DBJ51" s="93"/>
      <c r="DBK51" s="93"/>
      <c r="DBL51" s="93"/>
      <c r="DBM51" s="93"/>
      <c r="DBN51" s="93"/>
      <c r="DBO51" s="93"/>
      <c r="DBP51" s="93"/>
      <c r="DBQ51" s="93"/>
      <c r="DBR51" s="93"/>
      <c r="DBS51" s="93"/>
      <c r="DBT51" s="93"/>
      <c r="DBU51" s="93"/>
      <c r="DBV51" s="93"/>
      <c r="DBW51" s="93"/>
      <c r="DBX51" s="93"/>
      <c r="DBY51" s="93"/>
      <c r="DBZ51" s="93"/>
      <c r="DCA51" s="93"/>
      <c r="DCB51" s="93"/>
      <c r="DCC51" s="93"/>
      <c r="DCD51" s="93"/>
      <c r="DCE51" s="93"/>
      <c r="DCF51" s="93"/>
      <c r="DCG51" s="93"/>
      <c r="DCH51" s="93"/>
      <c r="DCI51" s="93"/>
      <c r="DCJ51" s="93"/>
      <c r="DCK51" s="93"/>
      <c r="DCL51" s="93"/>
      <c r="DCM51" s="93"/>
      <c r="DCN51" s="93"/>
      <c r="DCO51" s="93"/>
      <c r="DCP51" s="93"/>
      <c r="DCQ51" s="93"/>
      <c r="DCR51" s="93"/>
      <c r="DCS51" s="93"/>
      <c r="DCT51" s="93"/>
      <c r="DCU51" s="93"/>
      <c r="DCV51" s="93"/>
      <c r="DCW51" s="93"/>
      <c r="DCX51" s="93"/>
      <c r="DCY51" s="93"/>
      <c r="DCZ51" s="93"/>
      <c r="DDA51" s="93"/>
      <c r="DDB51" s="93"/>
      <c r="DDC51" s="93"/>
      <c r="DDD51" s="93"/>
      <c r="DDE51" s="93"/>
      <c r="DDF51" s="93"/>
      <c r="DDG51" s="93"/>
      <c r="DDH51" s="93"/>
      <c r="DDI51" s="93"/>
      <c r="DDJ51" s="93"/>
      <c r="DDK51" s="93"/>
      <c r="DDL51" s="93"/>
      <c r="DDM51" s="93"/>
      <c r="DDN51" s="93"/>
      <c r="DDO51" s="93"/>
      <c r="DDP51" s="93"/>
      <c r="DDQ51" s="93"/>
      <c r="DDR51" s="93"/>
      <c r="DDS51" s="93"/>
      <c r="DDT51" s="93"/>
      <c r="DDU51" s="93"/>
      <c r="DDV51" s="93"/>
      <c r="DDW51" s="93"/>
      <c r="DDX51" s="93"/>
      <c r="DDY51" s="93"/>
      <c r="DDZ51" s="93"/>
      <c r="DEA51" s="93"/>
      <c r="DEB51" s="93"/>
      <c r="DEC51" s="93"/>
      <c r="DED51" s="93"/>
      <c r="DEE51" s="93"/>
      <c r="DEF51" s="93"/>
      <c r="DEG51" s="93"/>
      <c r="DEH51" s="93"/>
      <c r="DEI51" s="93"/>
      <c r="DEJ51" s="93"/>
      <c r="DEK51" s="93"/>
      <c r="DEL51" s="93"/>
      <c r="DEM51" s="93"/>
      <c r="DEN51" s="93"/>
      <c r="DEO51" s="93"/>
      <c r="DEP51" s="93"/>
      <c r="DEQ51" s="93"/>
      <c r="DER51" s="93"/>
      <c r="DES51" s="93"/>
      <c r="DET51" s="93"/>
      <c r="DEU51" s="93"/>
      <c r="DEV51" s="93"/>
      <c r="DEW51" s="93"/>
      <c r="DEX51" s="93"/>
      <c r="DEY51" s="93"/>
      <c r="DEZ51" s="93"/>
      <c r="DFA51" s="93"/>
      <c r="DFB51" s="93"/>
      <c r="DFC51" s="93"/>
      <c r="DFD51" s="93"/>
      <c r="DFE51" s="93"/>
      <c r="DFF51" s="93"/>
      <c r="DFG51" s="93"/>
      <c r="DFH51" s="93"/>
      <c r="DFI51" s="93"/>
      <c r="DFJ51" s="93"/>
      <c r="DFK51" s="93"/>
      <c r="DFL51" s="93"/>
      <c r="DFM51" s="93"/>
      <c r="DFN51" s="93"/>
      <c r="DFO51" s="93"/>
      <c r="DFP51" s="93"/>
      <c r="DFQ51" s="93"/>
      <c r="DFR51" s="93"/>
      <c r="DFS51" s="93"/>
      <c r="DFT51" s="93"/>
      <c r="DFU51" s="93"/>
      <c r="DFV51" s="93"/>
      <c r="DFW51" s="93"/>
      <c r="DFX51" s="93"/>
      <c r="DFY51" s="93"/>
      <c r="DFZ51" s="93"/>
      <c r="DGA51" s="93"/>
      <c r="DGB51" s="93"/>
      <c r="DGC51" s="93"/>
      <c r="DGD51" s="93"/>
      <c r="DGE51" s="93"/>
      <c r="DGF51" s="93"/>
      <c r="DGG51" s="93"/>
      <c r="DGH51" s="93"/>
      <c r="DGI51" s="93"/>
      <c r="DGJ51" s="93"/>
      <c r="DGK51" s="93"/>
      <c r="DGL51" s="93"/>
      <c r="DGM51" s="93"/>
      <c r="DGN51" s="93"/>
      <c r="DGO51" s="93"/>
      <c r="DGP51" s="93"/>
      <c r="DGQ51" s="93"/>
      <c r="DGR51" s="93"/>
      <c r="DGS51" s="93"/>
      <c r="DGT51" s="93"/>
      <c r="DGU51" s="93"/>
      <c r="DGV51" s="93"/>
      <c r="DGW51" s="93"/>
      <c r="DGX51" s="93"/>
      <c r="DGY51" s="93"/>
      <c r="DGZ51" s="93"/>
      <c r="DHA51" s="93"/>
      <c r="DHB51" s="93"/>
      <c r="DHC51" s="93"/>
      <c r="DHD51" s="93"/>
      <c r="DHE51" s="93"/>
      <c r="DHF51" s="93"/>
      <c r="DHG51" s="93"/>
      <c r="DHH51" s="93"/>
      <c r="DHI51" s="93"/>
      <c r="DHJ51" s="93"/>
      <c r="DHK51" s="93"/>
      <c r="DHL51" s="93"/>
      <c r="DHM51" s="93"/>
      <c r="DHN51" s="93"/>
      <c r="DHO51" s="93"/>
      <c r="DHP51" s="93"/>
      <c r="DHQ51" s="93"/>
      <c r="DHR51" s="93"/>
      <c r="DHS51" s="93"/>
      <c r="DHT51" s="93"/>
      <c r="DHU51" s="93"/>
      <c r="DHV51" s="93"/>
      <c r="DHW51" s="93"/>
      <c r="DHX51" s="93"/>
      <c r="DHY51" s="93"/>
      <c r="DHZ51" s="93"/>
      <c r="DIA51" s="93"/>
      <c r="DIB51" s="93"/>
      <c r="DIC51" s="93"/>
      <c r="DID51" s="93"/>
      <c r="DIE51" s="93"/>
      <c r="DIF51" s="93"/>
      <c r="DIG51" s="93"/>
      <c r="DIH51" s="93"/>
      <c r="DII51" s="93"/>
      <c r="DIJ51" s="93"/>
      <c r="DIK51" s="93"/>
      <c r="DIL51" s="93"/>
      <c r="DIM51" s="93"/>
      <c r="DIN51" s="93"/>
      <c r="DIO51" s="93"/>
      <c r="DIP51" s="93"/>
      <c r="DIQ51" s="93"/>
      <c r="DIR51" s="93"/>
      <c r="DIS51" s="93"/>
      <c r="DIT51" s="93"/>
      <c r="DIU51" s="93"/>
      <c r="DIV51" s="93"/>
      <c r="DIW51" s="93"/>
      <c r="DIX51" s="93"/>
      <c r="DIY51" s="93"/>
      <c r="DIZ51" s="93"/>
      <c r="DJA51" s="93"/>
      <c r="DJB51" s="93"/>
      <c r="DJC51" s="93"/>
      <c r="DJD51" s="93"/>
      <c r="DJE51" s="93"/>
      <c r="DJF51" s="93"/>
      <c r="DJG51" s="93"/>
      <c r="DJH51" s="93"/>
      <c r="DJI51" s="93"/>
      <c r="DJJ51" s="93"/>
      <c r="DJK51" s="93"/>
      <c r="DJL51" s="93"/>
      <c r="DJM51" s="93"/>
      <c r="DJN51" s="93"/>
      <c r="DJO51" s="93"/>
      <c r="DJP51" s="93"/>
      <c r="DJQ51" s="93"/>
      <c r="DJR51" s="93"/>
      <c r="DJS51" s="93"/>
      <c r="DJT51" s="93"/>
      <c r="DJU51" s="93"/>
      <c r="DJV51" s="93"/>
      <c r="DJW51" s="93"/>
      <c r="DJX51" s="93"/>
      <c r="DJY51" s="93"/>
      <c r="DJZ51" s="93"/>
      <c r="DKA51" s="93"/>
      <c r="DKB51" s="93"/>
      <c r="DKC51" s="93"/>
      <c r="DKD51" s="93"/>
      <c r="DKE51" s="93"/>
      <c r="DKF51" s="93"/>
      <c r="DKG51" s="93"/>
      <c r="DKH51" s="93"/>
      <c r="DKI51" s="93"/>
      <c r="DKJ51" s="93"/>
      <c r="DKK51" s="93"/>
      <c r="DKL51" s="93"/>
      <c r="DKM51" s="93"/>
      <c r="DKN51" s="93"/>
      <c r="DKO51" s="93"/>
      <c r="DKP51" s="93"/>
      <c r="DKQ51" s="93"/>
      <c r="DKR51" s="93"/>
      <c r="DKS51" s="93"/>
      <c r="DKT51" s="93"/>
      <c r="DKU51" s="93"/>
      <c r="DKV51" s="93"/>
      <c r="DKW51" s="93"/>
      <c r="DKX51" s="93"/>
      <c r="DKY51" s="93"/>
      <c r="DKZ51" s="93"/>
      <c r="DLA51" s="93"/>
      <c r="DLB51" s="93"/>
      <c r="DLC51" s="93"/>
      <c r="DLD51" s="93"/>
      <c r="DLE51" s="93"/>
      <c r="DLF51" s="93"/>
      <c r="DLG51" s="93"/>
      <c r="DLH51" s="93"/>
      <c r="DLI51" s="93"/>
      <c r="DLJ51" s="93"/>
      <c r="DLK51" s="93"/>
      <c r="DLL51" s="93"/>
      <c r="DLM51" s="93"/>
      <c r="DLN51" s="93"/>
      <c r="DLO51" s="93"/>
      <c r="DLP51" s="93"/>
      <c r="DLQ51" s="93"/>
      <c r="DLR51" s="93"/>
      <c r="DLS51" s="93"/>
      <c r="DLT51" s="93"/>
      <c r="DLU51" s="93"/>
      <c r="DLV51" s="93"/>
      <c r="DLW51" s="93"/>
      <c r="DLX51" s="93"/>
      <c r="DLY51" s="93"/>
      <c r="DLZ51" s="93"/>
      <c r="DMA51" s="93"/>
      <c r="DMB51" s="93"/>
      <c r="DMC51" s="93"/>
      <c r="DMD51" s="93"/>
      <c r="DME51" s="93"/>
      <c r="DMF51" s="93"/>
      <c r="DMG51" s="93"/>
      <c r="DMH51" s="93"/>
      <c r="DMI51" s="93"/>
      <c r="DMJ51" s="93"/>
      <c r="DMK51" s="93"/>
      <c r="DML51" s="93"/>
      <c r="DMM51" s="93"/>
      <c r="DMN51" s="93"/>
      <c r="DMO51" s="93"/>
      <c r="DMP51" s="93"/>
      <c r="DMQ51" s="93"/>
      <c r="DMR51" s="93"/>
      <c r="DMS51" s="93"/>
      <c r="DMT51" s="93"/>
      <c r="DMU51" s="93"/>
      <c r="DMV51" s="93"/>
      <c r="DMW51" s="93"/>
      <c r="DMX51" s="93"/>
      <c r="DMY51" s="93"/>
      <c r="DMZ51" s="93"/>
      <c r="DNA51" s="93"/>
      <c r="DNB51" s="93"/>
      <c r="DNC51" s="93"/>
      <c r="DND51" s="93"/>
      <c r="DNE51" s="93"/>
      <c r="DNF51" s="93"/>
      <c r="DNG51" s="93"/>
      <c r="DNH51" s="93"/>
      <c r="DNI51" s="93"/>
      <c r="DNJ51" s="93"/>
      <c r="DNK51" s="93"/>
      <c r="DNL51" s="93"/>
      <c r="DNM51" s="93"/>
      <c r="DNN51" s="93"/>
      <c r="DNO51" s="93"/>
      <c r="DNP51" s="93"/>
      <c r="DNQ51" s="93"/>
      <c r="DNR51" s="93"/>
      <c r="DNS51" s="93"/>
      <c r="DNT51" s="93"/>
      <c r="DNU51" s="93"/>
      <c r="DNV51" s="93"/>
      <c r="DNW51" s="93"/>
      <c r="DNX51" s="93"/>
      <c r="DNY51" s="93"/>
      <c r="DNZ51" s="93"/>
      <c r="DOA51" s="93"/>
      <c r="DOB51" s="93"/>
      <c r="DOC51" s="93"/>
      <c r="DOD51" s="93"/>
      <c r="DOE51" s="93"/>
      <c r="DOF51" s="93"/>
      <c r="DOG51" s="93"/>
      <c r="DOH51" s="93"/>
      <c r="DOI51" s="93"/>
      <c r="DOJ51" s="93"/>
      <c r="DOK51" s="93"/>
      <c r="DOL51" s="93"/>
      <c r="DOM51" s="93"/>
      <c r="DON51" s="93"/>
      <c r="DOO51" s="93"/>
      <c r="DOP51" s="93"/>
      <c r="DOQ51" s="93"/>
      <c r="DOR51" s="93"/>
      <c r="DOS51" s="93"/>
      <c r="DOT51" s="93"/>
      <c r="DOU51" s="93"/>
      <c r="DOV51" s="93"/>
      <c r="DOW51" s="93"/>
      <c r="DOX51" s="93"/>
      <c r="DOY51" s="93"/>
      <c r="DOZ51" s="93"/>
      <c r="DPA51" s="93"/>
      <c r="DPB51" s="93"/>
      <c r="DPC51" s="93"/>
      <c r="DPD51" s="93"/>
      <c r="DPE51" s="93"/>
      <c r="DPF51" s="93"/>
      <c r="DPG51" s="93"/>
      <c r="DPH51" s="93"/>
      <c r="DPI51" s="93"/>
      <c r="DPJ51" s="93"/>
      <c r="DPK51" s="93"/>
      <c r="DPL51" s="93"/>
      <c r="DPM51" s="93"/>
      <c r="DPN51" s="93"/>
      <c r="DPO51" s="93"/>
      <c r="DPP51" s="93"/>
      <c r="DPQ51" s="93"/>
      <c r="DPR51" s="93"/>
      <c r="DPS51" s="93"/>
      <c r="DPT51" s="93"/>
      <c r="DPU51" s="93"/>
      <c r="DPV51" s="93"/>
      <c r="DPW51" s="93"/>
      <c r="DPX51" s="93"/>
      <c r="DPY51" s="93"/>
      <c r="DPZ51" s="93"/>
      <c r="DQA51" s="93"/>
      <c r="DQB51" s="93"/>
      <c r="DQC51" s="93"/>
      <c r="DQD51" s="93"/>
      <c r="DQE51" s="93"/>
      <c r="DQF51" s="93"/>
      <c r="DQG51" s="93"/>
      <c r="DQH51" s="93"/>
      <c r="DQI51" s="93"/>
      <c r="DQJ51" s="93"/>
      <c r="DQK51" s="93"/>
      <c r="DQL51" s="93"/>
      <c r="DQM51" s="93"/>
      <c r="DQN51" s="93"/>
      <c r="DQO51" s="93"/>
      <c r="DQP51" s="93"/>
      <c r="DQQ51" s="93"/>
      <c r="DQR51" s="93"/>
      <c r="DQS51" s="93"/>
      <c r="DQT51" s="93"/>
      <c r="DQU51" s="93"/>
      <c r="DQV51" s="93"/>
      <c r="DQW51" s="93"/>
      <c r="DQX51" s="93"/>
      <c r="DQY51" s="93"/>
      <c r="DQZ51" s="93"/>
      <c r="DRA51" s="93"/>
      <c r="DRB51" s="93"/>
      <c r="DRC51" s="93"/>
      <c r="DRD51" s="93"/>
      <c r="DRE51" s="93"/>
      <c r="DRF51" s="93"/>
      <c r="DRG51" s="93"/>
      <c r="DRH51" s="93"/>
      <c r="DRI51" s="93"/>
      <c r="DRJ51" s="93"/>
      <c r="DRK51" s="93"/>
      <c r="DRL51" s="93"/>
      <c r="DRM51" s="93"/>
      <c r="DRN51" s="93"/>
      <c r="DRO51" s="93"/>
      <c r="DRP51" s="93"/>
      <c r="DRQ51" s="93"/>
      <c r="DRR51" s="93"/>
      <c r="DRS51" s="93"/>
      <c r="DRT51" s="93"/>
      <c r="DRU51" s="93"/>
      <c r="DRV51" s="93"/>
      <c r="DRW51" s="93"/>
      <c r="DRX51" s="93"/>
      <c r="DRY51" s="93"/>
      <c r="DRZ51" s="93"/>
      <c r="DSA51" s="93"/>
      <c r="DSB51" s="93"/>
      <c r="DSC51" s="93"/>
      <c r="DSD51" s="93"/>
      <c r="DSE51" s="93"/>
      <c r="DSF51" s="93"/>
      <c r="DSG51" s="93"/>
      <c r="DSH51" s="93"/>
      <c r="DSI51" s="93"/>
      <c r="DSJ51" s="93"/>
      <c r="DSK51" s="93"/>
      <c r="DSL51" s="93"/>
      <c r="DSM51" s="93"/>
      <c r="DSN51" s="93"/>
      <c r="DSO51" s="93"/>
      <c r="DSP51" s="93"/>
      <c r="DSQ51" s="93"/>
      <c r="DSR51" s="93"/>
      <c r="DSS51" s="93"/>
      <c r="DST51" s="93"/>
      <c r="DSU51" s="93"/>
      <c r="DSV51" s="93"/>
      <c r="DSW51" s="93"/>
      <c r="DSX51" s="93"/>
      <c r="DSY51" s="93"/>
      <c r="DSZ51" s="93"/>
      <c r="DTA51" s="93"/>
      <c r="DTB51" s="93"/>
      <c r="DTC51" s="93"/>
      <c r="DTD51" s="93"/>
      <c r="DTE51" s="93"/>
      <c r="DTF51" s="93"/>
      <c r="DTG51" s="93"/>
      <c r="DTH51" s="93"/>
      <c r="DTI51" s="93"/>
      <c r="DTJ51" s="93"/>
      <c r="DTK51" s="93"/>
      <c r="DTL51" s="93"/>
      <c r="DTM51" s="93"/>
      <c r="DTN51" s="93"/>
      <c r="DTO51" s="93"/>
      <c r="DTP51" s="93"/>
      <c r="DTQ51" s="93"/>
      <c r="DTR51" s="93"/>
      <c r="DTS51" s="93"/>
      <c r="DTT51" s="93"/>
      <c r="DTU51" s="93"/>
      <c r="DTV51" s="93"/>
      <c r="DTW51" s="93"/>
      <c r="DTX51" s="93"/>
      <c r="DTY51" s="93"/>
      <c r="DTZ51" s="93"/>
      <c r="DUA51" s="93"/>
      <c r="DUB51" s="93"/>
      <c r="DUC51" s="93"/>
      <c r="DUD51" s="93"/>
      <c r="DUE51" s="93"/>
      <c r="DUF51" s="93"/>
      <c r="DUG51" s="93"/>
      <c r="DUH51" s="93"/>
      <c r="DUI51" s="93"/>
      <c r="DUJ51" s="93"/>
      <c r="DUK51" s="93"/>
      <c r="DUL51" s="93"/>
      <c r="DUM51" s="93"/>
      <c r="DUN51" s="93"/>
      <c r="DUO51" s="93"/>
      <c r="DUP51" s="93"/>
      <c r="DUQ51" s="93"/>
      <c r="DUR51" s="93"/>
      <c r="DUS51" s="93"/>
      <c r="DUT51" s="93"/>
      <c r="DUU51" s="93"/>
      <c r="DUV51" s="93"/>
      <c r="DUW51" s="93"/>
      <c r="DUX51" s="93"/>
      <c r="DUY51" s="93"/>
      <c r="DUZ51" s="93"/>
      <c r="DVA51" s="93"/>
      <c r="DVB51" s="93"/>
      <c r="DVC51" s="93"/>
      <c r="DVD51" s="93"/>
      <c r="DVE51" s="93"/>
      <c r="DVF51" s="93"/>
      <c r="DVG51" s="93"/>
      <c r="DVH51" s="93"/>
      <c r="DVI51" s="93"/>
      <c r="DVJ51" s="93"/>
      <c r="DVK51" s="93"/>
      <c r="DVL51" s="93"/>
      <c r="DVM51" s="93"/>
      <c r="DVN51" s="93"/>
      <c r="DVO51" s="93"/>
      <c r="DVP51" s="93"/>
      <c r="DVQ51" s="93"/>
      <c r="DVR51" s="93"/>
      <c r="DVS51" s="93"/>
      <c r="DVT51" s="93"/>
      <c r="DVU51" s="93"/>
      <c r="DVV51" s="93"/>
      <c r="DVW51" s="93"/>
      <c r="DVX51" s="93"/>
      <c r="DVY51" s="93"/>
      <c r="DVZ51" s="93"/>
      <c r="DWA51" s="93"/>
      <c r="DWB51" s="93"/>
      <c r="DWC51" s="93"/>
      <c r="DWD51" s="93"/>
      <c r="DWE51" s="93"/>
      <c r="DWF51" s="93"/>
      <c r="DWG51" s="93"/>
      <c r="DWH51" s="93"/>
      <c r="DWI51" s="93"/>
      <c r="DWJ51" s="93"/>
      <c r="DWK51" s="93"/>
      <c r="DWL51" s="93"/>
      <c r="DWM51" s="93"/>
      <c r="DWN51" s="93"/>
      <c r="DWO51" s="93"/>
      <c r="DWP51" s="93"/>
      <c r="DWQ51" s="93"/>
      <c r="DWR51" s="93"/>
      <c r="DWS51" s="93"/>
      <c r="DWT51" s="93"/>
      <c r="DWU51" s="93"/>
      <c r="DWV51" s="93"/>
      <c r="DWW51" s="93"/>
      <c r="DWX51" s="93"/>
      <c r="DWY51" s="93"/>
      <c r="DWZ51" s="93"/>
      <c r="DXA51" s="93"/>
      <c r="DXB51" s="93"/>
      <c r="DXC51" s="93"/>
      <c r="DXD51" s="93"/>
      <c r="DXE51" s="93"/>
      <c r="DXF51" s="93"/>
      <c r="DXG51" s="93"/>
      <c r="DXH51" s="93"/>
      <c r="DXI51" s="93"/>
      <c r="DXJ51" s="93"/>
      <c r="DXK51" s="93"/>
      <c r="DXL51" s="93"/>
      <c r="DXM51" s="93"/>
      <c r="DXN51" s="93"/>
      <c r="DXO51" s="93"/>
      <c r="DXP51" s="93"/>
      <c r="DXQ51" s="93"/>
      <c r="DXR51" s="93"/>
      <c r="DXS51" s="93"/>
      <c r="DXT51" s="93"/>
      <c r="DXU51" s="93"/>
      <c r="DXV51" s="93"/>
      <c r="DXW51" s="93"/>
      <c r="DXX51" s="93"/>
      <c r="DXY51" s="93"/>
      <c r="DXZ51" s="93"/>
      <c r="DYA51" s="93"/>
      <c r="DYB51" s="93"/>
      <c r="DYC51" s="93"/>
      <c r="DYD51" s="93"/>
      <c r="DYE51" s="93"/>
      <c r="DYF51" s="93"/>
      <c r="DYG51" s="93"/>
      <c r="DYH51" s="93"/>
      <c r="DYI51" s="93"/>
      <c r="DYJ51" s="93"/>
      <c r="DYK51" s="93"/>
      <c r="DYL51" s="93"/>
      <c r="DYM51" s="93"/>
      <c r="DYN51" s="93"/>
      <c r="DYO51" s="93"/>
      <c r="DYP51" s="93"/>
      <c r="DYQ51" s="93"/>
      <c r="DYR51" s="93"/>
      <c r="DYS51" s="93"/>
      <c r="DYT51" s="93"/>
      <c r="DYU51" s="93"/>
      <c r="DYV51" s="93"/>
      <c r="DYW51" s="93"/>
      <c r="DYX51" s="93"/>
      <c r="DYY51" s="93"/>
      <c r="DYZ51" s="93"/>
      <c r="DZA51" s="93"/>
      <c r="DZB51" s="93"/>
      <c r="DZC51" s="93"/>
      <c r="DZD51" s="93"/>
      <c r="DZE51" s="93"/>
      <c r="DZF51" s="93"/>
      <c r="DZG51" s="93"/>
      <c r="DZH51" s="93"/>
      <c r="DZI51" s="93"/>
      <c r="DZJ51" s="93"/>
      <c r="DZK51" s="93"/>
      <c r="DZL51" s="93"/>
      <c r="DZM51" s="93"/>
      <c r="DZN51" s="93"/>
      <c r="DZO51" s="93"/>
      <c r="DZP51" s="93"/>
      <c r="DZQ51" s="93"/>
      <c r="DZR51" s="93"/>
      <c r="DZS51" s="93"/>
      <c r="DZT51" s="93"/>
      <c r="DZU51" s="93"/>
      <c r="DZV51" s="93"/>
      <c r="DZW51" s="93"/>
      <c r="DZX51" s="93"/>
      <c r="DZY51" s="93"/>
      <c r="DZZ51" s="93"/>
      <c r="EAA51" s="93"/>
      <c r="EAB51" s="93"/>
      <c r="EAC51" s="93"/>
      <c r="EAD51" s="93"/>
      <c r="EAE51" s="93"/>
      <c r="EAF51" s="93"/>
      <c r="EAG51" s="93"/>
      <c r="EAH51" s="93"/>
      <c r="EAI51" s="93"/>
      <c r="EAJ51" s="93"/>
      <c r="EAK51" s="93"/>
      <c r="EAL51" s="93"/>
      <c r="EAM51" s="93"/>
      <c r="EAN51" s="93"/>
      <c r="EAO51" s="93"/>
      <c r="EAP51" s="93"/>
      <c r="EAQ51" s="93"/>
      <c r="EAR51" s="93"/>
      <c r="EAS51" s="93"/>
      <c r="EAT51" s="93"/>
      <c r="EAU51" s="93"/>
      <c r="EAV51" s="93"/>
      <c r="EAW51" s="93"/>
      <c r="EAX51" s="93"/>
      <c r="EAY51" s="93"/>
      <c r="EAZ51" s="93"/>
      <c r="EBA51" s="93"/>
      <c r="EBB51" s="93"/>
      <c r="EBC51" s="93"/>
      <c r="EBD51" s="93"/>
      <c r="EBE51" s="93"/>
      <c r="EBF51" s="93"/>
      <c r="EBG51" s="93"/>
      <c r="EBH51" s="93"/>
      <c r="EBI51" s="93"/>
      <c r="EBJ51" s="93"/>
      <c r="EBK51" s="93"/>
      <c r="EBL51" s="93"/>
      <c r="EBM51" s="93"/>
      <c r="EBN51" s="93"/>
      <c r="EBO51" s="93"/>
      <c r="EBP51" s="93"/>
      <c r="EBQ51" s="93"/>
      <c r="EBR51" s="93"/>
      <c r="EBS51" s="93"/>
      <c r="EBT51" s="93"/>
      <c r="EBU51" s="93"/>
      <c r="EBV51" s="93"/>
      <c r="EBW51" s="93"/>
      <c r="EBX51" s="93"/>
      <c r="EBY51" s="93"/>
      <c r="EBZ51" s="93"/>
      <c r="ECA51" s="93"/>
      <c r="ECB51" s="93"/>
      <c r="ECC51" s="93"/>
      <c r="ECD51" s="93"/>
      <c r="ECE51" s="93"/>
      <c r="ECF51" s="93"/>
      <c r="ECG51" s="93"/>
      <c r="ECH51" s="93"/>
      <c r="ECI51" s="93"/>
      <c r="ECJ51" s="93"/>
      <c r="ECK51" s="93"/>
      <c r="ECL51" s="93"/>
      <c r="ECM51" s="93"/>
      <c r="ECN51" s="93"/>
      <c r="ECO51" s="93"/>
      <c r="ECP51" s="93"/>
      <c r="ECQ51" s="93"/>
      <c r="ECR51" s="93"/>
      <c r="ECS51" s="93"/>
      <c r="ECT51" s="93"/>
      <c r="ECU51" s="93"/>
      <c r="ECV51" s="93"/>
      <c r="ECW51" s="93"/>
      <c r="ECX51" s="93"/>
      <c r="ECY51" s="93"/>
      <c r="ECZ51" s="93"/>
      <c r="EDA51" s="93"/>
      <c r="EDB51" s="93"/>
      <c r="EDC51" s="93"/>
      <c r="EDD51" s="93"/>
      <c r="EDE51" s="93"/>
      <c r="EDF51" s="93"/>
      <c r="EDG51" s="93"/>
      <c r="EDH51" s="93"/>
      <c r="EDI51" s="93"/>
      <c r="EDJ51" s="93"/>
      <c r="EDK51" s="93"/>
      <c r="EDL51" s="93"/>
      <c r="EDM51" s="93"/>
      <c r="EDN51" s="93"/>
      <c r="EDO51" s="93"/>
      <c r="EDP51" s="93"/>
      <c r="EDQ51" s="93"/>
      <c r="EDR51" s="93"/>
      <c r="EDS51" s="93"/>
      <c r="EDT51" s="93"/>
      <c r="EDU51" s="93"/>
      <c r="EDV51" s="93"/>
      <c r="EDW51" s="93"/>
      <c r="EDX51" s="93"/>
      <c r="EDY51" s="93"/>
      <c r="EDZ51" s="93"/>
      <c r="EEA51" s="93"/>
      <c r="EEB51" s="93"/>
      <c r="EEC51" s="93"/>
      <c r="EED51" s="93"/>
      <c r="EEE51" s="93"/>
      <c r="EEF51" s="93"/>
      <c r="EEG51" s="93"/>
      <c r="EEH51" s="93"/>
      <c r="EEI51" s="93"/>
      <c r="EEJ51" s="93"/>
      <c r="EEK51" s="93"/>
      <c r="EEL51" s="93"/>
      <c r="EEM51" s="93"/>
      <c r="EEN51" s="93"/>
      <c r="EEO51" s="93"/>
      <c r="EEP51" s="93"/>
      <c r="EEQ51" s="93"/>
      <c r="EER51" s="93"/>
      <c r="EES51" s="93"/>
      <c r="EET51" s="93"/>
      <c r="EEU51" s="93"/>
      <c r="EEV51" s="93"/>
      <c r="EEW51" s="93"/>
      <c r="EEX51" s="93"/>
      <c r="EEY51" s="93"/>
      <c r="EEZ51" s="93"/>
      <c r="EFA51" s="93"/>
      <c r="EFB51" s="93"/>
      <c r="EFC51" s="93"/>
      <c r="EFD51" s="93"/>
      <c r="EFE51" s="93"/>
      <c r="EFF51" s="93"/>
      <c r="EFG51" s="93"/>
      <c r="EFH51" s="93"/>
      <c r="EFI51" s="93"/>
      <c r="EFJ51" s="93"/>
      <c r="EFK51" s="93"/>
      <c r="EFL51" s="93"/>
      <c r="EFM51" s="93"/>
      <c r="EFN51" s="93"/>
      <c r="EFO51" s="93"/>
      <c r="EFP51" s="93"/>
      <c r="EFQ51" s="93"/>
      <c r="EFR51" s="93"/>
      <c r="EFS51" s="93"/>
      <c r="EFT51" s="93"/>
      <c r="EFU51" s="93"/>
      <c r="EFV51" s="93"/>
      <c r="EFW51" s="93"/>
      <c r="EFX51" s="93"/>
      <c r="EFY51" s="93"/>
      <c r="EFZ51" s="93"/>
      <c r="EGA51" s="93"/>
      <c r="EGB51" s="93"/>
      <c r="EGC51" s="93"/>
      <c r="EGD51" s="93"/>
      <c r="EGE51" s="93"/>
      <c r="EGF51" s="93"/>
      <c r="EGG51" s="93"/>
      <c r="EGH51" s="93"/>
      <c r="EGI51" s="93"/>
      <c r="EGJ51" s="93"/>
      <c r="EGK51" s="93"/>
      <c r="EGL51" s="93"/>
      <c r="EGM51" s="93"/>
      <c r="EGN51" s="93"/>
      <c r="EGO51" s="93"/>
      <c r="EGP51" s="93"/>
      <c r="EGQ51" s="93"/>
      <c r="EGR51" s="93"/>
      <c r="EGS51" s="93"/>
      <c r="EGT51" s="93"/>
      <c r="EGU51" s="93"/>
      <c r="EGV51" s="93"/>
      <c r="EGW51" s="93"/>
      <c r="EGX51" s="93"/>
      <c r="EGY51" s="93"/>
      <c r="EGZ51" s="93"/>
      <c r="EHA51" s="93"/>
      <c r="EHB51" s="93"/>
      <c r="EHC51" s="93"/>
      <c r="EHD51" s="93"/>
      <c r="EHE51" s="93"/>
      <c r="EHF51" s="93"/>
      <c r="EHG51" s="93"/>
      <c r="EHH51" s="93"/>
      <c r="EHI51" s="93"/>
      <c r="EHJ51" s="93"/>
      <c r="EHK51" s="93"/>
      <c r="EHL51" s="93"/>
      <c r="EHM51" s="93"/>
      <c r="EHN51" s="93"/>
      <c r="EHO51" s="93"/>
      <c r="EHP51" s="93"/>
      <c r="EHQ51" s="93"/>
      <c r="EHR51" s="93"/>
      <c r="EHS51" s="93"/>
      <c r="EHT51" s="93"/>
      <c r="EHU51" s="93"/>
      <c r="EHV51" s="93"/>
      <c r="EHW51" s="93"/>
      <c r="EHX51" s="93"/>
      <c r="EHY51" s="93"/>
      <c r="EHZ51" s="93"/>
      <c r="EIA51" s="93"/>
      <c r="EIB51" s="93"/>
      <c r="EIC51" s="93"/>
      <c r="EID51" s="93"/>
      <c r="EIE51" s="93"/>
      <c r="EIF51" s="93"/>
      <c r="EIG51" s="93"/>
      <c r="EIH51" s="93"/>
      <c r="EII51" s="93"/>
      <c r="EIJ51" s="93"/>
      <c r="EIK51" s="93"/>
      <c r="EIL51" s="93"/>
      <c r="EIM51" s="93"/>
      <c r="EIN51" s="93"/>
      <c r="EIO51" s="93"/>
      <c r="EIP51" s="93"/>
      <c r="EIQ51" s="93"/>
      <c r="EIR51" s="93"/>
      <c r="EIS51" s="93"/>
      <c r="EIT51" s="93"/>
      <c r="EIU51" s="93"/>
      <c r="EIV51" s="93"/>
      <c r="EIW51" s="93"/>
      <c r="EIX51" s="93"/>
      <c r="EIY51" s="93"/>
      <c r="EIZ51" s="93"/>
      <c r="EJA51" s="93"/>
      <c r="EJB51" s="93"/>
      <c r="EJC51" s="93"/>
      <c r="EJD51" s="93"/>
      <c r="EJE51" s="93"/>
      <c r="EJF51" s="93"/>
      <c r="EJG51" s="93"/>
      <c r="EJH51" s="93"/>
      <c r="EJI51" s="93"/>
      <c r="EJJ51" s="93"/>
      <c r="EJK51" s="93"/>
      <c r="EJL51" s="93"/>
      <c r="EJM51" s="93"/>
      <c r="EJN51" s="93"/>
      <c r="EJO51" s="93"/>
      <c r="EJP51" s="93"/>
      <c r="EJQ51" s="93"/>
      <c r="EJR51" s="93"/>
      <c r="EJS51" s="93"/>
      <c r="EJT51" s="93"/>
      <c r="EJU51" s="93"/>
      <c r="EJV51" s="93"/>
      <c r="EJW51" s="93"/>
      <c r="EJX51" s="93"/>
      <c r="EJY51" s="93"/>
      <c r="EJZ51" s="93"/>
      <c r="EKA51" s="93"/>
      <c r="EKB51" s="93"/>
      <c r="EKC51" s="93"/>
      <c r="EKD51" s="93"/>
      <c r="EKE51" s="93"/>
      <c r="EKF51" s="93"/>
      <c r="EKG51" s="93"/>
      <c r="EKH51" s="93"/>
      <c r="EKI51" s="93"/>
      <c r="EKJ51" s="93"/>
      <c r="EKK51" s="93"/>
      <c r="EKL51" s="93"/>
      <c r="EKM51" s="93"/>
      <c r="EKN51" s="93"/>
      <c r="EKO51" s="93"/>
      <c r="EKP51" s="93"/>
      <c r="EKQ51" s="93"/>
      <c r="EKR51" s="93"/>
      <c r="EKS51" s="93"/>
      <c r="EKT51" s="93"/>
      <c r="EKU51" s="93"/>
      <c r="EKV51" s="93"/>
      <c r="EKW51" s="93"/>
      <c r="EKX51" s="93"/>
      <c r="EKY51" s="93"/>
      <c r="EKZ51" s="93"/>
      <c r="ELA51" s="93"/>
      <c r="ELB51" s="93"/>
      <c r="ELC51" s="93"/>
      <c r="ELD51" s="93"/>
      <c r="ELE51" s="93"/>
      <c r="ELF51" s="93"/>
      <c r="ELG51" s="93"/>
      <c r="ELH51" s="93"/>
      <c r="ELI51" s="93"/>
      <c r="ELJ51" s="93"/>
      <c r="ELK51" s="93"/>
      <c r="ELL51" s="93"/>
      <c r="ELM51" s="93"/>
      <c r="ELN51" s="93"/>
      <c r="ELO51" s="93"/>
      <c r="ELP51" s="93"/>
      <c r="ELQ51" s="93"/>
      <c r="ELR51" s="93"/>
      <c r="ELS51" s="93"/>
      <c r="ELT51" s="93"/>
      <c r="ELU51" s="93"/>
      <c r="ELV51" s="93"/>
      <c r="ELW51" s="93"/>
      <c r="ELX51" s="93"/>
      <c r="ELY51" s="93"/>
      <c r="ELZ51" s="93"/>
      <c r="EMA51" s="93"/>
      <c r="EMB51" s="93"/>
      <c r="EMC51" s="93"/>
      <c r="EMD51" s="93"/>
      <c r="EME51" s="93"/>
      <c r="EMF51" s="93"/>
      <c r="EMG51" s="93"/>
      <c r="EMH51" s="93"/>
      <c r="EMI51" s="93"/>
      <c r="EMJ51" s="93"/>
      <c r="EMK51" s="93"/>
      <c r="EML51" s="93"/>
      <c r="EMM51" s="93"/>
      <c r="EMN51" s="93"/>
      <c r="EMO51" s="93"/>
      <c r="EMP51" s="93"/>
      <c r="EMQ51" s="93"/>
      <c r="EMR51" s="93"/>
      <c r="EMS51" s="93"/>
      <c r="EMT51" s="93"/>
      <c r="EMU51" s="93"/>
      <c r="EMV51" s="93"/>
      <c r="EMW51" s="93"/>
      <c r="EMX51" s="93"/>
      <c r="EMY51" s="93"/>
      <c r="EMZ51" s="93"/>
      <c r="ENA51" s="93"/>
      <c r="ENB51" s="93"/>
      <c r="ENC51" s="93"/>
      <c r="END51" s="93"/>
      <c r="ENE51" s="93"/>
      <c r="ENF51" s="93"/>
      <c r="ENG51" s="93"/>
      <c r="ENH51" s="93"/>
      <c r="ENI51" s="93"/>
      <c r="ENJ51" s="93"/>
      <c r="ENK51" s="93"/>
      <c r="ENL51" s="93"/>
      <c r="ENM51" s="93"/>
      <c r="ENN51" s="93"/>
      <c r="ENO51" s="93"/>
      <c r="ENP51" s="93"/>
      <c r="ENQ51" s="93"/>
      <c r="ENR51" s="93"/>
      <c r="ENS51" s="93"/>
      <c r="ENT51" s="93"/>
      <c r="ENU51" s="93"/>
      <c r="ENV51" s="93"/>
      <c r="ENW51" s="93"/>
      <c r="ENX51" s="93"/>
      <c r="ENY51" s="93"/>
      <c r="ENZ51" s="93"/>
      <c r="EOA51" s="93"/>
      <c r="EOB51" s="93"/>
      <c r="EOC51" s="93"/>
      <c r="EOD51" s="93"/>
      <c r="EOE51" s="93"/>
      <c r="EOF51" s="93"/>
      <c r="EOG51" s="93"/>
      <c r="EOH51" s="93"/>
      <c r="EOI51" s="93"/>
      <c r="EOJ51" s="93"/>
      <c r="EOK51" s="93"/>
      <c r="EOL51" s="93"/>
      <c r="EOM51" s="93"/>
      <c r="EON51" s="93"/>
      <c r="EOO51" s="93"/>
      <c r="EOP51" s="93"/>
      <c r="EOQ51" s="93"/>
      <c r="EOR51" s="93"/>
      <c r="EOS51" s="93"/>
      <c r="EOT51" s="93"/>
      <c r="EOU51" s="93"/>
      <c r="EOV51" s="93"/>
      <c r="EOW51" s="93"/>
      <c r="EOX51" s="93"/>
      <c r="EOY51" s="93"/>
      <c r="EOZ51" s="93"/>
      <c r="EPA51" s="93"/>
      <c r="EPB51" s="93"/>
      <c r="EPC51" s="93"/>
      <c r="EPD51" s="93"/>
      <c r="EPE51" s="93"/>
      <c r="EPF51" s="93"/>
      <c r="EPG51" s="93"/>
      <c r="EPH51" s="93"/>
      <c r="EPI51" s="93"/>
      <c r="EPJ51" s="93"/>
      <c r="EPK51" s="93"/>
      <c r="EPL51" s="93"/>
      <c r="EPM51" s="93"/>
      <c r="EPN51" s="93"/>
      <c r="EPO51" s="93"/>
      <c r="EPP51" s="93"/>
      <c r="EPQ51" s="93"/>
      <c r="EPR51" s="93"/>
      <c r="EPS51" s="93"/>
      <c r="EPT51" s="93"/>
      <c r="EPU51" s="93"/>
      <c r="EPV51" s="93"/>
      <c r="EPW51" s="93"/>
      <c r="EPX51" s="93"/>
      <c r="EPY51" s="93"/>
      <c r="EPZ51" s="93"/>
      <c r="EQA51" s="93"/>
      <c r="EQB51" s="93"/>
      <c r="EQC51" s="93"/>
      <c r="EQD51" s="93"/>
      <c r="EQE51" s="93"/>
      <c r="EQF51" s="93"/>
      <c r="EQG51" s="93"/>
      <c r="EQH51" s="93"/>
      <c r="EQI51" s="93"/>
      <c r="EQJ51" s="93"/>
      <c r="EQK51" s="93"/>
      <c r="EQL51" s="93"/>
      <c r="EQM51" s="93"/>
      <c r="EQN51" s="93"/>
      <c r="EQO51" s="93"/>
      <c r="EQP51" s="93"/>
      <c r="EQQ51" s="93"/>
      <c r="EQR51" s="93"/>
      <c r="EQS51" s="93"/>
      <c r="EQT51" s="93"/>
      <c r="EQU51" s="93"/>
      <c r="EQV51" s="93"/>
      <c r="EQW51" s="93"/>
      <c r="EQX51" s="93"/>
      <c r="EQY51" s="93"/>
      <c r="EQZ51" s="93"/>
      <c r="ERA51" s="93"/>
      <c r="ERB51" s="93"/>
      <c r="ERC51" s="93"/>
      <c r="ERD51" s="93"/>
      <c r="ERE51" s="93"/>
      <c r="ERF51" s="93"/>
      <c r="ERG51" s="93"/>
      <c r="ERH51" s="93"/>
      <c r="ERI51" s="93"/>
      <c r="ERJ51" s="93"/>
      <c r="ERK51" s="93"/>
      <c r="ERL51" s="93"/>
      <c r="ERM51" s="93"/>
      <c r="ERN51" s="93"/>
      <c r="ERO51" s="93"/>
      <c r="ERP51" s="93"/>
      <c r="ERQ51" s="93"/>
      <c r="ERR51" s="93"/>
      <c r="ERS51" s="93"/>
      <c r="ERT51" s="93"/>
      <c r="ERU51" s="93"/>
      <c r="ERV51" s="93"/>
      <c r="ERW51" s="93"/>
      <c r="ERX51" s="93"/>
      <c r="ERY51" s="93"/>
      <c r="ERZ51" s="93"/>
      <c r="ESA51" s="93"/>
      <c r="ESB51" s="93"/>
      <c r="ESC51" s="93"/>
      <c r="ESD51" s="93"/>
      <c r="ESE51" s="93"/>
      <c r="ESF51" s="93"/>
      <c r="ESG51" s="93"/>
      <c r="ESH51" s="93"/>
      <c r="ESI51" s="93"/>
      <c r="ESJ51" s="93"/>
      <c r="ESK51" s="93"/>
      <c r="ESL51" s="93"/>
      <c r="ESM51" s="93"/>
      <c r="ESN51" s="93"/>
      <c r="ESO51" s="93"/>
      <c r="ESP51" s="93"/>
      <c r="ESQ51" s="93"/>
      <c r="ESR51" s="93"/>
      <c r="ESS51" s="93"/>
      <c r="EST51" s="93"/>
      <c r="ESU51" s="93"/>
      <c r="ESV51" s="93"/>
      <c r="ESW51" s="93"/>
      <c r="ESX51" s="93"/>
      <c r="ESY51" s="93"/>
      <c r="ESZ51" s="93"/>
      <c r="ETA51" s="93"/>
      <c r="ETB51" s="93"/>
      <c r="ETC51" s="93"/>
      <c r="ETD51" s="93"/>
      <c r="ETE51" s="93"/>
      <c r="ETF51" s="93"/>
      <c r="ETG51" s="93"/>
      <c r="ETH51" s="93"/>
      <c r="ETI51" s="93"/>
      <c r="ETJ51" s="93"/>
      <c r="ETK51" s="93"/>
      <c r="ETL51" s="93"/>
      <c r="ETM51" s="93"/>
      <c r="ETN51" s="93"/>
      <c r="ETO51" s="93"/>
      <c r="ETP51" s="93"/>
      <c r="ETQ51" s="93"/>
      <c r="ETR51" s="93"/>
      <c r="ETS51" s="93"/>
      <c r="ETT51" s="93"/>
      <c r="ETU51" s="93"/>
      <c r="ETV51" s="93"/>
      <c r="ETW51" s="93"/>
      <c r="ETX51" s="93"/>
      <c r="ETY51" s="93"/>
      <c r="ETZ51" s="93"/>
      <c r="EUA51" s="93"/>
      <c r="EUB51" s="93"/>
      <c r="EUC51" s="93"/>
      <c r="EUD51" s="93"/>
      <c r="EUE51" s="93"/>
      <c r="EUF51" s="93"/>
      <c r="EUG51" s="93"/>
      <c r="EUH51" s="93"/>
      <c r="EUI51" s="93"/>
      <c r="EUJ51" s="93"/>
      <c r="EUK51" s="93"/>
      <c r="EUL51" s="93"/>
      <c r="EUM51" s="93"/>
      <c r="EUN51" s="93"/>
      <c r="EUO51" s="93"/>
      <c r="EUP51" s="93"/>
      <c r="EUQ51" s="93"/>
      <c r="EUR51" s="93"/>
      <c r="EUS51" s="93"/>
      <c r="EUT51" s="93"/>
      <c r="EUU51" s="93"/>
      <c r="EUV51" s="93"/>
      <c r="EUW51" s="93"/>
      <c r="EUX51" s="93"/>
      <c r="EUY51" s="93"/>
      <c r="EUZ51" s="93"/>
      <c r="EVA51" s="93"/>
      <c r="EVB51" s="93"/>
      <c r="EVC51" s="93"/>
      <c r="EVD51" s="93"/>
      <c r="EVE51" s="93"/>
      <c r="EVF51" s="93"/>
      <c r="EVG51" s="93"/>
      <c r="EVH51" s="93"/>
      <c r="EVI51" s="93"/>
      <c r="EVJ51" s="93"/>
      <c r="EVK51" s="93"/>
      <c r="EVL51" s="93"/>
      <c r="EVM51" s="93"/>
      <c r="EVN51" s="93"/>
      <c r="EVO51" s="93"/>
      <c r="EVP51" s="93"/>
      <c r="EVQ51" s="93"/>
      <c r="EVR51" s="93"/>
      <c r="EVS51" s="93"/>
      <c r="EVT51" s="93"/>
      <c r="EVU51" s="93"/>
      <c r="EVV51" s="93"/>
      <c r="EVW51" s="93"/>
      <c r="EVX51" s="93"/>
      <c r="EVY51" s="93"/>
      <c r="EVZ51" s="93"/>
      <c r="EWA51" s="93"/>
      <c r="EWB51" s="93"/>
      <c r="EWC51" s="93"/>
      <c r="EWD51" s="93"/>
      <c r="EWE51" s="93"/>
      <c r="EWF51" s="93"/>
      <c r="EWG51" s="93"/>
      <c r="EWH51" s="93"/>
      <c r="EWI51" s="93"/>
      <c r="EWJ51" s="93"/>
      <c r="EWK51" s="93"/>
      <c r="EWL51" s="93"/>
      <c r="EWM51" s="93"/>
      <c r="EWN51" s="93"/>
      <c r="EWO51" s="93"/>
      <c r="EWP51" s="93"/>
      <c r="EWQ51" s="93"/>
      <c r="EWR51" s="93"/>
      <c r="EWS51" s="93"/>
      <c r="EWT51" s="93"/>
      <c r="EWU51" s="93"/>
      <c r="EWV51" s="93"/>
      <c r="EWW51" s="93"/>
      <c r="EWX51" s="93"/>
      <c r="EWY51" s="93"/>
      <c r="EWZ51" s="93"/>
      <c r="EXA51" s="93"/>
      <c r="EXB51" s="93"/>
      <c r="EXC51" s="93"/>
      <c r="EXD51" s="93"/>
      <c r="EXE51" s="93"/>
      <c r="EXF51" s="93"/>
      <c r="EXG51" s="93"/>
      <c r="EXH51" s="93"/>
      <c r="EXI51" s="93"/>
      <c r="EXJ51" s="93"/>
      <c r="EXK51" s="93"/>
      <c r="EXL51" s="93"/>
      <c r="EXM51" s="93"/>
      <c r="EXN51" s="93"/>
      <c r="EXO51" s="93"/>
      <c r="EXP51" s="93"/>
      <c r="EXQ51" s="93"/>
      <c r="EXR51" s="93"/>
      <c r="EXS51" s="93"/>
      <c r="EXT51" s="93"/>
      <c r="EXU51" s="93"/>
      <c r="EXV51" s="93"/>
      <c r="EXW51" s="93"/>
      <c r="EXX51" s="93"/>
      <c r="EXY51" s="93"/>
      <c r="EXZ51" s="93"/>
      <c r="EYA51" s="93"/>
      <c r="EYB51" s="93"/>
      <c r="EYC51" s="93"/>
      <c r="EYD51" s="93"/>
      <c r="EYE51" s="93"/>
      <c r="EYF51" s="93"/>
      <c r="EYG51" s="93"/>
      <c r="EYH51" s="93"/>
      <c r="EYI51" s="93"/>
      <c r="EYJ51" s="93"/>
      <c r="EYK51" s="93"/>
      <c r="EYL51" s="93"/>
      <c r="EYM51" s="93"/>
      <c r="EYN51" s="93"/>
      <c r="EYO51" s="93"/>
      <c r="EYP51" s="93"/>
      <c r="EYQ51" s="93"/>
      <c r="EYR51" s="93"/>
      <c r="EYS51" s="93"/>
      <c r="EYT51" s="93"/>
      <c r="EYU51" s="93"/>
      <c r="EYV51" s="93"/>
      <c r="EYW51" s="93"/>
      <c r="EYX51" s="93"/>
      <c r="EYY51" s="93"/>
      <c r="EYZ51" s="93"/>
      <c r="EZA51" s="93"/>
      <c r="EZB51" s="93"/>
      <c r="EZC51" s="93"/>
      <c r="EZD51" s="93"/>
      <c r="EZE51" s="93"/>
      <c r="EZF51" s="93"/>
      <c r="EZG51" s="93"/>
      <c r="EZH51" s="93"/>
      <c r="EZI51" s="93"/>
      <c r="EZJ51" s="93"/>
      <c r="EZK51" s="93"/>
      <c r="EZL51" s="93"/>
      <c r="EZM51" s="93"/>
      <c r="EZN51" s="93"/>
      <c r="EZO51" s="93"/>
      <c r="EZP51" s="93"/>
      <c r="EZQ51" s="93"/>
      <c r="EZR51" s="93"/>
      <c r="EZS51" s="93"/>
      <c r="EZT51" s="93"/>
      <c r="EZU51" s="93"/>
      <c r="EZV51" s="93"/>
      <c r="EZW51" s="93"/>
      <c r="EZX51" s="93"/>
      <c r="EZY51" s="93"/>
      <c r="EZZ51" s="93"/>
      <c r="FAA51" s="93"/>
      <c r="FAB51" s="93"/>
      <c r="FAC51" s="93"/>
      <c r="FAD51" s="93"/>
      <c r="FAE51" s="93"/>
      <c r="FAF51" s="93"/>
      <c r="FAG51" s="93"/>
      <c r="FAH51" s="93"/>
      <c r="FAI51" s="93"/>
      <c r="FAJ51" s="93"/>
      <c r="FAK51" s="93"/>
      <c r="FAL51" s="93"/>
      <c r="FAM51" s="93"/>
      <c r="FAN51" s="93"/>
      <c r="FAO51" s="93"/>
      <c r="FAP51" s="93"/>
      <c r="FAQ51" s="93"/>
      <c r="FAR51" s="93"/>
      <c r="FAS51" s="93"/>
      <c r="FAT51" s="93"/>
      <c r="FAU51" s="93"/>
      <c r="FAV51" s="93"/>
      <c r="FAW51" s="93"/>
      <c r="FAX51" s="93"/>
      <c r="FAY51" s="93"/>
      <c r="FAZ51" s="93"/>
      <c r="FBA51" s="93"/>
      <c r="FBB51" s="93"/>
      <c r="FBC51" s="93"/>
      <c r="FBD51" s="93"/>
      <c r="FBE51" s="93"/>
      <c r="FBF51" s="93"/>
      <c r="FBG51" s="93"/>
      <c r="FBH51" s="93"/>
      <c r="FBI51" s="93"/>
      <c r="FBJ51" s="93"/>
      <c r="FBK51" s="93"/>
      <c r="FBL51" s="93"/>
      <c r="FBM51" s="93"/>
      <c r="FBN51" s="93"/>
      <c r="FBO51" s="93"/>
      <c r="FBP51" s="93"/>
      <c r="FBQ51" s="93"/>
      <c r="FBR51" s="93"/>
      <c r="FBS51" s="93"/>
      <c r="FBT51" s="93"/>
      <c r="FBU51" s="93"/>
      <c r="FBV51" s="93"/>
      <c r="FBW51" s="93"/>
      <c r="FBX51" s="93"/>
      <c r="FBY51" s="93"/>
      <c r="FBZ51" s="93"/>
      <c r="FCA51" s="93"/>
      <c r="FCB51" s="93"/>
      <c r="FCC51" s="93"/>
      <c r="FCD51" s="93"/>
      <c r="FCE51" s="93"/>
      <c r="FCF51" s="93"/>
      <c r="FCG51" s="93"/>
      <c r="FCH51" s="93"/>
      <c r="FCI51" s="93"/>
      <c r="FCJ51" s="93"/>
      <c r="FCK51" s="93"/>
      <c r="FCL51" s="93"/>
      <c r="FCM51" s="93"/>
      <c r="FCN51" s="93"/>
      <c r="FCO51" s="93"/>
      <c r="FCP51" s="93"/>
      <c r="FCQ51" s="93"/>
      <c r="FCR51" s="93"/>
      <c r="FCS51" s="93"/>
      <c r="FCT51" s="93"/>
      <c r="FCU51" s="93"/>
      <c r="FCV51" s="93"/>
      <c r="FCW51" s="93"/>
      <c r="FCX51" s="93"/>
      <c r="FCY51" s="93"/>
      <c r="FCZ51" s="93"/>
      <c r="FDA51" s="93"/>
      <c r="FDB51" s="93"/>
      <c r="FDC51" s="93"/>
      <c r="FDD51" s="93"/>
      <c r="FDE51" s="93"/>
      <c r="FDF51" s="93"/>
      <c r="FDG51" s="93"/>
      <c r="FDH51" s="93"/>
      <c r="FDI51" s="93"/>
      <c r="FDJ51" s="93"/>
      <c r="FDK51" s="93"/>
      <c r="FDL51" s="93"/>
      <c r="FDM51" s="93"/>
      <c r="FDN51" s="93"/>
      <c r="FDO51" s="93"/>
      <c r="FDP51" s="93"/>
      <c r="FDQ51" s="93"/>
      <c r="FDR51" s="93"/>
      <c r="FDS51" s="93"/>
      <c r="FDT51" s="93"/>
      <c r="FDU51" s="93"/>
      <c r="FDV51" s="93"/>
      <c r="FDW51" s="93"/>
      <c r="FDX51" s="93"/>
      <c r="FDY51" s="93"/>
      <c r="FDZ51" s="93"/>
      <c r="FEA51" s="93"/>
      <c r="FEB51" s="93"/>
      <c r="FEC51" s="93"/>
      <c r="FED51" s="93"/>
      <c r="FEE51" s="93"/>
      <c r="FEF51" s="93"/>
      <c r="FEG51" s="93"/>
      <c r="FEH51" s="93"/>
      <c r="FEI51" s="93"/>
      <c r="FEJ51" s="93"/>
      <c r="FEK51" s="93"/>
      <c r="FEL51" s="93"/>
      <c r="FEM51" s="93"/>
      <c r="FEN51" s="93"/>
      <c r="FEO51" s="93"/>
      <c r="FEP51" s="93"/>
      <c r="FEQ51" s="93"/>
      <c r="FER51" s="93"/>
      <c r="FES51" s="93"/>
      <c r="FET51" s="93"/>
      <c r="FEU51" s="93"/>
      <c r="FEV51" s="93"/>
      <c r="FEW51" s="93"/>
      <c r="FEX51" s="93"/>
      <c r="FEY51" s="93"/>
      <c r="FEZ51" s="93"/>
      <c r="FFA51" s="93"/>
      <c r="FFB51" s="93"/>
      <c r="FFC51" s="93"/>
      <c r="FFD51" s="93"/>
      <c r="FFE51" s="93"/>
      <c r="FFF51" s="93"/>
      <c r="FFG51" s="93"/>
      <c r="FFH51" s="93"/>
      <c r="FFI51" s="93"/>
      <c r="FFJ51" s="93"/>
      <c r="FFK51" s="93"/>
      <c r="FFL51" s="93"/>
      <c r="FFM51" s="93"/>
      <c r="FFN51" s="93"/>
      <c r="FFO51" s="93"/>
      <c r="FFP51" s="93"/>
      <c r="FFQ51" s="93"/>
      <c r="FFR51" s="93"/>
      <c r="FFS51" s="93"/>
      <c r="FFT51" s="93"/>
      <c r="FFU51" s="93"/>
      <c r="FFV51" s="93"/>
      <c r="FFW51" s="93"/>
      <c r="FFX51" s="93"/>
      <c r="FFY51" s="93"/>
      <c r="FFZ51" s="93"/>
      <c r="FGA51" s="93"/>
      <c r="FGB51" s="93"/>
      <c r="FGC51" s="93"/>
      <c r="FGD51" s="93"/>
      <c r="FGE51" s="93"/>
      <c r="FGF51" s="93"/>
      <c r="FGG51" s="93"/>
      <c r="FGH51" s="93"/>
      <c r="FGI51" s="93"/>
      <c r="FGJ51" s="93"/>
      <c r="FGK51" s="93"/>
      <c r="FGL51" s="93"/>
      <c r="FGM51" s="93"/>
      <c r="FGN51" s="93"/>
      <c r="FGO51" s="93"/>
      <c r="FGP51" s="93"/>
      <c r="FGQ51" s="93"/>
      <c r="FGR51" s="93"/>
      <c r="FGS51" s="93"/>
      <c r="FGT51" s="93"/>
      <c r="FGU51" s="93"/>
      <c r="FGV51" s="93"/>
      <c r="FGW51" s="93"/>
      <c r="FGX51" s="93"/>
      <c r="FGY51" s="93"/>
      <c r="FGZ51" s="93"/>
      <c r="FHA51" s="93"/>
      <c r="FHB51" s="93"/>
      <c r="FHC51" s="93"/>
      <c r="FHD51" s="93"/>
      <c r="FHE51" s="93"/>
      <c r="FHF51" s="93"/>
      <c r="FHG51" s="93"/>
      <c r="FHH51" s="93"/>
      <c r="FHI51" s="93"/>
      <c r="FHJ51" s="93"/>
      <c r="FHK51" s="93"/>
      <c r="FHL51" s="93"/>
      <c r="FHM51" s="93"/>
      <c r="FHN51" s="93"/>
      <c r="FHO51" s="93"/>
      <c r="FHP51" s="93"/>
      <c r="FHQ51" s="93"/>
      <c r="FHR51" s="93"/>
      <c r="FHS51" s="93"/>
      <c r="FHT51" s="93"/>
      <c r="FHU51" s="93"/>
      <c r="FHV51" s="93"/>
      <c r="FHW51" s="93"/>
      <c r="FHX51" s="93"/>
      <c r="FHY51" s="93"/>
      <c r="FHZ51" s="93"/>
      <c r="FIA51" s="93"/>
      <c r="FIB51" s="93"/>
      <c r="FIC51" s="93"/>
      <c r="FID51" s="93"/>
      <c r="FIE51" s="93"/>
      <c r="FIF51" s="93"/>
      <c r="FIG51" s="93"/>
      <c r="FIH51" s="93"/>
      <c r="FII51" s="93"/>
      <c r="FIJ51" s="93"/>
      <c r="FIK51" s="93"/>
      <c r="FIL51" s="93"/>
      <c r="FIM51" s="93"/>
      <c r="FIN51" s="93"/>
      <c r="FIO51" s="93"/>
      <c r="FIP51" s="93"/>
      <c r="FIQ51" s="93"/>
      <c r="FIR51" s="93"/>
      <c r="FIS51" s="93"/>
      <c r="FIT51" s="93"/>
      <c r="FIU51" s="93"/>
      <c r="FIV51" s="93"/>
      <c r="FIW51" s="93"/>
      <c r="FIX51" s="93"/>
      <c r="FIY51" s="93"/>
      <c r="FIZ51" s="93"/>
      <c r="FJA51" s="93"/>
      <c r="FJB51" s="93"/>
      <c r="FJC51" s="93"/>
      <c r="FJD51" s="93"/>
      <c r="FJE51" s="93"/>
      <c r="FJF51" s="93"/>
      <c r="FJG51" s="93"/>
      <c r="FJH51" s="93"/>
      <c r="FJI51" s="93"/>
      <c r="FJJ51" s="93"/>
      <c r="FJK51" s="93"/>
      <c r="FJL51" s="93"/>
      <c r="FJM51" s="93"/>
      <c r="FJN51" s="93"/>
      <c r="FJO51" s="93"/>
      <c r="FJP51" s="93"/>
      <c r="FJQ51" s="93"/>
      <c r="FJR51" s="93"/>
      <c r="FJS51" s="93"/>
      <c r="FJT51" s="93"/>
      <c r="FJU51" s="93"/>
      <c r="FJV51" s="93"/>
      <c r="FJW51" s="93"/>
      <c r="FJX51" s="93"/>
      <c r="FJY51" s="93"/>
      <c r="FJZ51" s="93"/>
      <c r="FKA51" s="93"/>
      <c r="FKB51" s="93"/>
      <c r="FKC51" s="93"/>
      <c r="FKD51" s="93"/>
      <c r="FKE51" s="93"/>
      <c r="FKF51" s="93"/>
      <c r="FKG51" s="93"/>
      <c r="FKH51" s="93"/>
      <c r="FKI51" s="93"/>
      <c r="FKJ51" s="93"/>
      <c r="FKK51" s="93"/>
      <c r="FKL51" s="93"/>
      <c r="FKM51" s="93"/>
      <c r="FKN51" s="93"/>
      <c r="FKO51" s="93"/>
      <c r="FKP51" s="93"/>
      <c r="FKQ51" s="93"/>
      <c r="FKR51" s="93"/>
      <c r="FKS51" s="93"/>
      <c r="FKT51" s="93"/>
      <c r="FKU51" s="93"/>
      <c r="FKV51" s="93"/>
      <c r="FKW51" s="93"/>
      <c r="FKX51" s="93"/>
      <c r="FKY51" s="93"/>
      <c r="FKZ51" s="93"/>
      <c r="FLA51" s="93"/>
      <c r="FLB51" s="93"/>
      <c r="FLC51" s="93"/>
      <c r="FLD51" s="93"/>
      <c r="FLE51" s="93"/>
      <c r="FLF51" s="93"/>
      <c r="FLG51" s="93"/>
      <c r="FLH51" s="93"/>
      <c r="FLI51" s="93"/>
      <c r="FLJ51" s="93"/>
      <c r="FLK51" s="93"/>
      <c r="FLL51" s="93"/>
      <c r="FLM51" s="93"/>
      <c r="FLN51" s="93"/>
      <c r="FLO51" s="93"/>
      <c r="FLP51" s="93"/>
      <c r="FLQ51" s="93"/>
      <c r="FLR51" s="93"/>
      <c r="FLS51" s="93"/>
      <c r="FLT51" s="93"/>
      <c r="FLU51" s="93"/>
      <c r="FLV51" s="93"/>
      <c r="FLW51" s="93"/>
      <c r="FLX51" s="93"/>
      <c r="FLY51" s="93"/>
      <c r="FLZ51" s="93"/>
      <c r="FMA51" s="93"/>
      <c r="FMB51" s="93"/>
      <c r="FMC51" s="93"/>
      <c r="FMD51" s="93"/>
      <c r="FME51" s="93"/>
      <c r="FMF51" s="93"/>
      <c r="FMG51" s="93"/>
      <c r="FMH51" s="93"/>
      <c r="FMI51" s="93"/>
      <c r="FMJ51" s="93"/>
      <c r="FMK51" s="93"/>
      <c r="FML51" s="93"/>
      <c r="FMM51" s="93"/>
      <c r="FMN51" s="93"/>
      <c r="FMO51" s="93"/>
      <c r="FMP51" s="93"/>
      <c r="FMQ51" s="93"/>
      <c r="FMR51" s="93"/>
      <c r="FMS51" s="93"/>
      <c r="FMT51" s="93"/>
      <c r="FMU51" s="93"/>
      <c r="FMV51" s="93"/>
      <c r="FMW51" s="93"/>
      <c r="FMX51" s="93"/>
      <c r="FMY51" s="93"/>
      <c r="FMZ51" s="93"/>
      <c r="FNA51" s="93"/>
      <c r="FNB51" s="93"/>
      <c r="FNC51" s="93"/>
      <c r="FND51" s="93"/>
      <c r="FNE51" s="93"/>
      <c r="FNF51" s="93"/>
      <c r="FNG51" s="93"/>
      <c r="FNH51" s="93"/>
      <c r="FNI51" s="93"/>
      <c r="FNJ51" s="93"/>
      <c r="FNK51" s="93"/>
      <c r="FNL51" s="93"/>
      <c r="FNM51" s="93"/>
      <c r="FNN51" s="93"/>
      <c r="FNO51" s="93"/>
      <c r="FNP51" s="93"/>
      <c r="FNQ51" s="93"/>
      <c r="FNR51" s="93"/>
      <c r="FNS51" s="93"/>
      <c r="FNT51" s="93"/>
      <c r="FNU51" s="93"/>
      <c r="FNV51" s="93"/>
      <c r="FNW51" s="93"/>
      <c r="FNX51" s="93"/>
      <c r="FNY51" s="93"/>
      <c r="FNZ51" s="93"/>
      <c r="FOA51" s="93"/>
      <c r="FOB51" s="93"/>
      <c r="FOC51" s="93"/>
      <c r="FOD51" s="93"/>
      <c r="FOE51" s="93"/>
      <c r="FOF51" s="93"/>
      <c r="FOG51" s="93"/>
      <c r="FOH51" s="93"/>
      <c r="FOI51" s="93"/>
      <c r="FOJ51" s="93"/>
      <c r="FOK51" s="93"/>
      <c r="FOL51" s="93"/>
      <c r="FOM51" s="93"/>
      <c r="FON51" s="93"/>
      <c r="FOO51" s="93"/>
      <c r="FOP51" s="93"/>
      <c r="FOQ51" s="93"/>
      <c r="FOR51" s="93"/>
      <c r="FOS51" s="93"/>
      <c r="FOT51" s="93"/>
      <c r="FOU51" s="93"/>
      <c r="FOV51" s="93"/>
      <c r="FOW51" s="93"/>
      <c r="FOX51" s="93"/>
      <c r="FOY51" s="93"/>
      <c r="FOZ51" s="93"/>
      <c r="FPA51" s="93"/>
      <c r="FPB51" s="93"/>
      <c r="FPC51" s="93"/>
      <c r="FPD51" s="93"/>
      <c r="FPE51" s="93"/>
      <c r="FPF51" s="93"/>
      <c r="FPG51" s="93"/>
      <c r="FPH51" s="93"/>
      <c r="FPI51" s="93"/>
      <c r="FPJ51" s="93"/>
      <c r="FPK51" s="93"/>
      <c r="FPL51" s="93"/>
      <c r="FPM51" s="93"/>
      <c r="FPN51" s="93"/>
      <c r="FPO51" s="93"/>
      <c r="FPP51" s="93"/>
      <c r="FPQ51" s="93"/>
      <c r="FPR51" s="93"/>
      <c r="FPS51" s="93"/>
      <c r="FPT51" s="93"/>
      <c r="FPU51" s="93"/>
      <c r="FPV51" s="93"/>
      <c r="FPW51" s="93"/>
      <c r="FPX51" s="93"/>
      <c r="FPY51" s="93"/>
      <c r="FPZ51" s="93"/>
      <c r="FQA51" s="93"/>
      <c r="FQB51" s="93"/>
      <c r="FQC51" s="93"/>
      <c r="FQD51" s="93"/>
      <c r="FQE51" s="93"/>
      <c r="FQF51" s="93"/>
      <c r="FQG51" s="93"/>
      <c r="FQH51" s="93"/>
      <c r="FQI51" s="93"/>
      <c r="FQJ51" s="93"/>
      <c r="FQK51" s="93"/>
      <c r="FQL51" s="93"/>
      <c r="FQM51" s="93"/>
      <c r="FQN51" s="93"/>
      <c r="FQO51" s="93"/>
      <c r="FQP51" s="93"/>
      <c r="FQQ51" s="93"/>
      <c r="FQR51" s="93"/>
      <c r="FQS51" s="93"/>
      <c r="FQT51" s="93"/>
      <c r="FQU51" s="93"/>
      <c r="FQV51" s="93"/>
      <c r="FQW51" s="93"/>
      <c r="FQX51" s="93"/>
      <c r="FQY51" s="93"/>
      <c r="FQZ51" s="93"/>
      <c r="FRA51" s="93"/>
      <c r="FRB51" s="93"/>
      <c r="FRC51" s="93"/>
      <c r="FRD51" s="93"/>
      <c r="FRE51" s="93"/>
      <c r="FRF51" s="93"/>
      <c r="FRG51" s="93"/>
      <c r="FRH51" s="93"/>
      <c r="FRI51" s="93"/>
      <c r="FRJ51" s="93"/>
      <c r="FRK51" s="93"/>
      <c r="FRL51" s="93"/>
      <c r="FRM51" s="93"/>
      <c r="FRN51" s="93"/>
      <c r="FRO51" s="93"/>
      <c r="FRP51" s="93"/>
      <c r="FRQ51" s="93"/>
      <c r="FRR51" s="93"/>
      <c r="FRS51" s="93"/>
      <c r="FRT51" s="93"/>
      <c r="FRU51" s="93"/>
      <c r="FRV51" s="93"/>
      <c r="FRW51" s="93"/>
      <c r="FRX51" s="93"/>
      <c r="FRY51" s="93"/>
      <c r="FRZ51" s="93"/>
      <c r="FSA51" s="93"/>
      <c r="FSB51" s="93"/>
      <c r="FSC51" s="93"/>
      <c r="FSD51" s="93"/>
      <c r="FSE51" s="93"/>
      <c r="FSF51" s="93"/>
      <c r="FSG51" s="93"/>
      <c r="FSH51" s="93"/>
      <c r="FSI51" s="93"/>
      <c r="FSJ51" s="93"/>
      <c r="FSK51" s="93"/>
      <c r="FSL51" s="93"/>
      <c r="FSM51" s="93"/>
      <c r="FSN51" s="93"/>
      <c r="FSO51" s="93"/>
      <c r="FSP51" s="93"/>
      <c r="FSQ51" s="93"/>
      <c r="FSR51" s="93"/>
      <c r="FSS51" s="93"/>
      <c r="FST51" s="93"/>
      <c r="FSU51" s="93"/>
      <c r="FSV51" s="93"/>
      <c r="FSW51" s="93"/>
      <c r="FSX51" s="93"/>
      <c r="FSY51" s="93"/>
      <c r="FSZ51" s="93"/>
      <c r="FTA51" s="93"/>
      <c r="FTB51" s="93"/>
      <c r="FTC51" s="93"/>
      <c r="FTD51" s="93"/>
      <c r="FTE51" s="93"/>
      <c r="FTF51" s="93"/>
      <c r="FTG51" s="93"/>
      <c r="FTH51" s="93"/>
      <c r="FTI51" s="93"/>
      <c r="FTJ51" s="93"/>
      <c r="FTK51" s="93"/>
      <c r="FTL51" s="93"/>
      <c r="FTM51" s="93"/>
      <c r="FTN51" s="93"/>
      <c r="FTO51" s="93"/>
      <c r="FTP51" s="93"/>
      <c r="FTQ51" s="93"/>
      <c r="FTR51" s="93"/>
      <c r="FTS51" s="93"/>
      <c r="FTT51" s="93"/>
      <c r="FTU51" s="93"/>
      <c r="FTV51" s="93"/>
      <c r="FTW51" s="93"/>
      <c r="FTX51" s="93"/>
      <c r="FTY51" s="93"/>
      <c r="FTZ51" s="93"/>
      <c r="FUA51" s="93"/>
      <c r="FUB51" s="93"/>
      <c r="FUC51" s="93"/>
      <c r="FUD51" s="93"/>
      <c r="FUE51" s="93"/>
      <c r="FUF51" s="93"/>
      <c r="FUG51" s="93"/>
      <c r="FUH51" s="93"/>
      <c r="FUI51" s="93"/>
      <c r="FUJ51" s="93"/>
      <c r="FUK51" s="93"/>
      <c r="FUL51" s="93"/>
      <c r="FUM51" s="93"/>
      <c r="FUN51" s="93"/>
      <c r="FUO51" s="93"/>
      <c r="FUP51" s="93"/>
      <c r="FUQ51" s="93"/>
      <c r="FUR51" s="93"/>
      <c r="FUS51" s="93"/>
      <c r="FUT51" s="93"/>
      <c r="FUU51" s="93"/>
      <c r="FUV51" s="93"/>
      <c r="FUW51" s="93"/>
      <c r="FUX51" s="93"/>
      <c r="FUY51" s="93"/>
      <c r="FUZ51" s="93"/>
      <c r="FVA51" s="93"/>
      <c r="FVB51" s="93"/>
      <c r="FVC51" s="93"/>
      <c r="FVD51" s="93"/>
      <c r="FVE51" s="93"/>
      <c r="FVF51" s="93"/>
      <c r="FVG51" s="93"/>
      <c r="FVH51" s="93"/>
      <c r="FVI51" s="93"/>
      <c r="FVJ51" s="93"/>
      <c r="FVK51" s="93"/>
      <c r="FVL51" s="93"/>
      <c r="FVM51" s="93"/>
      <c r="FVN51" s="93"/>
      <c r="FVO51" s="93"/>
      <c r="FVP51" s="93"/>
      <c r="FVQ51" s="93"/>
      <c r="FVR51" s="93"/>
      <c r="FVS51" s="93"/>
      <c r="FVT51" s="93"/>
      <c r="FVU51" s="93"/>
      <c r="FVV51" s="93"/>
      <c r="FVW51" s="93"/>
      <c r="FVX51" s="93"/>
      <c r="FVY51" s="93"/>
      <c r="FVZ51" s="93"/>
      <c r="FWA51" s="93"/>
      <c r="FWB51" s="93"/>
      <c r="FWC51" s="93"/>
      <c r="FWD51" s="93"/>
      <c r="FWE51" s="93"/>
      <c r="FWF51" s="93"/>
      <c r="FWG51" s="93"/>
      <c r="FWH51" s="93"/>
      <c r="FWI51" s="93"/>
      <c r="FWJ51" s="93"/>
      <c r="FWK51" s="93"/>
      <c r="FWL51" s="93"/>
      <c r="FWM51" s="93"/>
      <c r="FWN51" s="93"/>
      <c r="FWO51" s="93"/>
      <c r="FWP51" s="93"/>
      <c r="FWQ51" s="93"/>
      <c r="FWR51" s="93"/>
      <c r="FWS51" s="93"/>
      <c r="FWT51" s="93"/>
      <c r="FWU51" s="93"/>
      <c r="FWV51" s="93"/>
      <c r="FWW51" s="93"/>
      <c r="FWX51" s="93"/>
      <c r="FWY51" s="93"/>
      <c r="FWZ51" s="93"/>
      <c r="FXA51" s="93"/>
      <c r="FXB51" s="93"/>
      <c r="FXC51" s="93"/>
      <c r="FXD51" s="93"/>
      <c r="FXE51" s="93"/>
      <c r="FXF51" s="93"/>
      <c r="FXG51" s="93"/>
      <c r="FXH51" s="93"/>
      <c r="FXI51" s="93"/>
      <c r="FXJ51" s="93"/>
      <c r="FXK51" s="93"/>
      <c r="FXL51" s="93"/>
      <c r="FXM51" s="93"/>
      <c r="FXN51" s="93"/>
      <c r="FXO51" s="93"/>
      <c r="FXP51" s="93"/>
      <c r="FXQ51" s="93"/>
      <c r="FXR51" s="93"/>
      <c r="FXS51" s="93"/>
      <c r="FXT51" s="93"/>
      <c r="FXU51" s="93"/>
      <c r="FXV51" s="93"/>
      <c r="FXW51" s="93"/>
      <c r="FXX51" s="93"/>
      <c r="FXY51" s="93"/>
      <c r="FXZ51" s="93"/>
      <c r="FYA51" s="93"/>
      <c r="FYB51" s="93"/>
      <c r="FYC51" s="93"/>
      <c r="FYD51" s="93"/>
      <c r="FYE51" s="93"/>
      <c r="FYF51" s="93"/>
      <c r="FYG51" s="93"/>
      <c r="FYH51" s="93"/>
      <c r="FYI51" s="93"/>
      <c r="FYJ51" s="93"/>
      <c r="FYK51" s="93"/>
      <c r="FYL51" s="93"/>
      <c r="FYM51" s="93"/>
      <c r="FYN51" s="93"/>
      <c r="FYO51" s="93"/>
      <c r="FYP51" s="93"/>
      <c r="FYQ51" s="93"/>
      <c r="FYR51" s="93"/>
      <c r="FYS51" s="93"/>
      <c r="FYT51" s="93"/>
      <c r="FYU51" s="93"/>
      <c r="FYV51" s="93"/>
      <c r="FYW51" s="93"/>
      <c r="FYX51" s="93"/>
      <c r="FYY51" s="93"/>
      <c r="FYZ51" s="93"/>
      <c r="FZA51" s="93"/>
      <c r="FZB51" s="93"/>
      <c r="FZC51" s="93"/>
      <c r="FZD51" s="93"/>
      <c r="FZE51" s="93"/>
      <c r="FZF51" s="93"/>
      <c r="FZG51" s="93"/>
      <c r="FZH51" s="93"/>
      <c r="FZI51" s="93"/>
      <c r="FZJ51" s="93"/>
      <c r="FZK51" s="93"/>
      <c r="FZL51" s="93"/>
      <c r="FZM51" s="93"/>
      <c r="FZN51" s="93"/>
      <c r="FZO51" s="93"/>
      <c r="FZP51" s="93"/>
      <c r="FZQ51" s="93"/>
      <c r="FZR51" s="93"/>
      <c r="FZS51" s="93"/>
      <c r="FZT51" s="93"/>
      <c r="FZU51" s="93"/>
      <c r="FZV51" s="93"/>
      <c r="FZW51" s="93"/>
      <c r="FZX51" s="93"/>
      <c r="FZY51" s="93"/>
      <c r="FZZ51" s="93"/>
      <c r="GAA51" s="93"/>
      <c r="GAB51" s="93"/>
      <c r="GAC51" s="93"/>
      <c r="GAD51" s="93"/>
      <c r="GAE51" s="93"/>
      <c r="GAF51" s="93"/>
      <c r="GAG51" s="93"/>
      <c r="GAH51" s="93"/>
      <c r="GAI51" s="93"/>
      <c r="GAJ51" s="93"/>
      <c r="GAK51" s="93"/>
      <c r="GAL51" s="93"/>
      <c r="GAM51" s="93"/>
      <c r="GAN51" s="93"/>
      <c r="GAO51" s="93"/>
      <c r="GAP51" s="93"/>
      <c r="GAQ51" s="93"/>
      <c r="GAR51" s="93"/>
      <c r="GAS51" s="93"/>
      <c r="GAT51" s="93"/>
      <c r="GAU51" s="93"/>
      <c r="GAV51" s="93"/>
      <c r="GAW51" s="93"/>
      <c r="GAX51" s="93"/>
      <c r="GAY51" s="93"/>
      <c r="GAZ51" s="93"/>
      <c r="GBA51" s="93"/>
      <c r="GBB51" s="93"/>
      <c r="GBC51" s="93"/>
      <c r="GBD51" s="93"/>
      <c r="GBE51" s="93"/>
      <c r="GBF51" s="93"/>
      <c r="GBG51" s="93"/>
      <c r="GBH51" s="93"/>
      <c r="GBI51" s="93"/>
      <c r="GBJ51" s="93"/>
      <c r="GBK51" s="93"/>
      <c r="GBL51" s="93"/>
      <c r="GBM51" s="93"/>
      <c r="GBN51" s="93"/>
      <c r="GBO51" s="93"/>
      <c r="GBP51" s="93"/>
      <c r="GBQ51" s="93"/>
      <c r="GBR51" s="93"/>
      <c r="GBS51" s="93"/>
      <c r="GBT51" s="93"/>
      <c r="GBU51" s="93"/>
      <c r="GBV51" s="93"/>
      <c r="GBW51" s="93"/>
      <c r="GBX51" s="93"/>
      <c r="GBY51" s="93"/>
      <c r="GBZ51" s="93"/>
      <c r="GCA51" s="93"/>
      <c r="GCB51" s="93"/>
      <c r="GCC51" s="93"/>
      <c r="GCD51" s="93"/>
      <c r="GCE51" s="93"/>
      <c r="GCF51" s="93"/>
      <c r="GCG51" s="93"/>
      <c r="GCH51" s="93"/>
      <c r="GCI51" s="93"/>
      <c r="GCJ51" s="93"/>
      <c r="GCK51" s="93"/>
      <c r="GCL51" s="93"/>
      <c r="GCM51" s="93"/>
      <c r="GCN51" s="93"/>
      <c r="GCO51" s="93"/>
      <c r="GCP51" s="93"/>
      <c r="GCQ51" s="93"/>
      <c r="GCR51" s="93"/>
      <c r="GCS51" s="93"/>
      <c r="GCT51" s="93"/>
      <c r="GCU51" s="93"/>
      <c r="GCV51" s="93"/>
      <c r="GCW51" s="93"/>
      <c r="GCX51" s="93"/>
      <c r="GCY51" s="93"/>
      <c r="GCZ51" s="93"/>
      <c r="GDA51" s="93"/>
      <c r="GDB51" s="93"/>
      <c r="GDC51" s="93"/>
      <c r="GDD51" s="93"/>
      <c r="GDE51" s="93"/>
      <c r="GDF51" s="93"/>
      <c r="GDG51" s="93"/>
      <c r="GDH51" s="93"/>
      <c r="GDI51" s="93"/>
      <c r="GDJ51" s="93"/>
      <c r="GDK51" s="93"/>
      <c r="GDL51" s="93"/>
      <c r="GDM51" s="93"/>
      <c r="GDN51" s="93"/>
      <c r="GDO51" s="93"/>
      <c r="GDP51" s="93"/>
      <c r="GDQ51" s="93"/>
      <c r="GDR51" s="93"/>
      <c r="GDS51" s="93"/>
      <c r="GDT51" s="93"/>
      <c r="GDU51" s="93"/>
      <c r="GDV51" s="93"/>
      <c r="GDW51" s="93"/>
      <c r="GDX51" s="93"/>
      <c r="GDY51" s="93"/>
      <c r="GDZ51" s="93"/>
      <c r="GEA51" s="93"/>
      <c r="GEB51" s="93"/>
      <c r="GEC51" s="93"/>
      <c r="GED51" s="93"/>
      <c r="GEE51" s="93"/>
      <c r="GEF51" s="93"/>
      <c r="GEG51" s="93"/>
      <c r="GEH51" s="93"/>
      <c r="GEI51" s="93"/>
      <c r="GEJ51" s="93"/>
      <c r="GEK51" s="93"/>
      <c r="GEL51" s="93"/>
      <c r="GEM51" s="93"/>
      <c r="GEN51" s="93"/>
      <c r="GEO51" s="93"/>
      <c r="GEP51" s="93"/>
      <c r="GEQ51" s="93"/>
      <c r="GER51" s="93"/>
      <c r="GES51" s="93"/>
      <c r="GET51" s="93"/>
      <c r="GEU51" s="93"/>
      <c r="GEV51" s="93"/>
      <c r="GEW51" s="93"/>
      <c r="GEX51" s="93"/>
      <c r="GEY51" s="93"/>
      <c r="GEZ51" s="93"/>
      <c r="GFA51" s="93"/>
      <c r="GFB51" s="93"/>
      <c r="GFC51" s="93"/>
      <c r="GFD51" s="93"/>
      <c r="GFE51" s="93"/>
      <c r="GFF51" s="93"/>
      <c r="GFG51" s="93"/>
      <c r="GFH51" s="93"/>
      <c r="GFI51" s="93"/>
      <c r="GFJ51" s="93"/>
      <c r="GFK51" s="93"/>
      <c r="GFL51" s="93"/>
      <c r="GFM51" s="93"/>
      <c r="GFN51" s="93"/>
      <c r="GFO51" s="93"/>
      <c r="GFP51" s="93"/>
      <c r="GFQ51" s="93"/>
      <c r="GFR51" s="93"/>
      <c r="GFS51" s="93"/>
      <c r="GFT51" s="93"/>
      <c r="GFU51" s="93"/>
      <c r="GFV51" s="93"/>
      <c r="GFW51" s="93"/>
      <c r="GFX51" s="93"/>
      <c r="GFY51" s="93"/>
      <c r="GFZ51" s="93"/>
      <c r="GGA51" s="93"/>
      <c r="GGB51" s="93"/>
      <c r="GGC51" s="93"/>
      <c r="GGD51" s="93"/>
      <c r="GGE51" s="93"/>
      <c r="GGF51" s="93"/>
      <c r="GGG51" s="93"/>
      <c r="GGH51" s="93"/>
      <c r="GGI51" s="93"/>
      <c r="GGJ51" s="93"/>
      <c r="GGK51" s="93"/>
      <c r="GGL51" s="93"/>
      <c r="GGM51" s="93"/>
      <c r="GGN51" s="93"/>
      <c r="GGO51" s="93"/>
      <c r="GGP51" s="93"/>
      <c r="GGQ51" s="93"/>
      <c r="GGR51" s="93"/>
      <c r="GGS51" s="93"/>
      <c r="GGT51" s="93"/>
      <c r="GGU51" s="93"/>
      <c r="GGV51" s="93"/>
      <c r="GGW51" s="93"/>
      <c r="GGX51" s="93"/>
      <c r="GGY51" s="93"/>
      <c r="GGZ51" s="93"/>
      <c r="GHA51" s="93"/>
      <c r="GHB51" s="93"/>
      <c r="GHC51" s="93"/>
      <c r="GHD51" s="93"/>
      <c r="GHE51" s="93"/>
      <c r="GHF51" s="93"/>
      <c r="GHG51" s="93"/>
      <c r="GHH51" s="93"/>
      <c r="GHI51" s="93"/>
      <c r="GHJ51" s="93"/>
      <c r="GHK51" s="93"/>
      <c r="GHL51" s="93"/>
      <c r="GHM51" s="93"/>
      <c r="GHN51" s="93"/>
      <c r="GHO51" s="93"/>
      <c r="GHP51" s="93"/>
      <c r="GHQ51" s="93"/>
      <c r="GHR51" s="93"/>
      <c r="GHS51" s="93"/>
      <c r="GHT51" s="93"/>
      <c r="GHU51" s="93"/>
      <c r="GHV51" s="93"/>
      <c r="GHW51" s="93"/>
      <c r="GHX51" s="93"/>
      <c r="GHY51" s="93"/>
      <c r="GHZ51" s="93"/>
      <c r="GIA51" s="93"/>
      <c r="GIB51" s="93"/>
      <c r="GIC51" s="93"/>
      <c r="GID51" s="93"/>
      <c r="GIE51" s="93"/>
      <c r="GIF51" s="93"/>
      <c r="GIG51" s="93"/>
      <c r="GIH51" s="93"/>
      <c r="GII51" s="93"/>
      <c r="GIJ51" s="93"/>
      <c r="GIK51" s="93"/>
      <c r="GIL51" s="93"/>
      <c r="GIM51" s="93"/>
      <c r="GIN51" s="93"/>
      <c r="GIO51" s="93"/>
      <c r="GIP51" s="93"/>
      <c r="GIQ51" s="93"/>
      <c r="GIR51" s="93"/>
      <c r="GIS51" s="93"/>
      <c r="GIT51" s="93"/>
      <c r="GIU51" s="93"/>
      <c r="GIV51" s="93"/>
      <c r="GIW51" s="93"/>
      <c r="GIX51" s="93"/>
      <c r="GIY51" s="93"/>
      <c r="GIZ51" s="93"/>
      <c r="GJA51" s="93"/>
      <c r="GJB51" s="93"/>
      <c r="GJC51" s="93"/>
      <c r="GJD51" s="93"/>
      <c r="GJE51" s="93"/>
      <c r="GJF51" s="93"/>
      <c r="GJG51" s="93"/>
      <c r="GJH51" s="93"/>
      <c r="GJI51" s="93"/>
      <c r="GJJ51" s="93"/>
      <c r="GJK51" s="93"/>
      <c r="GJL51" s="93"/>
      <c r="GJM51" s="93"/>
      <c r="GJN51" s="93"/>
      <c r="GJO51" s="93"/>
      <c r="GJP51" s="93"/>
      <c r="GJQ51" s="93"/>
      <c r="GJR51" s="93"/>
      <c r="GJS51" s="93"/>
      <c r="GJT51" s="93"/>
      <c r="GJU51" s="93"/>
      <c r="GJV51" s="93"/>
      <c r="GJW51" s="93"/>
      <c r="GJX51" s="93"/>
      <c r="GJY51" s="93"/>
      <c r="GJZ51" s="93"/>
      <c r="GKA51" s="93"/>
      <c r="GKB51" s="93"/>
      <c r="GKC51" s="93"/>
      <c r="GKD51" s="93"/>
      <c r="GKE51" s="93"/>
      <c r="GKF51" s="93"/>
      <c r="GKG51" s="93"/>
      <c r="GKH51" s="93"/>
      <c r="GKI51" s="93"/>
      <c r="GKJ51" s="93"/>
      <c r="GKK51" s="93"/>
      <c r="GKL51" s="93"/>
      <c r="GKM51" s="93"/>
      <c r="GKN51" s="93"/>
      <c r="GKO51" s="93"/>
      <c r="GKP51" s="93"/>
      <c r="GKQ51" s="93"/>
      <c r="GKR51" s="93"/>
      <c r="GKS51" s="93"/>
      <c r="GKT51" s="93"/>
      <c r="GKU51" s="93"/>
      <c r="GKV51" s="93"/>
      <c r="GKW51" s="93"/>
      <c r="GKX51" s="93"/>
      <c r="GKY51" s="93"/>
      <c r="GKZ51" s="93"/>
      <c r="GLA51" s="93"/>
      <c r="GLB51" s="93"/>
      <c r="GLC51" s="93"/>
      <c r="GLD51" s="93"/>
      <c r="GLE51" s="93"/>
      <c r="GLF51" s="93"/>
      <c r="GLG51" s="93"/>
      <c r="GLH51" s="93"/>
      <c r="GLI51" s="93"/>
      <c r="GLJ51" s="93"/>
      <c r="GLK51" s="93"/>
      <c r="GLL51" s="93"/>
      <c r="GLM51" s="93"/>
      <c r="GLN51" s="93"/>
      <c r="GLO51" s="93"/>
      <c r="GLP51" s="93"/>
      <c r="GLQ51" s="93"/>
      <c r="GLR51" s="93"/>
      <c r="GLS51" s="93"/>
      <c r="GLT51" s="93"/>
      <c r="GLU51" s="93"/>
      <c r="GLV51" s="93"/>
      <c r="GLW51" s="93"/>
      <c r="GLX51" s="93"/>
      <c r="GLY51" s="93"/>
      <c r="GLZ51" s="93"/>
      <c r="GMA51" s="93"/>
      <c r="GMB51" s="93"/>
      <c r="GMC51" s="93"/>
      <c r="GMD51" s="93"/>
      <c r="GME51" s="93"/>
      <c r="GMF51" s="93"/>
      <c r="GMG51" s="93"/>
      <c r="GMH51" s="93"/>
      <c r="GMI51" s="93"/>
      <c r="GMJ51" s="93"/>
      <c r="GMK51" s="93"/>
      <c r="GML51" s="93"/>
      <c r="GMM51" s="93"/>
      <c r="GMN51" s="93"/>
      <c r="GMO51" s="93"/>
      <c r="GMP51" s="93"/>
      <c r="GMQ51" s="93"/>
      <c r="GMR51" s="93"/>
      <c r="GMS51" s="93"/>
      <c r="GMT51" s="93"/>
      <c r="GMU51" s="93"/>
      <c r="GMV51" s="93"/>
      <c r="GMW51" s="93"/>
      <c r="GMX51" s="93"/>
      <c r="GMY51" s="93"/>
      <c r="GMZ51" s="93"/>
      <c r="GNA51" s="93"/>
      <c r="GNB51" s="93"/>
      <c r="GNC51" s="93"/>
      <c r="GND51" s="93"/>
      <c r="GNE51" s="93"/>
      <c r="GNF51" s="93"/>
      <c r="GNG51" s="93"/>
      <c r="GNH51" s="93"/>
      <c r="GNI51" s="93"/>
      <c r="GNJ51" s="93"/>
      <c r="GNK51" s="93"/>
      <c r="GNL51" s="93"/>
      <c r="GNM51" s="93"/>
      <c r="GNN51" s="93"/>
      <c r="GNO51" s="93"/>
      <c r="GNP51" s="93"/>
      <c r="GNQ51" s="93"/>
      <c r="GNR51" s="93"/>
      <c r="GNS51" s="93"/>
      <c r="GNT51" s="93"/>
      <c r="GNU51" s="93"/>
      <c r="GNV51" s="93"/>
      <c r="GNW51" s="93"/>
      <c r="GNX51" s="93"/>
      <c r="GNY51" s="93"/>
      <c r="GNZ51" s="93"/>
      <c r="GOA51" s="93"/>
      <c r="GOB51" s="93"/>
      <c r="GOC51" s="93"/>
      <c r="GOD51" s="93"/>
      <c r="GOE51" s="93"/>
      <c r="GOF51" s="93"/>
      <c r="GOG51" s="93"/>
      <c r="GOH51" s="93"/>
      <c r="GOI51" s="93"/>
      <c r="GOJ51" s="93"/>
      <c r="GOK51" s="93"/>
      <c r="GOL51" s="93"/>
      <c r="GOM51" s="93"/>
      <c r="GON51" s="93"/>
      <c r="GOO51" s="93"/>
      <c r="GOP51" s="93"/>
      <c r="GOQ51" s="93"/>
      <c r="GOR51" s="93"/>
      <c r="GOS51" s="93"/>
      <c r="GOT51" s="93"/>
      <c r="GOU51" s="93"/>
      <c r="GOV51" s="93"/>
      <c r="GOW51" s="93"/>
      <c r="GOX51" s="93"/>
      <c r="GOY51" s="93"/>
      <c r="GOZ51" s="93"/>
      <c r="GPA51" s="93"/>
      <c r="GPB51" s="93"/>
      <c r="GPC51" s="93"/>
      <c r="GPD51" s="93"/>
      <c r="GPE51" s="93"/>
      <c r="GPF51" s="93"/>
      <c r="GPG51" s="93"/>
      <c r="GPH51" s="93"/>
      <c r="GPI51" s="93"/>
      <c r="GPJ51" s="93"/>
      <c r="GPK51" s="93"/>
      <c r="GPL51" s="93"/>
      <c r="GPM51" s="93"/>
      <c r="GPN51" s="93"/>
      <c r="GPO51" s="93"/>
      <c r="GPP51" s="93"/>
      <c r="GPQ51" s="93"/>
      <c r="GPR51" s="93"/>
      <c r="GPS51" s="93"/>
      <c r="GPT51" s="93"/>
      <c r="GPU51" s="93"/>
      <c r="GPV51" s="93"/>
      <c r="GPW51" s="93"/>
      <c r="GPX51" s="93"/>
      <c r="GPY51" s="93"/>
      <c r="GPZ51" s="93"/>
      <c r="GQA51" s="93"/>
      <c r="GQB51" s="93"/>
      <c r="GQC51" s="93"/>
      <c r="GQD51" s="93"/>
      <c r="GQE51" s="93"/>
      <c r="GQF51" s="93"/>
      <c r="GQG51" s="93"/>
      <c r="GQH51" s="93"/>
      <c r="GQI51" s="93"/>
      <c r="GQJ51" s="93"/>
      <c r="GQK51" s="93"/>
      <c r="GQL51" s="93"/>
      <c r="GQM51" s="93"/>
      <c r="GQN51" s="93"/>
      <c r="GQO51" s="93"/>
      <c r="GQP51" s="93"/>
      <c r="GQQ51" s="93"/>
      <c r="GQR51" s="93"/>
      <c r="GQS51" s="93"/>
      <c r="GQT51" s="93"/>
      <c r="GQU51" s="93"/>
      <c r="GQV51" s="93"/>
      <c r="GQW51" s="93"/>
      <c r="GQX51" s="93"/>
      <c r="GQY51" s="93"/>
      <c r="GQZ51" s="93"/>
      <c r="GRA51" s="93"/>
      <c r="GRB51" s="93"/>
      <c r="GRC51" s="93"/>
      <c r="GRD51" s="93"/>
      <c r="GRE51" s="93"/>
      <c r="GRF51" s="93"/>
      <c r="GRG51" s="93"/>
      <c r="GRH51" s="93"/>
      <c r="GRI51" s="93"/>
      <c r="GRJ51" s="93"/>
      <c r="GRK51" s="93"/>
      <c r="GRL51" s="93"/>
      <c r="GRM51" s="93"/>
      <c r="GRN51" s="93"/>
      <c r="GRO51" s="93"/>
      <c r="GRP51" s="93"/>
      <c r="GRQ51" s="93"/>
      <c r="GRR51" s="93"/>
      <c r="GRS51" s="93"/>
      <c r="GRT51" s="93"/>
      <c r="GRU51" s="93"/>
      <c r="GRV51" s="93"/>
      <c r="GRW51" s="93"/>
      <c r="GRX51" s="93"/>
      <c r="GRY51" s="93"/>
      <c r="GRZ51" s="93"/>
      <c r="GSA51" s="93"/>
      <c r="GSB51" s="93"/>
      <c r="GSC51" s="93"/>
      <c r="GSD51" s="93"/>
      <c r="GSE51" s="93"/>
      <c r="GSF51" s="93"/>
      <c r="GSG51" s="93"/>
      <c r="GSH51" s="93"/>
      <c r="GSI51" s="93"/>
      <c r="GSJ51" s="93"/>
      <c r="GSK51" s="93"/>
      <c r="GSL51" s="93"/>
      <c r="GSM51" s="93"/>
      <c r="GSN51" s="93"/>
      <c r="GSO51" s="93"/>
      <c r="GSP51" s="93"/>
      <c r="GSQ51" s="93"/>
      <c r="GSR51" s="93"/>
      <c r="GSS51" s="93"/>
      <c r="GST51" s="93"/>
      <c r="GSU51" s="93"/>
      <c r="GSV51" s="93"/>
      <c r="GSW51" s="93"/>
      <c r="GSX51" s="93"/>
      <c r="GSY51" s="93"/>
      <c r="GSZ51" s="93"/>
      <c r="GTA51" s="93"/>
      <c r="GTB51" s="93"/>
      <c r="GTC51" s="93"/>
      <c r="GTD51" s="93"/>
      <c r="GTE51" s="93"/>
      <c r="GTF51" s="93"/>
      <c r="GTG51" s="93"/>
      <c r="GTH51" s="93"/>
      <c r="GTI51" s="93"/>
      <c r="GTJ51" s="93"/>
      <c r="GTK51" s="93"/>
      <c r="GTL51" s="93"/>
      <c r="GTM51" s="93"/>
      <c r="GTN51" s="93"/>
      <c r="GTO51" s="93"/>
      <c r="GTP51" s="93"/>
      <c r="GTQ51" s="93"/>
      <c r="GTR51" s="93"/>
      <c r="GTS51" s="93"/>
      <c r="GTT51" s="93"/>
      <c r="GTU51" s="93"/>
      <c r="GTV51" s="93"/>
      <c r="GTW51" s="93"/>
      <c r="GTX51" s="93"/>
      <c r="GTY51" s="93"/>
      <c r="GTZ51" s="93"/>
      <c r="GUA51" s="93"/>
      <c r="GUB51" s="93"/>
      <c r="GUC51" s="93"/>
      <c r="GUD51" s="93"/>
      <c r="GUE51" s="93"/>
      <c r="GUF51" s="93"/>
      <c r="GUG51" s="93"/>
      <c r="GUH51" s="93"/>
      <c r="GUI51" s="93"/>
      <c r="GUJ51" s="93"/>
      <c r="GUK51" s="93"/>
      <c r="GUL51" s="93"/>
      <c r="GUM51" s="93"/>
      <c r="GUN51" s="93"/>
      <c r="GUO51" s="93"/>
      <c r="GUP51" s="93"/>
      <c r="GUQ51" s="93"/>
      <c r="GUR51" s="93"/>
      <c r="GUS51" s="93"/>
      <c r="GUT51" s="93"/>
      <c r="GUU51" s="93"/>
      <c r="GUV51" s="93"/>
      <c r="GUW51" s="93"/>
      <c r="GUX51" s="93"/>
      <c r="GUY51" s="93"/>
      <c r="GUZ51" s="93"/>
      <c r="GVA51" s="93"/>
      <c r="GVB51" s="93"/>
      <c r="GVC51" s="93"/>
      <c r="GVD51" s="93"/>
      <c r="GVE51" s="93"/>
      <c r="GVF51" s="93"/>
      <c r="GVG51" s="93"/>
      <c r="GVH51" s="93"/>
      <c r="GVI51" s="93"/>
      <c r="GVJ51" s="93"/>
      <c r="GVK51" s="93"/>
      <c r="GVL51" s="93"/>
      <c r="GVM51" s="93"/>
      <c r="GVN51" s="93"/>
      <c r="GVO51" s="93"/>
      <c r="GVP51" s="93"/>
      <c r="GVQ51" s="93"/>
      <c r="GVR51" s="93"/>
      <c r="GVS51" s="93"/>
      <c r="GVT51" s="93"/>
      <c r="GVU51" s="93"/>
      <c r="GVV51" s="93"/>
      <c r="GVW51" s="93"/>
      <c r="GVX51" s="93"/>
      <c r="GVY51" s="93"/>
      <c r="GVZ51" s="93"/>
      <c r="GWA51" s="93"/>
      <c r="GWB51" s="93"/>
      <c r="GWC51" s="93"/>
      <c r="GWD51" s="93"/>
      <c r="GWE51" s="93"/>
      <c r="GWF51" s="93"/>
      <c r="GWG51" s="93"/>
      <c r="GWH51" s="93"/>
      <c r="GWI51" s="93"/>
      <c r="GWJ51" s="93"/>
      <c r="GWK51" s="93"/>
      <c r="GWL51" s="93"/>
      <c r="GWM51" s="93"/>
      <c r="GWN51" s="93"/>
      <c r="GWO51" s="93"/>
      <c r="GWP51" s="93"/>
      <c r="GWQ51" s="93"/>
      <c r="GWR51" s="93"/>
      <c r="GWS51" s="93"/>
      <c r="GWT51" s="93"/>
      <c r="GWU51" s="93"/>
      <c r="GWV51" s="93"/>
      <c r="GWW51" s="93"/>
      <c r="GWX51" s="93"/>
      <c r="GWY51" s="93"/>
      <c r="GWZ51" s="93"/>
      <c r="GXA51" s="93"/>
      <c r="GXB51" s="93"/>
      <c r="GXC51" s="93"/>
      <c r="GXD51" s="93"/>
      <c r="GXE51" s="93"/>
      <c r="GXF51" s="93"/>
      <c r="GXG51" s="93"/>
      <c r="GXH51" s="93"/>
      <c r="GXI51" s="93"/>
      <c r="GXJ51" s="93"/>
      <c r="GXK51" s="93"/>
      <c r="GXL51" s="93"/>
      <c r="GXM51" s="93"/>
      <c r="GXN51" s="93"/>
      <c r="GXO51" s="93"/>
      <c r="GXP51" s="93"/>
      <c r="GXQ51" s="93"/>
      <c r="GXR51" s="93"/>
      <c r="GXS51" s="93"/>
      <c r="GXT51" s="93"/>
      <c r="GXU51" s="93"/>
      <c r="GXV51" s="93"/>
      <c r="GXW51" s="93"/>
      <c r="GXX51" s="93"/>
      <c r="GXY51" s="93"/>
      <c r="GXZ51" s="93"/>
      <c r="GYA51" s="93"/>
      <c r="GYB51" s="93"/>
      <c r="GYC51" s="93"/>
      <c r="GYD51" s="93"/>
      <c r="GYE51" s="93"/>
      <c r="GYF51" s="93"/>
      <c r="GYG51" s="93"/>
      <c r="GYH51" s="93"/>
      <c r="GYI51" s="93"/>
      <c r="GYJ51" s="93"/>
      <c r="GYK51" s="93"/>
      <c r="GYL51" s="93"/>
      <c r="GYM51" s="93"/>
      <c r="GYN51" s="93"/>
      <c r="GYO51" s="93"/>
      <c r="GYP51" s="93"/>
      <c r="GYQ51" s="93"/>
      <c r="GYR51" s="93"/>
      <c r="GYS51" s="93"/>
      <c r="GYT51" s="93"/>
      <c r="GYU51" s="93"/>
      <c r="GYV51" s="93"/>
      <c r="GYW51" s="93"/>
      <c r="GYX51" s="93"/>
      <c r="GYY51" s="93"/>
      <c r="GYZ51" s="93"/>
      <c r="GZA51" s="93"/>
      <c r="GZB51" s="93"/>
      <c r="GZC51" s="93"/>
      <c r="GZD51" s="93"/>
      <c r="GZE51" s="93"/>
      <c r="GZF51" s="93"/>
      <c r="GZG51" s="93"/>
      <c r="GZH51" s="93"/>
      <c r="GZI51" s="93"/>
      <c r="GZJ51" s="93"/>
      <c r="GZK51" s="93"/>
      <c r="GZL51" s="93"/>
      <c r="GZM51" s="93"/>
      <c r="GZN51" s="93"/>
      <c r="GZO51" s="93"/>
      <c r="GZP51" s="93"/>
      <c r="GZQ51" s="93"/>
      <c r="GZR51" s="93"/>
      <c r="GZS51" s="93"/>
      <c r="GZT51" s="93"/>
      <c r="GZU51" s="93"/>
      <c r="GZV51" s="93"/>
      <c r="GZW51" s="93"/>
      <c r="GZX51" s="93"/>
      <c r="GZY51" s="93"/>
      <c r="GZZ51" s="93"/>
      <c r="HAA51" s="93"/>
      <c r="HAB51" s="93"/>
      <c r="HAC51" s="93"/>
      <c r="HAD51" s="93"/>
      <c r="HAE51" s="93"/>
      <c r="HAF51" s="93"/>
      <c r="HAG51" s="93"/>
      <c r="HAH51" s="93"/>
      <c r="HAI51" s="93"/>
      <c r="HAJ51" s="93"/>
      <c r="HAK51" s="93"/>
      <c r="HAL51" s="93"/>
      <c r="HAM51" s="93"/>
      <c r="HAN51" s="93"/>
      <c r="HAO51" s="93"/>
      <c r="HAP51" s="93"/>
      <c r="HAQ51" s="93"/>
      <c r="HAR51" s="93"/>
      <c r="HAS51" s="93"/>
      <c r="HAT51" s="93"/>
      <c r="HAU51" s="93"/>
      <c r="HAV51" s="93"/>
      <c r="HAW51" s="93"/>
      <c r="HAX51" s="93"/>
      <c r="HAY51" s="93"/>
      <c r="HAZ51" s="93"/>
      <c r="HBA51" s="93"/>
      <c r="HBB51" s="93"/>
      <c r="HBC51" s="93"/>
      <c r="HBD51" s="93"/>
      <c r="HBE51" s="93"/>
      <c r="HBF51" s="93"/>
      <c r="HBG51" s="93"/>
      <c r="HBH51" s="93"/>
      <c r="HBI51" s="93"/>
      <c r="HBJ51" s="93"/>
      <c r="HBK51" s="93"/>
      <c r="HBL51" s="93"/>
      <c r="HBM51" s="93"/>
      <c r="HBN51" s="93"/>
      <c r="HBO51" s="93"/>
      <c r="HBP51" s="93"/>
      <c r="HBQ51" s="93"/>
      <c r="HBR51" s="93"/>
      <c r="HBS51" s="93"/>
      <c r="HBT51" s="93"/>
      <c r="HBU51" s="93"/>
      <c r="HBV51" s="93"/>
      <c r="HBW51" s="93"/>
      <c r="HBX51" s="93"/>
      <c r="HBY51" s="93"/>
      <c r="HBZ51" s="93"/>
      <c r="HCA51" s="93"/>
      <c r="HCB51" s="93"/>
      <c r="HCC51" s="93"/>
      <c r="HCD51" s="93"/>
      <c r="HCE51" s="93"/>
      <c r="HCF51" s="93"/>
      <c r="HCG51" s="93"/>
      <c r="HCH51" s="93"/>
      <c r="HCI51" s="93"/>
      <c r="HCJ51" s="93"/>
      <c r="HCK51" s="93"/>
      <c r="HCL51" s="93"/>
      <c r="HCM51" s="93"/>
      <c r="HCN51" s="93"/>
      <c r="HCO51" s="93"/>
      <c r="HCP51" s="93"/>
      <c r="HCQ51" s="93"/>
      <c r="HCR51" s="93"/>
      <c r="HCS51" s="93"/>
      <c r="HCT51" s="93"/>
      <c r="HCU51" s="93"/>
      <c r="HCV51" s="93"/>
      <c r="HCW51" s="93"/>
      <c r="HCX51" s="93"/>
      <c r="HCY51" s="93"/>
      <c r="HCZ51" s="93"/>
      <c r="HDA51" s="93"/>
      <c r="HDB51" s="93"/>
      <c r="HDC51" s="93"/>
      <c r="HDD51" s="93"/>
      <c r="HDE51" s="93"/>
      <c r="HDF51" s="93"/>
      <c r="HDG51" s="93"/>
      <c r="HDH51" s="93"/>
      <c r="HDI51" s="93"/>
      <c r="HDJ51" s="93"/>
      <c r="HDK51" s="93"/>
      <c r="HDL51" s="93"/>
      <c r="HDM51" s="93"/>
      <c r="HDN51" s="93"/>
      <c r="HDO51" s="93"/>
      <c r="HDP51" s="93"/>
      <c r="HDQ51" s="93"/>
      <c r="HDR51" s="93"/>
      <c r="HDS51" s="93"/>
      <c r="HDT51" s="93"/>
      <c r="HDU51" s="93"/>
      <c r="HDV51" s="93"/>
      <c r="HDW51" s="93"/>
      <c r="HDX51" s="93"/>
      <c r="HDY51" s="93"/>
      <c r="HDZ51" s="93"/>
      <c r="HEA51" s="93"/>
      <c r="HEB51" s="93"/>
      <c r="HEC51" s="93"/>
      <c r="HED51" s="93"/>
      <c r="HEE51" s="93"/>
      <c r="HEF51" s="93"/>
      <c r="HEG51" s="93"/>
      <c r="HEH51" s="93"/>
      <c r="HEI51" s="93"/>
      <c r="HEJ51" s="93"/>
      <c r="HEK51" s="93"/>
      <c r="HEL51" s="93"/>
      <c r="HEM51" s="93"/>
      <c r="HEN51" s="93"/>
      <c r="HEO51" s="93"/>
      <c r="HEP51" s="93"/>
      <c r="HEQ51" s="93"/>
      <c r="HER51" s="93"/>
      <c r="HES51" s="93"/>
      <c r="HET51" s="93"/>
      <c r="HEU51" s="93"/>
      <c r="HEV51" s="93"/>
      <c r="HEW51" s="93"/>
      <c r="HEX51" s="93"/>
      <c r="HEY51" s="93"/>
      <c r="HEZ51" s="93"/>
      <c r="HFA51" s="93"/>
      <c r="HFB51" s="93"/>
      <c r="HFC51" s="93"/>
      <c r="HFD51" s="93"/>
      <c r="HFE51" s="93"/>
      <c r="HFF51" s="93"/>
      <c r="HFG51" s="93"/>
      <c r="HFH51" s="93"/>
      <c r="HFI51" s="93"/>
      <c r="HFJ51" s="93"/>
      <c r="HFK51" s="93"/>
      <c r="HFL51" s="93"/>
      <c r="HFM51" s="93"/>
      <c r="HFN51" s="93"/>
      <c r="HFO51" s="93"/>
      <c r="HFP51" s="93"/>
      <c r="HFQ51" s="93"/>
      <c r="HFR51" s="93"/>
      <c r="HFS51" s="93"/>
      <c r="HFT51" s="93"/>
      <c r="HFU51" s="93"/>
      <c r="HFV51" s="93"/>
      <c r="HFW51" s="93"/>
      <c r="HFX51" s="93"/>
      <c r="HFY51" s="93"/>
      <c r="HFZ51" s="93"/>
      <c r="HGA51" s="93"/>
      <c r="HGB51" s="93"/>
      <c r="HGC51" s="93"/>
      <c r="HGD51" s="93"/>
      <c r="HGE51" s="93"/>
      <c r="HGF51" s="93"/>
      <c r="HGG51" s="93"/>
      <c r="HGH51" s="93"/>
      <c r="HGI51" s="93"/>
      <c r="HGJ51" s="93"/>
      <c r="HGK51" s="93"/>
      <c r="HGL51" s="93"/>
      <c r="HGM51" s="93"/>
      <c r="HGN51" s="93"/>
      <c r="HGO51" s="93"/>
      <c r="HGP51" s="93"/>
      <c r="HGQ51" s="93"/>
      <c r="HGR51" s="93"/>
      <c r="HGS51" s="93"/>
      <c r="HGT51" s="93"/>
      <c r="HGU51" s="93"/>
      <c r="HGV51" s="93"/>
      <c r="HGW51" s="93"/>
      <c r="HGX51" s="93"/>
      <c r="HGY51" s="93"/>
      <c r="HGZ51" s="93"/>
      <c r="HHA51" s="93"/>
      <c r="HHB51" s="93"/>
      <c r="HHC51" s="93"/>
      <c r="HHD51" s="93"/>
      <c r="HHE51" s="93"/>
      <c r="HHF51" s="93"/>
      <c r="HHG51" s="93"/>
      <c r="HHH51" s="93"/>
      <c r="HHI51" s="93"/>
      <c r="HHJ51" s="93"/>
      <c r="HHK51" s="93"/>
      <c r="HHL51" s="93"/>
      <c r="HHM51" s="93"/>
      <c r="HHN51" s="93"/>
      <c r="HHO51" s="93"/>
      <c r="HHP51" s="93"/>
      <c r="HHQ51" s="93"/>
      <c r="HHR51" s="93"/>
      <c r="HHS51" s="93"/>
      <c r="HHT51" s="93"/>
      <c r="HHU51" s="93"/>
      <c r="HHV51" s="93"/>
      <c r="HHW51" s="93"/>
      <c r="HHX51" s="93"/>
      <c r="HHY51" s="93"/>
      <c r="HHZ51" s="93"/>
      <c r="HIA51" s="93"/>
      <c r="HIB51" s="93"/>
      <c r="HIC51" s="93"/>
      <c r="HID51" s="93"/>
      <c r="HIE51" s="93"/>
      <c r="HIF51" s="93"/>
      <c r="HIG51" s="93"/>
      <c r="HIH51" s="93"/>
      <c r="HII51" s="93"/>
      <c r="HIJ51" s="93"/>
      <c r="HIK51" s="93"/>
      <c r="HIL51" s="93"/>
      <c r="HIM51" s="93"/>
      <c r="HIN51" s="93"/>
      <c r="HIO51" s="93"/>
      <c r="HIP51" s="93"/>
      <c r="HIQ51" s="93"/>
      <c r="HIR51" s="93"/>
      <c r="HIS51" s="93"/>
      <c r="HIT51" s="93"/>
      <c r="HIU51" s="93"/>
      <c r="HIV51" s="93"/>
      <c r="HIW51" s="93"/>
      <c r="HIX51" s="93"/>
      <c r="HIY51" s="93"/>
      <c r="HIZ51" s="93"/>
      <c r="HJA51" s="93"/>
      <c r="HJB51" s="93"/>
      <c r="HJC51" s="93"/>
      <c r="HJD51" s="93"/>
      <c r="HJE51" s="93"/>
      <c r="HJF51" s="93"/>
      <c r="HJG51" s="93"/>
      <c r="HJH51" s="93"/>
      <c r="HJI51" s="93"/>
      <c r="HJJ51" s="93"/>
      <c r="HJK51" s="93"/>
      <c r="HJL51" s="93"/>
      <c r="HJM51" s="93"/>
      <c r="HJN51" s="93"/>
      <c r="HJO51" s="93"/>
      <c r="HJP51" s="93"/>
      <c r="HJQ51" s="93"/>
      <c r="HJR51" s="93"/>
      <c r="HJS51" s="93"/>
      <c r="HJT51" s="93"/>
      <c r="HJU51" s="93"/>
      <c r="HJV51" s="93"/>
      <c r="HJW51" s="93"/>
      <c r="HJX51" s="93"/>
      <c r="HJY51" s="93"/>
      <c r="HJZ51" s="93"/>
      <c r="HKA51" s="93"/>
      <c r="HKB51" s="93"/>
      <c r="HKC51" s="93"/>
      <c r="HKD51" s="93"/>
      <c r="HKE51" s="93"/>
      <c r="HKF51" s="93"/>
      <c r="HKG51" s="93"/>
      <c r="HKH51" s="93"/>
      <c r="HKI51" s="93"/>
      <c r="HKJ51" s="93"/>
      <c r="HKK51" s="93"/>
      <c r="HKL51" s="93"/>
      <c r="HKM51" s="93"/>
      <c r="HKN51" s="93"/>
      <c r="HKO51" s="93"/>
      <c r="HKP51" s="93"/>
      <c r="HKQ51" s="93"/>
      <c r="HKR51" s="93"/>
      <c r="HKS51" s="93"/>
      <c r="HKT51" s="93"/>
      <c r="HKU51" s="93"/>
      <c r="HKV51" s="93"/>
      <c r="HKW51" s="93"/>
      <c r="HKX51" s="93"/>
      <c r="HKY51" s="93"/>
      <c r="HKZ51" s="93"/>
      <c r="HLA51" s="93"/>
      <c r="HLB51" s="93"/>
      <c r="HLC51" s="93"/>
      <c r="HLD51" s="93"/>
      <c r="HLE51" s="93"/>
      <c r="HLF51" s="93"/>
      <c r="HLG51" s="93"/>
      <c r="HLH51" s="93"/>
      <c r="HLI51" s="93"/>
      <c r="HLJ51" s="93"/>
      <c r="HLK51" s="93"/>
      <c r="HLL51" s="93"/>
      <c r="HLM51" s="93"/>
      <c r="HLN51" s="93"/>
      <c r="HLO51" s="93"/>
      <c r="HLP51" s="93"/>
      <c r="HLQ51" s="93"/>
      <c r="HLR51" s="93"/>
      <c r="HLS51" s="93"/>
      <c r="HLT51" s="93"/>
      <c r="HLU51" s="93"/>
      <c r="HLV51" s="93"/>
      <c r="HLW51" s="93"/>
      <c r="HLX51" s="93"/>
      <c r="HLY51" s="93"/>
      <c r="HLZ51" s="93"/>
      <c r="HMA51" s="93"/>
      <c r="HMB51" s="93"/>
      <c r="HMC51" s="93"/>
      <c r="HMD51" s="93"/>
      <c r="HME51" s="93"/>
      <c r="HMF51" s="93"/>
      <c r="HMG51" s="93"/>
      <c r="HMH51" s="93"/>
      <c r="HMI51" s="93"/>
      <c r="HMJ51" s="93"/>
      <c r="HMK51" s="93"/>
      <c r="HML51" s="93"/>
      <c r="HMM51" s="93"/>
      <c r="HMN51" s="93"/>
      <c r="HMO51" s="93"/>
      <c r="HMP51" s="93"/>
      <c r="HMQ51" s="93"/>
      <c r="HMR51" s="93"/>
      <c r="HMS51" s="93"/>
      <c r="HMT51" s="93"/>
      <c r="HMU51" s="93"/>
      <c r="HMV51" s="93"/>
      <c r="HMW51" s="93"/>
      <c r="HMX51" s="93"/>
      <c r="HMY51" s="93"/>
      <c r="HMZ51" s="93"/>
      <c r="HNA51" s="93"/>
      <c r="HNB51" s="93"/>
      <c r="HNC51" s="93"/>
      <c r="HND51" s="93"/>
      <c r="HNE51" s="93"/>
      <c r="HNF51" s="93"/>
      <c r="HNG51" s="93"/>
      <c r="HNH51" s="93"/>
      <c r="HNI51" s="93"/>
      <c r="HNJ51" s="93"/>
      <c r="HNK51" s="93"/>
      <c r="HNL51" s="93"/>
      <c r="HNM51" s="93"/>
      <c r="HNN51" s="93"/>
      <c r="HNO51" s="93"/>
      <c r="HNP51" s="93"/>
      <c r="HNQ51" s="93"/>
      <c r="HNR51" s="93"/>
      <c r="HNS51" s="93"/>
      <c r="HNT51" s="93"/>
      <c r="HNU51" s="93"/>
      <c r="HNV51" s="93"/>
      <c r="HNW51" s="93"/>
      <c r="HNX51" s="93"/>
      <c r="HNY51" s="93"/>
      <c r="HNZ51" s="93"/>
      <c r="HOA51" s="93"/>
      <c r="HOB51" s="93"/>
      <c r="HOC51" s="93"/>
      <c r="HOD51" s="93"/>
      <c r="HOE51" s="93"/>
      <c r="HOF51" s="93"/>
      <c r="HOG51" s="93"/>
      <c r="HOH51" s="93"/>
      <c r="HOI51" s="93"/>
      <c r="HOJ51" s="93"/>
      <c r="HOK51" s="93"/>
      <c r="HOL51" s="93"/>
      <c r="HOM51" s="93"/>
      <c r="HON51" s="93"/>
      <c r="HOO51" s="93"/>
      <c r="HOP51" s="93"/>
      <c r="HOQ51" s="93"/>
      <c r="HOR51" s="93"/>
      <c r="HOS51" s="93"/>
      <c r="HOT51" s="93"/>
      <c r="HOU51" s="93"/>
      <c r="HOV51" s="93"/>
      <c r="HOW51" s="93"/>
      <c r="HOX51" s="93"/>
      <c r="HOY51" s="93"/>
      <c r="HOZ51" s="93"/>
      <c r="HPA51" s="93"/>
      <c r="HPB51" s="93"/>
      <c r="HPC51" s="93"/>
      <c r="HPD51" s="93"/>
      <c r="HPE51" s="93"/>
      <c r="HPF51" s="93"/>
      <c r="HPG51" s="93"/>
      <c r="HPH51" s="93"/>
      <c r="HPI51" s="93"/>
      <c r="HPJ51" s="93"/>
      <c r="HPK51" s="93"/>
      <c r="HPL51" s="93"/>
      <c r="HPM51" s="93"/>
      <c r="HPN51" s="93"/>
      <c r="HPO51" s="93"/>
      <c r="HPP51" s="93"/>
      <c r="HPQ51" s="93"/>
      <c r="HPR51" s="93"/>
      <c r="HPS51" s="93"/>
      <c r="HPT51" s="93"/>
      <c r="HPU51" s="93"/>
      <c r="HPV51" s="93"/>
      <c r="HPW51" s="93"/>
      <c r="HPX51" s="93"/>
      <c r="HPY51" s="93"/>
      <c r="HPZ51" s="93"/>
      <c r="HQA51" s="93"/>
      <c r="HQB51" s="93"/>
      <c r="HQC51" s="93"/>
      <c r="HQD51" s="93"/>
      <c r="HQE51" s="93"/>
      <c r="HQF51" s="93"/>
      <c r="HQG51" s="93"/>
      <c r="HQH51" s="93"/>
      <c r="HQI51" s="93"/>
      <c r="HQJ51" s="93"/>
      <c r="HQK51" s="93"/>
      <c r="HQL51" s="93"/>
      <c r="HQM51" s="93"/>
      <c r="HQN51" s="93"/>
      <c r="HQO51" s="93"/>
      <c r="HQP51" s="93"/>
      <c r="HQQ51" s="93"/>
      <c r="HQR51" s="93"/>
      <c r="HQS51" s="93"/>
      <c r="HQT51" s="93"/>
      <c r="HQU51" s="93"/>
      <c r="HQV51" s="93"/>
      <c r="HQW51" s="93"/>
      <c r="HQX51" s="93"/>
      <c r="HQY51" s="93"/>
      <c r="HQZ51" s="93"/>
      <c r="HRA51" s="93"/>
      <c r="HRB51" s="93"/>
      <c r="HRC51" s="93"/>
      <c r="HRD51" s="93"/>
      <c r="HRE51" s="93"/>
      <c r="HRF51" s="93"/>
      <c r="HRG51" s="93"/>
      <c r="HRH51" s="93"/>
      <c r="HRI51" s="93"/>
      <c r="HRJ51" s="93"/>
      <c r="HRK51" s="93"/>
      <c r="HRL51" s="93"/>
      <c r="HRM51" s="93"/>
      <c r="HRN51" s="93"/>
      <c r="HRO51" s="93"/>
      <c r="HRP51" s="93"/>
      <c r="HRQ51" s="93"/>
      <c r="HRR51" s="93"/>
      <c r="HRS51" s="93"/>
      <c r="HRT51" s="93"/>
      <c r="HRU51" s="93"/>
      <c r="HRV51" s="93"/>
      <c r="HRW51" s="93"/>
      <c r="HRX51" s="93"/>
      <c r="HRY51" s="93"/>
      <c r="HRZ51" s="93"/>
      <c r="HSA51" s="93"/>
      <c r="HSB51" s="93"/>
      <c r="HSC51" s="93"/>
      <c r="HSD51" s="93"/>
      <c r="HSE51" s="93"/>
      <c r="HSF51" s="93"/>
      <c r="HSG51" s="93"/>
      <c r="HSH51" s="93"/>
      <c r="HSI51" s="93"/>
      <c r="HSJ51" s="93"/>
      <c r="HSK51" s="93"/>
      <c r="HSL51" s="93"/>
      <c r="HSM51" s="93"/>
      <c r="HSN51" s="93"/>
      <c r="HSO51" s="93"/>
      <c r="HSP51" s="93"/>
      <c r="HSQ51" s="93"/>
      <c r="HSR51" s="93"/>
      <c r="HSS51" s="93"/>
      <c r="HST51" s="93"/>
      <c r="HSU51" s="93"/>
      <c r="HSV51" s="93"/>
      <c r="HSW51" s="93"/>
      <c r="HSX51" s="93"/>
      <c r="HSY51" s="93"/>
      <c r="HSZ51" s="93"/>
      <c r="HTA51" s="93"/>
      <c r="HTB51" s="93"/>
      <c r="HTC51" s="93"/>
      <c r="HTD51" s="93"/>
      <c r="HTE51" s="93"/>
      <c r="HTF51" s="93"/>
      <c r="HTG51" s="93"/>
      <c r="HTH51" s="93"/>
      <c r="HTI51" s="93"/>
      <c r="HTJ51" s="93"/>
      <c r="HTK51" s="93"/>
      <c r="HTL51" s="93"/>
      <c r="HTM51" s="93"/>
      <c r="HTN51" s="93"/>
      <c r="HTO51" s="93"/>
      <c r="HTP51" s="93"/>
      <c r="HTQ51" s="93"/>
      <c r="HTR51" s="93"/>
      <c r="HTS51" s="93"/>
      <c r="HTT51" s="93"/>
      <c r="HTU51" s="93"/>
      <c r="HTV51" s="93"/>
      <c r="HTW51" s="93"/>
      <c r="HTX51" s="93"/>
      <c r="HTY51" s="93"/>
      <c r="HTZ51" s="93"/>
      <c r="HUA51" s="93"/>
      <c r="HUB51" s="93"/>
      <c r="HUC51" s="93"/>
      <c r="HUD51" s="93"/>
      <c r="HUE51" s="93"/>
      <c r="HUF51" s="93"/>
      <c r="HUG51" s="93"/>
      <c r="HUH51" s="93"/>
      <c r="HUI51" s="93"/>
      <c r="HUJ51" s="93"/>
      <c r="HUK51" s="93"/>
      <c r="HUL51" s="93"/>
      <c r="HUM51" s="93"/>
      <c r="HUN51" s="93"/>
      <c r="HUO51" s="93"/>
      <c r="HUP51" s="93"/>
      <c r="HUQ51" s="93"/>
      <c r="HUR51" s="93"/>
      <c r="HUS51" s="93"/>
      <c r="HUT51" s="93"/>
      <c r="HUU51" s="93"/>
      <c r="HUV51" s="93"/>
      <c r="HUW51" s="93"/>
      <c r="HUX51" s="93"/>
      <c r="HUY51" s="93"/>
      <c r="HUZ51" s="93"/>
      <c r="HVA51" s="93"/>
      <c r="HVB51" s="93"/>
      <c r="HVC51" s="93"/>
      <c r="HVD51" s="93"/>
      <c r="HVE51" s="93"/>
      <c r="HVF51" s="93"/>
      <c r="HVG51" s="93"/>
      <c r="HVH51" s="93"/>
      <c r="HVI51" s="93"/>
      <c r="HVJ51" s="93"/>
      <c r="HVK51" s="93"/>
      <c r="HVL51" s="93"/>
      <c r="HVM51" s="93"/>
      <c r="HVN51" s="93"/>
      <c r="HVO51" s="93"/>
      <c r="HVP51" s="93"/>
      <c r="HVQ51" s="93"/>
      <c r="HVR51" s="93"/>
      <c r="HVS51" s="93"/>
      <c r="HVT51" s="93"/>
      <c r="HVU51" s="93"/>
      <c r="HVV51" s="93"/>
      <c r="HVW51" s="93"/>
      <c r="HVX51" s="93"/>
      <c r="HVY51" s="93"/>
      <c r="HVZ51" s="93"/>
      <c r="HWA51" s="93"/>
      <c r="HWB51" s="93"/>
      <c r="HWC51" s="93"/>
      <c r="HWD51" s="93"/>
      <c r="HWE51" s="93"/>
      <c r="HWF51" s="93"/>
      <c r="HWG51" s="93"/>
      <c r="HWH51" s="93"/>
      <c r="HWI51" s="93"/>
      <c r="HWJ51" s="93"/>
      <c r="HWK51" s="93"/>
      <c r="HWL51" s="93"/>
      <c r="HWM51" s="93"/>
      <c r="HWN51" s="93"/>
      <c r="HWO51" s="93"/>
      <c r="HWP51" s="93"/>
      <c r="HWQ51" s="93"/>
      <c r="HWR51" s="93"/>
      <c r="HWS51" s="93"/>
      <c r="HWT51" s="93"/>
      <c r="HWU51" s="93"/>
      <c r="HWV51" s="93"/>
      <c r="HWW51" s="93"/>
      <c r="HWX51" s="93"/>
      <c r="HWY51" s="93"/>
      <c r="HWZ51" s="93"/>
      <c r="HXA51" s="93"/>
      <c r="HXB51" s="93"/>
      <c r="HXC51" s="93"/>
      <c r="HXD51" s="93"/>
      <c r="HXE51" s="93"/>
      <c r="HXF51" s="93"/>
      <c r="HXG51" s="93"/>
      <c r="HXH51" s="93"/>
      <c r="HXI51" s="93"/>
      <c r="HXJ51" s="93"/>
      <c r="HXK51" s="93"/>
      <c r="HXL51" s="93"/>
      <c r="HXM51" s="93"/>
      <c r="HXN51" s="93"/>
      <c r="HXO51" s="93"/>
      <c r="HXP51" s="93"/>
      <c r="HXQ51" s="93"/>
      <c r="HXR51" s="93"/>
      <c r="HXS51" s="93"/>
      <c r="HXT51" s="93"/>
      <c r="HXU51" s="93"/>
      <c r="HXV51" s="93"/>
      <c r="HXW51" s="93"/>
      <c r="HXX51" s="93"/>
      <c r="HXY51" s="93"/>
      <c r="HXZ51" s="93"/>
      <c r="HYA51" s="93"/>
      <c r="HYB51" s="93"/>
      <c r="HYC51" s="93"/>
      <c r="HYD51" s="93"/>
      <c r="HYE51" s="93"/>
      <c r="HYF51" s="93"/>
      <c r="HYG51" s="93"/>
      <c r="HYH51" s="93"/>
      <c r="HYI51" s="93"/>
      <c r="HYJ51" s="93"/>
      <c r="HYK51" s="93"/>
      <c r="HYL51" s="93"/>
      <c r="HYM51" s="93"/>
      <c r="HYN51" s="93"/>
      <c r="HYO51" s="93"/>
      <c r="HYP51" s="93"/>
      <c r="HYQ51" s="93"/>
      <c r="HYR51" s="93"/>
      <c r="HYS51" s="93"/>
      <c r="HYT51" s="93"/>
      <c r="HYU51" s="93"/>
      <c r="HYV51" s="93"/>
      <c r="HYW51" s="93"/>
      <c r="HYX51" s="93"/>
      <c r="HYY51" s="93"/>
      <c r="HYZ51" s="93"/>
      <c r="HZA51" s="93"/>
      <c r="HZB51" s="93"/>
      <c r="HZC51" s="93"/>
      <c r="HZD51" s="93"/>
      <c r="HZE51" s="93"/>
      <c r="HZF51" s="93"/>
      <c r="HZG51" s="93"/>
      <c r="HZH51" s="93"/>
      <c r="HZI51" s="93"/>
      <c r="HZJ51" s="93"/>
      <c r="HZK51" s="93"/>
      <c r="HZL51" s="93"/>
      <c r="HZM51" s="93"/>
      <c r="HZN51" s="93"/>
      <c r="HZO51" s="93"/>
      <c r="HZP51" s="93"/>
      <c r="HZQ51" s="93"/>
      <c r="HZR51" s="93"/>
      <c r="HZS51" s="93"/>
      <c r="HZT51" s="93"/>
      <c r="HZU51" s="93"/>
      <c r="HZV51" s="93"/>
      <c r="HZW51" s="93"/>
      <c r="HZX51" s="93"/>
      <c r="HZY51" s="93"/>
      <c r="HZZ51" s="93"/>
      <c r="IAA51" s="93"/>
      <c r="IAB51" s="93"/>
      <c r="IAC51" s="93"/>
      <c r="IAD51" s="93"/>
      <c r="IAE51" s="93"/>
      <c r="IAF51" s="93"/>
      <c r="IAG51" s="93"/>
      <c r="IAH51" s="93"/>
      <c r="IAI51" s="93"/>
      <c r="IAJ51" s="93"/>
      <c r="IAK51" s="93"/>
      <c r="IAL51" s="93"/>
      <c r="IAM51" s="93"/>
      <c r="IAN51" s="93"/>
      <c r="IAO51" s="93"/>
      <c r="IAP51" s="93"/>
      <c r="IAQ51" s="93"/>
      <c r="IAR51" s="93"/>
      <c r="IAS51" s="93"/>
      <c r="IAT51" s="93"/>
      <c r="IAU51" s="93"/>
      <c r="IAV51" s="93"/>
      <c r="IAW51" s="93"/>
      <c r="IAX51" s="93"/>
      <c r="IAY51" s="93"/>
      <c r="IAZ51" s="93"/>
      <c r="IBA51" s="93"/>
      <c r="IBB51" s="93"/>
      <c r="IBC51" s="93"/>
      <c r="IBD51" s="93"/>
      <c r="IBE51" s="93"/>
      <c r="IBF51" s="93"/>
      <c r="IBG51" s="93"/>
      <c r="IBH51" s="93"/>
      <c r="IBI51" s="93"/>
      <c r="IBJ51" s="93"/>
      <c r="IBK51" s="93"/>
      <c r="IBL51" s="93"/>
      <c r="IBM51" s="93"/>
      <c r="IBN51" s="93"/>
      <c r="IBO51" s="93"/>
      <c r="IBP51" s="93"/>
      <c r="IBQ51" s="93"/>
      <c r="IBR51" s="93"/>
      <c r="IBS51" s="93"/>
      <c r="IBT51" s="93"/>
      <c r="IBU51" s="93"/>
      <c r="IBV51" s="93"/>
      <c r="IBW51" s="93"/>
      <c r="IBX51" s="93"/>
      <c r="IBY51" s="93"/>
      <c r="IBZ51" s="93"/>
      <c r="ICA51" s="93"/>
      <c r="ICB51" s="93"/>
      <c r="ICC51" s="93"/>
      <c r="ICD51" s="93"/>
      <c r="ICE51" s="93"/>
      <c r="ICF51" s="93"/>
      <c r="ICG51" s="93"/>
      <c r="ICH51" s="93"/>
      <c r="ICI51" s="93"/>
      <c r="ICJ51" s="93"/>
      <c r="ICK51" s="93"/>
      <c r="ICL51" s="93"/>
      <c r="ICM51" s="93"/>
      <c r="ICN51" s="93"/>
      <c r="ICO51" s="93"/>
      <c r="ICP51" s="93"/>
      <c r="ICQ51" s="93"/>
      <c r="ICR51" s="93"/>
      <c r="ICS51" s="93"/>
      <c r="ICT51" s="93"/>
      <c r="ICU51" s="93"/>
      <c r="ICV51" s="93"/>
      <c r="ICW51" s="93"/>
      <c r="ICX51" s="93"/>
      <c r="ICY51" s="93"/>
      <c r="ICZ51" s="93"/>
      <c r="IDA51" s="93"/>
      <c r="IDB51" s="93"/>
      <c r="IDC51" s="93"/>
      <c r="IDD51" s="93"/>
      <c r="IDE51" s="93"/>
      <c r="IDF51" s="93"/>
      <c r="IDG51" s="93"/>
      <c r="IDH51" s="93"/>
      <c r="IDI51" s="93"/>
      <c r="IDJ51" s="93"/>
      <c r="IDK51" s="93"/>
      <c r="IDL51" s="93"/>
      <c r="IDM51" s="93"/>
      <c r="IDN51" s="93"/>
      <c r="IDO51" s="93"/>
      <c r="IDP51" s="93"/>
      <c r="IDQ51" s="93"/>
      <c r="IDR51" s="93"/>
      <c r="IDS51" s="93"/>
      <c r="IDT51" s="93"/>
      <c r="IDU51" s="93"/>
      <c r="IDV51" s="93"/>
      <c r="IDW51" s="93"/>
      <c r="IDX51" s="93"/>
      <c r="IDY51" s="93"/>
      <c r="IDZ51" s="93"/>
      <c r="IEA51" s="93"/>
      <c r="IEB51" s="93"/>
      <c r="IEC51" s="93"/>
      <c r="IED51" s="93"/>
      <c r="IEE51" s="93"/>
      <c r="IEF51" s="93"/>
      <c r="IEG51" s="93"/>
      <c r="IEH51" s="93"/>
      <c r="IEI51" s="93"/>
      <c r="IEJ51" s="93"/>
      <c r="IEK51" s="93"/>
      <c r="IEL51" s="93"/>
      <c r="IEM51" s="93"/>
      <c r="IEN51" s="93"/>
      <c r="IEO51" s="93"/>
      <c r="IEP51" s="93"/>
      <c r="IEQ51" s="93"/>
      <c r="IER51" s="93"/>
      <c r="IES51" s="93"/>
      <c r="IET51" s="93"/>
      <c r="IEU51" s="93"/>
      <c r="IEV51" s="93"/>
      <c r="IEW51" s="93"/>
      <c r="IEX51" s="93"/>
      <c r="IEY51" s="93"/>
      <c r="IEZ51" s="93"/>
      <c r="IFA51" s="93"/>
      <c r="IFB51" s="93"/>
      <c r="IFC51" s="93"/>
      <c r="IFD51" s="93"/>
      <c r="IFE51" s="93"/>
      <c r="IFF51" s="93"/>
      <c r="IFG51" s="93"/>
      <c r="IFH51" s="93"/>
      <c r="IFI51" s="93"/>
      <c r="IFJ51" s="93"/>
      <c r="IFK51" s="93"/>
      <c r="IFL51" s="93"/>
      <c r="IFM51" s="93"/>
      <c r="IFN51" s="93"/>
      <c r="IFO51" s="93"/>
      <c r="IFP51" s="93"/>
      <c r="IFQ51" s="93"/>
      <c r="IFR51" s="93"/>
      <c r="IFS51" s="93"/>
      <c r="IFT51" s="93"/>
      <c r="IFU51" s="93"/>
      <c r="IFV51" s="93"/>
      <c r="IFW51" s="93"/>
      <c r="IFX51" s="93"/>
      <c r="IFY51" s="93"/>
      <c r="IFZ51" s="93"/>
      <c r="IGA51" s="93"/>
      <c r="IGB51" s="93"/>
      <c r="IGC51" s="93"/>
      <c r="IGD51" s="93"/>
      <c r="IGE51" s="93"/>
      <c r="IGF51" s="93"/>
      <c r="IGG51" s="93"/>
      <c r="IGH51" s="93"/>
      <c r="IGI51" s="93"/>
      <c r="IGJ51" s="93"/>
      <c r="IGK51" s="93"/>
      <c r="IGL51" s="93"/>
      <c r="IGM51" s="93"/>
      <c r="IGN51" s="93"/>
      <c r="IGO51" s="93"/>
      <c r="IGP51" s="93"/>
      <c r="IGQ51" s="93"/>
      <c r="IGR51" s="93"/>
      <c r="IGS51" s="93"/>
      <c r="IGT51" s="93"/>
      <c r="IGU51" s="93"/>
      <c r="IGV51" s="93"/>
      <c r="IGW51" s="93"/>
      <c r="IGX51" s="93"/>
      <c r="IGY51" s="93"/>
      <c r="IGZ51" s="93"/>
      <c r="IHA51" s="93"/>
      <c r="IHB51" s="93"/>
      <c r="IHC51" s="93"/>
      <c r="IHD51" s="93"/>
      <c r="IHE51" s="93"/>
      <c r="IHF51" s="93"/>
      <c r="IHG51" s="93"/>
      <c r="IHH51" s="93"/>
      <c r="IHI51" s="93"/>
      <c r="IHJ51" s="93"/>
      <c r="IHK51" s="93"/>
      <c r="IHL51" s="93"/>
      <c r="IHM51" s="93"/>
      <c r="IHN51" s="93"/>
      <c r="IHO51" s="93"/>
      <c r="IHP51" s="93"/>
      <c r="IHQ51" s="93"/>
      <c r="IHR51" s="93"/>
      <c r="IHS51" s="93"/>
      <c r="IHT51" s="93"/>
      <c r="IHU51" s="93"/>
      <c r="IHV51" s="93"/>
      <c r="IHW51" s="93"/>
      <c r="IHX51" s="93"/>
      <c r="IHY51" s="93"/>
      <c r="IHZ51" s="93"/>
      <c r="IIA51" s="93"/>
      <c r="IIB51" s="93"/>
      <c r="IIC51" s="93"/>
      <c r="IID51" s="93"/>
      <c r="IIE51" s="93"/>
      <c r="IIF51" s="93"/>
      <c r="IIG51" s="93"/>
      <c r="IIH51" s="93"/>
      <c r="III51" s="93"/>
      <c r="IIJ51" s="93"/>
      <c r="IIK51" s="93"/>
      <c r="IIL51" s="93"/>
      <c r="IIM51" s="93"/>
      <c r="IIN51" s="93"/>
      <c r="IIO51" s="93"/>
      <c r="IIP51" s="93"/>
      <c r="IIQ51" s="93"/>
      <c r="IIR51" s="93"/>
      <c r="IIS51" s="93"/>
      <c r="IIT51" s="93"/>
      <c r="IIU51" s="93"/>
      <c r="IIV51" s="93"/>
      <c r="IIW51" s="93"/>
      <c r="IIX51" s="93"/>
      <c r="IIY51" s="93"/>
      <c r="IIZ51" s="93"/>
      <c r="IJA51" s="93"/>
      <c r="IJB51" s="93"/>
      <c r="IJC51" s="93"/>
      <c r="IJD51" s="93"/>
      <c r="IJE51" s="93"/>
      <c r="IJF51" s="93"/>
      <c r="IJG51" s="93"/>
      <c r="IJH51" s="93"/>
      <c r="IJI51" s="93"/>
      <c r="IJJ51" s="93"/>
      <c r="IJK51" s="93"/>
      <c r="IJL51" s="93"/>
      <c r="IJM51" s="93"/>
      <c r="IJN51" s="93"/>
      <c r="IJO51" s="93"/>
      <c r="IJP51" s="93"/>
      <c r="IJQ51" s="93"/>
      <c r="IJR51" s="93"/>
      <c r="IJS51" s="93"/>
      <c r="IJT51" s="93"/>
      <c r="IJU51" s="93"/>
      <c r="IJV51" s="93"/>
      <c r="IJW51" s="93"/>
      <c r="IJX51" s="93"/>
      <c r="IJY51" s="93"/>
      <c r="IJZ51" s="93"/>
      <c r="IKA51" s="93"/>
      <c r="IKB51" s="93"/>
      <c r="IKC51" s="93"/>
      <c r="IKD51" s="93"/>
      <c r="IKE51" s="93"/>
      <c r="IKF51" s="93"/>
      <c r="IKG51" s="93"/>
      <c r="IKH51" s="93"/>
      <c r="IKI51" s="93"/>
      <c r="IKJ51" s="93"/>
      <c r="IKK51" s="93"/>
      <c r="IKL51" s="93"/>
      <c r="IKM51" s="93"/>
      <c r="IKN51" s="93"/>
      <c r="IKO51" s="93"/>
      <c r="IKP51" s="93"/>
      <c r="IKQ51" s="93"/>
      <c r="IKR51" s="93"/>
      <c r="IKS51" s="93"/>
      <c r="IKT51" s="93"/>
      <c r="IKU51" s="93"/>
      <c r="IKV51" s="93"/>
      <c r="IKW51" s="93"/>
      <c r="IKX51" s="93"/>
      <c r="IKY51" s="93"/>
      <c r="IKZ51" s="93"/>
      <c r="ILA51" s="93"/>
      <c r="ILB51" s="93"/>
      <c r="ILC51" s="93"/>
      <c r="ILD51" s="93"/>
      <c r="ILE51" s="93"/>
      <c r="ILF51" s="93"/>
      <c r="ILG51" s="93"/>
      <c r="ILH51" s="93"/>
      <c r="ILI51" s="93"/>
      <c r="ILJ51" s="93"/>
      <c r="ILK51" s="93"/>
      <c r="ILL51" s="93"/>
      <c r="ILM51" s="93"/>
      <c r="ILN51" s="93"/>
      <c r="ILO51" s="93"/>
      <c r="ILP51" s="93"/>
      <c r="ILQ51" s="93"/>
      <c r="ILR51" s="93"/>
      <c r="ILS51" s="93"/>
      <c r="ILT51" s="93"/>
      <c r="ILU51" s="93"/>
      <c r="ILV51" s="93"/>
      <c r="ILW51" s="93"/>
      <c r="ILX51" s="93"/>
      <c r="ILY51" s="93"/>
      <c r="ILZ51" s="93"/>
      <c r="IMA51" s="93"/>
      <c r="IMB51" s="93"/>
      <c r="IMC51" s="93"/>
      <c r="IMD51" s="93"/>
      <c r="IME51" s="93"/>
      <c r="IMF51" s="93"/>
      <c r="IMG51" s="93"/>
      <c r="IMH51" s="93"/>
      <c r="IMI51" s="93"/>
      <c r="IMJ51" s="93"/>
      <c r="IMK51" s="93"/>
      <c r="IML51" s="93"/>
      <c r="IMM51" s="93"/>
      <c r="IMN51" s="93"/>
      <c r="IMO51" s="93"/>
      <c r="IMP51" s="93"/>
      <c r="IMQ51" s="93"/>
      <c r="IMR51" s="93"/>
      <c r="IMS51" s="93"/>
      <c r="IMT51" s="93"/>
      <c r="IMU51" s="93"/>
      <c r="IMV51" s="93"/>
      <c r="IMW51" s="93"/>
      <c r="IMX51" s="93"/>
      <c r="IMY51" s="93"/>
      <c r="IMZ51" s="93"/>
      <c r="INA51" s="93"/>
      <c r="INB51" s="93"/>
      <c r="INC51" s="93"/>
      <c r="IND51" s="93"/>
      <c r="INE51" s="93"/>
      <c r="INF51" s="93"/>
      <c r="ING51" s="93"/>
      <c r="INH51" s="93"/>
      <c r="INI51" s="93"/>
      <c r="INJ51" s="93"/>
      <c r="INK51" s="93"/>
      <c r="INL51" s="93"/>
      <c r="INM51" s="93"/>
      <c r="INN51" s="93"/>
      <c r="INO51" s="93"/>
      <c r="INP51" s="93"/>
      <c r="INQ51" s="93"/>
      <c r="INR51" s="93"/>
      <c r="INS51" s="93"/>
      <c r="INT51" s="93"/>
      <c r="INU51" s="93"/>
      <c r="INV51" s="93"/>
      <c r="INW51" s="93"/>
      <c r="INX51" s="93"/>
      <c r="INY51" s="93"/>
      <c r="INZ51" s="93"/>
      <c r="IOA51" s="93"/>
      <c r="IOB51" s="93"/>
      <c r="IOC51" s="93"/>
      <c r="IOD51" s="93"/>
      <c r="IOE51" s="93"/>
      <c r="IOF51" s="93"/>
      <c r="IOG51" s="93"/>
      <c r="IOH51" s="93"/>
      <c r="IOI51" s="93"/>
      <c r="IOJ51" s="93"/>
      <c r="IOK51" s="93"/>
      <c r="IOL51" s="93"/>
      <c r="IOM51" s="93"/>
      <c r="ION51" s="93"/>
      <c r="IOO51" s="93"/>
      <c r="IOP51" s="93"/>
      <c r="IOQ51" s="93"/>
      <c r="IOR51" s="93"/>
      <c r="IOS51" s="93"/>
      <c r="IOT51" s="93"/>
      <c r="IOU51" s="93"/>
      <c r="IOV51" s="93"/>
      <c r="IOW51" s="93"/>
      <c r="IOX51" s="93"/>
      <c r="IOY51" s="93"/>
      <c r="IOZ51" s="93"/>
      <c r="IPA51" s="93"/>
      <c r="IPB51" s="93"/>
      <c r="IPC51" s="93"/>
      <c r="IPD51" s="93"/>
      <c r="IPE51" s="93"/>
      <c r="IPF51" s="93"/>
      <c r="IPG51" s="93"/>
      <c r="IPH51" s="93"/>
      <c r="IPI51" s="93"/>
      <c r="IPJ51" s="93"/>
      <c r="IPK51" s="93"/>
      <c r="IPL51" s="93"/>
      <c r="IPM51" s="93"/>
      <c r="IPN51" s="93"/>
      <c r="IPO51" s="93"/>
      <c r="IPP51" s="93"/>
      <c r="IPQ51" s="93"/>
      <c r="IPR51" s="93"/>
      <c r="IPS51" s="93"/>
      <c r="IPT51" s="93"/>
      <c r="IPU51" s="93"/>
      <c r="IPV51" s="93"/>
      <c r="IPW51" s="93"/>
      <c r="IPX51" s="93"/>
      <c r="IPY51" s="93"/>
      <c r="IPZ51" s="93"/>
      <c r="IQA51" s="93"/>
      <c r="IQB51" s="93"/>
      <c r="IQC51" s="93"/>
      <c r="IQD51" s="93"/>
      <c r="IQE51" s="93"/>
      <c r="IQF51" s="93"/>
      <c r="IQG51" s="93"/>
      <c r="IQH51" s="93"/>
      <c r="IQI51" s="93"/>
      <c r="IQJ51" s="93"/>
      <c r="IQK51" s="93"/>
      <c r="IQL51" s="93"/>
      <c r="IQM51" s="93"/>
      <c r="IQN51" s="93"/>
      <c r="IQO51" s="93"/>
      <c r="IQP51" s="93"/>
      <c r="IQQ51" s="93"/>
      <c r="IQR51" s="93"/>
      <c r="IQS51" s="93"/>
      <c r="IQT51" s="93"/>
      <c r="IQU51" s="93"/>
      <c r="IQV51" s="93"/>
      <c r="IQW51" s="93"/>
      <c r="IQX51" s="93"/>
      <c r="IQY51" s="93"/>
      <c r="IQZ51" s="93"/>
      <c r="IRA51" s="93"/>
      <c r="IRB51" s="93"/>
      <c r="IRC51" s="93"/>
      <c r="IRD51" s="93"/>
      <c r="IRE51" s="93"/>
      <c r="IRF51" s="93"/>
      <c r="IRG51" s="93"/>
      <c r="IRH51" s="93"/>
      <c r="IRI51" s="93"/>
      <c r="IRJ51" s="93"/>
      <c r="IRK51" s="93"/>
      <c r="IRL51" s="93"/>
      <c r="IRM51" s="93"/>
      <c r="IRN51" s="93"/>
      <c r="IRO51" s="93"/>
      <c r="IRP51" s="93"/>
      <c r="IRQ51" s="93"/>
      <c r="IRR51" s="93"/>
      <c r="IRS51" s="93"/>
      <c r="IRT51" s="93"/>
      <c r="IRU51" s="93"/>
      <c r="IRV51" s="93"/>
      <c r="IRW51" s="93"/>
      <c r="IRX51" s="93"/>
      <c r="IRY51" s="93"/>
      <c r="IRZ51" s="93"/>
      <c r="ISA51" s="93"/>
      <c r="ISB51" s="93"/>
      <c r="ISC51" s="93"/>
      <c r="ISD51" s="93"/>
      <c r="ISE51" s="93"/>
      <c r="ISF51" s="93"/>
      <c r="ISG51" s="93"/>
      <c r="ISH51" s="93"/>
      <c r="ISI51" s="93"/>
      <c r="ISJ51" s="93"/>
      <c r="ISK51" s="93"/>
      <c r="ISL51" s="93"/>
      <c r="ISM51" s="93"/>
      <c r="ISN51" s="93"/>
      <c r="ISO51" s="93"/>
      <c r="ISP51" s="93"/>
      <c r="ISQ51" s="93"/>
      <c r="ISR51" s="93"/>
      <c r="ISS51" s="93"/>
      <c r="IST51" s="93"/>
      <c r="ISU51" s="93"/>
      <c r="ISV51" s="93"/>
      <c r="ISW51" s="93"/>
      <c r="ISX51" s="93"/>
      <c r="ISY51" s="93"/>
      <c r="ISZ51" s="93"/>
      <c r="ITA51" s="93"/>
      <c r="ITB51" s="93"/>
      <c r="ITC51" s="93"/>
      <c r="ITD51" s="93"/>
      <c r="ITE51" s="93"/>
      <c r="ITF51" s="93"/>
      <c r="ITG51" s="93"/>
      <c r="ITH51" s="93"/>
      <c r="ITI51" s="93"/>
      <c r="ITJ51" s="93"/>
      <c r="ITK51" s="93"/>
      <c r="ITL51" s="93"/>
      <c r="ITM51" s="93"/>
      <c r="ITN51" s="93"/>
      <c r="ITO51" s="93"/>
      <c r="ITP51" s="93"/>
      <c r="ITQ51" s="93"/>
      <c r="ITR51" s="93"/>
      <c r="ITS51" s="93"/>
      <c r="ITT51" s="93"/>
      <c r="ITU51" s="93"/>
      <c r="ITV51" s="93"/>
      <c r="ITW51" s="93"/>
      <c r="ITX51" s="93"/>
      <c r="ITY51" s="93"/>
      <c r="ITZ51" s="93"/>
      <c r="IUA51" s="93"/>
      <c r="IUB51" s="93"/>
      <c r="IUC51" s="93"/>
      <c r="IUD51" s="93"/>
      <c r="IUE51" s="93"/>
      <c r="IUF51" s="93"/>
      <c r="IUG51" s="93"/>
      <c r="IUH51" s="93"/>
      <c r="IUI51" s="93"/>
      <c r="IUJ51" s="93"/>
      <c r="IUK51" s="93"/>
      <c r="IUL51" s="93"/>
      <c r="IUM51" s="93"/>
      <c r="IUN51" s="93"/>
      <c r="IUO51" s="93"/>
      <c r="IUP51" s="93"/>
      <c r="IUQ51" s="93"/>
      <c r="IUR51" s="93"/>
      <c r="IUS51" s="93"/>
      <c r="IUT51" s="93"/>
      <c r="IUU51" s="93"/>
      <c r="IUV51" s="93"/>
      <c r="IUW51" s="93"/>
      <c r="IUX51" s="93"/>
      <c r="IUY51" s="93"/>
      <c r="IUZ51" s="93"/>
      <c r="IVA51" s="93"/>
      <c r="IVB51" s="93"/>
      <c r="IVC51" s="93"/>
      <c r="IVD51" s="93"/>
      <c r="IVE51" s="93"/>
      <c r="IVF51" s="93"/>
      <c r="IVG51" s="93"/>
      <c r="IVH51" s="93"/>
      <c r="IVI51" s="93"/>
      <c r="IVJ51" s="93"/>
      <c r="IVK51" s="93"/>
      <c r="IVL51" s="93"/>
      <c r="IVM51" s="93"/>
      <c r="IVN51" s="93"/>
      <c r="IVO51" s="93"/>
      <c r="IVP51" s="93"/>
      <c r="IVQ51" s="93"/>
      <c r="IVR51" s="93"/>
      <c r="IVS51" s="93"/>
      <c r="IVT51" s="93"/>
      <c r="IVU51" s="93"/>
      <c r="IVV51" s="93"/>
      <c r="IVW51" s="93"/>
      <c r="IVX51" s="93"/>
      <c r="IVY51" s="93"/>
      <c r="IVZ51" s="93"/>
      <c r="IWA51" s="93"/>
      <c r="IWB51" s="93"/>
      <c r="IWC51" s="93"/>
      <c r="IWD51" s="93"/>
      <c r="IWE51" s="93"/>
      <c r="IWF51" s="93"/>
      <c r="IWG51" s="93"/>
      <c r="IWH51" s="93"/>
      <c r="IWI51" s="93"/>
      <c r="IWJ51" s="93"/>
      <c r="IWK51" s="93"/>
      <c r="IWL51" s="93"/>
      <c r="IWM51" s="93"/>
      <c r="IWN51" s="93"/>
      <c r="IWO51" s="93"/>
      <c r="IWP51" s="93"/>
      <c r="IWQ51" s="93"/>
      <c r="IWR51" s="93"/>
      <c r="IWS51" s="93"/>
      <c r="IWT51" s="93"/>
      <c r="IWU51" s="93"/>
      <c r="IWV51" s="93"/>
      <c r="IWW51" s="93"/>
      <c r="IWX51" s="93"/>
      <c r="IWY51" s="93"/>
      <c r="IWZ51" s="93"/>
      <c r="IXA51" s="93"/>
      <c r="IXB51" s="93"/>
      <c r="IXC51" s="93"/>
      <c r="IXD51" s="93"/>
      <c r="IXE51" s="93"/>
      <c r="IXF51" s="93"/>
      <c r="IXG51" s="93"/>
      <c r="IXH51" s="93"/>
      <c r="IXI51" s="93"/>
      <c r="IXJ51" s="93"/>
      <c r="IXK51" s="93"/>
      <c r="IXL51" s="93"/>
      <c r="IXM51" s="93"/>
      <c r="IXN51" s="93"/>
      <c r="IXO51" s="93"/>
      <c r="IXP51" s="93"/>
      <c r="IXQ51" s="93"/>
      <c r="IXR51" s="93"/>
      <c r="IXS51" s="93"/>
      <c r="IXT51" s="93"/>
      <c r="IXU51" s="93"/>
      <c r="IXV51" s="93"/>
      <c r="IXW51" s="93"/>
      <c r="IXX51" s="93"/>
      <c r="IXY51" s="93"/>
      <c r="IXZ51" s="93"/>
      <c r="IYA51" s="93"/>
      <c r="IYB51" s="93"/>
      <c r="IYC51" s="93"/>
      <c r="IYD51" s="93"/>
      <c r="IYE51" s="93"/>
      <c r="IYF51" s="93"/>
      <c r="IYG51" s="93"/>
      <c r="IYH51" s="93"/>
      <c r="IYI51" s="93"/>
      <c r="IYJ51" s="93"/>
      <c r="IYK51" s="93"/>
      <c r="IYL51" s="93"/>
      <c r="IYM51" s="93"/>
      <c r="IYN51" s="93"/>
      <c r="IYO51" s="93"/>
      <c r="IYP51" s="93"/>
      <c r="IYQ51" s="93"/>
      <c r="IYR51" s="93"/>
      <c r="IYS51" s="93"/>
      <c r="IYT51" s="93"/>
      <c r="IYU51" s="93"/>
      <c r="IYV51" s="93"/>
      <c r="IYW51" s="93"/>
      <c r="IYX51" s="93"/>
      <c r="IYY51" s="93"/>
      <c r="IYZ51" s="93"/>
      <c r="IZA51" s="93"/>
      <c r="IZB51" s="93"/>
      <c r="IZC51" s="93"/>
      <c r="IZD51" s="93"/>
      <c r="IZE51" s="93"/>
      <c r="IZF51" s="93"/>
      <c r="IZG51" s="93"/>
      <c r="IZH51" s="93"/>
      <c r="IZI51" s="93"/>
      <c r="IZJ51" s="93"/>
      <c r="IZK51" s="93"/>
      <c r="IZL51" s="93"/>
      <c r="IZM51" s="93"/>
      <c r="IZN51" s="93"/>
      <c r="IZO51" s="93"/>
      <c r="IZP51" s="93"/>
      <c r="IZQ51" s="93"/>
      <c r="IZR51" s="93"/>
      <c r="IZS51" s="93"/>
      <c r="IZT51" s="93"/>
      <c r="IZU51" s="93"/>
      <c r="IZV51" s="93"/>
      <c r="IZW51" s="93"/>
      <c r="IZX51" s="93"/>
      <c r="IZY51" s="93"/>
      <c r="IZZ51" s="93"/>
      <c r="JAA51" s="93"/>
      <c r="JAB51" s="93"/>
      <c r="JAC51" s="93"/>
      <c r="JAD51" s="93"/>
      <c r="JAE51" s="93"/>
      <c r="JAF51" s="93"/>
      <c r="JAG51" s="93"/>
      <c r="JAH51" s="93"/>
      <c r="JAI51" s="93"/>
      <c r="JAJ51" s="93"/>
      <c r="JAK51" s="93"/>
      <c r="JAL51" s="93"/>
      <c r="JAM51" s="93"/>
      <c r="JAN51" s="93"/>
      <c r="JAO51" s="93"/>
      <c r="JAP51" s="93"/>
      <c r="JAQ51" s="93"/>
      <c r="JAR51" s="93"/>
      <c r="JAS51" s="93"/>
      <c r="JAT51" s="93"/>
      <c r="JAU51" s="93"/>
      <c r="JAV51" s="93"/>
      <c r="JAW51" s="93"/>
      <c r="JAX51" s="93"/>
      <c r="JAY51" s="93"/>
      <c r="JAZ51" s="93"/>
      <c r="JBA51" s="93"/>
      <c r="JBB51" s="93"/>
      <c r="JBC51" s="93"/>
      <c r="JBD51" s="93"/>
      <c r="JBE51" s="93"/>
      <c r="JBF51" s="93"/>
      <c r="JBG51" s="93"/>
      <c r="JBH51" s="93"/>
      <c r="JBI51" s="93"/>
      <c r="JBJ51" s="93"/>
      <c r="JBK51" s="93"/>
      <c r="JBL51" s="93"/>
      <c r="JBM51" s="93"/>
      <c r="JBN51" s="93"/>
      <c r="JBO51" s="93"/>
      <c r="JBP51" s="93"/>
      <c r="JBQ51" s="93"/>
      <c r="JBR51" s="93"/>
      <c r="JBS51" s="93"/>
      <c r="JBT51" s="93"/>
      <c r="JBU51" s="93"/>
      <c r="JBV51" s="93"/>
      <c r="JBW51" s="93"/>
      <c r="JBX51" s="93"/>
      <c r="JBY51" s="93"/>
      <c r="JBZ51" s="93"/>
      <c r="JCA51" s="93"/>
      <c r="JCB51" s="93"/>
      <c r="JCC51" s="93"/>
      <c r="JCD51" s="93"/>
      <c r="JCE51" s="93"/>
      <c r="JCF51" s="93"/>
      <c r="JCG51" s="93"/>
      <c r="JCH51" s="93"/>
      <c r="JCI51" s="93"/>
      <c r="JCJ51" s="93"/>
      <c r="JCK51" s="93"/>
      <c r="JCL51" s="93"/>
      <c r="JCM51" s="93"/>
      <c r="JCN51" s="93"/>
      <c r="JCO51" s="93"/>
      <c r="JCP51" s="93"/>
      <c r="JCQ51" s="93"/>
      <c r="JCR51" s="93"/>
      <c r="JCS51" s="93"/>
      <c r="JCT51" s="93"/>
      <c r="JCU51" s="93"/>
      <c r="JCV51" s="93"/>
      <c r="JCW51" s="93"/>
      <c r="JCX51" s="93"/>
      <c r="JCY51" s="93"/>
      <c r="JCZ51" s="93"/>
      <c r="JDA51" s="93"/>
      <c r="JDB51" s="93"/>
      <c r="JDC51" s="93"/>
      <c r="JDD51" s="93"/>
      <c r="JDE51" s="93"/>
      <c r="JDF51" s="93"/>
      <c r="JDG51" s="93"/>
      <c r="JDH51" s="93"/>
      <c r="JDI51" s="93"/>
      <c r="JDJ51" s="93"/>
      <c r="JDK51" s="93"/>
      <c r="JDL51" s="93"/>
      <c r="JDM51" s="93"/>
      <c r="JDN51" s="93"/>
      <c r="JDO51" s="93"/>
      <c r="JDP51" s="93"/>
      <c r="JDQ51" s="93"/>
      <c r="JDR51" s="93"/>
      <c r="JDS51" s="93"/>
      <c r="JDT51" s="93"/>
      <c r="JDU51" s="93"/>
      <c r="JDV51" s="93"/>
      <c r="JDW51" s="93"/>
      <c r="JDX51" s="93"/>
      <c r="JDY51" s="93"/>
      <c r="JDZ51" s="93"/>
      <c r="JEA51" s="93"/>
      <c r="JEB51" s="93"/>
      <c r="JEC51" s="93"/>
      <c r="JED51" s="93"/>
      <c r="JEE51" s="93"/>
      <c r="JEF51" s="93"/>
      <c r="JEG51" s="93"/>
      <c r="JEH51" s="93"/>
      <c r="JEI51" s="93"/>
      <c r="JEJ51" s="93"/>
      <c r="JEK51" s="93"/>
      <c r="JEL51" s="93"/>
      <c r="JEM51" s="93"/>
      <c r="JEN51" s="93"/>
      <c r="JEO51" s="93"/>
      <c r="JEP51" s="93"/>
      <c r="JEQ51" s="93"/>
      <c r="JER51" s="93"/>
      <c r="JES51" s="93"/>
      <c r="JET51" s="93"/>
      <c r="JEU51" s="93"/>
      <c r="JEV51" s="93"/>
      <c r="JEW51" s="93"/>
      <c r="JEX51" s="93"/>
      <c r="JEY51" s="93"/>
      <c r="JEZ51" s="93"/>
      <c r="JFA51" s="93"/>
      <c r="JFB51" s="93"/>
      <c r="JFC51" s="93"/>
      <c r="JFD51" s="93"/>
      <c r="JFE51" s="93"/>
      <c r="JFF51" s="93"/>
      <c r="JFG51" s="93"/>
      <c r="JFH51" s="93"/>
      <c r="JFI51" s="93"/>
      <c r="JFJ51" s="93"/>
      <c r="JFK51" s="93"/>
      <c r="JFL51" s="93"/>
      <c r="JFM51" s="93"/>
      <c r="JFN51" s="93"/>
      <c r="JFO51" s="93"/>
      <c r="JFP51" s="93"/>
      <c r="JFQ51" s="93"/>
      <c r="JFR51" s="93"/>
      <c r="JFS51" s="93"/>
      <c r="JFT51" s="93"/>
      <c r="JFU51" s="93"/>
      <c r="JFV51" s="93"/>
      <c r="JFW51" s="93"/>
      <c r="JFX51" s="93"/>
      <c r="JFY51" s="93"/>
      <c r="JFZ51" s="93"/>
      <c r="JGA51" s="93"/>
      <c r="JGB51" s="93"/>
      <c r="JGC51" s="93"/>
      <c r="JGD51" s="93"/>
      <c r="JGE51" s="93"/>
      <c r="JGF51" s="93"/>
      <c r="JGG51" s="93"/>
      <c r="JGH51" s="93"/>
      <c r="JGI51" s="93"/>
      <c r="JGJ51" s="93"/>
      <c r="JGK51" s="93"/>
      <c r="JGL51" s="93"/>
      <c r="JGM51" s="93"/>
      <c r="JGN51" s="93"/>
      <c r="JGO51" s="93"/>
      <c r="JGP51" s="93"/>
      <c r="JGQ51" s="93"/>
      <c r="JGR51" s="93"/>
      <c r="JGS51" s="93"/>
      <c r="JGT51" s="93"/>
      <c r="JGU51" s="93"/>
      <c r="JGV51" s="93"/>
      <c r="JGW51" s="93"/>
      <c r="JGX51" s="93"/>
      <c r="JGY51" s="93"/>
      <c r="JGZ51" s="93"/>
      <c r="JHA51" s="93"/>
      <c r="JHB51" s="93"/>
      <c r="JHC51" s="93"/>
      <c r="JHD51" s="93"/>
      <c r="JHE51" s="93"/>
      <c r="JHF51" s="93"/>
      <c r="JHG51" s="93"/>
      <c r="JHH51" s="93"/>
      <c r="JHI51" s="93"/>
      <c r="JHJ51" s="93"/>
      <c r="JHK51" s="93"/>
      <c r="JHL51" s="93"/>
      <c r="JHM51" s="93"/>
      <c r="JHN51" s="93"/>
      <c r="JHO51" s="93"/>
      <c r="JHP51" s="93"/>
      <c r="JHQ51" s="93"/>
      <c r="JHR51" s="93"/>
      <c r="JHS51" s="93"/>
      <c r="JHT51" s="93"/>
      <c r="JHU51" s="93"/>
      <c r="JHV51" s="93"/>
      <c r="JHW51" s="93"/>
      <c r="JHX51" s="93"/>
      <c r="JHY51" s="93"/>
      <c r="JHZ51" s="93"/>
      <c r="JIA51" s="93"/>
      <c r="JIB51" s="93"/>
      <c r="JIC51" s="93"/>
      <c r="JID51" s="93"/>
      <c r="JIE51" s="93"/>
      <c r="JIF51" s="93"/>
      <c r="JIG51" s="93"/>
      <c r="JIH51" s="93"/>
      <c r="JII51" s="93"/>
      <c r="JIJ51" s="93"/>
      <c r="JIK51" s="93"/>
      <c r="JIL51" s="93"/>
      <c r="JIM51" s="93"/>
      <c r="JIN51" s="93"/>
      <c r="JIO51" s="93"/>
      <c r="JIP51" s="93"/>
      <c r="JIQ51" s="93"/>
      <c r="JIR51" s="93"/>
      <c r="JIS51" s="93"/>
      <c r="JIT51" s="93"/>
      <c r="JIU51" s="93"/>
      <c r="JIV51" s="93"/>
      <c r="JIW51" s="93"/>
      <c r="JIX51" s="93"/>
      <c r="JIY51" s="93"/>
      <c r="JIZ51" s="93"/>
      <c r="JJA51" s="93"/>
      <c r="JJB51" s="93"/>
      <c r="JJC51" s="93"/>
      <c r="JJD51" s="93"/>
      <c r="JJE51" s="93"/>
      <c r="JJF51" s="93"/>
      <c r="JJG51" s="93"/>
      <c r="JJH51" s="93"/>
      <c r="JJI51" s="93"/>
      <c r="JJJ51" s="93"/>
      <c r="JJK51" s="93"/>
      <c r="JJL51" s="93"/>
      <c r="JJM51" s="93"/>
      <c r="JJN51" s="93"/>
      <c r="JJO51" s="93"/>
      <c r="JJP51" s="93"/>
      <c r="JJQ51" s="93"/>
      <c r="JJR51" s="93"/>
      <c r="JJS51" s="93"/>
      <c r="JJT51" s="93"/>
      <c r="JJU51" s="93"/>
      <c r="JJV51" s="93"/>
      <c r="JJW51" s="93"/>
      <c r="JJX51" s="93"/>
      <c r="JJY51" s="93"/>
      <c r="JJZ51" s="93"/>
      <c r="JKA51" s="93"/>
      <c r="JKB51" s="93"/>
      <c r="JKC51" s="93"/>
      <c r="JKD51" s="93"/>
      <c r="JKE51" s="93"/>
      <c r="JKF51" s="93"/>
      <c r="JKG51" s="93"/>
      <c r="JKH51" s="93"/>
      <c r="JKI51" s="93"/>
      <c r="JKJ51" s="93"/>
      <c r="JKK51" s="93"/>
      <c r="JKL51" s="93"/>
      <c r="JKM51" s="93"/>
      <c r="JKN51" s="93"/>
      <c r="JKO51" s="93"/>
      <c r="JKP51" s="93"/>
      <c r="JKQ51" s="93"/>
      <c r="JKR51" s="93"/>
      <c r="JKS51" s="93"/>
      <c r="JKT51" s="93"/>
      <c r="JKU51" s="93"/>
      <c r="JKV51" s="93"/>
      <c r="JKW51" s="93"/>
      <c r="JKX51" s="93"/>
      <c r="JKY51" s="93"/>
      <c r="JKZ51" s="93"/>
      <c r="JLA51" s="93"/>
      <c r="JLB51" s="93"/>
      <c r="JLC51" s="93"/>
      <c r="JLD51" s="93"/>
      <c r="JLE51" s="93"/>
      <c r="JLF51" s="93"/>
      <c r="JLG51" s="93"/>
      <c r="JLH51" s="93"/>
      <c r="JLI51" s="93"/>
      <c r="JLJ51" s="93"/>
      <c r="JLK51" s="93"/>
      <c r="JLL51" s="93"/>
      <c r="JLM51" s="93"/>
      <c r="JLN51" s="93"/>
      <c r="JLO51" s="93"/>
      <c r="JLP51" s="93"/>
      <c r="JLQ51" s="93"/>
      <c r="JLR51" s="93"/>
      <c r="JLS51" s="93"/>
      <c r="JLT51" s="93"/>
      <c r="JLU51" s="93"/>
      <c r="JLV51" s="93"/>
      <c r="JLW51" s="93"/>
      <c r="JLX51" s="93"/>
      <c r="JLY51" s="93"/>
      <c r="JLZ51" s="93"/>
      <c r="JMA51" s="93"/>
      <c r="JMB51" s="93"/>
      <c r="JMC51" s="93"/>
      <c r="JMD51" s="93"/>
      <c r="JME51" s="93"/>
      <c r="JMF51" s="93"/>
      <c r="JMG51" s="93"/>
      <c r="JMH51" s="93"/>
      <c r="JMI51" s="93"/>
      <c r="JMJ51" s="93"/>
      <c r="JMK51" s="93"/>
      <c r="JML51" s="93"/>
      <c r="JMM51" s="93"/>
      <c r="JMN51" s="93"/>
      <c r="JMO51" s="93"/>
      <c r="JMP51" s="93"/>
      <c r="JMQ51" s="93"/>
      <c r="JMR51" s="93"/>
      <c r="JMS51" s="93"/>
      <c r="JMT51" s="93"/>
      <c r="JMU51" s="93"/>
      <c r="JMV51" s="93"/>
      <c r="JMW51" s="93"/>
      <c r="JMX51" s="93"/>
      <c r="JMY51" s="93"/>
      <c r="JMZ51" s="93"/>
      <c r="JNA51" s="93"/>
      <c r="JNB51" s="93"/>
      <c r="JNC51" s="93"/>
      <c r="JND51" s="93"/>
      <c r="JNE51" s="93"/>
      <c r="JNF51" s="93"/>
      <c r="JNG51" s="93"/>
      <c r="JNH51" s="93"/>
      <c r="JNI51" s="93"/>
      <c r="JNJ51" s="93"/>
      <c r="JNK51" s="93"/>
      <c r="JNL51" s="93"/>
      <c r="JNM51" s="93"/>
      <c r="JNN51" s="93"/>
      <c r="JNO51" s="93"/>
      <c r="JNP51" s="93"/>
      <c r="JNQ51" s="93"/>
      <c r="JNR51" s="93"/>
      <c r="JNS51" s="93"/>
      <c r="JNT51" s="93"/>
      <c r="JNU51" s="93"/>
      <c r="JNV51" s="93"/>
      <c r="JNW51" s="93"/>
      <c r="JNX51" s="93"/>
      <c r="JNY51" s="93"/>
      <c r="JNZ51" s="93"/>
      <c r="JOA51" s="93"/>
      <c r="JOB51" s="93"/>
      <c r="JOC51" s="93"/>
      <c r="JOD51" s="93"/>
      <c r="JOE51" s="93"/>
      <c r="JOF51" s="93"/>
      <c r="JOG51" s="93"/>
      <c r="JOH51" s="93"/>
      <c r="JOI51" s="93"/>
      <c r="JOJ51" s="93"/>
      <c r="JOK51" s="93"/>
      <c r="JOL51" s="93"/>
      <c r="JOM51" s="93"/>
      <c r="JON51" s="93"/>
      <c r="JOO51" s="93"/>
      <c r="JOP51" s="93"/>
      <c r="JOQ51" s="93"/>
      <c r="JOR51" s="93"/>
      <c r="JOS51" s="93"/>
      <c r="JOT51" s="93"/>
      <c r="JOU51" s="93"/>
      <c r="JOV51" s="93"/>
      <c r="JOW51" s="93"/>
      <c r="JOX51" s="93"/>
      <c r="JOY51" s="93"/>
      <c r="JOZ51" s="93"/>
      <c r="JPA51" s="93"/>
      <c r="JPB51" s="93"/>
      <c r="JPC51" s="93"/>
      <c r="JPD51" s="93"/>
      <c r="JPE51" s="93"/>
      <c r="JPF51" s="93"/>
      <c r="JPG51" s="93"/>
      <c r="JPH51" s="93"/>
      <c r="JPI51" s="93"/>
      <c r="JPJ51" s="93"/>
      <c r="JPK51" s="93"/>
      <c r="JPL51" s="93"/>
      <c r="JPM51" s="93"/>
      <c r="JPN51" s="93"/>
      <c r="JPO51" s="93"/>
      <c r="JPP51" s="93"/>
      <c r="JPQ51" s="93"/>
      <c r="JPR51" s="93"/>
      <c r="JPS51" s="93"/>
      <c r="JPT51" s="93"/>
      <c r="JPU51" s="93"/>
      <c r="JPV51" s="93"/>
      <c r="JPW51" s="93"/>
      <c r="JPX51" s="93"/>
      <c r="JPY51" s="93"/>
      <c r="JPZ51" s="93"/>
      <c r="JQA51" s="93"/>
      <c r="JQB51" s="93"/>
      <c r="JQC51" s="93"/>
      <c r="JQD51" s="93"/>
      <c r="JQE51" s="93"/>
      <c r="JQF51" s="93"/>
      <c r="JQG51" s="93"/>
      <c r="JQH51" s="93"/>
      <c r="JQI51" s="93"/>
      <c r="JQJ51" s="93"/>
      <c r="JQK51" s="93"/>
      <c r="JQL51" s="93"/>
      <c r="JQM51" s="93"/>
      <c r="JQN51" s="93"/>
      <c r="JQO51" s="93"/>
      <c r="JQP51" s="93"/>
      <c r="JQQ51" s="93"/>
      <c r="JQR51" s="93"/>
      <c r="JQS51" s="93"/>
      <c r="JQT51" s="93"/>
      <c r="JQU51" s="93"/>
      <c r="JQV51" s="93"/>
      <c r="JQW51" s="93"/>
      <c r="JQX51" s="93"/>
      <c r="JQY51" s="93"/>
      <c r="JQZ51" s="93"/>
      <c r="JRA51" s="93"/>
      <c r="JRB51" s="93"/>
      <c r="JRC51" s="93"/>
      <c r="JRD51" s="93"/>
      <c r="JRE51" s="93"/>
      <c r="JRF51" s="93"/>
      <c r="JRG51" s="93"/>
      <c r="JRH51" s="93"/>
      <c r="JRI51" s="93"/>
      <c r="JRJ51" s="93"/>
      <c r="JRK51" s="93"/>
      <c r="JRL51" s="93"/>
      <c r="JRM51" s="93"/>
      <c r="JRN51" s="93"/>
      <c r="JRO51" s="93"/>
      <c r="JRP51" s="93"/>
      <c r="JRQ51" s="93"/>
      <c r="JRR51" s="93"/>
      <c r="JRS51" s="93"/>
      <c r="JRT51" s="93"/>
      <c r="JRU51" s="93"/>
      <c r="JRV51" s="93"/>
      <c r="JRW51" s="93"/>
      <c r="JRX51" s="93"/>
      <c r="JRY51" s="93"/>
      <c r="JRZ51" s="93"/>
      <c r="JSA51" s="93"/>
      <c r="JSB51" s="93"/>
      <c r="JSC51" s="93"/>
      <c r="JSD51" s="93"/>
      <c r="JSE51" s="93"/>
      <c r="JSF51" s="93"/>
      <c r="JSG51" s="93"/>
      <c r="JSH51" s="93"/>
      <c r="JSI51" s="93"/>
      <c r="JSJ51" s="93"/>
      <c r="JSK51" s="93"/>
      <c r="JSL51" s="93"/>
      <c r="JSM51" s="93"/>
      <c r="JSN51" s="93"/>
      <c r="JSO51" s="93"/>
      <c r="JSP51" s="93"/>
      <c r="JSQ51" s="93"/>
      <c r="JSR51" s="93"/>
      <c r="JSS51" s="93"/>
      <c r="JST51" s="93"/>
      <c r="JSU51" s="93"/>
      <c r="JSV51" s="93"/>
      <c r="JSW51" s="93"/>
      <c r="JSX51" s="93"/>
      <c r="JSY51" s="93"/>
      <c r="JSZ51" s="93"/>
      <c r="JTA51" s="93"/>
      <c r="JTB51" s="93"/>
      <c r="JTC51" s="93"/>
      <c r="JTD51" s="93"/>
      <c r="JTE51" s="93"/>
      <c r="JTF51" s="93"/>
      <c r="JTG51" s="93"/>
      <c r="JTH51" s="93"/>
      <c r="JTI51" s="93"/>
      <c r="JTJ51" s="93"/>
      <c r="JTK51" s="93"/>
      <c r="JTL51" s="93"/>
      <c r="JTM51" s="93"/>
      <c r="JTN51" s="93"/>
      <c r="JTO51" s="93"/>
      <c r="JTP51" s="93"/>
      <c r="JTQ51" s="93"/>
      <c r="JTR51" s="93"/>
      <c r="JTS51" s="93"/>
      <c r="JTT51" s="93"/>
      <c r="JTU51" s="93"/>
      <c r="JTV51" s="93"/>
      <c r="JTW51" s="93"/>
      <c r="JTX51" s="93"/>
      <c r="JTY51" s="93"/>
      <c r="JTZ51" s="93"/>
      <c r="JUA51" s="93"/>
      <c r="JUB51" s="93"/>
      <c r="JUC51" s="93"/>
      <c r="JUD51" s="93"/>
      <c r="JUE51" s="93"/>
      <c r="JUF51" s="93"/>
      <c r="JUG51" s="93"/>
      <c r="JUH51" s="93"/>
      <c r="JUI51" s="93"/>
      <c r="JUJ51" s="93"/>
      <c r="JUK51" s="93"/>
      <c r="JUL51" s="93"/>
      <c r="JUM51" s="93"/>
      <c r="JUN51" s="93"/>
      <c r="JUO51" s="93"/>
      <c r="JUP51" s="93"/>
      <c r="JUQ51" s="93"/>
      <c r="JUR51" s="93"/>
      <c r="JUS51" s="93"/>
      <c r="JUT51" s="93"/>
      <c r="JUU51" s="93"/>
      <c r="JUV51" s="93"/>
      <c r="JUW51" s="93"/>
      <c r="JUX51" s="93"/>
      <c r="JUY51" s="93"/>
      <c r="JUZ51" s="93"/>
      <c r="JVA51" s="93"/>
      <c r="JVB51" s="93"/>
      <c r="JVC51" s="93"/>
      <c r="JVD51" s="93"/>
      <c r="JVE51" s="93"/>
      <c r="JVF51" s="93"/>
      <c r="JVG51" s="93"/>
      <c r="JVH51" s="93"/>
      <c r="JVI51" s="93"/>
      <c r="JVJ51" s="93"/>
      <c r="JVK51" s="93"/>
      <c r="JVL51" s="93"/>
      <c r="JVM51" s="93"/>
      <c r="JVN51" s="93"/>
      <c r="JVO51" s="93"/>
      <c r="JVP51" s="93"/>
      <c r="JVQ51" s="93"/>
      <c r="JVR51" s="93"/>
      <c r="JVS51" s="93"/>
      <c r="JVT51" s="93"/>
      <c r="JVU51" s="93"/>
      <c r="JVV51" s="93"/>
      <c r="JVW51" s="93"/>
      <c r="JVX51" s="93"/>
      <c r="JVY51" s="93"/>
      <c r="JVZ51" s="93"/>
      <c r="JWA51" s="93"/>
      <c r="JWB51" s="93"/>
      <c r="JWC51" s="93"/>
      <c r="JWD51" s="93"/>
      <c r="JWE51" s="93"/>
      <c r="JWF51" s="93"/>
      <c r="JWG51" s="93"/>
      <c r="JWH51" s="93"/>
      <c r="JWI51" s="93"/>
      <c r="JWJ51" s="93"/>
      <c r="JWK51" s="93"/>
      <c r="JWL51" s="93"/>
      <c r="JWM51" s="93"/>
      <c r="JWN51" s="93"/>
      <c r="JWO51" s="93"/>
      <c r="JWP51" s="93"/>
      <c r="JWQ51" s="93"/>
      <c r="JWR51" s="93"/>
      <c r="JWS51" s="93"/>
      <c r="JWT51" s="93"/>
      <c r="JWU51" s="93"/>
      <c r="JWV51" s="93"/>
      <c r="JWW51" s="93"/>
      <c r="JWX51" s="93"/>
      <c r="JWY51" s="93"/>
      <c r="JWZ51" s="93"/>
      <c r="JXA51" s="93"/>
      <c r="JXB51" s="93"/>
      <c r="JXC51" s="93"/>
      <c r="JXD51" s="93"/>
      <c r="JXE51" s="93"/>
      <c r="JXF51" s="93"/>
      <c r="JXG51" s="93"/>
      <c r="JXH51" s="93"/>
      <c r="JXI51" s="93"/>
      <c r="JXJ51" s="93"/>
      <c r="JXK51" s="93"/>
      <c r="JXL51" s="93"/>
      <c r="JXM51" s="93"/>
      <c r="JXN51" s="93"/>
      <c r="JXO51" s="93"/>
      <c r="JXP51" s="93"/>
      <c r="JXQ51" s="93"/>
      <c r="JXR51" s="93"/>
      <c r="JXS51" s="93"/>
      <c r="JXT51" s="93"/>
      <c r="JXU51" s="93"/>
      <c r="JXV51" s="93"/>
      <c r="JXW51" s="93"/>
      <c r="JXX51" s="93"/>
      <c r="JXY51" s="93"/>
      <c r="JXZ51" s="93"/>
      <c r="JYA51" s="93"/>
      <c r="JYB51" s="93"/>
      <c r="JYC51" s="93"/>
      <c r="JYD51" s="93"/>
      <c r="JYE51" s="93"/>
      <c r="JYF51" s="93"/>
      <c r="JYG51" s="93"/>
      <c r="JYH51" s="93"/>
      <c r="JYI51" s="93"/>
      <c r="JYJ51" s="93"/>
      <c r="JYK51" s="93"/>
      <c r="JYL51" s="93"/>
      <c r="JYM51" s="93"/>
      <c r="JYN51" s="93"/>
      <c r="JYO51" s="93"/>
      <c r="JYP51" s="93"/>
      <c r="JYQ51" s="93"/>
      <c r="JYR51" s="93"/>
      <c r="JYS51" s="93"/>
      <c r="JYT51" s="93"/>
      <c r="JYU51" s="93"/>
      <c r="JYV51" s="93"/>
      <c r="JYW51" s="93"/>
      <c r="JYX51" s="93"/>
      <c r="JYY51" s="93"/>
      <c r="JYZ51" s="93"/>
      <c r="JZA51" s="93"/>
      <c r="JZB51" s="93"/>
      <c r="JZC51" s="93"/>
      <c r="JZD51" s="93"/>
      <c r="JZE51" s="93"/>
      <c r="JZF51" s="93"/>
      <c r="JZG51" s="93"/>
      <c r="JZH51" s="93"/>
      <c r="JZI51" s="93"/>
      <c r="JZJ51" s="93"/>
      <c r="JZK51" s="93"/>
      <c r="JZL51" s="93"/>
      <c r="JZM51" s="93"/>
      <c r="JZN51" s="93"/>
      <c r="JZO51" s="93"/>
      <c r="JZP51" s="93"/>
      <c r="JZQ51" s="93"/>
      <c r="JZR51" s="93"/>
      <c r="JZS51" s="93"/>
      <c r="JZT51" s="93"/>
      <c r="JZU51" s="93"/>
      <c r="JZV51" s="93"/>
      <c r="JZW51" s="93"/>
      <c r="JZX51" s="93"/>
      <c r="JZY51" s="93"/>
      <c r="JZZ51" s="93"/>
      <c r="KAA51" s="93"/>
      <c r="KAB51" s="93"/>
      <c r="KAC51" s="93"/>
      <c r="KAD51" s="93"/>
      <c r="KAE51" s="93"/>
      <c r="KAF51" s="93"/>
      <c r="KAG51" s="93"/>
      <c r="KAH51" s="93"/>
      <c r="KAI51" s="93"/>
      <c r="KAJ51" s="93"/>
      <c r="KAK51" s="93"/>
      <c r="KAL51" s="93"/>
      <c r="KAM51" s="93"/>
      <c r="KAN51" s="93"/>
      <c r="KAO51" s="93"/>
      <c r="KAP51" s="93"/>
      <c r="KAQ51" s="93"/>
      <c r="KAR51" s="93"/>
      <c r="KAS51" s="93"/>
      <c r="KAT51" s="93"/>
      <c r="KAU51" s="93"/>
      <c r="KAV51" s="93"/>
      <c r="KAW51" s="93"/>
      <c r="KAX51" s="93"/>
      <c r="KAY51" s="93"/>
      <c r="KAZ51" s="93"/>
      <c r="KBA51" s="93"/>
      <c r="KBB51" s="93"/>
      <c r="KBC51" s="93"/>
      <c r="KBD51" s="93"/>
      <c r="KBE51" s="93"/>
      <c r="KBF51" s="93"/>
      <c r="KBG51" s="93"/>
      <c r="KBH51" s="93"/>
      <c r="KBI51" s="93"/>
      <c r="KBJ51" s="93"/>
      <c r="KBK51" s="93"/>
      <c r="KBL51" s="93"/>
      <c r="KBM51" s="93"/>
      <c r="KBN51" s="93"/>
      <c r="KBO51" s="93"/>
      <c r="KBP51" s="93"/>
      <c r="KBQ51" s="93"/>
      <c r="KBR51" s="93"/>
      <c r="KBS51" s="93"/>
      <c r="KBT51" s="93"/>
      <c r="KBU51" s="93"/>
      <c r="KBV51" s="93"/>
      <c r="KBW51" s="93"/>
      <c r="KBX51" s="93"/>
      <c r="KBY51" s="93"/>
      <c r="KBZ51" s="93"/>
      <c r="KCA51" s="93"/>
      <c r="KCB51" s="93"/>
      <c r="KCC51" s="93"/>
      <c r="KCD51" s="93"/>
      <c r="KCE51" s="93"/>
      <c r="KCF51" s="93"/>
      <c r="KCG51" s="93"/>
      <c r="KCH51" s="93"/>
      <c r="KCI51" s="93"/>
      <c r="KCJ51" s="93"/>
      <c r="KCK51" s="93"/>
      <c r="KCL51" s="93"/>
      <c r="KCM51" s="93"/>
      <c r="KCN51" s="93"/>
      <c r="KCO51" s="93"/>
      <c r="KCP51" s="93"/>
      <c r="KCQ51" s="93"/>
      <c r="KCR51" s="93"/>
      <c r="KCS51" s="93"/>
      <c r="KCT51" s="93"/>
      <c r="KCU51" s="93"/>
      <c r="KCV51" s="93"/>
      <c r="KCW51" s="93"/>
      <c r="KCX51" s="93"/>
      <c r="KCY51" s="93"/>
      <c r="KCZ51" s="93"/>
      <c r="KDA51" s="93"/>
      <c r="KDB51" s="93"/>
      <c r="KDC51" s="93"/>
      <c r="KDD51" s="93"/>
      <c r="KDE51" s="93"/>
      <c r="KDF51" s="93"/>
      <c r="KDG51" s="93"/>
      <c r="KDH51" s="93"/>
      <c r="KDI51" s="93"/>
      <c r="KDJ51" s="93"/>
      <c r="KDK51" s="93"/>
      <c r="KDL51" s="93"/>
      <c r="KDM51" s="93"/>
      <c r="KDN51" s="93"/>
      <c r="KDO51" s="93"/>
      <c r="KDP51" s="93"/>
      <c r="KDQ51" s="93"/>
      <c r="KDR51" s="93"/>
      <c r="KDS51" s="93"/>
      <c r="KDT51" s="93"/>
      <c r="KDU51" s="93"/>
      <c r="KDV51" s="93"/>
      <c r="KDW51" s="93"/>
      <c r="KDX51" s="93"/>
      <c r="KDY51" s="93"/>
      <c r="KDZ51" s="93"/>
      <c r="KEA51" s="93"/>
      <c r="KEB51" s="93"/>
      <c r="KEC51" s="93"/>
      <c r="KED51" s="93"/>
      <c r="KEE51" s="93"/>
      <c r="KEF51" s="93"/>
      <c r="KEG51" s="93"/>
      <c r="KEH51" s="93"/>
      <c r="KEI51" s="93"/>
      <c r="KEJ51" s="93"/>
      <c r="KEK51" s="93"/>
      <c r="KEL51" s="93"/>
      <c r="KEM51" s="93"/>
      <c r="KEN51" s="93"/>
      <c r="KEO51" s="93"/>
      <c r="KEP51" s="93"/>
      <c r="KEQ51" s="93"/>
      <c r="KER51" s="93"/>
      <c r="KES51" s="93"/>
      <c r="KET51" s="93"/>
      <c r="KEU51" s="93"/>
      <c r="KEV51" s="93"/>
      <c r="KEW51" s="93"/>
      <c r="KEX51" s="93"/>
      <c r="KEY51" s="93"/>
      <c r="KEZ51" s="93"/>
      <c r="KFA51" s="93"/>
      <c r="KFB51" s="93"/>
      <c r="KFC51" s="93"/>
      <c r="KFD51" s="93"/>
      <c r="KFE51" s="93"/>
      <c r="KFF51" s="93"/>
      <c r="KFG51" s="93"/>
      <c r="KFH51" s="93"/>
      <c r="KFI51" s="93"/>
      <c r="KFJ51" s="93"/>
      <c r="KFK51" s="93"/>
      <c r="KFL51" s="93"/>
      <c r="KFM51" s="93"/>
      <c r="KFN51" s="93"/>
      <c r="KFO51" s="93"/>
      <c r="KFP51" s="93"/>
      <c r="KFQ51" s="93"/>
      <c r="KFR51" s="93"/>
      <c r="KFS51" s="93"/>
      <c r="KFT51" s="93"/>
      <c r="KFU51" s="93"/>
      <c r="KFV51" s="93"/>
      <c r="KFW51" s="93"/>
      <c r="KFX51" s="93"/>
      <c r="KFY51" s="93"/>
      <c r="KFZ51" s="93"/>
      <c r="KGA51" s="93"/>
      <c r="KGB51" s="93"/>
      <c r="KGC51" s="93"/>
      <c r="KGD51" s="93"/>
      <c r="KGE51" s="93"/>
      <c r="KGF51" s="93"/>
      <c r="KGG51" s="93"/>
      <c r="KGH51" s="93"/>
      <c r="KGI51" s="93"/>
      <c r="KGJ51" s="93"/>
      <c r="KGK51" s="93"/>
      <c r="KGL51" s="93"/>
      <c r="KGM51" s="93"/>
      <c r="KGN51" s="93"/>
      <c r="KGO51" s="93"/>
      <c r="KGP51" s="93"/>
      <c r="KGQ51" s="93"/>
      <c r="KGR51" s="93"/>
      <c r="KGS51" s="93"/>
      <c r="KGT51" s="93"/>
      <c r="KGU51" s="93"/>
      <c r="KGV51" s="93"/>
      <c r="KGW51" s="93"/>
      <c r="KGX51" s="93"/>
      <c r="KGY51" s="93"/>
      <c r="KGZ51" s="93"/>
      <c r="KHA51" s="93"/>
      <c r="KHB51" s="93"/>
      <c r="KHC51" s="93"/>
      <c r="KHD51" s="93"/>
      <c r="KHE51" s="93"/>
      <c r="KHF51" s="93"/>
      <c r="KHG51" s="93"/>
      <c r="KHH51" s="93"/>
      <c r="KHI51" s="93"/>
      <c r="KHJ51" s="93"/>
      <c r="KHK51" s="93"/>
      <c r="KHL51" s="93"/>
      <c r="KHM51" s="93"/>
      <c r="KHN51" s="93"/>
      <c r="KHO51" s="93"/>
      <c r="KHP51" s="93"/>
      <c r="KHQ51" s="93"/>
      <c r="KHR51" s="93"/>
      <c r="KHS51" s="93"/>
      <c r="KHT51" s="93"/>
      <c r="KHU51" s="93"/>
      <c r="KHV51" s="93"/>
      <c r="KHW51" s="93"/>
      <c r="KHX51" s="93"/>
      <c r="KHY51" s="93"/>
      <c r="KHZ51" s="93"/>
      <c r="KIA51" s="93"/>
      <c r="KIB51" s="93"/>
      <c r="KIC51" s="93"/>
      <c r="KID51" s="93"/>
      <c r="KIE51" s="93"/>
      <c r="KIF51" s="93"/>
      <c r="KIG51" s="93"/>
      <c r="KIH51" s="93"/>
      <c r="KII51" s="93"/>
      <c r="KIJ51" s="93"/>
      <c r="KIK51" s="93"/>
      <c r="KIL51" s="93"/>
      <c r="KIM51" s="93"/>
      <c r="KIN51" s="93"/>
      <c r="KIO51" s="93"/>
      <c r="KIP51" s="93"/>
      <c r="KIQ51" s="93"/>
      <c r="KIR51" s="93"/>
      <c r="KIS51" s="93"/>
      <c r="KIT51" s="93"/>
      <c r="KIU51" s="93"/>
      <c r="KIV51" s="93"/>
      <c r="KIW51" s="93"/>
      <c r="KIX51" s="93"/>
      <c r="KIY51" s="93"/>
      <c r="KIZ51" s="93"/>
      <c r="KJA51" s="93"/>
      <c r="KJB51" s="93"/>
      <c r="KJC51" s="93"/>
      <c r="KJD51" s="93"/>
      <c r="KJE51" s="93"/>
      <c r="KJF51" s="93"/>
      <c r="KJG51" s="93"/>
      <c r="KJH51" s="93"/>
      <c r="KJI51" s="93"/>
      <c r="KJJ51" s="93"/>
      <c r="KJK51" s="93"/>
      <c r="KJL51" s="93"/>
      <c r="KJM51" s="93"/>
      <c r="KJN51" s="93"/>
      <c r="KJO51" s="93"/>
      <c r="KJP51" s="93"/>
      <c r="KJQ51" s="93"/>
      <c r="KJR51" s="93"/>
      <c r="KJS51" s="93"/>
      <c r="KJT51" s="93"/>
      <c r="KJU51" s="93"/>
      <c r="KJV51" s="93"/>
      <c r="KJW51" s="93"/>
      <c r="KJX51" s="93"/>
      <c r="KJY51" s="93"/>
      <c r="KJZ51" s="93"/>
      <c r="KKA51" s="93"/>
      <c r="KKB51" s="93"/>
      <c r="KKC51" s="93"/>
      <c r="KKD51" s="93"/>
      <c r="KKE51" s="93"/>
      <c r="KKF51" s="93"/>
      <c r="KKG51" s="93"/>
      <c r="KKH51" s="93"/>
      <c r="KKI51" s="93"/>
      <c r="KKJ51" s="93"/>
      <c r="KKK51" s="93"/>
      <c r="KKL51" s="93"/>
      <c r="KKM51" s="93"/>
      <c r="KKN51" s="93"/>
      <c r="KKO51" s="93"/>
      <c r="KKP51" s="93"/>
      <c r="KKQ51" s="93"/>
      <c r="KKR51" s="93"/>
      <c r="KKS51" s="93"/>
      <c r="KKT51" s="93"/>
      <c r="KKU51" s="93"/>
      <c r="KKV51" s="93"/>
      <c r="KKW51" s="93"/>
      <c r="KKX51" s="93"/>
      <c r="KKY51" s="93"/>
      <c r="KKZ51" s="93"/>
      <c r="KLA51" s="93"/>
      <c r="KLB51" s="93"/>
      <c r="KLC51" s="93"/>
      <c r="KLD51" s="93"/>
      <c r="KLE51" s="93"/>
      <c r="KLF51" s="93"/>
      <c r="KLG51" s="93"/>
      <c r="KLH51" s="93"/>
      <c r="KLI51" s="93"/>
      <c r="KLJ51" s="93"/>
      <c r="KLK51" s="93"/>
      <c r="KLL51" s="93"/>
      <c r="KLM51" s="93"/>
      <c r="KLN51" s="93"/>
      <c r="KLO51" s="93"/>
      <c r="KLP51" s="93"/>
      <c r="KLQ51" s="93"/>
      <c r="KLR51" s="93"/>
      <c r="KLS51" s="93"/>
      <c r="KLT51" s="93"/>
      <c r="KLU51" s="93"/>
      <c r="KLV51" s="93"/>
      <c r="KLW51" s="93"/>
      <c r="KLX51" s="93"/>
      <c r="KLY51" s="93"/>
      <c r="KLZ51" s="93"/>
      <c r="KMA51" s="93"/>
      <c r="KMB51" s="93"/>
      <c r="KMC51" s="93"/>
      <c r="KMD51" s="93"/>
      <c r="KME51" s="93"/>
      <c r="KMF51" s="93"/>
      <c r="KMG51" s="93"/>
      <c r="KMH51" s="93"/>
      <c r="KMI51" s="93"/>
      <c r="KMJ51" s="93"/>
      <c r="KMK51" s="93"/>
      <c r="KML51" s="93"/>
      <c r="KMM51" s="93"/>
      <c r="KMN51" s="93"/>
      <c r="KMO51" s="93"/>
      <c r="KMP51" s="93"/>
      <c r="KMQ51" s="93"/>
      <c r="KMR51" s="93"/>
      <c r="KMS51" s="93"/>
      <c r="KMT51" s="93"/>
      <c r="KMU51" s="93"/>
      <c r="KMV51" s="93"/>
      <c r="KMW51" s="93"/>
      <c r="KMX51" s="93"/>
      <c r="KMY51" s="93"/>
      <c r="KMZ51" s="93"/>
      <c r="KNA51" s="93"/>
      <c r="KNB51" s="93"/>
      <c r="KNC51" s="93"/>
      <c r="KND51" s="93"/>
      <c r="KNE51" s="93"/>
      <c r="KNF51" s="93"/>
      <c r="KNG51" s="93"/>
      <c r="KNH51" s="93"/>
      <c r="KNI51" s="93"/>
      <c r="KNJ51" s="93"/>
      <c r="KNK51" s="93"/>
      <c r="KNL51" s="93"/>
      <c r="KNM51" s="93"/>
      <c r="KNN51" s="93"/>
      <c r="KNO51" s="93"/>
      <c r="KNP51" s="93"/>
      <c r="KNQ51" s="93"/>
      <c r="KNR51" s="93"/>
      <c r="KNS51" s="93"/>
      <c r="KNT51" s="93"/>
      <c r="KNU51" s="93"/>
      <c r="KNV51" s="93"/>
      <c r="KNW51" s="93"/>
      <c r="KNX51" s="93"/>
      <c r="KNY51" s="93"/>
      <c r="KNZ51" s="93"/>
      <c r="KOA51" s="93"/>
      <c r="KOB51" s="93"/>
      <c r="KOC51" s="93"/>
      <c r="KOD51" s="93"/>
      <c r="KOE51" s="93"/>
      <c r="KOF51" s="93"/>
      <c r="KOG51" s="93"/>
      <c r="KOH51" s="93"/>
      <c r="KOI51" s="93"/>
      <c r="KOJ51" s="93"/>
      <c r="KOK51" s="93"/>
      <c r="KOL51" s="93"/>
      <c r="KOM51" s="93"/>
      <c r="KON51" s="93"/>
      <c r="KOO51" s="93"/>
      <c r="KOP51" s="93"/>
      <c r="KOQ51" s="93"/>
      <c r="KOR51" s="93"/>
      <c r="KOS51" s="93"/>
      <c r="KOT51" s="93"/>
      <c r="KOU51" s="93"/>
      <c r="KOV51" s="93"/>
      <c r="KOW51" s="93"/>
      <c r="KOX51" s="93"/>
      <c r="KOY51" s="93"/>
      <c r="KOZ51" s="93"/>
      <c r="KPA51" s="93"/>
      <c r="KPB51" s="93"/>
      <c r="KPC51" s="93"/>
      <c r="KPD51" s="93"/>
      <c r="KPE51" s="93"/>
      <c r="KPF51" s="93"/>
      <c r="KPG51" s="93"/>
      <c r="KPH51" s="93"/>
      <c r="KPI51" s="93"/>
      <c r="KPJ51" s="93"/>
      <c r="KPK51" s="93"/>
      <c r="KPL51" s="93"/>
      <c r="KPM51" s="93"/>
      <c r="KPN51" s="93"/>
      <c r="KPO51" s="93"/>
      <c r="KPP51" s="93"/>
      <c r="KPQ51" s="93"/>
      <c r="KPR51" s="93"/>
      <c r="KPS51" s="93"/>
      <c r="KPT51" s="93"/>
      <c r="KPU51" s="93"/>
      <c r="KPV51" s="93"/>
      <c r="KPW51" s="93"/>
      <c r="KPX51" s="93"/>
      <c r="KPY51" s="93"/>
      <c r="KPZ51" s="93"/>
      <c r="KQA51" s="93"/>
      <c r="KQB51" s="93"/>
      <c r="KQC51" s="93"/>
      <c r="KQD51" s="93"/>
      <c r="KQE51" s="93"/>
      <c r="KQF51" s="93"/>
      <c r="KQG51" s="93"/>
      <c r="KQH51" s="93"/>
      <c r="KQI51" s="93"/>
      <c r="KQJ51" s="93"/>
      <c r="KQK51" s="93"/>
      <c r="KQL51" s="93"/>
      <c r="KQM51" s="93"/>
      <c r="KQN51" s="93"/>
      <c r="KQO51" s="93"/>
      <c r="KQP51" s="93"/>
      <c r="KQQ51" s="93"/>
      <c r="KQR51" s="93"/>
      <c r="KQS51" s="93"/>
      <c r="KQT51" s="93"/>
      <c r="KQU51" s="93"/>
      <c r="KQV51" s="93"/>
      <c r="KQW51" s="93"/>
      <c r="KQX51" s="93"/>
      <c r="KQY51" s="93"/>
      <c r="KQZ51" s="93"/>
      <c r="KRA51" s="93"/>
      <c r="KRB51" s="93"/>
      <c r="KRC51" s="93"/>
      <c r="KRD51" s="93"/>
      <c r="KRE51" s="93"/>
      <c r="KRF51" s="93"/>
      <c r="KRG51" s="93"/>
      <c r="KRH51" s="93"/>
      <c r="KRI51" s="93"/>
      <c r="KRJ51" s="93"/>
      <c r="KRK51" s="93"/>
      <c r="KRL51" s="93"/>
      <c r="KRM51" s="93"/>
      <c r="KRN51" s="93"/>
      <c r="KRO51" s="93"/>
      <c r="KRP51" s="93"/>
      <c r="KRQ51" s="93"/>
      <c r="KRR51" s="93"/>
      <c r="KRS51" s="93"/>
      <c r="KRT51" s="93"/>
      <c r="KRU51" s="93"/>
      <c r="KRV51" s="93"/>
      <c r="KRW51" s="93"/>
      <c r="KRX51" s="93"/>
      <c r="KRY51" s="93"/>
      <c r="KRZ51" s="93"/>
      <c r="KSA51" s="93"/>
      <c r="KSB51" s="93"/>
      <c r="KSC51" s="93"/>
      <c r="KSD51" s="93"/>
      <c r="KSE51" s="93"/>
      <c r="KSF51" s="93"/>
      <c r="KSG51" s="93"/>
      <c r="KSH51" s="93"/>
      <c r="KSI51" s="93"/>
      <c r="KSJ51" s="93"/>
      <c r="KSK51" s="93"/>
      <c r="KSL51" s="93"/>
      <c r="KSM51" s="93"/>
      <c r="KSN51" s="93"/>
      <c r="KSO51" s="93"/>
      <c r="KSP51" s="93"/>
      <c r="KSQ51" s="93"/>
      <c r="KSR51" s="93"/>
      <c r="KSS51" s="93"/>
      <c r="KST51" s="93"/>
      <c r="KSU51" s="93"/>
      <c r="KSV51" s="93"/>
      <c r="KSW51" s="93"/>
      <c r="KSX51" s="93"/>
      <c r="KSY51" s="93"/>
      <c r="KSZ51" s="93"/>
      <c r="KTA51" s="93"/>
      <c r="KTB51" s="93"/>
      <c r="KTC51" s="93"/>
      <c r="KTD51" s="93"/>
      <c r="KTE51" s="93"/>
      <c r="KTF51" s="93"/>
      <c r="KTG51" s="93"/>
      <c r="KTH51" s="93"/>
      <c r="KTI51" s="93"/>
      <c r="KTJ51" s="93"/>
      <c r="KTK51" s="93"/>
      <c r="KTL51" s="93"/>
      <c r="KTM51" s="93"/>
      <c r="KTN51" s="93"/>
      <c r="KTO51" s="93"/>
      <c r="KTP51" s="93"/>
      <c r="KTQ51" s="93"/>
      <c r="KTR51" s="93"/>
      <c r="KTS51" s="93"/>
      <c r="KTT51" s="93"/>
      <c r="KTU51" s="93"/>
      <c r="KTV51" s="93"/>
      <c r="KTW51" s="93"/>
      <c r="KTX51" s="93"/>
      <c r="KTY51" s="93"/>
      <c r="KTZ51" s="93"/>
      <c r="KUA51" s="93"/>
      <c r="KUB51" s="93"/>
      <c r="KUC51" s="93"/>
      <c r="KUD51" s="93"/>
      <c r="KUE51" s="93"/>
      <c r="KUF51" s="93"/>
      <c r="KUG51" s="93"/>
      <c r="KUH51" s="93"/>
      <c r="KUI51" s="93"/>
      <c r="KUJ51" s="93"/>
      <c r="KUK51" s="93"/>
      <c r="KUL51" s="93"/>
      <c r="KUM51" s="93"/>
      <c r="KUN51" s="93"/>
      <c r="KUO51" s="93"/>
      <c r="KUP51" s="93"/>
      <c r="KUQ51" s="93"/>
      <c r="KUR51" s="93"/>
      <c r="KUS51" s="93"/>
      <c r="KUT51" s="93"/>
      <c r="KUU51" s="93"/>
      <c r="KUV51" s="93"/>
      <c r="KUW51" s="93"/>
      <c r="KUX51" s="93"/>
      <c r="KUY51" s="93"/>
      <c r="KUZ51" s="93"/>
      <c r="KVA51" s="93"/>
      <c r="KVB51" s="93"/>
      <c r="KVC51" s="93"/>
      <c r="KVD51" s="93"/>
      <c r="KVE51" s="93"/>
      <c r="KVF51" s="93"/>
      <c r="KVG51" s="93"/>
      <c r="KVH51" s="93"/>
      <c r="KVI51" s="93"/>
      <c r="KVJ51" s="93"/>
      <c r="KVK51" s="93"/>
      <c r="KVL51" s="93"/>
      <c r="KVM51" s="93"/>
      <c r="KVN51" s="93"/>
      <c r="KVO51" s="93"/>
      <c r="KVP51" s="93"/>
      <c r="KVQ51" s="93"/>
      <c r="KVR51" s="93"/>
      <c r="KVS51" s="93"/>
      <c r="KVT51" s="93"/>
      <c r="KVU51" s="93"/>
      <c r="KVV51" s="93"/>
      <c r="KVW51" s="93"/>
      <c r="KVX51" s="93"/>
      <c r="KVY51" s="93"/>
      <c r="KVZ51" s="93"/>
      <c r="KWA51" s="93"/>
      <c r="KWB51" s="93"/>
      <c r="KWC51" s="93"/>
      <c r="KWD51" s="93"/>
      <c r="KWE51" s="93"/>
      <c r="KWF51" s="93"/>
      <c r="KWG51" s="93"/>
      <c r="KWH51" s="93"/>
      <c r="KWI51" s="93"/>
      <c r="KWJ51" s="93"/>
      <c r="KWK51" s="93"/>
      <c r="KWL51" s="93"/>
      <c r="KWM51" s="93"/>
      <c r="KWN51" s="93"/>
      <c r="KWO51" s="93"/>
      <c r="KWP51" s="93"/>
      <c r="KWQ51" s="93"/>
      <c r="KWR51" s="93"/>
      <c r="KWS51" s="93"/>
      <c r="KWT51" s="93"/>
      <c r="KWU51" s="93"/>
      <c r="KWV51" s="93"/>
      <c r="KWW51" s="93"/>
      <c r="KWX51" s="93"/>
      <c r="KWY51" s="93"/>
      <c r="KWZ51" s="93"/>
      <c r="KXA51" s="93"/>
      <c r="KXB51" s="93"/>
      <c r="KXC51" s="93"/>
      <c r="KXD51" s="93"/>
      <c r="KXE51" s="93"/>
      <c r="KXF51" s="93"/>
      <c r="KXG51" s="93"/>
      <c r="KXH51" s="93"/>
      <c r="KXI51" s="93"/>
      <c r="KXJ51" s="93"/>
      <c r="KXK51" s="93"/>
      <c r="KXL51" s="93"/>
      <c r="KXM51" s="93"/>
      <c r="KXN51" s="93"/>
      <c r="KXO51" s="93"/>
      <c r="KXP51" s="93"/>
      <c r="KXQ51" s="93"/>
      <c r="KXR51" s="93"/>
      <c r="KXS51" s="93"/>
      <c r="KXT51" s="93"/>
      <c r="KXU51" s="93"/>
      <c r="KXV51" s="93"/>
      <c r="KXW51" s="93"/>
      <c r="KXX51" s="93"/>
      <c r="KXY51" s="93"/>
      <c r="KXZ51" s="93"/>
      <c r="KYA51" s="93"/>
      <c r="KYB51" s="93"/>
      <c r="KYC51" s="93"/>
      <c r="KYD51" s="93"/>
      <c r="KYE51" s="93"/>
      <c r="KYF51" s="93"/>
      <c r="KYG51" s="93"/>
      <c r="KYH51" s="93"/>
      <c r="KYI51" s="93"/>
      <c r="KYJ51" s="93"/>
      <c r="KYK51" s="93"/>
      <c r="KYL51" s="93"/>
      <c r="KYM51" s="93"/>
      <c r="KYN51" s="93"/>
      <c r="KYO51" s="93"/>
      <c r="KYP51" s="93"/>
      <c r="KYQ51" s="93"/>
      <c r="KYR51" s="93"/>
      <c r="KYS51" s="93"/>
      <c r="KYT51" s="93"/>
      <c r="KYU51" s="93"/>
      <c r="KYV51" s="93"/>
      <c r="KYW51" s="93"/>
      <c r="KYX51" s="93"/>
      <c r="KYY51" s="93"/>
      <c r="KYZ51" s="93"/>
      <c r="KZA51" s="93"/>
      <c r="KZB51" s="93"/>
      <c r="KZC51" s="93"/>
      <c r="KZD51" s="93"/>
      <c r="KZE51" s="93"/>
      <c r="KZF51" s="93"/>
      <c r="KZG51" s="93"/>
      <c r="KZH51" s="93"/>
      <c r="KZI51" s="93"/>
      <c r="KZJ51" s="93"/>
      <c r="KZK51" s="93"/>
      <c r="KZL51" s="93"/>
      <c r="KZM51" s="93"/>
      <c r="KZN51" s="93"/>
      <c r="KZO51" s="93"/>
      <c r="KZP51" s="93"/>
      <c r="KZQ51" s="93"/>
      <c r="KZR51" s="93"/>
      <c r="KZS51" s="93"/>
      <c r="KZT51" s="93"/>
      <c r="KZU51" s="93"/>
      <c r="KZV51" s="93"/>
      <c r="KZW51" s="93"/>
      <c r="KZX51" s="93"/>
      <c r="KZY51" s="93"/>
      <c r="KZZ51" s="93"/>
      <c r="LAA51" s="93"/>
      <c r="LAB51" s="93"/>
      <c r="LAC51" s="93"/>
      <c r="LAD51" s="93"/>
      <c r="LAE51" s="93"/>
      <c r="LAF51" s="93"/>
      <c r="LAG51" s="93"/>
      <c r="LAH51" s="93"/>
      <c r="LAI51" s="93"/>
      <c r="LAJ51" s="93"/>
      <c r="LAK51" s="93"/>
      <c r="LAL51" s="93"/>
      <c r="LAM51" s="93"/>
      <c r="LAN51" s="93"/>
      <c r="LAO51" s="93"/>
      <c r="LAP51" s="93"/>
      <c r="LAQ51" s="93"/>
      <c r="LAR51" s="93"/>
      <c r="LAS51" s="93"/>
      <c r="LAT51" s="93"/>
      <c r="LAU51" s="93"/>
      <c r="LAV51" s="93"/>
      <c r="LAW51" s="93"/>
      <c r="LAX51" s="93"/>
      <c r="LAY51" s="93"/>
      <c r="LAZ51" s="93"/>
      <c r="LBA51" s="93"/>
      <c r="LBB51" s="93"/>
      <c r="LBC51" s="93"/>
      <c r="LBD51" s="93"/>
      <c r="LBE51" s="93"/>
      <c r="LBF51" s="93"/>
      <c r="LBG51" s="93"/>
      <c r="LBH51" s="93"/>
      <c r="LBI51" s="93"/>
      <c r="LBJ51" s="93"/>
      <c r="LBK51" s="93"/>
      <c r="LBL51" s="93"/>
      <c r="LBM51" s="93"/>
      <c r="LBN51" s="93"/>
      <c r="LBO51" s="93"/>
      <c r="LBP51" s="93"/>
      <c r="LBQ51" s="93"/>
      <c r="LBR51" s="93"/>
      <c r="LBS51" s="93"/>
      <c r="LBT51" s="93"/>
      <c r="LBU51" s="93"/>
      <c r="LBV51" s="93"/>
      <c r="LBW51" s="93"/>
      <c r="LBX51" s="93"/>
      <c r="LBY51" s="93"/>
      <c r="LBZ51" s="93"/>
      <c r="LCA51" s="93"/>
      <c r="LCB51" s="93"/>
      <c r="LCC51" s="93"/>
      <c r="LCD51" s="93"/>
      <c r="LCE51" s="93"/>
      <c r="LCF51" s="93"/>
      <c r="LCG51" s="93"/>
      <c r="LCH51" s="93"/>
      <c r="LCI51" s="93"/>
      <c r="LCJ51" s="93"/>
      <c r="LCK51" s="93"/>
      <c r="LCL51" s="93"/>
      <c r="LCM51" s="93"/>
      <c r="LCN51" s="93"/>
      <c r="LCO51" s="93"/>
      <c r="LCP51" s="93"/>
      <c r="LCQ51" s="93"/>
      <c r="LCR51" s="93"/>
      <c r="LCS51" s="93"/>
      <c r="LCT51" s="93"/>
      <c r="LCU51" s="93"/>
      <c r="LCV51" s="93"/>
      <c r="LCW51" s="93"/>
      <c r="LCX51" s="93"/>
      <c r="LCY51" s="93"/>
      <c r="LCZ51" s="93"/>
      <c r="LDA51" s="93"/>
      <c r="LDB51" s="93"/>
      <c r="LDC51" s="93"/>
      <c r="LDD51" s="93"/>
      <c r="LDE51" s="93"/>
      <c r="LDF51" s="93"/>
      <c r="LDG51" s="93"/>
      <c r="LDH51" s="93"/>
      <c r="LDI51" s="93"/>
      <c r="LDJ51" s="93"/>
      <c r="LDK51" s="93"/>
      <c r="LDL51" s="93"/>
      <c r="LDM51" s="93"/>
      <c r="LDN51" s="93"/>
      <c r="LDO51" s="93"/>
      <c r="LDP51" s="93"/>
      <c r="LDQ51" s="93"/>
      <c r="LDR51" s="93"/>
      <c r="LDS51" s="93"/>
      <c r="LDT51" s="93"/>
      <c r="LDU51" s="93"/>
      <c r="LDV51" s="93"/>
      <c r="LDW51" s="93"/>
      <c r="LDX51" s="93"/>
      <c r="LDY51" s="93"/>
      <c r="LDZ51" s="93"/>
      <c r="LEA51" s="93"/>
      <c r="LEB51" s="93"/>
      <c r="LEC51" s="93"/>
      <c r="LED51" s="93"/>
      <c r="LEE51" s="93"/>
      <c r="LEF51" s="93"/>
      <c r="LEG51" s="93"/>
      <c r="LEH51" s="93"/>
      <c r="LEI51" s="93"/>
      <c r="LEJ51" s="93"/>
      <c r="LEK51" s="93"/>
      <c r="LEL51" s="93"/>
      <c r="LEM51" s="93"/>
      <c r="LEN51" s="93"/>
      <c r="LEO51" s="93"/>
      <c r="LEP51" s="93"/>
      <c r="LEQ51" s="93"/>
      <c r="LER51" s="93"/>
      <c r="LES51" s="93"/>
      <c r="LET51" s="93"/>
      <c r="LEU51" s="93"/>
      <c r="LEV51" s="93"/>
      <c r="LEW51" s="93"/>
      <c r="LEX51" s="93"/>
      <c r="LEY51" s="93"/>
      <c r="LEZ51" s="93"/>
      <c r="LFA51" s="93"/>
      <c r="LFB51" s="93"/>
      <c r="LFC51" s="93"/>
      <c r="LFD51" s="93"/>
      <c r="LFE51" s="93"/>
      <c r="LFF51" s="93"/>
      <c r="LFG51" s="93"/>
      <c r="LFH51" s="93"/>
      <c r="LFI51" s="93"/>
      <c r="LFJ51" s="93"/>
      <c r="LFK51" s="93"/>
      <c r="LFL51" s="93"/>
      <c r="LFM51" s="93"/>
      <c r="LFN51" s="93"/>
      <c r="LFO51" s="93"/>
      <c r="LFP51" s="93"/>
      <c r="LFQ51" s="93"/>
      <c r="LFR51" s="93"/>
      <c r="LFS51" s="93"/>
      <c r="LFT51" s="93"/>
      <c r="LFU51" s="93"/>
      <c r="LFV51" s="93"/>
      <c r="LFW51" s="93"/>
      <c r="LFX51" s="93"/>
      <c r="LFY51" s="93"/>
      <c r="LFZ51" s="93"/>
      <c r="LGA51" s="93"/>
      <c r="LGB51" s="93"/>
      <c r="LGC51" s="93"/>
      <c r="LGD51" s="93"/>
      <c r="LGE51" s="93"/>
      <c r="LGF51" s="93"/>
      <c r="LGG51" s="93"/>
      <c r="LGH51" s="93"/>
      <c r="LGI51" s="93"/>
      <c r="LGJ51" s="93"/>
      <c r="LGK51" s="93"/>
      <c r="LGL51" s="93"/>
      <c r="LGM51" s="93"/>
      <c r="LGN51" s="93"/>
      <c r="LGO51" s="93"/>
      <c r="LGP51" s="93"/>
      <c r="LGQ51" s="93"/>
      <c r="LGR51" s="93"/>
      <c r="LGS51" s="93"/>
      <c r="LGT51" s="93"/>
      <c r="LGU51" s="93"/>
      <c r="LGV51" s="93"/>
      <c r="LGW51" s="93"/>
      <c r="LGX51" s="93"/>
      <c r="LGY51" s="93"/>
      <c r="LGZ51" s="93"/>
      <c r="LHA51" s="93"/>
      <c r="LHB51" s="93"/>
      <c r="LHC51" s="93"/>
      <c r="LHD51" s="93"/>
      <c r="LHE51" s="93"/>
      <c r="LHF51" s="93"/>
      <c r="LHG51" s="93"/>
      <c r="LHH51" s="93"/>
      <c r="LHI51" s="93"/>
      <c r="LHJ51" s="93"/>
      <c r="LHK51" s="93"/>
      <c r="LHL51" s="93"/>
      <c r="LHM51" s="93"/>
      <c r="LHN51" s="93"/>
      <c r="LHO51" s="93"/>
      <c r="LHP51" s="93"/>
      <c r="LHQ51" s="93"/>
      <c r="LHR51" s="93"/>
      <c r="LHS51" s="93"/>
      <c r="LHT51" s="93"/>
      <c r="LHU51" s="93"/>
      <c r="LHV51" s="93"/>
      <c r="LHW51" s="93"/>
      <c r="LHX51" s="93"/>
      <c r="LHY51" s="93"/>
      <c r="LHZ51" s="93"/>
      <c r="LIA51" s="93"/>
      <c r="LIB51" s="93"/>
      <c r="LIC51" s="93"/>
      <c r="LID51" s="93"/>
      <c r="LIE51" s="93"/>
      <c r="LIF51" s="93"/>
      <c r="LIG51" s="93"/>
      <c r="LIH51" s="93"/>
      <c r="LII51" s="93"/>
      <c r="LIJ51" s="93"/>
      <c r="LIK51" s="93"/>
      <c r="LIL51" s="93"/>
      <c r="LIM51" s="93"/>
      <c r="LIN51" s="93"/>
      <c r="LIO51" s="93"/>
      <c r="LIP51" s="93"/>
      <c r="LIQ51" s="93"/>
      <c r="LIR51" s="93"/>
      <c r="LIS51" s="93"/>
      <c r="LIT51" s="93"/>
      <c r="LIU51" s="93"/>
      <c r="LIV51" s="93"/>
      <c r="LIW51" s="93"/>
      <c r="LIX51" s="93"/>
      <c r="LIY51" s="93"/>
      <c r="LIZ51" s="93"/>
      <c r="LJA51" s="93"/>
      <c r="LJB51" s="93"/>
      <c r="LJC51" s="93"/>
      <c r="LJD51" s="93"/>
      <c r="LJE51" s="93"/>
      <c r="LJF51" s="93"/>
      <c r="LJG51" s="93"/>
      <c r="LJH51" s="93"/>
      <c r="LJI51" s="93"/>
      <c r="LJJ51" s="93"/>
      <c r="LJK51" s="93"/>
      <c r="LJL51" s="93"/>
      <c r="LJM51" s="93"/>
      <c r="LJN51" s="93"/>
      <c r="LJO51" s="93"/>
      <c r="LJP51" s="93"/>
      <c r="LJQ51" s="93"/>
      <c r="LJR51" s="93"/>
      <c r="LJS51" s="93"/>
      <c r="LJT51" s="93"/>
      <c r="LJU51" s="93"/>
      <c r="LJV51" s="93"/>
      <c r="LJW51" s="93"/>
      <c r="LJX51" s="93"/>
      <c r="LJY51" s="93"/>
      <c r="LJZ51" s="93"/>
      <c r="LKA51" s="93"/>
      <c r="LKB51" s="93"/>
      <c r="LKC51" s="93"/>
      <c r="LKD51" s="93"/>
      <c r="LKE51" s="93"/>
      <c r="LKF51" s="93"/>
      <c r="LKG51" s="93"/>
      <c r="LKH51" s="93"/>
      <c r="LKI51" s="93"/>
      <c r="LKJ51" s="93"/>
      <c r="LKK51" s="93"/>
      <c r="LKL51" s="93"/>
      <c r="LKM51" s="93"/>
      <c r="LKN51" s="93"/>
      <c r="LKO51" s="93"/>
      <c r="LKP51" s="93"/>
      <c r="LKQ51" s="93"/>
      <c r="LKR51" s="93"/>
      <c r="LKS51" s="93"/>
      <c r="LKT51" s="93"/>
      <c r="LKU51" s="93"/>
      <c r="LKV51" s="93"/>
      <c r="LKW51" s="93"/>
      <c r="LKX51" s="93"/>
      <c r="LKY51" s="93"/>
      <c r="LKZ51" s="93"/>
      <c r="LLA51" s="93"/>
      <c r="LLB51" s="93"/>
      <c r="LLC51" s="93"/>
      <c r="LLD51" s="93"/>
      <c r="LLE51" s="93"/>
      <c r="LLF51" s="93"/>
      <c r="LLG51" s="93"/>
      <c r="LLH51" s="93"/>
      <c r="LLI51" s="93"/>
      <c r="LLJ51" s="93"/>
      <c r="LLK51" s="93"/>
      <c r="LLL51" s="93"/>
      <c r="LLM51" s="93"/>
      <c r="LLN51" s="93"/>
      <c r="LLO51" s="93"/>
      <c r="LLP51" s="93"/>
      <c r="LLQ51" s="93"/>
      <c r="LLR51" s="93"/>
      <c r="LLS51" s="93"/>
      <c r="LLT51" s="93"/>
      <c r="LLU51" s="93"/>
      <c r="LLV51" s="93"/>
      <c r="LLW51" s="93"/>
      <c r="LLX51" s="93"/>
      <c r="LLY51" s="93"/>
      <c r="LLZ51" s="93"/>
      <c r="LMA51" s="93"/>
      <c r="LMB51" s="93"/>
      <c r="LMC51" s="93"/>
      <c r="LMD51" s="93"/>
      <c r="LME51" s="93"/>
      <c r="LMF51" s="93"/>
      <c r="LMG51" s="93"/>
      <c r="LMH51" s="93"/>
      <c r="LMI51" s="93"/>
      <c r="LMJ51" s="93"/>
      <c r="LMK51" s="93"/>
      <c r="LML51" s="93"/>
      <c r="LMM51" s="93"/>
      <c r="LMN51" s="93"/>
      <c r="LMO51" s="93"/>
      <c r="LMP51" s="93"/>
      <c r="LMQ51" s="93"/>
      <c r="LMR51" s="93"/>
      <c r="LMS51" s="93"/>
      <c r="LMT51" s="93"/>
      <c r="LMU51" s="93"/>
      <c r="LMV51" s="93"/>
      <c r="LMW51" s="93"/>
      <c r="LMX51" s="93"/>
      <c r="LMY51" s="93"/>
      <c r="LMZ51" s="93"/>
      <c r="LNA51" s="93"/>
      <c r="LNB51" s="93"/>
      <c r="LNC51" s="93"/>
      <c r="LND51" s="93"/>
      <c r="LNE51" s="93"/>
      <c r="LNF51" s="93"/>
      <c r="LNG51" s="93"/>
      <c r="LNH51" s="93"/>
      <c r="LNI51" s="93"/>
      <c r="LNJ51" s="93"/>
      <c r="LNK51" s="93"/>
      <c r="LNL51" s="93"/>
      <c r="LNM51" s="93"/>
      <c r="LNN51" s="93"/>
      <c r="LNO51" s="93"/>
      <c r="LNP51" s="93"/>
      <c r="LNQ51" s="93"/>
      <c r="LNR51" s="93"/>
      <c r="LNS51" s="93"/>
      <c r="LNT51" s="93"/>
      <c r="LNU51" s="93"/>
      <c r="LNV51" s="93"/>
      <c r="LNW51" s="93"/>
      <c r="LNX51" s="93"/>
      <c r="LNY51" s="93"/>
      <c r="LNZ51" s="93"/>
      <c r="LOA51" s="93"/>
      <c r="LOB51" s="93"/>
      <c r="LOC51" s="93"/>
      <c r="LOD51" s="93"/>
      <c r="LOE51" s="93"/>
      <c r="LOF51" s="93"/>
      <c r="LOG51" s="93"/>
      <c r="LOH51" s="93"/>
      <c r="LOI51" s="93"/>
      <c r="LOJ51" s="93"/>
      <c r="LOK51" s="93"/>
      <c r="LOL51" s="93"/>
      <c r="LOM51" s="93"/>
      <c r="LON51" s="93"/>
      <c r="LOO51" s="93"/>
      <c r="LOP51" s="93"/>
      <c r="LOQ51" s="93"/>
      <c r="LOR51" s="93"/>
      <c r="LOS51" s="93"/>
      <c r="LOT51" s="93"/>
      <c r="LOU51" s="93"/>
      <c r="LOV51" s="93"/>
      <c r="LOW51" s="93"/>
      <c r="LOX51" s="93"/>
      <c r="LOY51" s="93"/>
      <c r="LOZ51" s="93"/>
      <c r="LPA51" s="93"/>
      <c r="LPB51" s="93"/>
      <c r="LPC51" s="93"/>
      <c r="LPD51" s="93"/>
      <c r="LPE51" s="93"/>
      <c r="LPF51" s="93"/>
      <c r="LPG51" s="93"/>
      <c r="LPH51" s="93"/>
      <c r="LPI51" s="93"/>
      <c r="LPJ51" s="93"/>
      <c r="LPK51" s="93"/>
      <c r="LPL51" s="93"/>
      <c r="LPM51" s="93"/>
      <c r="LPN51" s="93"/>
      <c r="LPO51" s="93"/>
      <c r="LPP51" s="93"/>
      <c r="LPQ51" s="93"/>
      <c r="LPR51" s="93"/>
      <c r="LPS51" s="93"/>
      <c r="LPT51" s="93"/>
      <c r="LPU51" s="93"/>
      <c r="LPV51" s="93"/>
      <c r="LPW51" s="93"/>
      <c r="LPX51" s="93"/>
      <c r="LPY51" s="93"/>
      <c r="LPZ51" s="93"/>
      <c r="LQA51" s="93"/>
      <c r="LQB51" s="93"/>
      <c r="LQC51" s="93"/>
      <c r="LQD51" s="93"/>
      <c r="LQE51" s="93"/>
      <c r="LQF51" s="93"/>
      <c r="LQG51" s="93"/>
      <c r="LQH51" s="93"/>
      <c r="LQI51" s="93"/>
      <c r="LQJ51" s="93"/>
      <c r="LQK51" s="93"/>
      <c r="LQL51" s="93"/>
      <c r="LQM51" s="93"/>
      <c r="LQN51" s="93"/>
      <c r="LQO51" s="93"/>
      <c r="LQP51" s="93"/>
      <c r="LQQ51" s="93"/>
      <c r="LQR51" s="93"/>
      <c r="LQS51" s="93"/>
      <c r="LQT51" s="93"/>
      <c r="LQU51" s="93"/>
      <c r="LQV51" s="93"/>
      <c r="LQW51" s="93"/>
      <c r="LQX51" s="93"/>
      <c r="LQY51" s="93"/>
      <c r="LQZ51" s="93"/>
      <c r="LRA51" s="93"/>
      <c r="LRB51" s="93"/>
      <c r="LRC51" s="93"/>
      <c r="LRD51" s="93"/>
      <c r="LRE51" s="93"/>
      <c r="LRF51" s="93"/>
      <c r="LRG51" s="93"/>
      <c r="LRH51" s="93"/>
      <c r="LRI51" s="93"/>
      <c r="LRJ51" s="93"/>
      <c r="LRK51" s="93"/>
      <c r="LRL51" s="93"/>
      <c r="LRM51" s="93"/>
      <c r="LRN51" s="93"/>
      <c r="LRO51" s="93"/>
      <c r="LRP51" s="93"/>
      <c r="LRQ51" s="93"/>
      <c r="LRR51" s="93"/>
      <c r="LRS51" s="93"/>
      <c r="LRT51" s="93"/>
      <c r="LRU51" s="93"/>
      <c r="LRV51" s="93"/>
      <c r="LRW51" s="93"/>
      <c r="LRX51" s="93"/>
      <c r="LRY51" s="93"/>
      <c r="LRZ51" s="93"/>
      <c r="LSA51" s="93"/>
      <c r="LSB51" s="93"/>
      <c r="LSC51" s="93"/>
      <c r="LSD51" s="93"/>
      <c r="LSE51" s="93"/>
      <c r="LSF51" s="93"/>
      <c r="LSG51" s="93"/>
      <c r="LSH51" s="93"/>
      <c r="LSI51" s="93"/>
      <c r="LSJ51" s="93"/>
      <c r="LSK51" s="93"/>
      <c r="LSL51" s="93"/>
      <c r="LSM51" s="93"/>
      <c r="LSN51" s="93"/>
      <c r="LSO51" s="93"/>
      <c r="LSP51" s="93"/>
      <c r="LSQ51" s="93"/>
      <c r="LSR51" s="93"/>
      <c r="LSS51" s="93"/>
      <c r="LST51" s="93"/>
      <c r="LSU51" s="93"/>
      <c r="LSV51" s="93"/>
      <c r="LSW51" s="93"/>
      <c r="LSX51" s="93"/>
      <c r="LSY51" s="93"/>
      <c r="LSZ51" s="93"/>
      <c r="LTA51" s="93"/>
      <c r="LTB51" s="93"/>
      <c r="LTC51" s="93"/>
      <c r="LTD51" s="93"/>
      <c r="LTE51" s="93"/>
      <c r="LTF51" s="93"/>
      <c r="LTG51" s="93"/>
      <c r="LTH51" s="93"/>
      <c r="LTI51" s="93"/>
      <c r="LTJ51" s="93"/>
      <c r="LTK51" s="93"/>
      <c r="LTL51" s="93"/>
      <c r="LTM51" s="93"/>
      <c r="LTN51" s="93"/>
      <c r="LTO51" s="93"/>
      <c r="LTP51" s="93"/>
      <c r="LTQ51" s="93"/>
      <c r="LTR51" s="93"/>
      <c r="LTS51" s="93"/>
      <c r="LTT51" s="93"/>
      <c r="LTU51" s="93"/>
      <c r="LTV51" s="93"/>
      <c r="LTW51" s="93"/>
      <c r="LTX51" s="93"/>
      <c r="LTY51" s="93"/>
      <c r="LTZ51" s="93"/>
      <c r="LUA51" s="93"/>
      <c r="LUB51" s="93"/>
      <c r="LUC51" s="93"/>
      <c r="LUD51" s="93"/>
      <c r="LUE51" s="93"/>
      <c r="LUF51" s="93"/>
      <c r="LUG51" s="93"/>
      <c r="LUH51" s="93"/>
      <c r="LUI51" s="93"/>
      <c r="LUJ51" s="93"/>
      <c r="LUK51" s="93"/>
      <c r="LUL51" s="93"/>
      <c r="LUM51" s="93"/>
      <c r="LUN51" s="93"/>
      <c r="LUO51" s="93"/>
      <c r="LUP51" s="93"/>
      <c r="LUQ51" s="93"/>
      <c r="LUR51" s="93"/>
      <c r="LUS51" s="93"/>
      <c r="LUT51" s="93"/>
      <c r="LUU51" s="93"/>
      <c r="LUV51" s="93"/>
      <c r="LUW51" s="93"/>
      <c r="LUX51" s="93"/>
      <c r="LUY51" s="93"/>
      <c r="LUZ51" s="93"/>
      <c r="LVA51" s="93"/>
      <c r="LVB51" s="93"/>
      <c r="LVC51" s="93"/>
      <c r="LVD51" s="93"/>
      <c r="LVE51" s="93"/>
      <c r="LVF51" s="93"/>
      <c r="LVG51" s="93"/>
      <c r="LVH51" s="93"/>
      <c r="LVI51" s="93"/>
      <c r="LVJ51" s="93"/>
      <c r="LVK51" s="93"/>
      <c r="LVL51" s="93"/>
      <c r="LVM51" s="93"/>
      <c r="LVN51" s="93"/>
      <c r="LVO51" s="93"/>
      <c r="LVP51" s="93"/>
      <c r="LVQ51" s="93"/>
      <c r="LVR51" s="93"/>
      <c r="LVS51" s="93"/>
      <c r="LVT51" s="93"/>
      <c r="LVU51" s="93"/>
      <c r="LVV51" s="93"/>
      <c r="LVW51" s="93"/>
      <c r="LVX51" s="93"/>
      <c r="LVY51" s="93"/>
      <c r="LVZ51" s="93"/>
      <c r="LWA51" s="93"/>
      <c r="LWB51" s="93"/>
      <c r="LWC51" s="93"/>
      <c r="LWD51" s="93"/>
      <c r="LWE51" s="93"/>
      <c r="LWF51" s="93"/>
      <c r="LWG51" s="93"/>
      <c r="LWH51" s="93"/>
      <c r="LWI51" s="93"/>
      <c r="LWJ51" s="93"/>
      <c r="LWK51" s="93"/>
      <c r="LWL51" s="93"/>
      <c r="LWM51" s="93"/>
      <c r="LWN51" s="93"/>
      <c r="LWO51" s="93"/>
      <c r="LWP51" s="93"/>
      <c r="LWQ51" s="93"/>
      <c r="LWR51" s="93"/>
      <c r="LWS51" s="93"/>
      <c r="LWT51" s="93"/>
      <c r="LWU51" s="93"/>
      <c r="LWV51" s="93"/>
      <c r="LWW51" s="93"/>
      <c r="LWX51" s="93"/>
      <c r="LWY51" s="93"/>
      <c r="LWZ51" s="93"/>
      <c r="LXA51" s="93"/>
      <c r="LXB51" s="93"/>
      <c r="LXC51" s="93"/>
      <c r="LXD51" s="93"/>
      <c r="LXE51" s="93"/>
      <c r="LXF51" s="93"/>
      <c r="LXG51" s="93"/>
      <c r="LXH51" s="93"/>
      <c r="LXI51" s="93"/>
      <c r="LXJ51" s="93"/>
      <c r="LXK51" s="93"/>
      <c r="LXL51" s="93"/>
      <c r="LXM51" s="93"/>
      <c r="LXN51" s="93"/>
      <c r="LXO51" s="93"/>
      <c r="LXP51" s="93"/>
      <c r="LXQ51" s="93"/>
      <c r="LXR51" s="93"/>
      <c r="LXS51" s="93"/>
      <c r="LXT51" s="93"/>
      <c r="LXU51" s="93"/>
      <c r="LXV51" s="93"/>
      <c r="LXW51" s="93"/>
      <c r="LXX51" s="93"/>
      <c r="LXY51" s="93"/>
      <c r="LXZ51" s="93"/>
      <c r="LYA51" s="93"/>
      <c r="LYB51" s="93"/>
      <c r="LYC51" s="93"/>
      <c r="LYD51" s="93"/>
      <c r="LYE51" s="93"/>
      <c r="LYF51" s="93"/>
      <c r="LYG51" s="93"/>
      <c r="LYH51" s="93"/>
      <c r="LYI51" s="93"/>
      <c r="LYJ51" s="93"/>
      <c r="LYK51" s="93"/>
      <c r="LYL51" s="93"/>
      <c r="LYM51" s="93"/>
      <c r="LYN51" s="93"/>
      <c r="LYO51" s="93"/>
      <c r="LYP51" s="93"/>
      <c r="LYQ51" s="93"/>
      <c r="LYR51" s="93"/>
      <c r="LYS51" s="93"/>
      <c r="LYT51" s="93"/>
      <c r="LYU51" s="93"/>
      <c r="LYV51" s="93"/>
      <c r="LYW51" s="93"/>
      <c r="LYX51" s="93"/>
      <c r="LYY51" s="93"/>
      <c r="LYZ51" s="93"/>
      <c r="LZA51" s="93"/>
      <c r="LZB51" s="93"/>
      <c r="LZC51" s="93"/>
      <c r="LZD51" s="93"/>
      <c r="LZE51" s="93"/>
      <c r="LZF51" s="93"/>
      <c r="LZG51" s="93"/>
      <c r="LZH51" s="93"/>
      <c r="LZI51" s="93"/>
      <c r="LZJ51" s="93"/>
      <c r="LZK51" s="93"/>
      <c r="LZL51" s="93"/>
      <c r="LZM51" s="93"/>
      <c r="LZN51" s="93"/>
      <c r="LZO51" s="93"/>
      <c r="LZP51" s="93"/>
      <c r="LZQ51" s="93"/>
      <c r="LZR51" s="93"/>
      <c r="LZS51" s="93"/>
      <c r="LZT51" s="93"/>
      <c r="LZU51" s="93"/>
      <c r="LZV51" s="93"/>
      <c r="LZW51" s="93"/>
      <c r="LZX51" s="93"/>
      <c r="LZY51" s="93"/>
      <c r="LZZ51" s="93"/>
      <c r="MAA51" s="93"/>
      <c r="MAB51" s="93"/>
      <c r="MAC51" s="93"/>
      <c r="MAD51" s="93"/>
      <c r="MAE51" s="93"/>
      <c r="MAF51" s="93"/>
      <c r="MAG51" s="93"/>
      <c r="MAH51" s="93"/>
      <c r="MAI51" s="93"/>
      <c r="MAJ51" s="93"/>
      <c r="MAK51" s="93"/>
      <c r="MAL51" s="93"/>
      <c r="MAM51" s="93"/>
      <c r="MAN51" s="93"/>
      <c r="MAO51" s="93"/>
      <c r="MAP51" s="93"/>
      <c r="MAQ51" s="93"/>
      <c r="MAR51" s="93"/>
      <c r="MAS51" s="93"/>
      <c r="MAT51" s="93"/>
      <c r="MAU51" s="93"/>
      <c r="MAV51" s="93"/>
      <c r="MAW51" s="93"/>
      <c r="MAX51" s="93"/>
      <c r="MAY51" s="93"/>
      <c r="MAZ51" s="93"/>
      <c r="MBA51" s="93"/>
      <c r="MBB51" s="93"/>
      <c r="MBC51" s="93"/>
      <c r="MBD51" s="93"/>
      <c r="MBE51" s="93"/>
      <c r="MBF51" s="93"/>
      <c r="MBG51" s="93"/>
      <c r="MBH51" s="93"/>
      <c r="MBI51" s="93"/>
      <c r="MBJ51" s="93"/>
      <c r="MBK51" s="93"/>
      <c r="MBL51" s="93"/>
      <c r="MBM51" s="93"/>
      <c r="MBN51" s="93"/>
      <c r="MBO51" s="93"/>
      <c r="MBP51" s="93"/>
      <c r="MBQ51" s="93"/>
      <c r="MBR51" s="93"/>
      <c r="MBS51" s="93"/>
      <c r="MBT51" s="93"/>
      <c r="MBU51" s="93"/>
      <c r="MBV51" s="93"/>
      <c r="MBW51" s="93"/>
      <c r="MBX51" s="93"/>
      <c r="MBY51" s="93"/>
      <c r="MBZ51" s="93"/>
      <c r="MCA51" s="93"/>
      <c r="MCB51" s="93"/>
      <c r="MCC51" s="93"/>
      <c r="MCD51" s="93"/>
      <c r="MCE51" s="93"/>
      <c r="MCF51" s="93"/>
      <c r="MCG51" s="93"/>
      <c r="MCH51" s="93"/>
      <c r="MCI51" s="93"/>
      <c r="MCJ51" s="93"/>
      <c r="MCK51" s="93"/>
      <c r="MCL51" s="93"/>
      <c r="MCM51" s="93"/>
      <c r="MCN51" s="93"/>
      <c r="MCO51" s="93"/>
      <c r="MCP51" s="93"/>
      <c r="MCQ51" s="93"/>
      <c r="MCR51" s="93"/>
      <c r="MCS51" s="93"/>
      <c r="MCT51" s="93"/>
      <c r="MCU51" s="93"/>
      <c r="MCV51" s="93"/>
      <c r="MCW51" s="93"/>
      <c r="MCX51" s="93"/>
      <c r="MCY51" s="93"/>
      <c r="MCZ51" s="93"/>
      <c r="MDA51" s="93"/>
      <c r="MDB51" s="93"/>
      <c r="MDC51" s="93"/>
      <c r="MDD51" s="93"/>
      <c r="MDE51" s="93"/>
      <c r="MDF51" s="93"/>
      <c r="MDG51" s="93"/>
      <c r="MDH51" s="93"/>
      <c r="MDI51" s="93"/>
      <c r="MDJ51" s="93"/>
      <c r="MDK51" s="93"/>
      <c r="MDL51" s="93"/>
      <c r="MDM51" s="93"/>
      <c r="MDN51" s="93"/>
      <c r="MDO51" s="93"/>
      <c r="MDP51" s="93"/>
      <c r="MDQ51" s="93"/>
      <c r="MDR51" s="93"/>
      <c r="MDS51" s="93"/>
      <c r="MDT51" s="93"/>
      <c r="MDU51" s="93"/>
      <c r="MDV51" s="93"/>
      <c r="MDW51" s="93"/>
      <c r="MDX51" s="93"/>
      <c r="MDY51" s="93"/>
      <c r="MDZ51" s="93"/>
      <c r="MEA51" s="93"/>
      <c r="MEB51" s="93"/>
      <c r="MEC51" s="93"/>
      <c r="MED51" s="93"/>
      <c r="MEE51" s="93"/>
      <c r="MEF51" s="93"/>
      <c r="MEG51" s="93"/>
      <c r="MEH51" s="93"/>
      <c r="MEI51" s="93"/>
      <c r="MEJ51" s="93"/>
      <c r="MEK51" s="93"/>
      <c r="MEL51" s="93"/>
      <c r="MEM51" s="93"/>
      <c r="MEN51" s="93"/>
      <c r="MEO51" s="93"/>
      <c r="MEP51" s="93"/>
      <c r="MEQ51" s="93"/>
      <c r="MER51" s="93"/>
      <c r="MES51" s="93"/>
      <c r="MET51" s="93"/>
      <c r="MEU51" s="93"/>
      <c r="MEV51" s="93"/>
      <c r="MEW51" s="93"/>
      <c r="MEX51" s="93"/>
      <c r="MEY51" s="93"/>
      <c r="MEZ51" s="93"/>
      <c r="MFA51" s="93"/>
      <c r="MFB51" s="93"/>
      <c r="MFC51" s="93"/>
      <c r="MFD51" s="93"/>
      <c r="MFE51" s="93"/>
      <c r="MFF51" s="93"/>
      <c r="MFG51" s="93"/>
      <c r="MFH51" s="93"/>
      <c r="MFI51" s="93"/>
      <c r="MFJ51" s="93"/>
      <c r="MFK51" s="93"/>
      <c r="MFL51" s="93"/>
      <c r="MFM51" s="93"/>
      <c r="MFN51" s="93"/>
      <c r="MFO51" s="93"/>
      <c r="MFP51" s="93"/>
      <c r="MFQ51" s="93"/>
      <c r="MFR51" s="93"/>
      <c r="MFS51" s="93"/>
      <c r="MFT51" s="93"/>
      <c r="MFU51" s="93"/>
      <c r="MFV51" s="93"/>
      <c r="MFW51" s="93"/>
      <c r="MFX51" s="93"/>
      <c r="MFY51" s="93"/>
      <c r="MFZ51" s="93"/>
      <c r="MGA51" s="93"/>
      <c r="MGB51" s="93"/>
      <c r="MGC51" s="93"/>
      <c r="MGD51" s="93"/>
      <c r="MGE51" s="93"/>
      <c r="MGF51" s="93"/>
      <c r="MGG51" s="93"/>
      <c r="MGH51" s="93"/>
      <c r="MGI51" s="93"/>
      <c r="MGJ51" s="93"/>
      <c r="MGK51" s="93"/>
      <c r="MGL51" s="93"/>
      <c r="MGM51" s="93"/>
      <c r="MGN51" s="93"/>
      <c r="MGO51" s="93"/>
      <c r="MGP51" s="93"/>
      <c r="MGQ51" s="93"/>
      <c r="MGR51" s="93"/>
      <c r="MGS51" s="93"/>
      <c r="MGT51" s="93"/>
      <c r="MGU51" s="93"/>
      <c r="MGV51" s="93"/>
      <c r="MGW51" s="93"/>
      <c r="MGX51" s="93"/>
      <c r="MGY51" s="93"/>
      <c r="MGZ51" s="93"/>
      <c r="MHA51" s="93"/>
      <c r="MHB51" s="93"/>
      <c r="MHC51" s="93"/>
      <c r="MHD51" s="93"/>
      <c r="MHE51" s="93"/>
      <c r="MHF51" s="93"/>
      <c r="MHG51" s="93"/>
      <c r="MHH51" s="93"/>
      <c r="MHI51" s="93"/>
      <c r="MHJ51" s="93"/>
      <c r="MHK51" s="93"/>
      <c r="MHL51" s="93"/>
      <c r="MHM51" s="93"/>
      <c r="MHN51" s="93"/>
      <c r="MHO51" s="93"/>
      <c r="MHP51" s="93"/>
      <c r="MHQ51" s="93"/>
      <c r="MHR51" s="93"/>
      <c r="MHS51" s="93"/>
      <c r="MHT51" s="93"/>
      <c r="MHU51" s="93"/>
      <c r="MHV51" s="93"/>
      <c r="MHW51" s="93"/>
      <c r="MHX51" s="93"/>
      <c r="MHY51" s="93"/>
      <c r="MHZ51" s="93"/>
      <c r="MIA51" s="93"/>
      <c r="MIB51" s="93"/>
      <c r="MIC51" s="93"/>
      <c r="MID51" s="93"/>
      <c r="MIE51" s="93"/>
      <c r="MIF51" s="93"/>
      <c r="MIG51" s="93"/>
      <c r="MIH51" s="93"/>
      <c r="MII51" s="93"/>
      <c r="MIJ51" s="93"/>
      <c r="MIK51" s="93"/>
      <c r="MIL51" s="93"/>
      <c r="MIM51" s="93"/>
      <c r="MIN51" s="93"/>
      <c r="MIO51" s="93"/>
      <c r="MIP51" s="93"/>
      <c r="MIQ51" s="93"/>
      <c r="MIR51" s="93"/>
      <c r="MIS51" s="93"/>
      <c r="MIT51" s="93"/>
      <c r="MIU51" s="93"/>
      <c r="MIV51" s="93"/>
      <c r="MIW51" s="93"/>
      <c r="MIX51" s="93"/>
      <c r="MIY51" s="93"/>
      <c r="MIZ51" s="93"/>
      <c r="MJA51" s="93"/>
      <c r="MJB51" s="93"/>
      <c r="MJC51" s="93"/>
      <c r="MJD51" s="93"/>
      <c r="MJE51" s="93"/>
      <c r="MJF51" s="93"/>
      <c r="MJG51" s="93"/>
      <c r="MJH51" s="93"/>
      <c r="MJI51" s="93"/>
      <c r="MJJ51" s="93"/>
      <c r="MJK51" s="93"/>
      <c r="MJL51" s="93"/>
      <c r="MJM51" s="93"/>
      <c r="MJN51" s="93"/>
      <c r="MJO51" s="93"/>
      <c r="MJP51" s="93"/>
      <c r="MJQ51" s="93"/>
      <c r="MJR51" s="93"/>
      <c r="MJS51" s="93"/>
      <c r="MJT51" s="93"/>
      <c r="MJU51" s="93"/>
      <c r="MJV51" s="93"/>
      <c r="MJW51" s="93"/>
      <c r="MJX51" s="93"/>
      <c r="MJY51" s="93"/>
      <c r="MJZ51" s="93"/>
      <c r="MKA51" s="93"/>
      <c r="MKB51" s="93"/>
      <c r="MKC51" s="93"/>
      <c r="MKD51" s="93"/>
      <c r="MKE51" s="93"/>
      <c r="MKF51" s="93"/>
      <c r="MKG51" s="93"/>
      <c r="MKH51" s="93"/>
      <c r="MKI51" s="93"/>
      <c r="MKJ51" s="93"/>
      <c r="MKK51" s="93"/>
      <c r="MKL51" s="93"/>
      <c r="MKM51" s="93"/>
      <c r="MKN51" s="93"/>
      <c r="MKO51" s="93"/>
      <c r="MKP51" s="93"/>
      <c r="MKQ51" s="93"/>
      <c r="MKR51" s="93"/>
      <c r="MKS51" s="93"/>
      <c r="MKT51" s="93"/>
      <c r="MKU51" s="93"/>
      <c r="MKV51" s="93"/>
      <c r="MKW51" s="93"/>
      <c r="MKX51" s="93"/>
      <c r="MKY51" s="93"/>
      <c r="MKZ51" s="93"/>
      <c r="MLA51" s="93"/>
      <c r="MLB51" s="93"/>
      <c r="MLC51" s="93"/>
      <c r="MLD51" s="93"/>
      <c r="MLE51" s="93"/>
      <c r="MLF51" s="93"/>
      <c r="MLG51" s="93"/>
      <c r="MLH51" s="93"/>
      <c r="MLI51" s="93"/>
      <c r="MLJ51" s="93"/>
      <c r="MLK51" s="93"/>
      <c r="MLL51" s="93"/>
      <c r="MLM51" s="93"/>
      <c r="MLN51" s="93"/>
      <c r="MLO51" s="93"/>
      <c r="MLP51" s="93"/>
      <c r="MLQ51" s="93"/>
      <c r="MLR51" s="93"/>
      <c r="MLS51" s="93"/>
      <c r="MLT51" s="93"/>
      <c r="MLU51" s="93"/>
      <c r="MLV51" s="93"/>
      <c r="MLW51" s="93"/>
      <c r="MLX51" s="93"/>
      <c r="MLY51" s="93"/>
      <c r="MLZ51" s="93"/>
      <c r="MMA51" s="93"/>
      <c r="MMB51" s="93"/>
      <c r="MMC51" s="93"/>
      <c r="MMD51" s="93"/>
      <c r="MME51" s="93"/>
      <c r="MMF51" s="93"/>
      <c r="MMG51" s="93"/>
      <c r="MMH51" s="93"/>
      <c r="MMI51" s="93"/>
      <c r="MMJ51" s="93"/>
      <c r="MMK51" s="93"/>
      <c r="MML51" s="93"/>
      <c r="MMM51" s="93"/>
      <c r="MMN51" s="93"/>
      <c r="MMO51" s="93"/>
      <c r="MMP51" s="93"/>
      <c r="MMQ51" s="93"/>
      <c r="MMR51" s="93"/>
      <c r="MMS51" s="93"/>
      <c r="MMT51" s="93"/>
      <c r="MMU51" s="93"/>
      <c r="MMV51" s="93"/>
      <c r="MMW51" s="93"/>
      <c r="MMX51" s="93"/>
      <c r="MMY51" s="93"/>
      <c r="MMZ51" s="93"/>
      <c r="MNA51" s="93"/>
      <c r="MNB51" s="93"/>
      <c r="MNC51" s="93"/>
      <c r="MND51" s="93"/>
      <c r="MNE51" s="93"/>
      <c r="MNF51" s="93"/>
      <c r="MNG51" s="93"/>
      <c r="MNH51" s="93"/>
      <c r="MNI51" s="93"/>
      <c r="MNJ51" s="93"/>
      <c r="MNK51" s="93"/>
      <c r="MNL51" s="93"/>
      <c r="MNM51" s="93"/>
      <c r="MNN51" s="93"/>
      <c r="MNO51" s="93"/>
      <c r="MNP51" s="93"/>
      <c r="MNQ51" s="93"/>
      <c r="MNR51" s="93"/>
      <c r="MNS51" s="93"/>
      <c r="MNT51" s="93"/>
      <c r="MNU51" s="93"/>
      <c r="MNV51" s="93"/>
      <c r="MNW51" s="93"/>
      <c r="MNX51" s="93"/>
      <c r="MNY51" s="93"/>
      <c r="MNZ51" s="93"/>
      <c r="MOA51" s="93"/>
      <c r="MOB51" s="93"/>
      <c r="MOC51" s="93"/>
      <c r="MOD51" s="93"/>
      <c r="MOE51" s="93"/>
      <c r="MOF51" s="93"/>
      <c r="MOG51" s="93"/>
      <c r="MOH51" s="93"/>
      <c r="MOI51" s="93"/>
      <c r="MOJ51" s="93"/>
      <c r="MOK51" s="93"/>
      <c r="MOL51" s="93"/>
      <c r="MOM51" s="93"/>
      <c r="MON51" s="93"/>
      <c r="MOO51" s="93"/>
      <c r="MOP51" s="93"/>
      <c r="MOQ51" s="93"/>
      <c r="MOR51" s="93"/>
      <c r="MOS51" s="93"/>
      <c r="MOT51" s="93"/>
      <c r="MOU51" s="93"/>
      <c r="MOV51" s="93"/>
      <c r="MOW51" s="93"/>
      <c r="MOX51" s="93"/>
      <c r="MOY51" s="93"/>
      <c r="MOZ51" s="93"/>
      <c r="MPA51" s="93"/>
      <c r="MPB51" s="93"/>
      <c r="MPC51" s="93"/>
      <c r="MPD51" s="93"/>
      <c r="MPE51" s="93"/>
      <c r="MPF51" s="93"/>
      <c r="MPG51" s="93"/>
      <c r="MPH51" s="93"/>
      <c r="MPI51" s="93"/>
      <c r="MPJ51" s="93"/>
      <c r="MPK51" s="93"/>
      <c r="MPL51" s="93"/>
      <c r="MPM51" s="93"/>
      <c r="MPN51" s="93"/>
      <c r="MPO51" s="93"/>
      <c r="MPP51" s="93"/>
      <c r="MPQ51" s="93"/>
      <c r="MPR51" s="93"/>
      <c r="MPS51" s="93"/>
      <c r="MPT51" s="93"/>
      <c r="MPU51" s="93"/>
      <c r="MPV51" s="93"/>
      <c r="MPW51" s="93"/>
      <c r="MPX51" s="93"/>
      <c r="MPY51" s="93"/>
      <c r="MPZ51" s="93"/>
      <c r="MQA51" s="93"/>
      <c r="MQB51" s="93"/>
      <c r="MQC51" s="93"/>
      <c r="MQD51" s="93"/>
      <c r="MQE51" s="93"/>
      <c r="MQF51" s="93"/>
      <c r="MQG51" s="93"/>
      <c r="MQH51" s="93"/>
      <c r="MQI51" s="93"/>
      <c r="MQJ51" s="93"/>
      <c r="MQK51" s="93"/>
      <c r="MQL51" s="93"/>
      <c r="MQM51" s="93"/>
      <c r="MQN51" s="93"/>
      <c r="MQO51" s="93"/>
      <c r="MQP51" s="93"/>
      <c r="MQQ51" s="93"/>
      <c r="MQR51" s="93"/>
      <c r="MQS51" s="93"/>
      <c r="MQT51" s="93"/>
      <c r="MQU51" s="93"/>
      <c r="MQV51" s="93"/>
      <c r="MQW51" s="93"/>
      <c r="MQX51" s="93"/>
      <c r="MQY51" s="93"/>
      <c r="MQZ51" s="93"/>
      <c r="MRA51" s="93"/>
      <c r="MRB51" s="93"/>
      <c r="MRC51" s="93"/>
      <c r="MRD51" s="93"/>
      <c r="MRE51" s="93"/>
      <c r="MRF51" s="93"/>
      <c r="MRG51" s="93"/>
      <c r="MRH51" s="93"/>
      <c r="MRI51" s="93"/>
      <c r="MRJ51" s="93"/>
      <c r="MRK51" s="93"/>
      <c r="MRL51" s="93"/>
      <c r="MRM51" s="93"/>
      <c r="MRN51" s="93"/>
      <c r="MRO51" s="93"/>
      <c r="MRP51" s="93"/>
      <c r="MRQ51" s="93"/>
      <c r="MRR51" s="93"/>
      <c r="MRS51" s="93"/>
      <c r="MRT51" s="93"/>
      <c r="MRU51" s="93"/>
      <c r="MRV51" s="93"/>
      <c r="MRW51" s="93"/>
      <c r="MRX51" s="93"/>
      <c r="MRY51" s="93"/>
      <c r="MRZ51" s="93"/>
      <c r="MSA51" s="93"/>
      <c r="MSB51" s="93"/>
      <c r="MSC51" s="93"/>
      <c r="MSD51" s="93"/>
      <c r="MSE51" s="93"/>
      <c r="MSF51" s="93"/>
      <c r="MSG51" s="93"/>
      <c r="MSH51" s="93"/>
      <c r="MSI51" s="93"/>
      <c r="MSJ51" s="93"/>
      <c r="MSK51" s="93"/>
      <c r="MSL51" s="93"/>
      <c r="MSM51" s="93"/>
      <c r="MSN51" s="93"/>
      <c r="MSO51" s="93"/>
      <c r="MSP51" s="93"/>
      <c r="MSQ51" s="93"/>
      <c r="MSR51" s="93"/>
      <c r="MSS51" s="93"/>
      <c r="MST51" s="93"/>
      <c r="MSU51" s="93"/>
      <c r="MSV51" s="93"/>
      <c r="MSW51" s="93"/>
      <c r="MSX51" s="93"/>
      <c r="MSY51" s="93"/>
      <c r="MSZ51" s="93"/>
      <c r="MTA51" s="93"/>
      <c r="MTB51" s="93"/>
      <c r="MTC51" s="93"/>
      <c r="MTD51" s="93"/>
      <c r="MTE51" s="93"/>
      <c r="MTF51" s="93"/>
      <c r="MTG51" s="93"/>
      <c r="MTH51" s="93"/>
      <c r="MTI51" s="93"/>
      <c r="MTJ51" s="93"/>
      <c r="MTK51" s="93"/>
      <c r="MTL51" s="93"/>
      <c r="MTM51" s="93"/>
      <c r="MTN51" s="93"/>
      <c r="MTO51" s="93"/>
      <c r="MTP51" s="93"/>
      <c r="MTQ51" s="93"/>
      <c r="MTR51" s="93"/>
      <c r="MTS51" s="93"/>
      <c r="MTT51" s="93"/>
      <c r="MTU51" s="93"/>
      <c r="MTV51" s="93"/>
      <c r="MTW51" s="93"/>
      <c r="MTX51" s="93"/>
      <c r="MTY51" s="93"/>
      <c r="MTZ51" s="93"/>
      <c r="MUA51" s="93"/>
      <c r="MUB51" s="93"/>
      <c r="MUC51" s="93"/>
      <c r="MUD51" s="93"/>
      <c r="MUE51" s="93"/>
      <c r="MUF51" s="93"/>
      <c r="MUG51" s="93"/>
      <c r="MUH51" s="93"/>
      <c r="MUI51" s="93"/>
      <c r="MUJ51" s="93"/>
      <c r="MUK51" s="93"/>
      <c r="MUL51" s="93"/>
      <c r="MUM51" s="93"/>
      <c r="MUN51" s="93"/>
      <c r="MUO51" s="93"/>
      <c r="MUP51" s="93"/>
      <c r="MUQ51" s="93"/>
      <c r="MUR51" s="93"/>
      <c r="MUS51" s="93"/>
      <c r="MUT51" s="93"/>
      <c r="MUU51" s="93"/>
      <c r="MUV51" s="93"/>
      <c r="MUW51" s="93"/>
      <c r="MUX51" s="93"/>
      <c r="MUY51" s="93"/>
      <c r="MUZ51" s="93"/>
      <c r="MVA51" s="93"/>
      <c r="MVB51" s="93"/>
      <c r="MVC51" s="93"/>
      <c r="MVD51" s="93"/>
      <c r="MVE51" s="93"/>
      <c r="MVF51" s="93"/>
      <c r="MVG51" s="93"/>
      <c r="MVH51" s="93"/>
      <c r="MVI51" s="93"/>
      <c r="MVJ51" s="93"/>
      <c r="MVK51" s="93"/>
      <c r="MVL51" s="93"/>
      <c r="MVM51" s="93"/>
      <c r="MVN51" s="93"/>
      <c r="MVO51" s="93"/>
      <c r="MVP51" s="93"/>
      <c r="MVQ51" s="93"/>
      <c r="MVR51" s="93"/>
      <c r="MVS51" s="93"/>
      <c r="MVT51" s="93"/>
      <c r="MVU51" s="93"/>
      <c r="MVV51" s="93"/>
      <c r="MVW51" s="93"/>
      <c r="MVX51" s="93"/>
      <c r="MVY51" s="93"/>
      <c r="MVZ51" s="93"/>
      <c r="MWA51" s="93"/>
      <c r="MWB51" s="93"/>
      <c r="MWC51" s="93"/>
      <c r="MWD51" s="93"/>
      <c r="MWE51" s="93"/>
      <c r="MWF51" s="93"/>
      <c r="MWG51" s="93"/>
      <c r="MWH51" s="93"/>
      <c r="MWI51" s="93"/>
      <c r="MWJ51" s="93"/>
      <c r="MWK51" s="93"/>
      <c r="MWL51" s="93"/>
      <c r="MWM51" s="93"/>
      <c r="MWN51" s="93"/>
      <c r="MWO51" s="93"/>
      <c r="MWP51" s="93"/>
      <c r="MWQ51" s="93"/>
      <c r="MWR51" s="93"/>
      <c r="MWS51" s="93"/>
      <c r="MWT51" s="93"/>
      <c r="MWU51" s="93"/>
      <c r="MWV51" s="93"/>
      <c r="MWW51" s="93"/>
      <c r="MWX51" s="93"/>
      <c r="MWY51" s="93"/>
      <c r="MWZ51" s="93"/>
      <c r="MXA51" s="93"/>
      <c r="MXB51" s="93"/>
      <c r="MXC51" s="93"/>
      <c r="MXD51" s="93"/>
      <c r="MXE51" s="93"/>
      <c r="MXF51" s="93"/>
      <c r="MXG51" s="93"/>
      <c r="MXH51" s="93"/>
      <c r="MXI51" s="93"/>
      <c r="MXJ51" s="93"/>
      <c r="MXK51" s="93"/>
      <c r="MXL51" s="93"/>
      <c r="MXM51" s="93"/>
      <c r="MXN51" s="93"/>
      <c r="MXO51" s="93"/>
      <c r="MXP51" s="93"/>
      <c r="MXQ51" s="93"/>
      <c r="MXR51" s="93"/>
      <c r="MXS51" s="93"/>
      <c r="MXT51" s="93"/>
      <c r="MXU51" s="93"/>
      <c r="MXV51" s="93"/>
      <c r="MXW51" s="93"/>
      <c r="MXX51" s="93"/>
      <c r="MXY51" s="93"/>
      <c r="MXZ51" s="93"/>
      <c r="MYA51" s="93"/>
      <c r="MYB51" s="93"/>
      <c r="MYC51" s="93"/>
      <c r="MYD51" s="93"/>
      <c r="MYE51" s="93"/>
      <c r="MYF51" s="93"/>
      <c r="MYG51" s="93"/>
      <c r="MYH51" s="93"/>
      <c r="MYI51" s="93"/>
      <c r="MYJ51" s="93"/>
      <c r="MYK51" s="93"/>
      <c r="MYL51" s="93"/>
      <c r="MYM51" s="93"/>
      <c r="MYN51" s="93"/>
      <c r="MYO51" s="93"/>
      <c r="MYP51" s="93"/>
      <c r="MYQ51" s="93"/>
      <c r="MYR51" s="93"/>
      <c r="MYS51" s="93"/>
      <c r="MYT51" s="93"/>
      <c r="MYU51" s="93"/>
      <c r="MYV51" s="93"/>
      <c r="MYW51" s="93"/>
      <c r="MYX51" s="93"/>
      <c r="MYY51" s="93"/>
      <c r="MYZ51" s="93"/>
      <c r="MZA51" s="93"/>
      <c r="MZB51" s="93"/>
      <c r="MZC51" s="93"/>
      <c r="MZD51" s="93"/>
      <c r="MZE51" s="93"/>
      <c r="MZF51" s="93"/>
      <c r="MZG51" s="93"/>
      <c r="MZH51" s="93"/>
      <c r="MZI51" s="93"/>
      <c r="MZJ51" s="93"/>
      <c r="MZK51" s="93"/>
      <c r="MZL51" s="93"/>
      <c r="MZM51" s="93"/>
      <c r="MZN51" s="93"/>
      <c r="MZO51" s="93"/>
      <c r="MZP51" s="93"/>
      <c r="MZQ51" s="93"/>
      <c r="MZR51" s="93"/>
      <c r="MZS51" s="93"/>
      <c r="MZT51" s="93"/>
      <c r="MZU51" s="93"/>
      <c r="MZV51" s="93"/>
      <c r="MZW51" s="93"/>
      <c r="MZX51" s="93"/>
      <c r="MZY51" s="93"/>
      <c r="MZZ51" s="93"/>
      <c r="NAA51" s="93"/>
      <c r="NAB51" s="93"/>
      <c r="NAC51" s="93"/>
      <c r="NAD51" s="93"/>
      <c r="NAE51" s="93"/>
      <c r="NAF51" s="93"/>
      <c r="NAG51" s="93"/>
      <c r="NAH51" s="93"/>
      <c r="NAI51" s="93"/>
      <c r="NAJ51" s="93"/>
      <c r="NAK51" s="93"/>
      <c r="NAL51" s="93"/>
      <c r="NAM51" s="93"/>
      <c r="NAN51" s="93"/>
      <c r="NAO51" s="93"/>
      <c r="NAP51" s="93"/>
      <c r="NAQ51" s="93"/>
      <c r="NAR51" s="93"/>
      <c r="NAS51" s="93"/>
      <c r="NAT51" s="93"/>
      <c r="NAU51" s="93"/>
      <c r="NAV51" s="93"/>
      <c r="NAW51" s="93"/>
      <c r="NAX51" s="93"/>
      <c r="NAY51" s="93"/>
      <c r="NAZ51" s="93"/>
      <c r="NBA51" s="93"/>
      <c r="NBB51" s="93"/>
      <c r="NBC51" s="93"/>
      <c r="NBD51" s="93"/>
      <c r="NBE51" s="93"/>
      <c r="NBF51" s="93"/>
      <c r="NBG51" s="93"/>
      <c r="NBH51" s="93"/>
      <c r="NBI51" s="93"/>
      <c r="NBJ51" s="93"/>
      <c r="NBK51" s="93"/>
      <c r="NBL51" s="93"/>
      <c r="NBM51" s="93"/>
      <c r="NBN51" s="93"/>
      <c r="NBO51" s="93"/>
      <c r="NBP51" s="93"/>
      <c r="NBQ51" s="93"/>
      <c r="NBR51" s="93"/>
      <c r="NBS51" s="93"/>
      <c r="NBT51" s="93"/>
      <c r="NBU51" s="93"/>
      <c r="NBV51" s="93"/>
      <c r="NBW51" s="93"/>
      <c r="NBX51" s="93"/>
      <c r="NBY51" s="93"/>
      <c r="NBZ51" s="93"/>
      <c r="NCA51" s="93"/>
      <c r="NCB51" s="93"/>
      <c r="NCC51" s="93"/>
      <c r="NCD51" s="93"/>
      <c r="NCE51" s="93"/>
      <c r="NCF51" s="93"/>
      <c r="NCG51" s="93"/>
      <c r="NCH51" s="93"/>
      <c r="NCI51" s="93"/>
      <c r="NCJ51" s="93"/>
      <c r="NCK51" s="93"/>
      <c r="NCL51" s="93"/>
      <c r="NCM51" s="93"/>
      <c r="NCN51" s="93"/>
      <c r="NCO51" s="93"/>
      <c r="NCP51" s="93"/>
      <c r="NCQ51" s="93"/>
      <c r="NCR51" s="93"/>
      <c r="NCS51" s="93"/>
      <c r="NCT51" s="93"/>
      <c r="NCU51" s="93"/>
      <c r="NCV51" s="93"/>
      <c r="NCW51" s="93"/>
      <c r="NCX51" s="93"/>
      <c r="NCY51" s="93"/>
      <c r="NCZ51" s="93"/>
      <c r="NDA51" s="93"/>
      <c r="NDB51" s="93"/>
      <c r="NDC51" s="93"/>
      <c r="NDD51" s="93"/>
      <c r="NDE51" s="93"/>
      <c r="NDF51" s="93"/>
      <c r="NDG51" s="93"/>
      <c r="NDH51" s="93"/>
      <c r="NDI51" s="93"/>
      <c r="NDJ51" s="93"/>
      <c r="NDK51" s="93"/>
      <c r="NDL51" s="93"/>
      <c r="NDM51" s="93"/>
      <c r="NDN51" s="93"/>
      <c r="NDO51" s="93"/>
      <c r="NDP51" s="93"/>
      <c r="NDQ51" s="93"/>
      <c r="NDR51" s="93"/>
      <c r="NDS51" s="93"/>
      <c r="NDT51" s="93"/>
      <c r="NDU51" s="93"/>
      <c r="NDV51" s="93"/>
      <c r="NDW51" s="93"/>
      <c r="NDX51" s="93"/>
      <c r="NDY51" s="93"/>
      <c r="NDZ51" s="93"/>
      <c r="NEA51" s="93"/>
      <c r="NEB51" s="93"/>
      <c r="NEC51" s="93"/>
      <c r="NED51" s="93"/>
      <c r="NEE51" s="93"/>
      <c r="NEF51" s="93"/>
      <c r="NEG51" s="93"/>
      <c r="NEH51" s="93"/>
      <c r="NEI51" s="93"/>
      <c r="NEJ51" s="93"/>
      <c r="NEK51" s="93"/>
      <c r="NEL51" s="93"/>
      <c r="NEM51" s="93"/>
      <c r="NEN51" s="93"/>
      <c r="NEO51" s="93"/>
      <c r="NEP51" s="93"/>
      <c r="NEQ51" s="93"/>
      <c r="NER51" s="93"/>
      <c r="NES51" s="93"/>
      <c r="NET51" s="93"/>
      <c r="NEU51" s="93"/>
      <c r="NEV51" s="93"/>
      <c r="NEW51" s="93"/>
      <c r="NEX51" s="93"/>
      <c r="NEY51" s="93"/>
      <c r="NEZ51" s="93"/>
      <c r="NFA51" s="93"/>
      <c r="NFB51" s="93"/>
      <c r="NFC51" s="93"/>
      <c r="NFD51" s="93"/>
      <c r="NFE51" s="93"/>
      <c r="NFF51" s="93"/>
      <c r="NFG51" s="93"/>
      <c r="NFH51" s="93"/>
      <c r="NFI51" s="93"/>
      <c r="NFJ51" s="93"/>
      <c r="NFK51" s="93"/>
      <c r="NFL51" s="93"/>
      <c r="NFM51" s="93"/>
      <c r="NFN51" s="93"/>
      <c r="NFO51" s="93"/>
      <c r="NFP51" s="93"/>
      <c r="NFQ51" s="93"/>
      <c r="NFR51" s="93"/>
      <c r="NFS51" s="93"/>
      <c r="NFT51" s="93"/>
      <c r="NFU51" s="93"/>
      <c r="NFV51" s="93"/>
      <c r="NFW51" s="93"/>
      <c r="NFX51" s="93"/>
      <c r="NFY51" s="93"/>
      <c r="NFZ51" s="93"/>
      <c r="NGA51" s="93"/>
      <c r="NGB51" s="93"/>
      <c r="NGC51" s="93"/>
      <c r="NGD51" s="93"/>
      <c r="NGE51" s="93"/>
      <c r="NGF51" s="93"/>
      <c r="NGG51" s="93"/>
      <c r="NGH51" s="93"/>
      <c r="NGI51" s="93"/>
      <c r="NGJ51" s="93"/>
      <c r="NGK51" s="93"/>
      <c r="NGL51" s="93"/>
      <c r="NGM51" s="93"/>
      <c r="NGN51" s="93"/>
      <c r="NGO51" s="93"/>
      <c r="NGP51" s="93"/>
      <c r="NGQ51" s="93"/>
      <c r="NGR51" s="93"/>
      <c r="NGS51" s="93"/>
      <c r="NGT51" s="93"/>
      <c r="NGU51" s="93"/>
      <c r="NGV51" s="93"/>
      <c r="NGW51" s="93"/>
      <c r="NGX51" s="93"/>
      <c r="NGY51" s="93"/>
      <c r="NGZ51" s="93"/>
      <c r="NHA51" s="93"/>
      <c r="NHB51" s="93"/>
      <c r="NHC51" s="93"/>
      <c r="NHD51" s="93"/>
      <c r="NHE51" s="93"/>
      <c r="NHF51" s="93"/>
      <c r="NHG51" s="93"/>
      <c r="NHH51" s="93"/>
      <c r="NHI51" s="93"/>
      <c r="NHJ51" s="93"/>
      <c r="NHK51" s="93"/>
      <c r="NHL51" s="93"/>
      <c r="NHM51" s="93"/>
      <c r="NHN51" s="93"/>
      <c r="NHO51" s="93"/>
      <c r="NHP51" s="93"/>
      <c r="NHQ51" s="93"/>
      <c r="NHR51" s="93"/>
      <c r="NHS51" s="93"/>
      <c r="NHT51" s="93"/>
      <c r="NHU51" s="93"/>
      <c r="NHV51" s="93"/>
      <c r="NHW51" s="93"/>
      <c r="NHX51" s="93"/>
      <c r="NHY51" s="93"/>
      <c r="NHZ51" s="93"/>
      <c r="NIA51" s="93"/>
      <c r="NIB51" s="93"/>
      <c r="NIC51" s="93"/>
      <c r="NID51" s="93"/>
      <c r="NIE51" s="93"/>
      <c r="NIF51" s="93"/>
      <c r="NIG51" s="93"/>
      <c r="NIH51" s="93"/>
      <c r="NII51" s="93"/>
      <c r="NIJ51" s="93"/>
      <c r="NIK51" s="93"/>
      <c r="NIL51" s="93"/>
      <c r="NIM51" s="93"/>
      <c r="NIN51" s="93"/>
      <c r="NIO51" s="93"/>
      <c r="NIP51" s="93"/>
      <c r="NIQ51" s="93"/>
      <c r="NIR51" s="93"/>
      <c r="NIS51" s="93"/>
      <c r="NIT51" s="93"/>
      <c r="NIU51" s="93"/>
      <c r="NIV51" s="93"/>
      <c r="NIW51" s="93"/>
      <c r="NIX51" s="93"/>
      <c r="NIY51" s="93"/>
      <c r="NIZ51" s="93"/>
      <c r="NJA51" s="93"/>
      <c r="NJB51" s="93"/>
      <c r="NJC51" s="93"/>
      <c r="NJD51" s="93"/>
      <c r="NJE51" s="93"/>
      <c r="NJF51" s="93"/>
      <c r="NJG51" s="93"/>
      <c r="NJH51" s="93"/>
      <c r="NJI51" s="93"/>
      <c r="NJJ51" s="93"/>
      <c r="NJK51" s="93"/>
      <c r="NJL51" s="93"/>
      <c r="NJM51" s="93"/>
      <c r="NJN51" s="93"/>
      <c r="NJO51" s="93"/>
      <c r="NJP51" s="93"/>
      <c r="NJQ51" s="93"/>
      <c r="NJR51" s="93"/>
      <c r="NJS51" s="93"/>
      <c r="NJT51" s="93"/>
      <c r="NJU51" s="93"/>
      <c r="NJV51" s="93"/>
      <c r="NJW51" s="93"/>
      <c r="NJX51" s="93"/>
      <c r="NJY51" s="93"/>
      <c r="NJZ51" s="93"/>
      <c r="NKA51" s="93"/>
      <c r="NKB51" s="93"/>
      <c r="NKC51" s="93"/>
      <c r="NKD51" s="93"/>
      <c r="NKE51" s="93"/>
      <c r="NKF51" s="93"/>
      <c r="NKG51" s="93"/>
      <c r="NKH51" s="93"/>
      <c r="NKI51" s="93"/>
      <c r="NKJ51" s="93"/>
      <c r="NKK51" s="93"/>
      <c r="NKL51" s="93"/>
      <c r="NKM51" s="93"/>
      <c r="NKN51" s="93"/>
      <c r="NKO51" s="93"/>
      <c r="NKP51" s="93"/>
      <c r="NKQ51" s="93"/>
      <c r="NKR51" s="93"/>
      <c r="NKS51" s="93"/>
      <c r="NKT51" s="93"/>
      <c r="NKU51" s="93"/>
      <c r="NKV51" s="93"/>
      <c r="NKW51" s="93"/>
      <c r="NKX51" s="93"/>
      <c r="NKY51" s="93"/>
      <c r="NKZ51" s="93"/>
      <c r="NLA51" s="93"/>
      <c r="NLB51" s="93"/>
      <c r="NLC51" s="93"/>
      <c r="NLD51" s="93"/>
      <c r="NLE51" s="93"/>
      <c r="NLF51" s="93"/>
      <c r="NLG51" s="93"/>
      <c r="NLH51" s="93"/>
      <c r="NLI51" s="93"/>
      <c r="NLJ51" s="93"/>
      <c r="NLK51" s="93"/>
      <c r="NLL51" s="93"/>
      <c r="NLM51" s="93"/>
      <c r="NLN51" s="93"/>
      <c r="NLO51" s="93"/>
      <c r="NLP51" s="93"/>
      <c r="NLQ51" s="93"/>
      <c r="NLR51" s="93"/>
      <c r="NLS51" s="93"/>
      <c r="NLT51" s="93"/>
      <c r="NLU51" s="93"/>
      <c r="NLV51" s="93"/>
      <c r="NLW51" s="93"/>
      <c r="NLX51" s="93"/>
      <c r="NLY51" s="93"/>
      <c r="NLZ51" s="93"/>
      <c r="NMA51" s="93"/>
      <c r="NMB51" s="93"/>
      <c r="NMC51" s="93"/>
      <c r="NMD51" s="93"/>
      <c r="NME51" s="93"/>
      <c r="NMF51" s="93"/>
      <c r="NMG51" s="93"/>
      <c r="NMH51" s="93"/>
      <c r="NMI51" s="93"/>
      <c r="NMJ51" s="93"/>
      <c r="NMK51" s="93"/>
      <c r="NML51" s="93"/>
      <c r="NMM51" s="93"/>
      <c r="NMN51" s="93"/>
      <c r="NMO51" s="93"/>
      <c r="NMP51" s="93"/>
      <c r="NMQ51" s="93"/>
      <c r="NMR51" s="93"/>
      <c r="NMS51" s="93"/>
      <c r="NMT51" s="93"/>
      <c r="NMU51" s="93"/>
      <c r="NMV51" s="93"/>
      <c r="NMW51" s="93"/>
      <c r="NMX51" s="93"/>
      <c r="NMY51" s="93"/>
      <c r="NMZ51" s="93"/>
      <c r="NNA51" s="93"/>
      <c r="NNB51" s="93"/>
      <c r="NNC51" s="93"/>
      <c r="NND51" s="93"/>
      <c r="NNE51" s="93"/>
      <c r="NNF51" s="93"/>
      <c r="NNG51" s="93"/>
      <c r="NNH51" s="93"/>
      <c r="NNI51" s="93"/>
      <c r="NNJ51" s="93"/>
      <c r="NNK51" s="93"/>
      <c r="NNL51" s="93"/>
      <c r="NNM51" s="93"/>
      <c r="NNN51" s="93"/>
      <c r="NNO51" s="93"/>
      <c r="NNP51" s="93"/>
      <c r="NNQ51" s="93"/>
      <c r="NNR51" s="93"/>
      <c r="NNS51" s="93"/>
      <c r="NNT51" s="93"/>
      <c r="NNU51" s="93"/>
      <c r="NNV51" s="93"/>
      <c r="NNW51" s="93"/>
      <c r="NNX51" s="93"/>
      <c r="NNY51" s="93"/>
      <c r="NNZ51" s="93"/>
      <c r="NOA51" s="93"/>
      <c r="NOB51" s="93"/>
      <c r="NOC51" s="93"/>
      <c r="NOD51" s="93"/>
      <c r="NOE51" s="93"/>
      <c r="NOF51" s="93"/>
      <c r="NOG51" s="93"/>
      <c r="NOH51" s="93"/>
      <c r="NOI51" s="93"/>
      <c r="NOJ51" s="93"/>
      <c r="NOK51" s="93"/>
      <c r="NOL51" s="93"/>
      <c r="NOM51" s="93"/>
      <c r="NON51" s="93"/>
      <c r="NOO51" s="93"/>
      <c r="NOP51" s="93"/>
      <c r="NOQ51" s="93"/>
      <c r="NOR51" s="93"/>
      <c r="NOS51" s="93"/>
      <c r="NOT51" s="93"/>
      <c r="NOU51" s="93"/>
      <c r="NOV51" s="93"/>
      <c r="NOW51" s="93"/>
      <c r="NOX51" s="93"/>
      <c r="NOY51" s="93"/>
      <c r="NOZ51" s="93"/>
      <c r="NPA51" s="93"/>
      <c r="NPB51" s="93"/>
      <c r="NPC51" s="93"/>
      <c r="NPD51" s="93"/>
      <c r="NPE51" s="93"/>
      <c r="NPF51" s="93"/>
      <c r="NPG51" s="93"/>
      <c r="NPH51" s="93"/>
      <c r="NPI51" s="93"/>
      <c r="NPJ51" s="93"/>
      <c r="NPK51" s="93"/>
      <c r="NPL51" s="93"/>
      <c r="NPM51" s="93"/>
      <c r="NPN51" s="93"/>
      <c r="NPO51" s="93"/>
      <c r="NPP51" s="93"/>
      <c r="NPQ51" s="93"/>
      <c r="NPR51" s="93"/>
      <c r="NPS51" s="93"/>
      <c r="NPT51" s="93"/>
      <c r="NPU51" s="93"/>
      <c r="NPV51" s="93"/>
      <c r="NPW51" s="93"/>
      <c r="NPX51" s="93"/>
      <c r="NPY51" s="93"/>
      <c r="NPZ51" s="93"/>
      <c r="NQA51" s="93"/>
      <c r="NQB51" s="93"/>
      <c r="NQC51" s="93"/>
      <c r="NQD51" s="93"/>
      <c r="NQE51" s="93"/>
      <c r="NQF51" s="93"/>
      <c r="NQG51" s="93"/>
      <c r="NQH51" s="93"/>
      <c r="NQI51" s="93"/>
      <c r="NQJ51" s="93"/>
      <c r="NQK51" s="93"/>
      <c r="NQL51" s="93"/>
      <c r="NQM51" s="93"/>
      <c r="NQN51" s="93"/>
      <c r="NQO51" s="93"/>
      <c r="NQP51" s="93"/>
      <c r="NQQ51" s="93"/>
      <c r="NQR51" s="93"/>
      <c r="NQS51" s="93"/>
      <c r="NQT51" s="93"/>
      <c r="NQU51" s="93"/>
      <c r="NQV51" s="93"/>
      <c r="NQW51" s="93"/>
      <c r="NQX51" s="93"/>
      <c r="NQY51" s="93"/>
      <c r="NQZ51" s="93"/>
      <c r="NRA51" s="93"/>
      <c r="NRB51" s="93"/>
      <c r="NRC51" s="93"/>
      <c r="NRD51" s="93"/>
      <c r="NRE51" s="93"/>
      <c r="NRF51" s="93"/>
      <c r="NRG51" s="93"/>
      <c r="NRH51" s="93"/>
      <c r="NRI51" s="93"/>
      <c r="NRJ51" s="93"/>
      <c r="NRK51" s="93"/>
      <c r="NRL51" s="93"/>
      <c r="NRM51" s="93"/>
      <c r="NRN51" s="93"/>
      <c r="NRO51" s="93"/>
      <c r="NRP51" s="93"/>
      <c r="NRQ51" s="93"/>
      <c r="NRR51" s="93"/>
      <c r="NRS51" s="93"/>
      <c r="NRT51" s="93"/>
      <c r="NRU51" s="93"/>
      <c r="NRV51" s="93"/>
      <c r="NRW51" s="93"/>
      <c r="NRX51" s="93"/>
      <c r="NRY51" s="93"/>
      <c r="NRZ51" s="93"/>
      <c r="NSA51" s="93"/>
      <c r="NSB51" s="93"/>
      <c r="NSC51" s="93"/>
      <c r="NSD51" s="93"/>
      <c r="NSE51" s="93"/>
      <c r="NSF51" s="93"/>
      <c r="NSG51" s="93"/>
      <c r="NSH51" s="93"/>
      <c r="NSI51" s="93"/>
      <c r="NSJ51" s="93"/>
      <c r="NSK51" s="93"/>
      <c r="NSL51" s="93"/>
      <c r="NSM51" s="93"/>
      <c r="NSN51" s="93"/>
      <c r="NSO51" s="93"/>
      <c r="NSP51" s="93"/>
      <c r="NSQ51" s="93"/>
      <c r="NSR51" s="93"/>
      <c r="NSS51" s="93"/>
      <c r="NST51" s="93"/>
      <c r="NSU51" s="93"/>
      <c r="NSV51" s="93"/>
      <c r="NSW51" s="93"/>
      <c r="NSX51" s="93"/>
      <c r="NSY51" s="93"/>
      <c r="NSZ51" s="93"/>
      <c r="NTA51" s="93"/>
      <c r="NTB51" s="93"/>
      <c r="NTC51" s="93"/>
      <c r="NTD51" s="93"/>
      <c r="NTE51" s="93"/>
      <c r="NTF51" s="93"/>
      <c r="NTG51" s="93"/>
      <c r="NTH51" s="93"/>
      <c r="NTI51" s="93"/>
      <c r="NTJ51" s="93"/>
      <c r="NTK51" s="93"/>
      <c r="NTL51" s="93"/>
      <c r="NTM51" s="93"/>
      <c r="NTN51" s="93"/>
      <c r="NTO51" s="93"/>
      <c r="NTP51" s="93"/>
      <c r="NTQ51" s="93"/>
      <c r="NTR51" s="93"/>
      <c r="NTS51" s="93"/>
      <c r="NTT51" s="93"/>
      <c r="NTU51" s="93"/>
      <c r="NTV51" s="93"/>
      <c r="NTW51" s="93"/>
      <c r="NTX51" s="93"/>
      <c r="NTY51" s="93"/>
      <c r="NTZ51" s="93"/>
      <c r="NUA51" s="93"/>
      <c r="NUB51" s="93"/>
      <c r="NUC51" s="93"/>
      <c r="NUD51" s="93"/>
      <c r="NUE51" s="93"/>
      <c r="NUF51" s="93"/>
      <c r="NUG51" s="93"/>
      <c r="NUH51" s="93"/>
      <c r="NUI51" s="93"/>
      <c r="NUJ51" s="93"/>
      <c r="NUK51" s="93"/>
      <c r="NUL51" s="93"/>
      <c r="NUM51" s="93"/>
      <c r="NUN51" s="93"/>
      <c r="NUO51" s="93"/>
      <c r="NUP51" s="93"/>
      <c r="NUQ51" s="93"/>
      <c r="NUR51" s="93"/>
      <c r="NUS51" s="93"/>
      <c r="NUT51" s="93"/>
      <c r="NUU51" s="93"/>
      <c r="NUV51" s="93"/>
      <c r="NUW51" s="93"/>
      <c r="NUX51" s="93"/>
      <c r="NUY51" s="93"/>
      <c r="NUZ51" s="93"/>
      <c r="NVA51" s="93"/>
      <c r="NVB51" s="93"/>
      <c r="NVC51" s="93"/>
      <c r="NVD51" s="93"/>
      <c r="NVE51" s="93"/>
      <c r="NVF51" s="93"/>
      <c r="NVG51" s="93"/>
      <c r="NVH51" s="93"/>
      <c r="NVI51" s="93"/>
      <c r="NVJ51" s="93"/>
      <c r="NVK51" s="93"/>
      <c r="NVL51" s="93"/>
      <c r="NVM51" s="93"/>
      <c r="NVN51" s="93"/>
      <c r="NVO51" s="93"/>
      <c r="NVP51" s="93"/>
      <c r="NVQ51" s="93"/>
      <c r="NVR51" s="93"/>
      <c r="NVS51" s="93"/>
      <c r="NVT51" s="93"/>
      <c r="NVU51" s="93"/>
      <c r="NVV51" s="93"/>
      <c r="NVW51" s="93"/>
      <c r="NVX51" s="93"/>
      <c r="NVY51" s="93"/>
      <c r="NVZ51" s="93"/>
      <c r="NWA51" s="93"/>
      <c r="NWB51" s="93"/>
      <c r="NWC51" s="93"/>
      <c r="NWD51" s="93"/>
      <c r="NWE51" s="93"/>
      <c r="NWF51" s="93"/>
      <c r="NWG51" s="93"/>
      <c r="NWH51" s="93"/>
      <c r="NWI51" s="93"/>
      <c r="NWJ51" s="93"/>
      <c r="NWK51" s="93"/>
      <c r="NWL51" s="93"/>
      <c r="NWM51" s="93"/>
      <c r="NWN51" s="93"/>
      <c r="NWO51" s="93"/>
      <c r="NWP51" s="93"/>
      <c r="NWQ51" s="93"/>
      <c r="NWR51" s="93"/>
      <c r="NWS51" s="93"/>
      <c r="NWT51" s="93"/>
      <c r="NWU51" s="93"/>
      <c r="NWV51" s="93"/>
      <c r="NWW51" s="93"/>
      <c r="NWX51" s="93"/>
      <c r="NWY51" s="93"/>
      <c r="NWZ51" s="93"/>
      <c r="NXA51" s="93"/>
      <c r="NXB51" s="93"/>
      <c r="NXC51" s="93"/>
      <c r="NXD51" s="93"/>
      <c r="NXE51" s="93"/>
      <c r="NXF51" s="93"/>
      <c r="NXG51" s="93"/>
      <c r="NXH51" s="93"/>
      <c r="NXI51" s="93"/>
      <c r="NXJ51" s="93"/>
      <c r="NXK51" s="93"/>
      <c r="NXL51" s="93"/>
      <c r="NXM51" s="93"/>
      <c r="NXN51" s="93"/>
      <c r="NXO51" s="93"/>
      <c r="NXP51" s="93"/>
      <c r="NXQ51" s="93"/>
      <c r="NXR51" s="93"/>
      <c r="NXS51" s="93"/>
      <c r="NXT51" s="93"/>
      <c r="NXU51" s="93"/>
      <c r="NXV51" s="93"/>
      <c r="NXW51" s="93"/>
      <c r="NXX51" s="93"/>
      <c r="NXY51" s="93"/>
      <c r="NXZ51" s="93"/>
      <c r="NYA51" s="93"/>
      <c r="NYB51" s="93"/>
      <c r="NYC51" s="93"/>
      <c r="NYD51" s="93"/>
      <c r="NYE51" s="93"/>
      <c r="NYF51" s="93"/>
      <c r="NYG51" s="93"/>
      <c r="NYH51" s="93"/>
      <c r="NYI51" s="93"/>
      <c r="NYJ51" s="93"/>
      <c r="NYK51" s="93"/>
      <c r="NYL51" s="93"/>
      <c r="NYM51" s="93"/>
      <c r="NYN51" s="93"/>
      <c r="NYO51" s="93"/>
      <c r="NYP51" s="93"/>
      <c r="NYQ51" s="93"/>
      <c r="NYR51" s="93"/>
      <c r="NYS51" s="93"/>
      <c r="NYT51" s="93"/>
      <c r="NYU51" s="93"/>
      <c r="NYV51" s="93"/>
      <c r="NYW51" s="93"/>
      <c r="NYX51" s="93"/>
      <c r="NYY51" s="93"/>
      <c r="NYZ51" s="93"/>
      <c r="NZA51" s="93"/>
      <c r="NZB51" s="93"/>
      <c r="NZC51" s="93"/>
      <c r="NZD51" s="93"/>
      <c r="NZE51" s="93"/>
      <c r="NZF51" s="93"/>
      <c r="NZG51" s="93"/>
      <c r="NZH51" s="93"/>
      <c r="NZI51" s="93"/>
      <c r="NZJ51" s="93"/>
      <c r="NZK51" s="93"/>
      <c r="NZL51" s="93"/>
      <c r="NZM51" s="93"/>
      <c r="NZN51" s="93"/>
      <c r="NZO51" s="93"/>
      <c r="NZP51" s="93"/>
      <c r="NZQ51" s="93"/>
      <c r="NZR51" s="93"/>
      <c r="NZS51" s="93"/>
      <c r="NZT51" s="93"/>
      <c r="NZU51" s="93"/>
      <c r="NZV51" s="93"/>
      <c r="NZW51" s="93"/>
      <c r="NZX51" s="93"/>
      <c r="NZY51" s="93"/>
      <c r="NZZ51" s="93"/>
      <c r="OAA51" s="93"/>
      <c r="OAB51" s="93"/>
      <c r="OAC51" s="93"/>
      <c r="OAD51" s="93"/>
      <c r="OAE51" s="93"/>
      <c r="OAF51" s="93"/>
      <c r="OAG51" s="93"/>
      <c r="OAH51" s="93"/>
      <c r="OAI51" s="93"/>
      <c r="OAJ51" s="93"/>
      <c r="OAK51" s="93"/>
      <c r="OAL51" s="93"/>
      <c r="OAM51" s="93"/>
      <c r="OAN51" s="93"/>
      <c r="OAO51" s="93"/>
      <c r="OAP51" s="93"/>
      <c r="OAQ51" s="93"/>
      <c r="OAR51" s="93"/>
      <c r="OAS51" s="93"/>
      <c r="OAT51" s="93"/>
      <c r="OAU51" s="93"/>
      <c r="OAV51" s="93"/>
      <c r="OAW51" s="93"/>
      <c r="OAX51" s="93"/>
      <c r="OAY51" s="93"/>
      <c r="OAZ51" s="93"/>
      <c r="OBA51" s="93"/>
      <c r="OBB51" s="93"/>
      <c r="OBC51" s="93"/>
      <c r="OBD51" s="93"/>
      <c r="OBE51" s="93"/>
      <c r="OBF51" s="93"/>
      <c r="OBG51" s="93"/>
      <c r="OBH51" s="93"/>
      <c r="OBI51" s="93"/>
      <c r="OBJ51" s="93"/>
      <c r="OBK51" s="93"/>
      <c r="OBL51" s="93"/>
      <c r="OBM51" s="93"/>
      <c r="OBN51" s="93"/>
      <c r="OBO51" s="93"/>
      <c r="OBP51" s="93"/>
      <c r="OBQ51" s="93"/>
      <c r="OBR51" s="93"/>
      <c r="OBS51" s="93"/>
      <c r="OBT51" s="93"/>
      <c r="OBU51" s="93"/>
      <c r="OBV51" s="93"/>
      <c r="OBW51" s="93"/>
      <c r="OBX51" s="93"/>
      <c r="OBY51" s="93"/>
      <c r="OBZ51" s="93"/>
      <c r="OCA51" s="93"/>
      <c r="OCB51" s="93"/>
      <c r="OCC51" s="93"/>
      <c r="OCD51" s="93"/>
      <c r="OCE51" s="93"/>
      <c r="OCF51" s="93"/>
      <c r="OCG51" s="93"/>
      <c r="OCH51" s="93"/>
      <c r="OCI51" s="93"/>
      <c r="OCJ51" s="93"/>
      <c r="OCK51" s="93"/>
      <c r="OCL51" s="93"/>
      <c r="OCM51" s="93"/>
      <c r="OCN51" s="93"/>
      <c r="OCO51" s="93"/>
      <c r="OCP51" s="93"/>
      <c r="OCQ51" s="93"/>
      <c r="OCR51" s="93"/>
      <c r="OCS51" s="93"/>
      <c r="OCT51" s="93"/>
      <c r="OCU51" s="93"/>
      <c r="OCV51" s="93"/>
      <c r="OCW51" s="93"/>
      <c r="OCX51" s="93"/>
      <c r="OCY51" s="93"/>
      <c r="OCZ51" s="93"/>
      <c r="ODA51" s="93"/>
      <c r="ODB51" s="93"/>
      <c r="ODC51" s="93"/>
      <c r="ODD51" s="93"/>
      <c r="ODE51" s="93"/>
      <c r="ODF51" s="93"/>
      <c r="ODG51" s="93"/>
      <c r="ODH51" s="93"/>
      <c r="ODI51" s="93"/>
      <c r="ODJ51" s="93"/>
      <c r="ODK51" s="93"/>
      <c r="ODL51" s="93"/>
      <c r="ODM51" s="93"/>
      <c r="ODN51" s="93"/>
      <c r="ODO51" s="93"/>
      <c r="ODP51" s="93"/>
      <c r="ODQ51" s="93"/>
      <c r="ODR51" s="93"/>
      <c r="ODS51" s="93"/>
      <c r="ODT51" s="93"/>
      <c r="ODU51" s="93"/>
      <c r="ODV51" s="93"/>
      <c r="ODW51" s="93"/>
      <c r="ODX51" s="93"/>
      <c r="ODY51" s="93"/>
      <c r="ODZ51" s="93"/>
      <c r="OEA51" s="93"/>
      <c r="OEB51" s="93"/>
      <c r="OEC51" s="93"/>
      <c r="OED51" s="93"/>
      <c r="OEE51" s="93"/>
      <c r="OEF51" s="93"/>
      <c r="OEG51" s="93"/>
      <c r="OEH51" s="93"/>
      <c r="OEI51" s="93"/>
      <c r="OEJ51" s="93"/>
      <c r="OEK51" s="93"/>
      <c r="OEL51" s="93"/>
      <c r="OEM51" s="93"/>
      <c r="OEN51" s="93"/>
      <c r="OEO51" s="93"/>
      <c r="OEP51" s="93"/>
      <c r="OEQ51" s="93"/>
      <c r="OER51" s="93"/>
      <c r="OES51" s="93"/>
      <c r="OET51" s="93"/>
      <c r="OEU51" s="93"/>
      <c r="OEV51" s="93"/>
      <c r="OEW51" s="93"/>
      <c r="OEX51" s="93"/>
      <c r="OEY51" s="93"/>
      <c r="OEZ51" s="93"/>
      <c r="OFA51" s="93"/>
      <c r="OFB51" s="93"/>
      <c r="OFC51" s="93"/>
      <c r="OFD51" s="93"/>
      <c r="OFE51" s="93"/>
      <c r="OFF51" s="93"/>
      <c r="OFG51" s="93"/>
      <c r="OFH51" s="93"/>
      <c r="OFI51" s="93"/>
      <c r="OFJ51" s="93"/>
      <c r="OFK51" s="93"/>
      <c r="OFL51" s="93"/>
      <c r="OFM51" s="93"/>
      <c r="OFN51" s="93"/>
      <c r="OFO51" s="93"/>
      <c r="OFP51" s="93"/>
      <c r="OFQ51" s="93"/>
      <c r="OFR51" s="93"/>
      <c r="OFS51" s="93"/>
      <c r="OFT51" s="93"/>
      <c r="OFU51" s="93"/>
      <c r="OFV51" s="93"/>
      <c r="OFW51" s="93"/>
      <c r="OFX51" s="93"/>
      <c r="OFY51" s="93"/>
      <c r="OFZ51" s="93"/>
      <c r="OGA51" s="93"/>
      <c r="OGB51" s="93"/>
      <c r="OGC51" s="93"/>
      <c r="OGD51" s="93"/>
      <c r="OGE51" s="93"/>
      <c r="OGF51" s="93"/>
      <c r="OGG51" s="93"/>
      <c r="OGH51" s="93"/>
      <c r="OGI51" s="93"/>
      <c r="OGJ51" s="93"/>
      <c r="OGK51" s="93"/>
      <c r="OGL51" s="93"/>
      <c r="OGM51" s="93"/>
      <c r="OGN51" s="93"/>
      <c r="OGO51" s="93"/>
      <c r="OGP51" s="93"/>
      <c r="OGQ51" s="93"/>
      <c r="OGR51" s="93"/>
      <c r="OGS51" s="93"/>
      <c r="OGT51" s="93"/>
      <c r="OGU51" s="93"/>
      <c r="OGV51" s="93"/>
      <c r="OGW51" s="93"/>
      <c r="OGX51" s="93"/>
      <c r="OGY51" s="93"/>
      <c r="OGZ51" s="93"/>
      <c r="OHA51" s="93"/>
      <c r="OHB51" s="93"/>
      <c r="OHC51" s="93"/>
      <c r="OHD51" s="93"/>
      <c r="OHE51" s="93"/>
      <c r="OHF51" s="93"/>
      <c r="OHG51" s="93"/>
      <c r="OHH51" s="93"/>
      <c r="OHI51" s="93"/>
      <c r="OHJ51" s="93"/>
      <c r="OHK51" s="93"/>
      <c r="OHL51" s="93"/>
      <c r="OHM51" s="93"/>
      <c r="OHN51" s="93"/>
      <c r="OHO51" s="93"/>
      <c r="OHP51" s="93"/>
      <c r="OHQ51" s="93"/>
      <c r="OHR51" s="93"/>
      <c r="OHS51" s="93"/>
      <c r="OHT51" s="93"/>
      <c r="OHU51" s="93"/>
      <c r="OHV51" s="93"/>
      <c r="OHW51" s="93"/>
      <c r="OHX51" s="93"/>
      <c r="OHY51" s="93"/>
      <c r="OHZ51" s="93"/>
      <c r="OIA51" s="93"/>
      <c r="OIB51" s="93"/>
      <c r="OIC51" s="93"/>
      <c r="OID51" s="93"/>
      <c r="OIE51" s="93"/>
      <c r="OIF51" s="93"/>
      <c r="OIG51" s="93"/>
      <c r="OIH51" s="93"/>
      <c r="OII51" s="93"/>
      <c r="OIJ51" s="93"/>
      <c r="OIK51" s="93"/>
      <c r="OIL51" s="93"/>
      <c r="OIM51" s="93"/>
      <c r="OIN51" s="93"/>
      <c r="OIO51" s="93"/>
      <c r="OIP51" s="93"/>
      <c r="OIQ51" s="93"/>
      <c r="OIR51" s="93"/>
      <c r="OIS51" s="93"/>
      <c r="OIT51" s="93"/>
      <c r="OIU51" s="93"/>
      <c r="OIV51" s="93"/>
      <c r="OIW51" s="93"/>
      <c r="OIX51" s="93"/>
      <c r="OIY51" s="93"/>
      <c r="OIZ51" s="93"/>
      <c r="OJA51" s="93"/>
      <c r="OJB51" s="93"/>
      <c r="OJC51" s="93"/>
      <c r="OJD51" s="93"/>
      <c r="OJE51" s="93"/>
      <c r="OJF51" s="93"/>
      <c r="OJG51" s="93"/>
      <c r="OJH51" s="93"/>
      <c r="OJI51" s="93"/>
      <c r="OJJ51" s="93"/>
      <c r="OJK51" s="93"/>
      <c r="OJL51" s="93"/>
      <c r="OJM51" s="93"/>
      <c r="OJN51" s="93"/>
      <c r="OJO51" s="93"/>
      <c r="OJP51" s="93"/>
      <c r="OJQ51" s="93"/>
      <c r="OJR51" s="93"/>
      <c r="OJS51" s="93"/>
      <c r="OJT51" s="93"/>
      <c r="OJU51" s="93"/>
      <c r="OJV51" s="93"/>
      <c r="OJW51" s="93"/>
      <c r="OJX51" s="93"/>
      <c r="OJY51" s="93"/>
      <c r="OJZ51" s="93"/>
      <c r="OKA51" s="93"/>
      <c r="OKB51" s="93"/>
      <c r="OKC51" s="93"/>
      <c r="OKD51" s="93"/>
      <c r="OKE51" s="93"/>
      <c r="OKF51" s="93"/>
      <c r="OKG51" s="93"/>
      <c r="OKH51" s="93"/>
      <c r="OKI51" s="93"/>
      <c r="OKJ51" s="93"/>
      <c r="OKK51" s="93"/>
      <c r="OKL51" s="93"/>
      <c r="OKM51" s="93"/>
      <c r="OKN51" s="93"/>
      <c r="OKO51" s="93"/>
      <c r="OKP51" s="93"/>
      <c r="OKQ51" s="93"/>
      <c r="OKR51" s="93"/>
      <c r="OKS51" s="93"/>
      <c r="OKT51" s="93"/>
      <c r="OKU51" s="93"/>
      <c r="OKV51" s="93"/>
      <c r="OKW51" s="93"/>
      <c r="OKX51" s="93"/>
      <c r="OKY51" s="93"/>
      <c r="OKZ51" s="93"/>
      <c r="OLA51" s="93"/>
      <c r="OLB51" s="93"/>
      <c r="OLC51" s="93"/>
      <c r="OLD51" s="93"/>
      <c r="OLE51" s="93"/>
      <c r="OLF51" s="93"/>
      <c r="OLG51" s="93"/>
      <c r="OLH51" s="93"/>
      <c r="OLI51" s="93"/>
      <c r="OLJ51" s="93"/>
      <c r="OLK51" s="93"/>
      <c r="OLL51" s="93"/>
      <c r="OLM51" s="93"/>
      <c r="OLN51" s="93"/>
      <c r="OLO51" s="93"/>
      <c r="OLP51" s="93"/>
      <c r="OLQ51" s="93"/>
      <c r="OLR51" s="93"/>
      <c r="OLS51" s="93"/>
      <c r="OLT51" s="93"/>
      <c r="OLU51" s="93"/>
      <c r="OLV51" s="93"/>
      <c r="OLW51" s="93"/>
      <c r="OLX51" s="93"/>
      <c r="OLY51" s="93"/>
      <c r="OLZ51" s="93"/>
      <c r="OMA51" s="93"/>
      <c r="OMB51" s="93"/>
      <c r="OMC51" s="93"/>
      <c r="OMD51" s="93"/>
      <c r="OME51" s="93"/>
      <c r="OMF51" s="93"/>
      <c r="OMG51" s="93"/>
      <c r="OMH51" s="93"/>
      <c r="OMI51" s="93"/>
      <c r="OMJ51" s="93"/>
      <c r="OMK51" s="93"/>
      <c r="OML51" s="93"/>
      <c r="OMM51" s="93"/>
      <c r="OMN51" s="93"/>
      <c r="OMO51" s="93"/>
      <c r="OMP51" s="93"/>
      <c r="OMQ51" s="93"/>
      <c r="OMR51" s="93"/>
      <c r="OMS51" s="93"/>
      <c r="OMT51" s="93"/>
      <c r="OMU51" s="93"/>
      <c r="OMV51" s="93"/>
      <c r="OMW51" s="93"/>
      <c r="OMX51" s="93"/>
      <c r="OMY51" s="93"/>
      <c r="OMZ51" s="93"/>
      <c r="ONA51" s="93"/>
      <c r="ONB51" s="93"/>
      <c r="ONC51" s="93"/>
      <c r="OND51" s="93"/>
      <c r="ONE51" s="93"/>
      <c r="ONF51" s="93"/>
      <c r="ONG51" s="93"/>
      <c r="ONH51" s="93"/>
      <c r="ONI51" s="93"/>
      <c r="ONJ51" s="93"/>
      <c r="ONK51" s="93"/>
      <c r="ONL51" s="93"/>
      <c r="ONM51" s="93"/>
      <c r="ONN51" s="93"/>
      <c r="ONO51" s="93"/>
      <c r="ONP51" s="93"/>
      <c r="ONQ51" s="93"/>
      <c r="ONR51" s="93"/>
      <c r="ONS51" s="93"/>
      <c r="ONT51" s="93"/>
      <c r="ONU51" s="93"/>
      <c r="ONV51" s="93"/>
      <c r="ONW51" s="93"/>
      <c r="ONX51" s="93"/>
      <c r="ONY51" s="93"/>
      <c r="ONZ51" s="93"/>
      <c r="OOA51" s="93"/>
      <c r="OOB51" s="93"/>
      <c r="OOC51" s="93"/>
      <c r="OOD51" s="93"/>
      <c r="OOE51" s="93"/>
      <c r="OOF51" s="93"/>
      <c r="OOG51" s="93"/>
      <c r="OOH51" s="93"/>
      <c r="OOI51" s="93"/>
      <c r="OOJ51" s="93"/>
      <c r="OOK51" s="93"/>
      <c r="OOL51" s="93"/>
      <c r="OOM51" s="93"/>
      <c r="OON51" s="93"/>
      <c r="OOO51" s="93"/>
      <c r="OOP51" s="93"/>
      <c r="OOQ51" s="93"/>
      <c r="OOR51" s="93"/>
      <c r="OOS51" s="93"/>
      <c r="OOT51" s="93"/>
      <c r="OOU51" s="93"/>
      <c r="OOV51" s="93"/>
      <c r="OOW51" s="93"/>
      <c r="OOX51" s="93"/>
      <c r="OOY51" s="93"/>
      <c r="OOZ51" s="93"/>
      <c r="OPA51" s="93"/>
      <c r="OPB51" s="93"/>
      <c r="OPC51" s="93"/>
      <c r="OPD51" s="93"/>
      <c r="OPE51" s="93"/>
      <c r="OPF51" s="93"/>
      <c r="OPG51" s="93"/>
      <c r="OPH51" s="93"/>
      <c r="OPI51" s="93"/>
      <c r="OPJ51" s="93"/>
      <c r="OPK51" s="93"/>
      <c r="OPL51" s="93"/>
      <c r="OPM51" s="93"/>
      <c r="OPN51" s="93"/>
      <c r="OPO51" s="93"/>
      <c r="OPP51" s="93"/>
      <c r="OPQ51" s="93"/>
      <c r="OPR51" s="93"/>
      <c r="OPS51" s="93"/>
      <c r="OPT51" s="93"/>
      <c r="OPU51" s="93"/>
      <c r="OPV51" s="93"/>
      <c r="OPW51" s="93"/>
      <c r="OPX51" s="93"/>
      <c r="OPY51" s="93"/>
      <c r="OPZ51" s="93"/>
      <c r="OQA51" s="93"/>
      <c r="OQB51" s="93"/>
      <c r="OQC51" s="93"/>
      <c r="OQD51" s="93"/>
      <c r="OQE51" s="93"/>
      <c r="OQF51" s="93"/>
      <c r="OQG51" s="93"/>
      <c r="OQH51" s="93"/>
      <c r="OQI51" s="93"/>
      <c r="OQJ51" s="93"/>
      <c r="OQK51" s="93"/>
      <c r="OQL51" s="93"/>
      <c r="OQM51" s="93"/>
      <c r="OQN51" s="93"/>
      <c r="OQO51" s="93"/>
      <c r="OQP51" s="93"/>
      <c r="OQQ51" s="93"/>
      <c r="OQR51" s="93"/>
      <c r="OQS51" s="93"/>
      <c r="OQT51" s="93"/>
      <c r="OQU51" s="93"/>
      <c r="OQV51" s="93"/>
      <c r="OQW51" s="93"/>
      <c r="OQX51" s="93"/>
      <c r="OQY51" s="93"/>
      <c r="OQZ51" s="93"/>
      <c r="ORA51" s="93"/>
      <c r="ORB51" s="93"/>
      <c r="ORC51" s="93"/>
      <c r="ORD51" s="93"/>
      <c r="ORE51" s="93"/>
      <c r="ORF51" s="93"/>
      <c r="ORG51" s="93"/>
      <c r="ORH51" s="93"/>
      <c r="ORI51" s="93"/>
      <c r="ORJ51" s="93"/>
      <c r="ORK51" s="93"/>
      <c r="ORL51" s="93"/>
      <c r="ORM51" s="93"/>
      <c r="ORN51" s="93"/>
      <c r="ORO51" s="93"/>
      <c r="ORP51" s="93"/>
      <c r="ORQ51" s="93"/>
      <c r="ORR51" s="93"/>
      <c r="ORS51" s="93"/>
      <c r="ORT51" s="93"/>
      <c r="ORU51" s="93"/>
      <c r="ORV51" s="93"/>
      <c r="ORW51" s="93"/>
      <c r="ORX51" s="93"/>
      <c r="ORY51" s="93"/>
      <c r="ORZ51" s="93"/>
      <c r="OSA51" s="93"/>
      <c r="OSB51" s="93"/>
      <c r="OSC51" s="93"/>
      <c r="OSD51" s="93"/>
      <c r="OSE51" s="93"/>
      <c r="OSF51" s="93"/>
      <c r="OSG51" s="93"/>
      <c r="OSH51" s="93"/>
      <c r="OSI51" s="93"/>
      <c r="OSJ51" s="93"/>
      <c r="OSK51" s="93"/>
      <c r="OSL51" s="93"/>
      <c r="OSM51" s="93"/>
      <c r="OSN51" s="93"/>
      <c r="OSO51" s="93"/>
      <c r="OSP51" s="93"/>
      <c r="OSQ51" s="93"/>
      <c r="OSR51" s="93"/>
      <c r="OSS51" s="93"/>
      <c r="OST51" s="93"/>
      <c r="OSU51" s="93"/>
      <c r="OSV51" s="93"/>
      <c r="OSW51" s="93"/>
      <c r="OSX51" s="93"/>
      <c r="OSY51" s="93"/>
      <c r="OSZ51" s="93"/>
      <c r="OTA51" s="93"/>
      <c r="OTB51" s="93"/>
      <c r="OTC51" s="93"/>
      <c r="OTD51" s="93"/>
      <c r="OTE51" s="93"/>
      <c r="OTF51" s="93"/>
      <c r="OTG51" s="93"/>
      <c r="OTH51" s="93"/>
      <c r="OTI51" s="93"/>
      <c r="OTJ51" s="93"/>
      <c r="OTK51" s="93"/>
      <c r="OTL51" s="93"/>
      <c r="OTM51" s="93"/>
      <c r="OTN51" s="93"/>
      <c r="OTO51" s="93"/>
      <c r="OTP51" s="93"/>
      <c r="OTQ51" s="93"/>
      <c r="OTR51" s="93"/>
      <c r="OTS51" s="93"/>
      <c r="OTT51" s="93"/>
      <c r="OTU51" s="93"/>
      <c r="OTV51" s="93"/>
      <c r="OTW51" s="93"/>
      <c r="OTX51" s="93"/>
      <c r="OTY51" s="93"/>
      <c r="OTZ51" s="93"/>
      <c r="OUA51" s="93"/>
      <c r="OUB51" s="93"/>
      <c r="OUC51" s="93"/>
      <c r="OUD51" s="93"/>
      <c r="OUE51" s="93"/>
      <c r="OUF51" s="93"/>
      <c r="OUG51" s="93"/>
      <c r="OUH51" s="93"/>
      <c r="OUI51" s="93"/>
      <c r="OUJ51" s="93"/>
      <c r="OUK51" s="93"/>
      <c r="OUL51" s="93"/>
      <c r="OUM51" s="93"/>
      <c r="OUN51" s="93"/>
      <c r="OUO51" s="93"/>
      <c r="OUP51" s="93"/>
      <c r="OUQ51" s="93"/>
      <c r="OUR51" s="93"/>
      <c r="OUS51" s="93"/>
      <c r="OUT51" s="93"/>
      <c r="OUU51" s="93"/>
      <c r="OUV51" s="93"/>
      <c r="OUW51" s="93"/>
      <c r="OUX51" s="93"/>
      <c r="OUY51" s="93"/>
      <c r="OUZ51" s="93"/>
      <c r="OVA51" s="93"/>
      <c r="OVB51" s="93"/>
      <c r="OVC51" s="93"/>
      <c r="OVD51" s="93"/>
      <c r="OVE51" s="93"/>
      <c r="OVF51" s="93"/>
      <c r="OVG51" s="93"/>
      <c r="OVH51" s="93"/>
      <c r="OVI51" s="93"/>
      <c r="OVJ51" s="93"/>
      <c r="OVK51" s="93"/>
      <c r="OVL51" s="93"/>
      <c r="OVM51" s="93"/>
      <c r="OVN51" s="93"/>
      <c r="OVO51" s="93"/>
      <c r="OVP51" s="93"/>
      <c r="OVQ51" s="93"/>
      <c r="OVR51" s="93"/>
      <c r="OVS51" s="93"/>
      <c r="OVT51" s="93"/>
      <c r="OVU51" s="93"/>
      <c r="OVV51" s="93"/>
      <c r="OVW51" s="93"/>
      <c r="OVX51" s="93"/>
      <c r="OVY51" s="93"/>
      <c r="OVZ51" s="93"/>
      <c r="OWA51" s="93"/>
      <c r="OWB51" s="93"/>
      <c r="OWC51" s="93"/>
      <c r="OWD51" s="93"/>
      <c r="OWE51" s="93"/>
      <c r="OWF51" s="93"/>
      <c r="OWG51" s="93"/>
      <c r="OWH51" s="93"/>
      <c r="OWI51" s="93"/>
      <c r="OWJ51" s="93"/>
      <c r="OWK51" s="93"/>
      <c r="OWL51" s="93"/>
      <c r="OWM51" s="93"/>
      <c r="OWN51" s="93"/>
      <c r="OWO51" s="93"/>
      <c r="OWP51" s="93"/>
      <c r="OWQ51" s="93"/>
      <c r="OWR51" s="93"/>
      <c r="OWS51" s="93"/>
      <c r="OWT51" s="93"/>
      <c r="OWU51" s="93"/>
      <c r="OWV51" s="93"/>
      <c r="OWW51" s="93"/>
      <c r="OWX51" s="93"/>
      <c r="OWY51" s="93"/>
      <c r="OWZ51" s="93"/>
      <c r="OXA51" s="93"/>
      <c r="OXB51" s="93"/>
      <c r="OXC51" s="93"/>
      <c r="OXD51" s="93"/>
      <c r="OXE51" s="93"/>
      <c r="OXF51" s="93"/>
      <c r="OXG51" s="93"/>
      <c r="OXH51" s="93"/>
      <c r="OXI51" s="93"/>
      <c r="OXJ51" s="93"/>
      <c r="OXK51" s="93"/>
      <c r="OXL51" s="93"/>
      <c r="OXM51" s="93"/>
      <c r="OXN51" s="93"/>
      <c r="OXO51" s="93"/>
      <c r="OXP51" s="93"/>
      <c r="OXQ51" s="93"/>
      <c r="OXR51" s="93"/>
      <c r="OXS51" s="93"/>
      <c r="OXT51" s="93"/>
      <c r="OXU51" s="93"/>
      <c r="OXV51" s="93"/>
      <c r="OXW51" s="93"/>
      <c r="OXX51" s="93"/>
      <c r="OXY51" s="93"/>
      <c r="OXZ51" s="93"/>
      <c r="OYA51" s="93"/>
      <c r="OYB51" s="93"/>
      <c r="OYC51" s="93"/>
      <c r="OYD51" s="93"/>
      <c r="OYE51" s="93"/>
      <c r="OYF51" s="93"/>
      <c r="OYG51" s="93"/>
      <c r="OYH51" s="93"/>
      <c r="OYI51" s="93"/>
      <c r="OYJ51" s="93"/>
      <c r="OYK51" s="93"/>
      <c r="OYL51" s="93"/>
      <c r="OYM51" s="93"/>
      <c r="OYN51" s="93"/>
      <c r="OYO51" s="93"/>
      <c r="OYP51" s="93"/>
      <c r="OYQ51" s="93"/>
      <c r="OYR51" s="93"/>
      <c r="OYS51" s="93"/>
      <c r="OYT51" s="93"/>
      <c r="OYU51" s="93"/>
      <c r="OYV51" s="93"/>
      <c r="OYW51" s="93"/>
      <c r="OYX51" s="93"/>
      <c r="OYY51" s="93"/>
      <c r="OYZ51" s="93"/>
      <c r="OZA51" s="93"/>
      <c r="OZB51" s="93"/>
      <c r="OZC51" s="93"/>
      <c r="OZD51" s="93"/>
      <c r="OZE51" s="93"/>
      <c r="OZF51" s="93"/>
      <c r="OZG51" s="93"/>
      <c r="OZH51" s="93"/>
      <c r="OZI51" s="93"/>
      <c r="OZJ51" s="93"/>
      <c r="OZK51" s="93"/>
      <c r="OZL51" s="93"/>
      <c r="OZM51" s="93"/>
      <c r="OZN51" s="93"/>
      <c r="OZO51" s="93"/>
      <c r="OZP51" s="93"/>
      <c r="OZQ51" s="93"/>
      <c r="OZR51" s="93"/>
      <c r="OZS51" s="93"/>
      <c r="OZT51" s="93"/>
      <c r="OZU51" s="93"/>
      <c r="OZV51" s="93"/>
      <c r="OZW51" s="93"/>
      <c r="OZX51" s="93"/>
      <c r="OZY51" s="93"/>
      <c r="OZZ51" s="93"/>
      <c r="PAA51" s="93"/>
      <c r="PAB51" s="93"/>
      <c r="PAC51" s="93"/>
      <c r="PAD51" s="93"/>
      <c r="PAE51" s="93"/>
      <c r="PAF51" s="93"/>
      <c r="PAG51" s="93"/>
      <c r="PAH51" s="93"/>
      <c r="PAI51" s="93"/>
      <c r="PAJ51" s="93"/>
      <c r="PAK51" s="93"/>
      <c r="PAL51" s="93"/>
      <c r="PAM51" s="93"/>
      <c r="PAN51" s="93"/>
      <c r="PAO51" s="93"/>
      <c r="PAP51" s="93"/>
      <c r="PAQ51" s="93"/>
      <c r="PAR51" s="93"/>
      <c r="PAS51" s="93"/>
      <c r="PAT51" s="93"/>
      <c r="PAU51" s="93"/>
      <c r="PAV51" s="93"/>
      <c r="PAW51" s="93"/>
      <c r="PAX51" s="93"/>
      <c r="PAY51" s="93"/>
      <c r="PAZ51" s="93"/>
      <c r="PBA51" s="93"/>
      <c r="PBB51" s="93"/>
      <c r="PBC51" s="93"/>
      <c r="PBD51" s="93"/>
      <c r="PBE51" s="93"/>
      <c r="PBF51" s="93"/>
      <c r="PBG51" s="93"/>
      <c r="PBH51" s="93"/>
      <c r="PBI51" s="93"/>
      <c r="PBJ51" s="93"/>
      <c r="PBK51" s="93"/>
      <c r="PBL51" s="93"/>
      <c r="PBM51" s="93"/>
      <c r="PBN51" s="93"/>
      <c r="PBO51" s="93"/>
      <c r="PBP51" s="93"/>
      <c r="PBQ51" s="93"/>
      <c r="PBR51" s="93"/>
      <c r="PBS51" s="93"/>
      <c r="PBT51" s="93"/>
      <c r="PBU51" s="93"/>
      <c r="PBV51" s="93"/>
      <c r="PBW51" s="93"/>
      <c r="PBX51" s="93"/>
      <c r="PBY51" s="93"/>
      <c r="PBZ51" s="93"/>
      <c r="PCA51" s="93"/>
      <c r="PCB51" s="93"/>
      <c r="PCC51" s="93"/>
      <c r="PCD51" s="93"/>
      <c r="PCE51" s="93"/>
      <c r="PCF51" s="93"/>
      <c r="PCG51" s="93"/>
      <c r="PCH51" s="93"/>
      <c r="PCI51" s="93"/>
      <c r="PCJ51" s="93"/>
      <c r="PCK51" s="93"/>
      <c r="PCL51" s="93"/>
      <c r="PCM51" s="93"/>
      <c r="PCN51" s="93"/>
      <c r="PCO51" s="93"/>
      <c r="PCP51" s="93"/>
      <c r="PCQ51" s="93"/>
      <c r="PCR51" s="93"/>
      <c r="PCS51" s="93"/>
      <c r="PCT51" s="93"/>
      <c r="PCU51" s="93"/>
      <c r="PCV51" s="93"/>
      <c r="PCW51" s="93"/>
      <c r="PCX51" s="93"/>
      <c r="PCY51" s="93"/>
      <c r="PCZ51" s="93"/>
      <c r="PDA51" s="93"/>
      <c r="PDB51" s="93"/>
      <c r="PDC51" s="93"/>
      <c r="PDD51" s="93"/>
      <c r="PDE51" s="93"/>
      <c r="PDF51" s="93"/>
      <c r="PDG51" s="93"/>
      <c r="PDH51" s="93"/>
      <c r="PDI51" s="93"/>
      <c r="PDJ51" s="93"/>
      <c r="PDK51" s="93"/>
      <c r="PDL51" s="93"/>
      <c r="PDM51" s="93"/>
      <c r="PDN51" s="93"/>
      <c r="PDO51" s="93"/>
      <c r="PDP51" s="93"/>
      <c r="PDQ51" s="93"/>
      <c r="PDR51" s="93"/>
      <c r="PDS51" s="93"/>
      <c r="PDT51" s="93"/>
      <c r="PDU51" s="93"/>
      <c r="PDV51" s="93"/>
      <c r="PDW51" s="93"/>
      <c r="PDX51" s="93"/>
      <c r="PDY51" s="93"/>
      <c r="PDZ51" s="93"/>
      <c r="PEA51" s="93"/>
      <c r="PEB51" s="93"/>
      <c r="PEC51" s="93"/>
      <c r="PED51" s="93"/>
      <c r="PEE51" s="93"/>
      <c r="PEF51" s="93"/>
      <c r="PEG51" s="93"/>
      <c r="PEH51" s="93"/>
      <c r="PEI51" s="93"/>
      <c r="PEJ51" s="93"/>
      <c r="PEK51" s="93"/>
      <c r="PEL51" s="93"/>
      <c r="PEM51" s="93"/>
      <c r="PEN51" s="93"/>
      <c r="PEO51" s="93"/>
      <c r="PEP51" s="93"/>
      <c r="PEQ51" s="93"/>
      <c r="PER51" s="93"/>
      <c r="PES51" s="93"/>
      <c r="PET51" s="93"/>
      <c r="PEU51" s="93"/>
      <c r="PEV51" s="93"/>
      <c r="PEW51" s="93"/>
      <c r="PEX51" s="93"/>
      <c r="PEY51" s="93"/>
      <c r="PEZ51" s="93"/>
      <c r="PFA51" s="93"/>
      <c r="PFB51" s="93"/>
      <c r="PFC51" s="93"/>
      <c r="PFD51" s="93"/>
      <c r="PFE51" s="93"/>
      <c r="PFF51" s="93"/>
      <c r="PFG51" s="93"/>
      <c r="PFH51" s="93"/>
      <c r="PFI51" s="93"/>
      <c r="PFJ51" s="93"/>
      <c r="PFK51" s="93"/>
      <c r="PFL51" s="93"/>
      <c r="PFM51" s="93"/>
      <c r="PFN51" s="93"/>
      <c r="PFO51" s="93"/>
      <c r="PFP51" s="93"/>
      <c r="PFQ51" s="93"/>
      <c r="PFR51" s="93"/>
      <c r="PFS51" s="93"/>
      <c r="PFT51" s="93"/>
      <c r="PFU51" s="93"/>
      <c r="PFV51" s="93"/>
      <c r="PFW51" s="93"/>
      <c r="PFX51" s="93"/>
      <c r="PFY51" s="93"/>
      <c r="PFZ51" s="93"/>
      <c r="PGA51" s="93"/>
      <c r="PGB51" s="93"/>
      <c r="PGC51" s="93"/>
      <c r="PGD51" s="93"/>
      <c r="PGE51" s="93"/>
      <c r="PGF51" s="93"/>
      <c r="PGG51" s="93"/>
      <c r="PGH51" s="93"/>
      <c r="PGI51" s="93"/>
      <c r="PGJ51" s="93"/>
      <c r="PGK51" s="93"/>
      <c r="PGL51" s="93"/>
      <c r="PGM51" s="93"/>
      <c r="PGN51" s="93"/>
      <c r="PGO51" s="93"/>
      <c r="PGP51" s="93"/>
      <c r="PGQ51" s="93"/>
      <c r="PGR51" s="93"/>
      <c r="PGS51" s="93"/>
      <c r="PGT51" s="93"/>
      <c r="PGU51" s="93"/>
      <c r="PGV51" s="93"/>
      <c r="PGW51" s="93"/>
      <c r="PGX51" s="93"/>
      <c r="PGY51" s="93"/>
      <c r="PGZ51" s="93"/>
      <c r="PHA51" s="93"/>
      <c r="PHB51" s="93"/>
      <c r="PHC51" s="93"/>
      <c r="PHD51" s="93"/>
      <c r="PHE51" s="93"/>
      <c r="PHF51" s="93"/>
      <c r="PHG51" s="93"/>
      <c r="PHH51" s="93"/>
      <c r="PHI51" s="93"/>
      <c r="PHJ51" s="93"/>
      <c r="PHK51" s="93"/>
      <c r="PHL51" s="93"/>
      <c r="PHM51" s="93"/>
      <c r="PHN51" s="93"/>
      <c r="PHO51" s="93"/>
      <c r="PHP51" s="93"/>
      <c r="PHQ51" s="93"/>
      <c r="PHR51" s="93"/>
      <c r="PHS51" s="93"/>
      <c r="PHT51" s="93"/>
      <c r="PHU51" s="93"/>
      <c r="PHV51" s="93"/>
      <c r="PHW51" s="93"/>
      <c r="PHX51" s="93"/>
      <c r="PHY51" s="93"/>
      <c r="PHZ51" s="93"/>
      <c r="PIA51" s="93"/>
      <c r="PIB51" s="93"/>
      <c r="PIC51" s="93"/>
      <c r="PID51" s="93"/>
      <c r="PIE51" s="93"/>
      <c r="PIF51" s="93"/>
      <c r="PIG51" s="93"/>
      <c r="PIH51" s="93"/>
      <c r="PII51" s="93"/>
      <c r="PIJ51" s="93"/>
      <c r="PIK51" s="93"/>
      <c r="PIL51" s="93"/>
      <c r="PIM51" s="93"/>
      <c r="PIN51" s="93"/>
      <c r="PIO51" s="93"/>
      <c r="PIP51" s="93"/>
      <c r="PIQ51" s="93"/>
      <c r="PIR51" s="93"/>
      <c r="PIS51" s="93"/>
      <c r="PIT51" s="93"/>
      <c r="PIU51" s="93"/>
      <c r="PIV51" s="93"/>
      <c r="PIW51" s="93"/>
      <c r="PIX51" s="93"/>
      <c r="PIY51" s="93"/>
      <c r="PIZ51" s="93"/>
      <c r="PJA51" s="93"/>
      <c r="PJB51" s="93"/>
      <c r="PJC51" s="93"/>
      <c r="PJD51" s="93"/>
      <c r="PJE51" s="93"/>
      <c r="PJF51" s="93"/>
      <c r="PJG51" s="93"/>
      <c r="PJH51" s="93"/>
      <c r="PJI51" s="93"/>
      <c r="PJJ51" s="93"/>
      <c r="PJK51" s="93"/>
      <c r="PJL51" s="93"/>
      <c r="PJM51" s="93"/>
      <c r="PJN51" s="93"/>
      <c r="PJO51" s="93"/>
      <c r="PJP51" s="93"/>
      <c r="PJQ51" s="93"/>
      <c r="PJR51" s="93"/>
      <c r="PJS51" s="93"/>
      <c r="PJT51" s="93"/>
      <c r="PJU51" s="93"/>
      <c r="PJV51" s="93"/>
      <c r="PJW51" s="93"/>
      <c r="PJX51" s="93"/>
      <c r="PJY51" s="93"/>
      <c r="PJZ51" s="93"/>
      <c r="PKA51" s="93"/>
      <c r="PKB51" s="93"/>
      <c r="PKC51" s="93"/>
      <c r="PKD51" s="93"/>
      <c r="PKE51" s="93"/>
      <c r="PKF51" s="93"/>
      <c r="PKG51" s="93"/>
      <c r="PKH51" s="93"/>
      <c r="PKI51" s="93"/>
      <c r="PKJ51" s="93"/>
      <c r="PKK51" s="93"/>
      <c r="PKL51" s="93"/>
      <c r="PKM51" s="93"/>
      <c r="PKN51" s="93"/>
      <c r="PKO51" s="93"/>
      <c r="PKP51" s="93"/>
      <c r="PKQ51" s="93"/>
      <c r="PKR51" s="93"/>
      <c r="PKS51" s="93"/>
      <c r="PKT51" s="93"/>
      <c r="PKU51" s="93"/>
      <c r="PKV51" s="93"/>
      <c r="PKW51" s="93"/>
      <c r="PKX51" s="93"/>
      <c r="PKY51" s="93"/>
      <c r="PKZ51" s="93"/>
      <c r="PLA51" s="93"/>
      <c r="PLB51" s="93"/>
      <c r="PLC51" s="93"/>
      <c r="PLD51" s="93"/>
      <c r="PLE51" s="93"/>
      <c r="PLF51" s="93"/>
      <c r="PLG51" s="93"/>
      <c r="PLH51" s="93"/>
      <c r="PLI51" s="93"/>
      <c r="PLJ51" s="93"/>
      <c r="PLK51" s="93"/>
      <c r="PLL51" s="93"/>
      <c r="PLM51" s="93"/>
      <c r="PLN51" s="93"/>
      <c r="PLO51" s="93"/>
      <c r="PLP51" s="93"/>
      <c r="PLQ51" s="93"/>
      <c r="PLR51" s="93"/>
      <c r="PLS51" s="93"/>
      <c r="PLT51" s="93"/>
      <c r="PLU51" s="93"/>
      <c r="PLV51" s="93"/>
      <c r="PLW51" s="93"/>
      <c r="PLX51" s="93"/>
      <c r="PLY51" s="93"/>
      <c r="PLZ51" s="93"/>
      <c r="PMA51" s="93"/>
      <c r="PMB51" s="93"/>
      <c r="PMC51" s="93"/>
      <c r="PMD51" s="93"/>
      <c r="PME51" s="93"/>
      <c r="PMF51" s="93"/>
      <c r="PMG51" s="93"/>
      <c r="PMH51" s="93"/>
      <c r="PMI51" s="93"/>
      <c r="PMJ51" s="93"/>
      <c r="PMK51" s="93"/>
      <c r="PML51" s="93"/>
      <c r="PMM51" s="93"/>
      <c r="PMN51" s="93"/>
      <c r="PMO51" s="93"/>
      <c r="PMP51" s="93"/>
      <c r="PMQ51" s="93"/>
      <c r="PMR51" s="93"/>
      <c r="PMS51" s="93"/>
      <c r="PMT51" s="93"/>
      <c r="PMU51" s="93"/>
      <c r="PMV51" s="93"/>
      <c r="PMW51" s="93"/>
      <c r="PMX51" s="93"/>
      <c r="PMY51" s="93"/>
      <c r="PMZ51" s="93"/>
      <c r="PNA51" s="93"/>
      <c r="PNB51" s="93"/>
      <c r="PNC51" s="93"/>
      <c r="PND51" s="93"/>
      <c r="PNE51" s="93"/>
      <c r="PNF51" s="93"/>
      <c r="PNG51" s="93"/>
      <c r="PNH51" s="93"/>
      <c r="PNI51" s="93"/>
      <c r="PNJ51" s="93"/>
      <c r="PNK51" s="93"/>
      <c r="PNL51" s="93"/>
      <c r="PNM51" s="93"/>
      <c r="PNN51" s="93"/>
      <c r="PNO51" s="93"/>
      <c r="PNP51" s="93"/>
      <c r="PNQ51" s="93"/>
      <c r="PNR51" s="93"/>
      <c r="PNS51" s="93"/>
      <c r="PNT51" s="93"/>
      <c r="PNU51" s="93"/>
      <c r="PNV51" s="93"/>
      <c r="PNW51" s="93"/>
      <c r="PNX51" s="93"/>
      <c r="PNY51" s="93"/>
      <c r="PNZ51" s="93"/>
      <c r="POA51" s="93"/>
      <c r="POB51" s="93"/>
      <c r="POC51" s="93"/>
      <c r="POD51" s="93"/>
      <c r="POE51" s="93"/>
      <c r="POF51" s="93"/>
      <c r="POG51" s="93"/>
      <c r="POH51" s="93"/>
      <c r="POI51" s="93"/>
      <c r="POJ51" s="93"/>
      <c r="POK51" s="93"/>
      <c r="POL51" s="93"/>
      <c r="POM51" s="93"/>
      <c r="PON51" s="93"/>
      <c r="POO51" s="93"/>
      <c r="POP51" s="93"/>
      <c r="POQ51" s="93"/>
      <c r="POR51" s="93"/>
      <c r="POS51" s="93"/>
      <c r="POT51" s="93"/>
      <c r="POU51" s="93"/>
      <c r="POV51" s="93"/>
      <c r="POW51" s="93"/>
      <c r="POX51" s="93"/>
      <c r="POY51" s="93"/>
      <c r="POZ51" s="93"/>
      <c r="PPA51" s="93"/>
      <c r="PPB51" s="93"/>
      <c r="PPC51" s="93"/>
      <c r="PPD51" s="93"/>
      <c r="PPE51" s="93"/>
      <c r="PPF51" s="93"/>
      <c r="PPG51" s="93"/>
      <c r="PPH51" s="93"/>
      <c r="PPI51" s="93"/>
      <c r="PPJ51" s="93"/>
      <c r="PPK51" s="93"/>
      <c r="PPL51" s="93"/>
      <c r="PPM51" s="93"/>
      <c r="PPN51" s="93"/>
      <c r="PPO51" s="93"/>
      <c r="PPP51" s="93"/>
      <c r="PPQ51" s="93"/>
      <c r="PPR51" s="93"/>
      <c r="PPS51" s="93"/>
      <c r="PPT51" s="93"/>
      <c r="PPU51" s="93"/>
      <c r="PPV51" s="93"/>
      <c r="PPW51" s="93"/>
      <c r="PPX51" s="93"/>
      <c r="PPY51" s="93"/>
      <c r="PPZ51" s="93"/>
      <c r="PQA51" s="93"/>
      <c r="PQB51" s="93"/>
      <c r="PQC51" s="93"/>
      <c r="PQD51" s="93"/>
      <c r="PQE51" s="93"/>
      <c r="PQF51" s="93"/>
      <c r="PQG51" s="93"/>
      <c r="PQH51" s="93"/>
      <c r="PQI51" s="93"/>
      <c r="PQJ51" s="93"/>
      <c r="PQK51" s="93"/>
      <c r="PQL51" s="93"/>
      <c r="PQM51" s="93"/>
      <c r="PQN51" s="93"/>
      <c r="PQO51" s="93"/>
      <c r="PQP51" s="93"/>
      <c r="PQQ51" s="93"/>
      <c r="PQR51" s="93"/>
      <c r="PQS51" s="93"/>
      <c r="PQT51" s="93"/>
      <c r="PQU51" s="93"/>
      <c r="PQV51" s="93"/>
      <c r="PQW51" s="93"/>
      <c r="PQX51" s="93"/>
      <c r="PQY51" s="93"/>
      <c r="PQZ51" s="93"/>
      <c r="PRA51" s="93"/>
      <c r="PRB51" s="93"/>
      <c r="PRC51" s="93"/>
      <c r="PRD51" s="93"/>
      <c r="PRE51" s="93"/>
      <c r="PRF51" s="93"/>
      <c r="PRG51" s="93"/>
      <c r="PRH51" s="93"/>
      <c r="PRI51" s="93"/>
      <c r="PRJ51" s="93"/>
      <c r="PRK51" s="93"/>
      <c r="PRL51" s="93"/>
      <c r="PRM51" s="93"/>
      <c r="PRN51" s="93"/>
      <c r="PRO51" s="93"/>
      <c r="PRP51" s="93"/>
      <c r="PRQ51" s="93"/>
      <c r="PRR51" s="93"/>
      <c r="PRS51" s="93"/>
      <c r="PRT51" s="93"/>
      <c r="PRU51" s="93"/>
      <c r="PRV51" s="93"/>
      <c r="PRW51" s="93"/>
      <c r="PRX51" s="93"/>
      <c r="PRY51" s="93"/>
      <c r="PRZ51" s="93"/>
      <c r="PSA51" s="93"/>
      <c r="PSB51" s="93"/>
      <c r="PSC51" s="93"/>
      <c r="PSD51" s="93"/>
      <c r="PSE51" s="93"/>
      <c r="PSF51" s="93"/>
      <c r="PSG51" s="93"/>
      <c r="PSH51" s="93"/>
      <c r="PSI51" s="93"/>
      <c r="PSJ51" s="93"/>
      <c r="PSK51" s="93"/>
      <c r="PSL51" s="93"/>
      <c r="PSM51" s="93"/>
      <c r="PSN51" s="93"/>
      <c r="PSO51" s="93"/>
      <c r="PSP51" s="93"/>
      <c r="PSQ51" s="93"/>
      <c r="PSR51" s="93"/>
      <c r="PSS51" s="93"/>
      <c r="PST51" s="93"/>
      <c r="PSU51" s="93"/>
      <c r="PSV51" s="93"/>
      <c r="PSW51" s="93"/>
      <c r="PSX51" s="93"/>
      <c r="PSY51" s="93"/>
      <c r="PSZ51" s="93"/>
      <c r="PTA51" s="93"/>
      <c r="PTB51" s="93"/>
      <c r="PTC51" s="93"/>
      <c r="PTD51" s="93"/>
      <c r="PTE51" s="93"/>
      <c r="PTF51" s="93"/>
      <c r="PTG51" s="93"/>
      <c r="PTH51" s="93"/>
      <c r="PTI51" s="93"/>
      <c r="PTJ51" s="93"/>
      <c r="PTK51" s="93"/>
      <c r="PTL51" s="93"/>
      <c r="PTM51" s="93"/>
      <c r="PTN51" s="93"/>
      <c r="PTO51" s="93"/>
      <c r="PTP51" s="93"/>
      <c r="PTQ51" s="93"/>
      <c r="PTR51" s="93"/>
      <c r="PTS51" s="93"/>
      <c r="PTT51" s="93"/>
      <c r="PTU51" s="93"/>
      <c r="PTV51" s="93"/>
      <c r="PTW51" s="93"/>
      <c r="PTX51" s="93"/>
      <c r="PTY51" s="93"/>
      <c r="PTZ51" s="93"/>
      <c r="PUA51" s="93"/>
      <c r="PUB51" s="93"/>
      <c r="PUC51" s="93"/>
      <c r="PUD51" s="93"/>
      <c r="PUE51" s="93"/>
      <c r="PUF51" s="93"/>
      <c r="PUG51" s="93"/>
      <c r="PUH51" s="93"/>
      <c r="PUI51" s="93"/>
      <c r="PUJ51" s="93"/>
      <c r="PUK51" s="93"/>
      <c r="PUL51" s="93"/>
      <c r="PUM51" s="93"/>
      <c r="PUN51" s="93"/>
      <c r="PUO51" s="93"/>
      <c r="PUP51" s="93"/>
      <c r="PUQ51" s="93"/>
      <c r="PUR51" s="93"/>
      <c r="PUS51" s="93"/>
      <c r="PUT51" s="93"/>
      <c r="PUU51" s="93"/>
      <c r="PUV51" s="93"/>
      <c r="PUW51" s="93"/>
      <c r="PUX51" s="93"/>
      <c r="PUY51" s="93"/>
      <c r="PUZ51" s="93"/>
      <c r="PVA51" s="93"/>
      <c r="PVB51" s="93"/>
      <c r="PVC51" s="93"/>
      <c r="PVD51" s="93"/>
      <c r="PVE51" s="93"/>
      <c r="PVF51" s="93"/>
      <c r="PVG51" s="93"/>
      <c r="PVH51" s="93"/>
      <c r="PVI51" s="93"/>
      <c r="PVJ51" s="93"/>
      <c r="PVK51" s="93"/>
      <c r="PVL51" s="93"/>
      <c r="PVM51" s="93"/>
      <c r="PVN51" s="93"/>
      <c r="PVO51" s="93"/>
      <c r="PVP51" s="93"/>
      <c r="PVQ51" s="93"/>
      <c r="PVR51" s="93"/>
      <c r="PVS51" s="93"/>
      <c r="PVT51" s="93"/>
      <c r="PVU51" s="93"/>
      <c r="PVV51" s="93"/>
      <c r="PVW51" s="93"/>
      <c r="PVX51" s="93"/>
      <c r="PVY51" s="93"/>
      <c r="PVZ51" s="93"/>
      <c r="PWA51" s="93"/>
      <c r="PWB51" s="93"/>
      <c r="PWC51" s="93"/>
      <c r="PWD51" s="93"/>
      <c r="PWE51" s="93"/>
      <c r="PWF51" s="93"/>
      <c r="PWG51" s="93"/>
      <c r="PWH51" s="93"/>
      <c r="PWI51" s="93"/>
      <c r="PWJ51" s="93"/>
      <c r="PWK51" s="93"/>
      <c r="PWL51" s="93"/>
      <c r="PWM51" s="93"/>
      <c r="PWN51" s="93"/>
      <c r="PWO51" s="93"/>
      <c r="PWP51" s="93"/>
      <c r="PWQ51" s="93"/>
      <c r="PWR51" s="93"/>
      <c r="PWS51" s="93"/>
      <c r="PWT51" s="93"/>
      <c r="PWU51" s="93"/>
      <c r="PWV51" s="93"/>
      <c r="PWW51" s="93"/>
      <c r="PWX51" s="93"/>
      <c r="PWY51" s="93"/>
      <c r="PWZ51" s="93"/>
      <c r="PXA51" s="93"/>
      <c r="PXB51" s="93"/>
      <c r="PXC51" s="93"/>
      <c r="PXD51" s="93"/>
      <c r="PXE51" s="93"/>
      <c r="PXF51" s="93"/>
      <c r="PXG51" s="93"/>
      <c r="PXH51" s="93"/>
      <c r="PXI51" s="93"/>
      <c r="PXJ51" s="93"/>
      <c r="PXK51" s="93"/>
      <c r="PXL51" s="93"/>
      <c r="PXM51" s="93"/>
      <c r="PXN51" s="93"/>
      <c r="PXO51" s="93"/>
      <c r="PXP51" s="93"/>
      <c r="PXQ51" s="93"/>
      <c r="PXR51" s="93"/>
      <c r="PXS51" s="93"/>
      <c r="PXT51" s="93"/>
      <c r="PXU51" s="93"/>
      <c r="PXV51" s="93"/>
      <c r="PXW51" s="93"/>
      <c r="PXX51" s="93"/>
      <c r="PXY51" s="93"/>
      <c r="PXZ51" s="93"/>
      <c r="PYA51" s="93"/>
      <c r="PYB51" s="93"/>
      <c r="PYC51" s="93"/>
      <c r="PYD51" s="93"/>
      <c r="PYE51" s="93"/>
      <c r="PYF51" s="93"/>
      <c r="PYG51" s="93"/>
      <c r="PYH51" s="93"/>
      <c r="PYI51" s="93"/>
      <c r="PYJ51" s="93"/>
      <c r="PYK51" s="93"/>
      <c r="PYL51" s="93"/>
      <c r="PYM51" s="93"/>
      <c r="PYN51" s="93"/>
      <c r="PYO51" s="93"/>
      <c r="PYP51" s="93"/>
      <c r="PYQ51" s="93"/>
      <c r="PYR51" s="93"/>
      <c r="PYS51" s="93"/>
      <c r="PYT51" s="93"/>
      <c r="PYU51" s="93"/>
      <c r="PYV51" s="93"/>
      <c r="PYW51" s="93"/>
      <c r="PYX51" s="93"/>
      <c r="PYY51" s="93"/>
      <c r="PYZ51" s="93"/>
      <c r="PZA51" s="93"/>
      <c r="PZB51" s="93"/>
      <c r="PZC51" s="93"/>
      <c r="PZD51" s="93"/>
      <c r="PZE51" s="93"/>
      <c r="PZF51" s="93"/>
      <c r="PZG51" s="93"/>
      <c r="PZH51" s="93"/>
      <c r="PZI51" s="93"/>
      <c r="PZJ51" s="93"/>
      <c r="PZK51" s="93"/>
      <c r="PZL51" s="93"/>
      <c r="PZM51" s="93"/>
      <c r="PZN51" s="93"/>
      <c r="PZO51" s="93"/>
      <c r="PZP51" s="93"/>
      <c r="PZQ51" s="93"/>
      <c r="PZR51" s="93"/>
      <c r="PZS51" s="93"/>
      <c r="PZT51" s="93"/>
      <c r="PZU51" s="93"/>
      <c r="PZV51" s="93"/>
      <c r="PZW51" s="93"/>
      <c r="PZX51" s="93"/>
      <c r="PZY51" s="93"/>
      <c r="PZZ51" s="93"/>
      <c r="QAA51" s="93"/>
      <c r="QAB51" s="93"/>
      <c r="QAC51" s="93"/>
      <c r="QAD51" s="93"/>
      <c r="QAE51" s="93"/>
      <c r="QAF51" s="93"/>
      <c r="QAG51" s="93"/>
      <c r="QAH51" s="93"/>
      <c r="QAI51" s="93"/>
      <c r="QAJ51" s="93"/>
      <c r="QAK51" s="93"/>
      <c r="QAL51" s="93"/>
      <c r="QAM51" s="93"/>
      <c r="QAN51" s="93"/>
      <c r="QAO51" s="93"/>
      <c r="QAP51" s="93"/>
      <c r="QAQ51" s="93"/>
      <c r="QAR51" s="93"/>
      <c r="QAS51" s="93"/>
      <c r="QAT51" s="93"/>
      <c r="QAU51" s="93"/>
      <c r="QAV51" s="93"/>
      <c r="QAW51" s="93"/>
      <c r="QAX51" s="93"/>
      <c r="QAY51" s="93"/>
      <c r="QAZ51" s="93"/>
      <c r="QBA51" s="93"/>
      <c r="QBB51" s="93"/>
      <c r="QBC51" s="93"/>
      <c r="QBD51" s="93"/>
      <c r="QBE51" s="93"/>
      <c r="QBF51" s="93"/>
      <c r="QBG51" s="93"/>
      <c r="QBH51" s="93"/>
      <c r="QBI51" s="93"/>
      <c r="QBJ51" s="93"/>
      <c r="QBK51" s="93"/>
      <c r="QBL51" s="93"/>
      <c r="QBM51" s="93"/>
      <c r="QBN51" s="93"/>
      <c r="QBO51" s="93"/>
      <c r="QBP51" s="93"/>
      <c r="QBQ51" s="93"/>
      <c r="QBR51" s="93"/>
      <c r="QBS51" s="93"/>
      <c r="QBT51" s="93"/>
      <c r="QBU51" s="93"/>
      <c r="QBV51" s="93"/>
      <c r="QBW51" s="93"/>
      <c r="QBX51" s="93"/>
      <c r="QBY51" s="93"/>
      <c r="QBZ51" s="93"/>
      <c r="QCA51" s="93"/>
      <c r="QCB51" s="93"/>
      <c r="QCC51" s="93"/>
      <c r="QCD51" s="93"/>
      <c r="QCE51" s="93"/>
      <c r="QCF51" s="93"/>
      <c r="QCG51" s="93"/>
      <c r="QCH51" s="93"/>
      <c r="QCI51" s="93"/>
      <c r="QCJ51" s="93"/>
      <c r="QCK51" s="93"/>
      <c r="QCL51" s="93"/>
      <c r="QCM51" s="93"/>
      <c r="QCN51" s="93"/>
      <c r="QCO51" s="93"/>
      <c r="QCP51" s="93"/>
      <c r="QCQ51" s="93"/>
      <c r="QCR51" s="93"/>
      <c r="QCS51" s="93"/>
      <c r="QCT51" s="93"/>
      <c r="QCU51" s="93"/>
      <c r="QCV51" s="93"/>
      <c r="QCW51" s="93"/>
      <c r="QCX51" s="93"/>
      <c r="QCY51" s="93"/>
      <c r="QCZ51" s="93"/>
      <c r="QDA51" s="93"/>
      <c r="QDB51" s="93"/>
      <c r="QDC51" s="93"/>
      <c r="QDD51" s="93"/>
      <c r="QDE51" s="93"/>
      <c r="QDF51" s="93"/>
      <c r="QDG51" s="93"/>
      <c r="QDH51" s="93"/>
      <c r="QDI51" s="93"/>
      <c r="QDJ51" s="93"/>
      <c r="QDK51" s="93"/>
      <c r="QDL51" s="93"/>
      <c r="QDM51" s="93"/>
      <c r="QDN51" s="93"/>
      <c r="QDO51" s="93"/>
      <c r="QDP51" s="93"/>
      <c r="QDQ51" s="93"/>
      <c r="QDR51" s="93"/>
      <c r="QDS51" s="93"/>
      <c r="QDT51" s="93"/>
      <c r="QDU51" s="93"/>
      <c r="QDV51" s="93"/>
      <c r="QDW51" s="93"/>
      <c r="QDX51" s="93"/>
      <c r="QDY51" s="93"/>
      <c r="QDZ51" s="93"/>
      <c r="QEA51" s="93"/>
      <c r="QEB51" s="93"/>
      <c r="QEC51" s="93"/>
      <c r="QED51" s="93"/>
      <c r="QEE51" s="93"/>
      <c r="QEF51" s="93"/>
      <c r="QEG51" s="93"/>
      <c r="QEH51" s="93"/>
      <c r="QEI51" s="93"/>
      <c r="QEJ51" s="93"/>
      <c r="QEK51" s="93"/>
      <c r="QEL51" s="93"/>
      <c r="QEM51" s="93"/>
      <c r="QEN51" s="93"/>
      <c r="QEO51" s="93"/>
      <c r="QEP51" s="93"/>
      <c r="QEQ51" s="93"/>
      <c r="QER51" s="93"/>
      <c r="QES51" s="93"/>
      <c r="QET51" s="93"/>
      <c r="QEU51" s="93"/>
      <c r="QEV51" s="93"/>
      <c r="QEW51" s="93"/>
      <c r="QEX51" s="93"/>
      <c r="QEY51" s="93"/>
      <c r="QEZ51" s="93"/>
      <c r="QFA51" s="93"/>
      <c r="QFB51" s="93"/>
      <c r="QFC51" s="93"/>
      <c r="QFD51" s="93"/>
      <c r="QFE51" s="93"/>
      <c r="QFF51" s="93"/>
      <c r="QFG51" s="93"/>
      <c r="QFH51" s="93"/>
      <c r="QFI51" s="93"/>
      <c r="QFJ51" s="93"/>
      <c r="QFK51" s="93"/>
      <c r="QFL51" s="93"/>
      <c r="QFM51" s="93"/>
      <c r="QFN51" s="93"/>
      <c r="QFO51" s="93"/>
      <c r="QFP51" s="93"/>
      <c r="QFQ51" s="93"/>
      <c r="QFR51" s="93"/>
      <c r="QFS51" s="93"/>
      <c r="QFT51" s="93"/>
      <c r="QFU51" s="93"/>
      <c r="QFV51" s="93"/>
      <c r="QFW51" s="93"/>
      <c r="QFX51" s="93"/>
      <c r="QFY51" s="93"/>
      <c r="QFZ51" s="93"/>
      <c r="QGA51" s="93"/>
      <c r="QGB51" s="93"/>
      <c r="QGC51" s="93"/>
      <c r="QGD51" s="93"/>
      <c r="QGE51" s="93"/>
      <c r="QGF51" s="93"/>
      <c r="QGG51" s="93"/>
      <c r="QGH51" s="93"/>
      <c r="QGI51" s="93"/>
      <c r="QGJ51" s="93"/>
      <c r="QGK51" s="93"/>
      <c r="QGL51" s="93"/>
      <c r="QGM51" s="93"/>
      <c r="QGN51" s="93"/>
      <c r="QGO51" s="93"/>
      <c r="QGP51" s="93"/>
      <c r="QGQ51" s="93"/>
      <c r="QGR51" s="93"/>
      <c r="QGS51" s="93"/>
      <c r="QGT51" s="93"/>
      <c r="QGU51" s="93"/>
      <c r="QGV51" s="93"/>
      <c r="QGW51" s="93"/>
      <c r="QGX51" s="93"/>
      <c r="QGY51" s="93"/>
      <c r="QGZ51" s="93"/>
      <c r="QHA51" s="93"/>
      <c r="QHB51" s="93"/>
      <c r="QHC51" s="93"/>
      <c r="QHD51" s="93"/>
      <c r="QHE51" s="93"/>
      <c r="QHF51" s="93"/>
      <c r="QHG51" s="93"/>
      <c r="QHH51" s="93"/>
      <c r="QHI51" s="93"/>
      <c r="QHJ51" s="93"/>
      <c r="QHK51" s="93"/>
      <c r="QHL51" s="93"/>
      <c r="QHM51" s="93"/>
      <c r="QHN51" s="93"/>
      <c r="QHO51" s="93"/>
      <c r="QHP51" s="93"/>
      <c r="QHQ51" s="93"/>
      <c r="QHR51" s="93"/>
      <c r="QHS51" s="93"/>
      <c r="QHT51" s="93"/>
      <c r="QHU51" s="93"/>
      <c r="QHV51" s="93"/>
      <c r="QHW51" s="93"/>
      <c r="QHX51" s="93"/>
      <c r="QHY51" s="93"/>
      <c r="QHZ51" s="93"/>
      <c r="QIA51" s="93"/>
      <c r="QIB51" s="93"/>
      <c r="QIC51" s="93"/>
      <c r="QID51" s="93"/>
      <c r="QIE51" s="93"/>
      <c r="QIF51" s="93"/>
      <c r="QIG51" s="93"/>
      <c r="QIH51" s="93"/>
      <c r="QII51" s="93"/>
      <c r="QIJ51" s="93"/>
      <c r="QIK51" s="93"/>
      <c r="QIL51" s="93"/>
      <c r="QIM51" s="93"/>
      <c r="QIN51" s="93"/>
      <c r="QIO51" s="93"/>
      <c r="QIP51" s="93"/>
      <c r="QIQ51" s="93"/>
      <c r="QIR51" s="93"/>
      <c r="QIS51" s="93"/>
      <c r="QIT51" s="93"/>
      <c r="QIU51" s="93"/>
      <c r="QIV51" s="93"/>
      <c r="QIW51" s="93"/>
      <c r="QIX51" s="93"/>
      <c r="QIY51" s="93"/>
      <c r="QIZ51" s="93"/>
      <c r="QJA51" s="93"/>
      <c r="QJB51" s="93"/>
      <c r="QJC51" s="93"/>
      <c r="QJD51" s="93"/>
      <c r="QJE51" s="93"/>
      <c r="QJF51" s="93"/>
      <c r="QJG51" s="93"/>
      <c r="QJH51" s="93"/>
      <c r="QJI51" s="93"/>
      <c r="QJJ51" s="93"/>
      <c r="QJK51" s="93"/>
      <c r="QJL51" s="93"/>
      <c r="QJM51" s="93"/>
      <c r="QJN51" s="93"/>
      <c r="QJO51" s="93"/>
      <c r="QJP51" s="93"/>
      <c r="QJQ51" s="93"/>
      <c r="QJR51" s="93"/>
      <c r="QJS51" s="93"/>
      <c r="QJT51" s="93"/>
      <c r="QJU51" s="93"/>
      <c r="QJV51" s="93"/>
      <c r="QJW51" s="93"/>
      <c r="QJX51" s="93"/>
      <c r="QJY51" s="93"/>
      <c r="QJZ51" s="93"/>
      <c r="QKA51" s="93"/>
      <c r="QKB51" s="93"/>
      <c r="QKC51" s="93"/>
      <c r="QKD51" s="93"/>
      <c r="QKE51" s="93"/>
      <c r="QKF51" s="93"/>
      <c r="QKG51" s="93"/>
      <c r="QKH51" s="93"/>
      <c r="QKI51" s="93"/>
      <c r="QKJ51" s="93"/>
      <c r="QKK51" s="93"/>
      <c r="QKL51" s="93"/>
      <c r="QKM51" s="93"/>
      <c r="QKN51" s="93"/>
      <c r="QKO51" s="93"/>
      <c r="QKP51" s="93"/>
      <c r="QKQ51" s="93"/>
      <c r="QKR51" s="93"/>
      <c r="QKS51" s="93"/>
      <c r="QKT51" s="93"/>
      <c r="QKU51" s="93"/>
      <c r="QKV51" s="93"/>
      <c r="QKW51" s="93"/>
      <c r="QKX51" s="93"/>
      <c r="QKY51" s="93"/>
      <c r="QKZ51" s="93"/>
      <c r="QLA51" s="93"/>
      <c r="QLB51" s="93"/>
      <c r="QLC51" s="93"/>
      <c r="QLD51" s="93"/>
      <c r="QLE51" s="93"/>
      <c r="QLF51" s="93"/>
      <c r="QLG51" s="93"/>
      <c r="QLH51" s="93"/>
      <c r="QLI51" s="93"/>
      <c r="QLJ51" s="93"/>
      <c r="QLK51" s="93"/>
      <c r="QLL51" s="93"/>
      <c r="QLM51" s="93"/>
      <c r="QLN51" s="93"/>
      <c r="QLO51" s="93"/>
      <c r="QLP51" s="93"/>
      <c r="QLQ51" s="93"/>
      <c r="QLR51" s="93"/>
      <c r="QLS51" s="93"/>
      <c r="QLT51" s="93"/>
      <c r="QLU51" s="93"/>
      <c r="QLV51" s="93"/>
      <c r="QLW51" s="93"/>
      <c r="QLX51" s="93"/>
      <c r="QLY51" s="93"/>
      <c r="QLZ51" s="93"/>
      <c r="QMA51" s="93"/>
      <c r="QMB51" s="93"/>
      <c r="QMC51" s="93"/>
      <c r="QMD51" s="93"/>
      <c r="QME51" s="93"/>
      <c r="QMF51" s="93"/>
      <c r="QMG51" s="93"/>
      <c r="QMH51" s="93"/>
      <c r="QMI51" s="93"/>
      <c r="QMJ51" s="93"/>
      <c r="QMK51" s="93"/>
      <c r="QML51" s="93"/>
      <c r="QMM51" s="93"/>
      <c r="QMN51" s="93"/>
      <c r="QMO51" s="93"/>
      <c r="QMP51" s="93"/>
      <c r="QMQ51" s="93"/>
      <c r="QMR51" s="93"/>
      <c r="QMS51" s="93"/>
      <c r="QMT51" s="93"/>
      <c r="QMU51" s="93"/>
      <c r="QMV51" s="93"/>
      <c r="QMW51" s="93"/>
      <c r="QMX51" s="93"/>
      <c r="QMY51" s="93"/>
      <c r="QMZ51" s="93"/>
      <c r="QNA51" s="93"/>
      <c r="QNB51" s="93"/>
      <c r="QNC51" s="93"/>
      <c r="QND51" s="93"/>
      <c r="QNE51" s="93"/>
      <c r="QNF51" s="93"/>
      <c r="QNG51" s="93"/>
      <c r="QNH51" s="93"/>
      <c r="QNI51" s="93"/>
      <c r="QNJ51" s="93"/>
      <c r="QNK51" s="93"/>
      <c r="QNL51" s="93"/>
      <c r="QNM51" s="93"/>
      <c r="QNN51" s="93"/>
      <c r="QNO51" s="93"/>
      <c r="QNP51" s="93"/>
      <c r="QNQ51" s="93"/>
      <c r="QNR51" s="93"/>
      <c r="QNS51" s="93"/>
      <c r="QNT51" s="93"/>
      <c r="QNU51" s="93"/>
      <c r="QNV51" s="93"/>
      <c r="QNW51" s="93"/>
      <c r="QNX51" s="93"/>
      <c r="QNY51" s="93"/>
      <c r="QNZ51" s="93"/>
      <c r="QOA51" s="93"/>
      <c r="QOB51" s="93"/>
      <c r="QOC51" s="93"/>
      <c r="QOD51" s="93"/>
      <c r="QOE51" s="93"/>
      <c r="QOF51" s="93"/>
      <c r="QOG51" s="93"/>
      <c r="QOH51" s="93"/>
      <c r="QOI51" s="93"/>
      <c r="QOJ51" s="93"/>
      <c r="QOK51" s="93"/>
      <c r="QOL51" s="93"/>
      <c r="QOM51" s="93"/>
      <c r="QON51" s="93"/>
      <c r="QOO51" s="93"/>
      <c r="QOP51" s="93"/>
      <c r="QOQ51" s="93"/>
      <c r="QOR51" s="93"/>
      <c r="QOS51" s="93"/>
      <c r="QOT51" s="93"/>
      <c r="QOU51" s="93"/>
      <c r="QOV51" s="93"/>
      <c r="QOW51" s="93"/>
      <c r="QOX51" s="93"/>
      <c r="QOY51" s="93"/>
      <c r="QOZ51" s="93"/>
      <c r="QPA51" s="93"/>
      <c r="QPB51" s="93"/>
      <c r="QPC51" s="93"/>
      <c r="QPD51" s="93"/>
      <c r="QPE51" s="93"/>
      <c r="QPF51" s="93"/>
      <c r="QPG51" s="93"/>
      <c r="QPH51" s="93"/>
      <c r="QPI51" s="93"/>
      <c r="QPJ51" s="93"/>
      <c r="QPK51" s="93"/>
      <c r="QPL51" s="93"/>
      <c r="QPM51" s="93"/>
      <c r="QPN51" s="93"/>
      <c r="QPO51" s="93"/>
      <c r="QPP51" s="93"/>
      <c r="QPQ51" s="93"/>
      <c r="QPR51" s="93"/>
      <c r="QPS51" s="93"/>
      <c r="QPT51" s="93"/>
      <c r="QPU51" s="93"/>
      <c r="QPV51" s="93"/>
      <c r="QPW51" s="93"/>
      <c r="QPX51" s="93"/>
      <c r="QPY51" s="93"/>
      <c r="QPZ51" s="93"/>
      <c r="QQA51" s="93"/>
      <c r="QQB51" s="93"/>
      <c r="QQC51" s="93"/>
      <c r="QQD51" s="93"/>
      <c r="QQE51" s="93"/>
      <c r="QQF51" s="93"/>
      <c r="QQG51" s="93"/>
      <c r="QQH51" s="93"/>
      <c r="QQI51" s="93"/>
      <c r="QQJ51" s="93"/>
      <c r="QQK51" s="93"/>
      <c r="QQL51" s="93"/>
      <c r="QQM51" s="93"/>
      <c r="QQN51" s="93"/>
      <c r="QQO51" s="93"/>
      <c r="QQP51" s="93"/>
      <c r="QQQ51" s="93"/>
      <c r="QQR51" s="93"/>
      <c r="QQS51" s="93"/>
      <c r="QQT51" s="93"/>
      <c r="QQU51" s="93"/>
      <c r="QQV51" s="93"/>
      <c r="QQW51" s="93"/>
      <c r="QQX51" s="93"/>
      <c r="QQY51" s="93"/>
      <c r="QQZ51" s="93"/>
      <c r="QRA51" s="93"/>
      <c r="QRB51" s="93"/>
      <c r="QRC51" s="93"/>
      <c r="QRD51" s="93"/>
      <c r="QRE51" s="93"/>
      <c r="QRF51" s="93"/>
      <c r="QRG51" s="93"/>
      <c r="QRH51" s="93"/>
      <c r="QRI51" s="93"/>
      <c r="QRJ51" s="93"/>
      <c r="QRK51" s="93"/>
      <c r="QRL51" s="93"/>
      <c r="QRM51" s="93"/>
      <c r="QRN51" s="93"/>
      <c r="QRO51" s="93"/>
      <c r="QRP51" s="93"/>
      <c r="QRQ51" s="93"/>
      <c r="QRR51" s="93"/>
      <c r="QRS51" s="93"/>
      <c r="QRT51" s="93"/>
      <c r="QRU51" s="93"/>
      <c r="QRV51" s="93"/>
      <c r="QRW51" s="93"/>
      <c r="QRX51" s="93"/>
      <c r="QRY51" s="93"/>
      <c r="QRZ51" s="93"/>
      <c r="QSA51" s="93"/>
      <c r="QSB51" s="93"/>
      <c r="QSC51" s="93"/>
      <c r="QSD51" s="93"/>
      <c r="QSE51" s="93"/>
      <c r="QSF51" s="93"/>
      <c r="QSG51" s="93"/>
      <c r="QSH51" s="93"/>
      <c r="QSI51" s="93"/>
      <c r="QSJ51" s="93"/>
      <c r="QSK51" s="93"/>
      <c r="QSL51" s="93"/>
      <c r="QSM51" s="93"/>
      <c r="QSN51" s="93"/>
      <c r="QSO51" s="93"/>
      <c r="QSP51" s="93"/>
      <c r="QSQ51" s="93"/>
      <c r="QSR51" s="93"/>
      <c r="QSS51" s="93"/>
      <c r="QST51" s="93"/>
      <c r="QSU51" s="93"/>
      <c r="QSV51" s="93"/>
      <c r="QSW51" s="93"/>
      <c r="QSX51" s="93"/>
      <c r="QSY51" s="93"/>
      <c r="QSZ51" s="93"/>
      <c r="QTA51" s="93"/>
      <c r="QTB51" s="93"/>
      <c r="QTC51" s="93"/>
      <c r="QTD51" s="93"/>
      <c r="QTE51" s="93"/>
      <c r="QTF51" s="93"/>
      <c r="QTG51" s="93"/>
      <c r="QTH51" s="93"/>
      <c r="QTI51" s="93"/>
      <c r="QTJ51" s="93"/>
      <c r="QTK51" s="93"/>
      <c r="QTL51" s="93"/>
      <c r="QTM51" s="93"/>
      <c r="QTN51" s="93"/>
      <c r="QTO51" s="93"/>
      <c r="QTP51" s="93"/>
      <c r="QTQ51" s="93"/>
      <c r="QTR51" s="93"/>
      <c r="QTS51" s="93"/>
      <c r="QTT51" s="93"/>
      <c r="QTU51" s="93"/>
      <c r="QTV51" s="93"/>
      <c r="QTW51" s="93"/>
      <c r="QTX51" s="93"/>
      <c r="QTY51" s="93"/>
      <c r="QTZ51" s="93"/>
      <c r="QUA51" s="93"/>
      <c r="QUB51" s="93"/>
      <c r="QUC51" s="93"/>
      <c r="QUD51" s="93"/>
      <c r="QUE51" s="93"/>
      <c r="QUF51" s="93"/>
      <c r="QUG51" s="93"/>
      <c r="QUH51" s="93"/>
      <c r="QUI51" s="93"/>
      <c r="QUJ51" s="93"/>
      <c r="QUK51" s="93"/>
      <c r="QUL51" s="93"/>
      <c r="QUM51" s="93"/>
      <c r="QUN51" s="93"/>
      <c r="QUO51" s="93"/>
      <c r="QUP51" s="93"/>
      <c r="QUQ51" s="93"/>
      <c r="QUR51" s="93"/>
      <c r="QUS51" s="93"/>
      <c r="QUT51" s="93"/>
      <c r="QUU51" s="93"/>
      <c r="QUV51" s="93"/>
      <c r="QUW51" s="93"/>
      <c r="QUX51" s="93"/>
      <c r="QUY51" s="93"/>
      <c r="QUZ51" s="93"/>
      <c r="QVA51" s="93"/>
      <c r="QVB51" s="93"/>
      <c r="QVC51" s="93"/>
      <c r="QVD51" s="93"/>
      <c r="QVE51" s="93"/>
      <c r="QVF51" s="93"/>
      <c r="QVG51" s="93"/>
      <c r="QVH51" s="93"/>
      <c r="QVI51" s="93"/>
      <c r="QVJ51" s="93"/>
      <c r="QVK51" s="93"/>
      <c r="QVL51" s="93"/>
      <c r="QVM51" s="93"/>
      <c r="QVN51" s="93"/>
      <c r="QVO51" s="93"/>
      <c r="QVP51" s="93"/>
      <c r="QVQ51" s="93"/>
      <c r="QVR51" s="93"/>
      <c r="QVS51" s="93"/>
      <c r="QVT51" s="93"/>
      <c r="QVU51" s="93"/>
      <c r="QVV51" s="93"/>
      <c r="QVW51" s="93"/>
      <c r="QVX51" s="93"/>
      <c r="QVY51" s="93"/>
      <c r="QVZ51" s="93"/>
      <c r="QWA51" s="93"/>
      <c r="QWB51" s="93"/>
      <c r="QWC51" s="93"/>
      <c r="QWD51" s="93"/>
      <c r="QWE51" s="93"/>
      <c r="QWF51" s="93"/>
      <c r="QWG51" s="93"/>
      <c r="QWH51" s="93"/>
      <c r="QWI51" s="93"/>
      <c r="QWJ51" s="93"/>
      <c r="QWK51" s="93"/>
      <c r="QWL51" s="93"/>
      <c r="QWM51" s="93"/>
      <c r="QWN51" s="93"/>
      <c r="QWO51" s="93"/>
      <c r="QWP51" s="93"/>
      <c r="QWQ51" s="93"/>
      <c r="QWR51" s="93"/>
      <c r="QWS51" s="93"/>
      <c r="QWT51" s="93"/>
      <c r="QWU51" s="93"/>
      <c r="QWV51" s="93"/>
      <c r="QWW51" s="93"/>
      <c r="QWX51" s="93"/>
      <c r="QWY51" s="93"/>
      <c r="QWZ51" s="93"/>
      <c r="QXA51" s="93"/>
      <c r="QXB51" s="93"/>
      <c r="QXC51" s="93"/>
      <c r="QXD51" s="93"/>
      <c r="QXE51" s="93"/>
      <c r="QXF51" s="93"/>
      <c r="QXG51" s="93"/>
      <c r="QXH51" s="93"/>
      <c r="QXI51" s="93"/>
      <c r="QXJ51" s="93"/>
      <c r="QXK51" s="93"/>
      <c r="QXL51" s="93"/>
      <c r="QXM51" s="93"/>
      <c r="QXN51" s="93"/>
      <c r="QXO51" s="93"/>
      <c r="QXP51" s="93"/>
      <c r="QXQ51" s="93"/>
      <c r="QXR51" s="93"/>
      <c r="QXS51" s="93"/>
      <c r="QXT51" s="93"/>
      <c r="QXU51" s="93"/>
      <c r="QXV51" s="93"/>
      <c r="QXW51" s="93"/>
      <c r="QXX51" s="93"/>
      <c r="QXY51" s="93"/>
      <c r="QXZ51" s="93"/>
      <c r="QYA51" s="93"/>
      <c r="QYB51" s="93"/>
      <c r="QYC51" s="93"/>
      <c r="QYD51" s="93"/>
      <c r="QYE51" s="93"/>
      <c r="QYF51" s="93"/>
      <c r="QYG51" s="93"/>
      <c r="QYH51" s="93"/>
      <c r="QYI51" s="93"/>
      <c r="QYJ51" s="93"/>
      <c r="QYK51" s="93"/>
      <c r="QYL51" s="93"/>
      <c r="QYM51" s="93"/>
      <c r="QYN51" s="93"/>
      <c r="QYO51" s="93"/>
      <c r="QYP51" s="93"/>
      <c r="QYQ51" s="93"/>
      <c r="QYR51" s="93"/>
      <c r="QYS51" s="93"/>
      <c r="QYT51" s="93"/>
      <c r="QYU51" s="93"/>
      <c r="QYV51" s="93"/>
      <c r="QYW51" s="93"/>
      <c r="QYX51" s="93"/>
      <c r="QYY51" s="93"/>
      <c r="QYZ51" s="93"/>
      <c r="QZA51" s="93"/>
      <c r="QZB51" s="93"/>
      <c r="QZC51" s="93"/>
      <c r="QZD51" s="93"/>
      <c r="QZE51" s="93"/>
      <c r="QZF51" s="93"/>
      <c r="QZG51" s="93"/>
      <c r="QZH51" s="93"/>
      <c r="QZI51" s="93"/>
      <c r="QZJ51" s="93"/>
      <c r="QZK51" s="93"/>
      <c r="QZL51" s="93"/>
      <c r="QZM51" s="93"/>
      <c r="QZN51" s="93"/>
      <c r="QZO51" s="93"/>
      <c r="QZP51" s="93"/>
      <c r="QZQ51" s="93"/>
      <c r="QZR51" s="93"/>
      <c r="QZS51" s="93"/>
      <c r="QZT51" s="93"/>
      <c r="QZU51" s="93"/>
      <c r="QZV51" s="93"/>
      <c r="QZW51" s="93"/>
      <c r="QZX51" s="93"/>
      <c r="QZY51" s="93"/>
      <c r="QZZ51" s="93"/>
      <c r="RAA51" s="93"/>
      <c r="RAB51" s="93"/>
      <c r="RAC51" s="93"/>
      <c r="RAD51" s="93"/>
      <c r="RAE51" s="93"/>
      <c r="RAF51" s="93"/>
      <c r="RAG51" s="93"/>
      <c r="RAH51" s="93"/>
      <c r="RAI51" s="93"/>
      <c r="RAJ51" s="93"/>
      <c r="RAK51" s="93"/>
      <c r="RAL51" s="93"/>
      <c r="RAM51" s="93"/>
      <c r="RAN51" s="93"/>
      <c r="RAO51" s="93"/>
      <c r="RAP51" s="93"/>
      <c r="RAQ51" s="93"/>
      <c r="RAR51" s="93"/>
      <c r="RAS51" s="93"/>
      <c r="RAT51" s="93"/>
      <c r="RAU51" s="93"/>
      <c r="RAV51" s="93"/>
      <c r="RAW51" s="93"/>
      <c r="RAX51" s="93"/>
      <c r="RAY51" s="93"/>
      <c r="RAZ51" s="93"/>
      <c r="RBA51" s="93"/>
      <c r="RBB51" s="93"/>
      <c r="RBC51" s="93"/>
      <c r="RBD51" s="93"/>
      <c r="RBE51" s="93"/>
      <c r="RBF51" s="93"/>
      <c r="RBG51" s="93"/>
      <c r="RBH51" s="93"/>
      <c r="RBI51" s="93"/>
      <c r="RBJ51" s="93"/>
      <c r="RBK51" s="93"/>
      <c r="RBL51" s="93"/>
      <c r="RBM51" s="93"/>
      <c r="RBN51" s="93"/>
      <c r="RBO51" s="93"/>
      <c r="RBP51" s="93"/>
      <c r="RBQ51" s="93"/>
      <c r="RBR51" s="93"/>
      <c r="RBS51" s="93"/>
      <c r="RBT51" s="93"/>
      <c r="RBU51" s="93"/>
      <c r="RBV51" s="93"/>
      <c r="RBW51" s="93"/>
      <c r="RBX51" s="93"/>
      <c r="RBY51" s="93"/>
      <c r="RBZ51" s="93"/>
      <c r="RCA51" s="93"/>
      <c r="RCB51" s="93"/>
      <c r="RCC51" s="93"/>
      <c r="RCD51" s="93"/>
      <c r="RCE51" s="93"/>
      <c r="RCF51" s="93"/>
      <c r="RCG51" s="93"/>
      <c r="RCH51" s="93"/>
      <c r="RCI51" s="93"/>
      <c r="RCJ51" s="93"/>
      <c r="RCK51" s="93"/>
      <c r="RCL51" s="93"/>
      <c r="RCM51" s="93"/>
      <c r="RCN51" s="93"/>
      <c r="RCO51" s="93"/>
      <c r="RCP51" s="93"/>
      <c r="RCQ51" s="93"/>
      <c r="RCR51" s="93"/>
      <c r="RCS51" s="93"/>
      <c r="RCT51" s="93"/>
      <c r="RCU51" s="93"/>
      <c r="RCV51" s="93"/>
      <c r="RCW51" s="93"/>
      <c r="RCX51" s="93"/>
      <c r="RCY51" s="93"/>
      <c r="RCZ51" s="93"/>
      <c r="RDA51" s="93"/>
      <c r="RDB51" s="93"/>
      <c r="RDC51" s="93"/>
      <c r="RDD51" s="93"/>
      <c r="RDE51" s="93"/>
      <c r="RDF51" s="93"/>
      <c r="RDG51" s="93"/>
      <c r="RDH51" s="93"/>
      <c r="RDI51" s="93"/>
      <c r="RDJ51" s="93"/>
      <c r="RDK51" s="93"/>
      <c r="RDL51" s="93"/>
      <c r="RDM51" s="93"/>
      <c r="RDN51" s="93"/>
      <c r="RDO51" s="93"/>
      <c r="RDP51" s="93"/>
      <c r="RDQ51" s="93"/>
      <c r="RDR51" s="93"/>
      <c r="RDS51" s="93"/>
      <c r="RDT51" s="93"/>
      <c r="RDU51" s="93"/>
      <c r="RDV51" s="93"/>
      <c r="RDW51" s="93"/>
      <c r="RDX51" s="93"/>
      <c r="RDY51" s="93"/>
      <c r="RDZ51" s="93"/>
      <c r="REA51" s="93"/>
      <c r="REB51" s="93"/>
      <c r="REC51" s="93"/>
      <c r="RED51" s="93"/>
      <c r="REE51" s="93"/>
      <c r="REF51" s="93"/>
      <c r="REG51" s="93"/>
      <c r="REH51" s="93"/>
      <c r="REI51" s="93"/>
      <c r="REJ51" s="93"/>
      <c r="REK51" s="93"/>
      <c r="REL51" s="93"/>
      <c r="REM51" s="93"/>
      <c r="REN51" s="93"/>
      <c r="REO51" s="93"/>
      <c r="REP51" s="93"/>
      <c r="REQ51" s="93"/>
      <c r="RER51" s="93"/>
      <c r="RES51" s="93"/>
      <c r="RET51" s="93"/>
      <c r="REU51" s="93"/>
      <c r="REV51" s="93"/>
      <c r="REW51" s="93"/>
      <c r="REX51" s="93"/>
      <c r="REY51" s="93"/>
      <c r="REZ51" s="93"/>
      <c r="RFA51" s="93"/>
      <c r="RFB51" s="93"/>
      <c r="RFC51" s="93"/>
      <c r="RFD51" s="93"/>
      <c r="RFE51" s="93"/>
      <c r="RFF51" s="93"/>
      <c r="RFG51" s="93"/>
      <c r="RFH51" s="93"/>
      <c r="RFI51" s="93"/>
      <c r="RFJ51" s="93"/>
      <c r="RFK51" s="93"/>
      <c r="RFL51" s="93"/>
      <c r="RFM51" s="93"/>
      <c r="RFN51" s="93"/>
      <c r="RFO51" s="93"/>
      <c r="RFP51" s="93"/>
      <c r="RFQ51" s="93"/>
      <c r="RFR51" s="93"/>
      <c r="RFS51" s="93"/>
      <c r="RFT51" s="93"/>
      <c r="RFU51" s="93"/>
      <c r="RFV51" s="93"/>
      <c r="RFW51" s="93"/>
      <c r="RFX51" s="93"/>
      <c r="RFY51" s="93"/>
      <c r="RFZ51" s="93"/>
      <c r="RGA51" s="93"/>
      <c r="RGB51" s="93"/>
      <c r="RGC51" s="93"/>
      <c r="RGD51" s="93"/>
      <c r="RGE51" s="93"/>
      <c r="RGF51" s="93"/>
      <c r="RGG51" s="93"/>
      <c r="RGH51" s="93"/>
      <c r="RGI51" s="93"/>
      <c r="RGJ51" s="93"/>
      <c r="RGK51" s="93"/>
      <c r="RGL51" s="93"/>
      <c r="RGM51" s="93"/>
      <c r="RGN51" s="93"/>
      <c r="RGO51" s="93"/>
      <c r="RGP51" s="93"/>
      <c r="RGQ51" s="93"/>
      <c r="RGR51" s="93"/>
      <c r="RGS51" s="93"/>
      <c r="RGT51" s="93"/>
      <c r="RGU51" s="93"/>
      <c r="RGV51" s="93"/>
      <c r="RGW51" s="93"/>
      <c r="RGX51" s="93"/>
      <c r="RGY51" s="93"/>
      <c r="RGZ51" s="93"/>
      <c r="RHA51" s="93"/>
      <c r="RHB51" s="93"/>
      <c r="RHC51" s="93"/>
      <c r="RHD51" s="93"/>
      <c r="RHE51" s="93"/>
      <c r="RHF51" s="93"/>
      <c r="RHG51" s="93"/>
      <c r="RHH51" s="93"/>
      <c r="RHI51" s="93"/>
      <c r="RHJ51" s="93"/>
      <c r="RHK51" s="93"/>
      <c r="RHL51" s="93"/>
      <c r="RHM51" s="93"/>
      <c r="RHN51" s="93"/>
      <c r="RHO51" s="93"/>
      <c r="RHP51" s="93"/>
      <c r="RHQ51" s="93"/>
      <c r="RHR51" s="93"/>
      <c r="RHS51" s="93"/>
      <c r="RHT51" s="93"/>
      <c r="RHU51" s="93"/>
      <c r="RHV51" s="93"/>
      <c r="RHW51" s="93"/>
      <c r="RHX51" s="93"/>
      <c r="RHY51" s="93"/>
      <c r="RHZ51" s="93"/>
      <c r="RIA51" s="93"/>
      <c r="RIB51" s="93"/>
      <c r="RIC51" s="93"/>
      <c r="RID51" s="93"/>
      <c r="RIE51" s="93"/>
      <c r="RIF51" s="93"/>
      <c r="RIG51" s="93"/>
      <c r="RIH51" s="93"/>
      <c r="RII51" s="93"/>
      <c r="RIJ51" s="93"/>
      <c r="RIK51" s="93"/>
      <c r="RIL51" s="93"/>
      <c r="RIM51" s="93"/>
      <c r="RIN51" s="93"/>
      <c r="RIO51" s="93"/>
      <c r="RIP51" s="93"/>
      <c r="RIQ51" s="93"/>
      <c r="RIR51" s="93"/>
      <c r="RIS51" s="93"/>
      <c r="RIT51" s="93"/>
      <c r="RIU51" s="93"/>
      <c r="RIV51" s="93"/>
      <c r="RIW51" s="93"/>
      <c r="RIX51" s="93"/>
      <c r="RIY51" s="93"/>
      <c r="RIZ51" s="93"/>
      <c r="RJA51" s="93"/>
      <c r="RJB51" s="93"/>
      <c r="RJC51" s="93"/>
      <c r="RJD51" s="93"/>
      <c r="RJE51" s="93"/>
      <c r="RJF51" s="93"/>
      <c r="RJG51" s="93"/>
      <c r="RJH51" s="93"/>
      <c r="RJI51" s="93"/>
      <c r="RJJ51" s="93"/>
      <c r="RJK51" s="93"/>
      <c r="RJL51" s="93"/>
      <c r="RJM51" s="93"/>
      <c r="RJN51" s="93"/>
      <c r="RJO51" s="93"/>
      <c r="RJP51" s="93"/>
      <c r="RJQ51" s="93"/>
      <c r="RJR51" s="93"/>
      <c r="RJS51" s="93"/>
      <c r="RJT51" s="93"/>
      <c r="RJU51" s="93"/>
      <c r="RJV51" s="93"/>
      <c r="RJW51" s="93"/>
      <c r="RJX51" s="93"/>
      <c r="RJY51" s="93"/>
      <c r="RJZ51" s="93"/>
      <c r="RKA51" s="93"/>
      <c r="RKB51" s="93"/>
      <c r="RKC51" s="93"/>
      <c r="RKD51" s="93"/>
      <c r="RKE51" s="93"/>
      <c r="RKF51" s="93"/>
      <c r="RKG51" s="93"/>
      <c r="RKH51" s="93"/>
      <c r="RKI51" s="93"/>
      <c r="RKJ51" s="93"/>
      <c r="RKK51" s="93"/>
      <c r="RKL51" s="93"/>
      <c r="RKM51" s="93"/>
      <c r="RKN51" s="93"/>
      <c r="RKO51" s="93"/>
      <c r="RKP51" s="93"/>
      <c r="RKQ51" s="93"/>
      <c r="RKR51" s="93"/>
      <c r="RKS51" s="93"/>
      <c r="RKT51" s="93"/>
      <c r="RKU51" s="93"/>
      <c r="RKV51" s="93"/>
      <c r="RKW51" s="93"/>
      <c r="RKX51" s="93"/>
      <c r="RKY51" s="93"/>
      <c r="RKZ51" s="93"/>
      <c r="RLA51" s="93"/>
      <c r="RLB51" s="93"/>
      <c r="RLC51" s="93"/>
      <c r="RLD51" s="93"/>
      <c r="RLE51" s="93"/>
      <c r="RLF51" s="93"/>
      <c r="RLG51" s="93"/>
      <c r="RLH51" s="93"/>
      <c r="RLI51" s="93"/>
      <c r="RLJ51" s="93"/>
      <c r="RLK51" s="93"/>
      <c r="RLL51" s="93"/>
      <c r="RLM51" s="93"/>
      <c r="RLN51" s="93"/>
      <c r="RLO51" s="93"/>
      <c r="RLP51" s="93"/>
      <c r="RLQ51" s="93"/>
      <c r="RLR51" s="93"/>
      <c r="RLS51" s="93"/>
      <c r="RLT51" s="93"/>
      <c r="RLU51" s="93"/>
      <c r="RLV51" s="93"/>
      <c r="RLW51" s="93"/>
      <c r="RLX51" s="93"/>
      <c r="RLY51" s="93"/>
      <c r="RLZ51" s="93"/>
      <c r="RMA51" s="93"/>
      <c r="RMB51" s="93"/>
      <c r="RMC51" s="93"/>
      <c r="RMD51" s="93"/>
      <c r="RME51" s="93"/>
      <c r="RMF51" s="93"/>
      <c r="RMG51" s="93"/>
      <c r="RMH51" s="93"/>
      <c r="RMI51" s="93"/>
      <c r="RMJ51" s="93"/>
      <c r="RMK51" s="93"/>
      <c r="RML51" s="93"/>
      <c r="RMM51" s="93"/>
      <c r="RMN51" s="93"/>
      <c r="RMO51" s="93"/>
      <c r="RMP51" s="93"/>
      <c r="RMQ51" s="93"/>
      <c r="RMR51" s="93"/>
      <c r="RMS51" s="93"/>
      <c r="RMT51" s="93"/>
      <c r="RMU51" s="93"/>
      <c r="RMV51" s="93"/>
      <c r="RMW51" s="93"/>
      <c r="RMX51" s="93"/>
      <c r="RMY51" s="93"/>
      <c r="RMZ51" s="93"/>
      <c r="RNA51" s="93"/>
      <c r="RNB51" s="93"/>
      <c r="RNC51" s="93"/>
      <c r="RND51" s="93"/>
      <c r="RNE51" s="93"/>
      <c r="RNF51" s="93"/>
      <c r="RNG51" s="93"/>
      <c r="RNH51" s="93"/>
      <c r="RNI51" s="93"/>
      <c r="RNJ51" s="93"/>
      <c r="RNK51" s="93"/>
      <c r="RNL51" s="93"/>
      <c r="RNM51" s="93"/>
      <c r="RNN51" s="93"/>
      <c r="RNO51" s="93"/>
      <c r="RNP51" s="93"/>
      <c r="RNQ51" s="93"/>
      <c r="RNR51" s="93"/>
      <c r="RNS51" s="93"/>
      <c r="RNT51" s="93"/>
      <c r="RNU51" s="93"/>
      <c r="RNV51" s="93"/>
      <c r="RNW51" s="93"/>
      <c r="RNX51" s="93"/>
      <c r="RNY51" s="93"/>
      <c r="RNZ51" s="93"/>
      <c r="ROA51" s="93"/>
      <c r="ROB51" s="93"/>
      <c r="ROC51" s="93"/>
      <c r="ROD51" s="93"/>
      <c r="ROE51" s="93"/>
      <c r="ROF51" s="93"/>
      <c r="ROG51" s="93"/>
      <c r="ROH51" s="93"/>
      <c r="ROI51" s="93"/>
      <c r="ROJ51" s="93"/>
      <c r="ROK51" s="93"/>
      <c r="ROL51" s="93"/>
      <c r="ROM51" s="93"/>
      <c r="RON51" s="93"/>
      <c r="ROO51" s="93"/>
      <c r="ROP51" s="93"/>
      <c r="ROQ51" s="93"/>
      <c r="ROR51" s="93"/>
      <c r="ROS51" s="93"/>
      <c r="ROT51" s="93"/>
      <c r="ROU51" s="93"/>
      <c r="ROV51" s="93"/>
      <c r="ROW51" s="93"/>
      <c r="ROX51" s="93"/>
      <c r="ROY51" s="93"/>
      <c r="ROZ51" s="93"/>
      <c r="RPA51" s="93"/>
      <c r="RPB51" s="93"/>
      <c r="RPC51" s="93"/>
      <c r="RPD51" s="93"/>
      <c r="RPE51" s="93"/>
      <c r="RPF51" s="93"/>
      <c r="RPG51" s="93"/>
      <c r="RPH51" s="93"/>
      <c r="RPI51" s="93"/>
      <c r="RPJ51" s="93"/>
      <c r="RPK51" s="93"/>
      <c r="RPL51" s="93"/>
      <c r="RPM51" s="93"/>
      <c r="RPN51" s="93"/>
      <c r="RPO51" s="93"/>
      <c r="RPP51" s="93"/>
      <c r="RPQ51" s="93"/>
      <c r="RPR51" s="93"/>
      <c r="RPS51" s="93"/>
      <c r="RPT51" s="93"/>
      <c r="RPU51" s="93"/>
      <c r="RPV51" s="93"/>
      <c r="RPW51" s="93"/>
      <c r="RPX51" s="93"/>
      <c r="RPY51" s="93"/>
      <c r="RPZ51" s="93"/>
      <c r="RQA51" s="93"/>
      <c r="RQB51" s="93"/>
      <c r="RQC51" s="93"/>
      <c r="RQD51" s="93"/>
      <c r="RQE51" s="93"/>
      <c r="RQF51" s="93"/>
      <c r="RQG51" s="93"/>
      <c r="RQH51" s="93"/>
      <c r="RQI51" s="93"/>
      <c r="RQJ51" s="93"/>
      <c r="RQK51" s="93"/>
      <c r="RQL51" s="93"/>
      <c r="RQM51" s="93"/>
      <c r="RQN51" s="93"/>
      <c r="RQO51" s="93"/>
      <c r="RQP51" s="93"/>
      <c r="RQQ51" s="93"/>
      <c r="RQR51" s="93"/>
      <c r="RQS51" s="93"/>
      <c r="RQT51" s="93"/>
      <c r="RQU51" s="93"/>
      <c r="RQV51" s="93"/>
      <c r="RQW51" s="93"/>
      <c r="RQX51" s="93"/>
      <c r="RQY51" s="93"/>
      <c r="RQZ51" s="93"/>
      <c r="RRA51" s="93"/>
      <c r="RRB51" s="93"/>
      <c r="RRC51" s="93"/>
      <c r="RRD51" s="93"/>
      <c r="RRE51" s="93"/>
      <c r="RRF51" s="93"/>
      <c r="RRG51" s="93"/>
      <c r="RRH51" s="93"/>
      <c r="RRI51" s="93"/>
      <c r="RRJ51" s="93"/>
      <c r="RRK51" s="93"/>
      <c r="RRL51" s="93"/>
      <c r="RRM51" s="93"/>
      <c r="RRN51" s="93"/>
      <c r="RRO51" s="93"/>
      <c r="RRP51" s="93"/>
      <c r="RRQ51" s="93"/>
      <c r="RRR51" s="93"/>
      <c r="RRS51" s="93"/>
      <c r="RRT51" s="93"/>
      <c r="RRU51" s="93"/>
      <c r="RRV51" s="93"/>
      <c r="RRW51" s="93"/>
      <c r="RRX51" s="93"/>
      <c r="RRY51" s="93"/>
      <c r="RRZ51" s="93"/>
      <c r="RSA51" s="93"/>
      <c r="RSB51" s="93"/>
      <c r="RSC51" s="93"/>
      <c r="RSD51" s="93"/>
      <c r="RSE51" s="93"/>
      <c r="RSF51" s="93"/>
      <c r="RSG51" s="93"/>
      <c r="RSH51" s="93"/>
      <c r="RSI51" s="93"/>
      <c r="RSJ51" s="93"/>
      <c r="RSK51" s="93"/>
      <c r="RSL51" s="93"/>
      <c r="RSM51" s="93"/>
      <c r="RSN51" s="93"/>
      <c r="RSO51" s="93"/>
      <c r="RSP51" s="93"/>
      <c r="RSQ51" s="93"/>
      <c r="RSR51" s="93"/>
      <c r="RSS51" s="93"/>
      <c r="RST51" s="93"/>
      <c r="RSU51" s="93"/>
      <c r="RSV51" s="93"/>
      <c r="RSW51" s="93"/>
      <c r="RSX51" s="93"/>
      <c r="RSY51" s="93"/>
      <c r="RSZ51" s="93"/>
      <c r="RTA51" s="93"/>
      <c r="RTB51" s="93"/>
      <c r="RTC51" s="93"/>
      <c r="RTD51" s="93"/>
      <c r="RTE51" s="93"/>
      <c r="RTF51" s="93"/>
      <c r="RTG51" s="93"/>
      <c r="RTH51" s="93"/>
      <c r="RTI51" s="93"/>
      <c r="RTJ51" s="93"/>
      <c r="RTK51" s="93"/>
      <c r="RTL51" s="93"/>
      <c r="RTM51" s="93"/>
      <c r="RTN51" s="93"/>
      <c r="RTO51" s="93"/>
      <c r="RTP51" s="93"/>
      <c r="RTQ51" s="93"/>
      <c r="RTR51" s="93"/>
      <c r="RTS51" s="93"/>
      <c r="RTT51" s="93"/>
      <c r="RTU51" s="93"/>
      <c r="RTV51" s="93"/>
      <c r="RTW51" s="93"/>
      <c r="RTX51" s="93"/>
      <c r="RTY51" s="93"/>
      <c r="RTZ51" s="93"/>
      <c r="RUA51" s="93"/>
      <c r="RUB51" s="93"/>
      <c r="RUC51" s="93"/>
      <c r="RUD51" s="93"/>
      <c r="RUE51" s="93"/>
      <c r="RUF51" s="93"/>
      <c r="RUG51" s="93"/>
      <c r="RUH51" s="93"/>
      <c r="RUI51" s="93"/>
      <c r="RUJ51" s="93"/>
      <c r="RUK51" s="93"/>
      <c r="RUL51" s="93"/>
      <c r="RUM51" s="93"/>
      <c r="RUN51" s="93"/>
      <c r="RUO51" s="93"/>
      <c r="RUP51" s="93"/>
      <c r="RUQ51" s="93"/>
      <c r="RUR51" s="93"/>
      <c r="RUS51" s="93"/>
      <c r="RUT51" s="93"/>
      <c r="RUU51" s="93"/>
      <c r="RUV51" s="93"/>
      <c r="RUW51" s="93"/>
      <c r="RUX51" s="93"/>
      <c r="RUY51" s="93"/>
      <c r="RUZ51" s="93"/>
      <c r="RVA51" s="93"/>
      <c r="RVB51" s="93"/>
      <c r="RVC51" s="93"/>
      <c r="RVD51" s="93"/>
      <c r="RVE51" s="93"/>
      <c r="RVF51" s="93"/>
      <c r="RVG51" s="93"/>
      <c r="RVH51" s="93"/>
      <c r="RVI51" s="93"/>
      <c r="RVJ51" s="93"/>
      <c r="RVK51" s="93"/>
      <c r="RVL51" s="93"/>
      <c r="RVM51" s="93"/>
      <c r="RVN51" s="93"/>
      <c r="RVO51" s="93"/>
      <c r="RVP51" s="93"/>
      <c r="RVQ51" s="93"/>
      <c r="RVR51" s="93"/>
      <c r="RVS51" s="93"/>
      <c r="RVT51" s="93"/>
      <c r="RVU51" s="93"/>
      <c r="RVV51" s="93"/>
      <c r="RVW51" s="93"/>
      <c r="RVX51" s="93"/>
      <c r="RVY51" s="93"/>
      <c r="RVZ51" s="93"/>
      <c r="RWA51" s="93"/>
      <c r="RWB51" s="93"/>
      <c r="RWC51" s="93"/>
      <c r="RWD51" s="93"/>
      <c r="RWE51" s="93"/>
      <c r="RWF51" s="93"/>
      <c r="RWG51" s="93"/>
      <c r="RWH51" s="93"/>
      <c r="RWI51" s="93"/>
      <c r="RWJ51" s="93"/>
      <c r="RWK51" s="93"/>
      <c r="RWL51" s="93"/>
      <c r="RWM51" s="93"/>
      <c r="RWN51" s="93"/>
      <c r="RWO51" s="93"/>
      <c r="RWP51" s="93"/>
      <c r="RWQ51" s="93"/>
      <c r="RWR51" s="93"/>
      <c r="RWS51" s="93"/>
      <c r="RWT51" s="93"/>
      <c r="RWU51" s="93"/>
      <c r="RWV51" s="93"/>
      <c r="RWW51" s="93"/>
      <c r="RWX51" s="93"/>
      <c r="RWY51" s="93"/>
      <c r="RWZ51" s="93"/>
      <c r="RXA51" s="93"/>
      <c r="RXB51" s="93"/>
      <c r="RXC51" s="93"/>
      <c r="RXD51" s="93"/>
      <c r="RXE51" s="93"/>
      <c r="RXF51" s="93"/>
      <c r="RXG51" s="93"/>
      <c r="RXH51" s="93"/>
      <c r="RXI51" s="93"/>
      <c r="RXJ51" s="93"/>
      <c r="RXK51" s="93"/>
      <c r="RXL51" s="93"/>
      <c r="RXM51" s="93"/>
      <c r="RXN51" s="93"/>
      <c r="RXO51" s="93"/>
      <c r="RXP51" s="93"/>
      <c r="RXQ51" s="93"/>
      <c r="RXR51" s="93"/>
      <c r="RXS51" s="93"/>
      <c r="RXT51" s="93"/>
      <c r="RXU51" s="93"/>
      <c r="RXV51" s="93"/>
      <c r="RXW51" s="93"/>
      <c r="RXX51" s="93"/>
      <c r="RXY51" s="93"/>
      <c r="RXZ51" s="93"/>
      <c r="RYA51" s="93"/>
      <c r="RYB51" s="93"/>
      <c r="RYC51" s="93"/>
      <c r="RYD51" s="93"/>
      <c r="RYE51" s="93"/>
      <c r="RYF51" s="93"/>
      <c r="RYG51" s="93"/>
      <c r="RYH51" s="93"/>
      <c r="RYI51" s="93"/>
      <c r="RYJ51" s="93"/>
      <c r="RYK51" s="93"/>
      <c r="RYL51" s="93"/>
      <c r="RYM51" s="93"/>
      <c r="RYN51" s="93"/>
      <c r="RYO51" s="93"/>
      <c r="RYP51" s="93"/>
      <c r="RYQ51" s="93"/>
      <c r="RYR51" s="93"/>
      <c r="RYS51" s="93"/>
      <c r="RYT51" s="93"/>
      <c r="RYU51" s="93"/>
      <c r="RYV51" s="93"/>
      <c r="RYW51" s="93"/>
      <c r="RYX51" s="93"/>
      <c r="RYY51" s="93"/>
      <c r="RYZ51" s="93"/>
      <c r="RZA51" s="93"/>
      <c r="RZB51" s="93"/>
      <c r="RZC51" s="93"/>
      <c r="RZD51" s="93"/>
      <c r="RZE51" s="93"/>
      <c r="RZF51" s="93"/>
      <c r="RZG51" s="93"/>
      <c r="RZH51" s="93"/>
      <c r="RZI51" s="93"/>
      <c r="RZJ51" s="93"/>
      <c r="RZK51" s="93"/>
      <c r="RZL51" s="93"/>
      <c r="RZM51" s="93"/>
      <c r="RZN51" s="93"/>
      <c r="RZO51" s="93"/>
      <c r="RZP51" s="93"/>
      <c r="RZQ51" s="93"/>
      <c r="RZR51" s="93"/>
      <c r="RZS51" s="93"/>
      <c r="RZT51" s="93"/>
      <c r="RZU51" s="93"/>
      <c r="RZV51" s="93"/>
      <c r="RZW51" s="93"/>
      <c r="RZX51" s="93"/>
      <c r="RZY51" s="93"/>
      <c r="RZZ51" s="93"/>
      <c r="SAA51" s="93"/>
      <c r="SAB51" s="93"/>
      <c r="SAC51" s="93"/>
      <c r="SAD51" s="93"/>
      <c r="SAE51" s="93"/>
      <c r="SAF51" s="93"/>
      <c r="SAG51" s="93"/>
      <c r="SAH51" s="93"/>
      <c r="SAI51" s="93"/>
      <c r="SAJ51" s="93"/>
      <c r="SAK51" s="93"/>
      <c r="SAL51" s="93"/>
      <c r="SAM51" s="93"/>
      <c r="SAN51" s="93"/>
      <c r="SAO51" s="93"/>
      <c r="SAP51" s="93"/>
      <c r="SAQ51" s="93"/>
      <c r="SAR51" s="93"/>
      <c r="SAS51" s="93"/>
      <c r="SAT51" s="93"/>
      <c r="SAU51" s="93"/>
      <c r="SAV51" s="93"/>
      <c r="SAW51" s="93"/>
      <c r="SAX51" s="93"/>
      <c r="SAY51" s="93"/>
      <c r="SAZ51" s="93"/>
      <c r="SBA51" s="93"/>
      <c r="SBB51" s="93"/>
      <c r="SBC51" s="93"/>
      <c r="SBD51" s="93"/>
      <c r="SBE51" s="93"/>
      <c r="SBF51" s="93"/>
      <c r="SBG51" s="93"/>
      <c r="SBH51" s="93"/>
      <c r="SBI51" s="93"/>
      <c r="SBJ51" s="93"/>
      <c r="SBK51" s="93"/>
      <c r="SBL51" s="93"/>
      <c r="SBM51" s="93"/>
      <c r="SBN51" s="93"/>
      <c r="SBO51" s="93"/>
      <c r="SBP51" s="93"/>
      <c r="SBQ51" s="93"/>
      <c r="SBR51" s="93"/>
      <c r="SBS51" s="93"/>
      <c r="SBT51" s="93"/>
      <c r="SBU51" s="93"/>
      <c r="SBV51" s="93"/>
      <c r="SBW51" s="93"/>
      <c r="SBX51" s="93"/>
      <c r="SBY51" s="93"/>
      <c r="SBZ51" s="93"/>
      <c r="SCA51" s="93"/>
      <c r="SCB51" s="93"/>
      <c r="SCC51" s="93"/>
      <c r="SCD51" s="93"/>
      <c r="SCE51" s="93"/>
      <c r="SCF51" s="93"/>
      <c r="SCG51" s="93"/>
      <c r="SCH51" s="93"/>
      <c r="SCI51" s="93"/>
      <c r="SCJ51" s="93"/>
      <c r="SCK51" s="93"/>
      <c r="SCL51" s="93"/>
      <c r="SCM51" s="93"/>
      <c r="SCN51" s="93"/>
      <c r="SCO51" s="93"/>
      <c r="SCP51" s="93"/>
      <c r="SCQ51" s="93"/>
      <c r="SCR51" s="93"/>
      <c r="SCS51" s="93"/>
      <c r="SCT51" s="93"/>
      <c r="SCU51" s="93"/>
      <c r="SCV51" s="93"/>
      <c r="SCW51" s="93"/>
      <c r="SCX51" s="93"/>
      <c r="SCY51" s="93"/>
      <c r="SCZ51" s="93"/>
      <c r="SDA51" s="93"/>
      <c r="SDB51" s="93"/>
      <c r="SDC51" s="93"/>
      <c r="SDD51" s="93"/>
      <c r="SDE51" s="93"/>
      <c r="SDF51" s="93"/>
      <c r="SDG51" s="93"/>
      <c r="SDH51" s="93"/>
      <c r="SDI51" s="93"/>
      <c r="SDJ51" s="93"/>
      <c r="SDK51" s="93"/>
      <c r="SDL51" s="93"/>
      <c r="SDM51" s="93"/>
      <c r="SDN51" s="93"/>
      <c r="SDO51" s="93"/>
      <c r="SDP51" s="93"/>
      <c r="SDQ51" s="93"/>
      <c r="SDR51" s="93"/>
      <c r="SDS51" s="93"/>
      <c r="SDT51" s="93"/>
      <c r="SDU51" s="93"/>
      <c r="SDV51" s="93"/>
      <c r="SDW51" s="93"/>
      <c r="SDX51" s="93"/>
      <c r="SDY51" s="93"/>
      <c r="SDZ51" s="93"/>
      <c r="SEA51" s="93"/>
      <c r="SEB51" s="93"/>
      <c r="SEC51" s="93"/>
      <c r="SED51" s="93"/>
      <c r="SEE51" s="93"/>
      <c r="SEF51" s="93"/>
      <c r="SEG51" s="93"/>
      <c r="SEH51" s="93"/>
      <c r="SEI51" s="93"/>
      <c r="SEJ51" s="93"/>
      <c r="SEK51" s="93"/>
      <c r="SEL51" s="93"/>
      <c r="SEM51" s="93"/>
      <c r="SEN51" s="93"/>
      <c r="SEO51" s="93"/>
      <c r="SEP51" s="93"/>
      <c r="SEQ51" s="93"/>
      <c r="SER51" s="93"/>
      <c r="SES51" s="93"/>
      <c r="SET51" s="93"/>
      <c r="SEU51" s="93"/>
      <c r="SEV51" s="93"/>
      <c r="SEW51" s="93"/>
      <c r="SEX51" s="93"/>
      <c r="SEY51" s="93"/>
      <c r="SEZ51" s="93"/>
      <c r="SFA51" s="93"/>
      <c r="SFB51" s="93"/>
      <c r="SFC51" s="93"/>
      <c r="SFD51" s="93"/>
      <c r="SFE51" s="93"/>
      <c r="SFF51" s="93"/>
      <c r="SFG51" s="93"/>
      <c r="SFH51" s="93"/>
      <c r="SFI51" s="93"/>
      <c r="SFJ51" s="93"/>
      <c r="SFK51" s="93"/>
      <c r="SFL51" s="93"/>
      <c r="SFM51" s="93"/>
      <c r="SFN51" s="93"/>
      <c r="SFO51" s="93"/>
      <c r="SFP51" s="93"/>
      <c r="SFQ51" s="93"/>
      <c r="SFR51" s="93"/>
      <c r="SFS51" s="93"/>
      <c r="SFT51" s="93"/>
      <c r="SFU51" s="93"/>
      <c r="SFV51" s="93"/>
      <c r="SFW51" s="93"/>
      <c r="SFX51" s="93"/>
      <c r="SFY51" s="93"/>
      <c r="SFZ51" s="93"/>
      <c r="SGA51" s="93"/>
      <c r="SGB51" s="93"/>
      <c r="SGC51" s="93"/>
      <c r="SGD51" s="93"/>
      <c r="SGE51" s="93"/>
      <c r="SGF51" s="93"/>
      <c r="SGG51" s="93"/>
      <c r="SGH51" s="93"/>
      <c r="SGI51" s="93"/>
      <c r="SGJ51" s="93"/>
      <c r="SGK51" s="93"/>
      <c r="SGL51" s="93"/>
      <c r="SGM51" s="93"/>
      <c r="SGN51" s="93"/>
      <c r="SGO51" s="93"/>
      <c r="SGP51" s="93"/>
      <c r="SGQ51" s="93"/>
      <c r="SGR51" s="93"/>
      <c r="SGS51" s="93"/>
      <c r="SGT51" s="93"/>
      <c r="SGU51" s="93"/>
      <c r="SGV51" s="93"/>
      <c r="SGW51" s="93"/>
      <c r="SGX51" s="93"/>
      <c r="SGY51" s="93"/>
      <c r="SGZ51" s="93"/>
      <c r="SHA51" s="93"/>
      <c r="SHB51" s="93"/>
      <c r="SHC51" s="93"/>
      <c r="SHD51" s="93"/>
      <c r="SHE51" s="93"/>
      <c r="SHF51" s="93"/>
      <c r="SHG51" s="93"/>
      <c r="SHH51" s="93"/>
      <c r="SHI51" s="93"/>
      <c r="SHJ51" s="93"/>
      <c r="SHK51" s="93"/>
      <c r="SHL51" s="93"/>
      <c r="SHM51" s="93"/>
      <c r="SHN51" s="93"/>
      <c r="SHO51" s="93"/>
      <c r="SHP51" s="93"/>
      <c r="SHQ51" s="93"/>
      <c r="SHR51" s="93"/>
      <c r="SHS51" s="93"/>
      <c r="SHT51" s="93"/>
      <c r="SHU51" s="93"/>
      <c r="SHV51" s="93"/>
      <c r="SHW51" s="93"/>
      <c r="SHX51" s="93"/>
      <c r="SHY51" s="93"/>
      <c r="SHZ51" s="93"/>
      <c r="SIA51" s="93"/>
      <c r="SIB51" s="93"/>
      <c r="SIC51" s="93"/>
      <c r="SID51" s="93"/>
      <c r="SIE51" s="93"/>
      <c r="SIF51" s="93"/>
      <c r="SIG51" s="93"/>
      <c r="SIH51" s="93"/>
      <c r="SII51" s="93"/>
      <c r="SIJ51" s="93"/>
      <c r="SIK51" s="93"/>
      <c r="SIL51" s="93"/>
      <c r="SIM51" s="93"/>
      <c r="SIN51" s="93"/>
      <c r="SIO51" s="93"/>
      <c r="SIP51" s="93"/>
      <c r="SIQ51" s="93"/>
      <c r="SIR51" s="93"/>
      <c r="SIS51" s="93"/>
      <c r="SIT51" s="93"/>
      <c r="SIU51" s="93"/>
      <c r="SIV51" s="93"/>
      <c r="SIW51" s="93"/>
      <c r="SIX51" s="93"/>
      <c r="SIY51" s="93"/>
      <c r="SIZ51" s="93"/>
      <c r="SJA51" s="93"/>
      <c r="SJB51" s="93"/>
      <c r="SJC51" s="93"/>
      <c r="SJD51" s="93"/>
      <c r="SJE51" s="93"/>
      <c r="SJF51" s="93"/>
      <c r="SJG51" s="93"/>
      <c r="SJH51" s="93"/>
      <c r="SJI51" s="93"/>
      <c r="SJJ51" s="93"/>
      <c r="SJK51" s="93"/>
      <c r="SJL51" s="93"/>
      <c r="SJM51" s="93"/>
      <c r="SJN51" s="93"/>
      <c r="SJO51" s="93"/>
      <c r="SJP51" s="93"/>
      <c r="SJQ51" s="93"/>
      <c r="SJR51" s="93"/>
      <c r="SJS51" s="93"/>
      <c r="SJT51" s="93"/>
      <c r="SJU51" s="93"/>
      <c r="SJV51" s="93"/>
      <c r="SJW51" s="93"/>
      <c r="SJX51" s="93"/>
      <c r="SJY51" s="93"/>
      <c r="SJZ51" s="93"/>
      <c r="SKA51" s="93"/>
      <c r="SKB51" s="93"/>
      <c r="SKC51" s="93"/>
      <c r="SKD51" s="93"/>
      <c r="SKE51" s="93"/>
      <c r="SKF51" s="93"/>
      <c r="SKG51" s="93"/>
      <c r="SKH51" s="93"/>
      <c r="SKI51" s="93"/>
      <c r="SKJ51" s="93"/>
      <c r="SKK51" s="93"/>
      <c r="SKL51" s="93"/>
      <c r="SKM51" s="93"/>
      <c r="SKN51" s="93"/>
      <c r="SKO51" s="93"/>
      <c r="SKP51" s="93"/>
      <c r="SKQ51" s="93"/>
      <c r="SKR51" s="93"/>
      <c r="SKS51" s="93"/>
      <c r="SKT51" s="93"/>
      <c r="SKU51" s="93"/>
      <c r="SKV51" s="93"/>
      <c r="SKW51" s="93"/>
      <c r="SKX51" s="93"/>
      <c r="SKY51" s="93"/>
      <c r="SKZ51" s="93"/>
      <c r="SLA51" s="93"/>
      <c r="SLB51" s="93"/>
      <c r="SLC51" s="93"/>
      <c r="SLD51" s="93"/>
      <c r="SLE51" s="93"/>
      <c r="SLF51" s="93"/>
      <c r="SLG51" s="93"/>
      <c r="SLH51" s="93"/>
      <c r="SLI51" s="93"/>
      <c r="SLJ51" s="93"/>
      <c r="SLK51" s="93"/>
      <c r="SLL51" s="93"/>
      <c r="SLM51" s="93"/>
      <c r="SLN51" s="93"/>
      <c r="SLO51" s="93"/>
      <c r="SLP51" s="93"/>
      <c r="SLQ51" s="93"/>
      <c r="SLR51" s="93"/>
      <c r="SLS51" s="93"/>
      <c r="SLT51" s="93"/>
      <c r="SLU51" s="93"/>
      <c r="SLV51" s="93"/>
      <c r="SLW51" s="93"/>
      <c r="SLX51" s="93"/>
      <c r="SLY51" s="93"/>
      <c r="SLZ51" s="93"/>
      <c r="SMA51" s="93"/>
      <c r="SMB51" s="93"/>
      <c r="SMC51" s="93"/>
      <c r="SMD51" s="93"/>
      <c r="SME51" s="93"/>
      <c r="SMF51" s="93"/>
      <c r="SMG51" s="93"/>
      <c r="SMH51" s="93"/>
      <c r="SMI51" s="93"/>
      <c r="SMJ51" s="93"/>
      <c r="SMK51" s="93"/>
      <c r="SML51" s="93"/>
      <c r="SMM51" s="93"/>
      <c r="SMN51" s="93"/>
      <c r="SMO51" s="93"/>
      <c r="SMP51" s="93"/>
      <c r="SMQ51" s="93"/>
      <c r="SMR51" s="93"/>
      <c r="SMS51" s="93"/>
      <c r="SMT51" s="93"/>
      <c r="SMU51" s="93"/>
      <c r="SMV51" s="93"/>
      <c r="SMW51" s="93"/>
      <c r="SMX51" s="93"/>
      <c r="SMY51" s="93"/>
      <c r="SMZ51" s="93"/>
      <c r="SNA51" s="93"/>
      <c r="SNB51" s="93"/>
      <c r="SNC51" s="93"/>
      <c r="SND51" s="93"/>
      <c r="SNE51" s="93"/>
      <c r="SNF51" s="93"/>
      <c r="SNG51" s="93"/>
      <c r="SNH51" s="93"/>
      <c r="SNI51" s="93"/>
      <c r="SNJ51" s="93"/>
      <c r="SNK51" s="93"/>
      <c r="SNL51" s="93"/>
      <c r="SNM51" s="93"/>
      <c r="SNN51" s="93"/>
      <c r="SNO51" s="93"/>
      <c r="SNP51" s="93"/>
      <c r="SNQ51" s="93"/>
      <c r="SNR51" s="93"/>
      <c r="SNS51" s="93"/>
      <c r="SNT51" s="93"/>
      <c r="SNU51" s="93"/>
      <c r="SNV51" s="93"/>
      <c r="SNW51" s="93"/>
      <c r="SNX51" s="93"/>
      <c r="SNY51" s="93"/>
      <c r="SNZ51" s="93"/>
      <c r="SOA51" s="93"/>
      <c r="SOB51" s="93"/>
      <c r="SOC51" s="93"/>
      <c r="SOD51" s="93"/>
      <c r="SOE51" s="93"/>
      <c r="SOF51" s="93"/>
      <c r="SOG51" s="93"/>
      <c r="SOH51" s="93"/>
      <c r="SOI51" s="93"/>
      <c r="SOJ51" s="93"/>
      <c r="SOK51" s="93"/>
      <c r="SOL51" s="93"/>
      <c r="SOM51" s="93"/>
      <c r="SON51" s="93"/>
      <c r="SOO51" s="93"/>
      <c r="SOP51" s="93"/>
      <c r="SOQ51" s="93"/>
      <c r="SOR51" s="93"/>
      <c r="SOS51" s="93"/>
      <c r="SOT51" s="93"/>
      <c r="SOU51" s="93"/>
      <c r="SOV51" s="93"/>
      <c r="SOW51" s="93"/>
      <c r="SOX51" s="93"/>
      <c r="SOY51" s="93"/>
      <c r="SOZ51" s="93"/>
      <c r="SPA51" s="93"/>
      <c r="SPB51" s="93"/>
      <c r="SPC51" s="93"/>
      <c r="SPD51" s="93"/>
      <c r="SPE51" s="93"/>
      <c r="SPF51" s="93"/>
      <c r="SPG51" s="93"/>
      <c r="SPH51" s="93"/>
      <c r="SPI51" s="93"/>
      <c r="SPJ51" s="93"/>
      <c r="SPK51" s="93"/>
      <c r="SPL51" s="93"/>
      <c r="SPM51" s="93"/>
      <c r="SPN51" s="93"/>
      <c r="SPO51" s="93"/>
      <c r="SPP51" s="93"/>
      <c r="SPQ51" s="93"/>
      <c r="SPR51" s="93"/>
      <c r="SPS51" s="93"/>
      <c r="SPT51" s="93"/>
      <c r="SPU51" s="93"/>
      <c r="SPV51" s="93"/>
      <c r="SPW51" s="93"/>
      <c r="SPX51" s="93"/>
      <c r="SPY51" s="93"/>
      <c r="SPZ51" s="93"/>
      <c r="SQA51" s="93"/>
      <c r="SQB51" s="93"/>
      <c r="SQC51" s="93"/>
      <c r="SQD51" s="93"/>
      <c r="SQE51" s="93"/>
      <c r="SQF51" s="93"/>
      <c r="SQG51" s="93"/>
      <c r="SQH51" s="93"/>
      <c r="SQI51" s="93"/>
      <c r="SQJ51" s="93"/>
      <c r="SQK51" s="93"/>
      <c r="SQL51" s="93"/>
      <c r="SQM51" s="93"/>
      <c r="SQN51" s="93"/>
      <c r="SQO51" s="93"/>
      <c r="SQP51" s="93"/>
      <c r="SQQ51" s="93"/>
      <c r="SQR51" s="93"/>
      <c r="SQS51" s="93"/>
      <c r="SQT51" s="93"/>
      <c r="SQU51" s="93"/>
      <c r="SQV51" s="93"/>
      <c r="SQW51" s="93"/>
      <c r="SQX51" s="93"/>
      <c r="SQY51" s="93"/>
      <c r="SQZ51" s="93"/>
      <c r="SRA51" s="93"/>
      <c r="SRB51" s="93"/>
      <c r="SRC51" s="93"/>
      <c r="SRD51" s="93"/>
      <c r="SRE51" s="93"/>
      <c r="SRF51" s="93"/>
      <c r="SRG51" s="93"/>
      <c r="SRH51" s="93"/>
      <c r="SRI51" s="93"/>
      <c r="SRJ51" s="93"/>
      <c r="SRK51" s="93"/>
      <c r="SRL51" s="93"/>
      <c r="SRM51" s="93"/>
      <c r="SRN51" s="93"/>
      <c r="SRO51" s="93"/>
      <c r="SRP51" s="93"/>
      <c r="SRQ51" s="93"/>
      <c r="SRR51" s="93"/>
      <c r="SRS51" s="93"/>
      <c r="SRT51" s="93"/>
      <c r="SRU51" s="93"/>
      <c r="SRV51" s="93"/>
      <c r="SRW51" s="93"/>
      <c r="SRX51" s="93"/>
      <c r="SRY51" s="93"/>
      <c r="SRZ51" s="93"/>
      <c r="SSA51" s="93"/>
      <c r="SSB51" s="93"/>
      <c r="SSC51" s="93"/>
      <c r="SSD51" s="93"/>
      <c r="SSE51" s="93"/>
      <c r="SSF51" s="93"/>
      <c r="SSG51" s="93"/>
      <c r="SSH51" s="93"/>
      <c r="SSI51" s="93"/>
      <c r="SSJ51" s="93"/>
      <c r="SSK51" s="93"/>
      <c r="SSL51" s="93"/>
      <c r="SSM51" s="93"/>
      <c r="SSN51" s="93"/>
      <c r="SSO51" s="93"/>
      <c r="SSP51" s="93"/>
      <c r="SSQ51" s="93"/>
      <c r="SSR51" s="93"/>
      <c r="SSS51" s="93"/>
      <c r="SST51" s="93"/>
      <c r="SSU51" s="93"/>
      <c r="SSV51" s="93"/>
      <c r="SSW51" s="93"/>
      <c r="SSX51" s="93"/>
      <c r="SSY51" s="93"/>
      <c r="SSZ51" s="93"/>
      <c r="STA51" s="93"/>
      <c r="STB51" s="93"/>
      <c r="STC51" s="93"/>
      <c r="STD51" s="93"/>
      <c r="STE51" s="93"/>
      <c r="STF51" s="93"/>
      <c r="STG51" s="93"/>
      <c r="STH51" s="93"/>
      <c r="STI51" s="93"/>
      <c r="STJ51" s="93"/>
      <c r="STK51" s="93"/>
      <c r="STL51" s="93"/>
      <c r="STM51" s="93"/>
      <c r="STN51" s="93"/>
      <c r="STO51" s="93"/>
      <c r="STP51" s="93"/>
      <c r="STQ51" s="93"/>
      <c r="STR51" s="93"/>
      <c r="STS51" s="93"/>
      <c r="STT51" s="93"/>
      <c r="STU51" s="93"/>
      <c r="STV51" s="93"/>
      <c r="STW51" s="93"/>
      <c r="STX51" s="93"/>
      <c r="STY51" s="93"/>
      <c r="STZ51" s="93"/>
      <c r="SUA51" s="93"/>
      <c r="SUB51" s="93"/>
      <c r="SUC51" s="93"/>
      <c r="SUD51" s="93"/>
      <c r="SUE51" s="93"/>
      <c r="SUF51" s="93"/>
      <c r="SUG51" s="93"/>
      <c r="SUH51" s="93"/>
      <c r="SUI51" s="93"/>
      <c r="SUJ51" s="93"/>
      <c r="SUK51" s="93"/>
      <c r="SUL51" s="93"/>
      <c r="SUM51" s="93"/>
      <c r="SUN51" s="93"/>
      <c r="SUO51" s="93"/>
      <c r="SUP51" s="93"/>
      <c r="SUQ51" s="93"/>
      <c r="SUR51" s="93"/>
      <c r="SUS51" s="93"/>
      <c r="SUT51" s="93"/>
      <c r="SUU51" s="93"/>
      <c r="SUV51" s="93"/>
      <c r="SUW51" s="93"/>
      <c r="SUX51" s="93"/>
      <c r="SUY51" s="93"/>
      <c r="SUZ51" s="93"/>
      <c r="SVA51" s="93"/>
      <c r="SVB51" s="93"/>
      <c r="SVC51" s="93"/>
      <c r="SVD51" s="93"/>
      <c r="SVE51" s="93"/>
      <c r="SVF51" s="93"/>
      <c r="SVG51" s="93"/>
      <c r="SVH51" s="93"/>
      <c r="SVI51" s="93"/>
      <c r="SVJ51" s="93"/>
      <c r="SVK51" s="93"/>
      <c r="SVL51" s="93"/>
      <c r="SVM51" s="93"/>
      <c r="SVN51" s="93"/>
      <c r="SVO51" s="93"/>
      <c r="SVP51" s="93"/>
      <c r="SVQ51" s="93"/>
      <c r="SVR51" s="93"/>
      <c r="SVS51" s="93"/>
      <c r="SVT51" s="93"/>
      <c r="SVU51" s="93"/>
      <c r="SVV51" s="93"/>
      <c r="SVW51" s="93"/>
      <c r="SVX51" s="93"/>
      <c r="SVY51" s="93"/>
      <c r="SVZ51" s="93"/>
      <c r="SWA51" s="93"/>
      <c r="SWB51" s="93"/>
      <c r="SWC51" s="93"/>
      <c r="SWD51" s="93"/>
      <c r="SWE51" s="93"/>
      <c r="SWF51" s="93"/>
      <c r="SWG51" s="93"/>
      <c r="SWH51" s="93"/>
      <c r="SWI51" s="93"/>
      <c r="SWJ51" s="93"/>
      <c r="SWK51" s="93"/>
      <c r="SWL51" s="93"/>
      <c r="SWM51" s="93"/>
      <c r="SWN51" s="93"/>
      <c r="SWO51" s="93"/>
      <c r="SWP51" s="93"/>
      <c r="SWQ51" s="93"/>
      <c r="SWR51" s="93"/>
      <c r="SWS51" s="93"/>
      <c r="SWT51" s="93"/>
      <c r="SWU51" s="93"/>
      <c r="SWV51" s="93"/>
      <c r="SWW51" s="93"/>
      <c r="SWX51" s="93"/>
      <c r="SWY51" s="93"/>
      <c r="SWZ51" s="93"/>
      <c r="SXA51" s="93"/>
      <c r="SXB51" s="93"/>
      <c r="SXC51" s="93"/>
      <c r="SXD51" s="93"/>
      <c r="SXE51" s="93"/>
      <c r="SXF51" s="93"/>
      <c r="SXG51" s="93"/>
      <c r="SXH51" s="93"/>
      <c r="SXI51" s="93"/>
      <c r="SXJ51" s="93"/>
      <c r="SXK51" s="93"/>
      <c r="SXL51" s="93"/>
      <c r="SXM51" s="93"/>
      <c r="SXN51" s="93"/>
      <c r="SXO51" s="93"/>
      <c r="SXP51" s="93"/>
      <c r="SXQ51" s="93"/>
      <c r="SXR51" s="93"/>
      <c r="SXS51" s="93"/>
      <c r="SXT51" s="93"/>
      <c r="SXU51" s="93"/>
      <c r="SXV51" s="93"/>
      <c r="SXW51" s="93"/>
      <c r="SXX51" s="93"/>
      <c r="SXY51" s="93"/>
      <c r="SXZ51" s="93"/>
      <c r="SYA51" s="93"/>
      <c r="SYB51" s="93"/>
      <c r="SYC51" s="93"/>
      <c r="SYD51" s="93"/>
      <c r="SYE51" s="93"/>
      <c r="SYF51" s="93"/>
      <c r="SYG51" s="93"/>
      <c r="SYH51" s="93"/>
      <c r="SYI51" s="93"/>
      <c r="SYJ51" s="93"/>
      <c r="SYK51" s="93"/>
      <c r="SYL51" s="93"/>
      <c r="SYM51" s="93"/>
      <c r="SYN51" s="93"/>
      <c r="SYO51" s="93"/>
      <c r="SYP51" s="93"/>
      <c r="SYQ51" s="93"/>
      <c r="SYR51" s="93"/>
      <c r="SYS51" s="93"/>
      <c r="SYT51" s="93"/>
      <c r="SYU51" s="93"/>
      <c r="SYV51" s="93"/>
      <c r="SYW51" s="93"/>
      <c r="SYX51" s="93"/>
      <c r="SYY51" s="93"/>
      <c r="SYZ51" s="93"/>
      <c r="SZA51" s="93"/>
      <c r="SZB51" s="93"/>
      <c r="SZC51" s="93"/>
      <c r="SZD51" s="93"/>
      <c r="SZE51" s="93"/>
      <c r="SZF51" s="93"/>
      <c r="SZG51" s="93"/>
      <c r="SZH51" s="93"/>
      <c r="SZI51" s="93"/>
      <c r="SZJ51" s="93"/>
      <c r="SZK51" s="93"/>
      <c r="SZL51" s="93"/>
      <c r="SZM51" s="93"/>
      <c r="SZN51" s="93"/>
      <c r="SZO51" s="93"/>
      <c r="SZP51" s="93"/>
      <c r="SZQ51" s="93"/>
      <c r="SZR51" s="93"/>
      <c r="SZS51" s="93"/>
      <c r="SZT51" s="93"/>
      <c r="SZU51" s="93"/>
      <c r="SZV51" s="93"/>
      <c r="SZW51" s="93"/>
      <c r="SZX51" s="93"/>
      <c r="SZY51" s="93"/>
      <c r="SZZ51" s="93"/>
      <c r="TAA51" s="93"/>
      <c r="TAB51" s="93"/>
      <c r="TAC51" s="93"/>
      <c r="TAD51" s="93"/>
      <c r="TAE51" s="93"/>
      <c r="TAF51" s="93"/>
      <c r="TAG51" s="93"/>
      <c r="TAH51" s="93"/>
      <c r="TAI51" s="93"/>
      <c r="TAJ51" s="93"/>
      <c r="TAK51" s="93"/>
      <c r="TAL51" s="93"/>
      <c r="TAM51" s="93"/>
      <c r="TAN51" s="93"/>
      <c r="TAO51" s="93"/>
      <c r="TAP51" s="93"/>
      <c r="TAQ51" s="93"/>
      <c r="TAR51" s="93"/>
      <c r="TAS51" s="93"/>
      <c r="TAT51" s="93"/>
      <c r="TAU51" s="93"/>
      <c r="TAV51" s="93"/>
      <c r="TAW51" s="93"/>
      <c r="TAX51" s="93"/>
      <c r="TAY51" s="93"/>
      <c r="TAZ51" s="93"/>
      <c r="TBA51" s="93"/>
      <c r="TBB51" s="93"/>
      <c r="TBC51" s="93"/>
      <c r="TBD51" s="93"/>
      <c r="TBE51" s="93"/>
      <c r="TBF51" s="93"/>
      <c r="TBG51" s="93"/>
      <c r="TBH51" s="93"/>
      <c r="TBI51" s="93"/>
      <c r="TBJ51" s="93"/>
      <c r="TBK51" s="93"/>
      <c r="TBL51" s="93"/>
      <c r="TBM51" s="93"/>
      <c r="TBN51" s="93"/>
      <c r="TBO51" s="93"/>
      <c r="TBP51" s="93"/>
      <c r="TBQ51" s="93"/>
      <c r="TBR51" s="93"/>
      <c r="TBS51" s="93"/>
      <c r="TBT51" s="93"/>
      <c r="TBU51" s="93"/>
      <c r="TBV51" s="93"/>
      <c r="TBW51" s="93"/>
      <c r="TBX51" s="93"/>
      <c r="TBY51" s="93"/>
      <c r="TBZ51" s="93"/>
      <c r="TCA51" s="93"/>
      <c r="TCB51" s="93"/>
      <c r="TCC51" s="93"/>
      <c r="TCD51" s="93"/>
      <c r="TCE51" s="93"/>
      <c r="TCF51" s="93"/>
      <c r="TCG51" s="93"/>
      <c r="TCH51" s="93"/>
      <c r="TCI51" s="93"/>
      <c r="TCJ51" s="93"/>
      <c r="TCK51" s="93"/>
      <c r="TCL51" s="93"/>
      <c r="TCM51" s="93"/>
      <c r="TCN51" s="93"/>
      <c r="TCO51" s="93"/>
      <c r="TCP51" s="93"/>
      <c r="TCQ51" s="93"/>
      <c r="TCR51" s="93"/>
      <c r="TCS51" s="93"/>
      <c r="TCT51" s="93"/>
      <c r="TCU51" s="93"/>
      <c r="TCV51" s="93"/>
      <c r="TCW51" s="93"/>
      <c r="TCX51" s="93"/>
      <c r="TCY51" s="93"/>
      <c r="TCZ51" s="93"/>
      <c r="TDA51" s="93"/>
      <c r="TDB51" s="93"/>
      <c r="TDC51" s="93"/>
      <c r="TDD51" s="93"/>
      <c r="TDE51" s="93"/>
      <c r="TDF51" s="93"/>
      <c r="TDG51" s="93"/>
      <c r="TDH51" s="93"/>
      <c r="TDI51" s="93"/>
      <c r="TDJ51" s="93"/>
      <c r="TDK51" s="93"/>
      <c r="TDL51" s="93"/>
      <c r="TDM51" s="93"/>
      <c r="TDN51" s="93"/>
      <c r="TDO51" s="93"/>
      <c r="TDP51" s="93"/>
      <c r="TDQ51" s="93"/>
      <c r="TDR51" s="93"/>
      <c r="TDS51" s="93"/>
      <c r="TDT51" s="93"/>
      <c r="TDU51" s="93"/>
      <c r="TDV51" s="93"/>
      <c r="TDW51" s="93"/>
      <c r="TDX51" s="93"/>
      <c r="TDY51" s="93"/>
      <c r="TDZ51" s="93"/>
      <c r="TEA51" s="93"/>
      <c r="TEB51" s="93"/>
      <c r="TEC51" s="93"/>
      <c r="TED51" s="93"/>
      <c r="TEE51" s="93"/>
      <c r="TEF51" s="93"/>
      <c r="TEG51" s="93"/>
      <c r="TEH51" s="93"/>
      <c r="TEI51" s="93"/>
      <c r="TEJ51" s="93"/>
      <c r="TEK51" s="93"/>
      <c r="TEL51" s="93"/>
      <c r="TEM51" s="93"/>
      <c r="TEN51" s="93"/>
      <c r="TEO51" s="93"/>
      <c r="TEP51" s="93"/>
      <c r="TEQ51" s="93"/>
      <c r="TER51" s="93"/>
      <c r="TES51" s="93"/>
      <c r="TET51" s="93"/>
      <c r="TEU51" s="93"/>
      <c r="TEV51" s="93"/>
      <c r="TEW51" s="93"/>
      <c r="TEX51" s="93"/>
      <c r="TEY51" s="93"/>
      <c r="TEZ51" s="93"/>
      <c r="TFA51" s="93"/>
      <c r="TFB51" s="93"/>
      <c r="TFC51" s="93"/>
      <c r="TFD51" s="93"/>
      <c r="TFE51" s="93"/>
      <c r="TFF51" s="93"/>
      <c r="TFG51" s="93"/>
      <c r="TFH51" s="93"/>
      <c r="TFI51" s="93"/>
      <c r="TFJ51" s="93"/>
      <c r="TFK51" s="93"/>
      <c r="TFL51" s="93"/>
      <c r="TFM51" s="93"/>
      <c r="TFN51" s="93"/>
      <c r="TFO51" s="93"/>
      <c r="TFP51" s="93"/>
      <c r="TFQ51" s="93"/>
      <c r="TFR51" s="93"/>
      <c r="TFS51" s="93"/>
      <c r="TFT51" s="93"/>
      <c r="TFU51" s="93"/>
      <c r="TFV51" s="93"/>
      <c r="TFW51" s="93"/>
      <c r="TFX51" s="93"/>
      <c r="TFY51" s="93"/>
      <c r="TFZ51" s="93"/>
      <c r="TGA51" s="93"/>
      <c r="TGB51" s="93"/>
      <c r="TGC51" s="93"/>
      <c r="TGD51" s="93"/>
      <c r="TGE51" s="93"/>
      <c r="TGF51" s="93"/>
      <c r="TGG51" s="93"/>
      <c r="TGH51" s="93"/>
      <c r="TGI51" s="93"/>
      <c r="TGJ51" s="93"/>
      <c r="TGK51" s="93"/>
      <c r="TGL51" s="93"/>
      <c r="TGM51" s="93"/>
      <c r="TGN51" s="93"/>
      <c r="TGO51" s="93"/>
      <c r="TGP51" s="93"/>
      <c r="TGQ51" s="93"/>
      <c r="TGR51" s="93"/>
      <c r="TGS51" s="93"/>
      <c r="TGT51" s="93"/>
      <c r="TGU51" s="93"/>
      <c r="TGV51" s="93"/>
      <c r="TGW51" s="93"/>
      <c r="TGX51" s="93"/>
      <c r="TGY51" s="93"/>
      <c r="TGZ51" s="93"/>
      <c r="THA51" s="93"/>
      <c r="THB51" s="93"/>
      <c r="THC51" s="93"/>
      <c r="THD51" s="93"/>
      <c r="THE51" s="93"/>
      <c r="THF51" s="93"/>
      <c r="THG51" s="93"/>
      <c r="THH51" s="93"/>
      <c r="THI51" s="93"/>
      <c r="THJ51" s="93"/>
      <c r="THK51" s="93"/>
      <c r="THL51" s="93"/>
      <c r="THM51" s="93"/>
      <c r="THN51" s="93"/>
      <c r="THO51" s="93"/>
      <c r="THP51" s="93"/>
      <c r="THQ51" s="93"/>
      <c r="THR51" s="93"/>
      <c r="THS51" s="93"/>
      <c r="THT51" s="93"/>
      <c r="THU51" s="93"/>
      <c r="THV51" s="93"/>
      <c r="THW51" s="93"/>
      <c r="THX51" s="93"/>
      <c r="THY51" s="93"/>
      <c r="THZ51" s="93"/>
      <c r="TIA51" s="93"/>
      <c r="TIB51" s="93"/>
      <c r="TIC51" s="93"/>
      <c r="TID51" s="93"/>
      <c r="TIE51" s="93"/>
      <c r="TIF51" s="93"/>
      <c r="TIG51" s="93"/>
      <c r="TIH51" s="93"/>
      <c r="TII51" s="93"/>
      <c r="TIJ51" s="93"/>
      <c r="TIK51" s="93"/>
      <c r="TIL51" s="93"/>
      <c r="TIM51" s="93"/>
      <c r="TIN51" s="93"/>
      <c r="TIO51" s="93"/>
      <c r="TIP51" s="93"/>
      <c r="TIQ51" s="93"/>
      <c r="TIR51" s="93"/>
      <c r="TIS51" s="93"/>
      <c r="TIT51" s="93"/>
      <c r="TIU51" s="93"/>
      <c r="TIV51" s="93"/>
      <c r="TIW51" s="93"/>
      <c r="TIX51" s="93"/>
      <c r="TIY51" s="93"/>
      <c r="TIZ51" s="93"/>
      <c r="TJA51" s="93"/>
      <c r="TJB51" s="93"/>
      <c r="TJC51" s="93"/>
      <c r="TJD51" s="93"/>
      <c r="TJE51" s="93"/>
      <c r="TJF51" s="93"/>
      <c r="TJG51" s="93"/>
      <c r="TJH51" s="93"/>
      <c r="TJI51" s="93"/>
      <c r="TJJ51" s="93"/>
      <c r="TJK51" s="93"/>
      <c r="TJL51" s="93"/>
      <c r="TJM51" s="93"/>
      <c r="TJN51" s="93"/>
      <c r="TJO51" s="93"/>
      <c r="TJP51" s="93"/>
      <c r="TJQ51" s="93"/>
      <c r="TJR51" s="93"/>
      <c r="TJS51" s="93"/>
      <c r="TJT51" s="93"/>
      <c r="TJU51" s="93"/>
      <c r="TJV51" s="93"/>
      <c r="TJW51" s="93"/>
      <c r="TJX51" s="93"/>
      <c r="TJY51" s="93"/>
      <c r="TJZ51" s="93"/>
      <c r="TKA51" s="93"/>
      <c r="TKB51" s="93"/>
      <c r="TKC51" s="93"/>
      <c r="TKD51" s="93"/>
      <c r="TKE51" s="93"/>
      <c r="TKF51" s="93"/>
      <c r="TKG51" s="93"/>
      <c r="TKH51" s="93"/>
      <c r="TKI51" s="93"/>
      <c r="TKJ51" s="93"/>
      <c r="TKK51" s="93"/>
      <c r="TKL51" s="93"/>
      <c r="TKM51" s="93"/>
      <c r="TKN51" s="93"/>
      <c r="TKO51" s="93"/>
      <c r="TKP51" s="93"/>
      <c r="TKQ51" s="93"/>
      <c r="TKR51" s="93"/>
      <c r="TKS51" s="93"/>
      <c r="TKT51" s="93"/>
      <c r="TKU51" s="93"/>
      <c r="TKV51" s="93"/>
      <c r="TKW51" s="93"/>
      <c r="TKX51" s="93"/>
      <c r="TKY51" s="93"/>
      <c r="TKZ51" s="93"/>
      <c r="TLA51" s="93"/>
      <c r="TLB51" s="93"/>
      <c r="TLC51" s="93"/>
      <c r="TLD51" s="93"/>
      <c r="TLE51" s="93"/>
      <c r="TLF51" s="93"/>
      <c r="TLG51" s="93"/>
      <c r="TLH51" s="93"/>
      <c r="TLI51" s="93"/>
      <c r="TLJ51" s="93"/>
      <c r="TLK51" s="93"/>
      <c r="TLL51" s="93"/>
      <c r="TLM51" s="93"/>
      <c r="TLN51" s="93"/>
      <c r="TLO51" s="93"/>
      <c r="TLP51" s="93"/>
      <c r="TLQ51" s="93"/>
      <c r="TLR51" s="93"/>
      <c r="TLS51" s="93"/>
      <c r="TLT51" s="93"/>
      <c r="TLU51" s="93"/>
      <c r="TLV51" s="93"/>
      <c r="TLW51" s="93"/>
      <c r="TLX51" s="93"/>
      <c r="TLY51" s="93"/>
      <c r="TLZ51" s="93"/>
      <c r="TMA51" s="93"/>
      <c r="TMB51" s="93"/>
      <c r="TMC51" s="93"/>
      <c r="TMD51" s="93"/>
      <c r="TME51" s="93"/>
      <c r="TMF51" s="93"/>
      <c r="TMG51" s="93"/>
      <c r="TMH51" s="93"/>
      <c r="TMI51" s="93"/>
      <c r="TMJ51" s="93"/>
      <c r="TMK51" s="93"/>
      <c r="TML51" s="93"/>
      <c r="TMM51" s="93"/>
      <c r="TMN51" s="93"/>
      <c r="TMO51" s="93"/>
      <c r="TMP51" s="93"/>
      <c r="TMQ51" s="93"/>
      <c r="TMR51" s="93"/>
      <c r="TMS51" s="93"/>
      <c r="TMT51" s="93"/>
      <c r="TMU51" s="93"/>
      <c r="TMV51" s="93"/>
      <c r="TMW51" s="93"/>
      <c r="TMX51" s="93"/>
      <c r="TMY51" s="93"/>
      <c r="TMZ51" s="93"/>
      <c r="TNA51" s="93"/>
      <c r="TNB51" s="93"/>
      <c r="TNC51" s="93"/>
      <c r="TND51" s="93"/>
      <c r="TNE51" s="93"/>
      <c r="TNF51" s="93"/>
      <c r="TNG51" s="93"/>
      <c r="TNH51" s="93"/>
      <c r="TNI51" s="93"/>
      <c r="TNJ51" s="93"/>
      <c r="TNK51" s="93"/>
      <c r="TNL51" s="93"/>
      <c r="TNM51" s="93"/>
      <c r="TNN51" s="93"/>
      <c r="TNO51" s="93"/>
      <c r="TNP51" s="93"/>
      <c r="TNQ51" s="93"/>
      <c r="TNR51" s="93"/>
      <c r="TNS51" s="93"/>
      <c r="TNT51" s="93"/>
      <c r="TNU51" s="93"/>
      <c r="TNV51" s="93"/>
      <c r="TNW51" s="93"/>
      <c r="TNX51" s="93"/>
      <c r="TNY51" s="93"/>
      <c r="TNZ51" s="93"/>
      <c r="TOA51" s="93"/>
      <c r="TOB51" s="93"/>
      <c r="TOC51" s="93"/>
      <c r="TOD51" s="93"/>
      <c r="TOE51" s="93"/>
      <c r="TOF51" s="93"/>
      <c r="TOG51" s="93"/>
      <c r="TOH51" s="93"/>
      <c r="TOI51" s="93"/>
      <c r="TOJ51" s="93"/>
      <c r="TOK51" s="93"/>
      <c r="TOL51" s="93"/>
      <c r="TOM51" s="93"/>
      <c r="TON51" s="93"/>
      <c r="TOO51" s="93"/>
      <c r="TOP51" s="93"/>
      <c r="TOQ51" s="93"/>
      <c r="TOR51" s="93"/>
      <c r="TOS51" s="93"/>
      <c r="TOT51" s="93"/>
      <c r="TOU51" s="93"/>
      <c r="TOV51" s="93"/>
      <c r="TOW51" s="93"/>
      <c r="TOX51" s="93"/>
      <c r="TOY51" s="93"/>
      <c r="TOZ51" s="93"/>
      <c r="TPA51" s="93"/>
      <c r="TPB51" s="93"/>
      <c r="TPC51" s="93"/>
      <c r="TPD51" s="93"/>
      <c r="TPE51" s="93"/>
      <c r="TPF51" s="93"/>
      <c r="TPG51" s="93"/>
      <c r="TPH51" s="93"/>
      <c r="TPI51" s="93"/>
      <c r="TPJ51" s="93"/>
      <c r="TPK51" s="93"/>
      <c r="TPL51" s="93"/>
      <c r="TPM51" s="93"/>
      <c r="TPN51" s="93"/>
      <c r="TPO51" s="93"/>
      <c r="TPP51" s="93"/>
      <c r="TPQ51" s="93"/>
      <c r="TPR51" s="93"/>
      <c r="TPS51" s="93"/>
      <c r="TPT51" s="93"/>
      <c r="TPU51" s="93"/>
      <c r="TPV51" s="93"/>
      <c r="TPW51" s="93"/>
      <c r="TPX51" s="93"/>
      <c r="TPY51" s="93"/>
      <c r="TPZ51" s="93"/>
      <c r="TQA51" s="93"/>
      <c r="TQB51" s="93"/>
      <c r="TQC51" s="93"/>
      <c r="TQD51" s="93"/>
      <c r="TQE51" s="93"/>
      <c r="TQF51" s="93"/>
      <c r="TQG51" s="93"/>
      <c r="TQH51" s="93"/>
      <c r="TQI51" s="93"/>
      <c r="TQJ51" s="93"/>
      <c r="TQK51" s="93"/>
      <c r="TQL51" s="93"/>
      <c r="TQM51" s="93"/>
      <c r="TQN51" s="93"/>
      <c r="TQO51" s="93"/>
      <c r="TQP51" s="93"/>
      <c r="TQQ51" s="93"/>
      <c r="TQR51" s="93"/>
      <c r="TQS51" s="93"/>
      <c r="TQT51" s="93"/>
      <c r="TQU51" s="93"/>
      <c r="TQV51" s="93"/>
      <c r="TQW51" s="93"/>
      <c r="TQX51" s="93"/>
      <c r="TQY51" s="93"/>
      <c r="TQZ51" s="93"/>
      <c r="TRA51" s="93"/>
      <c r="TRB51" s="93"/>
      <c r="TRC51" s="93"/>
      <c r="TRD51" s="93"/>
      <c r="TRE51" s="93"/>
      <c r="TRF51" s="93"/>
      <c r="TRG51" s="93"/>
      <c r="TRH51" s="93"/>
      <c r="TRI51" s="93"/>
      <c r="TRJ51" s="93"/>
      <c r="TRK51" s="93"/>
      <c r="TRL51" s="93"/>
      <c r="TRM51" s="93"/>
      <c r="TRN51" s="93"/>
      <c r="TRO51" s="93"/>
      <c r="TRP51" s="93"/>
      <c r="TRQ51" s="93"/>
      <c r="TRR51" s="93"/>
      <c r="TRS51" s="93"/>
      <c r="TRT51" s="93"/>
      <c r="TRU51" s="93"/>
      <c r="TRV51" s="93"/>
      <c r="TRW51" s="93"/>
      <c r="TRX51" s="93"/>
      <c r="TRY51" s="93"/>
      <c r="TRZ51" s="93"/>
      <c r="TSA51" s="93"/>
      <c r="TSB51" s="93"/>
      <c r="TSC51" s="93"/>
      <c r="TSD51" s="93"/>
      <c r="TSE51" s="93"/>
      <c r="TSF51" s="93"/>
      <c r="TSG51" s="93"/>
      <c r="TSH51" s="93"/>
      <c r="TSI51" s="93"/>
      <c r="TSJ51" s="93"/>
      <c r="TSK51" s="93"/>
      <c r="TSL51" s="93"/>
      <c r="TSM51" s="93"/>
      <c r="TSN51" s="93"/>
      <c r="TSO51" s="93"/>
      <c r="TSP51" s="93"/>
      <c r="TSQ51" s="93"/>
      <c r="TSR51" s="93"/>
      <c r="TSS51" s="93"/>
      <c r="TST51" s="93"/>
      <c r="TSU51" s="93"/>
      <c r="TSV51" s="93"/>
      <c r="TSW51" s="93"/>
      <c r="TSX51" s="93"/>
      <c r="TSY51" s="93"/>
      <c r="TSZ51" s="93"/>
      <c r="TTA51" s="93"/>
      <c r="TTB51" s="93"/>
      <c r="TTC51" s="93"/>
      <c r="TTD51" s="93"/>
      <c r="TTE51" s="93"/>
      <c r="TTF51" s="93"/>
      <c r="TTG51" s="93"/>
      <c r="TTH51" s="93"/>
      <c r="TTI51" s="93"/>
      <c r="TTJ51" s="93"/>
      <c r="TTK51" s="93"/>
      <c r="TTL51" s="93"/>
      <c r="TTM51" s="93"/>
      <c r="TTN51" s="93"/>
      <c r="TTO51" s="93"/>
      <c r="TTP51" s="93"/>
      <c r="TTQ51" s="93"/>
      <c r="TTR51" s="93"/>
      <c r="TTS51" s="93"/>
      <c r="TTT51" s="93"/>
      <c r="TTU51" s="93"/>
      <c r="TTV51" s="93"/>
      <c r="TTW51" s="93"/>
      <c r="TTX51" s="93"/>
      <c r="TTY51" s="93"/>
      <c r="TTZ51" s="93"/>
      <c r="TUA51" s="93"/>
      <c r="TUB51" s="93"/>
      <c r="TUC51" s="93"/>
      <c r="TUD51" s="93"/>
      <c r="TUE51" s="93"/>
      <c r="TUF51" s="93"/>
      <c r="TUG51" s="93"/>
      <c r="TUH51" s="93"/>
      <c r="TUI51" s="93"/>
      <c r="TUJ51" s="93"/>
      <c r="TUK51" s="93"/>
      <c r="TUL51" s="93"/>
      <c r="TUM51" s="93"/>
      <c r="TUN51" s="93"/>
      <c r="TUO51" s="93"/>
      <c r="TUP51" s="93"/>
      <c r="TUQ51" s="93"/>
      <c r="TUR51" s="93"/>
      <c r="TUS51" s="93"/>
      <c r="TUT51" s="93"/>
      <c r="TUU51" s="93"/>
      <c r="TUV51" s="93"/>
      <c r="TUW51" s="93"/>
      <c r="TUX51" s="93"/>
      <c r="TUY51" s="93"/>
      <c r="TUZ51" s="93"/>
      <c r="TVA51" s="93"/>
      <c r="TVB51" s="93"/>
      <c r="TVC51" s="93"/>
      <c r="TVD51" s="93"/>
      <c r="TVE51" s="93"/>
      <c r="TVF51" s="93"/>
      <c r="TVG51" s="93"/>
      <c r="TVH51" s="93"/>
      <c r="TVI51" s="93"/>
      <c r="TVJ51" s="93"/>
      <c r="TVK51" s="93"/>
      <c r="TVL51" s="93"/>
      <c r="TVM51" s="93"/>
      <c r="TVN51" s="93"/>
      <c r="TVO51" s="93"/>
      <c r="TVP51" s="93"/>
      <c r="TVQ51" s="93"/>
      <c r="TVR51" s="93"/>
      <c r="TVS51" s="93"/>
      <c r="TVT51" s="93"/>
      <c r="TVU51" s="93"/>
      <c r="TVV51" s="93"/>
      <c r="TVW51" s="93"/>
      <c r="TVX51" s="93"/>
      <c r="TVY51" s="93"/>
      <c r="TVZ51" s="93"/>
      <c r="TWA51" s="93"/>
      <c r="TWB51" s="93"/>
      <c r="TWC51" s="93"/>
      <c r="TWD51" s="93"/>
      <c r="TWE51" s="93"/>
      <c r="TWF51" s="93"/>
      <c r="TWG51" s="93"/>
      <c r="TWH51" s="93"/>
      <c r="TWI51" s="93"/>
      <c r="TWJ51" s="93"/>
      <c r="TWK51" s="93"/>
      <c r="TWL51" s="93"/>
      <c r="TWM51" s="93"/>
      <c r="TWN51" s="93"/>
      <c r="TWO51" s="93"/>
      <c r="TWP51" s="93"/>
      <c r="TWQ51" s="93"/>
      <c r="TWR51" s="93"/>
      <c r="TWS51" s="93"/>
      <c r="TWT51" s="93"/>
      <c r="TWU51" s="93"/>
      <c r="TWV51" s="93"/>
      <c r="TWW51" s="93"/>
      <c r="TWX51" s="93"/>
      <c r="TWY51" s="93"/>
      <c r="TWZ51" s="93"/>
      <c r="TXA51" s="93"/>
      <c r="TXB51" s="93"/>
      <c r="TXC51" s="93"/>
      <c r="TXD51" s="93"/>
      <c r="TXE51" s="93"/>
      <c r="TXF51" s="93"/>
      <c r="TXG51" s="93"/>
      <c r="TXH51" s="93"/>
      <c r="TXI51" s="93"/>
      <c r="TXJ51" s="93"/>
      <c r="TXK51" s="93"/>
      <c r="TXL51" s="93"/>
      <c r="TXM51" s="93"/>
      <c r="TXN51" s="93"/>
      <c r="TXO51" s="93"/>
      <c r="TXP51" s="93"/>
      <c r="TXQ51" s="93"/>
      <c r="TXR51" s="93"/>
      <c r="TXS51" s="93"/>
      <c r="TXT51" s="93"/>
      <c r="TXU51" s="93"/>
      <c r="TXV51" s="93"/>
      <c r="TXW51" s="93"/>
      <c r="TXX51" s="93"/>
      <c r="TXY51" s="93"/>
      <c r="TXZ51" s="93"/>
      <c r="TYA51" s="93"/>
      <c r="TYB51" s="93"/>
      <c r="TYC51" s="93"/>
      <c r="TYD51" s="93"/>
      <c r="TYE51" s="93"/>
      <c r="TYF51" s="93"/>
      <c r="TYG51" s="93"/>
      <c r="TYH51" s="93"/>
      <c r="TYI51" s="93"/>
      <c r="TYJ51" s="93"/>
      <c r="TYK51" s="93"/>
      <c r="TYL51" s="93"/>
      <c r="TYM51" s="93"/>
      <c r="TYN51" s="93"/>
      <c r="TYO51" s="93"/>
      <c r="TYP51" s="93"/>
      <c r="TYQ51" s="93"/>
      <c r="TYR51" s="93"/>
      <c r="TYS51" s="93"/>
      <c r="TYT51" s="93"/>
      <c r="TYU51" s="93"/>
      <c r="TYV51" s="93"/>
      <c r="TYW51" s="93"/>
      <c r="TYX51" s="93"/>
      <c r="TYY51" s="93"/>
      <c r="TYZ51" s="93"/>
      <c r="TZA51" s="93"/>
      <c r="TZB51" s="93"/>
      <c r="TZC51" s="93"/>
      <c r="TZD51" s="93"/>
      <c r="TZE51" s="93"/>
      <c r="TZF51" s="93"/>
      <c r="TZG51" s="93"/>
      <c r="TZH51" s="93"/>
      <c r="TZI51" s="93"/>
      <c r="TZJ51" s="93"/>
      <c r="TZK51" s="93"/>
      <c r="TZL51" s="93"/>
      <c r="TZM51" s="93"/>
      <c r="TZN51" s="93"/>
      <c r="TZO51" s="93"/>
      <c r="TZP51" s="93"/>
      <c r="TZQ51" s="93"/>
      <c r="TZR51" s="93"/>
      <c r="TZS51" s="93"/>
      <c r="TZT51" s="93"/>
      <c r="TZU51" s="93"/>
      <c r="TZV51" s="93"/>
      <c r="TZW51" s="93"/>
      <c r="TZX51" s="93"/>
      <c r="TZY51" s="93"/>
      <c r="TZZ51" s="93"/>
      <c r="UAA51" s="93"/>
      <c r="UAB51" s="93"/>
      <c r="UAC51" s="93"/>
      <c r="UAD51" s="93"/>
      <c r="UAE51" s="93"/>
      <c r="UAF51" s="93"/>
      <c r="UAG51" s="93"/>
      <c r="UAH51" s="93"/>
      <c r="UAI51" s="93"/>
      <c r="UAJ51" s="93"/>
      <c r="UAK51" s="93"/>
      <c r="UAL51" s="93"/>
      <c r="UAM51" s="93"/>
      <c r="UAN51" s="93"/>
      <c r="UAO51" s="93"/>
      <c r="UAP51" s="93"/>
      <c r="UAQ51" s="93"/>
      <c r="UAR51" s="93"/>
      <c r="UAS51" s="93"/>
      <c r="UAT51" s="93"/>
      <c r="UAU51" s="93"/>
      <c r="UAV51" s="93"/>
      <c r="UAW51" s="93"/>
      <c r="UAX51" s="93"/>
      <c r="UAY51" s="93"/>
      <c r="UAZ51" s="93"/>
      <c r="UBA51" s="93"/>
      <c r="UBB51" s="93"/>
      <c r="UBC51" s="93"/>
      <c r="UBD51" s="93"/>
      <c r="UBE51" s="93"/>
      <c r="UBF51" s="93"/>
      <c r="UBG51" s="93"/>
      <c r="UBH51" s="93"/>
      <c r="UBI51" s="93"/>
      <c r="UBJ51" s="93"/>
      <c r="UBK51" s="93"/>
      <c r="UBL51" s="93"/>
      <c r="UBM51" s="93"/>
      <c r="UBN51" s="93"/>
      <c r="UBO51" s="93"/>
      <c r="UBP51" s="93"/>
      <c r="UBQ51" s="93"/>
      <c r="UBR51" s="93"/>
      <c r="UBS51" s="93"/>
      <c r="UBT51" s="93"/>
      <c r="UBU51" s="93"/>
      <c r="UBV51" s="93"/>
      <c r="UBW51" s="93"/>
      <c r="UBX51" s="93"/>
      <c r="UBY51" s="93"/>
      <c r="UBZ51" s="93"/>
      <c r="UCA51" s="93"/>
      <c r="UCB51" s="93"/>
      <c r="UCC51" s="93"/>
      <c r="UCD51" s="93"/>
      <c r="UCE51" s="93"/>
      <c r="UCF51" s="93"/>
      <c r="UCG51" s="93"/>
      <c r="UCH51" s="93"/>
      <c r="UCI51" s="93"/>
      <c r="UCJ51" s="93"/>
      <c r="UCK51" s="93"/>
      <c r="UCL51" s="93"/>
      <c r="UCM51" s="93"/>
      <c r="UCN51" s="93"/>
      <c r="UCO51" s="93"/>
      <c r="UCP51" s="93"/>
      <c r="UCQ51" s="93"/>
      <c r="UCR51" s="93"/>
      <c r="UCS51" s="93"/>
      <c r="UCT51" s="93"/>
      <c r="UCU51" s="93"/>
      <c r="UCV51" s="93"/>
      <c r="UCW51" s="93"/>
      <c r="UCX51" s="93"/>
      <c r="UCY51" s="93"/>
      <c r="UCZ51" s="93"/>
      <c r="UDA51" s="93"/>
      <c r="UDB51" s="93"/>
      <c r="UDC51" s="93"/>
      <c r="UDD51" s="93"/>
      <c r="UDE51" s="93"/>
      <c r="UDF51" s="93"/>
      <c r="UDG51" s="93"/>
      <c r="UDH51" s="93"/>
      <c r="UDI51" s="93"/>
      <c r="UDJ51" s="93"/>
      <c r="UDK51" s="93"/>
      <c r="UDL51" s="93"/>
      <c r="UDM51" s="93"/>
      <c r="UDN51" s="93"/>
      <c r="UDO51" s="93"/>
      <c r="UDP51" s="93"/>
      <c r="UDQ51" s="93"/>
      <c r="UDR51" s="93"/>
      <c r="UDS51" s="93"/>
      <c r="UDT51" s="93"/>
      <c r="UDU51" s="93"/>
      <c r="UDV51" s="93"/>
      <c r="UDW51" s="93"/>
      <c r="UDX51" s="93"/>
      <c r="UDY51" s="93"/>
      <c r="UDZ51" s="93"/>
      <c r="UEA51" s="93"/>
      <c r="UEB51" s="93"/>
      <c r="UEC51" s="93"/>
      <c r="UED51" s="93"/>
      <c r="UEE51" s="93"/>
      <c r="UEF51" s="93"/>
      <c r="UEG51" s="93"/>
      <c r="UEH51" s="93"/>
      <c r="UEI51" s="93"/>
      <c r="UEJ51" s="93"/>
      <c r="UEK51" s="93"/>
      <c r="UEL51" s="93"/>
      <c r="UEM51" s="93"/>
      <c r="UEN51" s="93"/>
      <c r="UEO51" s="93"/>
      <c r="UEP51" s="93"/>
      <c r="UEQ51" s="93"/>
      <c r="UER51" s="93"/>
      <c r="UES51" s="93"/>
      <c r="UET51" s="93"/>
      <c r="UEU51" s="93"/>
      <c r="UEV51" s="93"/>
      <c r="UEW51" s="93"/>
      <c r="UEX51" s="93"/>
      <c r="UEY51" s="93"/>
      <c r="UEZ51" s="93"/>
      <c r="UFA51" s="93"/>
      <c r="UFB51" s="93"/>
      <c r="UFC51" s="93"/>
      <c r="UFD51" s="93"/>
      <c r="UFE51" s="93"/>
      <c r="UFF51" s="93"/>
      <c r="UFG51" s="93"/>
      <c r="UFH51" s="93"/>
      <c r="UFI51" s="93"/>
      <c r="UFJ51" s="93"/>
      <c r="UFK51" s="93"/>
      <c r="UFL51" s="93"/>
      <c r="UFM51" s="93"/>
      <c r="UFN51" s="93"/>
      <c r="UFO51" s="93"/>
      <c r="UFP51" s="93"/>
      <c r="UFQ51" s="93"/>
      <c r="UFR51" s="93"/>
      <c r="UFS51" s="93"/>
      <c r="UFT51" s="93"/>
      <c r="UFU51" s="93"/>
      <c r="UFV51" s="93"/>
      <c r="UFW51" s="93"/>
      <c r="UFX51" s="93"/>
      <c r="UFY51" s="93"/>
      <c r="UFZ51" s="93"/>
      <c r="UGA51" s="93"/>
      <c r="UGB51" s="93"/>
      <c r="UGC51" s="93"/>
      <c r="UGD51" s="93"/>
      <c r="UGE51" s="93"/>
      <c r="UGF51" s="93"/>
      <c r="UGG51" s="93"/>
      <c r="UGH51" s="93"/>
      <c r="UGI51" s="93"/>
      <c r="UGJ51" s="93"/>
      <c r="UGK51" s="93"/>
      <c r="UGL51" s="93"/>
      <c r="UGM51" s="93"/>
      <c r="UGN51" s="93"/>
      <c r="UGO51" s="93"/>
      <c r="UGP51" s="93"/>
      <c r="UGQ51" s="93"/>
      <c r="UGR51" s="93"/>
      <c r="UGS51" s="93"/>
      <c r="UGT51" s="93"/>
      <c r="UGU51" s="93"/>
      <c r="UGV51" s="93"/>
      <c r="UGW51" s="93"/>
      <c r="UGX51" s="93"/>
      <c r="UGY51" s="93"/>
      <c r="UGZ51" s="93"/>
      <c r="UHA51" s="93"/>
      <c r="UHB51" s="93"/>
      <c r="UHC51" s="93"/>
      <c r="UHD51" s="93"/>
      <c r="UHE51" s="93"/>
      <c r="UHF51" s="93"/>
      <c r="UHG51" s="93"/>
      <c r="UHH51" s="93"/>
      <c r="UHI51" s="93"/>
      <c r="UHJ51" s="93"/>
      <c r="UHK51" s="93"/>
      <c r="UHL51" s="93"/>
      <c r="UHM51" s="93"/>
      <c r="UHN51" s="93"/>
      <c r="UHO51" s="93"/>
      <c r="UHP51" s="93"/>
      <c r="UHQ51" s="93"/>
      <c r="UHR51" s="93"/>
      <c r="UHS51" s="93"/>
      <c r="UHT51" s="93"/>
      <c r="UHU51" s="93"/>
      <c r="UHV51" s="93"/>
      <c r="UHW51" s="93"/>
      <c r="UHX51" s="93"/>
      <c r="UHY51" s="93"/>
      <c r="UHZ51" s="93"/>
      <c r="UIA51" s="93"/>
      <c r="UIB51" s="93"/>
      <c r="UIC51" s="93"/>
      <c r="UID51" s="93"/>
      <c r="UIE51" s="93"/>
      <c r="UIF51" s="93"/>
      <c r="UIG51" s="93"/>
      <c r="UIH51" s="93"/>
      <c r="UII51" s="93"/>
      <c r="UIJ51" s="93"/>
      <c r="UIK51" s="93"/>
      <c r="UIL51" s="93"/>
      <c r="UIM51" s="93"/>
      <c r="UIN51" s="93"/>
      <c r="UIO51" s="93"/>
      <c r="UIP51" s="93"/>
      <c r="UIQ51" s="93"/>
      <c r="UIR51" s="93"/>
      <c r="UIS51" s="93"/>
      <c r="UIT51" s="93"/>
      <c r="UIU51" s="93"/>
      <c r="UIV51" s="93"/>
      <c r="UIW51" s="93"/>
      <c r="UIX51" s="93"/>
      <c r="UIY51" s="93"/>
      <c r="UIZ51" s="93"/>
      <c r="UJA51" s="93"/>
      <c r="UJB51" s="93"/>
      <c r="UJC51" s="93"/>
      <c r="UJD51" s="93"/>
      <c r="UJE51" s="93"/>
      <c r="UJF51" s="93"/>
      <c r="UJG51" s="93"/>
      <c r="UJH51" s="93"/>
      <c r="UJI51" s="93"/>
      <c r="UJJ51" s="93"/>
      <c r="UJK51" s="93"/>
      <c r="UJL51" s="93"/>
      <c r="UJM51" s="93"/>
      <c r="UJN51" s="93"/>
      <c r="UJO51" s="93"/>
      <c r="UJP51" s="93"/>
      <c r="UJQ51" s="93"/>
      <c r="UJR51" s="93"/>
      <c r="UJS51" s="93"/>
      <c r="UJT51" s="93"/>
      <c r="UJU51" s="93"/>
      <c r="UJV51" s="93"/>
      <c r="UJW51" s="93"/>
      <c r="UJX51" s="93"/>
      <c r="UJY51" s="93"/>
      <c r="UJZ51" s="93"/>
      <c r="UKA51" s="93"/>
      <c r="UKB51" s="93"/>
      <c r="UKC51" s="93"/>
      <c r="UKD51" s="93"/>
      <c r="UKE51" s="93"/>
      <c r="UKF51" s="93"/>
      <c r="UKG51" s="93"/>
      <c r="UKH51" s="93"/>
      <c r="UKI51" s="93"/>
      <c r="UKJ51" s="93"/>
      <c r="UKK51" s="93"/>
      <c r="UKL51" s="93"/>
      <c r="UKM51" s="93"/>
      <c r="UKN51" s="93"/>
      <c r="UKO51" s="93"/>
      <c r="UKP51" s="93"/>
      <c r="UKQ51" s="93"/>
      <c r="UKR51" s="93"/>
      <c r="UKS51" s="93"/>
      <c r="UKT51" s="93"/>
      <c r="UKU51" s="93"/>
      <c r="UKV51" s="93"/>
      <c r="UKW51" s="93"/>
      <c r="UKX51" s="93"/>
      <c r="UKY51" s="93"/>
      <c r="UKZ51" s="93"/>
      <c r="ULA51" s="93"/>
      <c r="ULB51" s="93"/>
      <c r="ULC51" s="93"/>
      <c r="ULD51" s="93"/>
      <c r="ULE51" s="93"/>
      <c r="ULF51" s="93"/>
      <c r="ULG51" s="93"/>
      <c r="ULH51" s="93"/>
      <c r="ULI51" s="93"/>
      <c r="ULJ51" s="93"/>
      <c r="ULK51" s="93"/>
      <c r="ULL51" s="93"/>
      <c r="ULM51" s="93"/>
      <c r="ULN51" s="93"/>
      <c r="ULO51" s="93"/>
      <c r="ULP51" s="93"/>
      <c r="ULQ51" s="93"/>
      <c r="ULR51" s="93"/>
      <c r="ULS51" s="93"/>
      <c r="ULT51" s="93"/>
      <c r="ULU51" s="93"/>
      <c r="ULV51" s="93"/>
      <c r="ULW51" s="93"/>
      <c r="ULX51" s="93"/>
      <c r="ULY51" s="93"/>
      <c r="ULZ51" s="93"/>
      <c r="UMA51" s="93"/>
      <c r="UMB51" s="93"/>
      <c r="UMC51" s="93"/>
      <c r="UMD51" s="93"/>
      <c r="UME51" s="93"/>
      <c r="UMF51" s="93"/>
      <c r="UMG51" s="93"/>
      <c r="UMH51" s="93"/>
      <c r="UMI51" s="93"/>
      <c r="UMJ51" s="93"/>
      <c r="UMK51" s="93"/>
      <c r="UML51" s="93"/>
      <c r="UMM51" s="93"/>
      <c r="UMN51" s="93"/>
      <c r="UMO51" s="93"/>
      <c r="UMP51" s="93"/>
      <c r="UMQ51" s="93"/>
      <c r="UMR51" s="93"/>
      <c r="UMS51" s="93"/>
      <c r="UMT51" s="93"/>
      <c r="UMU51" s="93"/>
      <c r="UMV51" s="93"/>
      <c r="UMW51" s="93"/>
      <c r="UMX51" s="93"/>
      <c r="UMY51" s="93"/>
      <c r="UMZ51" s="93"/>
      <c r="UNA51" s="93"/>
      <c r="UNB51" s="93"/>
      <c r="UNC51" s="93"/>
      <c r="UND51" s="93"/>
      <c r="UNE51" s="93"/>
      <c r="UNF51" s="93"/>
      <c r="UNG51" s="93"/>
      <c r="UNH51" s="93"/>
      <c r="UNI51" s="93"/>
      <c r="UNJ51" s="93"/>
      <c r="UNK51" s="93"/>
      <c r="UNL51" s="93"/>
      <c r="UNM51" s="93"/>
      <c r="UNN51" s="93"/>
      <c r="UNO51" s="93"/>
      <c r="UNP51" s="93"/>
      <c r="UNQ51" s="93"/>
      <c r="UNR51" s="93"/>
      <c r="UNS51" s="93"/>
      <c r="UNT51" s="93"/>
      <c r="UNU51" s="93"/>
      <c r="UNV51" s="93"/>
      <c r="UNW51" s="93"/>
      <c r="UNX51" s="93"/>
      <c r="UNY51" s="93"/>
      <c r="UNZ51" s="93"/>
      <c r="UOA51" s="93"/>
      <c r="UOB51" s="93"/>
      <c r="UOC51" s="93"/>
      <c r="UOD51" s="93"/>
      <c r="UOE51" s="93"/>
      <c r="UOF51" s="93"/>
      <c r="UOG51" s="93"/>
      <c r="UOH51" s="93"/>
      <c r="UOI51" s="93"/>
      <c r="UOJ51" s="93"/>
      <c r="UOK51" s="93"/>
      <c r="UOL51" s="93"/>
      <c r="UOM51" s="93"/>
      <c r="UON51" s="93"/>
      <c r="UOO51" s="93"/>
      <c r="UOP51" s="93"/>
      <c r="UOQ51" s="93"/>
      <c r="UOR51" s="93"/>
      <c r="UOS51" s="93"/>
      <c r="UOT51" s="93"/>
      <c r="UOU51" s="93"/>
      <c r="UOV51" s="93"/>
      <c r="UOW51" s="93"/>
      <c r="UOX51" s="93"/>
      <c r="UOY51" s="93"/>
      <c r="UOZ51" s="93"/>
      <c r="UPA51" s="93"/>
      <c r="UPB51" s="93"/>
      <c r="UPC51" s="93"/>
      <c r="UPD51" s="93"/>
      <c r="UPE51" s="93"/>
      <c r="UPF51" s="93"/>
      <c r="UPG51" s="93"/>
      <c r="UPH51" s="93"/>
      <c r="UPI51" s="93"/>
      <c r="UPJ51" s="93"/>
      <c r="UPK51" s="93"/>
      <c r="UPL51" s="93"/>
      <c r="UPM51" s="93"/>
      <c r="UPN51" s="93"/>
      <c r="UPO51" s="93"/>
      <c r="UPP51" s="93"/>
      <c r="UPQ51" s="93"/>
      <c r="UPR51" s="93"/>
      <c r="UPS51" s="93"/>
      <c r="UPT51" s="93"/>
      <c r="UPU51" s="93"/>
      <c r="UPV51" s="93"/>
      <c r="UPW51" s="93"/>
      <c r="UPX51" s="93"/>
      <c r="UPY51" s="93"/>
      <c r="UPZ51" s="93"/>
      <c r="UQA51" s="93"/>
      <c r="UQB51" s="93"/>
      <c r="UQC51" s="93"/>
      <c r="UQD51" s="93"/>
      <c r="UQE51" s="93"/>
      <c r="UQF51" s="93"/>
      <c r="UQG51" s="93"/>
      <c r="UQH51" s="93"/>
      <c r="UQI51" s="93"/>
      <c r="UQJ51" s="93"/>
      <c r="UQK51" s="93"/>
      <c r="UQL51" s="93"/>
      <c r="UQM51" s="93"/>
      <c r="UQN51" s="93"/>
      <c r="UQO51" s="93"/>
      <c r="UQP51" s="93"/>
      <c r="UQQ51" s="93"/>
      <c r="UQR51" s="93"/>
      <c r="UQS51" s="93"/>
      <c r="UQT51" s="93"/>
      <c r="UQU51" s="93"/>
      <c r="UQV51" s="93"/>
      <c r="UQW51" s="93"/>
      <c r="UQX51" s="93"/>
      <c r="UQY51" s="93"/>
      <c r="UQZ51" s="93"/>
      <c r="URA51" s="93"/>
      <c r="URB51" s="93"/>
      <c r="URC51" s="93"/>
      <c r="URD51" s="93"/>
      <c r="URE51" s="93"/>
      <c r="URF51" s="93"/>
      <c r="URG51" s="93"/>
      <c r="URH51" s="93"/>
      <c r="URI51" s="93"/>
      <c r="URJ51" s="93"/>
      <c r="URK51" s="93"/>
      <c r="URL51" s="93"/>
      <c r="URM51" s="93"/>
      <c r="URN51" s="93"/>
      <c r="URO51" s="93"/>
      <c r="URP51" s="93"/>
      <c r="URQ51" s="93"/>
      <c r="URR51" s="93"/>
      <c r="URS51" s="93"/>
      <c r="URT51" s="93"/>
      <c r="URU51" s="93"/>
      <c r="URV51" s="93"/>
      <c r="URW51" s="93"/>
      <c r="URX51" s="93"/>
      <c r="URY51" s="93"/>
      <c r="URZ51" s="93"/>
      <c r="USA51" s="93"/>
      <c r="USB51" s="93"/>
      <c r="USC51" s="93"/>
      <c r="USD51" s="93"/>
      <c r="USE51" s="93"/>
      <c r="USF51" s="93"/>
      <c r="USG51" s="93"/>
      <c r="USH51" s="93"/>
      <c r="USI51" s="93"/>
      <c r="USJ51" s="93"/>
      <c r="USK51" s="93"/>
      <c r="USL51" s="93"/>
      <c r="USM51" s="93"/>
      <c r="USN51" s="93"/>
      <c r="USO51" s="93"/>
      <c r="USP51" s="93"/>
      <c r="USQ51" s="93"/>
      <c r="USR51" s="93"/>
      <c r="USS51" s="93"/>
      <c r="UST51" s="93"/>
      <c r="USU51" s="93"/>
      <c r="USV51" s="93"/>
      <c r="USW51" s="93"/>
      <c r="USX51" s="93"/>
      <c r="USY51" s="93"/>
      <c r="USZ51" s="93"/>
      <c r="UTA51" s="93"/>
      <c r="UTB51" s="93"/>
      <c r="UTC51" s="93"/>
      <c r="UTD51" s="93"/>
      <c r="UTE51" s="93"/>
      <c r="UTF51" s="93"/>
      <c r="UTG51" s="93"/>
      <c r="UTH51" s="93"/>
      <c r="UTI51" s="93"/>
      <c r="UTJ51" s="93"/>
      <c r="UTK51" s="93"/>
      <c r="UTL51" s="93"/>
      <c r="UTM51" s="93"/>
      <c r="UTN51" s="93"/>
      <c r="UTO51" s="93"/>
      <c r="UTP51" s="93"/>
      <c r="UTQ51" s="93"/>
      <c r="UTR51" s="93"/>
      <c r="UTS51" s="93"/>
      <c r="UTT51" s="93"/>
      <c r="UTU51" s="93"/>
      <c r="UTV51" s="93"/>
      <c r="UTW51" s="93"/>
      <c r="UTX51" s="93"/>
      <c r="UTY51" s="93"/>
      <c r="UTZ51" s="93"/>
      <c r="UUA51" s="93"/>
      <c r="UUB51" s="93"/>
      <c r="UUC51" s="93"/>
      <c r="UUD51" s="93"/>
      <c r="UUE51" s="93"/>
      <c r="UUF51" s="93"/>
      <c r="UUG51" s="93"/>
      <c r="UUH51" s="93"/>
      <c r="UUI51" s="93"/>
      <c r="UUJ51" s="93"/>
      <c r="UUK51" s="93"/>
      <c r="UUL51" s="93"/>
      <c r="UUM51" s="93"/>
      <c r="UUN51" s="93"/>
      <c r="UUO51" s="93"/>
      <c r="UUP51" s="93"/>
      <c r="UUQ51" s="93"/>
      <c r="UUR51" s="93"/>
      <c r="UUS51" s="93"/>
      <c r="UUT51" s="93"/>
      <c r="UUU51" s="93"/>
      <c r="UUV51" s="93"/>
      <c r="UUW51" s="93"/>
      <c r="UUX51" s="93"/>
      <c r="UUY51" s="93"/>
      <c r="UUZ51" s="93"/>
      <c r="UVA51" s="93"/>
      <c r="UVB51" s="93"/>
      <c r="UVC51" s="93"/>
      <c r="UVD51" s="93"/>
      <c r="UVE51" s="93"/>
      <c r="UVF51" s="93"/>
      <c r="UVG51" s="93"/>
      <c r="UVH51" s="93"/>
      <c r="UVI51" s="93"/>
      <c r="UVJ51" s="93"/>
      <c r="UVK51" s="93"/>
      <c r="UVL51" s="93"/>
      <c r="UVM51" s="93"/>
      <c r="UVN51" s="93"/>
      <c r="UVO51" s="93"/>
      <c r="UVP51" s="93"/>
      <c r="UVQ51" s="93"/>
      <c r="UVR51" s="93"/>
      <c r="UVS51" s="93"/>
      <c r="UVT51" s="93"/>
      <c r="UVU51" s="93"/>
      <c r="UVV51" s="93"/>
      <c r="UVW51" s="93"/>
      <c r="UVX51" s="93"/>
      <c r="UVY51" s="93"/>
      <c r="UVZ51" s="93"/>
      <c r="UWA51" s="93"/>
      <c r="UWB51" s="93"/>
      <c r="UWC51" s="93"/>
      <c r="UWD51" s="93"/>
      <c r="UWE51" s="93"/>
      <c r="UWF51" s="93"/>
      <c r="UWG51" s="93"/>
      <c r="UWH51" s="93"/>
      <c r="UWI51" s="93"/>
      <c r="UWJ51" s="93"/>
      <c r="UWK51" s="93"/>
      <c r="UWL51" s="93"/>
      <c r="UWM51" s="93"/>
      <c r="UWN51" s="93"/>
      <c r="UWO51" s="93"/>
      <c r="UWP51" s="93"/>
      <c r="UWQ51" s="93"/>
      <c r="UWR51" s="93"/>
      <c r="UWS51" s="93"/>
      <c r="UWT51" s="93"/>
      <c r="UWU51" s="93"/>
      <c r="UWV51" s="93"/>
      <c r="UWW51" s="93"/>
      <c r="UWX51" s="93"/>
      <c r="UWY51" s="93"/>
      <c r="UWZ51" s="93"/>
      <c r="UXA51" s="93"/>
      <c r="UXB51" s="93"/>
      <c r="UXC51" s="93"/>
      <c r="UXD51" s="93"/>
      <c r="UXE51" s="93"/>
      <c r="UXF51" s="93"/>
      <c r="UXG51" s="93"/>
      <c r="UXH51" s="93"/>
      <c r="UXI51" s="93"/>
      <c r="UXJ51" s="93"/>
      <c r="UXK51" s="93"/>
      <c r="UXL51" s="93"/>
      <c r="UXM51" s="93"/>
      <c r="UXN51" s="93"/>
      <c r="UXO51" s="93"/>
      <c r="UXP51" s="93"/>
      <c r="UXQ51" s="93"/>
      <c r="UXR51" s="93"/>
      <c r="UXS51" s="93"/>
      <c r="UXT51" s="93"/>
      <c r="UXU51" s="93"/>
      <c r="UXV51" s="93"/>
      <c r="UXW51" s="93"/>
      <c r="UXX51" s="93"/>
      <c r="UXY51" s="93"/>
      <c r="UXZ51" s="93"/>
      <c r="UYA51" s="93"/>
      <c r="UYB51" s="93"/>
      <c r="UYC51" s="93"/>
      <c r="UYD51" s="93"/>
      <c r="UYE51" s="93"/>
      <c r="UYF51" s="93"/>
      <c r="UYG51" s="93"/>
      <c r="UYH51" s="93"/>
      <c r="UYI51" s="93"/>
      <c r="UYJ51" s="93"/>
      <c r="UYK51" s="93"/>
      <c r="UYL51" s="93"/>
      <c r="UYM51" s="93"/>
      <c r="UYN51" s="93"/>
      <c r="UYO51" s="93"/>
      <c r="UYP51" s="93"/>
      <c r="UYQ51" s="93"/>
      <c r="UYR51" s="93"/>
      <c r="UYS51" s="93"/>
      <c r="UYT51" s="93"/>
      <c r="UYU51" s="93"/>
      <c r="UYV51" s="93"/>
      <c r="UYW51" s="93"/>
      <c r="UYX51" s="93"/>
      <c r="UYY51" s="93"/>
      <c r="UYZ51" s="93"/>
      <c r="UZA51" s="93"/>
      <c r="UZB51" s="93"/>
      <c r="UZC51" s="93"/>
      <c r="UZD51" s="93"/>
      <c r="UZE51" s="93"/>
      <c r="UZF51" s="93"/>
      <c r="UZG51" s="93"/>
      <c r="UZH51" s="93"/>
      <c r="UZI51" s="93"/>
      <c r="UZJ51" s="93"/>
      <c r="UZK51" s="93"/>
      <c r="UZL51" s="93"/>
      <c r="UZM51" s="93"/>
      <c r="UZN51" s="93"/>
      <c r="UZO51" s="93"/>
      <c r="UZP51" s="93"/>
      <c r="UZQ51" s="93"/>
      <c r="UZR51" s="93"/>
      <c r="UZS51" s="93"/>
      <c r="UZT51" s="93"/>
      <c r="UZU51" s="93"/>
      <c r="UZV51" s="93"/>
      <c r="UZW51" s="93"/>
      <c r="UZX51" s="93"/>
      <c r="UZY51" s="93"/>
      <c r="UZZ51" s="93"/>
      <c r="VAA51" s="93"/>
      <c r="VAB51" s="93"/>
      <c r="VAC51" s="93"/>
      <c r="VAD51" s="93"/>
      <c r="VAE51" s="93"/>
      <c r="VAF51" s="93"/>
      <c r="VAG51" s="93"/>
      <c r="VAH51" s="93"/>
      <c r="VAI51" s="93"/>
      <c r="VAJ51" s="93"/>
      <c r="VAK51" s="93"/>
      <c r="VAL51" s="93"/>
      <c r="VAM51" s="93"/>
      <c r="VAN51" s="93"/>
      <c r="VAO51" s="93"/>
      <c r="VAP51" s="93"/>
      <c r="VAQ51" s="93"/>
      <c r="VAR51" s="93"/>
      <c r="VAS51" s="93"/>
      <c r="VAT51" s="93"/>
      <c r="VAU51" s="93"/>
      <c r="VAV51" s="93"/>
      <c r="VAW51" s="93"/>
      <c r="VAX51" s="93"/>
      <c r="VAY51" s="93"/>
      <c r="VAZ51" s="93"/>
      <c r="VBA51" s="93"/>
      <c r="VBB51" s="93"/>
      <c r="VBC51" s="93"/>
      <c r="VBD51" s="93"/>
      <c r="VBE51" s="93"/>
      <c r="VBF51" s="93"/>
      <c r="VBG51" s="93"/>
      <c r="VBH51" s="93"/>
      <c r="VBI51" s="93"/>
      <c r="VBJ51" s="93"/>
      <c r="VBK51" s="93"/>
      <c r="VBL51" s="93"/>
      <c r="VBM51" s="93"/>
      <c r="VBN51" s="93"/>
      <c r="VBO51" s="93"/>
      <c r="VBP51" s="93"/>
      <c r="VBQ51" s="93"/>
      <c r="VBR51" s="93"/>
      <c r="VBS51" s="93"/>
      <c r="VBT51" s="93"/>
      <c r="VBU51" s="93"/>
      <c r="VBV51" s="93"/>
      <c r="VBW51" s="93"/>
      <c r="VBX51" s="93"/>
      <c r="VBY51" s="93"/>
      <c r="VBZ51" s="93"/>
      <c r="VCA51" s="93"/>
      <c r="VCB51" s="93"/>
      <c r="VCC51" s="93"/>
      <c r="VCD51" s="93"/>
      <c r="VCE51" s="93"/>
      <c r="VCF51" s="93"/>
      <c r="VCG51" s="93"/>
      <c r="VCH51" s="93"/>
      <c r="VCI51" s="93"/>
      <c r="VCJ51" s="93"/>
      <c r="VCK51" s="93"/>
      <c r="VCL51" s="93"/>
      <c r="VCM51" s="93"/>
      <c r="VCN51" s="93"/>
      <c r="VCO51" s="93"/>
      <c r="VCP51" s="93"/>
      <c r="VCQ51" s="93"/>
      <c r="VCR51" s="93"/>
      <c r="VCS51" s="93"/>
      <c r="VCT51" s="93"/>
      <c r="VCU51" s="93"/>
      <c r="VCV51" s="93"/>
      <c r="VCW51" s="93"/>
      <c r="VCX51" s="93"/>
      <c r="VCY51" s="93"/>
      <c r="VCZ51" s="93"/>
      <c r="VDA51" s="93"/>
      <c r="VDB51" s="93"/>
      <c r="VDC51" s="93"/>
      <c r="VDD51" s="93"/>
      <c r="VDE51" s="93"/>
      <c r="VDF51" s="93"/>
      <c r="VDG51" s="93"/>
      <c r="VDH51" s="93"/>
      <c r="VDI51" s="93"/>
      <c r="VDJ51" s="93"/>
      <c r="VDK51" s="93"/>
      <c r="VDL51" s="93"/>
      <c r="VDM51" s="93"/>
      <c r="VDN51" s="93"/>
      <c r="VDO51" s="93"/>
      <c r="VDP51" s="93"/>
      <c r="VDQ51" s="93"/>
      <c r="VDR51" s="93"/>
      <c r="VDS51" s="93"/>
      <c r="VDT51" s="93"/>
      <c r="VDU51" s="93"/>
      <c r="VDV51" s="93"/>
      <c r="VDW51" s="93"/>
      <c r="VDX51" s="93"/>
      <c r="VDY51" s="93"/>
      <c r="VDZ51" s="93"/>
      <c r="VEA51" s="93"/>
      <c r="VEB51" s="93"/>
      <c r="VEC51" s="93"/>
      <c r="VED51" s="93"/>
      <c r="VEE51" s="93"/>
      <c r="VEF51" s="93"/>
      <c r="VEG51" s="93"/>
      <c r="VEH51" s="93"/>
      <c r="VEI51" s="93"/>
      <c r="VEJ51" s="93"/>
      <c r="VEK51" s="93"/>
      <c r="VEL51" s="93"/>
      <c r="VEM51" s="93"/>
      <c r="VEN51" s="93"/>
      <c r="VEO51" s="93"/>
      <c r="VEP51" s="93"/>
      <c r="VEQ51" s="93"/>
      <c r="VER51" s="93"/>
      <c r="VES51" s="93"/>
      <c r="VET51" s="93"/>
      <c r="VEU51" s="93"/>
      <c r="VEV51" s="93"/>
      <c r="VEW51" s="93"/>
      <c r="VEX51" s="93"/>
      <c r="VEY51" s="93"/>
      <c r="VEZ51" s="93"/>
      <c r="VFA51" s="93"/>
      <c r="VFB51" s="93"/>
      <c r="VFC51" s="93"/>
      <c r="VFD51" s="93"/>
      <c r="VFE51" s="93"/>
      <c r="VFF51" s="93"/>
      <c r="VFG51" s="93"/>
      <c r="VFH51" s="93"/>
      <c r="VFI51" s="93"/>
      <c r="VFJ51" s="93"/>
      <c r="VFK51" s="93"/>
      <c r="VFL51" s="93"/>
      <c r="VFM51" s="93"/>
      <c r="VFN51" s="93"/>
      <c r="VFO51" s="93"/>
      <c r="VFP51" s="93"/>
      <c r="VFQ51" s="93"/>
      <c r="VFR51" s="93"/>
      <c r="VFS51" s="93"/>
      <c r="VFT51" s="93"/>
      <c r="VFU51" s="93"/>
      <c r="VFV51" s="93"/>
      <c r="VFW51" s="93"/>
      <c r="VFX51" s="93"/>
      <c r="VFY51" s="93"/>
      <c r="VFZ51" s="93"/>
      <c r="VGA51" s="93"/>
      <c r="VGB51" s="93"/>
      <c r="VGC51" s="93"/>
      <c r="VGD51" s="93"/>
      <c r="VGE51" s="93"/>
      <c r="VGF51" s="93"/>
      <c r="VGG51" s="93"/>
      <c r="VGH51" s="93"/>
      <c r="VGI51" s="93"/>
      <c r="VGJ51" s="93"/>
      <c r="VGK51" s="93"/>
      <c r="VGL51" s="93"/>
      <c r="VGM51" s="93"/>
      <c r="VGN51" s="93"/>
      <c r="VGO51" s="93"/>
      <c r="VGP51" s="93"/>
      <c r="VGQ51" s="93"/>
      <c r="VGR51" s="93"/>
      <c r="VGS51" s="93"/>
      <c r="VGT51" s="93"/>
      <c r="VGU51" s="93"/>
      <c r="VGV51" s="93"/>
      <c r="VGW51" s="93"/>
      <c r="VGX51" s="93"/>
      <c r="VGY51" s="93"/>
      <c r="VGZ51" s="93"/>
      <c r="VHA51" s="93"/>
      <c r="VHB51" s="93"/>
      <c r="VHC51" s="93"/>
      <c r="VHD51" s="93"/>
      <c r="VHE51" s="93"/>
      <c r="VHF51" s="93"/>
      <c r="VHG51" s="93"/>
      <c r="VHH51" s="93"/>
      <c r="VHI51" s="93"/>
      <c r="VHJ51" s="93"/>
      <c r="VHK51" s="93"/>
      <c r="VHL51" s="93"/>
      <c r="VHM51" s="93"/>
      <c r="VHN51" s="93"/>
      <c r="VHO51" s="93"/>
      <c r="VHP51" s="93"/>
      <c r="VHQ51" s="93"/>
      <c r="VHR51" s="93"/>
      <c r="VHS51" s="93"/>
      <c r="VHT51" s="93"/>
      <c r="VHU51" s="93"/>
      <c r="VHV51" s="93"/>
      <c r="VHW51" s="93"/>
      <c r="VHX51" s="93"/>
      <c r="VHY51" s="93"/>
      <c r="VHZ51" s="93"/>
      <c r="VIA51" s="93"/>
      <c r="VIB51" s="93"/>
      <c r="VIC51" s="93"/>
      <c r="VID51" s="93"/>
      <c r="VIE51" s="93"/>
      <c r="VIF51" s="93"/>
      <c r="VIG51" s="93"/>
      <c r="VIH51" s="93"/>
      <c r="VII51" s="93"/>
      <c r="VIJ51" s="93"/>
      <c r="VIK51" s="93"/>
      <c r="VIL51" s="93"/>
      <c r="VIM51" s="93"/>
      <c r="VIN51" s="93"/>
      <c r="VIO51" s="93"/>
      <c r="VIP51" s="93"/>
      <c r="VIQ51" s="93"/>
      <c r="VIR51" s="93"/>
      <c r="VIS51" s="93"/>
      <c r="VIT51" s="93"/>
      <c r="VIU51" s="93"/>
      <c r="VIV51" s="93"/>
      <c r="VIW51" s="93"/>
      <c r="VIX51" s="93"/>
      <c r="VIY51" s="93"/>
      <c r="VIZ51" s="93"/>
      <c r="VJA51" s="93"/>
      <c r="VJB51" s="93"/>
      <c r="VJC51" s="93"/>
      <c r="VJD51" s="93"/>
      <c r="VJE51" s="93"/>
      <c r="VJF51" s="93"/>
      <c r="VJG51" s="93"/>
      <c r="VJH51" s="93"/>
      <c r="VJI51" s="93"/>
      <c r="VJJ51" s="93"/>
      <c r="VJK51" s="93"/>
      <c r="VJL51" s="93"/>
      <c r="VJM51" s="93"/>
      <c r="VJN51" s="93"/>
      <c r="VJO51" s="93"/>
      <c r="VJP51" s="93"/>
      <c r="VJQ51" s="93"/>
      <c r="VJR51" s="93"/>
      <c r="VJS51" s="93"/>
      <c r="VJT51" s="93"/>
      <c r="VJU51" s="93"/>
      <c r="VJV51" s="93"/>
      <c r="VJW51" s="93"/>
      <c r="VJX51" s="93"/>
      <c r="VJY51" s="93"/>
      <c r="VJZ51" s="93"/>
      <c r="VKA51" s="93"/>
      <c r="VKB51" s="93"/>
      <c r="VKC51" s="93"/>
      <c r="VKD51" s="93"/>
      <c r="VKE51" s="93"/>
      <c r="VKF51" s="93"/>
      <c r="VKG51" s="93"/>
      <c r="VKH51" s="93"/>
      <c r="VKI51" s="93"/>
      <c r="VKJ51" s="93"/>
      <c r="VKK51" s="93"/>
      <c r="VKL51" s="93"/>
      <c r="VKM51" s="93"/>
      <c r="VKN51" s="93"/>
      <c r="VKO51" s="93"/>
      <c r="VKP51" s="93"/>
      <c r="VKQ51" s="93"/>
      <c r="VKR51" s="93"/>
      <c r="VKS51" s="93"/>
      <c r="VKT51" s="93"/>
      <c r="VKU51" s="93"/>
      <c r="VKV51" s="93"/>
      <c r="VKW51" s="93"/>
      <c r="VKX51" s="93"/>
      <c r="VKY51" s="93"/>
      <c r="VKZ51" s="93"/>
      <c r="VLA51" s="93"/>
      <c r="VLB51" s="93"/>
      <c r="VLC51" s="93"/>
      <c r="VLD51" s="93"/>
      <c r="VLE51" s="93"/>
      <c r="VLF51" s="93"/>
      <c r="VLG51" s="93"/>
      <c r="VLH51" s="93"/>
      <c r="VLI51" s="93"/>
      <c r="VLJ51" s="93"/>
      <c r="VLK51" s="93"/>
      <c r="VLL51" s="93"/>
      <c r="VLM51" s="93"/>
      <c r="VLN51" s="93"/>
      <c r="VLO51" s="93"/>
      <c r="VLP51" s="93"/>
      <c r="VLQ51" s="93"/>
      <c r="VLR51" s="93"/>
      <c r="VLS51" s="93"/>
      <c r="VLT51" s="93"/>
      <c r="VLU51" s="93"/>
      <c r="VLV51" s="93"/>
      <c r="VLW51" s="93"/>
      <c r="VLX51" s="93"/>
      <c r="VLY51" s="93"/>
      <c r="VLZ51" s="93"/>
      <c r="VMA51" s="93"/>
      <c r="VMB51" s="93"/>
      <c r="VMC51" s="93"/>
      <c r="VMD51" s="93"/>
      <c r="VME51" s="93"/>
      <c r="VMF51" s="93"/>
      <c r="VMG51" s="93"/>
      <c r="VMH51" s="93"/>
      <c r="VMI51" s="93"/>
      <c r="VMJ51" s="93"/>
      <c r="VMK51" s="93"/>
      <c r="VML51" s="93"/>
      <c r="VMM51" s="93"/>
      <c r="VMN51" s="93"/>
      <c r="VMO51" s="93"/>
      <c r="VMP51" s="93"/>
      <c r="VMQ51" s="93"/>
      <c r="VMR51" s="93"/>
      <c r="VMS51" s="93"/>
      <c r="VMT51" s="93"/>
      <c r="VMU51" s="93"/>
      <c r="VMV51" s="93"/>
      <c r="VMW51" s="93"/>
      <c r="VMX51" s="93"/>
      <c r="VMY51" s="93"/>
      <c r="VMZ51" s="93"/>
      <c r="VNA51" s="93"/>
      <c r="VNB51" s="93"/>
      <c r="VNC51" s="93"/>
      <c r="VND51" s="93"/>
      <c r="VNE51" s="93"/>
      <c r="VNF51" s="93"/>
      <c r="VNG51" s="93"/>
      <c r="VNH51" s="93"/>
      <c r="VNI51" s="93"/>
      <c r="VNJ51" s="93"/>
      <c r="VNK51" s="93"/>
      <c r="VNL51" s="93"/>
      <c r="VNM51" s="93"/>
      <c r="VNN51" s="93"/>
      <c r="VNO51" s="93"/>
      <c r="VNP51" s="93"/>
      <c r="VNQ51" s="93"/>
      <c r="VNR51" s="93"/>
      <c r="VNS51" s="93"/>
      <c r="VNT51" s="93"/>
      <c r="VNU51" s="93"/>
      <c r="VNV51" s="93"/>
      <c r="VNW51" s="93"/>
      <c r="VNX51" s="93"/>
      <c r="VNY51" s="93"/>
      <c r="VNZ51" s="93"/>
      <c r="VOA51" s="93"/>
      <c r="VOB51" s="93"/>
      <c r="VOC51" s="93"/>
      <c r="VOD51" s="93"/>
      <c r="VOE51" s="93"/>
      <c r="VOF51" s="93"/>
      <c r="VOG51" s="93"/>
      <c r="VOH51" s="93"/>
      <c r="VOI51" s="93"/>
      <c r="VOJ51" s="93"/>
      <c r="VOK51" s="93"/>
      <c r="VOL51" s="93"/>
      <c r="VOM51" s="93"/>
      <c r="VON51" s="93"/>
      <c r="VOO51" s="93"/>
      <c r="VOP51" s="93"/>
      <c r="VOQ51" s="93"/>
      <c r="VOR51" s="93"/>
      <c r="VOS51" s="93"/>
      <c r="VOT51" s="93"/>
      <c r="VOU51" s="93"/>
      <c r="VOV51" s="93"/>
      <c r="VOW51" s="93"/>
      <c r="VOX51" s="93"/>
      <c r="VOY51" s="93"/>
      <c r="VOZ51" s="93"/>
      <c r="VPA51" s="93"/>
      <c r="VPB51" s="93"/>
      <c r="VPC51" s="93"/>
      <c r="VPD51" s="93"/>
      <c r="VPE51" s="93"/>
      <c r="VPF51" s="93"/>
      <c r="VPG51" s="93"/>
      <c r="VPH51" s="93"/>
      <c r="VPI51" s="93"/>
      <c r="VPJ51" s="93"/>
      <c r="VPK51" s="93"/>
      <c r="VPL51" s="93"/>
      <c r="VPM51" s="93"/>
      <c r="VPN51" s="93"/>
      <c r="VPO51" s="93"/>
      <c r="VPP51" s="93"/>
      <c r="VPQ51" s="93"/>
      <c r="VPR51" s="93"/>
      <c r="VPS51" s="93"/>
      <c r="VPT51" s="93"/>
      <c r="VPU51" s="93"/>
      <c r="VPV51" s="93"/>
      <c r="VPW51" s="93"/>
      <c r="VPX51" s="93"/>
      <c r="VPY51" s="93"/>
      <c r="VPZ51" s="93"/>
      <c r="VQA51" s="93"/>
      <c r="VQB51" s="93"/>
      <c r="VQC51" s="93"/>
      <c r="VQD51" s="93"/>
      <c r="VQE51" s="93"/>
      <c r="VQF51" s="93"/>
      <c r="VQG51" s="93"/>
      <c r="VQH51" s="93"/>
      <c r="VQI51" s="93"/>
      <c r="VQJ51" s="93"/>
      <c r="VQK51" s="93"/>
      <c r="VQL51" s="93"/>
      <c r="VQM51" s="93"/>
      <c r="VQN51" s="93"/>
      <c r="VQO51" s="93"/>
      <c r="VQP51" s="93"/>
      <c r="VQQ51" s="93"/>
      <c r="VQR51" s="93"/>
      <c r="VQS51" s="93"/>
      <c r="VQT51" s="93"/>
      <c r="VQU51" s="93"/>
      <c r="VQV51" s="93"/>
      <c r="VQW51" s="93"/>
      <c r="VQX51" s="93"/>
      <c r="VQY51" s="93"/>
      <c r="VQZ51" s="93"/>
      <c r="VRA51" s="93"/>
      <c r="VRB51" s="93"/>
      <c r="VRC51" s="93"/>
      <c r="VRD51" s="93"/>
      <c r="VRE51" s="93"/>
      <c r="VRF51" s="93"/>
      <c r="VRG51" s="93"/>
      <c r="VRH51" s="93"/>
      <c r="VRI51" s="93"/>
      <c r="VRJ51" s="93"/>
      <c r="VRK51" s="93"/>
      <c r="VRL51" s="93"/>
      <c r="VRM51" s="93"/>
      <c r="VRN51" s="93"/>
      <c r="VRO51" s="93"/>
      <c r="VRP51" s="93"/>
      <c r="VRQ51" s="93"/>
      <c r="VRR51" s="93"/>
      <c r="VRS51" s="93"/>
      <c r="VRT51" s="93"/>
      <c r="VRU51" s="93"/>
      <c r="VRV51" s="93"/>
      <c r="VRW51" s="93"/>
      <c r="VRX51" s="93"/>
      <c r="VRY51" s="93"/>
      <c r="VRZ51" s="93"/>
      <c r="VSA51" s="93"/>
      <c r="VSB51" s="93"/>
      <c r="VSC51" s="93"/>
      <c r="VSD51" s="93"/>
      <c r="VSE51" s="93"/>
      <c r="VSF51" s="93"/>
      <c r="VSG51" s="93"/>
      <c r="VSH51" s="93"/>
      <c r="VSI51" s="93"/>
      <c r="VSJ51" s="93"/>
      <c r="VSK51" s="93"/>
      <c r="VSL51" s="93"/>
      <c r="VSM51" s="93"/>
      <c r="VSN51" s="93"/>
      <c r="VSO51" s="93"/>
      <c r="VSP51" s="93"/>
      <c r="VSQ51" s="93"/>
      <c r="VSR51" s="93"/>
      <c r="VSS51" s="93"/>
      <c r="VST51" s="93"/>
      <c r="VSU51" s="93"/>
      <c r="VSV51" s="93"/>
      <c r="VSW51" s="93"/>
      <c r="VSX51" s="93"/>
      <c r="VSY51" s="93"/>
      <c r="VSZ51" s="93"/>
      <c r="VTA51" s="93"/>
      <c r="VTB51" s="93"/>
      <c r="VTC51" s="93"/>
      <c r="VTD51" s="93"/>
      <c r="VTE51" s="93"/>
      <c r="VTF51" s="93"/>
      <c r="VTG51" s="93"/>
      <c r="VTH51" s="93"/>
      <c r="VTI51" s="93"/>
      <c r="VTJ51" s="93"/>
      <c r="VTK51" s="93"/>
      <c r="VTL51" s="93"/>
      <c r="VTM51" s="93"/>
      <c r="VTN51" s="93"/>
      <c r="VTO51" s="93"/>
      <c r="VTP51" s="93"/>
      <c r="VTQ51" s="93"/>
      <c r="VTR51" s="93"/>
      <c r="VTS51" s="93"/>
      <c r="VTT51" s="93"/>
      <c r="VTU51" s="93"/>
      <c r="VTV51" s="93"/>
      <c r="VTW51" s="93"/>
      <c r="VTX51" s="93"/>
      <c r="VTY51" s="93"/>
      <c r="VTZ51" s="93"/>
      <c r="VUA51" s="93"/>
      <c r="VUB51" s="93"/>
      <c r="VUC51" s="93"/>
      <c r="VUD51" s="93"/>
      <c r="VUE51" s="93"/>
      <c r="VUF51" s="93"/>
      <c r="VUG51" s="93"/>
      <c r="VUH51" s="93"/>
      <c r="VUI51" s="93"/>
      <c r="VUJ51" s="93"/>
      <c r="VUK51" s="93"/>
      <c r="VUL51" s="93"/>
      <c r="VUM51" s="93"/>
      <c r="VUN51" s="93"/>
      <c r="VUO51" s="93"/>
      <c r="VUP51" s="93"/>
      <c r="VUQ51" s="93"/>
      <c r="VUR51" s="93"/>
      <c r="VUS51" s="93"/>
      <c r="VUT51" s="93"/>
      <c r="VUU51" s="93"/>
      <c r="VUV51" s="93"/>
      <c r="VUW51" s="93"/>
      <c r="VUX51" s="93"/>
      <c r="VUY51" s="93"/>
      <c r="VUZ51" s="93"/>
      <c r="VVA51" s="93"/>
      <c r="VVB51" s="93"/>
      <c r="VVC51" s="93"/>
      <c r="VVD51" s="93"/>
      <c r="VVE51" s="93"/>
      <c r="VVF51" s="93"/>
      <c r="VVG51" s="93"/>
      <c r="VVH51" s="93"/>
      <c r="VVI51" s="93"/>
      <c r="VVJ51" s="93"/>
      <c r="VVK51" s="93"/>
      <c r="VVL51" s="93"/>
      <c r="VVM51" s="93"/>
      <c r="VVN51" s="93"/>
      <c r="VVO51" s="93"/>
      <c r="VVP51" s="93"/>
      <c r="VVQ51" s="93"/>
      <c r="VVR51" s="93"/>
      <c r="VVS51" s="93"/>
      <c r="VVT51" s="93"/>
      <c r="VVU51" s="93"/>
      <c r="VVV51" s="93"/>
      <c r="VVW51" s="93"/>
      <c r="VVX51" s="93"/>
      <c r="VVY51" s="93"/>
      <c r="VVZ51" s="93"/>
      <c r="VWA51" s="93"/>
      <c r="VWB51" s="93"/>
      <c r="VWC51" s="93"/>
      <c r="VWD51" s="93"/>
      <c r="VWE51" s="93"/>
      <c r="VWF51" s="93"/>
      <c r="VWG51" s="93"/>
      <c r="VWH51" s="93"/>
      <c r="VWI51" s="93"/>
      <c r="VWJ51" s="93"/>
      <c r="VWK51" s="93"/>
      <c r="VWL51" s="93"/>
      <c r="VWM51" s="93"/>
      <c r="VWN51" s="93"/>
      <c r="VWO51" s="93"/>
      <c r="VWP51" s="93"/>
      <c r="VWQ51" s="93"/>
      <c r="VWR51" s="93"/>
      <c r="VWS51" s="93"/>
      <c r="VWT51" s="93"/>
      <c r="VWU51" s="93"/>
      <c r="VWV51" s="93"/>
      <c r="VWW51" s="93"/>
      <c r="VWX51" s="93"/>
      <c r="VWY51" s="93"/>
      <c r="VWZ51" s="93"/>
      <c r="VXA51" s="93"/>
      <c r="VXB51" s="93"/>
      <c r="VXC51" s="93"/>
      <c r="VXD51" s="93"/>
      <c r="VXE51" s="93"/>
      <c r="VXF51" s="93"/>
      <c r="VXG51" s="93"/>
      <c r="VXH51" s="93"/>
      <c r="VXI51" s="93"/>
      <c r="VXJ51" s="93"/>
      <c r="VXK51" s="93"/>
      <c r="VXL51" s="93"/>
      <c r="VXM51" s="93"/>
      <c r="VXN51" s="93"/>
      <c r="VXO51" s="93"/>
      <c r="VXP51" s="93"/>
      <c r="VXQ51" s="93"/>
      <c r="VXR51" s="93"/>
      <c r="VXS51" s="93"/>
      <c r="VXT51" s="93"/>
      <c r="VXU51" s="93"/>
      <c r="VXV51" s="93"/>
      <c r="VXW51" s="93"/>
      <c r="VXX51" s="93"/>
      <c r="VXY51" s="93"/>
      <c r="VXZ51" s="93"/>
      <c r="VYA51" s="93"/>
      <c r="VYB51" s="93"/>
      <c r="VYC51" s="93"/>
      <c r="VYD51" s="93"/>
      <c r="VYE51" s="93"/>
      <c r="VYF51" s="93"/>
      <c r="VYG51" s="93"/>
      <c r="VYH51" s="93"/>
      <c r="VYI51" s="93"/>
      <c r="VYJ51" s="93"/>
      <c r="VYK51" s="93"/>
      <c r="VYL51" s="93"/>
      <c r="VYM51" s="93"/>
      <c r="VYN51" s="93"/>
      <c r="VYO51" s="93"/>
      <c r="VYP51" s="93"/>
      <c r="VYQ51" s="93"/>
      <c r="VYR51" s="93"/>
      <c r="VYS51" s="93"/>
      <c r="VYT51" s="93"/>
      <c r="VYU51" s="93"/>
      <c r="VYV51" s="93"/>
      <c r="VYW51" s="93"/>
      <c r="VYX51" s="93"/>
      <c r="VYY51" s="93"/>
      <c r="VYZ51" s="93"/>
      <c r="VZA51" s="93"/>
      <c r="VZB51" s="93"/>
      <c r="VZC51" s="93"/>
      <c r="VZD51" s="93"/>
      <c r="VZE51" s="93"/>
      <c r="VZF51" s="93"/>
      <c r="VZG51" s="93"/>
      <c r="VZH51" s="93"/>
      <c r="VZI51" s="93"/>
      <c r="VZJ51" s="93"/>
      <c r="VZK51" s="93"/>
      <c r="VZL51" s="93"/>
      <c r="VZM51" s="93"/>
      <c r="VZN51" s="93"/>
      <c r="VZO51" s="93"/>
      <c r="VZP51" s="93"/>
      <c r="VZQ51" s="93"/>
      <c r="VZR51" s="93"/>
      <c r="VZS51" s="93"/>
      <c r="VZT51" s="93"/>
      <c r="VZU51" s="93"/>
      <c r="VZV51" s="93"/>
      <c r="VZW51" s="93"/>
      <c r="VZX51" s="93"/>
      <c r="VZY51" s="93"/>
      <c r="VZZ51" s="93"/>
      <c r="WAA51" s="93"/>
      <c r="WAB51" s="93"/>
      <c r="WAC51" s="93"/>
      <c r="WAD51" s="93"/>
      <c r="WAE51" s="93"/>
      <c r="WAF51" s="93"/>
      <c r="WAG51" s="93"/>
      <c r="WAH51" s="93"/>
      <c r="WAI51" s="93"/>
      <c r="WAJ51" s="93"/>
      <c r="WAK51" s="93"/>
      <c r="WAL51" s="93"/>
      <c r="WAM51" s="93"/>
      <c r="WAN51" s="93"/>
      <c r="WAO51" s="93"/>
      <c r="WAP51" s="93"/>
      <c r="WAQ51" s="93"/>
      <c r="WAR51" s="93"/>
      <c r="WAS51" s="93"/>
      <c r="WAT51" s="93"/>
      <c r="WAU51" s="93"/>
      <c r="WAV51" s="93"/>
      <c r="WAW51" s="93"/>
      <c r="WAX51" s="93"/>
      <c r="WAY51" s="93"/>
      <c r="WAZ51" s="93"/>
      <c r="WBA51" s="93"/>
      <c r="WBB51" s="93"/>
      <c r="WBC51" s="93"/>
      <c r="WBD51" s="93"/>
      <c r="WBE51" s="93"/>
      <c r="WBF51" s="93"/>
      <c r="WBG51" s="93"/>
      <c r="WBH51" s="93"/>
      <c r="WBI51" s="93"/>
      <c r="WBJ51" s="93"/>
      <c r="WBK51" s="93"/>
      <c r="WBL51" s="93"/>
      <c r="WBM51" s="93"/>
      <c r="WBN51" s="93"/>
      <c r="WBO51" s="93"/>
      <c r="WBP51" s="93"/>
      <c r="WBQ51" s="93"/>
      <c r="WBR51" s="93"/>
      <c r="WBS51" s="93"/>
      <c r="WBT51" s="93"/>
      <c r="WBU51" s="93"/>
      <c r="WBV51" s="93"/>
      <c r="WBW51" s="93"/>
      <c r="WBX51" s="93"/>
      <c r="WBY51" s="93"/>
      <c r="WBZ51" s="93"/>
      <c r="WCA51" s="93"/>
      <c r="WCB51" s="93"/>
      <c r="WCC51" s="93"/>
      <c r="WCD51" s="93"/>
      <c r="WCE51" s="93"/>
      <c r="WCF51" s="93"/>
      <c r="WCG51" s="93"/>
      <c r="WCH51" s="93"/>
      <c r="WCI51" s="93"/>
      <c r="WCJ51" s="93"/>
      <c r="WCK51" s="93"/>
      <c r="WCL51" s="93"/>
      <c r="WCM51" s="93"/>
      <c r="WCN51" s="93"/>
      <c r="WCO51" s="93"/>
      <c r="WCP51" s="93"/>
      <c r="WCQ51" s="93"/>
      <c r="WCR51" s="93"/>
      <c r="WCS51" s="93"/>
      <c r="WCT51" s="93"/>
      <c r="WCU51" s="93"/>
      <c r="WCV51" s="93"/>
      <c r="WCW51" s="93"/>
      <c r="WCX51" s="93"/>
      <c r="WCY51" s="93"/>
      <c r="WCZ51" s="93"/>
      <c r="WDA51" s="93"/>
      <c r="WDB51" s="93"/>
      <c r="WDC51" s="93"/>
      <c r="WDD51" s="93"/>
      <c r="WDE51" s="93"/>
      <c r="WDF51" s="93"/>
      <c r="WDG51" s="93"/>
      <c r="WDH51" s="93"/>
      <c r="WDI51" s="93"/>
      <c r="WDJ51" s="93"/>
      <c r="WDK51" s="93"/>
      <c r="WDL51" s="93"/>
      <c r="WDM51" s="93"/>
      <c r="WDN51" s="93"/>
      <c r="WDO51" s="93"/>
      <c r="WDP51" s="93"/>
      <c r="WDQ51" s="93"/>
      <c r="WDR51" s="93"/>
      <c r="WDS51" s="93"/>
      <c r="WDT51" s="93"/>
      <c r="WDU51" s="93"/>
      <c r="WDV51" s="93"/>
      <c r="WDW51" s="93"/>
      <c r="WDX51" s="93"/>
      <c r="WDY51" s="93"/>
      <c r="WDZ51" s="93"/>
      <c r="WEA51" s="93"/>
      <c r="WEB51" s="93"/>
      <c r="WEC51" s="93"/>
      <c r="WED51" s="93"/>
      <c r="WEE51" s="93"/>
      <c r="WEF51" s="93"/>
      <c r="WEG51" s="93"/>
      <c r="WEH51" s="93"/>
      <c r="WEI51" s="93"/>
      <c r="WEJ51" s="93"/>
      <c r="WEK51" s="93"/>
      <c r="WEL51" s="93"/>
      <c r="WEM51" s="93"/>
      <c r="WEN51" s="93"/>
      <c r="WEO51" s="93"/>
      <c r="WEP51" s="93"/>
      <c r="WEQ51" s="93"/>
      <c r="WER51" s="93"/>
      <c r="WES51" s="93"/>
      <c r="WET51" s="93"/>
      <c r="WEU51" s="93"/>
      <c r="WEV51" s="93"/>
      <c r="WEW51" s="93"/>
      <c r="WEX51" s="93"/>
      <c r="WEY51" s="93"/>
      <c r="WEZ51" s="93"/>
      <c r="WFA51" s="93"/>
      <c r="WFB51" s="93"/>
      <c r="WFC51" s="93"/>
      <c r="WFD51" s="93"/>
      <c r="WFE51" s="93"/>
      <c r="WFF51" s="93"/>
      <c r="WFG51" s="93"/>
      <c r="WFH51" s="93"/>
      <c r="WFI51" s="93"/>
      <c r="WFJ51" s="93"/>
      <c r="WFK51" s="93"/>
      <c r="WFL51" s="93"/>
      <c r="WFM51" s="93"/>
      <c r="WFN51" s="93"/>
      <c r="WFO51" s="93"/>
      <c r="WFP51" s="93"/>
      <c r="WFQ51" s="93"/>
      <c r="WFR51" s="93"/>
      <c r="WFS51" s="93"/>
      <c r="WFT51" s="93"/>
      <c r="WFU51" s="93"/>
      <c r="WFV51" s="93"/>
      <c r="WFW51" s="93"/>
      <c r="WFX51" s="93"/>
      <c r="WFY51" s="93"/>
      <c r="WFZ51" s="93"/>
      <c r="WGA51" s="93"/>
      <c r="WGB51" s="93"/>
      <c r="WGC51" s="93"/>
      <c r="WGD51" s="93"/>
      <c r="WGE51" s="93"/>
      <c r="WGF51" s="93"/>
      <c r="WGG51" s="93"/>
      <c r="WGH51" s="93"/>
      <c r="WGI51" s="93"/>
      <c r="WGJ51" s="93"/>
      <c r="WGK51" s="93"/>
      <c r="WGL51" s="93"/>
      <c r="WGM51" s="93"/>
      <c r="WGN51" s="93"/>
      <c r="WGO51" s="93"/>
      <c r="WGP51" s="93"/>
      <c r="WGQ51" s="93"/>
      <c r="WGR51" s="93"/>
      <c r="WGS51" s="93"/>
      <c r="WGT51" s="93"/>
      <c r="WGU51" s="93"/>
      <c r="WGV51" s="93"/>
      <c r="WGW51" s="93"/>
      <c r="WGX51" s="93"/>
      <c r="WGY51" s="93"/>
      <c r="WGZ51" s="93"/>
      <c r="WHA51" s="93"/>
      <c r="WHB51" s="93"/>
      <c r="WHC51" s="93"/>
      <c r="WHD51" s="93"/>
      <c r="WHE51" s="93"/>
      <c r="WHF51" s="93"/>
      <c r="WHG51" s="93"/>
      <c r="WHH51" s="93"/>
      <c r="WHI51" s="93"/>
      <c r="WHJ51" s="93"/>
      <c r="WHK51" s="93"/>
      <c r="WHL51" s="93"/>
      <c r="WHM51" s="93"/>
      <c r="WHN51" s="93"/>
      <c r="WHO51" s="93"/>
      <c r="WHP51" s="93"/>
      <c r="WHQ51" s="93"/>
      <c r="WHR51" s="93"/>
      <c r="WHS51" s="93"/>
      <c r="WHT51" s="93"/>
      <c r="WHU51" s="93"/>
      <c r="WHV51" s="93"/>
      <c r="WHW51" s="93"/>
      <c r="WHX51" s="93"/>
      <c r="WHY51" s="93"/>
      <c r="WHZ51" s="93"/>
      <c r="WIA51" s="93"/>
      <c r="WIB51" s="93"/>
      <c r="WIC51" s="93"/>
      <c r="WID51" s="93"/>
      <c r="WIE51" s="93"/>
      <c r="WIF51" s="93"/>
      <c r="WIG51" s="93"/>
      <c r="WIH51" s="93"/>
      <c r="WII51" s="93"/>
      <c r="WIJ51" s="93"/>
      <c r="WIK51" s="93"/>
      <c r="WIL51" s="93"/>
      <c r="WIM51" s="93"/>
      <c r="WIN51" s="93"/>
      <c r="WIO51" s="93"/>
      <c r="WIP51" s="93"/>
      <c r="WIQ51" s="93"/>
      <c r="WIR51" s="93"/>
      <c r="WIS51" s="93"/>
      <c r="WIT51" s="93"/>
      <c r="WIU51" s="93"/>
      <c r="WIV51" s="93"/>
      <c r="WIW51" s="93"/>
      <c r="WIX51" s="93"/>
      <c r="WIY51" s="93"/>
      <c r="WIZ51" s="93"/>
      <c r="WJA51" s="93"/>
      <c r="WJB51" s="93"/>
      <c r="WJC51" s="93"/>
      <c r="WJD51" s="93"/>
      <c r="WJE51" s="93"/>
      <c r="WJF51" s="93"/>
      <c r="WJG51" s="93"/>
      <c r="WJH51" s="93"/>
      <c r="WJI51" s="93"/>
      <c r="WJJ51" s="93"/>
      <c r="WJK51" s="93"/>
      <c r="WJL51" s="93"/>
      <c r="WJM51" s="93"/>
      <c r="WJN51" s="93"/>
      <c r="WJO51" s="93"/>
      <c r="WJP51" s="93"/>
      <c r="WJQ51" s="93"/>
      <c r="WJR51" s="93"/>
      <c r="WJS51" s="93"/>
      <c r="WJT51" s="93"/>
      <c r="WJU51" s="93"/>
      <c r="WJV51" s="93"/>
      <c r="WJW51" s="93"/>
      <c r="WJX51" s="93"/>
      <c r="WJY51" s="93"/>
      <c r="WJZ51" s="93"/>
      <c r="WKA51" s="93"/>
      <c r="WKB51" s="93"/>
      <c r="WKC51" s="93"/>
      <c r="WKD51" s="93"/>
      <c r="WKE51" s="93"/>
      <c r="WKF51" s="93"/>
      <c r="WKG51" s="93"/>
      <c r="WKH51" s="93"/>
      <c r="WKI51" s="93"/>
      <c r="WKJ51" s="93"/>
      <c r="WKK51" s="93"/>
      <c r="WKL51" s="93"/>
      <c r="WKM51" s="93"/>
      <c r="WKN51" s="93"/>
      <c r="WKO51" s="93"/>
      <c r="WKP51" s="93"/>
      <c r="WKQ51" s="93"/>
      <c r="WKR51" s="93"/>
      <c r="WKS51" s="93"/>
      <c r="WKT51" s="93"/>
      <c r="WKU51" s="93"/>
      <c r="WKV51" s="93"/>
      <c r="WKW51" s="93"/>
      <c r="WKX51" s="93"/>
      <c r="WKY51" s="93"/>
      <c r="WKZ51" s="93"/>
      <c r="WLA51" s="93"/>
      <c r="WLB51" s="93"/>
      <c r="WLC51" s="93"/>
      <c r="WLD51" s="93"/>
      <c r="WLE51" s="93"/>
      <c r="WLF51" s="93"/>
      <c r="WLG51" s="93"/>
      <c r="WLH51" s="93"/>
      <c r="WLI51" s="93"/>
      <c r="WLJ51" s="93"/>
      <c r="WLK51" s="93"/>
      <c r="WLL51" s="93"/>
      <c r="WLM51" s="93"/>
      <c r="WLN51" s="93"/>
      <c r="WLO51" s="93"/>
      <c r="WLP51" s="93"/>
      <c r="WLQ51" s="93"/>
      <c r="WLR51" s="93"/>
      <c r="WLS51" s="93"/>
      <c r="WLT51" s="93"/>
      <c r="WLU51" s="93"/>
      <c r="WLV51" s="93"/>
      <c r="WLW51" s="93"/>
      <c r="WLX51" s="93"/>
      <c r="WLY51" s="93"/>
      <c r="WLZ51" s="93"/>
      <c r="WMA51" s="93"/>
      <c r="WMB51" s="93"/>
      <c r="WMC51" s="93"/>
      <c r="WMD51" s="93"/>
      <c r="WME51" s="93"/>
      <c r="WMF51" s="93"/>
      <c r="WMG51" s="93"/>
      <c r="WMH51" s="93"/>
      <c r="WMI51" s="93"/>
      <c r="WMJ51" s="93"/>
      <c r="WMK51" s="93"/>
      <c r="WML51" s="93"/>
      <c r="WMM51" s="93"/>
      <c r="WMN51" s="93"/>
      <c r="WMO51" s="93"/>
      <c r="WMP51" s="93"/>
      <c r="WMQ51" s="93"/>
      <c r="WMR51" s="93"/>
      <c r="WMS51" s="93"/>
      <c r="WMT51" s="93"/>
      <c r="WMU51" s="93"/>
      <c r="WMV51" s="93"/>
      <c r="WMW51" s="93"/>
      <c r="WMX51" s="93"/>
      <c r="WMY51" s="93"/>
      <c r="WMZ51" s="93"/>
      <c r="WNA51" s="93"/>
      <c r="WNB51" s="93"/>
      <c r="WNC51" s="93"/>
      <c r="WND51" s="93"/>
      <c r="WNE51" s="93"/>
      <c r="WNF51" s="93"/>
      <c r="WNG51" s="93"/>
      <c r="WNH51" s="93"/>
      <c r="WNI51" s="93"/>
      <c r="WNJ51" s="93"/>
      <c r="WNK51" s="93"/>
      <c r="WNL51" s="93"/>
      <c r="WNM51" s="93"/>
      <c r="WNN51" s="93"/>
      <c r="WNO51" s="93"/>
      <c r="WNP51" s="93"/>
      <c r="WNQ51" s="93"/>
      <c r="WNR51" s="93"/>
      <c r="WNS51" s="93"/>
      <c r="WNT51" s="93"/>
      <c r="WNU51" s="93"/>
      <c r="WNV51" s="93"/>
      <c r="WNW51" s="93"/>
      <c r="WNX51" s="93"/>
      <c r="WNY51" s="93"/>
      <c r="WNZ51" s="93"/>
      <c r="WOA51" s="93"/>
      <c r="WOB51" s="93"/>
      <c r="WOC51" s="93"/>
      <c r="WOD51" s="93"/>
      <c r="WOE51" s="93"/>
      <c r="WOF51" s="93"/>
      <c r="WOG51" s="93"/>
      <c r="WOH51" s="93"/>
      <c r="WOI51" s="93"/>
      <c r="WOJ51" s="93"/>
      <c r="WOK51" s="93"/>
      <c r="WOL51" s="93"/>
      <c r="WOM51" s="93"/>
      <c r="WON51" s="93"/>
      <c r="WOO51" s="93"/>
      <c r="WOP51" s="93"/>
      <c r="WOQ51" s="93"/>
      <c r="WOR51" s="93"/>
      <c r="WOS51" s="93"/>
      <c r="WOT51" s="93"/>
      <c r="WOU51" s="93"/>
      <c r="WOV51" s="93"/>
      <c r="WOW51" s="93"/>
      <c r="WOX51" s="93"/>
      <c r="WOY51" s="93"/>
      <c r="WOZ51" s="93"/>
      <c r="WPA51" s="93"/>
      <c r="WPB51" s="93"/>
      <c r="WPC51" s="93"/>
      <c r="WPD51" s="93"/>
      <c r="WPE51" s="93"/>
      <c r="WPF51" s="93"/>
      <c r="WPG51" s="93"/>
      <c r="WPH51" s="93"/>
      <c r="WPI51" s="93"/>
      <c r="WPJ51" s="93"/>
      <c r="WPK51" s="93"/>
      <c r="WPL51" s="93"/>
      <c r="WPM51" s="93"/>
      <c r="WPN51" s="93"/>
      <c r="WPO51" s="93"/>
      <c r="WPP51" s="93"/>
      <c r="WPQ51" s="93"/>
      <c r="WPR51" s="93"/>
      <c r="WPS51" s="93"/>
      <c r="WPT51" s="93"/>
      <c r="WPU51" s="93"/>
      <c r="WPV51" s="93"/>
      <c r="WPW51" s="93"/>
      <c r="WPX51" s="93"/>
      <c r="WPY51" s="93"/>
      <c r="WPZ51" s="93"/>
      <c r="WQA51" s="93"/>
      <c r="WQB51" s="93"/>
      <c r="WQC51" s="93"/>
      <c r="WQD51" s="93"/>
      <c r="WQE51" s="93"/>
      <c r="WQF51" s="93"/>
      <c r="WQG51" s="93"/>
      <c r="WQH51" s="93"/>
      <c r="WQI51" s="93"/>
      <c r="WQJ51" s="93"/>
      <c r="WQK51" s="93"/>
      <c r="WQL51" s="93"/>
      <c r="WQM51" s="93"/>
      <c r="WQN51" s="93"/>
      <c r="WQO51" s="93"/>
      <c r="WQP51" s="93"/>
      <c r="WQQ51" s="93"/>
      <c r="WQR51" s="93"/>
      <c r="WQS51" s="93"/>
      <c r="WQT51" s="93"/>
      <c r="WQU51" s="93"/>
      <c r="WQV51" s="93"/>
      <c r="WQW51" s="93"/>
      <c r="WQX51" s="93"/>
      <c r="WQY51" s="93"/>
      <c r="WQZ51" s="93"/>
      <c r="WRA51" s="93"/>
      <c r="WRB51" s="93"/>
      <c r="WRC51" s="93"/>
      <c r="WRD51" s="93"/>
      <c r="WRE51" s="93"/>
      <c r="WRF51" s="93"/>
      <c r="WRG51" s="93"/>
      <c r="WRH51" s="93"/>
      <c r="WRI51" s="93"/>
      <c r="WRJ51" s="93"/>
      <c r="WRK51" s="93"/>
      <c r="WRL51" s="93"/>
      <c r="WRM51" s="93"/>
      <c r="WRN51" s="93"/>
      <c r="WRO51" s="93"/>
      <c r="WRP51" s="93"/>
      <c r="WRQ51" s="93"/>
      <c r="WRR51" s="93"/>
      <c r="WRS51" s="93"/>
      <c r="WRT51" s="93"/>
      <c r="WRU51" s="93"/>
      <c r="WRV51" s="93"/>
      <c r="WRW51" s="93"/>
      <c r="WRX51" s="93"/>
      <c r="WRY51" s="93"/>
      <c r="WRZ51" s="93"/>
      <c r="WSA51" s="93"/>
      <c r="WSB51" s="93"/>
      <c r="WSC51" s="93"/>
      <c r="WSD51" s="93"/>
      <c r="WSE51" s="93"/>
      <c r="WSF51" s="93"/>
      <c r="WSG51" s="93"/>
      <c r="WSH51" s="93"/>
      <c r="WSI51" s="93"/>
      <c r="WSJ51" s="93"/>
      <c r="WSK51" s="93"/>
      <c r="WSL51" s="93"/>
      <c r="WSM51" s="93"/>
      <c r="WSN51" s="93"/>
      <c r="WSO51" s="93"/>
      <c r="WSP51" s="93"/>
      <c r="WSQ51" s="93"/>
      <c r="WSR51" s="93"/>
      <c r="WSS51" s="93"/>
      <c r="WST51" s="93"/>
      <c r="WSU51" s="93"/>
      <c r="WSV51" s="93"/>
      <c r="WSW51" s="93"/>
      <c r="WSX51" s="93"/>
      <c r="WSY51" s="93"/>
      <c r="WSZ51" s="93"/>
      <c r="WTA51" s="93"/>
      <c r="WTB51" s="93"/>
      <c r="WTC51" s="93"/>
      <c r="WTD51" s="93"/>
      <c r="WTE51" s="93"/>
      <c r="WTF51" s="93"/>
      <c r="WTG51" s="93"/>
      <c r="WTH51" s="93"/>
      <c r="WTI51" s="93"/>
      <c r="WTJ51" s="93"/>
      <c r="WTK51" s="93"/>
      <c r="WTL51" s="93"/>
      <c r="WTM51" s="93"/>
      <c r="WTN51" s="93"/>
      <c r="WTO51" s="93"/>
      <c r="WTP51" s="93"/>
      <c r="WTQ51" s="93"/>
      <c r="WTR51" s="93"/>
      <c r="WTS51" s="93"/>
      <c r="WTT51" s="93"/>
      <c r="WTU51" s="93"/>
      <c r="WTV51" s="93"/>
      <c r="WTW51" s="93"/>
      <c r="WTX51" s="93"/>
      <c r="WTY51" s="93"/>
      <c r="WTZ51" s="93"/>
      <c r="WUA51" s="93"/>
      <c r="WUB51" s="93"/>
      <c r="WUC51" s="93"/>
      <c r="WUD51" s="93"/>
      <c r="WUE51" s="93"/>
      <c r="WUF51" s="93"/>
      <c r="WUG51" s="93"/>
      <c r="WUH51" s="93"/>
      <c r="WUI51" s="93"/>
      <c r="WUJ51" s="93"/>
      <c r="WUK51" s="93"/>
      <c r="WUL51" s="93"/>
      <c r="WUM51" s="93"/>
      <c r="WUN51" s="93"/>
      <c r="WUO51" s="93"/>
      <c r="WUP51" s="93"/>
      <c r="WUQ51" s="93"/>
      <c r="WUR51" s="93"/>
      <c r="WUS51" s="93"/>
      <c r="WUT51" s="93"/>
      <c r="WUU51" s="93"/>
      <c r="WUV51" s="93"/>
      <c r="WUW51" s="93"/>
      <c r="WUX51" s="93"/>
      <c r="WUY51" s="93"/>
      <c r="WUZ51" s="93"/>
      <c r="WVA51" s="93"/>
      <c r="WVB51" s="93"/>
      <c r="WVC51" s="93"/>
      <c r="WVD51" s="93"/>
      <c r="WVE51" s="93"/>
      <c r="WVF51" s="93"/>
      <c r="WVG51" s="93"/>
      <c r="WVH51" s="93"/>
      <c r="WVI51" s="93"/>
      <c r="WVJ51" s="93"/>
      <c r="WVK51" s="93"/>
      <c r="WVL51" s="93"/>
      <c r="WVM51" s="93"/>
      <c r="WVN51" s="93"/>
      <c r="WVO51" s="93"/>
      <c r="WVP51" s="93"/>
      <c r="WVQ51" s="93"/>
      <c r="WVR51" s="93"/>
      <c r="WVS51" s="93"/>
      <c r="WVT51" s="93"/>
      <c r="WVU51" s="93"/>
      <c r="WVV51" s="93"/>
      <c r="WVW51" s="93"/>
      <c r="WVX51" s="93"/>
      <c r="WVY51" s="93"/>
      <c r="WVZ51" s="93"/>
      <c r="WWA51" s="93"/>
      <c r="WWB51" s="93"/>
      <c r="WWC51" s="93"/>
      <c r="WWD51" s="93"/>
      <c r="WWE51" s="93"/>
      <c r="WWF51" s="93"/>
      <c r="WWG51" s="93"/>
      <c r="WWH51" s="93"/>
      <c r="WWI51" s="93"/>
      <c r="WWJ51" s="93"/>
      <c r="WWK51" s="93"/>
      <c r="WWL51" s="93"/>
      <c r="WWM51" s="93"/>
      <c r="WWN51" s="93"/>
      <c r="WWO51" s="93"/>
      <c r="WWP51" s="93"/>
      <c r="WWQ51" s="93"/>
      <c r="WWR51" s="93"/>
      <c r="WWS51" s="93"/>
      <c r="WWT51" s="93"/>
      <c r="WWU51" s="93"/>
      <c r="WWV51" s="93"/>
      <c r="WWW51" s="93"/>
      <c r="WWX51" s="93"/>
      <c r="WWY51" s="93"/>
      <c r="WWZ51" s="93"/>
      <c r="WXA51" s="93"/>
      <c r="WXB51" s="93"/>
      <c r="WXC51" s="93"/>
      <c r="WXD51" s="93"/>
      <c r="WXE51" s="93"/>
      <c r="WXF51" s="93"/>
      <c r="WXG51" s="93"/>
      <c r="WXH51" s="93"/>
      <c r="WXI51" s="93"/>
      <c r="WXJ51" s="93"/>
      <c r="WXK51" s="93"/>
      <c r="WXL51" s="93"/>
      <c r="WXM51" s="93"/>
      <c r="WXN51" s="93"/>
      <c r="WXO51" s="93"/>
      <c r="WXP51" s="93"/>
      <c r="WXQ51" s="93"/>
      <c r="WXR51" s="93"/>
      <c r="WXS51" s="93"/>
      <c r="WXT51" s="93"/>
      <c r="WXU51" s="93"/>
      <c r="WXV51" s="93"/>
      <c r="WXW51" s="93"/>
      <c r="WXX51" s="93"/>
      <c r="WXY51" s="93"/>
      <c r="WXZ51" s="93"/>
      <c r="WYA51" s="93"/>
      <c r="WYB51" s="93"/>
      <c r="WYC51" s="93"/>
      <c r="WYD51" s="93"/>
      <c r="WYE51" s="93"/>
      <c r="WYF51" s="93"/>
      <c r="WYG51" s="93"/>
      <c r="WYH51" s="93"/>
      <c r="WYI51" s="93"/>
      <c r="WYJ51" s="93"/>
      <c r="WYK51" s="93"/>
    </row>
    <row r="52" spans="1:16209" s="24" customFormat="1" ht="15.95" customHeight="1" x14ac:dyDescent="0.2">
      <c r="A52" s="95"/>
      <c r="B52" s="74" t="s">
        <v>145</v>
      </c>
      <c r="C52" s="75">
        <v>0</v>
      </c>
      <c r="D52" s="75">
        <v>0</v>
      </c>
      <c r="E52" s="75">
        <v>1</v>
      </c>
      <c r="F52" s="75">
        <v>6000</v>
      </c>
      <c r="G52" s="93"/>
      <c r="H52" s="75">
        <f t="shared" si="0"/>
        <v>6000</v>
      </c>
      <c r="I52" s="169" t="s">
        <v>159</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c r="JO52" s="93"/>
      <c r="JP52" s="93"/>
      <c r="JQ52" s="93"/>
      <c r="JR52" s="93"/>
      <c r="JS52" s="93"/>
      <c r="JT52" s="93"/>
      <c r="JU52" s="93"/>
      <c r="JV52" s="93"/>
      <c r="JW52" s="93"/>
      <c r="JX52" s="93"/>
      <c r="JY52" s="93"/>
      <c r="JZ52" s="93"/>
      <c r="KA52" s="93"/>
      <c r="KB52" s="93"/>
      <c r="KC52" s="93"/>
      <c r="KD52" s="93"/>
      <c r="KE52" s="93"/>
      <c r="KF52" s="93"/>
      <c r="KG52" s="93"/>
      <c r="KH52" s="93"/>
      <c r="KI52" s="93"/>
      <c r="KJ52" s="93"/>
      <c r="KK52" s="93"/>
      <c r="KL52" s="93"/>
      <c r="KM52" s="93"/>
      <c r="KN52" s="93"/>
      <c r="KO52" s="93"/>
      <c r="KP52" s="93"/>
      <c r="KQ52" s="93"/>
      <c r="KR52" s="93"/>
      <c r="KS52" s="93"/>
      <c r="KT52" s="93"/>
      <c r="KU52" s="93"/>
      <c r="KV52" s="93"/>
      <c r="KW52" s="93"/>
      <c r="KX52" s="93"/>
      <c r="KY52" s="93"/>
      <c r="KZ52" s="93"/>
      <c r="LA52" s="93"/>
      <c r="LB52" s="93"/>
      <c r="LC52" s="93"/>
      <c r="LD52" s="93"/>
      <c r="LE52" s="93"/>
      <c r="LF52" s="93"/>
      <c r="LG52" s="93"/>
      <c r="LH52" s="93"/>
      <c r="LI52" s="93"/>
      <c r="LJ52" s="93"/>
      <c r="LK52" s="93"/>
      <c r="LL52" s="93"/>
      <c r="LM52" s="93"/>
      <c r="LN52" s="93"/>
      <c r="LO52" s="93"/>
      <c r="LP52" s="93"/>
      <c r="LQ52" s="93"/>
      <c r="LR52" s="93"/>
      <c r="LS52" s="93"/>
      <c r="LT52" s="93"/>
      <c r="LU52" s="93"/>
      <c r="LV52" s="93"/>
      <c r="LW52" s="93"/>
      <c r="LX52" s="93"/>
      <c r="LY52" s="93"/>
      <c r="LZ52" s="93"/>
      <c r="MA52" s="93"/>
      <c r="MB52" s="93"/>
      <c r="MC52" s="93"/>
      <c r="MD52" s="93"/>
      <c r="ME52" s="93"/>
      <c r="MF52" s="93"/>
      <c r="MG52" s="93"/>
      <c r="MH52" s="93"/>
      <c r="MI52" s="93"/>
      <c r="MJ52" s="93"/>
      <c r="MK52" s="93"/>
      <c r="ML52" s="93"/>
      <c r="MM52" s="93"/>
      <c r="MN52" s="93"/>
      <c r="MO52" s="93"/>
      <c r="MP52" s="93"/>
      <c r="MQ52" s="93"/>
      <c r="MR52" s="93"/>
      <c r="MS52" s="93"/>
      <c r="MT52" s="93"/>
      <c r="MU52" s="93"/>
      <c r="MV52" s="93"/>
      <c r="MW52" s="93"/>
      <c r="MX52" s="93"/>
      <c r="MY52" s="93"/>
      <c r="MZ52" s="93"/>
      <c r="NA52" s="93"/>
      <c r="NB52" s="93"/>
      <c r="NC52" s="93"/>
      <c r="ND52" s="93"/>
      <c r="NE52" s="93"/>
      <c r="NF52" s="93"/>
      <c r="NG52" s="93"/>
      <c r="NH52" s="93"/>
      <c r="NI52" s="93"/>
      <c r="NJ52" s="93"/>
      <c r="NK52" s="93"/>
      <c r="NL52" s="93"/>
      <c r="NM52" s="93"/>
      <c r="NN52" s="93"/>
      <c r="NO52" s="93"/>
      <c r="NP52" s="93"/>
      <c r="NQ52" s="93"/>
      <c r="NR52" s="93"/>
      <c r="NS52" s="93"/>
      <c r="NT52" s="93"/>
      <c r="NU52" s="93"/>
      <c r="NV52" s="93"/>
      <c r="NW52" s="93"/>
      <c r="NX52" s="93"/>
      <c r="NY52" s="93"/>
      <c r="NZ52" s="93"/>
      <c r="OA52" s="93"/>
      <c r="OB52" s="93"/>
      <c r="OC52" s="93"/>
      <c r="OD52" s="93"/>
      <c r="OE52" s="93"/>
      <c r="OF52" s="93"/>
      <c r="OG52" s="93"/>
      <c r="OH52" s="93"/>
      <c r="OI52" s="93"/>
      <c r="OJ52" s="93"/>
      <c r="OK52" s="93"/>
      <c r="OL52" s="93"/>
      <c r="OM52" s="93"/>
      <c r="ON52" s="93"/>
      <c r="OO52" s="93"/>
      <c r="OP52" s="93"/>
      <c r="OQ52" s="93"/>
      <c r="OR52" s="93"/>
      <c r="OS52" s="93"/>
      <c r="OT52" s="93"/>
      <c r="OU52" s="93"/>
      <c r="OV52" s="93"/>
      <c r="OW52" s="93"/>
      <c r="OX52" s="93"/>
      <c r="OY52" s="93"/>
      <c r="OZ52" s="93"/>
      <c r="PA52" s="93"/>
      <c r="PB52" s="93"/>
      <c r="PC52" s="93"/>
      <c r="PD52" s="93"/>
      <c r="PE52" s="93"/>
      <c r="PF52" s="93"/>
      <c r="PG52" s="93"/>
      <c r="PH52" s="93"/>
      <c r="PI52" s="93"/>
      <c r="PJ52" s="93"/>
      <c r="PK52" s="93"/>
      <c r="PL52" s="93"/>
      <c r="PM52" s="93"/>
      <c r="PN52" s="93"/>
      <c r="PO52" s="93"/>
      <c r="PP52" s="93"/>
      <c r="PQ52" s="93"/>
      <c r="PR52" s="93"/>
      <c r="PS52" s="93"/>
      <c r="PT52" s="93"/>
      <c r="PU52" s="93"/>
      <c r="PV52" s="93"/>
      <c r="PW52" s="93"/>
      <c r="PX52" s="93"/>
      <c r="PY52" s="93"/>
      <c r="PZ52" s="93"/>
      <c r="QA52" s="93"/>
      <c r="QB52" s="93"/>
      <c r="QC52" s="93"/>
      <c r="QD52" s="93"/>
      <c r="QE52" s="93"/>
      <c r="QF52" s="93"/>
      <c r="QG52" s="93"/>
      <c r="QH52" s="93"/>
      <c r="QI52" s="93"/>
      <c r="QJ52" s="93"/>
      <c r="QK52" s="93"/>
      <c r="QL52" s="93"/>
      <c r="QM52" s="93"/>
      <c r="QN52" s="93"/>
      <c r="QO52" s="93"/>
      <c r="QP52" s="93"/>
      <c r="QQ52" s="93"/>
      <c r="QR52" s="93"/>
      <c r="QS52" s="93"/>
      <c r="QT52" s="93"/>
      <c r="QU52" s="93"/>
      <c r="QV52" s="93"/>
      <c r="QW52" s="93"/>
      <c r="QX52" s="93"/>
      <c r="QY52" s="93"/>
      <c r="QZ52" s="93"/>
      <c r="RA52" s="93"/>
      <c r="RB52" s="93"/>
      <c r="RC52" s="93"/>
      <c r="RD52" s="93"/>
      <c r="RE52" s="93"/>
      <c r="RF52" s="93"/>
      <c r="RG52" s="93"/>
      <c r="RH52" s="93"/>
      <c r="RI52" s="93"/>
      <c r="RJ52" s="93"/>
      <c r="RK52" s="93"/>
      <c r="RL52" s="93"/>
      <c r="RM52" s="93"/>
      <c r="RN52" s="93"/>
      <c r="RO52" s="93"/>
      <c r="RP52" s="93"/>
      <c r="RQ52" s="93"/>
      <c r="RR52" s="93"/>
      <c r="RS52" s="93"/>
      <c r="RT52" s="93"/>
      <c r="RU52" s="93"/>
      <c r="RV52" s="93"/>
      <c r="RW52" s="93"/>
      <c r="RX52" s="93"/>
      <c r="RY52" s="93"/>
      <c r="RZ52" s="93"/>
      <c r="SA52" s="93"/>
      <c r="SB52" s="93"/>
      <c r="SC52" s="93"/>
      <c r="SD52" s="93"/>
      <c r="SE52" s="93"/>
      <c r="SF52" s="93"/>
      <c r="SG52" s="93"/>
      <c r="SH52" s="93"/>
      <c r="SI52" s="93"/>
      <c r="SJ52" s="93"/>
      <c r="SK52" s="93"/>
      <c r="SL52" s="93"/>
      <c r="SM52" s="93"/>
      <c r="SN52" s="93"/>
      <c r="SO52" s="93"/>
      <c r="SP52" s="93"/>
      <c r="SQ52" s="93"/>
      <c r="SR52" s="93"/>
      <c r="SS52" s="93"/>
      <c r="ST52" s="93"/>
      <c r="SU52" s="93"/>
      <c r="SV52" s="93"/>
      <c r="SW52" s="93"/>
      <c r="SX52" s="93"/>
      <c r="SY52" s="93"/>
      <c r="SZ52" s="93"/>
      <c r="TA52" s="93"/>
      <c r="TB52" s="93"/>
      <c r="TC52" s="93"/>
      <c r="TD52" s="93"/>
      <c r="TE52" s="93"/>
      <c r="TF52" s="93"/>
      <c r="TG52" s="93"/>
      <c r="TH52" s="93"/>
      <c r="TI52" s="93"/>
      <c r="TJ52" s="93"/>
      <c r="TK52" s="93"/>
      <c r="TL52" s="93"/>
      <c r="TM52" s="93"/>
      <c r="TN52" s="93"/>
      <c r="TO52" s="93"/>
      <c r="TP52" s="93"/>
      <c r="TQ52" s="93"/>
      <c r="TR52" s="93"/>
      <c r="TS52" s="93"/>
      <c r="TT52" s="93"/>
      <c r="TU52" s="93"/>
      <c r="TV52" s="93"/>
      <c r="TW52" s="93"/>
      <c r="TX52" s="93"/>
      <c r="TY52" s="93"/>
      <c r="TZ52" s="93"/>
      <c r="UA52" s="93"/>
      <c r="UB52" s="93"/>
      <c r="UC52" s="93"/>
      <c r="UD52" s="93"/>
      <c r="UE52" s="93"/>
      <c r="UF52" s="93"/>
      <c r="UG52" s="93"/>
      <c r="UH52" s="93"/>
      <c r="UI52" s="93"/>
      <c r="UJ52" s="93"/>
      <c r="UK52" s="93"/>
      <c r="UL52" s="93"/>
      <c r="UM52" s="93"/>
      <c r="UN52" s="93"/>
      <c r="UO52" s="93"/>
      <c r="UP52" s="93"/>
      <c r="UQ52" s="93"/>
      <c r="UR52" s="93"/>
      <c r="US52" s="93"/>
      <c r="UT52" s="93"/>
      <c r="UU52" s="93"/>
      <c r="UV52" s="93"/>
      <c r="UW52" s="93"/>
      <c r="UX52" s="93"/>
      <c r="UY52" s="93"/>
      <c r="UZ52" s="93"/>
      <c r="VA52" s="93"/>
      <c r="VB52" s="93"/>
      <c r="VC52" s="93"/>
      <c r="VD52" s="93"/>
      <c r="VE52" s="93"/>
      <c r="VF52" s="93"/>
      <c r="VG52" s="93"/>
      <c r="VH52" s="93"/>
      <c r="VI52" s="93"/>
      <c r="VJ52" s="93"/>
      <c r="VK52" s="93"/>
      <c r="VL52" s="93"/>
      <c r="VM52" s="93"/>
      <c r="VN52" s="93"/>
      <c r="VO52" s="93"/>
      <c r="VP52" s="93"/>
      <c r="VQ52" s="93"/>
      <c r="VR52" s="93"/>
      <c r="VS52" s="93"/>
      <c r="VT52" s="93"/>
      <c r="VU52" s="93"/>
      <c r="VV52" s="93"/>
      <c r="VW52" s="93"/>
      <c r="VX52" s="93"/>
      <c r="VY52" s="93"/>
      <c r="VZ52" s="93"/>
      <c r="WA52" s="93"/>
      <c r="WB52" s="93"/>
      <c r="WC52" s="93"/>
      <c r="WD52" s="93"/>
      <c r="WE52" s="93"/>
      <c r="WF52" s="93"/>
      <c r="WG52" s="93"/>
      <c r="WH52" s="93"/>
      <c r="WI52" s="93"/>
      <c r="WJ52" s="93"/>
      <c r="WK52" s="93"/>
      <c r="WL52" s="93"/>
      <c r="WM52" s="93"/>
      <c r="WN52" s="93"/>
      <c r="WO52" s="93"/>
      <c r="WP52" s="93"/>
      <c r="WQ52" s="93"/>
      <c r="WR52" s="93"/>
      <c r="WS52" s="93"/>
      <c r="WT52" s="93"/>
      <c r="WU52" s="93"/>
      <c r="WV52" s="93"/>
      <c r="WW52" s="93"/>
      <c r="WX52" s="93"/>
      <c r="WY52" s="93"/>
      <c r="WZ52" s="93"/>
      <c r="XA52" s="93"/>
      <c r="XB52" s="93"/>
      <c r="XC52" s="93"/>
      <c r="XD52" s="93"/>
      <c r="XE52" s="93"/>
      <c r="XF52" s="93"/>
      <c r="XG52" s="93"/>
      <c r="XH52" s="93"/>
      <c r="XI52" s="93"/>
      <c r="XJ52" s="93"/>
      <c r="XK52" s="93"/>
      <c r="XL52" s="93"/>
      <c r="XM52" s="93"/>
      <c r="XN52" s="93"/>
      <c r="XO52" s="93"/>
      <c r="XP52" s="93"/>
      <c r="XQ52" s="93"/>
      <c r="XR52" s="93"/>
      <c r="XS52" s="93"/>
      <c r="XT52" s="93"/>
      <c r="XU52" s="93"/>
      <c r="XV52" s="93"/>
      <c r="XW52" s="93"/>
      <c r="XX52" s="93"/>
      <c r="XY52" s="93"/>
      <c r="XZ52" s="93"/>
      <c r="YA52" s="93"/>
      <c r="YB52" s="93"/>
      <c r="YC52" s="93"/>
      <c r="YD52" s="93"/>
      <c r="YE52" s="93"/>
      <c r="YF52" s="93"/>
      <c r="YG52" s="93"/>
      <c r="YH52" s="93"/>
      <c r="YI52" s="93"/>
      <c r="YJ52" s="93"/>
      <c r="YK52" s="93"/>
      <c r="YL52" s="93"/>
      <c r="YM52" s="93"/>
      <c r="YN52" s="93"/>
      <c r="YO52" s="93"/>
      <c r="YP52" s="93"/>
      <c r="YQ52" s="93"/>
      <c r="YR52" s="93"/>
      <c r="YS52" s="93"/>
      <c r="YT52" s="93"/>
      <c r="YU52" s="93"/>
      <c r="YV52" s="93"/>
      <c r="YW52" s="93"/>
      <c r="YX52" s="93"/>
      <c r="YY52" s="93"/>
      <c r="YZ52" s="93"/>
      <c r="ZA52" s="93"/>
      <c r="ZB52" s="93"/>
      <c r="ZC52" s="93"/>
      <c r="ZD52" s="93"/>
      <c r="ZE52" s="93"/>
      <c r="ZF52" s="93"/>
      <c r="ZG52" s="93"/>
      <c r="ZH52" s="93"/>
      <c r="ZI52" s="93"/>
      <c r="ZJ52" s="93"/>
      <c r="ZK52" s="93"/>
      <c r="ZL52" s="93"/>
      <c r="ZM52" s="93"/>
      <c r="ZN52" s="93"/>
      <c r="ZO52" s="93"/>
      <c r="ZP52" s="93"/>
      <c r="ZQ52" s="93"/>
      <c r="ZR52" s="93"/>
      <c r="ZS52" s="93"/>
      <c r="ZT52" s="93"/>
      <c r="ZU52" s="93"/>
      <c r="ZV52" s="93"/>
      <c r="ZW52" s="93"/>
      <c r="ZX52" s="93"/>
      <c r="ZY52" s="93"/>
      <c r="ZZ52" s="93"/>
      <c r="AAA52" s="93"/>
      <c r="AAB52" s="93"/>
      <c r="AAC52" s="93"/>
      <c r="AAD52" s="93"/>
      <c r="AAE52" s="93"/>
      <c r="AAF52" s="93"/>
      <c r="AAG52" s="93"/>
      <c r="AAH52" s="93"/>
      <c r="AAI52" s="93"/>
      <c r="AAJ52" s="93"/>
      <c r="AAK52" s="93"/>
      <c r="AAL52" s="93"/>
      <c r="AAM52" s="93"/>
      <c r="AAN52" s="93"/>
      <c r="AAO52" s="93"/>
      <c r="AAP52" s="93"/>
      <c r="AAQ52" s="93"/>
      <c r="AAR52" s="93"/>
      <c r="AAS52" s="93"/>
      <c r="AAT52" s="93"/>
      <c r="AAU52" s="93"/>
      <c r="AAV52" s="93"/>
      <c r="AAW52" s="93"/>
      <c r="AAX52" s="93"/>
      <c r="AAY52" s="93"/>
      <c r="AAZ52" s="93"/>
      <c r="ABA52" s="93"/>
      <c r="ABB52" s="93"/>
      <c r="ABC52" s="93"/>
      <c r="ABD52" s="93"/>
      <c r="ABE52" s="93"/>
      <c r="ABF52" s="93"/>
      <c r="ABG52" s="93"/>
      <c r="ABH52" s="93"/>
      <c r="ABI52" s="93"/>
      <c r="ABJ52" s="93"/>
      <c r="ABK52" s="93"/>
      <c r="ABL52" s="93"/>
      <c r="ABM52" s="93"/>
      <c r="ABN52" s="93"/>
      <c r="ABO52" s="93"/>
      <c r="ABP52" s="93"/>
      <c r="ABQ52" s="93"/>
      <c r="ABR52" s="93"/>
      <c r="ABS52" s="93"/>
      <c r="ABT52" s="93"/>
      <c r="ABU52" s="93"/>
      <c r="ABV52" s="93"/>
      <c r="ABW52" s="93"/>
      <c r="ABX52" s="93"/>
      <c r="ABY52" s="93"/>
      <c r="ABZ52" s="93"/>
      <c r="ACA52" s="93"/>
      <c r="ACB52" s="93"/>
      <c r="ACC52" s="93"/>
      <c r="ACD52" s="93"/>
      <c r="ACE52" s="93"/>
      <c r="ACF52" s="93"/>
      <c r="ACG52" s="93"/>
      <c r="ACH52" s="93"/>
      <c r="ACI52" s="93"/>
      <c r="ACJ52" s="93"/>
      <c r="ACK52" s="93"/>
      <c r="ACL52" s="93"/>
      <c r="ACM52" s="93"/>
      <c r="ACN52" s="93"/>
      <c r="ACO52" s="93"/>
      <c r="ACP52" s="93"/>
      <c r="ACQ52" s="93"/>
      <c r="ACR52" s="93"/>
      <c r="ACS52" s="93"/>
      <c r="ACT52" s="93"/>
      <c r="ACU52" s="93"/>
      <c r="ACV52" s="93"/>
      <c r="ACW52" s="93"/>
      <c r="ACX52" s="93"/>
      <c r="ACY52" s="93"/>
      <c r="ACZ52" s="93"/>
      <c r="ADA52" s="93"/>
      <c r="ADB52" s="93"/>
      <c r="ADC52" s="93"/>
      <c r="ADD52" s="93"/>
      <c r="ADE52" s="93"/>
      <c r="ADF52" s="93"/>
      <c r="ADG52" s="93"/>
      <c r="ADH52" s="93"/>
      <c r="ADI52" s="93"/>
      <c r="ADJ52" s="93"/>
      <c r="ADK52" s="93"/>
      <c r="ADL52" s="93"/>
      <c r="ADM52" s="93"/>
      <c r="ADN52" s="93"/>
      <c r="ADO52" s="93"/>
      <c r="ADP52" s="93"/>
      <c r="ADQ52" s="93"/>
      <c r="ADR52" s="93"/>
      <c r="ADS52" s="93"/>
      <c r="ADT52" s="93"/>
      <c r="ADU52" s="93"/>
      <c r="ADV52" s="93"/>
      <c r="ADW52" s="93"/>
      <c r="ADX52" s="93"/>
      <c r="ADY52" s="93"/>
      <c r="ADZ52" s="93"/>
      <c r="AEA52" s="93"/>
      <c r="AEB52" s="93"/>
      <c r="AEC52" s="93"/>
      <c r="AED52" s="93"/>
      <c r="AEE52" s="93"/>
      <c r="AEF52" s="93"/>
      <c r="AEG52" s="93"/>
      <c r="AEH52" s="93"/>
      <c r="AEI52" s="93"/>
      <c r="AEJ52" s="93"/>
      <c r="AEK52" s="93"/>
      <c r="AEL52" s="93"/>
      <c r="AEM52" s="93"/>
      <c r="AEN52" s="93"/>
      <c r="AEO52" s="93"/>
      <c r="AEP52" s="93"/>
      <c r="AEQ52" s="93"/>
      <c r="AER52" s="93"/>
      <c r="AES52" s="93"/>
      <c r="AET52" s="93"/>
      <c r="AEU52" s="93"/>
      <c r="AEV52" s="93"/>
      <c r="AEW52" s="93"/>
      <c r="AEX52" s="93"/>
      <c r="AEY52" s="93"/>
      <c r="AEZ52" s="93"/>
      <c r="AFA52" s="93"/>
      <c r="AFB52" s="93"/>
      <c r="AFC52" s="93"/>
      <c r="AFD52" s="93"/>
      <c r="AFE52" s="93"/>
      <c r="AFF52" s="93"/>
      <c r="AFG52" s="93"/>
      <c r="AFH52" s="93"/>
      <c r="AFI52" s="93"/>
      <c r="AFJ52" s="93"/>
      <c r="AFK52" s="93"/>
      <c r="AFL52" s="93"/>
      <c r="AFM52" s="93"/>
      <c r="AFN52" s="93"/>
      <c r="AFO52" s="93"/>
      <c r="AFP52" s="93"/>
      <c r="AFQ52" s="93"/>
      <c r="AFR52" s="93"/>
      <c r="AFS52" s="93"/>
      <c r="AFT52" s="93"/>
      <c r="AFU52" s="93"/>
      <c r="AFV52" s="93"/>
      <c r="AFW52" s="93"/>
      <c r="AFX52" s="93"/>
      <c r="AFY52" s="93"/>
      <c r="AFZ52" s="93"/>
      <c r="AGA52" s="93"/>
      <c r="AGB52" s="93"/>
      <c r="AGC52" s="93"/>
      <c r="AGD52" s="93"/>
      <c r="AGE52" s="93"/>
      <c r="AGF52" s="93"/>
      <c r="AGG52" s="93"/>
      <c r="AGH52" s="93"/>
      <c r="AGI52" s="93"/>
      <c r="AGJ52" s="93"/>
      <c r="AGK52" s="93"/>
      <c r="AGL52" s="93"/>
      <c r="AGM52" s="93"/>
      <c r="AGN52" s="93"/>
      <c r="AGO52" s="93"/>
      <c r="AGP52" s="93"/>
      <c r="AGQ52" s="93"/>
      <c r="AGR52" s="93"/>
      <c r="AGS52" s="93"/>
      <c r="AGT52" s="93"/>
      <c r="AGU52" s="93"/>
      <c r="AGV52" s="93"/>
      <c r="AGW52" s="93"/>
      <c r="AGX52" s="93"/>
      <c r="AGY52" s="93"/>
      <c r="AGZ52" s="93"/>
      <c r="AHA52" s="93"/>
      <c r="AHB52" s="93"/>
      <c r="AHC52" s="93"/>
      <c r="AHD52" s="93"/>
      <c r="AHE52" s="93"/>
      <c r="AHF52" s="93"/>
      <c r="AHG52" s="93"/>
      <c r="AHH52" s="93"/>
      <c r="AHI52" s="93"/>
      <c r="AHJ52" s="93"/>
      <c r="AHK52" s="93"/>
      <c r="AHL52" s="93"/>
      <c r="AHM52" s="93"/>
      <c r="AHN52" s="93"/>
      <c r="AHO52" s="93"/>
      <c r="AHP52" s="93"/>
      <c r="AHQ52" s="93"/>
      <c r="AHR52" s="93"/>
      <c r="AHS52" s="93"/>
      <c r="AHT52" s="93"/>
      <c r="AHU52" s="93"/>
      <c r="AHV52" s="93"/>
      <c r="AHW52" s="93"/>
      <c r="AHX52" s="93"/>
      <c r="AHY52" s="93"/>
      <c r="AHZ52" s="93"/>
      <c r="AIA52" s="93"/>
      <c r="AIB52" s="93"/>
      <c r="AIC52" s="93"/>
      <c r="AID52" s="93"/>
      <c r="AIE52" s="93"/>
      <c r="AIF52" s="93"/>
      <c r="AIG52" s="93"/>
      <c r="AIH52" s="93"/>
      <c r="AII52" s="93"/>
      <c r="AIJ52" s="93"/>
      <c r="AIK52" s="93"/>
      <c r="AIL52" s="93"/>
      <c r="AIM52" s="93"/>
      <c r="AIN52" s="93"/>
      <c r="AIO52" s="93"/>
      <c r="AIP52" s="93"/>
      <c r="AIQ52" s="93"/>
      <c r="AIR52" s="93"/>
      <c r="AIS52" s="93"/>
      <c r="AIT52" s="93"/>
      <c r="AIU52" s="93"/>
      <c r="AIV52" s="93"/>
      <c r="AIW52" s="93"/>
      <c r="AIX52" s="93"/>
      <c r="AIY52" s="93"/>
      <c r="AIZ52" s="93"/>
      <c r="AJA52" s="93"/>
      <c r="AJB52" s="93"/>
      <c r="AJC52" s="93"/>
      <c r="AJD52" s="93"/>
      <c r="AJE52" s="93"/>
      <c r="AJF52" s="93"/>
      <c r="AJG52" s="93"/>
      <c r="AJH52" s="93"/>
      <c r="AJI52" s="93"/>
      <c r="AJJ52" s="93"/>
      <c r="AJK52" s="93"/>
      <c r="AJL52" s="93"/>
      <c r="AJM52" s="93"/>
      <c r="AJN52" s="93"/>
      <c r="AJO52" s="93"/>
      <c r="AJP52" s="93"/>
      <c r="AJQ52" s="93"/>
      <c r="AJR52" s="93"/>
      <c r="AJS52" s="93"/>
      <c r="AJT52" s="93"/>
      <c r="AJU52" s="93"/>
      <c r="AJV52" s="93"/>
      <c r="AJW52" s="93"/>
      <c r="AJX52" s="93"/>
      <c r="AJY52" s="93"/>
      <c r="AJZ52" s="93"/>
      <c r="AKA52" s="93"/>
      <c r="AKB52" s="93"/>
      <c r="AKC52" s="93"/>
      <c r="AKD52" s="93"/>
      <c r="AKE52" s="93"/>
      <c r="AKF52" s="93"/>
      <c r="AKG52" s="93"/>
      <c r="AKH52" s="93"/>
      <c r="AKI52" s="93"/>
      <c r="AKJ52" s="93"/>
      <c r="AKK52" s="93"/>
      <c r="AKL52" s="93"/>
      <c r="AKM52" s="93"/>
      <c r="AKN52" s="93"/>
      <c r="AKO52" s="93"/>
      <c r="AKP52" s="93"/>
      <c r="AKQ52" s="93"/>
      <c r="AKR52" s="93"/>
      <c r="AKS52" s="93"/>
      <c r="AKT52" s="93"/>
      <c r="AKU52" s="93"/>
      <c r="AKV52" s="93"/>
      <c r="AKW52" s="93"/>
      <c r="AKX52" s="93"/>
      <c r="AKY52" s="93"/>
      <c r="AKZ52" s="93"/>
      <c r="ALA52" s="93"/>
      <c r="ALB52" s="93"/>
      <c r="ALC52" s="93"/>
      <c r="ALD52" s="93"/>
      <c r="ALE52" s="93"/>
      <c r="ALF52" s="93"/>
      <c r="ALG52" s="93"/>
      <c r="ALH52" s="93"/>
      <c r="ALI52" s="93"/>
      <c r="ALJ52" s="93"/>
      <c r="ALK52" s="93"/>
      <c r="ALL52" s="93"/>
      <c r="ALM52" s="93"/>
      <c r="ALN52" s="93"/>
      <c r="ALO52" s="93"/>
      <c r="ALP52" s="93"/>
      <c r="ALQ52" s="93"/>
      <c r="ALR52" s="93"/>
      <c r="ALS52" s="93"/>
      <c r="ALT52" s="93"/>
      <c r="ALU52" s="93"/>
      <c r="ALV52" s="93"/>
      <c r="ALW52" s="93"/>
      <c r="ALX52" s="93"/>
      <c r="ALY52" s="93"/>
      <c r="ALZ52" s="93"/>
      <c r="AMA52" s="93"/>
      <c r="AMB52" s="93"/>
      <c r="AMC52" s="93"/>
      <c r="AMD52" s="93"/>
      <c r="AME52" s="93"/>
      <c r="AMF52" s="93"/>
      <c r="AMG52" s="93"/>
      <c r="AMH52" s="93"/>
      <c r="AMI52" s="93"/>
      <c r="AMJ52" s="93"/>
      <c r="AMK52" s="93"/>
      <c r="AML52" s="93"/>
      <c r="AMM52" s="93"/>
      <c r="AMN52" s="93"/>
      <c r="AMO52" s="93"/>
      <c r="AMP52" s="93"/>
      <c r="AMQ52" s="93"/>
      <c r="AMR52" s="93"/>
      <c r="AMS52" s="93"/>
      <c r="AMT52" s="93"/>
      <c r="AMU52" s="93"/>
      <c r="AMV52" s="93"/>
      <c r="AMW52" s="93"/>
      <c r="AMX52" s="93"/>
      <c r="AMY52" s="93"/>
      <c r="AMZ52" s="93"/>
      <c r="ANA52" s="93"/>
      <c r="ANB52" s="93"/>
      <c r="ANC52" s="93"/>
      <c r="AND52" s="93"/>
      <c r="ANE52" s="93"/>
      <c r="ANF52" s="93"/>
      <c r="ANG52" s="93"/>
      <c r="ANH52" s="93"/>
      <c r="ANI52" s="93"/>
      <c r="ANJ52" s="93"/>
      <c r="ANK52" s="93"/>
      <c r="ANL52" s="93"/>
      <c r="ANM52" s="93"/>
      <c r="ANN52" s="93"/>
      <c r="ANO52" s="93"/>
      <c r="ANP52" s="93"/>
      <c r="ANQ52" s="93"/>
      <c r="ANR52" s="93"/>
      <c r="ANS52" s="93"/>
      <c r="ANT52" s="93"/>
      <c r="ANU52" s="93"/>
      <c r="ANV52" s="93"/>
      <c r="ANW52" s="93"/>
      <c r="ANX52" s="93"/>
      <c r="ANY52" s="93"/>
      <c r="ANZ52" s="93"/>
      <c r="AOA52" s="93"/>
      <c r="AOB52" s="93"/>
      <c r="AOC52" s="93"/>
      <c r="AOD52" s="93"/>
      <c r="AOE52" s="93"/>
      <c r="AOF52" s="93"/>
      <c r="AOG52" s="93"/>
      <c r="AOH52" s="93"/>
      <c r="AOI52" s="93"/>
      <c r="AOJ52" s="93"/>
      <c r="AOK52" s="93"/>
      <c r="AOL52" s="93"/>
      <c r="AOM52" s="93"/>
      <c r="AON52" s="93"/>
      <c r="AOO52" s="93"/>
      <c r="AOP52" s="93"/>
      <c r="AOQ52" s="93"/>
      <c r="AOR52" s="93"/>
      <c r="AOS52" s="93"/>
      <c r="AOT52" s="93"/>
      <c r="AOU52" s="93"/>
      <c r="AOV52" s="93"/>
      <c r="AOW52" s="93"/>
      <c r="AOX52" s="93"/>
      <c r="AOY52" s="93"/>
      <c r="AOZ52" s="93"/>
      <c r="APA52" s="93"/>
      <c r="APB52" s="93"/>
      <c r="APC52" s="93"/>
      <c r="APD52" s="93"/>
      <c r="APE52" s="93"/>
      <c r="APF52" s="93"/>
      <c r="APG52" s="93"/>
      <c r="APH52" s="93"/>
      <c r="API52" s="93"/>
      <c r="APJ52" s="93"/>
      <c r="APK52" s="93"/>
      <c r="APL52" s="93"/>
      <c r="APM52" s="93"/>
      <c r="APN52" s="93"/>
      <c r="APO52" s="93"/>
      <c r="APP52" s="93"/>
      <c r="APQ52" s="93"/>
      <c r="APR52" s="93"/>
      <c r="APS52" s="93"/>
      <c r="APT52" s="93"/>
      <c r="APU52" s="93"/>
      <c r="APV52" s="93"/>
      <c r="APW52" s="93"/>
      <c r="APX52" s="93"/>
      <c r="APY52" s="93"/>
      <c r="APZ52" s="93"/>
      <c r="AQA52" s="93"/>
      <c r="AQB52" s="93"/>
      <c r="AQC52" s="93"/>
      <c r="AQD52" s="93"/>
      <c r="AQE52" s="93"/>
      <c r="AQF52" s="93"/>
      <c r="AQG52" s="93"/>
      <c r="AQH52" s="93"/>
      <c r="AQI52" s="93"/>
      <c r="AQJ52" s="93"/>
      <c r="AQK52" s="93"/>
      <c r="AQL52" s="93"/>
      <c r="AQM52" s="93"/>
      <c r="AQN52" s="93"/>
      <c r="AQO52" s="93"/>
      <c r="AQP52" s="93"/>
      <c r="AQQ52" s="93"/>
      <c r="AQR52" s="93"/>
      <c r="AQS52" s="93"/>
      <c r="AQT52" s="93"/>
      <c r="AQU52" s="93"/>
      <c r="AQV52" s="93"/>
      <c r="AQW52" s="93"/>
      <c r="AQX52" s="93"/>
      <c r="AQY52" s="93"/>
      <c r="AQZ52" s="93"/>
      <c r="ARA52" s="93"/>
      <c r="ARB52" s="93"/>
      <c r="ARC52" s="93"/>
      <c r="ARD52" s="93"/>
      <c r="ARE52" s="93"/>
      <c r="ARF52" s="93"/>
      <c r="ARG52" s="93"/>
      <c r="ARH52" s="93"/>
      <c r="ARI52" s="93"/>
      <c r="ARJ52" s="93"/>
      <c r="ARK52" s="93"/>
      <c r="ARL52" s="93"/>
      <c r="ARM52" s="93"/>
      <c r="ARN52" s="93"/>
      <c r="ARO52" s="93"/>
      <c r="ARP52" s="93"/>
      <c r="ARQ52" s="93"/>
      <c r="ARR52" s="93"/>
      <c r="ARS52" s="93"/>
      <c r="ART52" s="93"/>
      <c r="ARU52" s="93"/>
      <c r="ARV52" s="93"/>
      <c r="ARW52" s="93"/>
      <c r="ARX52" s="93"/>
      <c r="ARY52" s="93"/>
      <c r="ARZ52" s="93"/>
      <c r="ASA52" s="93"/>
      <c r="ASB52" s="93"/>
      <c r="ASC52" s="93"/>
      <c r="ASD52" s="93"/>
      <c r="ASE52" s="93"/>
      <c r="ASF52" s="93"/>
      <c r="ASG52" s="93"/>
      <c r="ASH52" s="93"/>
      <c r="ASI52" s="93"/>
      <c r="ASJ52" s="93"/>
      <c r="ASK52" s="93"/>
      <c r="ASL52" s="93"/>
      <c r="ASM52" s="93"/>
      <c r="ASN52" s="93"/>
      <c r="ASO52" s="93"/>
      <c r="ASP52" s="93"/>
      <c r="ASQ52" s="93"/>
      <c r="ASR52" s="93"/>
      <c r="ASS52" s="93"/>
      <c r="AST52" s="93"/>
      <c r="ASU52" s="93"/>
      <c r="ASV52" s="93"/>
      <c r="ASW52" s="93"/>
      <c r="ASX52" s="93"/>
      <c r="ASY52" s="93"/>
      <c r="ASZ52" s="93"/>
      <c r="ATA52" s="93"/>
      <c r="ATB52" s="93"/>
      <c r="ATC52" s="93"/>
      <c r="ATD52" s="93"/>
      <c r="ATE52" s="93"/>
      <c r="ATF52" s="93"/>
      <c r="ATG52" s="93"/>
      <c r="ATH52" s="93"/>
      <c r="ATI52" s="93"/>
      <c r="ATJ52" s="93"/>
      <c r="ATK52" s="93"/>
      <c r="ATL52" s="93"/>
      <c r="ATM52" s="93"/>
      <c r="ATN52" s="93"/>
      <c r="ATO52" s="93"/>
      <c r="ATP52" s="93"/>
      <c r="ATQ52" s="93"/>
      <c r="ATR52" s="93"/>
      <c r="ATS52" s="93"/>
      <c r="ATT52" s="93"/>
      <c r="ATU52" s="93"/>
      <c r="ATV52" s="93"/>
      <c r="ATW52" s="93"/>
      <c r="ATX52" s="93"/>
      <c r="ATY52" s="93"/>
      <c r="ATZ52" s="93"/>
      <c r="AUA52" s="93"/>
      <c r="AUB52" s="93"/>
      <c r="AUC52" s="93"/>
      <c r="AUD52" s="93"/>
      <c r="AUE52" s="93"/>
      <c r="AUF52" s="93"/>
      <c r="AUG52" s="93"/>
      <c r="AUH52" s="93"/>
      <c r="AUI52" s="93"/>
      <c r="AUJ52" s="93"/>
      <c r="AUK52" s="93"/>
      <c r="AUL52" s="93"/>
      <c r="AUM52" s="93"/>
      <c r="AUN52" s="93"/>
      <c r="AUO52" s="93"/>
      <c r="AUP52" s="93"/>
      <c r="AUQ52" s="93"/>
      <c r="AUR52" s="93"/>
      <c r="AUS52" s="93"/>
      <c r="AUT52" s="93"/>
      <c r="AUU52" s="93"/>
      <c r="AUV52" s="93"/>
      <c r="AUW52" s="93"/>
      <c r="AUX52" s="93"/>
      <c r="AUY52" s="93"/>
      <c r="AUZ52" s="93"/>
      <c r="AVA52" s="93"/>
      <c r="AVB52" s="93"/>
      <c r="AVC52" s="93"/>
      <c r="AVD52" s="93"/>
      <c r="AVE52" s="93"/>
      <c r="AVF52" s="93"/>
      <c r="AVG52" s="93"/>
      <c r="AVH52" s="93"/>
      <c r="AVI52" s="93"/>
      <c r="AVJ52" s="93"/>
      <c r="AVK52" s="93"/>
      <c r="AVL52" s="93"/>
      <c r="AVM52" s="93"/>
      <c r="AVN52" s="93"/>
      <c r="AVO52" s="93"/>
      <c r="AVP52" s="93"/>
      <c r="AVQ52" s="93"/>
      <c r="AVR52" s="93"/>
      <c r="AVS52" s="93"/>
      <c r="AVT52" s="93"/>
      <c r="AVU52" s="93"/>
      <c r="AVV52" s="93"/>
      <c r="AVW52" s="93"/>
      <c r="AVX52" s="93"/>
      <c r="AVY52" s="93"/>
      <c r="AVZ52" s="93"/>
      <c r="AWA52" s="93"/>
      <c r="AWB52" s="93"/>
      <c r="AWC52" s="93"/>
      <c r="AWD52" s="93"/>
      <c r="AWE52" s="93"/>
      <c r="AWF52" s="93"/>
      <c r="AWG52" s="93"/>
      <c r="AWH52" s="93"/>
      <c r="AWI52" s="93"/>
      <c r="AWJ52" s="93"/>
      <c r="AWK52" s="93"/>
      <c r="AWL52" s="93"/>
      <c r="AWM52" s="93"/>
      <c r="AWN52" s="93"/>
      <c r="AWO52" s="93"/>
      <c r="AWP52" s="93"/>
      <c r="AWQ52" s="93"/>
      <c r="AWR52" s="93"/>
      <c r="AWS52" s="93"/>
      <c r="AWT52" s="93"/>
      <c r="AWU52" s="93"/>
      <c r="AWV52" s="93"/>
      <c r="AWW52" s="93"/>
      <c r="AWX52" s="93"/>
      <c r="AWY52" s="93"/>
      <c r="AWZ52" s="93"/>
      <c r="AXA52" s="93"/>
      <c r="AXB52" s="93"/>
      <c r="AXC52" s="93"/>
      <c r="AXD52" s="93"/>
      <c r="AXE52" s="93"/>
      <c r="AXF52" s="93"/>
      <c r="AXG52" s="93"/>
      <c r="AXH52" s="93"/>
      <c r="AXI52" s="93"/>
      <c r="AXJ52" s="93"/>
      <c r="AXK52" s="93"/>
      <c r="AXL52" s="93"/>
      <c r="AXM52" s="93"/>
      <c r="AXN52" s="93"/>
      <c r="AXO52" s="93"/>
      <c r="AXP52" s="93"/>
      <c r="AXQ52" s="93"/>
      <c r="AXR52" s="93"/>
      <c r="AXS52" s="93"/>
      <c r="AXT52" s="93"/>
      <c r="AXU52" s="93"/>
      <c r="AXV52" s="93"/>
      <c r="AXW52" s="93"/>
      <c r="AXX52" s="93"/>
      <c r="AXY52" s="93"/>
      <c r="AXZ52" s="93"/>
      <c r="AYA52" s="93"/>
      <c r="AYB52" s="93"/>
      <c r="AYC52" s="93"/>
      <c r="AYD52" s="93"/>
      <c r="AYE52" s="93"/>
      <c r="AYF52" s="93"/>
      <c r="AYG52" s="93"/>
      <c r="AYH52" s="93"/>
      <c r="AYI52" s="93"/>
      <c r="AYJ52" s="93"/>
      <c r="AYK52" s="93"/>
      <c r="AYL52" s="93"/>
      <c r="AYM52" s="93"/>
      <c r="AYN52" s="93"/>
      <c r="AYO52" s="93"/>
      <c r="AYP52" s="93"/>
      <c r="AYQ52" s="93"/>
      <c r="AYR52" s="93"/>
      <c r="AYS52" s="93"/>
      <c r="AYT52" s="93"/>
      <c r="AYU52" s="93"/>
      <c r="AYV52" s="93"/>
      <c r="AYW52" s="93"/>
      <c r="AYX52" s="93"/>
      <c r="AYY52" s="93"/>
      <c r="AYZ52" s="93"/>
      <c r="AZA52" s="93"/>
      <c r="AZB52" s="93"/>
      <c r="AZC52" s="93"/>
      <c r="AZD52" s="93"/>
      <c r="AZE52" s="93"/>
      <c r="AZF52" s="93"/>
      <c r="AZG52" s="93"/>
      <c r="AZH52" s="93"/>
      <c r="AZI52" s="93"/>
      <c r="AZJ52" s="93"/>
      <c r="AZK52" s="93"/>
      <c r="AZL52" s="93"/>
      <c r="AZM52" s="93"/>
      <c r="AZN52" s="93"/>
      <c r="AZO52" s="93"/>
      <c r="AZP52" s="93"/>
      <c r="AZQ52" s="93"/>
      <c r="AZR52" s="93"/>
      <c r="AZS52" s="93"/>
      <c r="AZT52" s="93"/>
      <c r="AZU52" s="93"/>
      <c r="AZV52" s="93"/>
      <c r="AZW52" s="93"/>
      <c r="AZX52" s="93"/>
      <c r="AZY52" s="93"/>
      <c r="AZZ52" s="93"/>
      <c r="BAA52" s="93"/>
      <c r="BAB52" s="93"/>
      <c r="BAC52" s="93"/>
      <c r="BAD52" s="93"/>
      <c r="BAE52" s="93"/>
      <c r="BAF52" s="93"/>
      <c r="BAG52" s="93"/>
      <c r="BAH52" s="93"/>
      <c r="BAI52" s="93"/>
      <c r="BAJ52" s="93"/>
      <c r="BAK52" s="93"/>
      <c r="BAL52" s="93"/>
      <c r="BAM52" s="93"/>
      <c r="BAN52" s="93"/>
      <c r="BAO52" s="93"/>
      <c r="BAP52" s="93"/>
      <c r="BAQ52" s="93"/>
      <c r="BAR52" s="93"/>
      <c r="BAS52" s="93"/>
      <c r="BAT52" s="93"/>
      <c r="BAU52" s="93"/>
      <c r="BAV52" s="93"/>
      <c r="BAW52" s="93"/>
      <c r="BAX52" s="93"/>
      <c r="BAY52" s="93"/>
      <c r="BAZ52" s="93"/>
      <c r="BBA52" s="93"/>
      <c r="BBB52" s="93"/>
      <c r="BBC52" s="93"/>
      <c r="BBD52" s="93"/>
      <c r="BBE52" s="93"/>
      <c r="BBF52" s="93"/>
      <c r="BBG52" s="93"/>
      <c r="BBH52" s="93"/>
      <c r="BBI52" s="93"/>
      <c r="BBJ52" s="93"/>
      <c r="BBK52" s="93"/>
      <c r="BBL52" s="93"/>
      <c r="BBM52" s="93"/>
      <c r="BBN52" s="93"/>
      <c r="BBO52" s="93"/>
      <c r="BBP52" s="93"/>
      <c r="BBQ52" s="93"/>
      <c r="BBR52" s="93"/>
      <c r="BBS52" s="93"/>
      <c r="BBT52" s="93"/>
      <c r="BBU52" s="93"/>
      <c r="BBV52" s="93"/>
      <c r="BBW52" s="93"/>
      <c r="BBX52" s="93"/>
      <c r="BBY52" s="93"/>
      <c r="BBZ52" s="93"/>
      <c r="BCA52" s="93"/>
      <c r="BCB52" s="93"/>
      <c r="BCC52" s="93"/>
      <c r="BCD52" s="93"/>
      <c r="BCE52" s="93"/>
      <c r="BCF52" s="93"/>
      <c r="BCG52" s="93"/>
      <c r="BCH52" s="93"/>
      <c r="BCI52" s="93"/>
      <c r="BCJ52" s="93"/>
      <c r="BCK52" s="93"/>
      <c r="BCL52" s="93"/>
      <c r="BCM52" s="93"/>
      <c r="BCN52" s="93"/>
      <c r="BCO52" s="93"/>
      <c r="BCP52" s="93"/>
      <c r="BCQ52" s="93"/>
      <c r="BCR52" s="93"/>
      <c r="BCS52" s="93"/>
      <c r="BCT52" s="93"/>
      <c r="BCU52" s="93"/>
      <c r="BCV52" s="93"/>
      <c r="BCW52" s="93"/>
      <c r="BCX52" s="93"/>
      <c r="BCY52" s="93"/>
      <c r="BCZ52" s="93"/>
      <c r="BDA52" s="93"/>
      <c r="BDB52" s="93"/>
      <c r="BDC52" s="93"/>
      <c r="BDD52" s="93"/>
      <c r="BDE52" s="93"/>
      <c r="BDF52" s="93"/>
      <c r="BDG52" s="93"/>
      <c r="BDH52" s="93"/>
      <c r="BDI52" s="93"/>
      <c r="BDJ52" s="93"/>
      <c r="BDK52" s="93"/>
      <c r="BDL52" s="93"/>
      <c r="BDM52" s="93"/>
      <c r="BDN52" s="93"/>
      <c r="BDO52" s="93"/>
      <c r="BDP52" s="93"/>
      <c r="BDQ52" s="93"/>
      <c r="BDR52" s="93"/>
      <c r="BDS52" s="93"/>
      <c r="BDT52" s="93"/>
      <c r="BDU52" s="93"/>
      <c r="BDV52" s="93"/>
      <c r="BDW52" s="93"/>
      <c r="BDX52" s="93"/>
      <c r="BDY52" s="93"/>
      <c r="BDZ52" s="93"/>
      <c r="BEA52" s="93"/>
      <c r="BEB52" s="93"/>
      <c r="BEC52" s="93"/>
      <c r="BED52" s="93"/>
      <c r="BEE52" s="93"/>
      <c r="BEF52" s="93"/>
      <c r="BEG52" s="93"/>
      <c r="BEH52" s="93"/>
      <c r="BEI52" s="93"/>
      <c r="BEJ52" s="93"/>
      <c r="BEK52" s="93"/>
      <c r="BEL52" s="93"/>
      <c r="BEM52" s="93"/>
      <c r="BEN52" s="93"/>
      <c r="BEO52" s="93"/>
      <c r="BEP52" s="93"/>
      <c r="BEQ52" s="93"/>
      <c r="BER52" s="93"/>
      <c r="BES52" s="93"/>
      <c r="BET52" s="93"/>
      <c r="BEU52" s="93"/>
      <c r="BEV52" s="93"/>
      <c r="BEW52" s="93"/>
      <c r="BEX52" s="93"/>
      <c r="BEY52" s="93"/>
      <c r="BEZ52" s="93"/>
      <c r="BFA52" s="93"/>
      <c r="BFB52" s="93"/>
      <c r="BFC52" s="93"/>
      <c r="BFD52" s="93"/>
      <c r="BFE52" s="93"/>
      <c r="BFF52" s="93"/>
      <c r="BFG52" s="93"/>
      <c r="BFH52" s="93"/>
      <c r="BFI52" s="93"/>
      <c r="BFJ52" s="93"/>
      <c r="BFK52" s="93"/>
      <c r="BFL52" s="93"/>
      <c r="BFM52" s="93"/>
      <c r="BFN52" s="93"/>
      <c r="BFO52" s="93"/>
      <c r="BFP52" s="93"/>
      <c r="BFQ52" s="93"/>
      <c r="BFR52" s="93"/>
      <c r="BFS52" s="93"/>
      <c r="BFT52" s="93"/>
      <c r="BFU52" s="93"/>
      <c r="BFV52" s="93"/>
      <c r="BFW52" s="93"/>
      <c r="BFX52" s="93"/>
      <c r="BFY52" s="93"/>
      <c r="BFZ52" s="93"/>
      <c r="BGA52" s="93"/>
      <c r="BGB52" s="93"/>
      <c r="BGC52" s="93"/>
      <c r="BGD52" s="93"/>
      <c r="BGE52" s="93"/>
      <c r="BGF52" s="93"/>
      <c r="BGG52" s="93"/>
      <c r="BGH52" s="93"/>
      <c r="BGI52" s="93"/>
      <c r="BGJ52" s="93"/>
      <c r="BGK52" s="93"/>
      <c r="BGL52" s="93"/>
      <c r="BGM52" s="93"/>
      <c r="BGN52" s="93"/>
      <c r="BGO52" s="93"/>
      <c r="BGP52" s="93"/>
      <c r="BGQ52" s="93"/>
      <c r="BGR52" s="93"/>
      <c r="BGS52" s="93"/>
      <c r="BGT52" s="93"/>
      <c r="BGU52" s="93"/>
      <c r="BGV52" s="93"/>
      <c r="BGW52" s="93"/>
      <c r="BGX52" s="93"/>
      <c r="BGY52" s="93"/>
      <c r="BGZ52" s="93"/>
      <c r="BHA52" s="93"/>
      <c r="BHB52" s="93"/>
      <c r="BHC52" s="93"/>
      <c r="BHD52" s="93"/>
      <c r="BHE52" s="93"/>
      <c r="BHF52" s="93"/>
      <c r="BHG52" s="93"/>
      <c r="BHH52" s="93"/>
      <c r="BHI52" s="93"/>
      <c r="BHJ52" s="93"/>
      <c r="BHK52" s="93"/>
      <c r="BHL52" s="93"/>
      <c r="BHM52" s="93"/>
      <c r="BHN52" s="93"/>
      <c r="BHO52" s="93"/>
      <c r="BHP52" s="93"/>
      <c r="BHQ52" s="93"/>
      <c r="BHR52" s="93"/>
      <c r="BHS52" s="93"/>
      <c r="BHT52" s="93"/>
      <c r="BHU52" s="93"/>
      <c r="BHV52" s="93"/>
      <c r="BHW52" s="93"/>
      <c r="BHX52" s="93"/>
      <c r="BHY52" s="93"/>
      <c r="BHZ52" s="93"/>
      <c r="BIA52" s="93"/>
      <c r="BIB52" s="93"/>
      <c r="BIC52" s="93"/>
      <c r="BID52" s="93"/>
      <c r="BIE52" s="93"/>
      <c r="BIF52" s="93"/>
      <c r="BIG52" s="93"/>
      <c r="BIH52" s="93"/>
      <c r="BII52" s="93"/>
      <c r="BIJ52" s="93"/>
      <c r="BIK52" s="93"/>
      <c r="BIL52" s="93"/>
      <c r="BIM52" s="93"/>
      <c r="BIN52" s="93"/>
      <c r="BIO52" s="93"/>
      <c r="BIP52" s="93"/>
      <c r="BIQ52" s="93"/>
      <c r="BIR52" s="93"/>
      <c r="BIS52" s="93"/>
      <c r="BIT52" s="93"/>
      <c r="BIU52" s="93"/>
      <c r="BIV52" s="93"/>
      <c r="BIW52" s="93"/>
      <c r="BIX52" s="93"/>
      <c r="BIY52" s="93"/>
      <c r="BIZ52" s="93"/>
      <c r="BJA52" s="93"/>
      <c r="BJB52" s="93"/>
      <c r="BJC52" s="93"/>
      <c r="BJD52" s="93"/>
      <c r="BJE52" s="93"/>
      <c r="BJF52" s="93"/>
      <c r="BJG52" s="93"/>
      <c r="BJH52" s="93"/>
      <c r="BJI52" s="93"/>
      <c r="BJJ52" s="93"/>
      <c r="BJK52" s="93"/>
      <c r="BJL52" s="93"/>
      <c r="BJM52" s="93"/>
      <c r="BJN52" s="93"/>
      <c r="BJO52" s="93"/>
      <c r="BJP52" s="93"/>
      <c r="BJQ52" s="93"/>
      <c r="BJR52" s="93"/>
      <c r="BJS52" s="93"/>
      <c r="BJT52" s="93"/>
      <c r="BJU52" s="93"/>
      <c r="BJV52" s="93"/>
      <c r="BJW52" s="93"/>
      <c r="BJX52" s="93"/>
      <c r="BJY52" s="93"/>
      <c r="BJZ52" s="93"/>
      <c r="BKA52" s="93"/>
      <c r="BKB52" s="93"/>
      <c r="BKC52" s="93"/>
      <c r="BKD52" s="93"/>
      <c r="BKE52" s="93"/>
      <c r="BKF52" s="93"/>
      <c r="BKG52" s="93"/>
      <c r="BKH52" s="93"/>
      <c r="BKI52" s="93"/>
      <c r="BKJ52" s="93"/>
      <c r="BKK52" s="93"/>
      <c r="BKL52" s="93"/>
      <c r="BKM52" s="93"/>
      <c r="BKN52" s="93"/>
      <c r="BKO52" s="93"/>
      <c r="BKP52" s="93"/>
      <c r="BKQ52" s="93"/>
      <c r="BKR52" s="93"/>
      <c r="BKS52" s="93"/>
      <c r="BKT52" s="93"/>
      <c r="BKU52" s="93"/>
      <c r="BKV52" s="93"/>
      <c r="BKW52" s="93"/>
      <c r="BKX52" s="93"/>
      <c r="BKY52" s="93"/>
      <c r="BKZ52" s="93"/>
      <c r="BLA52" s="93"/>
      <c r="BLB52" s="93"/>
      <c r="BLC52" s="93"/>
      <c r="BLD52" s="93"/>
      <c r="BLE52" s="93"/>
      <c r="BLF52" s="93"/>
      <c r="BLG52" s="93"/>
      <c r="BLH52" s="93"/>
      <c r="BLI52" s="93"/>
      <c r="BLJ52" s="93"/>
      <c r="BLK52" s="93"/>
      <c r="BLL52" s="93"/>
      <c r="BLM52" s="93"/>
      <c r="BLN52" s="93"/>
      <c r="BLO52" s="93"/>
      <c r="BLP52" s="93"/>
      <c r="BLQ52" s="93"/>
      <c r="BLR52" s="93"/>
      <c r="BLS52" s="93"/>
      <c r="BLT52" s="93"/>
      <c r="BLU52" s="93"/>
      <c r="BLV52" s="93"/>
      <c r="BLW52" s="93"/>
      <c r="BLX52" s="93"/>
      <c r="BLY52" s="93"/>
      <c r="BLZ52" s="93"/>
      <c r="BMA52" s="93"/>
      <c r="BMB52" s="93"/>
      <c r="BMC52" s="93"/>
      <c r="BMD52" s="93"/>
      <c r="BME52" s="93"/>
      <c r="BMF52" s="93"/>
      <c r="BMG52" s="93"/>
      <c r="BMH52" s="93"/>
      <c r="BMI52" s="93"/>
      <c r="BMJ52" s="93"/>
      <c r="BMK52" s="93"/>
      <c r="BML52" s="93"/>
      <c r="BMM52" s="93"/>
      <c r="BMN52" s="93"/>
      <c r="BMO52" s="93"/>
      <c r="BMP52" s="93"/>
      <c r="BMQ52" s="93"/>
      <c r="BMR52" s="93"/>
      <c r="BMS52" s="93"/>
      <c r="BMT52" s="93"/>
      <c r="BMU52" s="93"/>
      <c r="BMV52" s="93"/>
      <c r="BMW52" s="93"/>
      <c r="BMX52" s="93"/>
      <c r="BMY52" s="93"/>
      <c r="BMZ52" s="93"/>
      <c r="BNA52" s="93"/>
      <c r="BNB52" s="93"/>
      <c r="BNC52" s="93"/>
      <c r="BND52" s="93"/>
      <c r="BNE52" s="93"/>
      <c r="BNF52" s="93"/>
      <c r="BNG52" s="93"/>
      <c r="BNH52" s="93"/>
      <c r="BNI52" s="93"/>
      <c r="BNJ52" s="93"/>
      <c r="BNK52" s="93"/>
      <c r="BNL52" s="93"/>
      <c r="BNM52" s="93"/>
      <c r="BNN52" s="93"/>
      <c r="BNO52" s="93"/>
      <c r="BNP52" s="93"/>
      <c r="BNQ52" s="93"/>
      <c r="BNR52" s="93"/>
      <c r="BNS52" s="93"/>
      <c r="BNT52" s="93"/>
      <c r="BNU52" s="93"/>
      <c r="BNV52" s="93"/>
      <c r="BNW52" s="93"/>
      <c r="BNX52" s="93"/>
      <c r="BNY52" s="93"/>
      <c r="BNZ52" s="93"/>
      <c r="BOA52" s="93"/>
      <c r="BOB52" s="93"/>
      <c r="BOC52" s="93"/>
      <c r="BOD52" s="93"/>
      <c r="BOE52" s="93"/>
      <c r="BOF52" s="93"/>
      <c r="BOG52" s="93"/>
      <c r="BOH52" s="93"/>
      <c r="BOI52" s="93"/>
      <c r="BOJ52" s="93"/>
      <c r="BOK52" s="93"/>
      <c r="BOL52" s="93"/>
      <c r="BOM52" s="93"/>
      <c r="BON52" s="93"/>
      <c r="BOO52" s="93"/>
      <c r="BOP52" s="93"/>
      <c r="BOQ52" s="93"/>
      <c r="BOR52" s="93"/>
      <c r="BOS52" s="93"/>
      <c r="BOT52" s="93"/>
      <c r="BOU52" s="93"/>
      <c r="BOV52" s="93"/>
      <c r="BOW52" s="93"/>
      <c r="BOX52" s="93"/>
      <c r="BOY52" s="93"/>
      <c r="BOZ52" s="93"/>
      <c r="BPA52" s="93"/>
      <c r="BPB52" s="93"/>
      <c r="BPC52" s="93"/>
      <c r="BPD52" s="93"/>
      <c r="BPE52" s="93"/>
      <c r="BPF52" s="93"/>
      <c r="BPG52" s="93"/>
      <c r="BPH52" s="93"/>
      <c r="BPI52" s="93"/>
      <c r="BPJ52" s="93"/>
      <c r="BPK52" s="93"/>
      <c r="BPL52" s="93"/>
      <c r="BPM52" s="93"/>
      <c r="BPN52" s="93"/>
      <c r="BPO52" s="93"/>
      <c r="BPP52" s="93"/>
      <c r="BPQ52" s="93"/>
      <c r="BPR52" s="93"/>
      <c r="BPS52" s="93"/>
      <c r="BPT52" s="93"/>
      <c r="BPU52" s="93"/>
      <c r="BPV52" s="93"/>
      <c r="BPW52" s="93"/>
      <c r="BPX52" s="93"/>
      <c r="BPY52" s="93"/>
      <c r="BPZ52" s="93"/>
      <c r="BQA52" s="93"/>
      <c r="BQB52" s="93"/>
      <c r="BQC52" s="93"/>
      <c r="BQD52" s="93"/>
      <c r="BQE52" s="93"/>
      <c r="BQF52" s="93"/>
      <c r="BQG52" s="93"/>
      <c r="BQH52" s="93"/>
      <c r="BQI52" s="93"/>
      <c r="BQJ52" s="93"/>
      <c r="BQK52" s="93"/>
      <c r="BQL52" s="93"/>
      <c r="BQM52" s="93"/>
      <c r="BQN52" s="93"/>
      <c r="BQO52" s="93"/>
      <c r="BQP52" s="93"/>
      <c r="BQQ52" s="93"/>
      <c r="BQR52" s="93"/>
      <c r="BQS52" s="93"/>
      <c r="BQT52" s="93"/>
      <c r="BQU52" s="93"/>
      <c r="BQV52" s="93"/>
      <c r="BQW52" s="93"/>
      <c r="BQX52" s="93"/>
      <c r="BQY52" s="93"/>
      <c r="BQZ52" s="93"/>
      <c r="BRA52" s="93"/>
      <c r="BRB52" s="93"/>
      <c r="BRC52" s="93"/>
      <c r="BRD52" s="93"/>
      <c r="BRE52" s="93"/>
      <c r="BRF52" s="93"/>
      <c r="BRG52" s="93"/>
      <c r="BRH52" s="93"/>
      <c r="BRI52" s="93"/>
      <c r="BRJ52" s="93"/>
      <c r="BRK52" s="93"/>
      <c r="BRL52" s="93"/>
      <c r="BRM52" s="93"/>
      <c r="BRN52" s="93"/>
      <c r="BRO52" s="93"/>
      <c r="BRP52" s="93"/>
      <c r="BRQ52" s="93"/>
      <c r="BRR52" s="93"/>
      <c r="BRS52" s="93"/>
      <c r="BRT52" s="93"/>
      <c r="BRU52" s="93"/>
      <c r="BRV52" s="93"/>
      <c r="BRW52" s="93"/>
      <c r="BRX52" s="93"/>
      <c r="BRY52" s="93"/>
      <c r="BRZ52" s="93"/>
      <c r="BSA52" s="93"/>
      <c r="BSB52" s="93"/>
      <c r="BSC52" s="93"/>
      <c r="BSD52" s="93"/>
      <c r="BSE52" s="93"/>
      <c r="BSF52" s="93"/>
      <c r="BSG52" s="93"/>
      <c r="BSH52" s="93"/>
      <c r="BSI52" s="93"/>
      <c r="BSJ52" s="93"/>
      <c r="BSK52" s="93"/>
      <c r="BSL52" s="93"/>
      <c r="BSM52" s="93"/>
      <c r="BSN52" s="93"/>
      <c r="BSO52" s="93"/>
      <c r="BSP52" s="93"/>
      <c r="BSQ52" s="93"/>
      <c r="BSR52" s="93"/>
      <c r="BSS52" s="93"/>
      <c r="BST52" s="93"/>
      <c r="BSU52" s="93"/>
      <c r="BSV52" s="93"/>
      <c r="BSW52" s="93"/>
      <c r="BSX52" s="93"/>
      <c r="BSY52" s="93"/>
      <c r="BSZ52" s="93"/>
      <c r="BTA52" s="93"/>
      <c r="BTB52" s="93"/>
      <c r="BTC52" s="93"/>
      <c r="BTD52" s="93"/>
      <c r="BTE52" s="93"/>
      <c r="BTF52" s="93"/>
      <c r="BTG52" s="93"/>
      <c r="BTH52" s="93"/>
      <c r="BTI52" s="93"/>
      <c r="BTJ52" s="93"/>
      <c r="BTK52" s="93"/>
      <c r="BTL52" s="93"/>
      <c r="BTM52" s="93"/>
      <c r="BTN52" s="93"/>
      <c r="BTO52" s="93"/>
      <c r="BTP52" s="93"/>
      <c r="BTQ52" s="93"/>
      <c r="BTR52" s="93"/>
      <c r="BTS52" s="93"/>
      <c r="BTT52" s="93"/>
      <c r="BTU52" s="93"/>
      <c r="BTV52" s="93"/>
      <c r="BTW52" s="93"/>
      <c r="BTX52" s="93"/>
      <c r="BTY52" s="93"/>
      <c r="BTZ52" s="93"/>
      <c r="BUA52" s="93"/>
      <c r="BUB52" s="93"/>
      <c r="BUC52" s="93"/>
      <c r="BUD52" s="93"/>
      <c r="BUE52" s="93"/>
      <c r="BUF52" s="93"/>
      <c r="BUG52" s="93"/>
      <c r="BUH52" s="93"/>
      <c r="BUI52" s="93"/>
      <c r="BUJ52" s="93"/>
      <c r="BUK52" s="93"/>
      <c r="BUL52" s="93"/>
      <c r="BUM52" s="93"/>
      <c r="BUN52" s="93"/>
      <c r="BUO52" s="93"/>
      <c r="BUP52" s="93"/>
      <c r="BUQ52" s="93"/>
      <c r="BUR52" s="93"/>
      <c r="BUS52" s="93"/>
      <c r="BUT52" s="93"/>
      <c r="BUU52" s="93"/>
      <c r="BUV52" s="93"/>
      <c r="BUW52" s="93"/>
      <c r="BUX52" s="93"/>
      <c r="BUY52" s="93"/>
      <c r="BUZ52" s="93"/>
      <c r="BVA52" s="93"/>
      <c r="BVB52" s="93"/>
      <c r="BVC52" s="93"/>
      <c r="BVD52" s="93"/>
      <c r="BVE52" s="93"/>
      <c r="BVF52" s="93"/>
      <c r="BVG52" s="93"/>
      <c r="BVH52" s="93"/>
      <c r="BVI52" s="93"/>
      <c r="BVJ52" s="93"/>
      <c r="BVK52" s="93"/>
      <c r="BVL52" s="93"/>
      <c r="BVM52" s="93"/>
      <c r="BVN52" s="93"/>
      <c r="BVO52" s="93"/>
      <c r="BVP52" s="93"/>
      <c r="BVQ52" s="93"/>
      <c r="BVR52" s="93"/>
      <c r="BVS52" s="93"/>
      <c r="BVT52" s="93"/>
      <c r="BVU52" s="93"/>
      <c r="BVV52" s="93"/>
      <c r="BVW52" s="93"/>
      <c r="BVX52" s="93"/>
      <c r="BVY52" s="93"/>
      <c r="BVZ52" s="93"/>
      <c r="BWA52" s="93"/>
      <c r="BWB52" s="93"/>
      <c r="BWC52" s="93"/>
      <c r="BWD52" s="93"/>
      <c r="BWE52" s="93"/>
      <c r="BWF52" s="93"/>
      <c r="BWG52" s="93"/>
      <c r="BWH52" s="93"/>
      <c r="BWI52" s="93"/>
      <c r="BWJ52" s="93"/>
      <c r="BWK52" s="93"/>
      <c r="BWL52" s="93"/>
      <c r="BWM52" s="93"/>
      <c r="BWN52" s="93"/>
      <c r="BWO52" s="93"/>
      <c r="BWP52" s="93"/>
      <c r="BWQ52" s="93"/>
      <c r="BWR52" s="93"/>
      <c r="BWS52" s="93"/>
      <c r="BWT52" s="93"/>
      <c r="BWU52" s="93"/>
      <c r="BWV52" s="93"/>
      <c r="BWW52" s="93"/>
      <c r="BWX52" s="93"/>
      <c r="BWY52" s="93"/>
      <c r="BWZ52" s="93"/>
      <c r="BXA52" s="93"/>
      <c r="BXB52" s="93"/>
      <c r="BXC52" s="93"/>
      <c r="BXD52" s="93"/>
      <c r="BXE52" s="93"/>
      <c r="BXF52" s="93"/>
      <c r="BXG52" s="93"/>
      <c r="BXH52" s="93"/>
      <c r="BXI52" s="93"/>
      <c r="BXJ52" s="93"/>
      <c r="BXK52" s="93"/>
      <c r="BXL52" s="93"/>
      <c r="BXM52" s="93"/>
      <c r="BXN52" s="93"/>
      <c r="BXO52" s="93"/>
      <c r="BXP52" s="93"/>
      <c r="BXQ52" s="93"/>
      <c r="BXR52" s="93"/>
      <c r="BXS52" s="93"/>
      <c r="BXT52" s="93"/>
      <c r="BXU52" s="93"/>
      <c r="BXV52" s="93"/>
      <c r="BXW52" s="93"/>
      <c r="BXX52" s="93"/>
      <c r="BXY52" s="93"/>
      <c r="BXZ52" s="93"/>
      <c r="BYA52" s="93"/>
      <c r="BYB52" s="93"/>
      <c r="BYC52" s="93"/>
      <c r="BYD52" s="93"/>
      <c r="BYE52" s="93"/>
      <c r="BYF52" s="93"/>
      <c r="BYG52" s="93"/>
      <c r="BYH52" s="93"/>
      <c r="BYI52" s="93"/>
      <c r="BYJ52" s="93"/>
      <c r="BYK52" s="93"/>
      <c r="BYL52" s="93"/>
      <c r="BYM52" s="93"/>
      <c r="BYN52" s="93"/>
      <c r="BYO52" s="93"/>
      <c r="BYP52" s="93"/>
      <c r="BYQ52" s="93"/>
      <c r="BYR52" s="93"/>
      <c r="BYS52" s="93"/>
      <c r="BYT52" s="93"/>
      <c r="BYU52" s="93"/>
      <c r="BYV52" s="93"/>
      <c r="BYW52" s="93"/>
      <c r="BYX52" s="93"/>
      <c r="BYY52" s="93"/>
      <c r="BYZ52" s="93"/>
      <c r="BZA52" s="93"/>
      <c r="BZB52" s="93"/>
      <c r="BZC52" s="93"/>
      <c r="BZD52" s="93"/>
      <c r="BZE52" s="93"/>
      <c r="BZF52" s="93"/>
      <c r="BZG52" s="93"/>
      <c r="BZH52" s="93"/>
      <c r="BZI52" s="93"/>
      <c r="BZJ52" s="93"/>
      <c r="BZK52" s="93"/>
      <c r="BZL52" s="93"/>
      <c r="BZM52" s="93"/>
      <c r="BZN52" s="93"/>
      <c r="BZO52" s="93"/>
      <c r="BZP52" s="93"/>
      <c r="BZQ52" s="93"/>
      <c r="BZR52" s="93"/>
      <c r="BZS52" s="93"/>
      <c r="BZT52" s="93"/>
      <c r="BZU52" s="93"/>
      <c r="BZV52" s="93"/>
      <c r="BZW52" s="93"/>
      <c r="BZX52" s="93"/>
      <c r="BZY52" s="93"/>
      <c r="BZZ52" s="93"/>
      <c r="CAA52" s="93"/>
      <c r="CAB52" s="93"/>
      <c r="CAC52" s="93"/>
      <c r="CAD52" s="93"/>
      <c r="CAE52" s="93"/>
      <c r="CAF52" s="93"/>
      <c r="CAG52" s="93"/>
      <c r="CAH52" s="93"/>
      <c r="CAI52" s="93"/>
      <c r="CAJ52" s="93"/>
      <c r="CAK52" s="93"/>
      <c r="CAL52" s="93"/>
      <c r="CAM52" s="93"/>
      <c r="CAN52" s="93"/>
      <c r="CAO52" s="93"/>
      <c r="CAP52" s="93"/>
      <c r="CAQ52" s="93"/>
      <c r="CAR52" s="93"/>
      <c r="CAS52" s="93"/>
      <c r="CAT52" s="93"/>
      <c r="CAU52" s="93"/>
      <c r="CAV52" s="93"/>
      <c r="CAW52" s="93"/>
      <c r="CAX52" s="93"/>
      <c r="CAY52" s="93"/>
      <c r="CAZ52" s="93"/>
      <c r="CBA52" s="93"/>
      <c r="CBB52" s="93"/>
      <c r="CBC52" s="93"/>
      <c r="CBD52" s="93"/>
      <c r="CBE52" s="93"/>
      <c r="CBF52" s="93"/>
      <c r="CBG52" s="93"/>
      <c r="CBH52" s="93"/>
      <c r="CBI52" s="93"/>
      <c r="CBJ52" s="93"/>
      <c r="CBK52" s="93"/>
      <c r="CBL52" s="93"/>
      <c r="CBM52" s="93"/>
      <c r="CBN52" s="93"/>
      <c r="CBO52" s="93"/>
      <c r="CBP52" s="93"/>
      <c r="CBQ52" s="93"/>
      <c r="CBR52" s="93"/>
      <c r="CBS52" s="93"/>
      <c r="CBT52" s="93"/>
      <c r="CBU52" s="93"/>
      <c r="CBV52" s="93"/>
      <c r="CBW52" s="93"/>
      <c r="CBX52" s="93"/>
      <c r="CBY52" s="93"/>
      <c r="CBZ52" s="93"/>
      <c r="CCA52" s="93"/>
      <c r="CCB52" s="93"/>
      <c r="CCC52" s="93"/>
      <c r="CCD52" s="93"/>
      <c r="CCE52" s="93"/>
      <c r="CCF52" s="93"/>
      <c r="CCG52" s="93"/>
      <c r="CCH52" s="93"/>
      <c r="CCI52" s="93"/>
      <c r="CCJ52" s="93"/>
      <c r="CCK52" s="93"/>
      <c r="CCL52" s="93"/>
      <c r="CCM52" s="93"/>
      <c r="CCN52" s="93"/>
      <c r="CCO52" s="93"/>
      <c r="CCP52" s="93"/>
      <c r="CCQ52" s="93"/>
      <c r="CCR52" s="93"/>
      <c r="CCS52" s="93"/>
      <c r="CCT52" s="93"/>
      <c r="CCU52" s="93"/>
      <c r="CCV52" s="93"/>
      <c r="CCW52" s="93"/>
      <c r="CCX52" s="93"/>
      <c r="CCY52" s="93"/>
      <c r="CCZ52" s="93"/>
      <c r="CDA52" s="93"/>
      <c r="CDB52" s="93"/>
      <c r="CDC52" s="93"/>
      <c r="CDD52" s="93"/>
      <c r="CDE52" s="93"/>
      <c r="CDF52" s="93"/>
      <c r="CDG52" s="93"/>
      <c r="CDH52" s="93"/>
      <c r="CDI52" s="93"/>
      <c r="CDJ52" s="93"/>
      <c r="CDK52" s="93"/>
      <c r="CDL52" s="93"/>
      <c r="CDM52" s="93"/>
      <c r="CDN52" s="93"/>
      <c r="CDO52" s="93"/>
      <c r="CDP52" s="93"/>
      <c r="CDQ52" s="93"/>
      <c r="CDR52" s="93"/>
      <c r="CDS52" s="93"/>
      <c r="CDT52" s="93"/>
      <c r="CDU52" s="93"/>
      <c r="CDV52" s="93"/>
      <c r="CDW52" s="93"/>
      <c r="CDX52" s="93"/>
      <c r="CDY52" s="93"/>
      <c r="CDZ52" s="93"/>
      <c r="CEA52" s="93"/>
      <c r="CEB52" s="93"/>
      <c r="CEC52" s="93"/>
      <c r="CED52" s="93"/>
      <c r="CEE52" s="93"/>
      <c r="CEF52" s="93"/>
      <c r="CEG52" s="93"/>
      <c r="CEH52" s="93"/>
      <c r="CEI52" s="93"/>
      <c r="CEJ52" s="93"/>
      <c r="CEK52" s="93"/>
      <c r="CEL52" s="93"/>
      <c r="CEM52" s="93"/>
      <c r="CEN52" s="93"/>
      <c r="CEO52" s="93"/>
      <c r="CEP52" s="93"/>
      <c r="CEQ52" s="93"/>
      <c r="CER52" s="93"/>
      <c r="CES52" s="93"/>
      <c r="CET52" s="93"/>
      <c r="CEU52" s="93"/>
      <c r="CEV52" s="93"/>
      <c r="CEW52" s="93"/>
      <c r="CEX52" s="93"/>
      <c r="CEY52" s="93"/>
      <c r="CEZ52" s="93"/>
      <c r="CFA52" s="93"/>
      <c r="CFB52" s="93"/>
      <c r="CFC52" s="93"/>
      <c r="CFD52" s="93"/>
      <c r="CFE52" s="93"/>
      <c r="CFF52" s="93"/>
      <c r="CFG52" s="93"/>
      <c r="CFH52" s="93"/>
      <c r="CFI52" s="93"/>
      <c r="CFJ52" s="93"/>
      <c r="CFK52" s="93"/>
      <c r="CFL52" s="93"/>
      <c r="CFM52" s="93"/>
      <c r="CFN52" s="93"/>
      <c r="CFO52" s="93"/>
      <c r="CFP52" s="93"/>
      <c r="CFQ52" s="93"/>
      <c r="CFR52" s="93"/>
      <c r="CFS52" s="93"/>
      <c r="CFT52" s="93"/>
      <c r="CFU52" s="93"/>
      <c r="CFV52" s="93"/>
      <c r="CFW52" s="93"/>
      <c r="CFX52" s="93"/>
      <c r="CFY52" s="93"/>
      <c r="CFZ52" s="93"/>
      <c r="CGA52" s="93"/>
      <c r="CGB52" s="93"/>
      <c r="CGC52" s="93"/>
      <c r="CGD52" s="93"/>
      <c r="CGE52" s="93"/>
      <c r="CGF52" s="93"/>
      <c r="CGG52" s="93"/>
      <c r="CGH52" s="93"/>
      <c r="CGI52" s="93"/>
      <c r="CGJ52" s="93"/>
      <c r="CGK52" s="93"/>
      <c r="CGL52" s="93"/>
      <c r="CGM52" s="93"/>
      <c r="CGN52" s="93"/>
      <c r="CGO52" s="93"/>
      <c r="CGP52" s="93"/>
      <c r="CGQ52" s="93"/>
      <c r="CGR52" s="93"/>
      <c r="CGS52" s="93"/>
      <c r="CGT52" s="93"/>
      <c r="CGU52" s="93"/>
      <c r="CGV52" s="93"/>
      <c r="CGW52" s="93"/>
      <c r="CGX52" s="93"/>
      <c r="CGY52" s="93"/>
      <c r="CGZ52" s="93"/>
      <c r="CHA52" s="93"/>
      <c r="CHB52" s="93"/>
      <c r="CHC52" s="93"/>
      <c r="CHD52" s="93"/>
      <c r="CHE52" s="93"/>
      <c r="CHF52" s="93"/>
      <c r="CHG52" s="93"/>
      <c r="CHH52" s="93"/>
      <c r="CHI52" s="93"/>
      <c r="CHJ52" s="93"/>
      <c r="CHK52" s="93"/>
      <c r="CHL52" s="93"/>
      <c r="CHM52" s="93"/>
      <c r="CHN52" s="93"/>
      <c r="CHO52" s="93"/>
      <c r="CHP52" s="93"/>
      <c r="CHQ52" s="93"/>
      <c r="CHR52" s="93"/>
      <c r="CHS52" s="93"/>
      <c r="CHT52" s="93"/>
      <c r="CHU52" s="93"/>
      <c r="CHV52" s="93"/>
      <c r="CHW52" s="93"/>
      <c r="CHX52" s="93"/>
      <c r="CHY52" s="93"/>
      <c r="CHZ52" s="93"/>
      <c r="CIA52" s="93"/>
      <c r="CIB52" s="93"/>
      <c r="CIC52" s="93"/>
      <c r="CID52" s="93"/>
      <c r="CIE52" s="93"/>
      <c r="CIF52" s="93"/>
      <c r="CIG52" s="93"/>
      <c r="CIH52" s="93"/>
      <c r="CII52" s="93"/>
      <c r="CIJ52" s="93"/>
      <c r="CIK52" s="93"/>
      <c r="CIL52" s="93"/>
      <c r="CIM52" s="93"/>
      <c r="CIN52" s="93"/>
      <c r="CIO52" s="93"/>
      <c r="CIP52" s="93"/>
      <c r="CIQ52" s="93"/>
      <c r="CIR52" s="93"/>
      <c r="CIS52" s="93"/>
      <c r="CIT52" s="93"/>
      <c r="CIU52" s="93"/>
      <c r="CIV52" s="93"/>
      <c r="CIW52" s="93"/>
      <c r="CIX52" s="93"/>
      <c r="CIY52" s="93"/>
      <c r="CIZ52" s="93"/>
      <c r="CJA52" s="93"/>
      <c r="CJB52" s="93"/>
      <c r="CJC52" s="93"/>
      <c r="CJD52" s="93"/>
      <c r="CJE52" s="93"/>
      <c r="CJF52" s="93"/>
      <c r="CJG52" s="93"/>
      <c r="CJH52" s="93"/>
      <c r="CJI52" s="93"/>
      <c r="CJJ52" s="93"/>
      <c r="CJK52" s="93"/>
      <c r="CJL52" s="93"/>
      <c r="CJM52" s="93"/>
      <c r="CJN52" s="93"/>
      <c r="CJO52" s="93"/>
      <c r="CJP52" s="93"/>
      <c r="CJQ52" s="93"/>
      <c r="CJR52" s="93"/>
      <c r="CJS52" s="93"/>
      <c r="CJT52" s="93"/>
      <c r="CJU52" s="93"/>
      <c r="CJV52" s="93"/>
      <c r="CJW52" s="93"/>
      <c r="CJX52" s="93"/>
      <c r="CJY52" s="93"/>
      <c r="CJZ52" s="93"/>
      <c r="CKA52" s="93"/>
      <c r="CKB52" s="93"/>
      <c r="CKC52" s="93"/>
      <c r="CKD52" s="93"/>
      <c r="CKE52" s="93"/>
      <c r="CKF52" s="93"/>
      <c r="CKG52" s="93"/>
      <c r="CKH52" s="93"/>
      <c r="CKI52" s="93"/>
      <c r="CKJ52" s="93"/>
      <c r="CKK52" s="93"/>
      <c r="CKL52" s="93"/>
      <c r="CKM52" s="93"/>
      <c r="CKN52" s="93"/>
      <c r="CKO52" s="93"/>
      <c r="CKP52" s="93"/>
      <c r="CKQ52" s="93"/>
      <c r="CKR52" s="93"/>
      <c r="CKS52" s="93"/>
      <c r="CKT52" s="93"/>
      <c r="CKU52" s="93"/>
      <c r="CKV52" s="93"/>
      <c r="CKW52" s="93"/>
      <c r="CKX52" s="93"/>
      <c r="CKY52" s="93"/>
      <c r="CKZ52" s="93"/>
      <c r="CLA52" s="93"/>
      <c r="CLB52" s="93"/>
      <c r="CLC52" s="93"/>
      <c r="CLD52" s="93"/>
      <c r="CLE52" s="93"/>
      <c r="CLF52" s="93"/>
      <c r="CLG52" s="93"/>
      <c r="CLH52" s="93"/>
      <c r="CLI52" s="93"/>
      <c r="CLJ52" s="93"/>
      <c r="CLK52" s="93"/>
      <c r="CLL52" s="93"/>
      <c r="CLM52" s="93"/>
      <c r="CLN52" s="93"/>
      <c r="CLO52" s="93"/>
      <c r="CLP52" s="93"/>
      <c r="CLQ52" s="93"/>
      <c r="CLR52" s="93"/>
      <c r="CLS52" s="93"/>
      <c r="CLT52" s="93"/>
      <c r="CLU52" s="93"/>
      <c r="CLV52" s="93"/>
      <c r="CLW52" s="93"/>
      <c r="CLX52" s="93"/>
      <c r="CLY52" s="93"/>
      <c r="CLZ52" s="93"/>
      <c r="CMA52" s="93"/>
      <c r="CMB52" s="93"/>
      <c r="CMC52" s="93"/>
      <c r="CMD52" s="93"/>
      <c r="CME52" s="93"/>
      <c r="CMF52" s="93"/>
      <c r="CMG52" s="93"/>
      <c r="CMH52" s="93"/>
      <c r="CMI52" s="93"/>
      <c r="CMJ52" s="93"/>
      <c r="CMK52" s="93"/>
      <c r="CML52" s="93"/>
      <c r="CMM52" s="93"/>
      <c r="CMN52" s="93"/>
      <c r="CMO52" s="93"/>
      <c r="CMP52" s="93"/>
      <c r="CMQ52" s="93"/>
      <c r="CMR52" s="93"/>
      <c r="CMS52" s="93"/>
      <c r="CMT52" s="93"/>
      <c r="CMU52" s="93"/>
      <c r="CMV52" s="93"/>
      <c r="CMW52" s="93"/>
      <c r="CMX52" s="93"/>
      <c r="CMY52" s="93"/>
      <c r="CMZ52" s="93"/>
      <c r="CNA52" s="93"/>
      <c r="CNB52" s="93"/>
      <c r="CNC52" s="93"/>
      <c r="CND52" s="93"/>
      <c r="CNE52" s="93"/>
      <c r="CNF52" s="93"/>
      <c r="CNG52" s="93"/>
      <c r="CNH52" s="93"/>
      <c r="CNI52" s="93"/>
      <c r="CNJ52" s="93"/>
      <c r="CNK52" s="93"/>
      <c r="CNL52" s="93"/>
      <c r="CNM52" s="93"/>
      <c r="CNN52" s="93"/>
      <c r="CNO52" s="93"/>
      <c r="CNP52" s="93"/>
      <c r="CNQ52" s="93"/>
      <c r="CNR52" s="93"/>
      <c r="CNS52" s="93"/>
      <c r="CNT52" s="93"/>
      <c r="CNU52" s="93"/>
      <c r="CNV52" s="93"/>
      <c r="CNW52" s="93"/>
      <c r="CNX52" s="93"/>
      <c r="CNY52" s="93"/>
      <c r="CNZ52" s="93"/>
      <c r="COA52" s="93"/>
      <c r="COB52" s="93"/>
      <c r="COC52" s="93"/>
      <c r="COD52" s="93"/>
      <c r="COE52" s="93"/>
      <c r="COF52" s="93"/>
      <c r="COG52" s="93"/>
      <c r="COH52" s="93"/>
      <c r="COI52" s="93"/>
      <c r="COJ52" s="93"/>
      <c r="COK52" s="93"/>
      <c r="COL52" s="93"/>
      <c r="COM52" s="93"/>
      <c r="CON52" s="93"/>
      <c r="COO52" s="93"/>
      <c r="COP52" s="93"/>
      <c r="COQ52" s="93"/>
      <c r="COR52" s="93"/>
      <c r="COS52" s="93"/>
      <c r="COT52" s="93"/>
      <c r="COU52" s="93"/>
      <c r="COV52" s="93"/>
      <c r="COW52" s="93"/>
      <c r="COX52" s="93"/>
      <c r="COY52" s="93"/>
      <c r="COZ52" s="93"/>
      <c r="CPA52" s="93"/>
      <c r="CPB52" s="93"/>
      <c r="CPC52" s="93"/>
      <c r="CPD52" s="93"/>
      <c r="CPE52" s="93"/>
      <c r="CPF52" s="93"/>
      <c r="CPG52" s="93"/>
      <c r="CPH52" s="93"/>
      <c r="CPI52" s="93"/>
      <c r="CPJ52" s="93"/>
      <c r="CPK52" s="93"/>
      <c r="CPL52" s="93"/>
      <c r="CPM52" s="93"/>
      <c r="CPN52" s="93"/>
      <c r="CPO52" s="93"/>
      <c r="CPP52" s="93"/>
      <c r="CPQ52" s="93"/>
      <c r="CPR52" s="93"/>
      <c r="CPS52" s="93"/>
      <c r="CPT52" s="93"/>
      <c r="CPU52" s="93"/>
      <c r="CPV52" s="93"/>
      <c r="CPW52" s="93"/>
      <c r="CPX52" s="93"/>
      <c r="CPY52" s="93"/>
      <c r="CPZ52" s="93"/>
      <c r="CQA52" s="93"/>
      <c r="CQB52" s="93"/>
      <c r="CQC52" s="93"/>
      <c r="CQD52" s="93"/>
      <c r="CQE52" s="93"/>
      <c r="CQF52" s="93"/>
      <c r="CQG52" s="93"/>
      <c r="CQH52" s="93"/>
      <c r="CQI52" s="93"/>
      <c r="CQJ52" s="93"/>
      <c r="CQK52" s="93"/>
      <c r="CQL52" s="93"/>
      <c r="CQM52" s="93"/>
      <c r="CQN52" s="93"/>
      <c r="CQO52" s="93"/>
      <c r="CQP52" s="93"/>
      <c r="CQQ52" s="93"/>
      <c r="CQR52" s="93"/>
      <c r="CQS52" s="93"/>
      <c r="CQT52" s="93"/>
      <c r="CQU52" s="93"/>
      <c r="CQV52" s="93"/>
      <c r="CQW52" s="93"/>
      <c r="CQX52" s="93"/>
      <c r="CQY52" s="93"/>
      <c r="CQZ52" s="93"/>
      <c r="CRA52" s="93"/>
      <c r="CRB52" s="93"/>
      <c r="CRC52" s="93"/>
      <c r="CRD52" s="93"/>
      <c r="CRE52" s="93"/>
      <c r="CRF52" s="93"/>
      <c r="CRG52" s="93"/>
      <c r="CRH52" s="93"/>
      <c r="CRI52" s="93"/>
      <c r="CRJ52" s="93"/>
      <c r="CRK52" s="93"/>
      <c r="CRL52" s="93"/>
      <c r="CRM52" s="93"/>
      <c r="CRN52" s="93"/>
      <c r="CRO52" s="93"/>
      <c r="CRP52" s="93"/>
      <c r="CRQ52" s="93"/>
      <c r="CRR52" s="93"/>
      <c r="CRS52" s="93"/>
      <c r="CRT52" s="93"/>
      <c r="CRU52" s="93"/>
      <c r="CRV52" s="93"/>
      <c r="CRW52" s="93"/>
      <c r="CRX52" s="93"/>
      <c r="CRY52" s="93"/>
      <c r="CRZ52" s="93"/>
      <c r="CSA52" s="93"/>
      <c r="CSB52" s="93"/>
      <c r="CSC52" s="93"/>
      <c r="CSD52" s="93"/>
      <c r="CSE52" s="93"/>
      <c r="CSF52" s="93"/>
      <c r="CSG52" s="93"/>
      <c r="CSH52" s="93"/>
      <c r="CSI52" s="93"/>
      <c r="CSJ52" s="93"/>
      <c r="CSK52" s="93"/>
      <c r="CSL52" s="93"/>
      <c r="CSM52" s="93"/>
      <c r="CSN52" s="93"/>
      <c r="CSO52" s="93"/>
      <c r="CSP52" s="93"/>
      <c r="CSQ52" s="93"/>
      <c r="CSR52" s="93"/>
      <c r="CSS52" s="93"/>
      <c r="CST52" s="93"/>
      <c r="CSU52" s="93"/>
      <c r="CSV52" s="93"/>
      <c r="CSW52" s="93"/>
      <c r="CSX52" s="93"/>
      <c r="CSY52" s="93"/>
      <c r="CSZ52" s="93"/>
      <c r="CTA52" s="93"/>
      <c r="CTB52" s="93"/>
      <c r="CTC52" s="93"/>
      <c r="CTD52" s="93"/>
      <c r="CTE52" s="93"/>
      <c r="CTF52" s="93"/>
      <c r="CTG52" s="93"/>
      <c r="CTH52" s="93"/>
      <c r="CTI52" s="93"/>
      <c r="CTJ52" s="93"/>
      <c r="CTK52" s="93"/>
      <c r="CTL52" s="93"/>
      <c r="CTM52" s="93"/>
      <c r="CTN52" s="93"/>
      <c r="CTO52" s="93"/>
      <c r="CTP52" s="93"/>
      <c r="CTQ52" s="93"/>
      <c r="CTR52" s="93"/>
      <c r="CTS52" s="93"/>
      <c r="CTT52" s="93"/>
      <c r="CTU52" s="93"/>
      <c r="CTV52" s="93"/>
      <c r="CTW52" s="93"/>
      <c r="CTX52" s="93"/>
      <c r="CTY52" s="93"/>
      <c r="CTZ52" s="93"/>
      <c r="CUA52" s="93"/>
      <c r="CUB52" s="93"/>
      <c r="CUC52" s="93"/>
      <c r="CUD52" s="93"/>
      <c r="CUE52" s="93"/>
      <c r="CUF52" s="93"/>
      <c r="CUG52" s="93"/>
      <c r="CUH52" s="93"/>
      <c r="CUI52" s="93"/>
      <c r="CUJ52" s="93"/>
      <c r="CUK52" s="93"/>
      <c r="CUL52" s="93"/>
      <c r="CUM52" s="93"/>
      <c r="CUN52" s="93"/>
      <c r="CUO52" s="93"/>
      <c r="CUP52" s="93"/>
      <c r="CUQ52" s="93"/>
      <c r="CUR52" s="93"/>
      <c r="CUS52" s="93"/>
      <c r="CUT52" s="93"/>
      <c r="CUU52" s="93"/>
      <c r="CUV52" s="93"/>
      <c r="CUW52" s="93"/>
      <c r="CUX52" s="93"/>
      <c r="CUY52" s="93"/>
      <c r="CUZ52" s="93"/>
      <c r="CVA52" s="93"/>
      <c r="CVB52" s="93"/>
      <c r="CVC52" s="93"/>
      <c r="CVD52" s="93"/>
      <c r="CVE52" s="93"/>
      <c r="CVF52" s="93"/>
      <c r="CVG52" s="93"/>
      <c r="CVH52" s="93"/>
      <c r="CVI52" s="93"/>
      <c r="CVJ52" s="93"/>
      <c r="CVK52" s="93"/>
      <c r="CVL52" s="93"/>
      <c r="CVM52" s="93"/>
      <c r="CVN52" s="93"/>
      <c r="CVO52" s="93"/>
      <c r="CVP52" s="93"/>
      <c r="CVQ52" s="93"/>
      <c r="CVR52" s="93"/>
      <c r="CVS52" s="93"/>
      <c r="CVT52" s="93"/>
      <c r="CVU52" s="93"/>
      <c r="CVV52" s="93"/>
      <c r="CVW52" s="93"/>
      <c r="CVX52" s="93"/>
      <c r="CVY52" s="93"/>
      <c r="CVZ52" s="93"/>
      <c r="CWA52" s="93"/>
      <c r="CWB52" s="93"/>
      <c r="CWC52" s="93"/>
      <c r="CWD52" s="93"/>
      <c r="CWE52" s="93"/>
      <c r="CWF52" s="93"/>
      <c r="CWG52" s="93"/>
      <c r="CWH52" s="93"/>
      <c r="CWI52" s="93"/>
      <c r="CWJ52" s="93"/>
      <c r="CWK52" s="93"/>
      <c r="CWL52" s="93"/>
      <c r="CWM52" s="93"/>
      <c r="CWN52" s="93"/>
      <c r="CWO52" s="93"/>
      <c r="CWP52" s="93"/>
      <c r="CWQ52" s="93"/>
      <c r="CWR52" s="93"/>
      <c r="CWS52" s="93"/>
      <c r="CWT52" s="93"/>
      <c r="CWU52" s="93"/>
      <c r="CWV52" s="93"/>
      <c r="CWW52" s="93"/>
      <c r="CWX52" s="93"/>
      <c r="CWY52" s="93"/>
      <c r="CWZ52" s="93"/>
      <c r="CXA52" s="93"/>
      <c r="CXB52" s="93"/>
      <c r="CXC52" s="93"/>
      <c r="CXD52" s="93"/>
      <c r="CXE52" s="93"/>
      <c r="CXF52" s="93"/>
      <c r="CXG52" s="93"/>
      <c r="CXH52" s="93"/>
      <c r="CXI52" s="93"/>
      <c r="CXJ52" s="93"/>
      <c r="CXK52" s="93"/>
      <c r="CXL52" s="93"/>
      <c r="CXM52" s="93"/>
      <c r="CXN52" s="93"/>
      <c r="CXO52" s="93"/>
      <c r="CXP52" s="93"/>
      <c r="CXQ52" s="93"/>
      <c r="CXR52" s="93"/>
      <c r="CXS52" s="93"/>
      <c r="CXT52" s="93"/>
      <c r="CXU52" s="93"/>
      <c r="CXV52" s="93"/>
      <c r="CXW52" s="93"/>
      <c r="CXX52" s="93"/>
      <c r="CXY52" s="93"/>
      <c r="CXZ52" s="93"/>
      <c r="CYA52" s="93"/>
      <c r="CYB52" s="93"/>
      <c r="CYC52" s="93"/>
      <c r="CYD52" s="93"/>
      <c r="CYE52" s="93"/>
      <c r="CYF52" s="93"/>
      <c r="CYG52" s="93"/>
      <c r="CYH52" s="93"/>
      <c r="CYI52" s="93"/>
      <c r="CYJ52" s="93"/>
      <c r="CYK52" s="93"/>
      <c r="CYL52" s="93"/>
      <c r="CYM52" s="93"/>
      <c r="CYN52" s="93"/>
      <c r="CYO52" s="93"/>
      <c r="CYP52" s="93"/>
      <c r="CYQ52" s="93"/>
      <c r="CYR52" s="93"/>
      <c r="CYS52" s="93"/>
      <c r="CYT52" s="93"/>
      <c r="CYU52" s="93"/>
      <c r="CYV52" s="93"/>
      <c r="CYW52" s="93"/>
      <c r="CYX52" s="93"/>
      <c r="CYY52" s="93"/>
      <c r="CYZ52" s="93"/>
      <c r="CZA52" s="93"/>
      <c r="CZB52" s="93"/>
      <c r="CZC52" s="93"/>
      <c r="CZD52" s="93"/>
      <c r="CZE52" s="93"/>
      <c r="CZF52" s="93"/>
      <c r="CZG52" s="93"/>
      <c r="CZH52" s="93"/>
      <c r="CZI52" s="93"/>
      <c r="CZJ52" s="93"/>
      <c r="CZK52" s="93"/>
      <c r="CZL52" s="93"/>
      <c r="CZM52" s="93"/>
      <c r="CZN52" s="93"/>
      <c r="CZO52" s="93"/>
      <c r="CZP52" s="93"/>
      <c r="CZQ52" s="93"/>
      <c r="CZR52" s="93"/>
      <c r="CZS52" s="93"/>
      <c r="CZT52" s="93"/>
      <c r="CZU52" s="93"/>
      <c r="CZV52" s="93"/>
      <c r="CZW52" s="93"/>
      <c r="CZX52" s="93"/>
      <c r="CZY52" s="93"/>
      <c r="CZZ52" s="93"/>
      <c r="DAA52" s="93"/>
      <c r="DAB52" s="93"/>
      <c r="DAC52" s="93"/>
      <c r="DAD52" s="93"/>
      <c r="DAE52" s="93"/>
      <c r="DAF52" s="93"/>
      <c r="DAG52" s="93"/>
      <c r="DAH52" s="93"/>
      <c r="DAI52" s="93"/>
      <c r="DAJ52" s="93"/>
      <c r="DAK52" s="93"/>
      <c r="DAL52" s="93"/>
      <c r="DAM52" s="93"/>
      <c r="DAN52" s="93"/>
      <c r="DAO52" s="93"/>
      <c r="DAP52" s="93"/>
      <c r="DAQ52" s="93"/>
      <c r="DAR52" s="93"/>
      <c r="DAS52" s="93"/>
      <c r="DAT52" s="93"/>
      <c r="DAU52" s="93"/>
      <c r="DAV52" s="93"/>
      <c r="DAW52" s="93"/>
      <c r="DAX52" s="93"/>
      <c r="DAY52" s="93"/>
      <c r="DAZ52" s="93"/>
      <c r="DBA52" s="93"/>
      <c r="DBB52" s="93"/>
      <c r="DBC52" s="93"/>
      <c r="DBD52" s="93"/>
      <c r="DBE52" s="93"/>
      <c r="DBF52" s="93"/>
      <c r="DBG52" s="93"/>
      <c r="DBH52" s="93"/>
      <c r="DBI52" s="93"/>
      <c r="DBJ52" s="93"/>
      <c r="DBK52" s="93"/>
      <c r="DBL52" s="93"/>
      <c r="DBM52" s="93"/>
      <c r="DBN52" s="93"/>
      <c r="DBO52" s="93"/>
      <c r="DBP52" s="93"/>
      <c r="DBQ52" s="93"/>
      <c r="DBR52" s="93"/>
      <c r="DBS52" s="93"/>
      <c r="DBT52" s="93"/>
      <c r="DBU52" s="93"/>
      <c r="DBV52" s="93"/>
      <c r="DBW52" s="93"/>
      <c r="DBX52" s="93"/>
      <c r="DBY52" s="93"/>
      <c r="DBZ52" s="93"/>
      <c r="DCA52" s="93"/>
      <c r="DCB52" s="93"/>
      <c r="DCC52" s="93"/>
      <c r="DCD52" s="93"/>
      <c r="DCE52" s="93"/>
      <c r="DCF52" s="93"/>
      <c r="DCG52" s="93"/>
      <c r="DCH52" s="93"/>
      <c r="DCI52" s="93"/>
      <c r="DCJ52" s="93"/>
      <c r="DCK52" s="93"/>
      <c r="DCL52" s="93"/>
      <c r="DCM52" s="93"/>
      <c r="DCN52" s="93"/>
      <c r="DCO52" s="93"/>
      <c r="DCP52" s="93"/>
      <c r="DCQ52" s="93"/>
      <c r="DCR52" s="93"/>
      <c r="DCS52" s="93"/>
      <c r="DCT52" s="93"/>
      <c r="DCU52" s="93"/>
      <c r="DCV52" s="93"/>
      <c r="DCW52" s="93"/>
      <c r="DCX52" s="93"/>
      <c r="DCY52" s="93"/>
      <c r="DCZ52" s="93"/>
      <c r="DDA52" s="93"/>
      <c r="DDB52" s="93"/>
      <c r="DDC52" s="93"/>
      <c r="DDD52" s="93"/>
      <c r="DDE52" s="93"/>
      <c r="DDF52" s="93"/>
      <c r="DDG52" s="93"/>
      <c r="DDH52" s="93"/>
      <c r="DDI52" s="93"/>
      <c r="DDJ52" s="93"/>
      <c r="DDK52" s="93"/>
      <c r="DDL52" s="93"/>
      <c r="DDM52" s="93"/>
      <c r="DDN52" s="93"/>
      <c r="DDO52" s="93"/>
      <c r="DDP52" s="93"/>
      <c r="DDQ52" s="93"/>
      <c r="DDR52" s="93"/>
      <c r="DDS52" s="93"/>
      <c r="DDT52" s="93"/>
      <c r="DDU52" s="93"/>
      <c r="DDV52" s="93"/>
      <c r="DDW52" s="93"/>
      <c r="DDX52" s="93"/>
      <c r="DDY52" s="93"/>
      <c r="DDZ52" s="93"/>
      <c r="DEA52" s="93"/>
      <c r="DEB52" s="93"/>
      <c r="DEC52" s="93"/>
      <c r="DED52" s="93"/>
      <c r="DEE52" s="93"/>
      <c r="DEF52" s="93"/>
      <c r="DEG52" s="93"/>
      <c r="DEH52" s="93"/>
      <c r="DEI52" s="93"/>
      <c r="DEJ52" s="93"/>
      <c r="DEK52" s="93"/>
      <c r="DEL52" s="93"/>
      <c r="DEM52" s="93"/>
      <c r="DEN52" s="93"/>
      <c r="DEO52" s="93"/>
      <c r="DEP52" s="93"/>
      <c r="DEQ52" s="93"/>
      <c r="DER52" s="93"/>
      <c r="DES52" s="93"/>
      <c r="DET52" s="93"/>
      <c r="DEU52" s="93"/>
      <c r="DEV52" s="93"/>
      <c r="DEW52" s="93"/>
      <c r="DEX52" s="93"/>
      <c r="DEY52" s="93"/>
      <c r="DEZ52" s="93"/>
      <c r="DFA52" s="93"/>
      <c r="DFB52" s="93"/>
      <c r="DFC52" s="93"/>
      <c r="DFD52" s="93"/>
      <c r="DFE52" s="93"/>
      <c r="DFF52" s="93"/>
      <c r="DFG52" s="93"/>
      <c r="DFH52" s="93"/>
      <c r="DFI52" s="93"/>
      <c r="DFJ52" s="93"/>
      <c r="DFK52" s="93"/>
      <c r="DFL52" s="93"/>
      <c r="DFM52" s="93"/>
      <c r="DFN52" s="93"/>
      <c r="DFO52" s="93"/>
      <c r="DFP52" s="93"/>
      <c r="DFQ52" s="93"/>
      <c r="DFR52" s="93"/>
      <c r="DFS52" s="93"/>
      <c r="DFT52" s="93"/>
      <c r="DFU52" s="93"/>
      <c r="DFV52" s="93"/>
      <c r="DFW52" s="93"/>
      <c r="DFX52" s="93"/>
      <c r="DFY52" s="93"/>
      <c r="DFZ52" s="93"/>
      <c r="DGA52" s="93"/>
      <c r="DGB52" s="93"/>
      <c r="DGC52" s="93"/>
      <c r="DGD52" s="93"/>
      <c r="DGE52" s="93"/>
      <c r="DGF52" s="93"/>
      <c r="DGG52" s="93"/>
      <c r="DGH52" s="93"/>
      <c r="DGI52" s="93"/>
      <c r="DGJ52" s="93"/>
      <c r="DGK52" s="93"/>
      <c r="DGL52" s="93"/>
      <c r="DGM52" s="93"/>
      <c r="DGN52" s="93"/>
      <c r="DGO52" s="93"/>
      <c r="DGP52" s="93"/>
      <c r="DGQ52" s="93"/>
      <c r="DGR52" s="93"/>
      <c r="DGS52" s="93"/>
      <c r="DGT52" s="93"/>
      <c r="DGU52" s="93"/>
      <c r="DGV52" s="93"/>
      <c r="DGW52" s="93"/>
      <c r="DGX52" s="93"/>
      <c r="DGY52" s="93"/>
      <c r="DGZ52" s="93"/>
      <c r="DHA52" s="93"/>
      <c r="DHB52" s="93"/>
      <c r="DHC52" s="93"/>
      <c r="DHD52" s="93"/>
      <c r="DHE52" s="93"/>
      <c r="DHF52" s="93"/>
      <c r="DHG52" s="93"/>
      <c r="DHH52" s="93"/>
      <c r="DHI52" s="93"/>
      <c r="DHJ52" s="93"/>
      <c r="DHK52" s="93"/>
      <c r="DHL52" s="93"/>
      <c r="DHM52" s="93"/>
      <c r="DHN52" s="93"/>
      <c r="DHO52" s="93"/>
      <c r="DHP52" s="93"/>
      <c r="DHQ52" s="93"/>
      <c r="DHR52" s="93"/>
      <c r="DHS52" s="93"/>
      <c r="DHT52" s="93"/>
      <c r="DHU52" s="93"/>
      <c r="DHV52" s="93"/>
      <c r="DHW52" s="93"/>
      <c r="DHX52" s="93"/>
      <c r="DHY52" s="93"/>
      <c r="DHZ52" s="93"/>
      <c r="DIA52" s="93"/>
      <c r="DIB52" s="93"/>
      <c r="DIC52" s="93"/>
      <c r="DID52" s="93"/>
      <c r="DIE52" s="93"/>
      <c r="DIF52" s="93"/>
      <c r="DIG52" s="93"/>
      <c r="DIH52" s="93"/>
      <c r="DII52" s="93"/>
      <c r="DIJ52" s="93"/>
      <c r="DIK52" s="93"/>
      <c r="DIL52" s="93"/>
      <c r="DIM52" s="93"/>
      <c r="DIN52" s="93"/>
      <c r="DIO52" s="93"/>
      <c r="DIP52" s="93"/>
      <c r="DIQ52" s="93"/>
      <c r="DIR52" s="93"/>
      <c r="DIS52" s="93"/>
      <c r="DIT52" s="93"/>
      <c r="DIU52" s="93"/>
      <c r="DIV52" s="93"/>
      <c r="DIW52" s="93"/>
      <c r="DIX52" s="93"/>
      <c r="DIY52" s="93"/>
      <c r="DIZ52" s="93"/>
      <c r="DJA52" s="93"/>
      <c r="DJB52" s="93"/>
      <c r="DJC52" s="93"/>
      <c r="DJD52" s="93"/>
      <c r="DJE52" s="93"/>
      <c r="DJF52" s="93"/>
      <c r="DJG52" s="93"/>
      <c r="DJH52" s="93"/>
      <c r="DJI52" s="93"/>
      <c r="DJJ52" s="93"/>
      <c r="DJK52" s="93"/>
      <c r="DJL52" s="93"/>
      <c r="DJM52" s="93"/>
      <c r="DJN52" s="93"/>
      <c r="DJO52" s="93"/>
      <c r="DJP52" s="93"/>
      <c r="DJQ52" s="93"/>
      <c r="DJR52" s="93"/>
      <c r="DJS52" s="93"/>
      <c r="DJT52" s="93"/>
      <c r="DJU52" s="93"/>
      <c r="DJV52" s="93"/>
      <c r="DJW52" s="93"/>
      <c r="DJX52" s="93"/>
      <c r="DJY52" s="93"/>
      <c r="DJZ52" s="93"/>
      <c r="DKA52" s="93"/>
      <c r="DKB52" s="93"/>
      <c r="DKC52" s="93"/>
      <c r="DKD52" s="93"/>
      <c r="DKE52" s="93"/>
      <c r="DKF52" s="93"/>
      <c r="DKG52" s="93"/>
      <c r="DKH52" s="93"/>
      <c r="DKI52" s="93"/>
      <c r="DKJ52" s="93"/>
      <c r="DKK52" s="93"/>
      <c r="DKL52" s="93"/>
      <c r="DKM52" s="93"/>
      <c r="DKN52" s="93"/>
      <c r="DKO52" s="93"/>
      <c r="DKP52" s="93"/>
      <c r="DKQ52" s="93"/>
      <c r="DKR52" s="93"/>
      <c r="DKS52" s="93"/>
      <c r="DKT52" s="93"/>
      <c r="DKU52" s="93"/>
      <c r="DKV52" s="93"/>
      <c r="DKW52" s="93"/>
      <c r="DKX52" s="93"/>
      <c r="DKY52" s="93"/>
      <c r="DKZ52" s="93"/>
      <c r="DLA52" s="93"/>
      <c r="DLB52" s="93"/>
      <c r="DLC52" s="93"/>
      <c r="DLD52" s="93"/>
      <c r="DLE52" s="93"/>
      <c r="DLF52" s="93"/>
      <c r="DLG52" s="93"/>
      <c r="DLH52" s="93"/>
      <c r="DLI52" s="93"/>
      <c r="DLJ52" s="93"/>
      <c r="DLK52" s="93"/>
      <c r="DLL52" s="93"/>
      <c r="DLM52" s="93"/>
      <c r="DLN52" s="93"/>
      <c r="DLO52" s="93"/>
      <c r="DLP52" s="93"/>
      <c r="DLQ52" s="93"/>
      <c r="DLR52" s="93"/>
      <c r="DLS52" s="93"/>
      <c r="DLT52" s="93"/>
      <c r="DLU52" s="93"/>
      <c r="DLV52" s="93"/>
      <c r="DLW52" s="93"/>
      <c r="DLX52" s="93"/>
      <c r="DLY52" s="93"/>
      <c r="DLZ52" s="93"/>
      <c r="DMA52" s="93"/>
      <c r="DMB52" s="93"/>
      <c r="DMC52" s="93"/>
      <c r="DMD52" s="93"/>
      <c r="DME52" s="93"/>
      <c r="DMF52" s="93"/>
      <c r="DMG52" s="93"/>
      <c r="DMH52" s="93"/>
      <c r="DMI52" s="93"/>
      <c r="DMJ52" s="93"/>
      <c r="DMK52" s="93"/>
      <c r="DML52" s="93"/>
      <c r="DMM52" s="93"/>
      <c r="DMN52" s="93"/>
      <c r="DMO52" s="93"/>
      <c r="DMP52" s="93"/>
      <c r="DMQ52" s="93"/>
      <c r="DMR52" s="93"/>
      <c r="DMS52" s="93"/>
      <c r="DMT52" s="93"/>
      <c r="DMU52" s="93"/>
      <c r="DMV52" s="93"/>
      <c r="DMW52" s="93"/>
      <c r="DMX52" s="93"/>
      <c r="DMY52" s="93"/>
      <c r="DMZ52" s="93"/>
      <c r="DNA52" s="93"/>
      <c r="DNB52" s="93"/>
      <c r="DNC52" s="93"/>
      <c r="DND52" s="93"/>
      <c r="DNE52" s="93"/>
      <c r="DNF52" s="93"/>
      <c r="DNG52" s="93"/>
      <c r="DNH52" s="93"/>
      <c r="DNI52" s="93"/>
      <c r="DNJ52" s="93"/>
      <c r="DNK52" s="93"/>
      <c r="DNL52" s="93"/>
      <c r="DNM52" s="93"/>
      <c r="DNN52" s="93"/>
      <c r="DNO52" s="93"/>
      <c r="DNP52" s="93"/>
      <c r="DNQ52" s="93"/>
      <c r="DNR52" s="93"/>
      <c r="DNS52" s="93"/>
      <c r="DNT52" s="93"/>
      <c r="DNU52" s="93"/>
      <c r="DNV52" s="93"/>
      <c r="DNW52" s="93"/>
      <c r="DNX52" s="93"/>
      <c r="DNY52" s="93"/>
      <c r="DNZ52" s="93"/>
      <c r="DOA52" s="93"/>
      <c r="DOB52" s="93"/>
      <c r="DOC52" s="93"/>
      <c r="DOD52" s="93"/>
      <c r="DOE52" s="93"/>
      <c r="DOF52" s="93"/>
      <c r="DOG52" s="93"/>
      <c r="DOH52" s="93"/>
      <c r="DOI52" s="93"/>
      <c r="DOJ52" s="93"/>
      <c r="DOK52" s="93"/>
      <c r="DOL52" s="93"/>
      <c r="DOM52" s="93"/>
      <c r="DON52" s="93"/>
      <c r="DOO52" s="93"/>
      <c r="DOP52" s="93"/>
      <c r="DOQ52" s="93"/>
      <c r="DOR52" s="93"/>
      <c r="DOS52" s="93"/>
      <c r="DOT52" s="93"/>
      <c r="DOU52" s="93"/>
      <c r="DOV52" s="93"/>
      <c r="DOW52" s="93"/>
      <c r="DOX52" s="93"/>
      <c r="DOY52" s="93"/>
      <c r="DOZ52" s="93"/>
      <c r="DPA52" s="93"/>
      <c r="DPB52" s="93"/>
      <c r="DPC52" s="93"/>
      <c r="DPD52" s="93"/>
      <c r="DPE52" s="93"/>
      <c r="DPF52" s="93"/>
      <c r="DPG52" s="93"/>
      <c r="DPH52" s="93"/>
      <c r="DPI52" s="93"/>
      <c r="DPJ52" s="93"/>
      <c r="DPK52" s="93"/>
      <c r="DPL52" s="93"/>
      <c r="DPM52" s="93"/>
      <c r="DPN52" s="93"/>
      <c r="DPO52" s="93"/>
      <c r="DPP52" s="93"/>
      <c r="DPQ52" s="93"/>
      <c r="DPR52" s="93"/>
      <c r="DPS52" s="93"/>
      <c r="DPT52" s="93"/>
      <c r="DPU52" s="93"/>
      <c r="DPV52" s="93"/>
      <c r="DPW52" s="93"/>
      <c r="DPX52" s="93"/>
      <c r="DPY52" s="93"/>
      <c r="DPZ52" s="93"/>
      <c r="DQA52" s="93"/>
      <c r="DQB52" s="93"/>
      <c r="DQC52" s="93"/>
      <c r="DQD52" s="93"/>
      <c r="DQE52" s="93"/>
      <c r="DQF52" s="93"/>
      <c r="DQG52" s="93"/>
      <c r="DQH52" s="93"/>
      <c r="DQI52" s="93"/>
      <c r="DQJ52" s="93"/>
      <c r="DQK52" s="93"/>
      <c r="DQL52" s="93"/>
      <c r="DQM52" s="93"/>
      <c r="DQN52" s="93"/>
      <c r="DQO52" s="93"/>
      <c r="DQP52" s="93"/>
      <c r="DQQ52" s="93"/>
      <c r="DQR52" s="93"/>
      <c r="DQS52" s="93"/>
      <c r="DQT52" s="93"/>
      <c r="DQU52" s="93"/>
      <c r="DQV52" s="93"/>
      <c r="DQW52" s="93"/>
      <c r="DQX52" s="93"/>
      <c r="DQY52" s="93"/>
      <c r="DQZ52" s="93"/>
      <c r="DRA52" s="93"/>
      <c r="DRB52" s="93"/>
      <c r="DRC52" s="93"/>
      <c r="DRD52" s="93"/>
      <c r="DRE52" s="93"/>
      <c r="DRF52" s="93"/>
      <c r="DRG52" s="93"/>
      <c r="DRH52" s="93"/>
      <c r="DRI52" s="93"/>
      <c r="DRJ52" s="93"/>
      <c r="DRK52" s="93"/>
      <c r="DRL52" s="93"/>
      <c r="DRM52" s="93"/>
      <c r="DRN52" s="93"/>
      <c r="DRO52" s="93"/>
      <c r="DRP52" s="93"/>
      <c r="DRQ52" s="93"/>
      <c r="DRR52" s="93"/>
      <c r="DRS52" s="93"/>
      <c r="DRT52" s="93"/>
      <c r="DRU52" s="93"/>
      <c r="DRV52" s="93"/>
      <c r="DRW52" s="93"/>
      <c r="DRX52" s="93"/>
      <c r="DRY52" s="93"/>
      <c r="DRZ52" s="93"/>
      <c r="DSA52" s="93"/>
      <c r="DSB52" s="93"/>
      <c r="DSC52" s="93"/>
      <c r="DSD52" s="93"/>
      <c r="DSE52" s="93"/>
      <c r="DSF52" s="93"/>
      <c r="DSG52" s="93"/>
      <c r="DSH52" s="93"/>
      <c r="DSI52" s="93"/>
      <c r="DSJ52" s="93"/>
      <c r="DSK52" s="93"/>
      <c r="DSL52" s="93"/>
      <c r="DSM52" s="93"/>
      <c r="DSN52" s="93"/>
      <c r="DSO52" s="93"/>
      <c r="DSP52" s="93"/>
      <c r="DSQ52" s="93"/>
      <c r="DSR52" s="93"/>
      <c r="DSS52" s="93"/>
      <c r="DST52" s="93"/>
      <c r="DSU52" s="93"/>
      <c r="DSV52" s="93"/>
      <c r="DSW52" s="93"/>
      <c r="DSX52" s="93"/>
      <c r="DSY52" s="93"/>
      <c r="DSZ52" s="93"/>
      <c r="DTA52" s="93"/>
      <c r="DTB52" s="93"/>
      <c r="DTC52" s="93"/>
      <c r="DTD52" s="93"/>
      <c r="DTE52" s="93"/>
      <c r="DTF52" s="93"/>
      <c r="DTG52" s="93"/>
      <c r="DTH52" s="93"/>
      <c r="DTI52" s="93"/>
      <c r="DTJ52" s="93"/>
      <c r="DTK52" s="93"/>
      <c r="DTL52" s="93"/>
      <c r="DTM52" s="93"/>
      <c r="DTN52" s="93"/>
      <c r="DTO52" s="93"/>
      <c r="DTP52" s="93"/>
      <c r="DTQ52" s="93"/>
      <c r="DTR52" s="93"/>
      <c r="DTS52" s="93"/>
      <c r="DTT52" s="93"/>
      <c r="DTU52" s="93"/>
      <c r="DTV52" s="93"/>
      <c r="DTW52" s="93"/>
      <c r="DTX52" s="93"/>
      <c r="DTY52" s="93"/>
      <c r="DTZ52" s="93"/>
      <c r="DUA52" s="93"/>
      <c r="DUB52" s="93"/>
      <c r="DUC52" s="93"/>
      <c r="DUD52" s="93"/>
      <c r="DUE52" s="93"/>
      <c r="DUF52" s="93"/>
      <c r="DUG52" s="93"/>
      <c r="DUH52" s="93"/>
      <c r="DUI52" s="93"/>
      <c r="DUJ52" s="93"/>
      <c r="DUK52" s="93"/>
      <c r="DUL52" s="93"/>
      <c r="DUM52" s="93"/>
      <c r="DUN52" s="93"/>
      <c r="DUO52" s="93"/>
      <c r="DUP52" s="93"/>
      <c r="DUQ52" s="93"/>
      <c r="DUR52" s="93"/>
      <c r="DUS52" s="93"/>
      <c r="DUT52" s="93"/>
      <c r="DUU52" s="93"/>
      <c r="DUV52" s="93"/>
      <c r="DUW52" s="93"/>
      <c r="DUX52" s="93"/>
      <c r="DUY52" s="93"/>
      <c r="DUZ52" s="93"/>
      <c r="DVA52" s="93"/>
      <c r="DVB52" s="93"/>
      <c r="DVC52" s="93"/>
      <c r="DVD52" s="93"/>
      <c r="DVE52" s="93"/>
      <c r="DVF52" s="93"/>
      <c r="DVG52" s="93"/>
      <c r="DVH52" s="93"/>
      <c r="DVI52" s="93"/>
      <c r="DVJ52" s="93"/>
      <c r="DVK52" s="93"/>
      <c r="DVL52" s="93"/>
      <c r="DVM52" s="93"/>
      <c r="DVN52" s="93"/>
      <c r="DVO52" s="93"/>
      <c r="DVP52" s="93"/>
      <c r="DVQ52" s="93"/>
      <c r="DVR52" s="93"/>
      <c r="DVS52" s="93"/>
      <c r="DVT52" s="93"/>
      <c r="DVU52" s="93"/>
      <c r="DVV52" s="93"/>
      <c r="DVW52" s="93"/>
      <c r="DVX52" s="93"/>
      <c r="DVY52" s="93"/>
      <c r="DVZ52" s="93"/>
      <c r="DWA52" s="93"/>
      <c r="DWB52" s="93"/>
      <c r="DWC52" s="93"/>
      <c r="DWD52" s="93"/>
      <c r="DWE52" s="93"/>
      <c r="DWF52" s="93"/>
      <c r="DWG52" s="93"/>
      <c r="DWH52" s="93"/>
      <c r="DWI52" s="93"/>
      <c r="DWJ52" s="93"/>
      <c r="DWK52" s="93"/>
      <c r="DWL52" s="93"/>
      <c r="DWM52" s="93"/>
      <c r="DWN52" s="93"/>
      <c r="DWO52" s="93"/>
      <c r="DWP52" s="93"/>
      <c r="DWQ52" s="93"/>
      <c r="DWR52" s="93"/>
      <c r="DWS52" s="93"/>
      <c r="DWT52" s="93"/>
      <c r="DWU52" s="93"/>
      <c r="DWV52" s="93"/>
      <c r="DWW52" s="93"/>
      <c r="DWX52" s="93"/>
      <c r="DWY52" s="93"/>
      <c r="DWZ52" s="93"/>
      <c r="DXA52" s="93"/>
      <c r="DXB52" s="93"/>
      <c r="DXC52" s="93"/>
      <c r="DXD52" s="93"/>
      <c r="DXE52" s="93"/>
      <c r="DXF52" s="93"/>
      <c r="DXG52" s="93"/>
      <c r="DXH52" s="93"/>
      <c r="DXI52" s="93"/>
      <c r="DXJ52" s="93"/>
      <c r="DXK52" s="93"/>
      <c r="DXL52" s="93"/>
      <c r="DXM52" s="93"/>
      <c r="DXN52" s="93"/>
      <c r="DXO52" s="93"/>
      <c r="DXP52" s="93"/>
      <c r="DXQ52" s="93"/>
      <c r="DXR52" s="93"/>
      <c r="DXS52" s="93"/>
      <c r="DXT52" s="93"/>
      <c r="DXU52" s="93"/>
      <c r="DXV52" s="93"/>
      <c r="DXW52" s="93"/>
      <c r="DXX52" s="93"/>
      <c r="DXY52" s="93"/>
      <c r="DXZ52" s="93"/>
      <c r="DYA52" s="93"/>
      <c r="DYB52" s="93"/>
      <c r="DYC52" s="93"/>
      <c r="DYD52" s="93"/>
      <c r="DYE52" s="93"/>
      <c r="DYF52" s="93"/>
      <c r="DYG52" s="93"/>
      <c r="DYH52" s="93"/>
      <c r="DYI52" s="93"/>
      <c r="DYJ52" s="93"/>
      <c r="DYK52" s="93"/>
      <c r="DYL52" s="93"/>
      <c r="DYM52" s="93"/>
      <c r="DYN52" s="93"/>
      <c r="DYO52" s="93"/>
      <c r="DYP52" s="93"/>
      <c r="DYQ52" s="93"/>
      <c r="DYR52" s="93"/>
      <c r="DYS52" s="93"/>
      <c r="DYT52" s="93"/>
      <c r="DYU52" s="93"/>
      <c r="DYV52" s="93"/>
      <c r="DYW52" s="93"/>
      <c r="DYX52" s="93"/>
      <c r="DYY52" s="93"/>
      <c r="DYZ52" s="93"/>
      <c r="DZA52" s="93"/>
      <c r="DZB52" s="93"/>
      <c r="DZC52" s="93"/>
      <c r="DZD52" s="93"/>
      <c r="DZE52" s="93"/>
      <c r="DZF52" s="93"/>
      <c r="DZG52" s="93"/>
      <c r="DZH52" s="93"/>
      <c r="DZI52" s="93"/>
      <c r="DZJ52" s="93"/>
      <c r="DZK52" s="93"/>
      <c r="DZL52" s="93"/>
      <c r="DZM52" s="93"/>
      <c r="DZN52" s="93"/>
      <c r="DZO52" s="93"/>
      <c r="DZP52" s="93"/>
      <c r="DZQ52" s="93"/>
      <c r="DZR52" s="93"/>
      <c r="DZS52" s="93"/>
      <c r="DZT52" s="93"/>
      <c r="DZU52" s="93"/>
      <c r="DZV52" s="93"/>
      <c r="DZW52" s="93"/>
      <c r="DZX52" s="93"/>
      <c r="DZY52" s="93"/>
      <c r="DZZ52" s="93"/>
      <c r="EAA52" s="93"/>
      <c r="EAB52" s="93"/>
      <c r="EAC52" s="93"/>
      <c r="EAD52" s="93"/>
      <c r="EAE52" s="93"/>
      <c r="EAF52" s="93"/>
      <c r="EAG52" s="93"/>
      <c r="EAH52" s="93"/>
      <c r="EAI52" s="93"/>
      <c r="EAJ52" s="93"/>
      <c r="EAK52" s="93"/>
      <c r="EAL52" s="93"/>
      <c r="EAM52" s="93"/>
      <c r="EAN52" s="93"/>
      <c r="EAO52" s="93"/>
      <c r="EAP52" s="93"/>
      <c r="EAQ52" s="93"/>
      <c r="EAR52" s="93"/>
      <c r="EAS52" s="93"/>
      <c r="EAT52" s="93"/>
      <c r="EAU52" s="93"/>
      <c r="EAV52" s="93"/>
      <c r="EAW52" s="93"/>
      <c r="EAX52" s="93"/>
      <c r="EAY52" s="93"/>
      <c r="EAZ52" s="93"/>
      <c r="EBA52" s="93"/>
      <c r="EBB52" s="93"/>
      <c r="EBC52" s="93"/>
      <c r="EBD52" s="93"/>
      <c r="EBE52" s="93"/>
      <c r="EBF52" s="93"/>
      <c r="EBG52" s="93"/>
      <c r="EBH52" s="93"/>
      <c r="EBI52" s="93"/>
      <c r="EBJ52" s="93"/>
      <c r="EBK52" s="93"/>
      <c r="EBL52" s="93"/>
      <c r="EBM52" s="93"/>
      <c r="EBN52" s="93"/>
      <c r="EBO52" s="93"/>
      <c r="EBP52" s="93"/>
      <c r="EBQ52" s="93"/>
      <c r="EBR52" s="93"/>
      <c r="EBS52" s="93"/>
      <c r="EBT52" s="93"/>
      <c r="EBU52" s="93"/>
      <c r="EBV52" s="93"/>
      <c r="EBW52" s="93"/>
      <c r="EBX52" s="93"/>
      <c r="EBY52" s="93"/>
      <c r="EBZ52" s="93"/>
      <c r="ECA52" s="93"/>
      <c r="ECB52" s="93"/>
      <c r="ECC52" s="93"/>
      <c r="ECD52" s="93"/>
      <c r="ECE52" s="93"/>
      <c r="ECF52" s="93"/>
      <c r="ECG52" s="93"/>
      <c r="ECH52" s="93"/>
      <c r="ECI52" s="93"/>
      <c r="ECJ52" s="93"/>
      <c r="ECK52" s="93"/>
      <c r="ECL52" s="93"/>
      <c r="ECM52" s="93"/>
      <c r="ECN52" s="93"/>
      <c r="ECO52" s="93"/>
      <c r="ECP52" s="93"/>
      <c r="ECQ52" s="93"/>
      <c r="ECR52" s="93"/>
      <c r="ECS52" s="93"/>
      <c r="ECT52" s="93"/>
      <c r="ECU52" s="93"/>
      <c r="ECV52" s="93"/>
      <c r="ECW52" s="93"/>
      <c r="ECX52" s="93"/>
      <c r="ECY52" s="93"/>
      <c r="ECZ52" s="93"/>
      <c r="EDA52" s="93"/>
      <c r="EDB52" s="93"/>
      <c r="EDC52" s="93"/>
      <c r="EDD52" s="93"/>
      <c r="EDE52" s="93"/>
      <c r="EDF52" s="93"/>
      <c r="EDG52" s="93"/>
      <c r="EDH52" s="93"/>
      <c r="EDI52" s="93"/>
      <c r="EDJ52" s="93"/>
      <c r="EDK52" s="93"/>
      <c r="EDL52" s="93"/>
      <c r="EDM52" s="93"/>
      <c r="EDN52" s="93"/>
      <c r="EDO52" s="93"/>
      <c r="EDP52" s="93"/>
      <c r="EDQ52" s="93"/>
      <c r="EDR52" s="93"/>
      <c r="EDS52" s="93"/>
      <c r="EDT52" s="93"/>
      <c r="EDU52" s="93"/>
      <c r="EDV52" s="93"/>
      <c r="EDW52" s="93"/>
      <c r="EDX52" s="93"/>
      <c r="EDY52" s="93"/>
      <c r="EDZ52" s="93"/>
      <c r="EEA52" s="93"/>
      <c r="EEB52" s="93"/>
      <c r="EEC52" s="93"/>
      <c r="EED52" s="93"/>
      <c r="EEE52" s="93"/>
      <c r="EEF52" s="93"/>
      <c r="EEG52" s="93"/>
      <c r="EEH52" s="93"/>
      <c r="EEI52" s="93"/>
      <c r="EEJ52" s="93"/>
      <c r="EEK52" s="93"/>
      <c r="EEL52" s="93"/>
      <c r="EEM52" s="93"/>
      <c r="EEN52" s="93"/>
      <c r="EEO52" s="93"/>
      <c r="EEP52" s="93"/>
      <c r="EEQ52" s="93"/>
      <c r="EER52" s="93"/>
      <c r="EES52" s="93"/>
      <c r="EET52" s="93"/>
      <c r="EEU52" s="93"/>
      <c r="EEV52" s="93"/>
      <c r="EEW52" s="93"/>
      <c r="EEX52" s="93"/>
      <c r="EEY52" s="93"/>
      <c r="EEZ52" s="93"/>
      <c r="EFA52" s="93"/>
      <c r="EFB52" s="93"/>
      <c r="EFC52" s="93"/>
      <c r="EFD52" s="93"/>
      <c r="EFE52" s="93"/>
      <c r="EFF52" s="93"/>
      <c r="EFG52" s="93"/>
      <c r="EFH52" s="93"/>
      <c r="EFI52" s="93"/>
      <c r="EFJ52" s="93"/>
      <c r="EFK52" s="93"/>
      <c r="EFL52" s="93"/>
      <c r="EFM52" s="93"/>
      <c r="EFN52" s="93"/>
      <c r="EFO52" s="93"/>
      <c r="EFP52" s="93"/>
      <c r="EFQ52" s="93"/>
      <c r="EFR52" s="93"/>
      <c r="EFS52" s="93"/>
      <c r="EFT52" s="93"/>
      <c r="EFU52" s="93"/>
      <c r="EFV52" s="93"/>
      <c r="EFW52" s="93"/>
      <c r="EFX52" s="93"/>
      <c r="EFY52" s="93"/>
      <c r="EFZ52" s="93"/>
      <c r="EGA52" s="93"/>
      <c r="EGB52" s="93"/>
      <c r="EGC52" s="93"/>
      <c r="EGD52" s="93"/>
      <c r="EGE52" s="93"/>
      <c r="EGF52" s="93"/>
      <c r="EGG52" s="93"/>
      <c r="EGH52" s="93"/>
      <c r="EGI52" s="93"/>
      <c r="EGJ52" s="93"/>
      <c r="EGK52" s="93"/>
      <c r="EGL52" s="93"/>
      <c r="EGM52" s="93"/>
      <c r="EGN52" s="93"/>
      <c r="EGO52" s="93"/>
      <c r="EGP52" s="93"/>
      <c r="EGQ52" s="93"/>
      <c r="EGR52" s="93"/>
      <c r="EGS52" s="93"/>
      <c r="EGT52" s="93"/>
      <c r="EGU52" s="93"/>
      <c r="EGV52" s="93"/>
      <c r="EGW52" s="93"/>
      <c r="EGX52" s="93"/>
      <c r="EGY52" s="93"/>
      <c r="EGZ52" s="93"/>
      <c r="EHA52" s="93"/>
      <c r="EHB52" s="93"/>
      <c r="EHC52" s="93"/>
      <c r="EHD52" s="93"/>
      <c r="EHE52" s="93"/>
      <c r="EHF52" s="93"/>
      <c r="EHG52" s="93"/>
      <c r="EHH52" s="93"/>
      <c r="EHI52" s="93"/>
      <c r="EHJ52" s="93"/>
      <c r="EHK52" s="93"/>
      <c r="EHL52" s="93"/>
      <c r="EHM52" s="93"/>
      <c r="EHN52" s="93"/>
      <c r="EHO52" s="93"/>
      <c r="EHP52" s="93"/>
      <c r="EHQ52" s="93"/>
      <c r="EHR52" s="93"/>
      <c r="EHS52" s="93"/>
      <c r="EHT52" s="93"/>
      <c r="EHU52" s="93"/>
      <c r="EHV52" s="93"/>
      <c r="EHW52" s="93"/>
      <c r="EHX52" s="93"/>
      <c r="EHY52" s="93"/>
      <c r="EHZ52" s="93"/>
      <c r="EIA52" s="93"/>
      <c r="EIB52" s="93"/>
      <c r="EIC52" s="93"/>
      <c r="EID52" s="93"/>
      <c r="EIE52" s="93"/>
      <c r="EIF52" s="93"/>
      <c r="EIG52" s="93"/>
      <c r="EIH52" s="93"/>
      <c r="EII52" s="93"/>
      <c r="EIJ52" s="93"/>
      <c r="EIK52" s="93"/>
      <c r="EIL52" s="93"/>
      <c r="EIM52" s="93"/>
      <c r="EIN52" s="93"/>
      <c r="EIO52" s="93"/>
      <c r="EIP52" s="93"/>
      <c r="EIQ52" s="93"/>
      <c r="EIR52" s="93"/>
      <c r="EIS52" s="93"/>
      <c r="EIT52" s="93"/>
      <c r="EIU52" s="93"/>
      <c r="EIV52" s="93"/>
      <c r="EIW52" s="93"/>
      <c r="EIX52" s="93"/>
      <c r="EIY52" s="93"/>
      <c r="EIZ52" s="93"/>
      <c r="EJA52" s="93"/>
      <c r="EJB52" s="93"/>
      <c r="EJC52" s="93"/>
      <c r="EJD52" s="93"/>
      <c r="EJE52" s="93"/>
      <c r="EJF52" s="93"/>
      <c r="EJG52" s="93"/>
      <c r="EJH52" s="93"/>
      <c r="EJI52" s="93"/>
      <c r="EJJ52" s="93"/>
      <c r="EJK52" s="93"/>
      <c r="EJL52" s="93"/>
      <c r="EJM52" s="93"/>
      <c r="EJN52" s="93"/>
      <c r="EJO52" s="93"/>
      <c r="EJP52" s="93"/>
      <c r="EJQ52" s="93"/>
      <c r="EJR52" s="93"/>
      <c r="EJS52" s="93"/>
      <c r="EJT52" s="93"/>
      <c r="EJU52" s="93"/>
      <c r="EJV52" s="93"/>
      <c r="EJW52" s="93"/>
      <c r="EJX52" s="93"/>
      <c r="EJY52" s="93"/>
      <c r="EJZ52" s="93"/>
      <c r="EKA52" s="93"/>
      <c r="EKB52" s="93"/>
      <c r="EKC52" s="93"/>
      <c r="EKD52" s="93"/>
      <c r="EKE52" s="93"/>
      <c r="EKF52" s="93"/>
      <c r="EKG52" s="93"/>
      <c r="EKH52" s="93"/>
      <c r="EKI52" s="93"/>
      <c r="EKJ52" s="93"/>
      <c r="EKK52" s="93"/>
      <c r="EKL52" s="93"/>
      <c r="EKM52" s="93"/>
      <c r="EKN52" s="93"/>
      <c r="EKO52" s="93"/>
      <c r="EKP52" s="93"/>
      <c r="EKQ52" s="93"/>
      <c r="EKR52" s="93"/>
      <c r="EKS52" s="93"/>
      <c r="EKT52" s="93"/>
      <c r="EKU52" s="93"/>
      <c r="EKV52" s="93"/>
      <c r="EKW52" s="93"/>
      <c r="EKX52" s="93"/>
      <c r="EKY52" s="93"/>
      <c r="EKZ52" s="93"/>
      <c r="ELA52" s="93"/>
      <c r="ELB52" s="93"/>
      <c r="ELC52" s="93"/>
      <c r="ELD52" s="93"/>
      <c r="ELE52" s="93"/>
      <c r="ELF52" s="93"/>
      <c r="ELG52" s="93"/>
      <c r="ELH52" s="93"/>
      <c r="ELI52" s="93"/>
      <c r="ELJ52" s="93"/>
      <c r="ELK52" s="93"/>
      <c r="ELL52" s="93"/>
      <c r="ELM52" s="93"/>
      <c r="ELN52" s="93"/>
      <c r="ELO52" s="93"/>
      <c r="ELP52" s="93"/>
      <c r="ELQ52" s="93"/>
      <c r="ELR52" s="93"/>
      <c r="ELS52" s="93"/>
      <c r="ELT52" s="93"/>
      <c r="ELU52" s="93"/>
      <c r="ELV52" s="93"/>
      <c r="ELW52" s="93"/>
      <c r="ELX52" s="93"/>
      <c r="ELY52" s="93"/>
      <c r="ELZ52" s="93"/>
      <c r="EMA52" s="93"/>
      <c r="EMB52" s="93"/>
      <c r="EMC52" s="93"/>
      <c r="EMD52" s="93"/>
      <c r="EME52" s="93"/>
      <c r="EMF52" s="93"/>
      <c r="EMG52" s="93"/>
      <c r="EMH52" s="93"/>
      <c r="EMI52" s="93"/>
      <c r="EMJ52" s="93"/>
      <c r="EMK52" s="93"/>
      <c r="EML52" s="93"/>
      <c r="EMM52" s="93"/>
      <c r="EMN52" s="93"/>
      <c r="EMO52" s="93"/>
      <c r="EMP52" s="93"/>
      <c r="EMQ52" s="93"/>
      <c r="EMR52" s="93"/>
      <c r="EMS52" s="93"/>
      <c r="EMT52" s="93"/>
      <c r="EMU52" s="93"/>
      <c r="EMV52" s="93"/>
      <c r="EMW52" s="93"/>
      <c r="EMX52" s="93"/>
      <c r="EMY52" s="93"/>
      <c r="EMZ52" s="93"/>
      <c r="ENA52" s="93"/>
      <c r="ENB52" s="93"/>
      <c r="ENC52" s="93"/>
      <c r="END52" s="93"/>
      <c r="ENE52" s="93"/>
      <c r="ENF52" s="93"/>
      <c r="ENG52" s="93"/>
      <c r="ENH52" s="93"/>
      <c r="ENI52" s="93"/>
      <c r="ENJ52" s="93"/>
      <c r="ENK52" s="93"/>
      <c r="ENL52" s="93"/>
      <c r="ENM52" s="93"/>
      <c r="ENN52" s="93"/>
      <c r="ENO52" s="93"/>
      <c r="ENP52" s="93"/>
      <c r="ENQ52" s="93"/>
      <c r="ENR52" s="93"/>
      <c r="ENS52" s="93"/>
      <c r="ENT52" s="93"/>
      <c r="ENU52" s="93"/>
      <c r="ENV52" s="93"/>
      <c r="ENW52" s="93"/>
      <c r="ENX52" s="93"/>
      <c r="ENY52" s="93"/>
      <c r="ENZ52" s="93"/>
      <c r="EOA52" s="93"/>
      <c r="EOB52" s="93"/>
      <c r="EOC52" s="93"/>
      <c r="EOD52" s="93"/>
      <c r="EOE52" s="93"/>
      <c r="EOF52" s="93"/>
      <c r="EOG52" s="93"/>
      <c r="EOH52" s="93"/>
      <c r="EOI52" s="93"/>
      <c r="EOJ52" s="93"/>
      <c r="EOK52" s="93"/>
      <c r="EOL52" s="93"/>
      <c r="EOM52" s="93"/>
      <c r="EON52" s="93"/>
      <c r="EOO52" s="93"/>
      <c r="EOP52" s="93"/>
      <c r="EOQ52" s="93"/>
      <c r="EOR52" s="93"/>
      <c r="EOS52" s="93"/>
      <c r="EOT52" s="93"/>
      <c r="EOU52" s="93"/>
      <c r="EOV52" s="93"/>
      <c r="EOW52" s="93"/>
      <c r="EOX52" s="93"/>
      <c r="EOY52" s="93"/>
      <c r="EOZ52" s="93"/>
      <c r="EPA52" s="93"/>
      <c r="EPB52" s="93"/>
      <c r="EPC52" s="93"/>
      <c r="EPD52" s="93"/>
      <c r="EPE52" s="93"/>
      <c r="EPF52" s="93"/>
      <c r="EPG52" s="93"/>
      <c r="EPH52" s="93"/>
      <c r="EPI52" s="93"/>
      <c r="EPJ52" s="93"/>
      <c r="EPK52" s="93"/>
      <c r="EPL52" s="93"/>
      <c r="EPM52" s="93"/>
      <c r="EPN52" s="93"/>
      <c r="EPO52" s="93"/>
      <c r="EPP52" s="93"/>
      <c r="EPQ52" s="93"/>
      <c r="EPR52" s="93"/>
      <c r="EPS52" s="93"/>
      <c r="EPT52" s="93"/>
      <c r="EPU52" s="93"/>
      <c r="EPV52" s="93"/>
      <c r="EPW52" s="93"/>
      <c r="EPX52" s="93"/>
      <c r="EPY52" s="93"/>
      <c r="EPZ52" s="93"/>
      <c r="EQA52" s="93"/>
      <c r="EQB52" s="93"/>
      <c r="EQC52" s="93"/>
      <c r="EQD52" s="93"/>
      <c r="EQE52" s="93"/>
      <c r="EQF52" s="93"/>
      <c r="EQG52" s="93"/>
      <c r="EQH52" s="93"/>
      <c r="EQI52" s="93"/>
      <c r="EQJ52" s="93"/>
      <c r="EQK52" s="93"/>
      <c r="EQL52" s="93"/>
      <c r="EQM52" s="93"/>
      <c r="EQN52" s="93"/>
      <c r="EQO52" s="93"/>
      <c r="EQP52" s="93"/>
      <c r="EQQ52" s="93"/>
      <c r="EQR52" s="93"/>
      <c r="EQS52" s="93"/>
      <c r="EQT52" s="93"/>
      <c r="EQU52" s="93"/>
      <c r="EQV52" s="93"/>
      <c r="EQW52" s="93"/>
      <c r="EQX52" s="93"/>
      <c r="EQY52" s="93"/>
      <c r="EQZ52" s="93"/>
      <c r="ERA52" s="93"/>
      <c r="ERB52" s="93"/>
      <c r="ERC52" s="93"/>
      <c r="ERD52" s="93"/>
      <c r="ERE52" s="93"/>
      <c r="ERF52" s="93"/>
      <c r="ERG52" s="93"/>
      <c r="ERH52" s="93"/>
      <c r="ERI52" s="93"/>
      <c r="ERJ52" s="93"/>
      <c r="ERK52" s="93"/>
      <c r="ERL52" s="93"/>
      <c r="ERM52" s="93"/>
      <c r="ERN52" s="93"/>
      <c r="ERO52" s="93"/>
      <c r="ERP52" s="93"/>
      <c r="ERQ52" s="93"/>
      <c r="ERR52" s="93"/>
      <c r="ERS52" s="93"/>
      <c r="ERT52" s="93"/>
      <c r="ERU52" s="93"/>
      <c r="ERV52" s="93"/>
      <c r="ERW52" s="93"/>
      <c r="ERX52" s="93"/>
      <c r="ERY52" s="93"/>
      <c r="ERZ52" s="93"/>
      <c r="ESA52" s="93"/>
      <c r="ESB52" s="93"/>
      <c r="ESC52" s="93"/>
      <c r="ESD52" s="93"/>
      <c r="ESE52" s="93"/>
      <c r="ESF52" s="93"/>
      <c r="ESG52" s="93"/>
      <c r="ESH52" s="93"/>
      <c r="ESI52" s="93"/>
      <c r="ESJ52" s="93"/>
      <c r="ESK52" s="93"/>
      <c r="ESL52" s="93"/>
      <c r="ESM52" s="93"/>
      <c r="ESN52" s="93"/>
      <c r="ESO52" s="93"/>
      <c r="ESP52" s="93"/>
      <c r="ESQ52" s="93"/>
      <c r="ESR52" s="93"/>
      <c r="ESS52" s="93"/>
      <c r="EST52" s="93"/>
      <c r="ESU52" s="93"/>
      <c r="ESV52" s="93"/>
      <c r="ESW52" s="93"/>
      <c r="ESX52" s="93"/>
      <c r="ESY52" s="93"/>
      <c r="ESZ52" s="93"/>
      <c r="ETA52" s="93"/>
      <c r="ETB52" s="93"/>
      <c r="ETC52" s="93"/>
      <c r="ETD52" s="93"/>
      <c r="ETE52" s="93"/>
      <c r="ETF52" s="93"/>
      <c r="ETG52" s="93"/>
      <c r="ETH52" s="93"/>
      <c r="ETI52" s="93"/>
      <c r="ETJ52" s="93"/>
      <c r="ETK52" s="93"/>
      <c r="ETL52" s="93"/>
      <c r="ETM52" s="93"/>
      <c r="ETN52" s="93"/>
      <c r="ETO52" s="93"/>
      <c r="ETP52" s="93"/>
      <c r="ETQ52" s="93"/>
      <c r="ETR52" s="93"/>
      <c r="ETS52" s="93"/>
      <c r="ETT52" s="93"/>
      <c r="ETU52" s="93"/>
      <c r="ETV52" s="93"/>
      <c r="ETW52" s="93"/>
      <c r="ETX52" s="93"/>
      <c r="ETY52" s="93"/>
      <c r="ETZ52" s="93"/>
      <c r="EUA52" s="93"/>
      <c r="EUB52" s="93"/>
      <c r="EUC52" s="93"/>
      <c r="EUD52" s="93"/>
      <c r="EUE52" s="93"/>
      <c r="EUF52" s="93"/>
      <c r="EUG52" s="93"/>
      <c r="EUH52" s="93"/>
      <c r="EUI52" s="93"/>
      <c r="EUJ52" s="93"/>
      <c r="EUK52" s="93"/>
      <c r="EUL52" s="93"/>
      <c r="EUM52" s="93"/>
      <c r="EUN52" s="93"/>
      <c r="EUO52" s="93"/>
      <c r="EUP52" s="93"/>
      <c r="EUQ52" s="93"/>
      <c r="EUR52" s="93"/>
      <c r="EUS52" s="93"/>
      <c r="EUT52" s="93"/>
      <c r="EUU52" s="93"/>
      <c r="EUV52" s="93"/>
      <c r="EUW52" s="93"/>
      <c r="EUX52" s="93"/>
      <c r="EUY52" s="93"/>
      <c r="EUZ52" s="93"/>
      <c r="EVA52" s="93"/>
      <c r="EVB52" s="93"/>
      <c r="EVC52" s="93"/>
      <c r="EVD52" s="93"/>
      <c r="EVE52" s="93"/>
      <c r="EVF52" s="93"/>
      <c r="EVG52" s="93"/>
      <c r="EVH52" s="93"/>
      <c r="EVI52" s="93"/>
      <c r="EVJ52" s="93"/>
      <c r="EVK52" s="93"/>
      <c r="EVL52" s="93"/>
      <c r="EVM52" s="93"/>
      <c r="EVN52" s="93"/>
      <c r="EVO52" s="93"/>
      <c r="EVP52" s="93"/>
      <c r="EVQ52" s="93"/>
      <c r="EVR52" s="93"/>
      <c r="EVS52" s="93"/>
      <c r="EVT52" s="93"/>
      <c r="EVU52" s="93"/>
      <c r="EVV52" s="93"/>
      <c r="EVW52" s="93"/>
      <c r="EVX52" s="93"/>
      <c r="EVY52" s="93"/>
      <c r="EVZ52" s="93"/>
      <c r="EWA52" s="93"/>
      <c r="EWB52" s="93"/>
      <c r="EWC52" s="93"/>
      <c r="EWD52" s="93"/>
      <c r="EWE52" s="93"/>
      <c r="EWF52" s="93"/>
      <c r="EWG52" s="93"/>
      <c r="EWH52" s="93"/>
      <c r="EWI52" s="93"/>
      <c r="EWJ52" s="93"/>
      <c r="EWK52" s="93"/>
      <c r="EWL52" s="93"/>
      <c r="EWM52" s="93"/>
      <c r="EWN52" s="93"/>
      <c r="EWO52" s="93"/>
      <c r="EWP52" s="93"/>
      <c r="EWQ52" s="93"/>
      <c r="EWR52" s="93"/>
      <c r="EWS52" s="93"/>
      <c r="EWT52" s="93"/>
      <c r="EWU52" s="93"/>
      <c r="EWV52" s="93"/>
      <c r="EWW52" s="93"/>
      <c r="EWX52" s="93"/>
      <c r="EWY52" s="93"/>
      <c r="EWZ52" s="93"/>
      <c r="EXA52" s="93"/>
      <c r="EXB52" s="93"/>
      <c r="EXC52" s="93"/>
      <c r="EXD52" s="93"/>
      <c r="EXE52" s="93"/>
      <c r="EXF52" s="93"/>
      <c r="EXG52" s="93"/>
      <c r="EXH52" s="93"/>
      <c r="EXI52" s="93"/>
      <c r="EXJ52" s="93"/>
      <c r="EXK52" s="93"/>
      <c r="EXL52" s="93"/>
      <c r="EXM52" s="93"/>
      <c r="EXN52" s="93"/>
      <c r="EXO52" s="93"/>
      <c r="EXP52" s="93"/>
      <c r="EXQ52" s="93"/>
      <c r="EXR52" s="93"/>
      <c r="EXS52" s="93"/>
      <c r="EXT52" s="93"/>
      <c r="EXU52" s="93"/>
      <c r="EXV52" s="93"/>
      <c r="EXW52" s="93"/>
      <c r="EXX52" s="93"/>
      <c r="EXY52" s="93"/>
      <c r="EXZ52" s="93"/>
      <c r="EYA52" s="93"/>
      <c r="EYB52" s="93"/>
      <c r="EYC52" s="93"/>
      <c r="EYD52" s="93"/>
      <c r="EYE52" s="93"/>
      <c r="EYF52" s="93"/>
      <c r="EYG52" s="93"/>
      <c r="EYH52" s="93"/>
      <c r="EYI52" s="93"/>
      <c r="EYJ52" s="93"/>
      <c r="EYK52" s="93"/>
      <c r="EYL52" s="93"/>
      <c r="EYM52" s="93"/>
      <c r="EYN52" s="93"/>
      <c r="EYO52" s="93"/>
      <c r="EYP52" s="93"/>
      <c r="EYQ52" s="93"/>
      <c r="EYR52" s="93"/>
      <c r="EYS52" s="93"/>
      <c r="EYT52" s="93"/>
      <c r="EYU52" s="93"/>
      <c r="EYV52" s="93"/>
      <c r="EYW52" s="93"/>
      <c r="EYX52" s="93"/>
      <c r="EYY52" s="93"/>
      <c r="EYZ52" s="93"/>
      <c r="EZA52" s="93"/>
      <c r="EZB52" s="93"/>
      <c r="EZC52" s="93"/>
      <c r="EZD52" s="93"/>
      <c r="EZE52" s="93"/>
      <c r="EZF52" s="93"/>
      <c r="EZG52" s="93"/>
      <c r="EZH52" s="93"/>
      <c r="EZI52" s="93"/>
      <c r="EZJ52" s="93"/>
      <c r="EZK52" s="93"/>
      <c r="EZL52" s="93"/>
      <c r="EZM52" s="93"/>
      <c r="EZN52" s="93"/>
      <c r="EZO52" s="93"/>
      <c r="EZP52" s="93"/>
      <c r="EZQ52" s="93"/>
      <c r="EZR52" s="93"/>
      <c r="EZS52" s="93"/>
      <c r="EZT52" s="93"/>
      <c r="EZU52" s="93"/>
      <c r="EZV52" s="93"/>
      <c r="EZW52" s="93"/>
      <c r="EZX52" s="93"/>
      <c r="EZY52" s="93"/>
      <c r="EZZ52" s="93"/>
      <c r="FAA52" s="93"/>
      <c r="FAB52" s="93"/>
      <c r="FAC52" s="93"/>
      <c r="FAD52" s="93"/>
      <c r="FAE52" s="93"/>
      <c r="FAF52" s="93"/>
      <c r="FAG52" s="93"/>
      <c r="FAH52" s="93"/>
      <c r="FAI52" s="93"/>
      <c r="FAJ52" s="93"/>
      <c r="FAK52" s="93"/>
      <c r="FAL52" s="93"/>
      <c r="FAM52" s="93"/>
      <c r="FAN52" s="93"/>
      <c r="FAO52" s="93"/>
      <c r="FAP52" s="93"/>
      <c r="FAQ52" s="93"/>
      <c r="FAR52" s="93"/>
      <c r="FAS52" s="93"/>
      <c r="FAT52" s="93"/>
      <c r="FAU52" s="93"/>
      <c r="FAV52" s="93"/>
      <c r="FAW52" s="93"/>
      <c r="FAX52" s="93"/>
      <c r="FAY52" s="93"/>
      <c r="FAZ52" s="93"/>
      <c r="FBA52" s="93"/>
      <c r="FBB52" s="93"/>
      <c r="FBC52" s="93"/>
      <c r="FBD52" s="93"/>
      <c r="FBE52" s="93"/>
      <c r="FBF52" s="93"/>
      <c r="FBG52" s="93"/>
      <c r="FBH52" s="93"/>
      <c r="FBI52" s="93"/>
      <c r="FBJ52" s="93"/>
      <c r="FBK52" s="93"/>
      <c r="FBL52" s="93"/>
      <c r="FBM52" s="93"/>
      <c r="FBN52" s="93"/>
      <c r="FBO52" s="93"/>
      <c r="FBP52" s="93"/>
      <c r="FBQ52" s="93"/>
      <c r="FBR52" s="93"/>
      <c r="FBS52" s="93"/>
      <c r="FBT52" s="93"/>
      <c r="FBU52" s="93"/>
      <c r="FBV52" s="93"/>
      <c r="FBW52" s="93"/>
      <c r="FBX52" s="93"/>
      <c r="FBY52" s="93"/>
      <c r="FBZ52" s="93"/>
      <c r="FCA52" s="93"/>
      <c r="FCB52" s="93"/>
      <c r="FCC52" s="93"/>
      <c r="FCD52" s="93"/>
      <c r="FCE52" s="93"/>
      <c r="FCF52" s="93"/>
      <c r="FCG52" s="93"/>
      <c r="FCH52" s="93"/>
      <c r="FCI52" s="93"/>
      <c r="FCJ52" s="93"/>
      <c r="FCK52" s="93"/>
      <c r="FCL52" s="93"/>
      <c r="FCM52" s="93"/>
      <c r="FCN52" s="93"/>
      <c r="FCO52" s="93"/>
      <c r="FCP52" s="93"/>
      <c r="FCQ52" s="93"/>
      <c r="FCR52" s="93"/>
      <c r="FCS52" s="93"/>
      <c r="FCT52" s="93"/>
      <c r="FCU52" s="93"/>
      <c r="FCV52" s="93"/>
      <c r="FCW52" s="93"/>
      <c r="FCX52" s="93"/>
      <c r="FCY52" s="93"/>
      <c r="FCZ52" s="93"/>
      <c r="FDA52" s="93"/>
      <c r="FDB52" s="93"/>
      <c r="FDC52" s="93"/>
      <c r="FDD52" s="93"/>
      <c r="FDE52" s="93"/>
      <c r="FDF52" s="93"/>
      <c r="FDG52" s="93"/>
      <c r="FDH52" s="93"/>
      <c r="FDI52" s="93"/>
      <c r="FDJ52" s="93"/>
      <c r="FDK52" s="93"/>
      <c r="FDL52" s="93"/>
      <c r="FDM52" s="93"/>
      <c r="FDN52" s="93"/>
      <c r="FDO52" s="93"/>
      <c r="FDP52" s="93"/>
      <c r="FDQ52" s="93"/>
      <c r="FDR52" s="93"/>
      <c r="FDS52" s="93"/>
      <c r="FDT52" s="93"/>
      <c r="FDU52" s="93"/>
      <c r="FDV52" s="93"/>
      <c r="FDW52" s="93"/>
      <c r="FDX52" s="93"/>
      <c r="FDY52" s="93"/>
      <c r="FDZ52" s="93"/>
      <c r="FEA52" s="93"/>
      <c r="FEB52" s="93"/>
      <c r="FEC52" s="93"/>
      <c r="FED52" s="93"/>
      <c r="FEE52" s="93"/>
      <c r="FEF52" s="93"/>
      <c r="FEG52" s="93"/>
      <c r="FEH52" s="93"/>
      <c r="FEI52" s="93"/>
      <c r="FEJ52" s="93"/>
      <c r="FEK52" s="93"/>
      <c r="FEL52" s="93"/>
      <c r="FEM52" s="93"/>
      <c r="FEN52" s="93"/>
      <c r="FEO52" s="93"/>
      <c r="FEP52" s="93"/>
      <c r="FEQ52" s="93"/>
      <c r="FER52" s="93"/>
      <c r="FES52" s="93"/>
      <c r="FET52" s="93"/>
      <c r="FEU52" s="93"/>
      <c r="FEV52" s="93"/>
      <c r="FEW52" s="93"/>
      <c r="FEX52" s="93"/>
      <c r="FEY52" s="93"/>
      <c r="FEZ52" s="93"/>
      <c r="FFA52" s="93"/>
      <c r="FFB52" s="93"/>
      <c r="FFC52" s="93"/>
      <c r="FFD52" s="93"/>
      <c r="FFE52" s="93"/>
      <c r="FFF52" s="93"/>
      <c r="FFG52" s="93"/>
      <c r="FFH52" s="93"/>
      <c r="FFI52" s="93"/>
      <c r="FFJ52" s="93"/>
      <c r="FFK52" s="93"/>
      <c r="FFL52" s="93"/>
      <c r="FFM52" s="93"/>
      <c r="FFN52" s="93"/>
      <c r="FFO52" s="93"/>
      <c r="FFP52" s="93"/>
      <c r="FFQ52" s="93"/>
      <c r="FFR52" s="93"/>
      <c r="FFS52" s="93"/>
      <c r="FFT52" s="93"/>
      <c r="FFU52" s="93"/>
      <c r="FFV52" s="93"/>
      <c r="FFW52" s="93"/>
      <c r="FFX52" s="93"/>
      <c r="FFY52" s="93"/>
      <c r="FFZ52" s="93"/>
      <c r="FGA52" s="93"/>
      <c r="FGB52" s="93"/>
      <c r="FGC52" s="93"/>
      <c r="FGD52" s="93"/>
      <c r="FGE52" s="93"/>
      <c r="FGF52" s="93"/>
      <c r="FGG52" s="93"/>
      <c r="FGH52" s="93"/>
      <c r="FGI52" s="93"/>
      <c r="FGJ52" s="93"/>
      <c r="FGK52" s="93"/>
      <c r="FGL52" s="93"/>
      <c r="FGM52" s="93"/>
      <c r="FGN52" s="93"/>
      <c r="FGO52" s="93"/>
      <c r="FGP52" s="93"/>
      <c r="FGQ52" s="93"/>
      <c r="FGR52" s="93"/>
      <c r="FGS52" s="93"/>
      <c r="FGT52" s="93"/>
      <c r="FGU52" s="93"/>
      <c r="FGV52" s="93"/>
      <c r="FGW52" s="93"/>
      <c r="FGX52" s="93"/>
      <c r="FGY52" s="93"/>
      <c r="FGZ52" s="93"/>
      <c r="FHA52" s="93"/>
      <c r="FHB52" s="93"/>
      <c r="FHC52" s="93"/>
      <c r="FHD52" s="93"/>
      <c r="FHE52" s="93"/>
      <c r="FHF52" s="93"/>
      <c r="FHG52" s="93"/>
      <c r="FHH52" s="93"/>
      <c r="FHI52" s="93"/>
      <c r="FHJ52" s="93"/>
      <c r="FHK52" s="93"/>
      <c r="FHL52" s="93"/>
      <c r="FHM52" s="93"/>
      <c r="FHN52" s="93"/>
      <c r="FHO52" s="93"/>
      <c r="FHP52" s="93"/>
      <c r="FHQ52" s="93"/>
      <c r="FHR52" s="93"/>
      <c r="FHS52" s="93"/>
      <c r="FHT52" s="93"/>
      <c r="FHU52" s="93"/>
      <c r="FHV52" s="93"/>
      <c r="FHW52" s="93"/>
      <c r="FHX52" s="93"/>
      <c r="FHY52" s="93"/>
      <c r="FHZ52" s="93"/>
      <c r="FIA52" s="93"/>
      <c r="FIB52" s="93"/>
      <c r="FIC52" s="93"/>
      <c r="FID52" s="93"/>
      <c r="FIE52" s="93"/>
      <c r="FIF52" s="93"/>
      <c r="FIG52" s="93"/>
      <c r="FIH52" s="93"/>
      <c r="FII52" s="93"/>
      <c r="FIJ52" s="93"/>
      <c r="FIK52" s="93"/>
      <c r="FIL52" s="93"/>
      <c r="FIM52" s="93"/>
      <c r="FIN52" s="93"/>
      <c r="FIO52" s="93"/>
      <c r="FIP52" s="93"/>
      <c r="FIQ52" s="93"/>
      <c r="FIR52" s="93"/>
      <c r="FIS52" s="93"/>
      <c r="FIT52" s="93"/>
      <c r="FIU52" s="93"/>
      <c r="FIV52" s="93"/>
      <c r="FIW52" s="93"/>
      <c r="FIX52" s="93"/>
      <c r="FIY52" s="93"/>
      <c r="FIZ52" s="93"/>
      <c r="FJA52" s="93"/>
      <c r="FJB52" s="93"/>
      <c r="FJC52" s="93"/>
      <c r="FJD52" s="93"/>
      <c r="FJE52" s="93"/>
      <c r="FJF52" s="93"/>
      <c r="FJG52" s="93"/>
      <c r="FJH52" s="93"/>
      <c r="FJI52" s="93"/>
      <c r="FJJ52" s="93"/>
      <c r="FJK52" s="93"/>
      <c r="FJL52" s="93"/>
      <c r="FJM52" s="93"/>
      <c r="FJN52" s="93"/>
      <c r="FJO52" s="93"/>
      <c r="FJP52" s="93"/>
      <c r="FJQ52" s="93"/>
      <c r="FJR52" s="93"/>
      <c r="FJS52" s="93"/>
      <c r="FJT52" s="93"/>
      <c r="FJU52" s="93"/>
      <c r="FJV52" s="93"/>
      <c r="FJW52" s="93"/>
      <c r="FJX52" s="93"/>
      <c r="FJY52" s="93"/>
      <c r="FJZ52" s="93"/>
      <c r="FKA52" s="93"/>
      <c r="FKB52" s="93"/>
      <c r="FKC52" s="93"/>
      <c r="FKD52" s="93"/>
      <c r="FKE52" s="93"/>
      <c r="FKF52" s="93"/>
      <c r="FKG52" s="93"/>
      <c r="FKH52" s="93"/>
      <c r="FKI52" s="93"/>
      <c r="FKJ52" s="93"/>
      <c r="FKK52" s="93"/>
      <c r="FKL52" s="93"/>
      <c r="FKM52" s="93"/>
      <c r="FKN52" s="93"/>
      <c r="FKO52" s="93"/>
      <c r="FKP52" s="93"/>
      <c r="FKQ52" s="93"/>
      <c r="FKR52" s="93"/>
      <c r="FKS52" s="93"/>
      <c r="FKT52" s="93"/>
      <c r="FKU52" s="93"/>
      <c r="FKV52" s="93"/>
      <c r="FKW52" s="93"/>
      <c r="FKX52" s="93"/>
      <c r="FKY52" s="93"/>
      <c r="FKZ52" s="93"/>
      <c r="FLA52" s="93"/>
      <c r="FLB52" s="93"/>
      <c r="FLC52" s="93"/>
      <c r="FLD52" s="93"/>
      <c r="FLE52" s="93"/>
      <c r="FLF52" s="93"/>
      <c r="FLG52" s="93"/>
      <c r="FLH52" s="93"/>
      <c r="FLI52" s="93"/>
      <c r="FLJ52" s="93"/>
      <c r="FLK52" s="93"/>
      <c r="FLL52" s="93"/>
      <c r="FLM52" s="93"/>
      <c r="FLN52" s="93"/>
      <c r="FLO52" s="93"/>
      <c r="FLP52" s="93"/>
      <c r="FLQ52" s="93"/>
      <c r="FLR52" s="93"/>
      <c r="FLS52" s="93"/>
      <c r="FLT52" s="93"/>
      <c r="FLU52" s="93"/>
      <c r="FLV52" s="93"/>
      <c r="FLW52" s="93"/>
      <c r="FLX52" s="93"/>
      <c r="FLY52" s="93"/>
      <c r="FLZ52" s="93"/>
      <c r="FMA52" s="93"/>
      <c r="FMB52" s="93"/>
      <c r="FMC52" s="93"/>
      <c r="FMD52" s="93"/>
      <c r="FME52" s="93"/>
      <c r="FMF52" s="93"/>
      <c r="FMG52" s="93"/>
      <c r="FMH52" s="93"/>
      <c r="FMI52" s="93"/>
      <c r="FMJ52" s="93"/>
      <c r="FMK52" s="93"/>
      <c r="FML52" s="93"/>
      <c r="FMM52" s="93"/>
      <c r="FMN52" s="93"/>
      <c r="FMO52" s="93"/>
      <c r="FMP52" s="93"/>
      <c r="FMQ52" s="93"/>
      <c r="FMR52" s="93"/>
      <c r="FMS52" s="93"/>
      <c r="FMT52" s="93"/>
      <c r="FMU52" s="93"/>
      <c r="FMV52" s="93"/>
      <c r="FMW52" s="93"/>
      <c r="FMX52" s="93"/>
      <c r="FMY52" s="93"/>
      <c r="FMZ52" s="93"/>
      <c r="FNA52" s="93"/>
      <c r="FNB52" s="93"/>
      <c r="FNC52" s="93"/>
      <c r="FND52" s="93"/>
      <c r="FNE52" s="93"/>
      <c r="FNF52" s="93"/>
      <c r="FNG52" s="93"/>
      <c r="FNH52" s="93"/>
      <c r="FNI52" s="93"/>
      <c r="FNJ52" s="93"/>
      <c r="FNK52" s="93"/>
      <c r="FNL52" s="93"/>
      <c r="FNM52" s="93"/>
      <c r="FNN52" s="93"/>
      <c r="FNO52" s="93"/>
      <c r="FNP52" s="93"/>
      <c r="FNQ52" s="93"/>
      <c r="FNR52" s="93"/>
      <c r="FNS52" s="93"/>
      <c r="FNT52" s="93"/>
      <c r="FNU52" s="93"/>
      <c r="FNV52" s="93"/>
      <c r="FNW52" s="93"/>
      <c r="FNX52" s="93"/>
      <c r="FNY52" s="93"/>
      <c r="FNZ52" s="93"/>
      <c r="FOA52" s="93"/>
      <c r="FOB52" s="93"/>
      <c r="FOC52" s="93"/>
      <c r="FOD52" s="93"/>
      <c r="FOE52" s="93"/>
      <c r="FOF52" s="93"/>
      <c r="FOG52" s="93"/>
      <c r="FOH52" s="93"/>
      <c r="FOI52" s="93"/>
      <c r="FOJ52" s="93"/>
      <c r="FOK52" s="93"/>
      <c r="FOL52" s="93"/>
      <c r="FOM52" s="93"/>
      <c r="FON52" s="93"/>
      <c r="FOO52" s="93"/>
      <c r="FOP52" s="93"/>
      <c r="FOQ52" s="93"/>
      <c r="FOR52" s="93"/>
      <c r="FOS52" s="93"/>
      <c r="FOT52" s="93"/>
      <c r="FOU52" s="93"/>
      <c r="FOV52" s="93"/>
      <c r="FOW52" s="93"/>
      <c r="FOX52" s="93"/>
      <c r="FOY52" s="93"/>
      <c r="FOZ52" s="93"/>
      <c r="FPA52" s="93"/>
      <c r="FPB52" s="93"/>
      <c r="FPC52" s="93"/>
      <c r="FPD52" s="93"/>
      <c r="FPE52" s="93"/>
      <c r="FPF52" s="93"/>
      <c r="FPG52" s="93"/>
      <c r="FPH52" s="93"/>
      <c r="FPI52" s="93"/>
      <c r="FPJ52" s="93"/>
      <c r="FPK52" s="93"/>
      <c r="FPL52" s="93"/>
      <c r="FPM52" s="93"/>
      <c r="FPN52" s="93"/>
      <c r="FPO52" s="93"/>
      <c r="FPP52" s="93"/>
      <c r="FPQ52" s="93"/>
      <c r="FPR52" s="93"/>
      <c r="FPS52" s="93"/>
      <c r="FPT52" s="93"/>
      <c r="FPU52" s="93"/>
      <c r="FPV52" s="93"/>
      <c r="FPW52" s="93"/>
      <c r="FPX52" s="93"/>
      <c r="FPY52" s="93"/>
      <c r="FPZ52" s="93"/>
      <c r="FQA52" s="93"/>
      <c r="FQB52" s="93"/>
      <c r="FQC52" s="93"/>
      <c r="FQD52" s="93"/>
      <c r="FQE52" s="93"/>
      <c r="FQF52" s="93"/>
      <c r="FQG52" s="93"/>
      <c r="FQH52" s="93"/>
      <c r="FQI52" s="93"/>
      <c r="FQJ52" s="93"/>
      <c r="FQK52" s="93"/>
      <c r="FQL52" s="93"/>
      <c r="FQM52" s="93"/>
      <c r="FQN52" s="93"/>
      <c r="FQO52" s="93"/>
      <c r="FQP52" s="93"/>
      <c r="FQQ52" s="93"/>
      <c r="FQR52" s="93"/>
      <c r="FQS52" s="93"/>
      <c r="FQT52" s="93"/>
      <c r="FQU52" s="93"/>
      <c r="FQV52" s="93"/>
      <c r="FQW52" s="93"/>
      <c r="FQX52" s="93"/>
      <c r="FQY52" s="93"/>
      <c r="FQZ52" s="93"/>
      <c r="FRA52" s="93"/>
      <c r="FRB52" s="93"/>
      <c r="FRC52" s="93"/>
      <c r="FRD52" s="93"/>
      <c r="FRE52" s="93"/>
      <c r="FRF52" s="93"/>
      <c r="FRG52" s="93"/>
      <c r="FRH52" s="93"/>
      <c r="FRI52" s="93"/>
      <c r="FRJ52" s="93"/>
      <c r="FRK52" s="93"/>
      <c r="FRL52" s="93"/>
      <c r="FRM52" s="93"/>
      <c r="FRN52" s="93"/>
      <c r="FRO52" s="93"/>
      <c r="FRP52" s="93"/>
      <c r="FRQ52" s="93"/>
      <c r="FRR52" s="93"/>
      <c r="FRS52" s="93"/>
      <c r="FRT52" s="93"/>
      <c r="FRU52" s="93"/>
      <c r="FRV52" s="93"/>
      <c r="FRW52" s="93"/>
      <c r="FRX52" s="93"/>
      <c r="FRY52" s="93"/>
      <c r="FRZ52" s="93"/>
      <c r="FSA52" s="93"/>
      <c r="FSB52" s="93"/>
      <c r="FSC52" s="93"/>
      <c r="FSD52" s="93"/>
      <c r="FSE52" s="93"/>
      <c r="FSF52" s="93"/>
      <c r="FSG52" s="93"/>
      <c r="FSH52" s="93"/>
      <c r="FSI52" s="93"/>
      <c r="FSJ52" s="93"/>
      <c r="FSK52" s="93"/>
      <c r="FSL52" s="93"/>
      <c r="FSM52" s="93"/>
      <c r="FSN52" s="93"/>
      <c r="FSO52" s="93"/>
      <c r="FSP52" s="93"/>
      <c r="FSQ52" s="93"/>
      <c r="FSR52" s="93"/>
      <c r="FSS52" s="93"/>
      <c r="FST52" s="93"/>
      <c r="FSU52" s="93"/>
      <c r="FSV52" s="93"/>
      <c r="FSW52" s="93"/>
      <c r="FSX52" s="93"/>
      <c r="FSY52" s="93"/>
      <c r="FSZ52" s="93"/>
      <c r="FTA52" s="93"/>
      <c r="FTB52" s="93"/>
      <c r="FTC52" s="93"/>
      <c r="FTD52" s="93"/>
      <c r="FTE52" s="93"/>
      <c r="FTF52" s="93"/>
      <c r="FTG52" s="93"/>
      <c r="FTH52" s="93"/>
      <c r="FTI52" s="93"/>
      <c r="FTJ52" s="93"/>
      <c r="FTK52" s="93"/>
      <c r="FTL52" s="93"/>
      <c r="FTM52" s="93"/>
      <c r="FTN52" s="93"/>
      <c r="FTO52" s="93"/>
      <c r="FTP52" s="93"/>
      <c r="FTQ52" s="93"/>
      <c r="FTR52" s="93"/>
      <c r="FTS52" s="93"/>
      <c r="FTT52" s="93"/>
      <c r="FTU52" s="93"/>
      <c r="FTV52" s="93"/>
      <c r="FTW52" s="93"/>
      <c r="FTX52" s="93"/>
      <c r="FTY52" s="93"/>
      <c r="FTZ52" s="93"/>
      <c r="FUA52" s="93"/>
      <c r="FUB52" s="93"/>
      <c r="FUC52" s="93"/>
      <c r="FUD52" s="93"/>
      <c r="FUE52" s="93"/>
      <c r="FUF52" s="93"/>
      <c r="FUG52" s="93"/>
      <c r="FUH52" s="93"/>
      <c r="FUI52" s="93"/>
      <c r="FUJ52" s="93"/>
      <c r="FUK52" s="93"/>
      <c r="FUL52" s="93"/>
      <c r="FUM52" s="93"/>
      <c r="FUN52" s="93"/>
      <c r="FUO52" s="93"/>
      <c r="FUP52" s="93"/>
      <c r="FUQ52" s="93"/>
      <c r="FUR52" s="93"/>
      <c r="FUS52" s="93"/>
      <c r="FUT52" s="93"/>
      <c r="FUU52" s="93"/>
      <c r="FUV52" s="93"/>
      <c r="FUW52" s="93"/>
      <c r="FUX52" s="93"/>
      <c r="FUY52" s="93"/>
      <c r="FUZ52" s="93"/>
      <c r="FVA52" s="93"/>
      <c r="FVB52" s="93"/>
      <c r="FVC52" s="93"/>
      <c r="FVD52" s="93"/>
      <c r="FVE52" s="93"/>
      <c r="FVF52" s="93"/>
      <c r="FVG52" s="93"/>
      <c r="FVH52" s="93"/>
      <c r="FVI52" s="93"/>
      <c r="FVJ52" s="93"/>
      <c r="FVK52" s="93"/>
      <c r="FVL52" s="93"/>
      <c r="FVM52" s="93"/>
      <c r="FVN52" s="93"/>
      <c r="FVO52" s="93"/>
      <c r="FVP52" s="93"/>
      <c r="FVQ52" s="93"/>
      <c r="FVR52" s="93"/>
      <c r="FVS52" s="93"/>
      <c r="FVT52" s="93"/>
      <c r="FVU52" s="93"/>
      <c r="FVV52" s="93"/>
      <c r="FVW52" s="93"/>
      <c r="FVX52" s="93"/>
      <c r="FVY52" s="93"/>
      <c r="FVZ52" s="93"/>
      <c r="FWA52" s="93"/>
      <c r="FWB52" s="93"/>
      <c r="FWC52" s="93"/>
      <c r="FWD52" s="93"/>
      <c r="FWE52" s="93"/>
      <c r="FWF52" s="93"/>
      <c r="FWG52" s="93"/>
      <c r="FWH52" s="93"/>
      <c r="FWI52" s="93"/>
      <c r="FWJ52" s="93"/>
      <c r="FWK52" s="93"/>
      <c r="FWL52" s="93"/>
      <c r="FWM52" s="93"/>
      <c r="FWN52" s="93"/>
      <c r="FWO52" s="93"/>
      <c r="FWP52" s="93"/>
      <c r="FWQ52" s="93"/>
      <c r="FWR52" s="93"/>
      <c r="FWS52" s="93"/>
      <c r="FWT52" s="93"/>
      <c r="FWU52" s="93"/>
      <c r="FWV52" s="93"/>
      <c r="FWW52" s="93"/>
      <c r="FWX52" s="93"/>
      <c r="FWY52" s="93"/>
      <c r="FWZ52" s="93"/>
      <c r="FXA52" s="93"/>
      <c r="FXB52" s="93"/>
      <c r="FXC52" s="93"/>
      <c r="FXD52" s="93"/>
      <c r="FXE52" s="93"/>
      <c r="FXF52" s="93"/>
      <c r="FXG52" s="93"/>
      <c r="FXH52" s="93"/>
      <c r="FXI52" s="93"/>
      <c r="FXJ52" s="93"/>
      <c r="FXK52" s="93"/>
      <c r="FXL52" s="93"/>
      <c r="FXM52" s="93"/>
      <c r="FXN52" s="93"/>
      <c r="FXO52" s="93"/>
      <c r="FXP52" s="93"/>
      <c r="FXQ52" s="93"/>
      <c r="FXR52" s="93"/>
      <c r="FXS52" s="93"/>
      <c r="FXT52" s="93"/>
      <c r="FXU52" s="93"/>
      <c r="FXV52" s="93"/>
      <c r="FXW52" s="93"/>
      <c r="FXX52" s="93"/>
      <c r="FXY52" s="93"/>
      <c r="FXZ52" s="93"/>
      <c r="FYA52" s="93"/>
      <c r="FYB52" s="93"/>
      <c r="FYC52" s="93"/>
      <c r="FYD52" s="93"/>
      <c r="FYE52" s="93"/>
      <c r="FYF52" s="93"/>
      <c r="FYG52" s="93"/>
      <c r="FYH52" s="93"/>
      <c r="FYI52" s="93"/>
      <c r="FYJ52" s="93"/>
      <c r="FYK52" s="93"/>
      <c r="FYL52" s="93"/>
      <c r="FYM52" s="93"/>
      <c r="FYN52" s="93"/>
      <c r="FYO52" s="93"/>
      <c r="FYP52" s="93"/>
      <c r="FYQ52" s="93"/>
      <c r="FYR52" s="93"/>
      <c r="FYS52" s="93"/>
      <c r="FYT52" s="93"/>
      <c r="FYU52" s="93"/>
      <c r="FYV52" s="93"/>
      <c r="FYW52" s="93"/>
      <c r="FYX52" s="93"/>
      <c r="FYY52" s="93"/>
      <c r="FYZ52" s="93"/>
      <c r="FZA52" s="93"/>
      <c r="FZB52" s="93"/>
      <c r="FZC52" s="93"/>
      <c r="FZD52" s="93"/>
      <c r="FZE52" s="93"/>
      <c r="FZF52" s="93"/>
      <c r="FZG52" s="93"/>
      <c r="FZH52" s="93"/>
      <c r="FZI52" s="93"/>
      <c r="FZJ52" s="93"/>
      <c r="FZK52" s="93"/>
      <c r="FZL52" s="93"/>
      <c r="FZM52" s="93"/>
      <c r="FZN52" s="93"/>
      <c r="FZO52" s="93"/>
      <c r="FZP52" s="93"/>
      <c r="FZQ52" s="93"/>
      <c r="FZR52" s="93"/>
      <c r="FZS52" s="93"/>
      <c r="FZT52" s="93"/>
      <c r="FZU52" s="93"/>
      <c r="FZV52" s="93"/>
      <c r="FZW52" s="93"/>
      <c r="FZX52" s="93"/>
      <c r="FZY52" s="93"/>
      <c r="FZZ52" s="93"/>
      <c r="GAA52" s="93"/>
      <c r="GAB52" s="93"/>
      <c r="GAC52" s="93"/>
      <c r="GAD52" s="93"/>
      <c r="GAE52" s="93"/>
      <c r="GAF52" s="93"/>
      <c r="GAG52" s="93"/>
      <c r="GAH52" s="93"/>
      <c r="GAI52" s="93"/>
      <c r="GAJ52" s="93"/>
      <c r="GAK52" s="93"/>
      <c r="GAL52" s="93"/>
      <c r="GAM52" s="93"/>
      <c r="GAN52" s="93"/>
      <c r="GAO52" s="93"/>
      <c r="GAP52" s="93"/>
      <c r="GAQ52" s="93"/>
      <c r="GAR52" s="93"/>
      <c r="GAS52" s="93"/>
      <c r="GAT52" s="93"/>
      <c r="GAU52" s="93"/>
      <c r="GAV52" s="93"/>
      <c r="GAW52" s="93"/>
      <c r="GAX52" s="93"/>
      <c r="GAY52" s="93"/>
      <c r="GAZ52" s="93"/>
      <c r="GBA52" s="93"/>
      <c r="GBB52" s="93"/>
      <c r="GBC52" s="93"/>
      <c r="GBD52" s="93"/>
      <c r="GBE52" s="93"/>
      <c r="GBF52" s="93"/>
      <c r="GBG52" s="93"/>
      <c r="GBH52" s="93"/>
      <c r="GBI52" s="93"/>
      <c r="GBJ52" s="93"/>
      <c r="GBK52" s="93"/>
      <c r="GBL52" s="93"/>
      <c r="GBM52" s="93"/>
      <c r="GBN52" s="93"/>
      <c r="GBO52" s="93"/>
      <c r="GBP52" s="93"/>
      <c r="GBQ52" s="93"/>
      <c r="GBR52" s="93"/>
      <c r="GBS52" s="93"/>
      <c r="GBT52" s="93"/>
      <c r="GBU52" s="93"/>
      <c r="GBV52" s="93"/>
      <c r="GBW52" s="93"/>
      <c r="GBX52" s="93"/>
      <c r="GBY52" s="93"/>
      <c r="GBZ52" s="93"/>
      <c r="GCA52" s="93"/>
      <c r="GCB52" s="93"/>
      <c r="GCC52" s="93"/>
      <c r="GCD52" s="93"/>
      <c r="GCE52" s="93"/>
      <c r="GCF52" s="93"/>
      <c r="GCG52" s="93"/>
      <c r="GCH52" s="93"/>
      <c r="GCI52" s="93"/>
      <c r="GCJ52" s="93"/>
      <c r="GCK52" s="93"/>
      <c r="GCL52" s="93"/>
      <c r="GCM52" s="93"/>
      <c r="GCN52" s="93"/>
      <c r="GCO52" s="93"/>
      <c r="GCP52" s="93"/>
      <c r="GCQ52" s="93"/>
      <c r="GCR52" s="93"/>
      <c r="GCS52" s="93"/>
      <c r="GCT52" s="93"/>
      <c r="GCU52" s="93"/>
      <c r="GCV52" s="93"/>
      <c r="GCW52" s="93"/>
      <c r="GCX52" s="93"/>
      <c r="GCY52" s="93"/>
      <c r="GCZ52" s="93"/>
      <c r="GDA52" s="93"/>
      <c r="GDB52" s="93"/>
      <c r="GDC52" s="93"/>
      <c r="GDD52" s="93"/>
      <c r="GDE52" s="93"/>
      <c r="GDF52" s="93"/>
      <c r="GDG52" s="93"/>
      <c r="GDH52" s="93"/>
      <c r="GDI52" s="93"/>
      <c r="GDJ52" s="93"/>
      <c r="GDK52" s="93"/>
      <c r="GDL52" s="93"/>
      <c r="GDM52" s="93"/>
      <c r="GDN52" s="93"/>
      <c r="GDO52" s="93"/>
      <c r="GDP52" s="93"/>
      <c r="GDQ52" s="93"/>
      <c r="GDR52" s="93"/>
      <c r="GDS52" s="93"/>
      <c r="GDT52" s="93"/>
      <c r="GDU52" s="93"/>
      <c r="GDV52" s="93"/>
      <c r="GDW52" s="93"/>
      <c r="GDX52" s="93"/>
      <c r="GDY52" s="93"/>
      <c r="GDZ52" s="93"/>
      <c r="GEA52" s="93"/>
      <c r="GEB52" s="93"/>
      <c r="GEC52" s="93"/>
      <c r="GED52" s="93"/>
      <c r="GEE52" s="93"/>
      <c r="GEF52" s="93"/>
      <c r="GEG52" s="93"/>
      <c r="GEH52" s="93"/>
      <c r="GEI52" s="93"/>
      <c r="GEJ52" s="93"/>
      <c r="GEK52" s="93"/>
      <c r="GEL52" s="93"/>
      <c r="GEM52" s="93"/>
      <c r="GEN52" s="93"/>
      <c r="GEO52" s="93"/>
      <c r="GEP52" s="93"/>
      <c r="GEQ52" s="93"/>
      <c r="GER52" s="93"/>
      <c r="GES52" s="93"/>
      <c r="GET52" s="93"/>
      <c r="GEU52" s="93"/>
      <c r="GEV52" s="93"/>
      <c r="GEW52" s="93"/>
      <c r="GEX52" s="93"/>
      <c r="GEY52" s="93"/>
      <c r="GEZ52" s="93"/>
      <c r="GFA52" s="93"/>
      <c r="GFB52" s="93"/>
      <c r="GFC52" s="93"/>
      <c r="GFD52" s="93"/>
      <c r="GFE52" s="93"/>
      <c r="GFF52" s="93"/>
      <c r="GFG52" s="93"/>
      <c r="GFH52" s="93"/>
      <c r="GFI52" s="93"/>
      <c r="GFJ52" s="93"/>
      <c r="GFK52" s="93"/>
      <c r="GFL52" s="93"/>
      <c r="GFM52" s="93"/>
      <c r="GFN52" s="93"/>
      <c r="GFO52" s="93"/>
      <c r="GFP52" s="93"/>
      <c r="GFQ52" s="93"/>
      <c r="GFR52" s="93"/>
      <c r="GFS52" s="93"/>
      <c r="GFT52" s="93"/>
      <c r="GFU52" s="93"/>
      <c r="GFV52" s="93"/>
      <c r="GFW52" s="93"/>
      <c r="GFX52" s="93"/>
      <c r="GFY52" s="93"/>
      <c r="GFZ52" s="93"/>
      <c r="GGA52" s="93"/>
      <c r="GGB52" s="93"/>
      <c r="GGC52" s="93"/>
      <c r="GGD52" s="93"/>
      <c r="GGE52" s="93"/>
      <c r="GGF52" s="93"/>
      <c r="GGG52" s="93"/>
      <c r="GGH52" s="93"/>
      <c r="GGI52" s="93"/>
      <c r="GGJ52" s="93"/>
      <c r="GGK52" s="93"/>
      <c r="GGL52" s="93"/>
      <c r="GGM52" s="93"/>
      <c r="GGN52" s="93"/>
      <c r="GGO52" s="93"/>
      <c r="GGP52" s="93"/>
      <c r="GGQ52" s="93"/>
      <c r="GGR52" s="93"/>
      <c r="GGS52" s="93"/>
      <c r="GGT52" s="93"/>
      <c r="GGU52" s="93"/>
      <c r="GGV52" s="93"/>
      <c r="GGW52" s="93"/>
      <c r="GGX52" s="93"/>
      <c r="GGY52" s="93"/>
      <c r="GGZ52" s="93"/>
      <c r="GHA52" s="93"/>
      <c r="GHB52" s="93"/>
      <c r="GHC52" s="93"/>
      <c r="GHD52" s="93"/>
      <c r="GHE52" s="93"/>
      <c r="GHF52" s="93"/>
      <c r="GHG52" s="93"/>
      <c r="GHH52" s="93"/>
      <c r="GHI52" s="93"/>
      <c r="GHJ52" s="93"/>
      <c r="GHK52" s="93"/>
      <c r="GHL52" s="93"/>
      <c r="GHM52" s="93"/>
      <c r="GHN52" s="93"/>
      <c r="GHO52" s="93"/>
      <c r="GHP52" s="93"/>
      <c r="GHQ52" s="93"/>
      <c r="GHR52" s="93"/>
      <c r="GHS52" s="93"/>
      <c r="GHT52" s="93"/>
      <c r="GHU52" s="93"/>
      <c r="GHV52" s="93"/>
      <c r="GHW52" s="93"/>
      <c r="GHX52" s="93"/>
      <c r="GHY52" s="93"/>
      <c r="GHZ52" s="93"/>
      <c r="GIA52" s="93"/>
      <c r="GIB52" s="93"/>
      <c r="GIC52" s="93"/>
      <c r="GID52" s="93"/>
      <c r="GIE52" s="93"/>
      <c r="GIF52" s="93"/>
      <c r="GIG52" s="93"/>
      <c r="GIH52" s="93"/>
      <c r="GII52" s="93"/>
      <c r="GIJ52" s="93"/>
      <c r="GIK52" s="93"/>
      <c r="GIL52" s="93"/>
      <c r="GIM52" s="93"/>
      <c r="GIN52" s="93"/>
      <c r="GIO52" s="93"/>
      <c r="GIP52" s="93"/>
      <c r="GIQ52" s="93"/>
      <c r="GIR52" s="93"/>
      <c r="GIS52" s="93"/>
      <c r="GIT52" s="93"/>
      <c r="GIU52" s="93"/>
      <c r="GIV52" s="93"/>
      <c r="GIW52" s="93"/>
      <c r="GIX52" s="93"/>
      <c r="GIY52" s="93"/>
      <c r="GIZ52" s="93"/>
      <c r="GJA52" s="93"/>
      <c r="GJB52" s="93"/>
      <c r="GJC52" s="93"/>
      <c r="GJD52" s="93"/>
      <c r="GJE52" s="93"/>
      <c r="GJF52" s="93"/>
      <c r="GJG52" s="93"/>
      <c r="GJH52" s="93"/>
      <c r="GJI52" s="93"/>
      <c r="GJJ52" s="93"/>
      <c r="GJK52" s="93"/>
      <c r="GJL52" s="93"/>
      <c r="GJM52" s="93"/>
      <c r="GJN52" s="93"/>
      <c r="GJO52" s="93"/>
      <c r="GJP52" s="93"/>
      <c r="GJQ52" s="93"/>
      <c r="GJR52" s="93"/>
      <c r="GJS52" s="93"/>
      <c r="GJT52" s="93"/>
      <c r="GJU52" s="93"/>
      <c r="GJV52" s="93"/>
      <c r="GJW52" s="93"/>
      <c r="GJX52" s="93"/>
      <c r="GJY52" s="93"/>
      <c r="GJZ52" s="93"/>
      <c r="GKA52" s="93"/>
      <c r="GKB52" s="93"/>
      <c r="GKC52" s="93"/>
      <c r="GKD52" s="93"/>
      <c r="GKE52" s="93"/>
      <c r="GKF52" s="93"/>
      <c r="GKG52" s="93"/>
      <c r="GKH52" s="93"/>
      <c r="GKI52" s="93"/>
      <c r="GKJ52" s="93"/>
      <c r="GKK52" s="93"/>
      <c r="GKL52" s="93"/>
      <c r="GKM52" s="93"/>
      <c r="GKN52" s="93"/>
      <c r="GKO52" s="93"/>
      <c r="GKP52" s="93"/>
      <c r="GKQ52" s="93"/>
      <c r="GKR52" s="93"/>
      <c r="GKS52" s="93"/>
      <c r="GKT52" s="93"/>
      <c r="GKU52" s="93"/>
      <c r="GKV52" s="93"/>
      <c r="GKW52" s="93"/>
      <c r="GKX52" s="93"/>
      <c r="GKY52" s="93"/>
      <c r="GKZ52" s="93"/>
      <c r="GLA52" s="93"/>
      <c r="GLB52" s="93"/>
      <c r="GLC52" s="93"/>
      <c r="GLD52" s="93"/>
      <c r="GLE52" s="93"/>
      <c r="GLF52" s="93"/>
      <c r="GLG52" s="93"/>
      <c r="GLH52" s="93"/>
      <c r="GLI52" s="93"/>
      <c r="GLJ52" s="93"/>
      <c r="GLK52" s="93"/>
      <c r="GLL52" s="93"/>
      <c r="GLM52" s="93"/>
      <c r="GLN52" s="93"/>
      <c r="GLO52" s="93"/>
      <c r="GLP52" s="93"/>
      <c r="GLQ52" s="93"/>
      <c r="GLR52" s="93"/>
      <c r="GLS52" s="93"/>
      <c r="GLT52" s="93"/>
      <c r="GLU52" s="93"/>
      <c r="GLV52" s="93"/>
      <c r="GLW52" s="93"/>
      <c r="GLX52" s="93"/>
      <c r="GLY52" s="93"/>
      <c r="GLZ52" s="93"/>
      <c r="GMA52" s="93"/>
      <c r="GMB52" s="93"/>
      <c r="GMC52" s="93"/>
      <c r="GMD52" s="93"/>
      <c r="GME52" s="93"/>
      <c r="GMF52" s="93"/>
      <c r="GMG52" s="93"/>
      <c r="GMH52" s="93"/>
      <c r="GMI52" s="93"/>
      <c r="GMJ52" s="93"/>
      <c r="GMK52" s="93"/>
      <c r="GML52" s="93"/>
      <c r="GMM52" s="93"/>
      <c r="GMN52" s="93"/>
      <c r="GMO52" s="93"/>
      <c r="GMP52" s="93"/>
      <c r="GMQ52" s="93"/>
      <c r="GMR52" s="93"/>
      <c r="GMS52" s="93"/>
      <c r="GMT52" s="93"/>
      <c r="GMU52" s="93"/>
      <c r="GMV52" s="93"/>
      <c r="GMW52" s="93"/>
      <c r="GMX52" s="93"/>
      <c r="GMY52" s="93"/>
      <c r="GMZ52" s="93"/>
      <c r="GNA52" s="93"/>
      <c r="GNB52" s="93"/>
      <c r="GNC52" s="93"/>
      <c r="GND52" s="93"/>
      <c r="GNE52" s="93"/>
      <c r="GNF52" s="93"/>
      <c r="GNG52" s="93"/>
      <c r="GNH52" s="93"/>
      <c r="GNI52" s="93"/>
      <c r="GNJ52" s="93"/>
      <c r="GNK52" s="93"/>
      <c r="GNL52" s="93"/>
      <c r="GNM52" s="93"/>
      <c r="GNN52" s="93"/>
      <c r="GNO52" s="93"/>
      <c r="GNP52" s="93"/>
      <c r="GNQ52" s="93"/>
      <c r="GNR52" s="93"/>
      <c r="GNS52" s="93"/>
      <c r="GNT52" s="93"/>
      <c r="GNU52" s="93"/>
      <c r="GNV52" s="93"/>
      <c r="GNW52" s="93"/>
      <c r="GNX52" s="93"/>
      <c r="GNY52" s="93"/>
      <c r="GNZ52" s="93"/>
      <c r="GOA52" s="93"/>
      <c r="GOB52" s="93"/>
      <c r="GOC52" s="93"/>
      <c r="GOD52" s="93"/>
      <c r="GOE52" s="93"/>
      <c r="GOF52" s="93"/>
      <c r="GOG52" s="93"/>
      <c r="GOH52" s="93"/>
      <c r="GOI52" s="93"/>
      <c r="GOJ52" s="93"/>
      <c r="GOK52" s="93"/>
      <c r="GOL52" s="93"/>
      <c r="GOM52" s="93"/>
      <c r="GON52" s="93"/>
      <c r="GOO52" s="93"/>
      <c r="GOP52" s="93"/>
      <c r="GOQ52" s="93"/>
      <c r="GOR52" s="93"/>
      <c r="GOS52" s="93"/>
      <c r="GOT52" s="93"/>
      <c r="GOU52" s="93"/>
      <c r="GOV52" s="93"/>
      <c r="GOW52" s="93"/>
      <c r="GOX52" s="93"/>
      <c r="GOY52" s="93"/>
      <c r="GOZ52" s="93"/>
      <c r="GPA52" s="93"/>
      <c r="GPB52" s="93"/>
      <c r="GPC52" s="93"/>
      <c r="GPD52" s="93"/>
      <c r="GPE52" s="93"/>
      <c r="GPF52" s="93"/>
      <c r="GPG52" s="93"/>
      <c r="GPH52" s="93"/>
      <c r="GPI52" s="93"/>
      <c r="GPJ52" s="93"/>
      <c r="GPK52" s="93"/>
      <c r="GPL52" s="93"/>
      <c r="GPM52" s="93"/>
      <c r="GPN52" s="93"/>
      <c r="GPO52" s="93"/>
      <c r="GPP52" s="93"/>
      <c r="GPQ52" s="93"/>
      <c r="GPR52" s="93"/>
      <c r="GPS52" s="93"/>
      <c r="GPT52" s="93"/>
      <c r="GPU52" s="93"/>
      <c r="GPV52" s="93"/>
      <c r="GPW52" s="93"/>
      <c r="GPX52" s="93"/>
      <c r="GPY52" s="93"/>
      <c r="GPZ52" s="93"/>
      <c r="GQA52" s="93"/>
      <c r="GQB52" s="93"/>
      <c r="GQC52" s="93"/>
      <c r="GQD52" s="93"/>
      <c r="GQE52" s="93"/>
      <c r="GQF52" s="93"/>
      <c r="GQG52" s="93"/>
      <c r="GQH52" s="93"/>
      <c r="GQI52" s="93"/>
      <c r="GQJ52" s="93"/>
      <c r="GQK52" s="93"/>
      <c r="GQL52" s="93"/>
      <c r="GQM52" s="93"/>
      <c r="GQN52" s="93"/>
      <c r="GQO52" s="93"/>
      <c r="GQP52" s="93"/>
      <c r="GQQ52" s="93"/>
      <c r="GQR52" s="93"/>
      <c r="GQS52" s="93"/>
      <c r="GQT52" s="93"/>
      <c r="GQU52" s="93"/>
      <c r="GQV52" s="93"/>
      <c r="GQW52" s="93"/>
      <c r="GQX52" s="93"/>
      <c r="GQY52" s="93"/>
      <c r="GQZ52" s="93"/>
      <c r="GRA52" s="93"/>
      <c r="GRB52" s="93"/>
      <c r="GRC52" s="93"/>
      <c r="GRD52" s="93"/>
      <c r="GRE52" s="93"/>
      <c r="GRF52" s="93"/>
      <c r="GRG52" s="93"/>
      <c r="GRH52" s="93"/>
      <c r="GRI52" s="93"/>
      <c r="GRJ52" s="93"/>
      <c r="GRK52" s="93"/>
      <c r="GRL52" s="93"/>
      <c r="GRM52" s="93"/>
      <c r="GRN52" s="93"/>
      <c r="GRO52" s="93"/>
      <c r="GRP52" s="93"/>
      <c r="GRQ52" s="93"/>
      <c r="GRR52" s="93"/>
      <c r="GRS52" s="93"/>
      <c r="GRT52" s="93"/>
      <c r="GRU52" s="93"/>
      <c r="GRV52" s="93"/>
      <c r="GRW52" s="93"/>
      <c r="GRX52" s="93"/>
      <c r="GRY52" s="93"/>
      <c r="GRZ52" s="93"/>
      <c r="GSA52" s="93"/>
      <c r="GSB52" s="93"/>
      <c r="GSC52" s="93"/>
      <c r="GSD52" s="93"/>
      <c r="GSE52" s="93"/>
      <c r="GSF52" s="93"/>
      <c r="GSG52" s="93"/>
      <c r="GSH52" s="93"/>
      <c r="GSI52" s="93"/>
      <c r="GSJ52" s="93"/>
      <c r="GSK52" s="93"/>
      <c r="GSL52" s="93"/>
      <c r="GSM52" s="93"/>
      <c r="GSN52" s="93"/>
      <c r="GSO52" s="93"/>
      <c r="GSP52" s="93"/>
      <c r="GSQ52" s="93"/>
      <c r="GSR52" s="93"/>
      <c r="GSS52" s="93"/>
      <c r="GST52" s="93"/>
      <c r="GSU52" s="93"/>
      <c r="GSV52" s="93"/>
      <c r="GSW52" s="93"/>
      <c r="GSX52" s="93"/>
      <c r="GSY52" s="93"/>
      <c r="GSZ52" s="93"/>
      <c r="GTA52" s="93"/>
      <c r="GTB52" s="93"/>
      <c r="GTC52" s="93"/>
      <c r="GTD52" s="93"/>
      <c r="GTE52" s="93"/>
      <c r="GTF52" s="93"/>
      <c r="GTG52" s="93"/>
      <c r="GTH52" s="93"/>
      <c r="GTI52" s="93"/>
      <c r="GTJ52" s="93"/>
      <c r="GTK52" s="93"/>
      <c r="GTL52" s="93"/>
      <c r="GTM52" s="93"/>
      <c r="GTN52" s="93"/>
      <c r="GTO52" s="93"/>
      <c r="GTP52" s="93"/>
      <c r="GTQ52" s="93"/>
      <c r="GTR52" s="93"/>
      <c r="GTS52" s="93"/>
      <c r="GTT52" s="93"/>
      <c r="GTU52" s="93"/>
      <c r="GTV52" s="93"/>
      <c r="GTW52" s="93"/>
      <c r="GTX52" s="93"/>
      <c r="GTY52" s="93"/>
      <c r="GTZ52" s="93"/>
      <c r="GUA52" s="93"/>
      <c r="GUB52" s="93"/>
      <c r="GUC52" s="93"/>
      <c r="GUD52" s="93"/>
      <c r="GUE52" s="93"/>
      <c r="GUF52" s="93"/>
      <c r="GUG52" s="93"/>
      <c r="GUH52" s="93"/>
      <c r="GUI52" s="93"/>
      <c r="GUJ52" s="93"/>
      <c r="GUK52" s="93"/>
      <c r="GUL52" s="93"/>
      <c r="GUM52" s="93"/>
      <c r="GUN52" s="93"/>
      <c r="GUO52" s="93"/>
      <c r="GUP52" s="93"/>
      <c r="GUQ52" s="93"/>
      <c r="GUR52" s="93"/>
      <c r="GUS52" s="93"/>
      <c r="GUT52" s="93"/>
      <c r="GUU52" s="93"/>
      <c r="GUV52" s="93"/>
      <c r="GUW52" s="93"/>
      <c r="GUX52" s="93"/>
      <c r="GUY52" s="93"/>
      <c r="GUZ52" s="93"/>
      <c r="GVA52" s="93"/>
      <c r="GVB52" s="93"/>
      <c r="GVC52" s="93"/>
      <c r="GVD52" s="93"/>
      <c r="GVE52" s="93"/>
      <c r="GVF52" s="93"/>
      <c r="GVG52" s="93"/>
      <c r="GVH52" s="93"/>
      <c r="GVI52" s="93"/>
      <c r="GVJ52" s="93"/>
      <c r="GVK52" s="93"/>
      <c r="GVL52" s="93"/>
      <c r="GVM52" s="93"/>
      <c r="GVN52" s="93"/>
      <c r="GVO52" s="93"/>
      <c r="GVP52" s="93"/>
      <c r="GVQ52" s="93"/>
      <c r="GVR52" s="93"/>
      <c r="GVS52" s="93"/>
      <c r="GVT52" s="93"/>
      <c r="GVU52" s="93"/>
      <c r="GVV52" s="93"/>
      <c r="GVW52" s="93"/>
      <c r="GVX52" s="93"/>
      <c r="GVY52" s="93"/>
      <c r="GVZ52" s="93"/>
      <c r="GWA52" s="93"/>
      <c r="GWB52" s="93"/>
      <c r="GWC52" s="93"/>
      <c r="GWD52" s="93"/>
      <c r="GWE52" s="93"/>
      <c r="GWF52" s="93"/>
      <c r="GWG52" s="93"/>
      <c r="GWH52" s="93"/>
      <c r="GWI52" s="93"/>
      <c r="GWJ52" s="93"/>
      <c r="GWK52" s="93"/>
      <c r="GWL52" s="93"/>
      <c r="GWM52" s="93"/>
      <c r="GWN52" s="93"/>
      <c r="GWO52" s="93"/>
      <c r="GWP52" s="93"/>
      <c r="GWQ52" s="93"/>
      <c r="GWR52" s="93"/>
      <c r="GWS52" s="93"/>
      <c r="GWT52" s="93"/>
      <c r="GWU52" s="93"/>
      <c r="GWV52" s="93"/>
      <c r="GWW52" s="93"/>
      <c r="GWX52" s="93"/>
      <c r="GWY52" s="93"/>
      <c r="GWZ52" s="93"/>
      <c r="GXA52" s="93"/>
      <c r="GXB52" s="93"/>
      <c r="GXC52" s="93"/>
      <c r="GXD52" s="93"/>
      <c r="GXE52" s="93"/>
      <c r="GXF52" s="93"/>
      <c r="GXG52" s="93"/>
      <c r="GXH52" s="93"/>
      <c r="GXI52" s="93"/>
      <c r="GXJ52" s="93"/>
      <c r="GXK52" s="93"/>
      <c r="GXL52" s="93"/>
      <c r="GXM52" s="93"/>
      <c r="GXN52" s="93"/>
      <c r="GXO52" s="93"/>
      <c r="GXP52" s="93"/>
      <c r="GXQ52" s="93"/>
      <c r="GXR52" s="93"/>
      <c r="GXS52" s="93"/>
      <c r="GXT52" s="93"/>
      <c r="GXU52" s="93"/>
      <c r="GXV52" s="93"/>
      <c r="GXW52" s="93"/>
      <c r="GXX52" s="93"/>
      <c r="GXY52" s="93"/>
      <c r="GXZ52" s="93"/>
      <c r="GYA52" s="93"/>
      <c r="GYB52" s="93"/>
      <c r="GYC52" s="93"/>
      <c r="GYD52" s="93"/>
      <c r="GYE52" s="93"/>
      <c r="GYF52" s="93"/>
      <c r="GYG52" s="93"/>
      <c r="GYH52" s="93"/>
      <c r="GYI52" s="93"/>
      <c r="GYJ52" s="93"/>
      <c r="GYK52" s="93"/>
      <c r="GYL52" s="93"/>
      <c r="GYM52" s="93"/>
      <c r="GYN52" s="93"/>
      <c r="GYO52" s="93"/>
      <c r="GYP52" s="93"/>
      <c r="GYQ52" s="93"/>
      <c r="GYR52" s="93"/>
      <c r="GYS52" s="93"/>
      <c r="GYT52" s="93"/>
      <c r="GYU52" s="93"/>
      <c r="GYV52" s="93"/>
      <c r="GYW52" s="93"/>
      <c r="GYX52" s="93"/>
      <c r="GYY52" s="93"/>
      <c r="GYZ52" s="93"/>
      <c r="GZA52" s="93"/>
      <c r="GZB52" s="93"/>
      <c r="GZC52" s="93"/>
      <c r="GZD52" s="93"/>
      <c r="GZE52" s="93"/>
      <c r="GZF52" s="93"/>
      <c r="GZG52" s="93"/>
      <c r="GZH52" s="93"/>
      <c r="GZI52" s="93"/>
      <c r="GZJ52" s="93"/>
      <c r="GZK52" s="93"/>
      <c r="GZL52" s="93"/>
      <c r="GZM52" s="93"/>
      <c r="GZN52" s="93"/>
      <c r="GZO52" s="93"/>
      <c r="GZP52" s="93"/>
      <c r="GZQ52" s="93"/>
      <c r="GZR52" s="93"/>
      <c r="GZS52" s="93"/>
      <c r="GZT52" s="93"/>
      <c r="GZU52" s="93"/>
      <c r="GZV52" s="93"/>
      <c r="GZW52" s="93"/>
      <c r="GZX52" s="93"/>
      <c r="GZY52" s="93"/>
      <c r="GZZ52" s="93"/>
      <c r="HAA52" s="93"/>
      <c r="HAB52" s="93"/>
      <c r="HAC52" s="93"/>
      <c r="HAD52" s="93"/>
      <c r="HAE52" s="93"/>
      <c r="HAF52" s="93"/>
      <c r="HAG52" s="93"/>
      <c r="HAH52" s="93"/>
      <c r="HAI52" s="93"/>
      <c r="HAJ52" s="93"/>
      <c r="HAK52" s="93"/>
      <c r="HAL52" s="93"/>
      <c r="HAM52" s="93"/>
      <c r="HAN52" s="93"/>
      <c r="HAO52" s="93"/>
      <c r="HAP52" s="93"/>
      <c r="HAQ52" s="93"/>
      <c r="HAR52" s="93"/>
      <c r="HAS52" s="93"/>
      <c r="HAT52" s="93"/>
      <c r="HAU52" s="93"/>
      <c r="HAV52" s="93"/>
      <c r="HAW52" s="93"/>
      <c r="HAX52" s="93"/>
      <c r="HAY52" s="93"/>
      <c r="HAZ52" s="93"/>
      <c r="HBA52" s="93"/>
      <c r="HBB52" s="93"/>
      <c r="HBC52" s="93"/>
      <c r="HBD52" s="93"/>
      <c r="HBE52" s="93"/>
      <c r="HBF52" s="93"/>
      <c r="HBG52" s="93"/>
      <c r="HBH52" s="93"/>
      <c r="HBI52" s="93"/>
      <c r="HBJ52" s="93"/>
      <c r="HBK52" s="93"/>
      <c r="HBL52" s="93"/>
      <c r="HBM52" s="93"/>
      <c r="HBN52" s="93"/>
      <c r="HBO52" s="93"/>
      <c r="HBP52" s="93"/>
      <c r="HBQ52" s="93"/>
      <c r="HBR52" s="93"/>
      <c r="HBS52" s="93"/>
      <c r="HBT52" s="93"/>
      <c r="HBU52" s="93"/>
      <c r="HBV52" s="93"/>
      <c r="HBW52" s="93"/>
      <c r="HBX52" s="93"/>
      <c r="HBY52" s="93"/>
      <c r="HBZ52" s="93"/>
      <c r="HCA52" s="93"/>
      <c r="HCB52" s="93"/>
      <c r="HCC52" s="93"/>
      <c r="HCD52" s="93"/>
      <c r="HCE52" s="93"/>
      <c r="HCF52" s="93"/>
      <c r="HCG52" s="93"/>
      <c r="HCH52" s="93"/>
      <c r="HCI52" s="93"/>
      <c r="HCJ52" s="93"/>
      <c r="HCK52" s="93"/>
      <c r="HCL52" s="93"/>
      <c r="HCM52" s="93"/>
      <c r="HCN52" s="93"/>
      <c r="HCO52" s="93"/>
      <c r="HCP52" s="93"/>
      <c r="HCQ52" s="93"/>
      <c r="HCR52" s="93"/>
      <c r="HCS52" s="93"/>
      <c r="HCT52" s="93"/>
      <c r="HCU52" s="93"/>
      <c r="HCV52" s="93"/>
      <c r="HCW52" s="93"/>
      <c r="HCX52" s="93"/>
      <c r="HCY52" s="93"/>
      <c r="HCZ52" s="93"/>
      <c r="HDA52" s="93"/>
      <c r="HDB52" s="93"/>
      <c r="HDC52" s="93"/>
      <c r="HDD52" s="93"/>
      <c r="HDE52" s="93"/>
      <c r="HDF52" s="93"/>
      <c r="HDG52" s="93"/>
      <c r="HDH52" s="93"/>
      <c r="HDI52" s="93"/>
      <c r="HDJ52" s="93"/>
      <c r="HDK52" s="93"/>
      <c r="HDL52" s="93"/>
      <c r="HDM52" s="93"/>
      <c r="HDN52" s="93"/>
      <c r="HDO52" s="93"/>
      <c r="HDP52" s="93"/>
      <c r="HDQ52" s="93"/>
      <c r="HDR52" s="93"/>
      <c r="HDS52" s="93"/>
      <c r="HDT52" s="93"/>
      <c r="HDU52" s="93"/>
      <c r="HDV52" s="93"/>
      <c r="HDW52" s="93"/>
      <c r="HDX52" s="93"/>
      <c r="HDY52" s="93"/>
      <c r="HDZ52" s="93"/>
      <c r="HEA52" s="93"/>
      <c r="HEB52" s="93"/>
      <c r="HEC52" s="93"/>
      <c r="HED52" s="93"/>
      <c r="HEE52" s="93"/>
      <c r="HEF52" s="93"/>
      <c r="HEG52" s="93"/>
      <c r="HEH52" s="93"/>
      <c r="HEI52" s="93"/>
      <c r="HEJ52" s="93"/>
      <c r="HEK52" s="93"/>
      <c r="HEL52" s="93"/>
      <c r="HEM52" s="93"/>
      <c r="HEN52" s="93"/>
      <c r="HEO52" s="93"/>
      <c r="HEP52" s="93"/>
      <c r="HEQ52" s="93"/>
      <c r="HER52" s="93"/>
      <c r="HES52" s="93"/>
      <c r="HET52" s="93"/>
      <c r="HEU52" s="93"/>
      <c r="HEV52" s="93"/>
      <c r="HEW52" s="93"/>
      <c r="HEX52" s="93"/>
      <c r="HEY52" s="93"/>
      <c r="HEZ52" s="93"/>
      <c r="HFA52" s="93"/>
      <c r="HFB52" s="93"/>
      <c r="HFC52" s="93"/>
      <c r="HFD52" s="93"/>
      <c r="HFE52" s="93"/>
      <c r="HFF52" s="93"/>
      <c r="HFG52" s="93"/>
      <c r="HFH52" s="93"/>
      <c r="HFI52" s="93"/>
      <c r="HFJ52" s="93"/>
      <c r="HFK52" s="93"/>
      <c r="HFL52" s="93"/>
      <c r="HFM52" s="93"/>
      <c r="HFN52" s="93"/>
      <c r="HFO52" s="93"/>
      <c r="HFP52" s="93"/>
      <c r="HFQ52" s="93"/>
      <c r="HFR52" s="93"/>
      <c r="HFS52" s="93"/>
      <c r="HFT52" s="93"/>
      <c r="HFU52" s="93"/>
      <c r="HFV52" s="93"/>
      <c r="HFW52" s="93"/>
      <c r="HFX52" s="93"/>
      <c r="HFY52" s="93"/>
      <c r="HFZ52" s="93"/>
      <c r="HGA52" s="93"/>
      <c r="HGB52" s="93"/>
      <c r="HGC52" s="93"/>
      <c r="HGD52" s="93"/>
      <c r="HGE52" s="93"/>
      <c r="HGF52" s="93"/>
      <c r="HGG52" s="93"/>
      <c r="HGH52" s="93"/>
      <c r="HGI52" s="93"/>
      <c r="HGJ52" s="93"/>
      <c r="HGK52" s="93"/>
      <c r="HGL52" s="93"/>
      <c r="HGM52" s="93"/>
      <c r="HGN52" s="93"/>
      <c r="HGO52" s="93"/>
      <c r="HGP52" s="93"/>
      <c r="HGQ52" s="93"/>
      <c r="HGR52" s="93"/>
      <c r="HGS52" s="93"/>
      <c r="HGT52" s="93"/>
      <c r="HGU52" s="93"/>
      <c r="HGV52" s="93"/>
      <c r="HGW52" s="93"/>
      <c r="HGX52" s="93"/>
      <c r="HGY52" s="93"/>
      <c r="HGZ52" s="93"/>
      <c r="HHA52" s="93"/>
      <c r="HHB52" s="93"/>
      <c r="HHC52" s="93"/>
      <c r="HHD52" s="93"/>
      <c r="HHE52" s="93"/>
      <c r="HHF52" s="93"/>
      <c r="HHG52" s="93"/>
      <c r="HHH52" s="93"/>
      <c r="HHI52" s="93"/>
      <c r="HHJ52" s="93"/>
      <c r="HHK52" s="93"/>
      <c r="HHL52" s="93"/>
      <c r="HHM52" s="93"/>
      <c r="HHN52" s="93"/>
      <c r="HHO52" s="93"/>
      <c r="HHP52" s="93"/>
      <c r="HHQ52" s="93"/>
      <c r="HHR52" s="93"/>
      <c r="HHS52" s="93"/>
      <c r="HHT52" s="93"/>
      <c r="HHU52" s="93"/>
      <c r="HHV52" s="93"/>
      <c r="HHW52" s="93"/>
      <c r="HHX52" s="93"/>
      <c r="HHY52" s="93"/>
      <c r="HHZ52" s="93"/>
      <c r="HIA52" s="93"/>
      <c r="HIB52" s="93"/>
      <c r="HIC52" s="93"/>
      <c r="HID52" s="93"/>
      <c r="HIE52" s="93"/>
      <c r="HIF52" s="93"/>
      <c r="HIG52" s="93"/>
      <c r="HIH52" s="93"/>
      <c r="HII52" s="93"/>
      <c r="HIJ52" s="93"/>
      <c r="HIK52" s="93"/>
      <c r="HIL52" s="93"/>
      <c r="HIM52" s="93"/>
      <c r="HIN52" s="93"/>
      <c r="HIO52" s="93"/>
      <c r="HIP52" s="93"/>
      <c r="HIQ52" s="93"/>
      <c r="HIR52" s="93"/>
      <c r="HIS52" s="93"/>
      <c r="HIT52" s="93"/>
      <c r="HIU52" s="93"/>
      <c r="HIV52" s="93"/>
      <c r="HIW52" s="93"/>
      <c r="HIX52" s="93"/>
      <c r="HIY52" s="93"/>
      <c r="HIZ52" s="93"/>
      <c r="HJA52" s="93"/>
      <c r="HJB52" s="93"/>
      <c r="HJC52" s="93"/>
      <c r="HJD52" s="93"/>
      <c r="HJE52" s="93"/>
      <c r="HJF52" s="93"/>
      <c r="HJG52" s="93"/>
      <c r="HJH52" s="93"/>
      <c r="HJI52" s="93"/>
      <c r="HJJ52" s="93"/>
      <c r="HJK52" s="93"/>
      <c r="HJL52" s="93"/>
      <c r="HJM52" s="93"/>
      <c r="HJN52" s="93"/>
      <c r="HJO52" s="93"/>
      <c r="HJP52" s="93"/>
      <c r="HJQ52" s="93"/>
      <c r="HJR52" s="93"/>
      <c r="HJS52" s="93"/>
      <c r="HJT52" s="93"/>
      <c r="HJU52" s="93"/>
      <c r="HJV52" s="93"/>
      <c r="HJW52" s="93"/>
      <c r="HJX52" s="93"/>
      <c r="HJY52" s="93"/>
      <c r="HJZ52" s="93"/>
      <c r="HKA52" s="93"/>
      <c r="HKB52" s="93"/>
      <c r="HKC52" s="93"/>
      <c r="HKD52" s="93"/>
      <c r="HKE52" s="93"/>
      <c r="HKF52" s="93"/>
      <c r="HKG52" s="93"/>
      <c r="HKH52" s="93"/>
      <c r="HKI52" s="93"/>
      <c r="HKJ52" s="93"/>
      <c r="HKK52" s="93"/>
      <c r="HKL52" s="93"/>
      <c r="HKM52" s="93"/>
      <c r="HKN52" s="93"/>
      <c r="HKO52" s="93"/>
      <c r="HKP52" s="93"/>
      <c r="HKQ52" s="93"/>
      <c r="HKR52" s="93"/>
      <c r="HKS52" s="93"/>
      <c r="HKT52" s="93"/>
      <c r="HKU52" s="93"/>
      <c r="HKV52" s="93"/>
      <c r="HKW52" s="93"/>
      <c r="HKX52" s="93"/>
      <c r="HKY52" s="93"/>
      <c r="HKZ52" s="93"/>
      <c r="HLA52" s="93"/>
      <c r="HLB52" s="93"/>
      <c r="HLC52" s="93"/>
      <c r="HLD52" s="93"/>
      <c r="HLE52" s="93"/>
      <c r="HLF52" s="93"/>
      <c r="HLG52" s="93"/>
      <c r="HLH52" s="93"/>
      <c r="HLI52" s="93"/>
      <c r="HLJ52" s="93"/>
      <c r="HLK52" s="93"/>
      <c r="HLL52" s="93"/>
      <c r="HLM52" s="93"/>
      <c r="HLN52" s="93"/>
      <c r="HLO52" s="93"/>
      <c r="HLP52" s="93"/>
      <c r="HLQ52" s="93"/>
      <c r="HLR52" s="93"/>
      <c r="HLS52" s="93"/>
      <c r="HLT52" s="93"/>
      <c r="HLU52" s="93"/>
      <c r="HLV52" s="93"/>
      <c r="HLW52" s="93"/>
      <c r="HLX52" s="93"/>
      <c r="HLY52" s="93"/>
      <c r="HLZ52" s="93"/>
      <c r="HMA52" s="93"/>
      <c r="HMB52" s="93"/>
      <c r="HMC52" s="93"/>
      <c r="HMD52" s="93"/>
      <c r="HME52" s="93"/>
      <c r="HMF52" s="93"/>
      <c r="HMG52" s="93"/>
      <c r="HMH52" s="93"/>
      <c r="HMI52" s="93"/>
      <c r="HMJ52" s="93"/>
      <c r="HMK52" s="93"/>
      <c r="HML52" s="93"/>
      <c r="HMM52" s="93"/>
      <c r="HMN52" s="93"/>
      <c r="HMO52" s="93"/>
      <c r="HMP52" s="93"/>
      <c r="HMQ52" s="93"/>
      <c r="HMR52" s="93"/>
      <c r="HMS52" s="93"/>
      <c r="HMT52" s="93"/>
      <c r="HMU52" s="93"/>
      <c r="HMV52" s="93"/>
      <c r="HMW52" s="93"/>
      <c r="HMX52" s="93"/>
      <c r="HMY52" s="93"/>
      <c r="HMZ52" s="93"/>
      <c r="HNA52" s="93"/>
      <c r="HNB52" s="93"/>
      <c r="HNC52" s="93"/>
      <c r="HND52" s="93"/>
      <c r="HNE52" s="93"/>
      <c r="HNF52" s="93"/>
      <c r="HNG52" s="93"/>
      <c r="HNH52" s="93"/>
      <c r="HNI52" s="93"/>
      <c r="HNJ52" s="93"/>
      <c r="HNK52" s="93"/>
      <c r="HNL52" s="93"/>
      <c r="HNM52" s="93"/>
      <c r="HNN52" s="93"/>
      <c r="HNO52" s="93"/>
      <c r="HNP52" s="93"/>
      <c r="HNQ52" s="93"/>
      <c r="HNR52" s="93"/>
      <c r="HNS52" s="93"/>
      <c r="HNT52" s="93"/>
      <c r="HNU52" s="93"/>
      <c r="HNV52" s="93"/>
      <c r="HNW52" s="93"/>
      <c r="HNX52" s="93"/>
      <c r="HNY52" s="93"/>
      <c r="HNZ52" s="93"/>
      <c r="HOA52" s="93"/>
      <c r="HOB52" s="93"/>
      <c r="HOC52" s="93"/>
      <c r="HOD52" s="93"/>
      <c r="HOE52" s="93"/>
      <c r="HOF52" s="93"/>
      <c r="HOG52" s="93"/>
      <c r="HOH52" s="93"/>
      <c r="HOI52" s="93"/>
      <c r="HOJ52" s="93"/>
      <c r="HOK52" s="93"/>
      <c r="HOL52" s="93"/>
      <c r="HOM52" s="93"/>
      <c r="HON52" s="93"/>
      <c r="HOO52" s="93"/>
      <c r="HOP52" s="93"/>
      <c r="HOQ52" s="93"/>
      <c r="HOR52" s="93"/>
      <c r="HOS52" s="93"/>
      <c r="HOT52" s="93"/>
      <c r="HOU52" s="93"/>
      <c r="HOV52" s="93"/>
      <c r="HOW52" s="93"/>
      <c r="HOX52" s="93"/>
      <c r="HOY52" s="93"/>
      <c r="HOZ52" s="93"/>
      <c r="HPA52" s="93"/>
      <c r="HPB52" s="93"/>
      <c r="HPC52" s="93"/>
      <c r="HPD52" s="93"/>
      <c r="HPE52" s="93"/>
      <c r="HPF52" s="93"/>
      <c r="HPG52" s="93"/>
      <c r="HPH52" s="93"/>
      <c r="HPI52" s="93"/>
      <c r="HPJ52" s="93"/>
      <c r="HPK52" s="93"/>
      <c r="HPL52" s="93"/>
      <c r="HPM52" s="93"/>
      <c r="HPN52" s="93"/>
      <c r="HPO52" s="93"/>
      <c r="HPP52" s="93"/>
      <c r="HPQ52" s="93"/>
      <c r="HPR52" s="93"/>
      <c r="HPS52" s="93"/>
      <c r="HPT52" s="93"/>
      <c r="HPU52" s="93"/>
      <c r="HPV52" s="93"/>
      <c r="HPW52" s="93"/>
      <c r="HPX52" s="93"/>
      <c r="HPY52" s="93"/>
      <c r="HPZ52" s="93"/>
      <c r="HQA52" s="93"/>
      <c r="HQB52" s="93"/>
      <c r="HQC52" s="93"/>
      <c r="HQD52" s="93"/>
      <c r="HQE52" s="93"/>
      <c r="HQF52" s="93"/>
      <c r="HQG52" s="93"/>
      <c r="HQH52" s="93"/>
      <c r="HQI52" s="93"/>
      <c r="HQJ52" s="93"/>
      <c r="HQK52" s="93"/>
      <c r="HQL52" s="93"/>
      <c r="HQM52" s="93"/>
      <c r="HQN52" s="93"/>
      <c r="HQO52" s="93"/>
      <c r="HQP52" s="93"/>
      <c r="HQQ52" s="93"/>
      <c r="HQR52" s="93"/>
      <c r="HQS52" s="93"/>
      <c r="HQT52" s="93"/>
      <c r="HQU52" s="93"/>
      <c r="HQV52" s="93"/>
      <c r="HQW52" s="93"/>
      <c r="HQX52" s="93"/>
      <c r="HQY52" s="93"/>
      <c r="HQZ52" s="93"/>
      <c r="HRA52" s="93"/>
      <c r="HRB52" s="93"/>
      <c r="HRC52" s="93"/>
      <c r="HRD52" s="93"/>
      <c r="HRE52" s="93"/>
      <c r="HRF52" s="93"/>
      <c r="HRG52" s="93"/>
      <c r="HRH52" s="93"/>
      <c r="HRI52" s="93"/>
      <c r="HRJ52" s="93"/>
      <c r="HRK52" s="93"/>
      <c r="HRL52" s="93"/>
      <c r="HRM52" s="93"/>
      <c r="HRN52" s="93"/>
      <c r="HRO52" s="93"/>
      <c r="HRP52" s="93"/>
      <c r="HRQ52" s="93"/>
      <c r="HRR52" s="93"/>
      <c r="HRS52" s="93"/>
      <c r="HRT52" s="93"/>
      <c r="HRU52" s="93"/>
      <c r="HRV52" s="93"/>
      <c r="HRW52" s="93"/>
      <c r="HRX52" s="93"/>
      <c r="HRY52" s="93"/>
      <c r="HRZ52" s="93"/>
      <c r="HSA52" s="93"/>
      <c r="HSB52" s="93"/>
      <c r="HSC52" s="93"/>
      <c r="HSD52" s="93"/>
      <c r="HSE52" s="93"/>
      <c r="HSF52" s="93"/>
      <c r="HSG52" s="93"/>
      <c r="HSH52" s="93"/>
      <c r="HSI52" s="93"/>
      <c r="HSJ52" s="93"/>
      <c r="HSK52" s="93"/>
      <c r="HSL52" s="93"/>
      <c r="HSM52" s="93"/>
      <c r="HSN52" s="93"/>
      <c r="HSO52" s="93"/>
      <c r="HSP52" s="93"/>
      <c r="HSQ52" s="93"/>
      <c r="HSR52" s="93"/>
      <c r="HSS52" s="93"/>
      <c r="HST52" s="93"/>
      <c r="HSU52" s="93"/>
      <c r="HSV52" s="93"/>
      <c r="HSW52" s="93"/>
      <c r="HSX52" s="93"/>
      <c r="HSY52" s="93"/>
      <c r="HSZ52" s="93"/>
      <c r="HTA52" s="93"/>
      <c r="HTB52" s="93"/>
      <c r="HTC52" s="93"/>
      <c r="HTD52" s="93"/>
      <c r="HTE52" s="93"/>
      <c r="HTF52" s="93"/>
      <c r="HTG52" s="93"/>
      <c r="HTH52" s="93"/>
      <c r="HTI52" s="93"/>
      <c r="HTJ52" s="93"/>
      <c r="HTK52" s="93"/>
      <c r="HTL52" s="93"/>
      <c r="HTM52" s="93"/>
      <c r="HTN52" s="93"/>
      <c r="HTO52" s="93"/>
      <c r="HTP52" s="93"/>
      <c r="HTQ52" s="93"/>
      <c r="HTR52" s="93"/>
      <c r="HTS52" s="93"/>
      <c r="HTT52" s="93"/>
      <c r="HTU52" s="93"/>
      <c r="HTV52" s="93"/>
      <c r="HTW52" s="93"/>
      <c r="HTX52" s="93"/>
      <c r="HTY52" s="93"/>
      <c r="HTZ52" s="93"/>
      <c r="HUA52" s="93"/>
      <c r="HUB52" s="93"/>
      <c r="HUC52" s="93"/>
      <c r="HUD52" s="93"/>
      <c r="HUE52" s="93"/>
      <c r="HUF52" s="93"/>
      <c r="HUG52" s="93"/>
      <c r="HUH52" s="93"/>
      <c r="HUI52" s="93"/>
      <c r="HUJ52" s="93"/>
      <c r="HUK52" s="93"/>
      <c r="HUL52" s="93"/>
      <c r="HUM52" s="93"/>
      <c r="HUN52" s="93"/>
      <c r="HUO52" s="93"/>
      <c r="HUP52" s="93"/>
      <c r="HUQ52" s="93"/>
      <c r="HUR52" s="93"/>
      <c r="HUS52" s="93"/>
      <c r="HUT52" s="93"/>
      <c r="HUU52" s="93"/>
      <c r="HUV52" s="93"/>
      <c r="HUW52" s="93"/>
      <c r="HUX52" s="93"/>
      <c r="HUY52" s="93"/>
      <c r="HUZ52" s="93"/>
      <c r="HVA52" s="93"/>
      <c r="HVB52" s="93"/>
      <c r="HVC52" s="93"/>
      <c r="HVD52" s="93"/>
      <c r="HVE52" s="93"/>
      <c r="HVF52" s="93"/>
      <c r="HVG52" s="93"/>
      <c r="HVH52" s="93"/>
      <c r="HVI52" s="93"/>
      <c r="HVJ52" s="93"/>
      <c r="HVK52" s="93"/>
      <c r="HVL52" s="93"/>
      <c r="HVM52" s="93"/>
      <c r="HVN52" s="93"/>
      <c r="HVO52" s="93"/>
      <c r="HVP52" s="93"/>
      <c r="HVQ52" s="93"/>
      <c r="HVR52" s="93"/>
      <c r="HVS52" s="93"/>
      <c r="HVT52" s="93"/>
      <c r="HVU52" s="93"/>
      <c r="HVV52" s="93"/>
      <c r="HVW52" s="93"/>
      <c r="HVX52" s="93"/>
      <c r="HVY52" s="93"/>
      <c r="HVZ52" s="93"/>
      <c r="HWA52" s="93"/>
      <c r="HWB52" s="93"/>
      <c r="HWC52" s="93"/>
      <c r="HWD52" s="93"/>
      <c r="HWE52" s="93"/>
      <c r="HWF52" s="93"/>
      <c r="HWG52" s="93"/>
      <c r="HWH52" s="93"/>
      <c r="HWI52" s="93"/>
      <c r="HWJ52" s="93"/>
      <c r="HWK52" s="93"/>
      <c r="HWL52" s="93"/>
      <c r="HWM52" s="93"/>
      <c r="HWN52" s="93"/>
      <c r="HWO52" s="93"/>
      <c r="HWP52" s="93"/>
      <c r="HWQ52" s="93"/>
      <c r="HWR52" s="93"/>
      <c r="HWS52" s="93"/>
      <c r="HWT52" s="93"/>
      <c r="HWU52" s="93"/>
      <c r="HWV52" s="93"/>
      <c r="HWW52" s="93"/>
      <c r="HWX52" s="93"/>
      <c r="HWY52" s="93"/>
      <c r="HWZ52" s="93"/>
      <c r="HXA52" s="93"/>
      <c r="HXB52" s="93"/>
      <c r="HXC52" s="93"/>
      <c r="HXD52" s="93"/>
      <c r="HXE52" s="93"/>
      <c r="HXF52" s="93"/>
      <c r="HXG52" s="93"/>
      <c r="HXH52" s="93"/>
      <c r="HXI52" s="93"/>
      <c r="HXJ52" s="93"/>
      <c r="HXK52" s="93"/>
      <c r="HXL52" s="93"/>
      <c r="HXM52" s="93"/>
      <c r="HXN52" s="93"/>
      <c r="HXO52" s="93"/>
      <c r="HXP52" s="93"/>
      <c r="HXQ52" s="93"/>
      <c r="HXR52" s="93"/>
      <c r="HXS52" s="93"/>
      <c r="HXT52" s="93"/>
      <c r="HXU52" s="93"/>
      <c r="HXV52" s="93"/>
      <c r="HXW52" s="93"/>
      <c r="HXX52" s="93"/>
      <c r="HXY52" s="93"/>
      <c r="HXZ52" s="93"/>
      <c r="HYA52" s="93"/>
      <c r="HYB52" s="93"/>
      <c r="HYC52" s="93"/>
      <c r="HYD52" s="93"/>
      <c r="HYE52" s="93"/>
      <c r="HYF52" s="93"/>
      <c r="HYG52" s="93"/>
      <c r="HYH52" s="93"/>
      <c r="HYI52" s="93"/>
      <c r="HYJ52" s="93"/>
      <c r="HYK52" s="93"/>
      <c r="HYL52" s="93"/>
      <c r="HYM52" s="93"/>
      <c r="HYN52" s="93"/>
      <c r="HYO52" s="93"/>
      <c r="HYP52" s="93"/>
      <c r="HYQ52" s="93"/>
      <c r="HYR52" s="93"/>
      <c r="HYS52" s="93"/>
      <c r="HYT52" s="93"/>
      <c r="HYU52" s="93"/>
      <c r="HYV52" s="93"/>
      <c r="HYW52" s="93"/>
      <c r="HYX52" s="93"/>
      <c r="HYY52" s="93"/>
      <c r="HYZ52" s="93"/>
      <c r="HZA52" s="93"/>
      <c r="HZB52" s="93"/>
      <c r="HZC52" s="93"/>
      <c r="HZD52" s="93"/>
      <c r="HZE52" s="93"/>
      <c r="HZF52" s="93"/>
      <c r="HZG52" s="93"/>
      <c r="HZH52" s="93"/>
      <c r="HZI52" s="93"/>
      <c r="HZJ52" s="93"/>
      <c r="HZK52" s="93"/>
      <c r="HZL52" s="93"/>
      <c r="HZM52" s="93"/>
      <c r="HZN52" s="93"/>
      <c r="HZO52" s="93"/>
      <c r="HZP52" s="93"/>
      <c r="HZQ52" s="93"/>
      <c r="HZR52" s="93"/>
      <c r="HZS52" s="93"/>
      <c r="HZT52" s="93"/>
      <c r="HZU52" s="93"/>
      <c r="HZV52" s="93"/>
      <c r="HZW52" s="93"/>
      <c r="HZX52" s="93"/>
      <c r="HZY52" s="93"/>
      <c r="HZZ52" s="93"/>
      <c r="IAA52" s="93"/>
      <c r="IAB52" s="93"/>
      <c r="IAC52" s="93"/>
      <c r="IAD52" s="93"/>
      <c r="IAE52" s="93"/>
      <c r="IAF52" s="93"/>
      <c r="IAG52" s="93"/>
      <c r="IAH52" s="93"/>
      <c r="IAI52" s="93"/>
      <c r="IAJ52" s="93"/>
      <c r="IAK52" s="93"/>
      <c r="IAL52" s="93"/>
      <c r="IAM52" s="93"/>
      <c r="IAN52" s="93"/>
      <c r="IAO52" s="93"/>
      <c r="IAP52" s="93"/>
      <c r="IAQ52" s="93"/>
      <c r="IAR52" s="93"/>
      <c r="IAS52" s="93"/>
      <c r="IAT52" s="93"/>
      <c r="IAU52" s="93"/>
      <c r="IAV52" s="93"/>
      <c r="IAW52" s="93"/>
      <c r="IAX52" s="93"/>
      <c r="IAY52" s="93"/>
      <c r="IAZ52" s="93"/>
      <c r="IBA52" s="93"/>
      <c r="IBB52" s="93"/>
      <c r="IBC52" s="93"/>
      <c r="IBD52" s="93"/>
      <c r="IBE52" s="93"/>
      <c r="IBF52" s="93"/>
      <c r="IBG52" s="93"/>
      <c r="IBH52" s="93"/>
      <c r="IBI52" s="93"/>
      <c r="IBJ52" s="93"/>
      <c r="IBK52" s="93"/>
      <c r="IBL52" s="93"/>
      <c r="IBM52" s="93"/>
      <c r="IBN52" s="93"/>
      <c r="IBO52" s="93"/>
      <c r="IBP52" s="93"/>
      <c r="IBQ52" s="93"/>
      <c r="IBR52" s="93"/>
      <c r="IBS52" s="93"/>
      <c r="IBT52" s="93"/>
      <c r="IBU52" s="93"/>
      <c r="IBV52" s="93"/>
      <c r="IBW52" s="93"/>
      <c r="IBX52" s="93"/>
      <c r="IBY52" s="93"/>
      <c r="IBZ52" s="93"/>
      <c r="ICA52" s="93"/>
      <c r="ICB52" s="93"/>
      <c r="ICC52" s="93"/>
      <c r="ICD52" s="93"/>
      <c r="ICE52" s="93"/>
      <c r="ICF52" s="93"/>
      <c r="ICG52" s="93"/>
      <c r="ICH52" s="93"/>
      <c r="ICI52" s="93"/>
      <c r="ICJ52" s="93"/>
      <c r="ICK52" s="93"/>
      <c r="ICL52" s="93"/>
      <c r="ICM52" s="93"/>
      <c r="ICN52" s="93"/>
      <c r="ICO52" s="93"/>
      <c r="ICP52" s="93"/>
      <c r="ICQ52" s="93"/>
      <c r="ICR52" s="93"/>
      <c r="ICS52" s="93"/>
      <c r="ICT52" s="93"/>
      <c r="ICU52" s="93"/>
      <c r="ICV52" s="93"/>
      <c r="ICW52" s="93"/>
      <c r="ICX52" s="93"/>
      <c r="ICY52" s="93"/>
      <c r="ICZ52" s="93"/>
      <c r="IDA52" s="93"/>
      <c r="IDB52" s="93"/>
      <c r="IDC52" s="93"/>
      <c r="IDD52" s="93"/>
      <c r="IDE52" s="93"/>
      <c r="IDF52" s="93"/>
      <c r="IDG52" s="93"/>
      <c r="IDH52" s="93"/>
      <c r="IDI52" s="93"/>
      <c r="IDJ52" s="93"/>
      <c r="IDK52" s="93"/>
      <c r="IDL52" s="93"/>
      <c r="IDM52" s="93"/>
      <c r="IDN52" s="93"/>
      <c r="IDO52" s="93"/>
      <c r="IDP52" s="93"/>
      <c r="IDQ52" s="93"/>
      <c r="IDR52" s="93"/>
      <c r="IDS52" s="93"/>
      <c r="IDT52" s="93"/>
      <c r="IDU52" s="93"/>
      <c r="IDV52" s="93"/>
      <c r="IDW52" s="93"/>
      <c r="IDX52" s="93"/>
      <c r="IDY52" s="93"/>
      <c r="IDZ52" s="93"/>
      <c r="IEA52" s="93"/>
      <c r="IEB52" s="93"/>
      <c r="IEC52" s="93"/>
      <c r="IED52" s="93"/>
      <c r="IEE52" s="93"/>
      <c r="IEF52" s="93"/>
      <c r="IEG52" s="93"/>
      <c r="IEH52" s="93"/>
      <c r="IEI52" s="93"/>
      <c r="IEJ52" s="93"/>
      <c r="IEK52" s="93"/>
      <c r="IEL52" s="93"/>
      <c r="IEM52" s="93"/>
      <c r="IEN52" s="93"/>
      <c r="IEO52" s="93"/>
      <c r="IEP52" s="93"/>
      <c r="IEQ52" s="93"/>
      <c r="IER52" s="93"/>
      <c r="IES52" s="93"/>
      <c r="IET52" s="93"/>
      <c r="IEU52" s="93"/>
      <c r="IEV52" s="93"/>
      <c r="IEW52" s="93"/>
      <c r="IEX52" s="93"/>
      <c r="IEY52" s="93"/>
      <c r="IEZ52" s="93"/>
      <c r="IFA52" s="93"/>
      <c r="IFB52" s="93"/>
      <c r="IFC52" s="93"/>
      <c r="IFD52" s="93"/>
      <c r="IFE52" s="93"/>
      <c r="IFF52" s="93"/>
      <c r="IFG52" s="93"/>
      <c r="IFH52" s="93"/>
      <c r="IFI52" s="93"/>
      <c r="IFJ52" s="93"/>
      <c r="IFK52" s="93"/>
      <c r="IFL52" s="93"/>
      <c r="IFM52" s="93"/>
      <c r="IFN52" s="93"/>
      <c r="IFO52" s="93"/>
      <c r="IFP52" s="93"/>
      <c r="IFQ52" s="93"/>
      <c r="IFR52" s="93"/>
      <c r="IFS52" s="93"/>
      <c r="IFT52" s="93"/>
      <c r="IFU52" s="93"/>
      <c r="IFV52" s="93"/>
      <c r="IFW52" s="93"/>
      <c r="IFX52" s="93"/>
      <c r="IFY52" s="93"/>
      <c r="IFZ52" s="93"/>
      <c r="IGA52" s="93"/>
      <c r="IGB52" s="93"/>
      <c r="IGC52" s="93"/>
      <c r="IGD52" s="93"/>
      <c r="IGE52" s="93"/>
      <c r="IGF52" s="93"/>
      <c r="IGG52" s="93"/>
      <c r="IGH52" s="93"/>
      <c r="IGI52" s="93"/>
      <c r="IGJ52" s="93"/>
      <c r="IGK52" s="93"/>
      <c r="IGL52" s="93"/>
      <c r="IGM52" s="93"/>
      <c r="IGN52" s="93"/>
      <c r="IGO52" s="93"/>
      <c r="IGP52" s="93"/>
      <c r="IGQ52" s="93"/>
      <c r="IGR52" s="93"/>
      <c r="IGS52" s="93"/>
      <c r="IGT52" s="93"/>
      <c r="IGU52" s="93"/>
      <c r="IGV52" s="93"/>
      <c r="IGW52" s="93"/>
      <c r="IGX52" s="93"/>
      <c r="IGY52" s="93"/>
      <c r="IGZ52" s="93"/>
      <c r="IHA52" s="93"/>
      <c r="IHB52" s="93"/>
      <c r="IHC52" s="93"/>
      <c r="IHD52" s="93"/>
      <c r="IHE52" s="93"/>
      <c r="IHF52" s="93"/>
      <c r="IHG52" s="93"/>
      <c r="IHH52" s="93"/>
      <c r="IHI52" s="93"/>
      <c r="IHJ52" s="93"/>
      <c r="IHK52" s="93"/>
      <c r="IHL52" s="93"/>
      <c r="IHM52" s="93"/>
      <c r="IHN52" s="93"/>
      <c r="IHO52" s="93"/>
      <c r="IHP52" s="93"/>
      <c r="IHQ52" s="93"/>
      <c r="IHR52" s="93"/>
      <c r="IHS52" s="93"/>
      <c r="IHT52" s="93"/>
      <c r="IHU52" s="93"/>
      <c r="IHV52" s="93"/>
      <c r="IHW52" s="93"/>
      <c r="IHX52" s="93"/>
      <c r="IHY52" s="93"/>
      <c r="IHZ52" s="93"/>
      <c r="IIA52" s="93"/>
      <c r="IIB52" s="93"/>
      <c r="IIC52" s="93"/>
      <c r="IID52" s="93"/>
      <c r="IIE52" s="93"/>
      <c r="IIF52" s="93"/>
      <c r="IIG52" s="93"/>
      <c r="IIH52" s="93"/>
      <c r="III52" s="93"/>
      <c r="IIJ52" s="93"/>
      <c r="IIK52" s="93"/>
      <c r="IIL52" s="93"/>
      <c r="IIM52" s="93"/>
      <c r="IIN52" s="93"/>
      <c r="IIO52" s="93"/>
      <c r="IIP52" s="93"/>
      <c r="IIQ52" s="93"/>
      <c r="IIR52" s="93"/>
      <c r="IIS52" s="93"/>
      <c r="IIT52" s="93"/>
      <c r="IIU52" s="93"/>
      <c r="IIV52" s="93"/>
      <c r="IIW52" s="93"/>
      <c r="IIX52" s="93"/>
      <c r="IIY52" s="93"/>
      <c r="IIZ52" s="93"/>
      <c r="IJA52" s="93"/>
      <c r="IJB52" s="93"/>
      <c r="IJC52" s="93"/>
      <c r="IJD52" s="93"/>
      <c r="IJE52" s="93"/>
      <c r="IJF52" s="93"/>
      <c r="IJG52" s="93"/>
      <c r="IJH52" s="93"/>
      <c r="IJI52" s="93"/>
      <c r="IJJ52" s="93"/>
      <c r="IJK52" s="93"/>
      <c r="IJL52" s="93"/>
      <c r="IJM52" s="93"/>
      <c r="IJN52" s="93"/>
      <c r="IJO52" s="93"/>
      <c r="IJP52" s="93"/>
      <c r="IJQ52" s="93"/>
      <c r="IJR52" s="93"/>
      <c r="IJS52" s="93"/>
      <c r="IJT52" s="93"/>
      <c r="IJU52" s="93"/>
      <c r="IJV52" s="93"/>
      <c r="IJW52" s="93"/>
      <c r="IJX52" s="93"/>
      <c r="IJY52" s="93"/>
      <c r="IJZ52" s="93"/>
      <c r="IKA52" s="93"/>
      <c r="IKB52" s="93"/>
      <c r="IKC52" s="93"/>
      <c r="IKD52" s="93"/>
      <c r="IKE52" s="93"/>
      <c r="IKF52" s="93"/>
      <c r="IKG52" s="93"/>
      <c r="IKH52" s="93"/>
      <c r="IKI52" s="93"/>
      <c r="IKJ52" s="93"/>
      <c r="IKK52" s="93"/>
      <c r="IKL52" s="93"/>
      <c r="IKM52" s="93"/>
      <c r="IKN52" s="93"/>
      <c r="IKO52" s="93"/>
      <c r="IKP52" s="93"/>
      <c r="IKQ52" s="93"/>
      <c r="IKR52" s="93"/>
      <c r="IKS52" s="93"/>
      <c r="IKT52" s="93"/>
      <c r="IKU52" s="93"/>
      <c r="IKV52" s="93"/>
      <c r="IKW52" s="93"/>
      <c r="IKX52" s="93"/>
      <c r="IKY52" s="93"/>
      <c r="IKZ52" s="93"/>
      <c r="ILA52" s="93"/>
      <c r="ILB52" s="93"/>
      <c r="ILC52" s="93"/>
      <c r="ILD52" s="93"/>
      <c r="ILE52" s="93"/>
      <c r="ILF52" s="93"/>
      <c r="ILG52" s="93"/>
      <c r="ILH52" s="93"/>
      <c r="ILI52" s="93"/>
      <c r="ILJ52" s="93"/>
      <c r="ILK52" s="93"/>
      <c r="ILL52" s="93"/>
      <c r="ILM52" s="93"/>
      <c r="ILN52" s="93"/>
      <c r="ILO52" s="93"/>
      <c r="ILP52" s="93"/>
      <c r="ILQ52" s="93"/>
      <c r="ILR52" s="93"/>
      <c r="ILS52" s="93"/>
      <c r="ILT52" s="93"/>
      <c r="ILU52" s="93"/>
      <c r="ILV52" s="93"/>
      <c r="ILW52" s="93"/>
      <c r="ILX52" s="93"/>
      <c r="ILY52" s="93"/>
      <c r="ILZ52" s="93"/>
      <c r="IMA52" s="93"/>
      <c r="IMB52" s="93"/>
      <c r="IMC52" s="93"/>
      <c r="IMD52" s="93"/>
      <c r="IME52" s="93"/>
      <c r="IMF52" s="93"/>
      <c r="IMG52" s="93"/>
      <c r="IMH52" s="93"/>
      <c r="IMI52" s="93"/>
      <c r="IMJ52" s="93"/>
      <c r="IMK52" s="93"/>
      <c r="IML52" s="93"/>
      <c r="IMM52" s="93"/>
      <c r="IMN52" s="93"/>
      <c r="IMO52" s="93"/>
      <c r="IMP52" s="93"/>
      <c r="IMQ52" s="93"/>
      <c r="IMR52" s="93"/>
      <c r="IMS52" s="93"/>
      <c r="IMT52" s="93"/>
      <c r="IMU52" s="93"/>
      <c r="IMV52" s="93"/>
      <c r="IMW52" s="93"/>
      <c r="IMX52" s="93"/>
      <c r="IMY52" s="93"/>
      <c r="IMZ52" s="93"/>
      <c r="INA52" s="93"/>
      <c r="INB52" s="93"/>
      <c r="INC52" s="93"/>
      <c r="IND52" s="93"/>
      <c r="INE52" s="93"/>
      <c r="INF52" s="93"/>
      <c r="ING52" s="93"/>
      <c r="INH52" s="93"/>
      <c r="INI52" s="93"/>
      <c r="INJ52" s="93"/>
      <c r="INK52" s="93"/>
      <c r="INL52" s="93"/>
      <c r="INM52" s="93"/>
      <c r="INN52" s="93"/>
      <c r="INO52" s="93"/>
      <c r="INP52" s="93"/>
      <c r="INQ52" s="93"/>
      <c r="INR52" s="93"/>
      <c r="INS52" s="93"/>
      <c r="INT52" s="93"/>
      <c r="INU52" s="93"/>
      <c r="INV52" s="93"/>
      <c r="INW52" s="93"/>
      <c r="INX52" s="93"/>
      <c r="INY52" s="93"/>
      <c r="INZ52" s="93"/>
      <c r="IOA52" s="93"/>
      <c r="IOB52" s="93"/>
      <c r="IOC52" s="93"/>
      <c r="IOD52" s="93"/>
      <c r="IOE52" s="93"/>
      <c r="IOF52" s="93"/>
      <c r="IOG52" s="93"/>
      <c r="IOH52" s="93"/>
      <c r="IOI52" s="93"/>
      <c r="IOJ52" s="93"/>
      <c r="IOK52" s="93"/>
      <c r="IOL52" s="93"/>
      <c r="IOM52" s="93"/>
      <c r="ION52" s="93"/>
      <c r="IOO52" s="93"/>
      <c r="IOP52" s="93"/>
      <c r="IOQ52" s="93"/>
      <c r="IOR52" s="93"/>
      <c r="IOS52" s="93"/>
      <c r="IOT52" s="93"/>
      <c r="IOU52" s="93"/>
      <c r="IOV52" s="93"/>
      <c r="IOW52" s="93"/>
      <c r="IOX52" s="93"/>
      <c r="IOY52" s="93"/>
      <c r="IOZ52" s="93"/>
      <c r="IPA52" s="93"/>
      <c r="IPB52" s="93"/>
      <c r="IPC52" s="93"/>
      <c r="IPD52" s="93"/>
      <c r="IPE52" s="93"/>
      <c r="IPF52" s="93"/>
      <c r="IPG52" s="93"/>
      <c r="IPH52" s="93"/>
      <c r="IPI52" s="93"/>
      <c r="IPJ52" s="93"/>
      <c r="IPK52" s="93"/>
      <c r="IPL52" s="93"/>
      <c r="IPM52" s="93"/>
      <c r="IPN52" s="93"/>
      <c r="IPO52" s="93"/>
      <c r="IPP52" s="93"/>
      <c r="IPQ52" s="93"/>
      <c r="IPR52" s="93"/>
      <c r="IPS52" s="93"/>
      <c r="IPT52" s="93"/>
      <c r="IPU52" s="93"/>
      <c r="IPV52" s="93"/>
      <c r="IPW52" s="93"/>
      <c r="IPX52" s="93"/>
      <c r="IPY52" s="93"/>
      <c r="IPZ52" s="93"/>
      <c r="IQA52" s="93"/>
      <c r="IQB52" s="93"/>
      <c r="IQC52" s="93"/>
      <c r="IQD52" s="93"/>
      <c r="IQE52" s="93"/>
      <c r="IQF52" s="93"/>
      <c r="IQG52" s="93"/>
      <c r="IQH52" s="93"/>
      <c r="IQI52" s="93"/>
      <c r="IQJ52" s="93"/>
      <c r="IQK52" s="93"/>
      <c r="IQL52" s="93"/>
      <c r="IQM52" s="93"/>
      <c r="IQN52" s="93"/>
      <c r="IQO52" s="93"/>
      <c r="IQP52" s="93"/>
      <c r="IQQ52" s="93"/>
      <c r="IQR52" s="93"/>
      <c r="IQS52" s="93"/>
      <c r="IQT52" s="93"/>
      <c r="IQU52" s="93"/>
      <c r="IQV52" s="93"/>
      <c r="IQW52" s="93"/>
      <c r="IQX52" s="93"/>
      <c r="IQY52" s="93"/>
      <c r="IQZ52" s="93"/>
      <c r="IRA52" s="93"/>
      <c r="IRB52" s="93"/>
      <c r="IRC52" s="93"/>
      <c r="IRD52" s="93"/>
      <c r="IRE52" s="93"/>
      <c r="IRF52" s="93"/>
      <c r="IRG52" s="93"/>
      <c r="IRH52" s="93"/>
      <c r="IRI52" s="93"/>
      <c r="IRJ52" s="93"/>
      <c r="IRK52" s="93"/>
      <c r="IRL52" s="93"/>
      <c r="IRM52" s="93"/>
      <c r="IRN52" s="93"/>
      <c r="IRO52" s="93"/>
      <c r="IRP52" s="93"/>
      <c r="IRQ52" s="93"/>
      <c r="IRR52" s="93"/>
      <c r="IRS52" s="93"/>
      <c r="IRT52" s="93"/>
      <c r="IRU52" s="93"/>
      <c r="IRV52" s="93"/>
      <c r="IRW52" s="93"/>
      <c r="IRX52" s="93"/>
      <c r="IRY52" s="93"/>
      <c r="IRZ52" s="93"/>
      <c r="ISA52" s="93"/>
      <c r="ISB52" s="93"/>
      <c r="ISC52" s="93"/>
      <c r="ISD52" s="93"/>
      <c r="ISE52" s="93"/>
      <c r="ISF52" s="93"/>
      <c r="ISG52" s="93"/>
      <c r="ISH52" s="93"/>
      <c r="ISI52" s="93"/>
      <c r="ISJ52" s="93"/>
      <c r="ISK52" s="93"/>
      <c r="ISL52" s="93"/>
      <c r="ISM52" s="93"/>
      <c r="ISN52" s="93"/>
      <c r="ISO52" s="93"/>
      <c r="ISP52" s="93"/>
      <c r="ISQ52" s="93"/>
      <c r="ISR52" s="93"/>
      <c r="ISS52" s="93"/>
      <c r="IST52" s="93"/>
      <c r="ISU52" s="93"/>
      <c r="ISV52" s="93"/>
      <c r="ISW52" s="93"/>
      <c r="ISX52" s="93"/>
      <c r="ISY52" s="93"/>
      <c r="ISZ52" s="93"/>
      <c r="ITA52" s="93"/>
      <c r="ITB52" s="93"/>
      <c r="ITC52" s="93"/>
      <c r="ITD52" s="93"/>
      <c r="ITE52" s="93"/>
      <c r="ITF52" s="93"/>
      <c r="ITG52" s="93"/>
      <c r="ITH52" s="93"/>
      <c r="ITI52" s="93"/>
      <c r="ITJ52" s="93"/>
      <c r="ITK52" s="93"/>
      <c r="ITL52" s="93"/>
      <c r="ITM52" s="93"/>
      <c r="ITN52" s="93"/>
      <c r="ITO52" s="93"/>
      <c r="ITP52" s="93"/>
      <c r="ITQ52" s="93"/>
      <c r="ITR52" s="93"/>
      <c r="ITS52" s="93"/>
      <c r="ITT52" s="93"/>
      <c r="ITU52" s="93"/>
      <c r="ITV52" s="93"/>
      <c r="ITW52" s="93"/>
      <c r="ITX52" s="93"/>
      <c r="ITY52" s="93"/>
      <c r="ITZ52" s="93"/>
      <c r="IUA52" s="93"/>
      <c r="IUB52" s="93"/>
      <c r="IUC52" s="93"/>
      <c r="IUD52" s="93"/>
      <c r="IUE52" s="93"/>
      <c r="IUF52" s="93"/>
      <c r="IUG52" s="93"/>
      <c r="IUH52" s="93"/>
      <c r="IUI52" s="93"/>
      <c r="IUJ52" s="93"/>
      <c r="IUK52" s="93"/>
      <c r="IUL52" s="93"/>
      <c r="IUM52" s="93"/>
      <c r="IUN52" s="93"/>
      <c r="IUO52" s="93"/>
      <c r="IUP52" s="93"/>
      <c r="IUQ52" s="93"/>
      <c r="IUR52" s="93"/>
      <c r="IUS52" s="93"/>
      <c r="IUT52" s="93"/>
      <c r="IUU52" s="93"/>
      <c r="IUV52" s="93"/>
      <c r="IUW52" s="93"/>
      <c r="IUX52" s="93"/>
      <c r="IUY52" s="93"/>
      <c r="IUZ52" s="93"/>
      <c r="IVA52" s="93"/>
      <c r="IVB52" s="93"/>
      <c r="IVC52" s="93"/>
      <c r="IVD52" s="93"/>
      <c r="IVE52" s="93"/>
      <c r="IVF52" s="93"/>
      <c r="IVG52" s="93"/>
      <c r="IVH52" s="93"/>
      <c r="IVI52" s="93"/>
      <c r="IVJ52" s="93"/>
      <c r="IVK52" s="93"/>
      <c r="IVL52" s="93"/>
      <c r="IVM52" s="93"/>
      <c r="IVN52" s="93"/>
      <c r="IVO52" s="93"/>
      <c r="IVP52" s="93"/>
      <c r="IVQ52" s="93"/>
      <c r="IVR52" s="93"/>
      <c r="IVS52" s="93"/>
      <c r="IVT52" s="93"/>
      <c r="IVU52" s="93"/>
      <c r="IVV52" s="93"/>
      <c r="IVW52" s="93"/>
      <c r="IVX52" s="93"/>
      <c r="IVY52" s="93"/>
      <c r="IVZ52" s="93"/>
      <c r="IWA52" s="93"/>
      <c r="IWB52" s="93"/>
      <c r="IWC52" s="93"/>
      <c r="IWD52" s="93"/>
      <c r="IWE52" s="93"/>
      <c r="IWF52" s="93"/>
      <c r="IWG52" s="93"/>
      <c r="IWH52" s="93"/>
      <c r="IWI52" s="93"/>
      <c r="IWJ52" s="93"/>
      <c r="IWK52" s="93"/>
      <c r="IWL52" s="93"/>
      <c r="IWM52" s="93"/>
      <c r="IWN52" s="93"/>
      <c r="IWO52" s="93"/>
      <c r="IWP52" s="93"/>
      <c r="IWQ52" s="93"/>
      <c r="IWR52" s="93"/>
      <c r="IWS52" s="93"/>
      <c r="IWT52" s="93"/>
      <c r="IWU52" s="93"/>
      <c r="IWV52" s="93"/>
      <c r="IWW52" s="93"/>
      <c r="IWX52" s="93"/>
      <c r="IWY52" s="93"/>
      <c r="IWZ52" s="93"/>
      <c r="IXA52" s="93"/>
      <c r="IXB52" s="93"/>
      <c r="IXC52" s="93"/>
      <c r="IXD52" s="93"/>
      <c r="IXE52" s="93"/>
      <c r="IXF52" s="93"/>
      <c r="IXG52" s="93"/>
      <c r="IXH52" s="93"/>
      <c r="IXI52" s="93"/>
      <c r="IXJ52" s="93"/>
      <c r="IXK52" s="93"/>
      <c r="IXL52" s="93"/>
      <c r="IXM52" s="93"/>
      <c r="IXN52" s="93"/>
      <c r="IXO52" s="93"/>
      <c r="IXP52" s="93"/>
      <c r="IXQ52" s="93"/>
      <c r="IXR52" s="93"/>
      <c r="IXS52" s="93"/>
      <c r="IXT52" s="93"/>
      <c r="IXU52" s="93"/>
      <c r="IXV52" s="93"/>
      <c r="IXW52" s="93"/>
      <c r="IXX52" s="93"/>
      <c r="IXY52" s="93"/>
      <c r="IXZ52" s="93"/>
      <c r="IYA52" s="93"/>
      <c r="IYB52" s="93"/>
      <c r="IYC52" s="93"/>
      <c r="IYD52" s="93"/>
      <c r="IYE52" s="93"/>
      <c r="IYF52" s="93"/>
      <c r="IYG52" s="93"/>
      <c r="IYH52" s="93"/>
      <c r="IYI52" s="93"/>
      <c r="IYJ52" s="93"/>
      <c r="IYK52" s="93"/>
      <c r="IYL52" s="93"/>
      <c r="IYM52" s="93"/>
      <c r="IYN52" s="93"/>
      <c r="IYO52" s="93"/>
      <c r="IYP52" s="93"/>
      <c r="IYQ52" s="93"/>
      <c r="IYR52" s="93"/>
      <c r="IYS52" s="93"/>
      <c r="IYT52" s="93"/>
      <c r="IYU52" s="93"/>
      <c r="IYV52" s="93"/>
      <c r="IYW52" s="93"/>
      <c r="IYX52" s="93"/>
      <c r="IYY52" s="93"/>
      <c r="IYZ52" s="93"/>
      <c r="IZA52" s="93"/>
      <c r="IZB52" s="93"/>
      <c r="IZC52" s="93"/>
      <c r="IZD52" s="93"/>
      <c r="IZE52" s="93"/>
      <c r="IZF52" s="93"/>
      <c r="IZG52" s="93"/>
      <c r="IZH52" s="93"/>
      <c r="IZI52" s="93"/>
      <c r="IZJ52" s="93"/>
      <c r="IZK52" s="93"/>
      <c r="IZL52" s="93"/>
      <c r="IZM52" s="93"/>
      <c r="IZN52" s="93"/>
      <c r="IZO52" s="93"/>
      <c r="IZP52" s="93"/>
      <c r="IZQ52" s="93"/>
      <c r="IZR52" s="93"/>
      <c r="IZS52" s="93"/>
      <c r="IZT52" s="93"/>
      <c r="IZU52" s="93"/>
      <c r="IZV52" s="93"/>
      <c r="IZW52" s="93"/>
      <c r="IZX52" s="93"/>
      <c r="IZY52" s="93"/>
      <c r="IZZ52" s="93"/>
      <c r="JAA52" s="93"/>
      <c r="JAB52" s="93"/>
      <c r="JAC52" s="93"/>
      <c r="JAD52" s="93"/>
      <c r="JAE52" s="93"/>
      <c r="JAF52" s="93"/>
      <c r="JAG52" s="93"/>
      <c r="JAH52" s="93"/>
      <c r="JAI52" s="93"/>
      <c r="JAJ52" s="93"/>
      <c r="JAK52" s="93"/>
      <c r="JAL52" s="93"/>
      <c r="JAM52" s="93"/>
      <c r="JAN52" s="93"/>
      <c r="JAO52" s="93"/>
      <c r="JAP52" s="93"/>
      <c r="JAQ52" s="93"/>
      <c r="JAR52" s="93"/>
      <c r="JAS52" s="93"/>
      <c r="JAT52" s="93"/>
      <c r="JAU52" s="93"/>
      <c r="JAV52" s="93"/>
      <c r="JAW52" s="93"/>
      <c r="JAX52" s="93"/>
      <c r="JAY52" s="93"/>
      <c r="JAZ52" s="93"/>
      <c r="JBA52" s="93"/>
      <c r="JBB52" s="93"/>
      <c r="JBC52" s="93"/>
      <c r="JBD52" s="93"/>
      <c r="JBE52" s="93"/>
      <c r="JBF52" s="93"/>
      <c r="JBG52" s="93"/>
      <c r="JBH52" s="93"/>
      <c r="JBI52" s="93"/>
      <c r="JBJ52" s="93"/>
      <c r="JBK52" s="93"/>
      <c r="JBL52" s="93"/>
      <c r="JBM52" s="93"/>
      <c r="JBN52" s="93"/>
      <c r="JBO52" s="93"/>
      <c r="JBP52" s="93"/>
      <c r="JBQ52" s="93"/>
      <c r="JBR52" s="93"/>
      <c r="JBS52" s="93"/>
      <c r="JBT52" s="93"/>
      <c r="JBU52" s="93"/>
      <c r="JBV52" s="93"/>
      <c r="JBW52" s="93"/>
      <c r="JBX52" s="93"/>
      <c r="JBY52" s="93"/>
      <c r="JBZ52" s="93"/>
      <c r="JCA52" s="93"/>
      <c r="JCB52" s="93"/>
      <c r="JCC52" s="93"/>
      <c r="JCD52" s="93"/>
      <c r="JCE52" s="93"/>
      <c r="JCF52" s="93"/>
      <c r="JCG52" s="93"/>
      <c r="JCH52" s="93"/>
      <c r="JCI52" s="93"/>
      <c r="JCJ52" s="93"/>
      <c r="JCK52" s="93"/>
      <c r="JCL52" s="93"/>
      <c r="JCM52" s="93"/>
      <c r="JCN52" s="93"/>
      <c r="JCO52" s="93"/>
      <c r="JCP52" s="93"/>
      <c r="JCQ52" s="93"/>
      <c r="JCR52" s="93"/>
      <c r="JCS52" s="93"/>
      <c r="JCT52" s="93"/>
      <c r="JCU52" s="93"/>
      <c r="JCV52" s="93"/>
      <c r="JCW52" s="93"/>
      <c r="JCX52" s="93"/>
      <c r="JCY52" s="93"/>
      <c r="JCZ52" s="93"/>
      <c r="JDA52" s="93"/>
      <c r="JDB52" s="93"/>
      <c r="JDC52" s="93"/>
      <c r="JDD52" s="93"/>
      <c r="JDE52" s="93"/>
      <c r="JDF52" s="93"/>
      <c r="JDG52" s="93"/>
      <c r="JDH52" s="93"/>
      <c r="JDI52" s="93"/>
      <c r="JDJ52" s="93"/>
      <c r="JDK52" s="93"/>
      <c r="JDL52" s="93"/>
      <c r="JDM52" s="93"/>
      <c r="JDN52" s="93"/>
      <c r="JDO52" s="93"/>
      <c r="JDP52" s="93"/>
      <c r="JDQ52" s="93"/>
      <c r="JDR52" s="93"/>
      <c r="JDS52" s="93"/>
      <c r="JDT52" s="93"/>
      <c r="JDU52" s="93"/>
      <c r="JDV52" s="93"/>
      <c r="JDW52" s="93"/>
      <c r="JDX52" s="93"/>
      <c r="JDY52" s="93"/>
      <c r="JDZ52" s="93"/>
      <c r="JEA52" s="93"/>
      <c r="JEB52" s="93"/>
      <c r="JEC52" s="93"/>
      <c r="JED52" s="93"/>
      <c r="JEE52" s="93"/>
      <c r="JEF52" s="93"/>
      <c r="JEG52" s="93"/>
      <c r="JEH52" s="93"/>
      <c r="JEI52" s="93"/>
      <c r="JEJ52" s="93"/>
      <c r="JEK52" s="93"/>
      <c r="JEL52" s="93"/>
      <c r="JEM52" s="93"/>
      <c r="JEN52" s="93"/>
      <c r="JEO52" s="93"/>
      <c r="JEP52" s="93"/>
      <c r="JEQ52" s="93"/>
      <c r="JER52" s="93"/>
      <c r="JES52" s="93"/>
      <c r="JET52" s="93"/>
      <c r="JEU52" s="93"/>
      <c r="JEV52" s="93"/>
      <c r="JEW52" s="93"/>
      <c r="JEX52" s="93"/>
      <c r="JEY52" s="93"/>
      <c r="JEZ52" s="93"/>
      <c r="JFA52" s="93"/>
      <c r="JFB52" s="93"/>
      <c r="JFC52" s="93"/>
      <c r="JFD52" s="93"/>
      <c r="JFE52" s="93"/>
      <c r="JFF52" s="93"/>
      <c r="JFG52" s="93"/>
      <c r="JFH52" s="93"/>
      <c r="JFI52" s="93"/>
      <c r="JFJ52" s="93"/>
      <c r="JFK52" s="93"/>
      <c r="JFL52" s="93"/>
      <c r="JFM52" s="93"/>
      <c r="JFN52" s="93"/>
      <c r="JFO52" s="93"/>
      <c r="JFP52" s="93"/>
      <c r="JFQ52" s="93"/>
      <c r="JFR52" s="93"/>
      <c r="JFS52" s="93"/>
      <c r="JFT52" s="93"/>
      <c r="JFU52" s="93"/>
      <c r="JFV52" s="93"/>
      <c r="JFW52" s="93"/>
      <c r="JFX52" s="93"/>
      <c r="JFY52" s="93"/>
      <c r="JFZ52" s="93"/>
      <c r="JGA52" s="93"/>
      <c r="JGB52" s="93"/>
      <c r="JGC52" s="93"/>
      <c r="JGD52" s="93"/>
      <c r="JGE52" s="93"/>
      <c r="JGF52" s="93"/>
      <c r="JGG52" s="93"/>
      <c r="JGH52" s="93"/>
      <c r="JGI52" s="93"/>
      <c r="JGJ52" s="93"/>
      <c r="JGK52" s="93"/>
      <c r="JGL52" s="93"/>
      <c r="JGM52" s="93"/>
      <c r="JGN52" s="93"/>
      <c r="JGO52" s="93"/>
      <c r="JGP52" s="93"/>
      <c r="JGQ52" s="93"/>
      <c r="JGR52" s="93"/>
      <c r="JGS52" s="93"/>
      <c r="JGT52" s="93"/>
      <c r="JGU52" s="93"/>
      <c r="JGV52" s="93"/>
      <c r="JGW52" s="93"/>
      <c r="JGX52" s="93"/>
      <c r="JGY52" s="93"/>
      <c r="JGZ52" s="93"/>
      <c r="JHA52" s="93"/>
      <c r="JHB52" s="93"/>
      <c r="JHC52" s="93"/>
      <c r="JHD52" s="93"/>
      <c r="JHE52" s="93"/>
      <c r="JHF52" s="93"/>
      <c r="JHG52" s="93"/>
      <c r="JHH52" s="93"/>
      <c r="JHI52" s="93"/>
      <c r="JHJ52" s="93"/>
      <c r="JHK52" s="93"/>
      <c r="JHL52" s="93"/>
      <c r="JHM52" s="93"/>
      <c r="JHN52" s="93"/>
      <c r="JHO52" s="93"/>
      <c r="JHP52" s="93"/>
      <c r="JHQ52" s="93"/>
      <c r="JHR52" s="93"/>
      <c r="JHS52" s="93"/>
      <c r="JHT52" s="93"/>
      <c r="JHU52" s="93"/>
      <c r="JHV52" s="93"/>
      <c r="JHW52" s="93"/>
      <c r="JHX52" s="93"/>
      <c r="JHY52" s="93"/>
      <c r="JHZ52" s="93"/>
      <c r="JIA52" s="93"/>
      <c r="JIB52" s="93"/>
      <c r="JIC52" s="93"/>
      <c r="JID52" s="93"/>
      <c r="JIE52" s="93"/>
      <c r="JIF52" s="93"/>
      <c r="JIG52" s="93"/>
      <c r="JIH52" s="93"/>
      <c r="JII52" s="93"/>
      <c r="JIJ52" s="93"/>
      <c r="JIK52" s="93"/>
      <c r="JIL52" s="93"/>
      <c r="JIM52" s="93"/>
      <c r="JIN52" s="93"/>
      <c r="JIO52" s="93"/>
      <c r="JIP52" s="93"/>
      <c r="JIQ52" s="93"/>
      <c r="JIR52" s="93"/>
      <c r="JIS52" s="93"/>
      <c r="JIT52" s="93"/>
      <c r="JIU52" s="93"/>
      <c r="JIV52" s="93"/>
      <c r="JIW52" s="93"/>
      <c r="JIX52" s="93"/>
      <c r="JIY52" s="93"/>
      <c r="JIZ52" s="93"/>
      <c r="JJA52" s="93"/>
      <c r="JJB52" s="93"/>
      <c r="JJC52" s="93"/>
      <c r="JJD52" s="93"/>
      <c r="JJE52" s="93"/>
      <c r="JJF52" s="93"/>
      <c r="JJG52" s="93"/>
      <c r="JJH52" s="93"/>
      <c r="JJI52" s="93"/>
      <c r="JJJ52" s="93"/>
      <c r="JJK52" s="93"/>
      <c r="JJL52" s="93"/>
      <c r="JJM52" s="93"/>
      <c r="JJN52" s="93"/>
      <c r="JJO52" s="93"/>
      <c r="JJP52" s="93"/>
      <c r="JJQ52" s="93"/>
      <c r="JJR52" s="93"/>
      <c r="JJS52" s="93"/>
      <c r="JJT52" s="93"/>
      <c r="JJU52" s="93"/>
      <c r="JJV52" s="93"/>
      <c r="JJW52" s="93"/>
      <c r="JJX52" s="93"/>
      <c r="JJY52" s="93"/>
      <c r="JJZ52" s="93"/>
      <c r="JKA52" s="93"/>
      <c r="JKB52" s="93"/>
      <c r="JKC52" s="93"/>
      <c r="JKD52" s="93"/>
      <c r="JKE52" s="93"/>
      <c r="JKF52" s="93"/>
      <c r="JKG52" s="93"/>
      <c r="JKH52" s="93"/>
      <c r="JKI52" s="93"/>
      <c r="JKJ52" s="93"/>
      <c r="JKK52" s="93"/>
      <c r="JKL52" s="93"/>
      <c r="JKM52" s="93"/>
      <c r="JKN52" s="93"/>
      <c r="JKO52" s="93"/>
      <c r="JKP52" s="93"/>
      <c r="JKQ52" s="93"/>
      <c r="JKR52" s="93"/>
      <c r="JKS52" s="93"/>
      <c r="JKT52" s="93"/>
      <c r="JKU52" s="93"/>
      <c r="JKV52" s="93"/>
      <c r="JKW52" s="93"/>
      <c r="JKX52" s="93"/>
      <c r="JKY52" s="93"/>
      <c r="JKZ52" s="93"/>
      <c r="JLA52" s="93"/>
      <c r="JLB52" s="93"/>
      <c r="JLC52" s="93"/>
      <c r="JLD52" s="93"/>
      <c r="JLE52" s="93"/>
      <c r="JLF52" s="93"/>
      <c r="JLG52" s="93"/>
      <c r="JLH52" s="93"/>
      <c r="JLI52" s="93"/>
      <c r="JLJ52" s="93"/>
      <c r="JLK52" s="93"/>
      <c r="JLL52" s="93"/>
      <c r="JLM52" s="93"/>
      <c r="JLN52" s="93"/>
      <c r="JLO52" s="93"/>
      <c r="JLP52" s="93"/>
      <c r="JLQ52" s="93"/>
      <c r="JLR52" s="93"/>
      <c r="JLS52" s="93"/>
      <c r="JLT52" s="93"/>
      <c r="JLU52" s="93"/>
      <c r="JLV52" s="93"/>
      <c r="JLW52" s="93"/>
      <c r="JLX52" s="93"/>
      <c r="JLY52" s="93"/>
      <c r="JLZ52" s="93"/>
      <c r="JMA52" s="93"/>
      <c r="JMB52" s="93"/>
      <c r="JMC52" s="93"/>
      <c r="JMD52" s="93"/>
      <c r="JME52" s="93"/>
      <c r="JMF52" s="93"/>
      <c r="JMG52" s="93"/>
      <c r="JMH52" s="93"/>
      <c r="JMI52" s="93"/>
      <c r="JMJ52" s="93"/>
      <c r="JMK52" s="93"/>
      <c r="JML52" s="93"/>
      <c r="JMM52" s="93"/>
      <c r="JMN52" s="93"/>
      <c r="JMO52" s="93"/>
      <c r="JMP52" s="93"/>
      <c r="JMQ52" s="93"/>
      <c r="JMR52" s="93"/>
      <c r="JMS52" s="93"/>
      <c r="JMT52" s="93"/>
      <c r="JMU52" s="93"/>
      <c r="JMV52" s="93"/>
      <c r="JMW52" s="93"/>
      <c r="JMX52" s="93"/>
      <c r="JMY52" s="93"/>
      <c r="JMZ52" s="93"/>
      <c r="JNA52" s="93"/>
      <c r="JNB52" s="93"/>
      <c r="JNC52" s="93"/>
      <c r="JND52" s="93"/>
      <c r="JNE52" s="93"/>
      <c r="JNF52" s="93"/>
      <c r="JNG52" s="93"/>
      <c r="JNH52" s="93"/>
      <c r="JNI52" s="93"/>
      <c r="JNJ52" s="93"/>
      <c r="JNK52" s="93"/>
      <c r="JNL52" s="93"/>
      <c r="JNM52" s="93"/>
      <c r="JNN52" s="93"/>
      <c r="JNO52" s="93"/>
      <c r="JNP52" s="93"/>
      <c r="JNQ52" s="93"/>
      <c r="JNR52" s="93"/>
      <c r="JNS52" s="93"/>
      <c r="JNT52" s="93"/>
      <c r="JNU52" s="93"/>
      <c r="JNV52" s="93"/>
      <c r="JNW52" s="93"/>
      <c r="JNX52" s="93"/>
      <c r="JNY52" s="93"/>
      <c r="JNZ52" s="93"/>
      <c r="JOA52" s="93"/>
      <c r="JOB52" s="93"/>
      <c r="JOC52" s="93"/>
      <c r="JOD52" s="93"/>
      <c r="JOE52" s="93"/>
      <c r="JOF52" s="93"/>
      <c r="JOG52" s="93"/>
      <c r="JOH52" s="93"/>
      <c r="JOI52" s="93"/>
      <c r="JOJ52" s="93"/>
      <c r="JOK52" s="93"/>
      <c r="JOL52" s="93"/>
      <c r="JOM52" s="93"/>
      <c r="JON52" s="93"/>
      <c r="JOO52" s="93"/>
      <c r="JOP52" s="93"/>
      <c r="JOQ52" s="93"/>
      <c r="JOR52" s="93"/>
      <c r="JOS52" s="93"/>
      <c r="JOT52" s="93"/>
      <c r="JOU52" s="93"/>
      <c r="JOV52" s="93"/>
      <c r="JOW52" s="93"/>
      <c r="JOX52" s="93"/>
      <c r="JOY52" s="93"/>
      <c r="JOZ52" s="93"/>
      <c r="JPA52" s="93"/>
      <c r="JPB52" s="93"/>
      <c r="JPC52" s="93"/>
      <c r="JPD52" s="93"/>
      <c r="JPE52" s="93"/>
      <c r="JPF52" s="93"/>
      <c r="JPG52" s="93"/>
      <c r="JPH52" s="93"/>
      <c r="JPI52" s="93"/>
      <c r="JPJ52" s="93"/>
      <c r="JPK52" s="93"/>
      <c r="JPL52" s="93"/>
      <c r="JPM52" s="93"/>
      <c r="JPN52" s="93"/>
      <c r="JPO52" s="93"/>
      <c r="JPP52" s="93"/>
      <c r="JPQ52" s="93"/>
      <c r="JPR52" s="93"/>
      <c r="JPS52" s="93"/>
      <c r="JPT52" s="93"/>
      <c r="JPU52" s="93"/>
      <c r="JPV52" s="93"/>
      <c r="JPW52" s="93"/>
      <c r="JPX52" s="93"/>
      <c r="JPY52" s="93"/>
      <c r="JPZ52" s="93"/>
      <c r="JQA52" s="93"/>
      <c r="JQB52" s="93"/>
      <c r="JQC52" s="93"/>
      <c r="JQD52" s="93"/>
      <c r="JQE52" s="93"/>
      <c r="JQF52" s="93"/>
      <c r="JQG52" s="93"/>
      <c r="JQH52" s="93"/>
      <c r="JQI52" s="93"/>
      <c r="JQJ52" s="93"/>
      <c r="JQK52" s="93"/>
      <c r="JQL52" s="93"/>
      <c r="JQM52" s="93"/>
      <c r="JQN52" s="93"/>
      <c r="JQO52" s="93"/>
      <c r="JQP52" s="93"/>
      <c r="JQQ52" s="93"/>
      <c r="JQR52" s="93"/>
      <c r="JQS52" s="93"/>
      <c r="JQT52" s="93"/>
      <c r="JQU52" s="93"/>
      <c r="JQV52" s="93"/>
      <c r="JQW52" s="93"/>
      <c r="JQX52" s="93"/>
      <c r="JQY52" s="93"/>
      <c r="JQZ52" s="93"/>
      <c r="JRA52" s="93"/>
      <c r="JRB52" s="93"/>
      <c r="JRC52" s="93"/>
      <c r="JRD52" s="93"/>
      <c r="JRE52" s="93"/>
      <c r="JRF52" s="93"/>
      <c r="JRG52" s="93"/>
      <c r="JRH52" s="93"/>
      <c r="JRI52" s="93"/>
      <c r="JRJ52" s="93"/>
      <c r="JRK52" s="93"/>
      <c r="JRL52" s="93"/>
      <c r="JRM52" s="93"/>
      <c r="JRN52" s="93"/>
      <c r="JRO52" s="93"/>
      <c r="JRP52" s="93"/>
      <c r="JRQ52" s="93"/>
      <c r="JRR52" s="93"/>
      <c r="JRS52" s="93"/>
      <c r="JRT52" s="93"/>
      <c r="JRU52" s="93"/>
      <c r="JRV52" s="93"/>
      <c r="JRW52" s="93"/>
      <c r="JRX52" s="93"/>
      <c r="JRY52" s="93"/>
      <c r="JRZ52" s="93"/>
      <c r="JSA52" s="93"/>
      <c r="JSB52" s="93"/>
      <c r="JSC52" s="93"/>
      <c r="JSD52" s="93"/>
      <c r="JSE52" s="93"/>
      <c r="JSF52" s="93"/>
      <c r="JSG52" s="93"/>
      <c r="JSH52" s="93"/>
      <c r="JSI52" s="93"/>
      <c r="JSJ52" s="93"/>
      <c r="JSK52" s="93"/>
      <c r="JSL52" s="93"/>
      <c r="JSM52" s="93"/>
      <c r="JSN52" s="93"/>
      <c r="JSO52" s="93"/>
      <c r="JSP52" s="93"/>
      <c r="JSQ52" s="93"/>
      <c r="JSR52" s="93"/>
      <c r="JSS52" s="93"/>
      <c r="JST52" s="93"/>
      <c r="JSU52" s="93"/>
      <c r="JSV52" s="93"/>
      <c r="JSW52" s="93"/>
      <c r="JSX52" s="93"/>
      <c r="JSY52" s="93"/>
      <c r="JSZ52" s="93"/>
      <c r="JTA52" s="93"/>
      <c r="JTB52" s="93"/>
      <c r="JTC52" s="93"/>
      <c r="JTD52" s="93"/>
      <c r="JTE52" s="93"/>
      <c r="JTF52" s="93"/>
      <c r="JTG52" s="93"/>
      <c r="JTH52" s="93"/>
      <c r="JTI52" s="93"/>
      <c r="JTJ52" s="93"/>
      <c r="JTK52" s="93"/>
      <c r="JTL52" s="93"/>
      <c r="JTM52" s="93"/>
      <c r="JTN52" s="93"/>
      <c r="JTO52" s="93"/>
      <c r="JTP52" s="93"/>
      <c r="JTQ52" s="93"/>
      <c r="JTR52" s="93"/>
      <c r="JTS52" s="93"/>
      <c r="JTT52" s="93"/>
      <c r="JTU52" s="93"/>
      <c r="JTV52" s="93"/>
      <c r="JTW52" s="93"/>
      <c r="JTX52" s="93"/>
      <c r="JTY52" s="93"/>
      <c r="JTZ52" s="93"/>
      <c r="JUA52" s="93"/>
      <c r="JUB52" s="93"/>
      <c r="JUC52" s="93"/>
      <c r="JUD52" s="93"/>
      <c r="JUE52" s="93"/>
      <c r="JUF52" s="93"/>
      <c r="JUG52" s="93"/>
      <c r="JUH52" s="93"/>
      <c r="JUI52" s="93"/>
      <c r="JUJ52" s="93"/>
      <c r="JUK52" s="93"/>
      <c r="JUL52" s="93"/>
      <c r="JUM52" s="93"/>
      <c r="JUN52" s="93"/>
      <c r="JUO52" s="93"/>
      <c r="JUP52" s="93"/>
      <c r="JUQ52" s="93"/>
      <c r="JUR52" s="93"/>
      <c r="JUS52" s="93"/>
      <c r="JUT52" s="93"/>
      <c r="JUU52" s="93"/>
      <c r="JUV52" s="93"/>
      <c r="JUW52" s="93"/>
      <c r="JUX52" s="93"/>
      <c r="JUY52" s="93"/>
      <c r="JUZ52" s="93"/>
      <c r="JVA52" s="93"/>
      <c r="JVB52" s="93"/>
      <c r="JVC52" s="93"/>
      <c r="JVD52" s="93"/>
      <c r="JVE52" s="93"/>
      <c r="JVF52" s="93"/>
      <c r="JVG52" s="93"/>
      <c r="JVH52" s="93"/>
      <c r="JVI52" s="93"/>
      <c r="JVJ52" s="93"/>
      <c r="JVK52" s="93"/>
      <c r="JVL52" s="93"/>
      <c r="JVM52" s="93"/>
      <c r="JVN52" s="93"/>
      <c r="JVO52" s="93"/>
      <c r="JVP52" s="93"/>
      <c r="JVQ52" s="93"/>
      <c r="JVR52" s="93"/>
      <c r="JVS52" s="93"/>
      <c r="JVT52" s="93"/>
      <c r="JVU52" s="93"/>
      <c r="JVV52" s="93"/>
      <c r="JVW52" s="93"/>
      <c r="JVX52" s="93"/>
      <c r="JVY52" s="93"/>
      <c r="JVZ52" s="93"/>
      <c r="JWA52" s="93"/>
      <c r="JWB52" s="93"/>
      <c r="JWC52" s="93"/>
      <c r="JWD52" s="93"/>
      <c r="JWE52" s="93"/>
      <c r="JWF52" s="93"/>
      <c r="JWG52" s="93"/>
      <c r="JWH52" s="93"/>
      <c r="JWI52" s="93"/>
      <c r="JWJ52" s="93"/>
      <c r="JWK52" s="93"/>
      <c r="JWL52" s="93"/>
      <c r="JWM52" s="93"/>
      <c r="JWN52" s="93"/>
      <c r="JWO52" s="93"/>
      <c r="JWP52" s="93"/>
      <c r="JWQ52" s="93"/>
      <c r="JWR52" s="93"/>
      <c r="JWS52" s="93"/>
      <c r="JWT52" s="93"/>
      <c r="JWU52" s="93"/>
      <c r="JWV52" s="93"/>
      <c r="JWW52" s="93"/>
      <c r="JWX52" s="93"/>
      <c r="JWY52" s="93"/>
      <c r="JWZ52" s="93"/>
      <c r="JXA52" s="93"/>
      <c r="JXB52" s="93"/>
      <c r="JXC52" s="93"/>
      <c r="JXD52" s="93"/>
      <c r="JXE52" s="93"/>
      <c r="JXF52" s="93"/>
      <c r="JXG52" s="93"/>
      <c r="JXH52" s="93"/>
      <c r="JXI52" s="93"/>
      <c r="JXJ52" s="93"/>
      <c r="JXK52" s="93"/>
      <c r="JXL52" s="93"/>
      <c r="JXM52" s="93"/>
      <c r="JXN52" s="93"/>
      <c r="JXO52" s="93"/>
      <c r="JXP52" s="93"/>
      <c r="JXQ52" s="93"/>
      <c r="JXR52" s="93"/>
      <c r="JXS52" s="93"/>
      <c r="JXT52" s="93"/>
      <c r="JXU52" s="93"/>
      <c r="JXV52" s="93"/>
      <c r="JXW52" s="93"/>
      <c r="JXX52" s="93"/>
      <c r="JXY52" s="93"/>
      <c r="JXZ52" s="93"/>
      <c r="JYA52" s="93"/>
      <c r="JYB52" s="93"/>
      <c r="JYC52" s="93"/>
      <c r="JYD52" s="93"/>
      <c r="JYE52" s="93"/>
      <c r="JYF52" s="93"/>
      <c r="JYG52" s="93"/>
      <c r="JYH52" s="93"/>
      <c r="JYI52" s="93"/>
      <c r="JYJ52" s="93"/>
      <c r="JYK52" s="93"/>
      <c r="JYL52" s="93"/>
      <c r="JYM52" s="93"/>
      <c r="JYN52" s="93"/>
      <c r="JYO52" s="93"/>
      <c r="JYP52" s="93"/>
      <c r="JYQ52" s="93"/>
      <c r="JYR52" s="93"/>
      <c r="JYS52" s="93"/>
      <c r="JYT52" s="93"/>
      <c r="JYU52" s="93"/>
      <c r="JYV52" s="93"/>
      <c r="JYW52" s="93"/>
      <c r="JYX52" s="93"/>
      <c r="JYY52" s="93"/>
      <c r="JYZ52" s="93"/>
      <c r="JZA52" s="93"/>
      <c r="JZB52" s="93"/>
      <c r="JZC52" s="93"/>
      <c r="JZD52" s="93"/>
      <c r="JZE52" s="93"/>
      <c r="JZF52" s="93"/>
      <c r="JZG52" s="93"/>
      <c r="JZH52" s="93"/>
      <c r="JZI52" s="93"/>
      <c r="JZJ52" s="93"/>
      <c r="JZK52" s="93"/>
      <c r="JZL52" s="93"/>
      <c r="JZM52" s="93"/>
      <c r="JZN52" s="93"/>
      <c r="JZO52" s="93"/>
      <c r="JZP52" s="93"/>
      <c r="JZQ52" s="93"/>
      <c r="JZR52" s="93"/>
      <c r="JZS52" s="93"/>
      <c r="JZT52" s="93"/>
      <c r="JZU52" s="93"/>
      <c r="JZV52" s="93"/>
      <c r="JZW52" s="93"/>
      <c r="JZX52" s="93"/>
      <c r="JZY52" s="93"/>
      <c r="JZZ52" s="93"/>
      <c r="KAA52" s="93"/>
      <c r="KAB52" s="93"/>
      <c r="KAC52" s="93"/>
      <c r="KAD52" s="93"/>
      <c r="KAE52" s="93"/>
      <c r="KAF52" s="93"/>
      <c r="KAG52" s="93"/>
      <c r="KAH52" s="93"/>
      <c r="KAI52" s="93"/>
      <c r="KAJ52" s="93"/>
      <c r="KAK52" s="93"/>
      <c r="KAL52" s="93"/>
      <c r="KAM52" s="93"/>
      <c r="KAN52" s="93"/>
      <c r="KAO52" s="93"/>
      <c r="KAP52" s="93"/>
      <c r="KAQ52" s="93"/>
      <c r="KAR52" s="93"/>
      <c r="KAS52" s="93"/>
      <c r="KAT52" s="93"/>
      <c r="KAU52" s="93"/>
      <c r="KAV52" s="93"/>
      <c r="KAW52" s="93"/>
      <c r="KAX52" s="93"/>
      <c r="KAY52" s="93"/>
      <c r="KAZ52" s="93"/>
      <c r="KBA52" s="93"/>
      <c r="KBB52" s="93"/>
      <c r="KBC52" s="93"/>
      <c r="KBD52" s="93"/>
      <c r="KBE52" s="93"/>
      <c r="KBF52" s="93"/>
      <c r="KBG52" s="93"/>
      <c r="KBH52" s="93"/>
      <c r="KBI52" s="93"/>
      <c r="KBJ52" s="93"/>
      <c r="KBK52" s="93"/>
      <c r="KBL52" s="93"/>
      <c r="KBM52" s="93"/>
      <c r="KBN52" s="93"/>
      <c r="KBO52" s="93"/>
      <c r="KBP52" s="93"/>
      <c r="KBQ52" s="93"/>
      <c r="KBR52" s="93"/>
      <c r="KBS52" s="93"/>
      <c r="KBT52" s="93"/>
      <c r="KBU52" s="93"/>
      <c r="KBV52" s="93"/>
      <c r="KBW52" s="93"/>
      <c r="KBX52" s="93"/>
      <c r="KBY52" s="93"/>
      <c r="KBZ52" s="93"/>
      <c r="KCA52" s="93"/>
      <c r="KCB52" s="93"/>
      <c r="KCC52" s="93"/>
      <c r="KCD52" s="93"/>
      <c r="KCE52" s="93"/>
      <c r="KCF52" s="93"/>
      <c r="KCG52" s="93"/>
      <c r="KCH52" s="93"/>
      <c r="KCI52" s="93"/>
      <c r="KCJ52" s="93"/>
      <c r="KCK52" s="93"/>
      <c r="KCL52" s="93"/>
      <c r="KCM52" s="93"/>
      <c r="KCN52" s="93"/>
      <c r="KCO52" s="93"/>
      <c r="KCP52" s="93"/>
      <c r="KCQ52" s="93"/>
      <c r="KCR52" s="93"/>
      <c r="KCS52" s="93"/>
      <c r="KCT52" s="93"/>
      <c r="KCU52" s="93"/>
      <c r="KCV52" s="93"/>
      <c r="KCW52" s="93"/>
      <c r="KCX52" s="93"/>
      <c r="KCY52" s="93"/>
      <c r="KCZ52" s="93"/>
      <c r="KDA52" s="93"/>
      <c r="KDB52" s="93"/>
      <c r="KDC52" s="93"/>
      <c r="KDD52" s="93"/>
      <c r="KDE52" s="93"/>
      <c r="KDF52" s="93"/>
      <c r="KDG52" s="93"/>
      <c r="KDH52" s="93"/>
      <c r="KDI52" s="93"/>
      <c r="KDJ52" s="93"/>
      <c r="KDK52" s="93"/>
      <c r="KDL52" s="93"/>
      <c r="KDM52" s="93"/>
      <c r="KDN52" s="93"/>
      <c r="KDO52" s="93"/>
      <c r="KDP52" s="93"/>
      <c r="KDQ52" s="93"/>
      <c r="KDR52" s="93"/>
      <c r="KDS52" s="93"/>
      <c r="KDT52" s="93"/>
      <c r="KDU52" s="93"/>
      <c r="KDV52" s="93"/>
      <c r="KDW52" s="93"/>
      <c r="KDX52" s="93"/>
      <c r="KDY52" s="93"/>
      <c r="KDZ52" s="93"/>
      <c r="KEA52" s="93"/>
      <c r="KEB52" s="93"/>
      <c r="KEC52" s="93"/>
      <c r="KED52" s="93"/>
      <c r="KEE52" s="93"/>
      <c r="KEF52" s="93"/>
      <c r="KEG52" s="93"/>
      <c r="KEH52" s="93"/>
      <c r="KEI52" s="93"/>
      <c r="KEJ52" s="93"/>
      <c r="KEK52" s="93"/>
      <c r="KEL52" s="93"/>
      <c r="KEM52" s="93"/>
      <c r="KEN52" s="93"/>
      <c r="KEO52" s="93"/>
      <c r="KEP52" s="93"/>
      <c r="KEQ52" s="93"/>
      <c r="KER52" s="93"/>
      <c r="KES52" s="93"/>
      <c r="KET52" s="93"/>
      <c r="KEU52" s="93"/>
      <c r="KEV52" s="93"/>
      <c r="KEW52" s="93"/>
      <c r="KEX52" s="93"/>
      <c r="KEY52" s="93"/>
      <c r="KEZ52" s="93"/>
      <c r="KFA52" s="93"/>
      <c r="KFB52" s="93"/>
      <c r="KFC52" s="93"/>
      <c r="KFD52" s="93"/>
      <c r="KFE52" s="93"/>
      <c r="KFF52" s="93"/>
      <c r="KFG52" s="93"/>
      <c r="KFH52" s="93"/>
      <c r="KFI52" s="93"/>
      <c r="KFJ52" s="93"/>
      <c r="KFK52" s="93"/>
      <c r="KFL52" s="93"/>
      <c r="KFM52" s="93"/>
      <c r="KFN52" s="93"/>
      <c r="KFO52" s="93"/>
      <c r="KFP52" s="93"/>
      <c r="KFQ52" s="93"/>
      <c r="KFR52" s="93"/>
      <c r="KFS52" s="93"/>
      <c r="KFT52" s="93"/>
      <c r="KFU52" s="93"/>
      <c r="KFV52" s="93"/>
      <c r="KFW52" s="93"/>
      <c r="KFX52" s="93"/>
      <c r="KFY52" s="93"/>
      <c r="KFZ52" s="93"/>
      <c r="KGA52" s="93"/>
      <c r="KGB52" s="93"/>
      <c r="KGC52" s="93"/>
      <c r="KGD52" s="93"/>
      <c r="KGE52" s="93"/>
      <c r="KGF52" s="93"/>
      <c r="KGG52" s="93"/>
      <c r="KGH52" s="93"/>
      <c r="KGI52" s="93"/>
      <c r="KGJ52" s="93"/>
      <c r="KGK52" s="93"/>
      <c r="KGL52" s="93"/>
      <c r="KGM52" s="93"/>
      <c r="KGN52" s="93"/>
      <c r="KGO52" s="93"/>
      <c r="KGP52" s="93"/>
      <c r="KGQ52" s="93"/>
      <c r="KGR52" s="93"/>
      <c r="KGS52" s="93"/>
      <c r="KGT52" s="93"/>
      <c r="KGU52" s="93"/>
      <c r="KGV52" s="93"/>
      <c r="KGW52" s="93"/>
      <c r="KGX52" s="93"/>
      <c r="KGY52" s="93"/>
      <c r="KGZ52" s="93"/>
      <c r="KHA52" s="93"/>
      <c r="KHB52" s="93"/>
      <c r="KHC52" s="93"/>
      <c r="KHD52" s="93"/>
      <c r="KHE52" s="93"/>
      <c r="KHF52" s="93"/>
      <c r="KHG52" s="93"/>
      <c r="KHH52" s="93"/>
      <c r="KHI52" s="93"/>
      <c r="KHJ52" s="93"/>
      <c r="KHK52" s="93"/>
      <c r="KHL52" s="93"/>
      <c r="KHM52" s="93"/>
      <c r="KHN52" s="93"/>
      <c r="KHO52" s="93"/>
      <c r="KHP52" s="93"/>
      <c r="KHQ52" s="93"/>
      <c r="KHR52" s="93"/>
      <c r="KHS52" s="93"/>
      <c r="KHT52" s="93"/>
      <c r="KHU52" s="93"/>
      <c r="KHV52" s="93"/>
      <c r="KHW52" s="93"/>
      <c r="KHX52" s="93"/>
      <c r="KHY52" s="93"/>
      <c r="KHZ52" s="93"/>
      <c r="KIA52" s="93"/>
      <c r="KIB52" s="93"/>
      <c r="KIC52" s="93"/>
      <c r="KID52" s="93"/>
      <c r="KIE52" s="93"/>
      <c r="KIF52" s="93"/>
      <c r="KIG52" s="93"/>
      <c r="KIH52" s="93"/>
      <c r="KII52" s="93"/>
      <c r="KIJ52" s="93"/>
      <c r="KIK52" s="93"/>
      <c r="KIL52" s="93"/>
      <c r="KIM52" s="93"/>
      <c r="KIN52" s="93"/>
      <c r="KIO52" s="93"/>
      <c r="KIP52" s="93"/>
      <c r="KIQ52" s="93"/>
      <c r="KIR52" s="93"/>
      <c r="KIS52" s="93"/>
      <c r="KIT52" s="93"/>
      <c r="KIU52" s="93"/>
      <c r="KIV52" s="93"/>
      <c r="KIW52" s="93"/>
      <c r="KIX52" s="93"/>
      <c r="KIY52" s="93"/>
      <c r="KIZ52" s="93"/>
      <c r="KJA52" s="93"/>
      <c r="KJB52" s="93"/>
      <c r="KJC52" s="93"/>
      <c r="KJD52" s="93"/>
      <c r="KJE52" s="93"/>
      <c r="KJF52" s="93"/>
      <c r="KJG52" s="93"/>
      <c r="KJH52" s="93"/>
      <c r="KJI52" s="93"/>
      <c r="KJJ52" s="93"/>
      <c r="KJK52" s="93"/>
      <c r="KJL52" s="93"/>
      <c r="KJM52" s="93"/>
      <c r="KJN52" s="93"/>
      <c r="KJO52" s="93"/>
      <c r="KJP52" s="93"/>
      <c r="KJQ52" s="93"/>
      <c r="KJR52" s="93"/>
      <c r="KJS52" s="93"/>
      <c r="KJT52" s="93"/>
      <c r="KJU52" s="93"/>
      <c r="KJV52" s="93"/>
      <c r="KJW52" s="93"/>
      <c r="KJX52" s="93"/>
      <c r="KJY52" s="93"/>
      <c r="KJZ52" s="93"/>
      <c r="KKA52" s="93"/>
      <c r="KKB52" s="93"/>
      <c r="KKC52" s="93"/>
      <c r="KKD52" s="93"/>
      <c r="KKE52" s="93"/>
      <c r="KKF52" s="93"/>
      <c r="KKG52" s="93"/>
      <c r="KKH52" s="93"/>
      <c r="KKI52" s="93"/>
      <c r="KKJ52" s="93"/>
      <c r="KKK52" s="93"/>
      <c r="KKL52" s="93"/>
      <c r="KKM52" s="93"/>
      <c r="KKN52" s="93"/>
      <c r="KKO52" s="93"/>
      <c r="KKP52" s="93"/>
      <c r="KKQ52" s="93"/>
      <c r="KKR52" s="93"/>
      <c r="KKS52" s="93"/>
      <c r="KKT52" s="93"/>
      <c r="KKU52" s="93"/>
      <c r="KKV52" s="93"/>
      <c r="KKW52" s="93"/>
      <c r="KKX52" s="93"/>
      <c r="KKY52" s="93"/>
      <c r="KKZ52" s="93"/>
      <c r="KLA52" s="93"/>
      <c r="KLB52" s="93"/>
      <c r="KLC52" s="93"/>
      <c r="KLD52" s="93"/>
      <c r="KLE52" s="93"/>
      <c r="KLF52" s="93"/>
      <c r="KLG52" s="93"/>
      <c r="KLH52" s="93"/>
      <c r="KLI52" s="93"/>
      <c r="KLJ52" s="93"/>
      <c r="KLK52" s="93"/>
      <c r="KLL52" s="93"/>
      <c r="KLM52" s="93"/>
      <c r="KLN52" s="93"/>
      <c r="KLO52" s="93"/>
      <c r="KLP52" s="93"/>
      <c r="KLQ52" s="93"/>
      <c r="KLR52" s="93"/>
      <c r="KLS52" s="93"/>
      <c r="KLT52" s="93"/>
      <c r="KLU52" s="93"/>
      <c r="KLV52" s="93"/>
      <c r="KLW52" s="93"/>
      <c r="KLX52" s="93"/>
      <c r="KLY52" s="93"/>
      <c r="KLZ52" s="93"/>
      <c r="KMA52" s="93"/>
      <c r="KMB52" s="93"/>
      <c r="KMC52" s="93"/>
      <c r="KMD52" s="93"/>
      <c r="KME52" s="93"/>
      <c r="KMF52" s="93"/>
      <c r="KMG52" s="93"/>
      <c r="KMH52" s="93"/>
      <c r="KMI52" s="93"/>
      <c r="KMJ52" s="93"/>
      <c r="KMK52" s="93"/>
      <c r="KML52" s="93"/>
      <c r="KMM52" s="93"/>
      <c r="KMN52" s="93"/>
      <c r="KMO52" s="93"/>
      <c r="KMP52" s="93"/>
      <c r="KMQ52" s="93"/>
      <c r="KMR52" s="93"/>
      <c r="KMS52" s="93"/>
      <c r="KMT52" s="93"/>
      <c r="KMU52" s="93"/>
      <c r="KMV52" s="93"/>
      <c r="KMW52" s="93"/>
      <c r="KMX52" s="93"/>
      <c r="KMY52" s="93"/>
      <c r="KMZ52" s="93"/>
      <c r="KNA52" s="93"/>
      <c r="KNB52" s="93"/>
      <c r="KNC52" s="93"/>
      <c r="KND52" s="93"/>
      <c r="KNE52" s="93"/>
      <c r="KNF52" s="93"/>
      <c r="KNG52" s="93"/>
      <c r="KNH52" s="93"/>
      <c r="KNI52" s="93"/>
      <c r="KNJ52" s="93"/>
      <c r="KNK52" s="93"/>
      <c r="KNL52" s="93"/>
      <c r="KNM52" s="93"/>
      <c r="KNN52" s="93"/>
      <c r="KNO52" s="93"/>
      <c r="KNP52" s="93"/>
      <c r="KNQ52" s="93"/>
      <c r="KNR52" s="93"/>
      <c r="KNS52" s="93"/>
      <c r="KNT52" s="93"/>
      <c r="KNU52" s="93"/>
      <c r="KNV52" s="93"/>
      <c r="KNW52" s="93"/>
      <c r="KNX52" s="93"/>
      <c r="KNY52" s="93"/>
      <c r="KNZ52" s="93"/>
      <c r="KOA52" s="93"/>
      <c r="KOB52" s="93"/>
      <c r="KOC52" s="93"/>
      <c r="KOD52" s="93"/>
      <c r="KOE52" s="93"/>
      <c r="KOF52" s="93"/>
      <c r="KOG52" s="93"/>
      <c r="KOH52" s="93"/>
      <c r="KOI52" s="93"/>
      <c r="KOJ52" s="93"/>
      <c r="KOK52" s="93"/>
      <c r="KOL52" s="93"/>
      <c r="KOM52" s="93"/>
      <c r="KON52" s="93"/>
      <c r="KOO52" s="93"/>
      <c r="KOP52" s="93"/>
      <c r="KOQ52" s="93"/>
      <c r="KOR52" s="93"/>
      <c r="KOS52" s="93"/>
      <c r="KOT52" s="93"/>
      <c r="KOU52" s="93"/>
      <c r="KOV52" s="93"/>
      <c r="KOW52" s="93"/>
      <c r="KOX52" s="93"/>
      <c r="KOY52" s="93"/>
      <c r="KOZ52" s="93"/>
      <c r="KPA52" s="93"/>
      <c r="KPB52" s="93"/>
      <c r="KPC52" s="93"/>
      <c r="KPD52" s="93"/>
      <c r="KPE52" s="93"/>
      <c r="KPF52" s="93"/>
      <c r="KPG52" s="93"/>
      <c r="KPH52" s="93"/>
      <c r="KPI52" s="93"/>
      <c r="KPJ52" s="93"/>
      <c r="KPK52" s="93"/>
      <c r="KPL52" s="93"/>
      <c r="KPM52" s="93"/>
      <c r="KPN52" s="93"/>
      <c r="KPO52" s="93"/>
      <c r="KPP52" s="93"/>
      <c r="KPQ52" s="93"/>
      <c r="KPR52" s="93"/>
      <c r="KPS52" s="93"/>
      <c r="KPT52" s="93"/>
      <c r="KPU52" s="93"/>
      <c r="KPV52" s="93"/>
      <c r="KPW52" s="93"/>
      <c r="KPX52" s="93"/>
      <c r="KPY52" s="93"/>
      <c r="KPZ52" s="93"/>
      <c r="KQA52" s="93"/>
      <c r="KQB52" s="93"/>
      <c r="KQC52" s="93"/>
      <c r="KQD52" s="93"/>
      <c r="KQE52" s="93"/>
      <c r="KQF52" s="93"/>
      <c r="KQG52" s="93"/>
      <c r="KQH52" s="93"/>
      <c r="KQI52" s="93"/>
      <c r="KQJ52" s="93"/>
      <c r="KQK52" s="93"/>
      <c r="KQL52" s="93"/>
      <c r="KQM52" s="93"/>
      <c r="KQN52" s="93"/>
      <c r="KQO52" s="93"/>
      <c r="KQP52" s="93"/>
      <c r="KQQ52" s="93"/>
      <c r="KQR52" s="93"/>
      <c r="KQS52" s="93"/>
      <c r="KQT52" s="93"/>
      <c r="KQU52" s="93"/>
      <c r="KQV52" s="93"/>
      <c r="KQW52" s="93"/>
      <c r="KQX52" s="93"/>
      <c r="KQY52" s="93"/>
      <c r="KQZ52" s="93"/>
      <c r="KRA52" s="93"/>
      <c r="KRB52" s="93"/>
      <c r="KRC52" s="93"/>
      <c r="KRD52" s="93"/>
      <c r="KRE52" s="93"/>
      <c r="KRF52" s="93"/>
      <c r="KRG52" s="93"/>
      <c r="KRH52" s="93"/>
      <c r="KRI52" s="93"/>
      <c r="KRJ52" s="93"/>
      <c r="KRK52" s="93"/>
      <c r="KRL52" s="93"/>
      <c r="KRM52" s="93"/>
      <c r="KRN52" s="93"/>
      <c r="KRO52" s="93"/>
      <c r="KRP52" s="93"/>
      <c r="KRQ52" s="93"/>
      <c r="KRR52" s="93"/>
      <c r="KRS52" s="93"/>
      <c r="KRT52" s="93"/>
      <c r="KRU52" s="93"/>
      <c r="KRV52" s="93"/>
      <c r="KRW52" s="93"/>
      <c r="KRX52" s="93"/>
      <c r="KRY52" s="93"/>
      <c r="KRZ52" s="93"/>
      <c r="KSA52" s="93"/>
      <c r="KSB52" s="93"/>
      <c r="KSC52" s="93"/>
      <c r="KSD52" s="93"/>
      <c r="KSE52" s="93"/>
      <c r="KSF52" s="93"/>
      <c r="KSG52" s="93"/>
      <c r="KSH52" s="93"/>
      <c r="KSI52" s="93"/>
      <c r="KSJ52" s="93"/>
      <c r="KSK52" s="93"/>
      <c r="KSL52" s="93"/>
      <c r="KSM52" s="93"/>
      <c r="KSN52" s="93"/>
      <c r="KSO52" s="93"/>
      <c r="KSP52" s="93"/>
      <c r="KSQ52" s="93"/>
      <c r="KSR52" s="93"/>
      <c r="KSS52" s="93"/>
      <c r="KST52" s="93"/>
      <c r="KSU52" s="93"/>
      <c r="KSV52" s="93"/>
      <c r="KSW52" s="93"/>
      <c r="KSX52" s="93"/>
      <c r="KSY52" s="93"/>
      <c r="KSZ52" s="93"/>
      <c r="KTA52" s="93"/>
      <c r="KTB52" s="93"/>
      <c r="KTC52" s="93"/>
      <c r="KTD52" s="93"/>
      <c r="KTE52" s="93"/>
      <c r="KTF52" s="93"/>
      <c r="KTG52" s="93"/>
      <c r="KTH52" s="93"/>
      <c r="KTI52" s="93"/>
      <c r="KTJ52" s="93"/>
      <c r="KTK52" s="93"/>
      <c r="KTL52" s="93"/>
      <c r="KTM52" s="93"/>
      <c r="KTN52" s="93"/>
      <c r="KTO52" s="93"/>
      <c r="KTP52" s="93"/>
      <c r="KTQ52" s="93"/>
      <c r="KTR52" s="93"/>
      <c r="KTS52" s="93"/>
      <c r="KTT52" s="93"/>
      <c r="KTU52" s="93"/>
      <c r="KTV52" s="93"/>
      <c r="KTW52" s="93"/>
      <c r="KTX52" s="93"/>
      <c r="KTY52" s="93"/>
      <c r="KTZ52" s="93"/>
      <c r="KUA52" s="93"/>
      <c r="KUB52" s="93"/>
      <c r="KUC52" s="93"/>
      <c r="KUD52" s="93"/>
      <c r="KUE52" s="93"/>
      <c r="KUF52" s="93"/>
      <c r="KUG52" s="93"/>
      <c r="KUH52" s="93"/>
      <c r="KUI52" s="93"/>
      <c r="KUJ52" s="93"/>
      <c r="KUK52" s="93"/>
      <c r="KUL52" s="93"/>
      <c r="KUM52" s="93"/>
      <c r="KUN52" s="93"/>
      <c r="KUO52" s="93"/>
      <c r="KUP52" s="93"/>
      <c r="KUQ52" s="93"/>
      <c r="KUR52" s="93"/>
      <c r="KUS52" s="93"/>
      <c r="KUT52" s="93"/>
      <c r="KUU52" s="93"/>
      <c r="KUV52" s="93"/>
      <c r="KUW52" s="93"/>
      <c r="KUX52" s="93"/>
      <c r="KUY52" s="93"/>
      <c r="KUZ52" s="93"/>
      <c r="KVA52" s="93"/>
      <c r="KVB52" s="93"/>
      <c r="KVC52" s="93"/>
      <c r="KVD52" s="93"/>
      <c r="KVE52" s="93"/>
      <c r="KVF52" s="93"/>
      <c r="KVG52" s="93"/>
      <c r="KVH52" s="93"/>
      <c r="KVI52" s="93"/>
      <c r="KVJ52" s="93"/>
      <c r="KVK52" s="93"/>
      <c r="KVL52" s="93"/>
      <c r="KVM52" s="93"/>
      <c r="KVN52" s="93"/>
      <c r="KVO52" s="93"/>
      <c r="KVP52" s="93"/>
      <c r="KVQ52" s="93"/>
      <c r="KVR52" s="93"/>
      <c r="KVS52" s="93"/>
      <c r="KVT52" s="93"/>
      <c r="KVU52" s="93"/>
      <c r="KVV52" s="93"/>
      <c r="KVW52" s="93"/>
      <c r="KVX52" s="93"/>
      <c r="KVY52" s="93"/>
      <c r="KVZ52" s="93"/>
      <c r="KWA52" s="93"/>
      <c r="KWB52" s="93"/>
      <c r="KWC52" s="93"/>
      <c r="KWD52" s="93"/>
      <c r="KWE52" s="93"/>
      <c r="KWF52" s="93"/>
      <c r="KWG52" s="93"/>
      <c r="KWH52" s="93"/>
      <c r="KWI52" s="93"/>
      <c r="KWJ52" s="93"/>
      <c r="KWK52" s="93"/>
      <c r="KWL52" s="93"/>
      <c r="KWM52" s="93"/>
      <c r="KWN52" s="93"/>
      <c r="KWO52" s="93"/>
      <c r="KWP52" s="93"/>
      <c r="KWQ52" s="93"/>
      <c r="KWR52" s="93"/>
      <c r="KWS52" s="93"/>
      <c r="KWT52" s="93"/>
      <c r="KWU52" s="93"/>
      <c r="KWV52" s="93"/>
      <c r="KWW52" s="93"/>
      <c r="KWX52" s="93"/>
      <c r="KWY52" s="93"/>
      <c r="KWZ52" s="93"/>
      <c r="KXA52" s="93"/>
      <c r="KXB52" s="93"/>
      <c r="KXC52" s="93"/>
      <c r="KXD52" s="93"/>
      <c r="KXE52" s="93"/>
      <c r="KXF52" s="93"/>
      <c r="KXG52" s="93"/>
      <c r="KXH52" s="93"/>
      <c r="KXI52" s="93"/>
      <c r="KXJ52" s="93"/>
      <c r="KXK52" s="93"/>
      <c r="KXL52" s="93"/>
      <c r="KXM52" s="93"/>
      <c r="KXN52" s="93"/>
      <c r="KXO52" s="93"/>
      <c r="KXP52" s="93"/>
      <c r="KXQ52" s="93"/>
      <c r="KXR52" s="93"/>
      <c r="KXS52" s="93"/>
      <c r="KXT52" s="93"/>
      <c r="KXU52" s="93"/>
      <c r="KXV52" s="93"/>
      <c r="KXW52" s="93"/>
      <c r="KXX52" s="93"/>
      <c r="KXY52" s="93"/>
      <c r="KXZ52" s="93"/>
      <c r="KYA52" s="93"/>
      <c r="KYB52" s="93"/>
      <c r="KYC52" s="93"/>
      <c r="KYD52" s="93"/>
      <c r="KYE52" s="93"/>
      <c r="KYF52" s="93"/>
      <c r="KYG52" s="93"/>
      <c r="KYH52" s="93"/>
      <c r="KYI52" s="93"/>
      <c r="KYJ52" s="93"/>
      <c r="KYK52" s="93"/>
      <c r="KYL52" s="93"/>
      <c r="KYM52" s="93"/>
      <c r="KYN52" s="93"/>
      <c r="KYO52" s="93"/>
      <c r="KYP52" s="93"/>
      <c r="KYQ52" s="93"/>
      <c r="KYR52" s="93"/>
      <c r="KYS52" s="93"/>
      <c r="KYT52" s="93"/>
      <c r="KYU52" s="93"/>
      <c r="KYV52" s="93"/>
      <c r="KYW52" s="93"/>
      <c r="KYX52" s="93"/>
      <c r="KYY52" s="93"/>
      <c r="KYZ52" s="93"/>
      <c r="KZA52" s="93"/>
      <c r="KZB52" s="93"/>
      <c r="KZC52" s="93"/>
      <c r="KZD52" s="93"/>
      <c r="KZE52" s="93"/>
      <c r="KZF52" s="93"/>
      <c r="KZG52" s="93"/>
      <c r="KZH52" s="93"/>
      <c r="KZI52" s="93"/>
      <c r="KZJ52" s="93"/>
      <c r="KZK52" s="93"/>
      <c r="KZL52" s="93"/>
      <c r="KZM52" s="93"/>
      <c r="KZN52" s="93"/>
      <c r="KZO52" s="93"/>
      <c r="KZP52" s="93"/>
      <c r="KZQ52" s="93"/>
      <c r="KZR52" s="93"/>
      <c r="KZS52" s="93"/>
      <c r="KZT52" s="93"/>
      <c r="KZU52" s="93"/>
      <c r="KZV52" s="93"/>
      <c r="KZW52" s="93"/>
      <c r="KZX52" s="93"/>
      <c r="KZY52" s="93"/>
      <c r="KZZ52" s="93"/>
      <c r="LAA52" s="93"/>
      <c r="LAB52" s="93"/>
      <c r="LAC52" s="93"/>
      <c r="LAD52" s="93"/>
      <c r="LAE52" s="93"/>
      <c r="LAF52" s="93"/>
      <c r="LAG52" s="93"/>
      <c r="LAH52" s="93"/>
      <c r="LAI52" s="93"/>
      <c r="LAJ52" s="93"/>
      <c r="LAK52" s="93"/>
      <c r="LAL52" s="93"/>
      <c r="LAM52" s="93"/>
      <c r="LAN52" s="93"/>
      <c r="LAO52" s="93"/>
      <c r="LAP52" s="93"/>
      <c r="LAQ52" s="93"/>
      <c r="LAR52" s="93"/>
      <c r="LAS52" s="93"/>
      <c r="LAT52" s="93"/>
      <c r="LAU52" s="93"/>
      <c r="LAV52" s="93"/>
      <c r="LAW52" s="93"/>
      <c r="LAX52" s="93"/>
      <c r="LAY52" s="93"/>
      <c r="LAZ52" s="93"/>
      <c r="LBA52" s="93"/>
      <c r="LBB52" s="93"/>
      <c r="LBC52" s="93"/>
      <c r="LBD52" s="93"/>
      <c r="LBE52" s="93"/>
      <c r="LBF52" s="93"/>
      <c r="LBG52" s="93"/>
      <c r="LBH52" s="93"/>
      <c r="LBI52" s="93"/>
      <c r="LBJ52" s="93"/>
      <c r="LBK52" s="93"/>
      <c r="LBL52" s="93"/>
      <c r="LBM52" s="93"/>
      <c r="LBN52" s="93"/>
      <c r="LBO52" s="93"/>
      <c r="LBP52" s="93"/>
      <c r="LBQ52" s="93"/>
      <c r="LBR52" s="93"/>
      <c r="LBS52" s="93"/>
      <c r="LBT52" s="93"/>
      <c r="LBU52" s="93"/>
      <c r="LBV52" s="93"/>
      <c r="LBW52" s="93"/>
      <c r="LBX52" s="93"/>
      <c r="LBY52" s="93"/>
      <c r="LBZ52" s="93"/>
      <c r="LCA52" s="93"/>
      <c r="LCB52" s="93"/>
      <c r="LCC52" s="93"/>
      <c r="LCD52" s="93"/>
      <c r="LCE52" s="93"/>
      <c r="LCF52" s="93"/>
      <c r="LCG52" s="93"/>
      <c r="LCH52" s="93"/>
      <c r="LCI52" s="93"/>
      <c r="LCJ52" s="93"/>
      <c r="LCK52" s="93"/>
      <c r="LCL52" s="93"/>
      <c r="LCM52" s="93"/>
      <c r="LCN52" s="93"/>
      <c r="LCO52" s="93"/>
      <c r="LCP52" s="93"/>
      <c r="LCQ52" s="93"/>
      <c r="LCR52" s="93"/>
      <c r="LCS52" s="93"/>
      <c r="LCT52" s="93"/>
      <c r="LCU52" s="93"/>
      <c r="LCV52" s="93"/>
      <c r="LCW52" s="93"/>
      <c r="LCX52" s="93"/>
      <c r="LCY52" s="93"/>
      <c r="LCZ52" s="93"/>
      <c r="LDA52" s="93"/>
      <c r="LDB52" s="93"/>
      <c r="LDC52" s="93"/>
      <c r="LDD52" s="93"/>
      <c r="LDE52" s="93"/>
      <c r="LDF52" s="93"/>
      <c r="LDG52" s="93"/>
      <c r="LDH52" s="93"/>
      <c r="LDI52" s="93"/>
      <c r="LDJ52" s="93"/>
      <c r="LDK52" s="93"/>
      <c r="LDL52" s="93"/>
      <c r="LDM52" s="93"/>
      <c r="LDN52" s="93"/>
      <c r="LDO52" s="93"/>
      <c r="LDP52" s="93"/>
      <c r="LDQ52" s="93"/>
      <c r="LDR52" s="93"/>
      <c r="LDS52" s="93"/>
      <c r="LDT52" s="93"/>
      <c r="LDU52" s="93"/>
      <c r="LDV52" s="93"/>
      <c r="LDW52" s="93"/>
      <c r="LDX52" s="93"/>
      <c r="LDY52" s="93"/>
      <c r="LDZ52" s="93"/>
      <c r="LEA52" s="93"/>
      <c r="LEB52" s="93"/>
      <c r="LEC52" s="93"/>
      <c r="LED52" s="93"/>
      <c r="LEE52" s="93"/>
      <c r="LEF52" s="93"/>
      <c r="LEG52" s="93"/>
      <c r="LEH52" s="93"/>
      <c r="LEI52" s="93"/>
      <c r="LEJ52" s="93"/>
      <c r="LEK52" s="93"/>
      <c r="LEL52" s="93"/>
      <c r="LEM52" s="93"/>
      <c r="LEN52" s="93"/>
      <c r="LEO52" s="93"/>
      <c r="LEP52" s="93"/>
      <c r="LEQ52" s="93"/>
      <c r="LER52" s="93"/>
      <c r="LES52" s="93"/>
      <c r="LET52" s="93"/>
      <c r="LEU52" s="93"/>
      <c r="LEV52" s="93"/>
      <c r="LEW52" s="93"/>
      <c r="LEX52" s="93"/>
      <c r="LEY52" s="93"/>
      <c r="LEZ52" s="93"/>
      <c r="LFA52" s="93"/>
      <c r="LFB52" s="93"/>
      <c r="LFC52" s="93"/>
      <c r="LFD52" s="93"/>
      <c r="LFE52" s="93"/>
      <c r="LFF52" s="93"/>
      <c r="LFG52" s="93"/>
      <c r="LFH52" s="93"/>
      <c r="LFI52" s="93"/>
      <c r="LFJ52" s="93"/>
      <c r="LFK52" s="93"/>
      <c r="LFL52" s="93"/>
      <c r="LFM52" s="93"/>
      <c r="LFN52" s="93"/>
      <c r="LFO52" s="93"/>
      <c r="LFP52" s="93"/>
      <c r="LFQ52" s="93"/>
      <c r="LFR52" s="93"/>
      <c r="LFS52" s="93"/>
      <c r="LFT52" s="93"/>
      <c r="LFU52" s="93"/>
      <c r="LFV52" s="93"/>
      <c r="LFW52" s="93"/>
      <c r="LFX52" s="93"/>
      <c r="LFY52" s="93"/>
      <c r="LFZ52" s="93"/>
      <c r="LGA52" s="93"/>
      <c r="LGB52" s="93"/>
      <c r="LGC52" s="93"/>
      <c r="LGD52" s="93"/>
      <c r="LGE52" s="93"/>
      <c r="LGF52" s="93"/>
      <c r="LGG52" s="93"/>
      <c r="LGH52" s="93"/>
      <c r="LGI52" s="93"/>
      <c r="LGJ52" s="93"/>
      <c r="LGK52" s="93"/>
      <c r="LGL52" s="93"/>
      <c r="LGM52" s="93"/>
      <c r="LGN52" s="93"/>
      <c r="LGO52" s="93"/>
      <c r="LGP52" s="93"/>
      <c r="LGQ52" s="93"/>
      <c r="LGR52" s="93"/>
      <c r="LGS52" s="93"/>
      <c r="LGT52" s="93"/>
      <c r="LGU52" s="93"/>
      <c r="LGV52" s="93"/>
      <c r="LGW52" s="93"/>
      <c r="LGX52" s="93"/>
      <c r="LGY52" s="93"/>
      <c r="LGZ52" s="93"/>
      <c r="LHA52" s="93"/>
      <c r="LHB52" s="93"/>
      <c r="LHC52" s="93"/>
      <c r="LHD52" s="93"/>
      <c r="LHE52" s="93"/>
      <c r="LHF52" s="93"/>
      <c r="LHG52" s="93"/>
      <c r="LHH52" s="93"/>
      <c r="LHI52" s="93"/>
      <c r="LHJ52" s="93"/>
      <c r="LHK52" s="93"/>
      <c r="LHL52" s="93"/>
      <c r="LHM52" s="93"/>
      <c r="LHN52" s="93"/>
      <c r="LHO52" s="93"/>
      <c r="LHP52" s="93"/>
      <c r="LHQ52" s="93"/>
      <c r="LHR52" s="93"/>
      <c r="LHS52" s="93"/>
      <c r="LHT52" s="93"/>
      <c r="LHU52" s="93"/>
      <c r="LHV52" s="93"/>
      <c r="LHW52" s="93"/>
      <c r="LHX52" s="93"/>
      <c r="LHY52" s="93"/>
      <c r="LHZ52" s="93"/>
      <c r="LIA52" s="93"/>
      <c r="LIB52" s="93"/>
      <c r="LIC52" s="93"/>
      <c r="LID52" s="93"/>
      <c r="LIE52" s="93"/>
      <c r="LIF52" s="93"/>
      <c r="LIG52" s="93"/>
      <c r="LIH52" s="93"/>
      <c r="LII52" s="93"/>
      <c r="LIJ52" s="93"/>
      <c r="LIK52" s="93"/>
      <c r="LIL52" s="93"/>
      <c r="LIM52" s="93"/>
      <c r="LIN52" s="93"/>
      <c r="LIO52" s="93"/>
      <c r="LIP52" s="93"/>
      <c r="LIQ52" s="93"/>
      <c r="LIR52" s="93"/>
      <c r="LIS52" s="93"/>
      <c r="LIT52" s="93"/>
      <c r="LIU52" s="93"/>
      <c r="LIV52" s="93"/>
      <c r="LIW52" s="93"/>
      <c r="LIX52" s="93"/>
      <c r="LIY52" s="93"/>
      <c r="LIZ52" s="93"/>
      <c r="LJA52" s="93"/>
      <c r="LJB52" s="93"/>
      <c r="LJC52" s="93"/>
      <c r="LJD52" s="93"/>
      <c r="LJE52" s="93"/>
      <c r="LJF52" s="93"/>
      <c r="LJG52" s="93"/>
      <c r="LJH52" s="93"/>
      <c r="LJI52" s="93"/>
      <c r="LJJ52" s="93"/>
      <c r="LJK52" s="93"/>
      <c r="LJL52" s="93"/>
      <c r="LJM52" s="93"/>
      <c r="LJN52" s="93"/>
      <c r="LJO52" s="93"/>
      <c r="LJP52" s="93"/>
      <c r="LJQ52" s="93"/>
      <c r="LJR52" s="93"/>
      <c r="LJS52" s="93"/>
      <c r="LJT52" s="93"/>
      <c r="LJU52" s="93"/>
      <c r="LJV52" s="93"/>
      <c r="LJW52" s="93"/>
      <c r="LJX52" s="93"/>
      <c r="LJY52" s="93"/>
      <c r="LJZ52" s="93"/>
      <c r="LKA52" s="93"/>
      <c r="LKB52" s="93"/>
      <c r="LKC52" s="93"/>
      <c r="LKD52" s="93"/>
      <c r="LKE52" s="93"/>
      <c r="LKF52" s="93"/>
      <c r="LKG52" s="93"/>
      <c r="LKH52" s="93"/>
      <c r="LKI52" s="93"/>
      <c r="LKJ52" s="93"/>
      <c r="LKK52" s="93"/>
      <c r="LKL52" s="93"/>
      <c r="LKM52" s="93"/>
      <c r="LKN52" s="93"/>
      <c r="LKO52" s="93"/>
      <c r="LKP52" s="93"/>
      <c r="LKQ52" s="93"/>
      <c r="LKR52" s="93"/>
      <c r="LKS52" s="93"/>
      <c r="LKT52" s="93"/>
      <c r="LKU52" s="93"/>
      <c r="LKV52" s="93"/>
      <c r="LKW52" s="93"/>
      <c r="LKX52" s="93"/>
      <c r="LKY52" s="93"/>
      <c r="LKZ52" s="93"/>
      <c r="LLA52" s="93"/>
      <c r="LLB52" s="93"/>
      <c r="LLC52" s="93"/>
      <c r="LLD52" s="93"/>
      <c r="LLE52" s="93"/>
      <c r="LLF52" s="93"/>
      <c r="LLG52" s="93"/>
      <c r="LLH52" s="93"/>
      <c r="LLI52" s="93"/>
      <c r="LLJ52" s="93"/>
      <c r="LLK52" s="93"/>
      <c r="LLL52" s="93"/>
      <c r="LLM52" s="93"/>
      <c r="LLN52" s="93"/>
      <c r="LLO52" s="93"/>
      <c r="LLP52" s="93"/>
      <c r="LLQ52" s="93"/>
      <c r="LLR52" s="93"/>
      <c r="LLS52" s="93"/>
      <c r="LLT52" s="93"/>
      <c r="LLU52" s="93"/>
      <c r="LLV52" s="93"/>
      <c r="LLW52" s="93"/>
      <c r="LLX52" s="93"/>
      <c r="LLY52" s="93"/>
      <c r="LLZ52" s="93"/>
      <c r="LMA52" s="93"/>
      <c r="LMB52" s="93"/>
      <c r="LMC52" s="93"/>
      <c r="LMD52" s="93"/>
      <c r="LME52" s="93"/>
      <c r="LMF52" s="93"/>
      <c r="LMG52" s="93"/>
      <c r="LMH52" s="93"/>
      <c r="LMI52" s="93"/>
      <c r="LMJ52" s="93"/>
      <c r="LMK52" s="93"/>
      <c r="LML52" s="93"/>
      <c r="LMM52" s="93"/>
      <c r="LMN52" s="93"/>
      <c r="LMO52" s="93"/>
      <c r="LMP52" s="93"/>
      <c r="LMQ52" s="93"/>
      <c r="LMR52" s="93"/>
      <c r="LMS52" s="93"/>
      <c r="LMT52" s="93"/>
      <c r="LMU52" s="93"/>
      <c r="LMV52" s="93"/>
      <c r="LMW52" s="93"/>
      <c r="LMX52" s="93"/>
      <c r="LMY52" s="93"/>
      <c r="LMZ52" s="93"/>
      <c r="LNA52" s="93"/>
      <c r="LNB52" s="93"/>
      <c r="LNC52" s="93"/>
      <c r="LND52" s="93"/>
      <c r="LNE52" s="93"/>
      <c r="LNF52" s="93"/>
      <c r="LNG52" s="93"/>
      <c r="LNH52" s="93"/>
      <c r="LNI52" s="93"/>
      <c r="LNJ52" s="93"/>
      <c r="LNK52" s="93"/>
      <c r="LNL52" s="93"/>
      <c r="LNM52" s="93"/>
      <c r="LNN52" s="93"/>
      <c r="LNO52" s="93"/>
      <c r="LNP52" s="93"/>
      <c r="LNQ52" s="93"/>
      <c r="LNR52" s="93"/>
      <c r="LNS52" s="93"/>
      <c r="LNT52" s="93"/>
      <c r="LNU52" s="93"/>
      <c r="LNV52" s="93"/>
      <c r="LNW52" s="93"/>
      <c r="LNX52" s="93"/>
      <c r="LNY52" s="93"/>
      <c r="LNZ52" s="93"/>
      <c r="LOA52" s="93"/>
      <c r="LOB52" s="93"/>
      <c r="LOC52" s="93"/>
      <c r="LOD52" s="93"/>
      <c r="LOE52" s="93"/>
      <c r="LOF52" s="93"/>
      <c r="LOG52" s="93"/>
      <c r="LOH52" s="93"/>
      <c r="LOI52" s="93"/>
      <c r="LOJ52" s="93"/>
      <c r="LOK52" s="93"/>
      <c r="LOL52" s="93"/>
      <c r="LOM52" s="93"/>
      <c r="LON52" s="93"/>
      <c r="LOO52" s="93"/>
      <c r="LOP52" s="93"/>
      <c r="LOQ52" s="93"/>
      <c r="LOR52" s="93"/>
      <c r="LOS52" s="93"/>
      <c r="LOT52" s="93"/>
      <c r="LOU52" s="93"/>
      <c r="LOV52" s="93"/>
      <c r="LOW52" s="93"/>
      <c r="LOX52" s="93"/>
      <c r="LOY52" s="93"/>
      <c r="LOZ52" s="93"/>
      <c r="LPA52" s="93"/>
      <c r="LPB52" s="93"/>
      <c r="LPC52" s="93"/>
      <c r="LPD52" s="93"/>
      <c r="LPE52" s="93"/>
      <c r="LPF52" s="93"/>
      <c r="LPG52" s="93"/>
      <c r="LPH52" s="93"/>
      <c r="LPI52" s="93"/>
      <c r="LPJ52" s="93"/>
      <c r="LPK52" s="93"/>
      <c r="LPL52" s="93"/>
      <c r="LPM52" s="93"/>
      <c r="LPN52" s="93"/>
      <c r="LPO52" s="93"/>
      <c r="LPP52" s="93"/>
      <c r="LPQ52" s="93"/>
      <c r="LPR52" s="93"/>
      <c r="LPS52" s="93"/>
      <c r="LPT52" s="93"/>
      <c r="LPU52" s="93"/>
      <c r="LPV52" s="93"/>
      <c r="LPW52" s="93"/>
      <c r="LPX52" s="93"/>
      <c r="LPY52" s="93"/>
      <c r="LPZ52" s="93"/>
      <c r="LQA52" s="93"/>
      <c r="LQB52" s="93"/>
      <c r="LQC52" s="93"/>
      <c r="LQD52" s="93"/>
      <c r="LQE52" s="93"/>
      <c r="LQF52" s="93"/>
      <c r="LQG52" s="93"/>
      <c r="LQH52" s="93"/>
      <c r="LQI52" s="93"/>
      <c r="LQJ52" s="93"/>
      <c r="LQK52" s="93"/>
      <c r="LQL52" s="93"/>
      <c r="LQM52" s="93"/>
      <c r="LQN52" s="93"/>
      <c r="LQO52" s="93"/>
      <c r="LQP52" s="93"/>
      <c r="LQQ52" s="93"/>
      <c r="LQR52" s="93"/>
      <c r="LQS52" s="93"/>
      <c r="LQT52" s="93"/>
      <c r="LQU52" s="93"/>
      <c r="LQV52" s="93"/>
      <c r="LQW52" s="93"/>
      <c r="LQX52" s="93"/>
      <c r="LQY52" s="93"/>
      <c r="LQZ52" s="93"/>
      <c r="LRA52" s="93"/>
      <c r="LRB52" s="93"/>
      <c r="LRC52" s="93"/>
      <c r="LRD52" s="93"/>
      <c r="LRE52" s="93"/>
      <c r="LRF52" s="93"/>
      <c r="LRG52" s="93"/>
      <c r="LRH52" s="93"/>
      <c r="LRI52" s="93"/>
      <c r="LRJ52" s="93"/>
      <c r="LRK52" s="93"/>
      <c r="LRL52" s="93"/>
      <c r="LRM52" s="93"/>
      <c r="LRN52" s="93"/>
      <c r="LRO52" s="93"/>
      <c r="LRP52" s="93"/>
      <c r="LRQ52" s="93"/>
      <c r="LRR52" s="93"/>
      <c r="LRS52" s="93"/>
      <c r="LRT52" s="93"/>
      <c r="LRU52" s="93"/>
      <c r="LRV52" s="93"/>
      <c r="LRW52" s="93"/>
      <c r="LRX52" s="93"/>
      <c r="LRY52" s="93"/>
      <c r="LRZ52" s="93"/>
      <c r="LSA52" s="93"/>
      <c r="LSB52" s="93"/>
      <c r="LSC52" s="93"/>
      <c r="LSD52" s="93"/>
      <c r="LSE52" s="93"/>
      <c r="LSF52" s="93"/>
      <c r="LSG52" s="93"/>
      <c r="LSH52" s="93"/>
      <c r="LSI52" s="93"/>
      <c r="LSJ52" s="93"/>
      <c r="LSK52" s="93"/>
      <c r="LSL52" s="93"/>
      <c r="LSM52" s="93"/>
      <c r="LSN52" s="93"/>
      <c r="LSO52" s="93"/>
      <c r="LSP52" s="93"/>
      <c r="LSQ52" s="93"/>
      <c r="LSR52" s="93"/>
      <c r="LSS52" s="93"/>
      <c r="LST52" s="93"/>
      <c r="LSU52" s="93"/>
      <c r="LSV52" s="93"/>
      <c r="LSW52" s="93"/>
      <c r="LSX52" s="93"/>
      <c r="LSY52" s="93"/>
      <c r="LSZ52" s="93"/>
      <c r="LTA52" s="93"/>
      <c r="LTB52" s="93"/>
      <c r="LTC52" s="93"/>
      <c r="LTD52" s="93"/>
      <c r="LTE52" s="93"/>
      <c r="LTF52" s="93"/>
      <c r="LTG52" s="93"/>
      <c r="LTH52" s="93"/>
      <c r="LTI52" s="93"/>
      <c r="LTJ52" s="93"/>
      <c r="LTK52" s="93"/>
      <c r="LTL52" s="93"/>
      <c r="LTM52" s="93"/>
      <c r="LTN52" s="93"/>
      <c r="LTO52" s="93"/>
      <c r="LTP52" s="93"/>
      <c r="LTQ52" s="93"/>
      <c r="LTR52" s="93"/>
      <c r="LTS52" s="93"/>
      <c r="LTT52" s="93"/>
      <c r="LTU52" s="93"/>
      <c r="LTV52" s="93"/>
      <c r="LTW52" s="93"/>
      <c r="LTX52" s="93"/>
      <c r="LTY52" s="93"/>
      <c r="LTZ52" s="93"/>
      <c r="LUA52" s="93"/>
      <c r="LUB52" s="93"/>
      <c r="LUC52" s="93"/>
      <c r="LUD52" s="93"/>
      <c r="LUE52" s="93"/>
      <c r="LUF52" s="93"/>
      <c r="LUG52" s="93"/>
      <c r="LUH52" s="93"/>
      <c r="LUI52" s="93"/>
      <c r="LUJ52" s="93"/>
      <c r="LUK52" s="93"/>
      <c r="LUL52" s="93"/>
      <c r="LUM52" s="93"/>
      <c r="LUN52" s="93"/>
      <c r="LUO52" s="93"/>
      <c r="LUP52" s="93"/>
      <c r="LUQ52" s="93"/>
      <c r="LUR52" s="93"/>
      <c r="LUS52" s="93"/>
      <c r="LUT52" s="93"/>
      <c r="LUU52" s="93"/>
      <c r="LUV52" s="93"/>
      <c r="LUW52" s="93"/>
      <c r="LUX52" s="93"/>
      <c r="LUY52" s="93"/>
      <c r="LUZ52" s="93"/>
      <c r="LVA52" s="93"/>
      <c r="LVB52" s="93"/>
      <c r="LVC52" s="93"/>
      <c r="LVD52" s="93"/>
      <c r="LVE52" s="93"/>
      <c r="LVF52" s="93"/>
      <c r="LVG52" s="93"/>
      <c r="LVH52" s="93"/>
      <c r="LVI52" s="93"/>
      <c r="LVJ52" s="93"/>
      <c r="LVK52" s="93"/>
      <c r="LVL52" s="93"/>
      <c r="LVM52" s="93"/>
      <c r="LVN52" s="93"/>
      <c r="LVO52" s="93"/>
      <c r="LVP52" s="93"/>
      <c r="LVQ52" s="93"/>
      <c r="LVR52" s="93"/>
      <c r="LVS52" s="93"/>
      <c r="LVT52" s="93"/>
      <c r="LVU52" s="93"/>
      <c r="LVV52" s="93"/>
      <c r="LVW52" s="93"/>
      <c r="LVX52" s="93"/>
      <c r="LVY52" s="93"/>
      <c r="LVZ52" s="93"/>
      <c r="LWA52" s="93"/>
      <c r="LWB52" s="93"/>
      <c r="LWC52" s="93"/>
      <c r="LWD52" s="93"/>
      <c r="LWE52" s="93"/>
      <c r="LWF52" s="93"/>
      <c r="LWG52" s="93"/>
      <c r="LWH52" s="93"/>
      <c r="LWI52" s="93"/>
      <c r="LWJ52" s="93"/>
      <c r="LWK52" s="93"/>
      <c r="LWL52" s="93"/>
      <c r="LWM52" s="93"/>
      <c r="LWN52" s="93"/>
      <c r="LWO52" s="93"/>
      <c r="LWP52" s="93"/>
      <c r="LWQ52" s="93"/>
      <c r="LWR52" s="93"/>
      <c r="LWS52" s="93"/>
      <c r="LWT52" s="93"/>
      <c r="LWU52" s="93"/>
      <c r="LWV52" s="93"/>
      <c r="LWW52" s="93"/>
      <c r="LWX52" s="93"/>
      <c r="LWY52" s="93"/>
      <c r="LWZ52" s="93"/>
      <c r="LXA52" s="93"/>
      <c r="LXB52" s="93"/>
      <c r="LXC52" s="93"/>
      <c r="LXD52" s="93"/>
      <c r="LXE52" s="93"/>
      <c r="LXF52" s="93"/>
      <c r="LXG52" s="93"/>
      <c r="LXH52" s="93"/>
      <c r="LXI52" s="93"/>
      <c r="LXJ52" s="93"/>
      <c r="LXK52" s="93"/>
      <c r="LXL52" s="93"/>
      <c r="LXM52" s="93"/>
      <c r="LXN52" s="93"/>
      <c r="LXO52" s="93"/>
      <c r="LXP52" s="93"/>
      <c r="LXQ52" s="93"/>
      <c r="LXR52" s="93"/>
      <c r="LXS52" s="93"/>
      <c r="LXT52" s="93"/>
      <c r="LXU52" s="93"/>
      <c r="LXV52" s="93"/>
      <c r="LXW52" s="93"/>
      <c r="LXX52" s="93"/>
      <c r="LXY52" s="93"/>
      <c r="LXZ52" s="93"/>
      <c r="LYA52" s="93"/>
      <c r="LYB52" s="93"/>
      <c r="LYC52" s="93"/>
      <c r="LYD52" s="93"/>
      <c r="LYE52" s="93"/>
      <c r="LYF52" s="93"/>
      <c r="LYG52" s="93"/>
      <c r="LYH52" s="93"/>
      <c r="LYI52" s="93"/>
      <c r="LYJ52" s="93"/>
      <c r="LYK52" s="93"/>
      <c r="LYL52" s="93"/>
      <c r="LYM52" s="93"/>
      <c r="LYN52" s="93"/>
      <c r="LYO52" s="93"/>
      <c r="LYP52" s="93"/>
      <c r="LYQ52" s="93"/>
      <c r="LYR52" s="93"/>
      <c r="LYS52" s="93"/>
      <c r="LYT52" s="93"/>
      <c r="LYU52" s="93"/>
      <c r="LYV52" s="93"/>
      <c r="LYW52" s="93"/>
      <c r="LYX52" s="93"/>
      <c r="LYY52" s="93"/>
      <c r="LYZ52" s="93"/>
      <c r="LZA52" s="93"/>
      <c r="LZB52" s="93"/>
      <c r="LZC52" s="93"/>
      <c r="LZD52" s="93"/>
      <c r="LZE52" s="93"/>
      <c r="LZF52" s="93"/>
      <c r="LZG52" s="93"/>
      <c r="LZH52" s="93"/>
      <c r="LZI52" s="93"/>
      <c r="LZJ52" s="93"/>
      <c r="LZK52" s="93"/>
      <c r="LZL52" s="93"/>
      <c r="LZM52" s="93"/>
      <c r="LZN52" s="93"/>
      <c r="LZO52" s="93"/>
      <c r="LZP52" s="93"/>
      <c r="LZQ52" s="93"/>
      <c r="LZR52" s="93"/>
      <c r="LZS52" s="93"/>
      <c r="LZT52" s="93"/>
      <c r="LZU52" s="93"/>
      <c r="LZV52" s="93"/>
      <c r="LZW52" s="93"/>
      <c r="LZX52" s="93"/>
      <c r="LZY52" s="93"/>
      <c r="LZZ52" s="93"/>
      <c r="MAA52" s="93"/>
      <c r="MAB52" s="93"/>
      <c r="MAC52" s="93"/>
      <c r="MAD52" s="93"/>
      <c r="MAE52" s="93"/>
      <c r="MAF52" s="93"/>
      <c r="MAG52" s="93"/>
      <c r="MAH52" s="93"/>
      <c r="MAI52" s="93"/>
      <c r="MAJ52" s="93"/>
      <c r="MAK52" s="93"/>
      <c r="MAL52" s="93"/>
      <c r="MAM52" s="93"/>
      <c r="MAN52" s="93"/>
      <c r="MAO52" s="93"/>
      <c r="MAP52" s="93"/>
      <c r="MAQ52" s="93"/>
      <c r="MAR52" s="93"/>
      <c r="MAS52" s="93"/>
      <c r="MAT52" s="93"/>
      <c r="MAU52" s="93"/>
      <c r="MAV52" s="93"/>
      <c r="MAW52" s="93"/>
      <c r="MAX52" s="93"/>
      <c r="MAY52" s="93"/>
      <c r="MAZ52" s="93"/>
      <c r="MBA52" s="93"/>
      <c r="MBB52" s="93"/>
      <c r="MBC52" s="93"/>
      <c r="MBD52" s="93"/>
      <c r="MBE52" s="93"/>
      <c r="MBF52" s="93"/>
      <c r="MBG52" s="93"/>
      <c r="MBH52" s="93"/>
      <c r="MBI52" s="93"/>
      <c r="MBJ52" s="93"/>
      <c r="MBK52" s="93"/>
      <c r="MBL52" s="93"/>
      <c r="MBM52" s="93"/>
      <c r="MBN52" s="93"/>
      <c r="MBO52" s="93"/>
      <c r="MBP52" s="93"/>
      <c r="MBQ52" s="93"/>
      <c r="MBR52" s="93"/>
      <c r="MBS52" s="93"/>
      <c r="MBT52" s="93"/>
      <c r="MBU52" s="93"/>
      <c r="MBV52" s="93"/>
      <c r="MBW52" s="93"/>
      <c r="MBX52" s="93"/>
      <c r="MBY52" s="93"/>
      <c r="MBZ52" s="93"/>
      <c r="MCA52" s="93"/>
      <c r="MCB52" s="93"/>
      <c r="MCC52" s="93"/>
      <c r="MCD52" s="93"/>
      <c r="MCE52" s="93"/>
      <c r="MCF52" s="93"/>
      <c r="MCG52" s="93"/>
      <c r="MCH52" s="93"/>
      <c r="MCI52" s="93"/>
      <c r="MCJ52" s="93"/>
      <c r="MCK52" s="93"/>
      <c r="MCL52" s="93"/>
      <c r="MCM52" s="93"/>
      <c r="MCN52" s="93"/>
      <c r="MCO52" s="93"/>
      <c r="MCP52" s="93"/>
      <c r="MCQ52" s="93"/>
      <c r="MCR52" s="93"/>
      <c r="MCS52" s="93"/>
      <c r="MCT52" s="93"/>
      <c r="MCU52" s="93"/>
      <c r="MCV52" s="93"/>
      <c r="MCW52" s="93"/>
      <c r="MCX52" s="93"/>
      <c r="MCY52" s="93"/>
      <c r="MCZ52" s="93"/>
      <c r="MDA52" s="93"/>
      <c r="MDB52" s="93"/>
      <c r="MDC52" s="93"/>
      <c r="MDD52" s="93"/>
      <c r="MDE52" s="93"/>
      <c r="MDF52" s="93"/>
      <c r="MDG52" s="93"/>
      <c r="MDH52" s="93"/>
      <c r="MDI52" s="93"/>
      <c r="MDJ52" s="93"/>
      <c r="MDK52" s="93"/>
      <c r="MDL52" s="93"/>
      <c r="MDM52" s="93"/>
      <c r="MDN52" s="93"/>
      <c r="MDO52" s="93"/>
      <c r="MDP52" s="93"/>
      <c r="MDQ52" s="93"/>
      <c r="MDR52" s="93"/>
      <c r="MDS52" s="93"/>
      <c r="MDT52" s="93"/>
      <c r="MDU52" s="93"/>
      <c r="MDV52" s="93"/>
      <c r="MDW52" s="93"/>
      <c r="MDX52" s="93"/>
      <c r="MDY52" s="93"/>
      <c r="MDZ52" s="93"/>
      <c r="MEA52" s="93"/>
      <c r="MEB52" s="93"/>
      <c r="MEC52" s="93"/>
      <c r="MED52" s="93"/>
      <c r="MEE52" s="93"/>
      <c r="MEF52" s="93"/>
      <c r="MEG52" s="93"/>
      <c r="MEH52" s="93"/>
      <c r="MEI52" s="93"/>
      <c r="MEJ52" s="93"/>
      <c r="MEK52" s="93"/>
      <c r="MEL52" s="93"/>
      <c r="MEM52" s="93"/>
      <c r="MEN52" s="93"/>
      <c r="MEO52" s="93"/>
      <c r="MEP52" s="93"/>
      <c r="MEQ52" s="93"/>
      <c r="MER52" s="93"/>
      <c r="MES52" s="93"/>
      <c r="MET52" s="93"/>
      <c r="MEU52" s="93"/>
      <c r="MEV52" s="93"/>
      <c r="MEW52" s="93"/>
      <c r="MEX52" s="93"/>
      <c r="MEY52" s="93"/>
      <c r="MEZ52" s="93"/>
      <c r="MFA52" s="93"/>
      <c r="MFB52" s="93"/>
      <c r="MFC52" s="93"/>
      <c r="MFD52" s="93"/>
      <c r="MFE52" s="93"/>
      <c r="MFF52" s="93"/>
      <c r="MFG52" s="93"/>
      <c r="MFH52" s="93"/>
      <c r="MFI52" s="93"/>
      <c r="MFJ52" s="93"/>
      <c r="MFK52" s="93"/>
      <c r="MFL52" s="93"/>
      <c r="MFM52" s="93"/>
      <c r="MFN52" s="93"/>
      <c r="MFO52" s="93"/>
      <c r="MFP52" s="93"/>
      <c r="MFQ52" s="93"/>
      <c r="MFR52" s="93"/>
      <c r="MFS52" s="93"/>
      <c r="MFT52" s="93"/>
      <c r="MFU52" s="93"/>
      <c r="MFV52" s="93"/>
      <c r="MFW52" s="93"/>
      <c r="MFX52" s="93"/>
      <c r="MFY52" s="93"/>
      <c r="MFZ52" s="93"/>
      <c r="MGA52" s="93"/>
      <c r="MGB52" s="93"/>
      <c r="MGC52" s="93"/>
      <c r="MGD52" s="93"/>
      <c r="MGE52" s="93"/>
      <c r="MGF52" s="93"/>
      <c r="MGG52" s="93"/>
      <c r="MGH52" s="93"/>
      <c r="MGI52" s="93"/>
      <c r="MGJ52" s="93"/>
      <c r="MGK52" s="93"/>
      <c r="MGL52" s="93"/>
      <c r="MGM52" s="93"/>
      <c r="MGN52" s="93"/>
      <c r="MGO52" s="93"/>
      <c r="MGP52" s="93"/>
      <c r="MGQ52" s="93"/>
      <c r="MGR52" s="93"/>
      <c r="MGS52" s="93"/>
      <c r="MGT52" s="93"/>
      <c r="MGU52" s="93"/>
      <c r="MGV52" s="93"/>
      <c r="MGW52" s="93"/>
      <c r="MGX52" s="93"/>
      <c r="MGY52" s="93"/>
      <c r="MGZ52" s="93"/>
      <c r="MHA52" s="93"/>
      <c r="MHB52" s="93"/>
      <c r="MHC52" s="93"/>
      <c r="MHD52" s="93"/>
      <c r="MHE52" s="93"/>
      <c r="MHF52" s="93"/>
      <c r="MHG52" s="93"/>
      <c r="MHH52" s="93"/>
      <c r="MHI52" s="93"/>
      <c r="MHJ52" s="93"/>
      <c r="MHK52" s="93"/>
      <c r="MHL52" s="93"/>
      <c r="MHM52" s="93"/>
      <c r="MHN52" s="93"/>
      <c r="MHO52" s="93"/>
      <c r="MHP52" s="93"/>
      <c r="MHQ52" s="93"/>
      <c r="MHR52" s="93"/>
      <c r="MHS52" s="93"/>
      <c r="MHT52" s="93"/>
      <c r="MHU52" s="93"/>
      <c r="MHV52" s="93"/>
      <c r="MHW52" s="93"/>
      <c r="MHX52" s="93"/>
      <c r="MHY52" s="93"/>
      <c r="MHZ52" s="93"/>
      <c r="MIA52" s="93"/>
      <c r="MIB52" s="93"/>
      <c r="MIC52" s="93"/>
      <c r="MID52" s="93"/>
      <c r="MIE52" s="93"/>
      <c r="MIF52" s="93"/>
      <c r="MIG52" s="93"/>
      <c r="MIH52" s="93"/>
      <c r="MII52" s="93"/>
      <c r="MIJ52" s="93"/>
      <c r="MIK52" s="93"/>
      <c r="MIL52" s="93"/>
      <c r="MIM52" s="93"/>
      <c r="MIN52" s="93"/>
      <c r="MIO52" s="93"/>
      <c r="MIP52" s="93"/>
      <c r="MIQ52" s="93"/>
      <c r="MIR52" s="93"/>
      <c r="MIS52" s="93"/>
      <c r="MIT52" s="93"/>
      <c r="MIU52" s="93"/>
      <c r="MIV52" s="93"/>
      <c r="MIW52" s="93"/>
      <c r="MIX52" s="93"/>
      <c r="MIY52" s="93"/>
      <c r="MIZ52" s="93"/>
      <c r="MJA52" s="93"/>
      <c r="MJB52" s="93"/>
      <c r="MJC52" s="93"/>
      <c r="MJD52" s="93"/>
      <c r="MJE52" s="93"/>
      <c r="MJF52" s="93"/>
      <c r="MJG52" s="93"/>
      <c r="MJH52" s="93"/>
      <c r="MJI52" s="93"/>
      <c r="MJJ52" s="93"/>
      <c r="MJK52" s="93"/>
      <c r="MJL52" s="93"/>
      <c r="MJM52" s="93"/>
      <c r="MJN52" s="93"/>
      <c r="MJO52" s="93"/>
      <c r="MJP52" s="93"/>
      <c r="MJQ52" s="93"/>
      <c r="MJR52" s="93"/>
      <c r="MJS52" s="93"/>
      <c r="MJT52" s="93"/>
      <c r="MJU52" s="93"/>
      <c r="MJV52" s="93"/>
      <c r="MJW52" s="93"/>
      <c r="MJX52" s="93"/>
      <c r="MJY52" s="93"/>
      <c r="MJZ52" s="93"/>
      <c r="MKA52" s="93"/>
      <c r="MKB52" s="93"/>
      <c r="MKC52" s="93"/>
      <c r="MKD52" s="93"/>
      <c r="MKE52" s="93"/>
      <c r="MKF52" s="93"/>
      <c r="MKG52" s="93"/>
      <c r="MKH52" s="93"/>
      <c r="MKI52" s="93"/>
      <c r="MKJ52" s="93"/>
      <c r="MKK52" s="93"/>
      <c r="MKL52" s="93"/>
      <c r="MKM52" s="93"/>
      <c r="MKN52" s="93"/>
      <c r="MKO52" s="93"/>
      <c r="MKP52" s="93"/>
      <c r="MKQ52" s="93"/>
      <c r="MKR52" s="93"/>
      <c r="MKS52" s="93"/>
      <c r="MKT52" s="93"/>
      <c r="MKU52" s="93"/>
      <c r="MKV52" s="93"/>
      <c r="MKW52" s="93"/>
      <c r="MKX52" s="93"/>
      <c r="MKY52" s="93"/>
      <c r="MKZ52" s="93"/>
      <c r="MLA52" s="93"/>
      <c r="MLB52" s="93"/>
      <c r="MLC52" s="93"/>
      <c r="MLD52" s="93"/>
      <c r="MLE52" s="93"/>
      <c r="MLF52" s="93"/>
      <c r="MLG52" s="93"/>
      <c r="MLH52" s="93"/>
      <c r="MLI52" s="93"/>
      <c r="MLJ52" s="93"/>
      <c r="MLK52" s="93"/>
      <c r="MLL52" s="93"/>
      <c r="MLM52" s="93"/>
      <c r="MLN52" s="93"/>
      <c r="MLO52" s="93"/>
      <c r="MLP52" s="93"/>
      <c r="MLQ52" s="93"/>
      <c r="MLR52" s="93"/>
      <c r="MLS52" s="93"/>
      <c r="MLT52" s="93"/>
      <c r="MLU52" s="93"/>
      <c r="MLV52" s="93"/>
      <c r="MLW52" s="93"/>
      <c r="MLX52" s="93"/>
      <c r="MLY52" s="93"/>
      <c r="MLZ52" s="93"/>
      <c r="MMA52" s="93"/>
      <c r="MMB52" s="93"/>
      <c r="MMC52" s="93"/>
      <c r="MMD52" s="93"/>
      <c r="MME52" s="93"/>
      <c r="MMF52" s="93"/>
      <c r="MMG52" s="93"/>
      <c r="MMH52" s="93"/>
      <c r="MMI52" s="93"/>
      <c r="MMJ52" s="93"/>
      <c r="MMK52" s="93"/>
      <c r="MML52" s="93"/>
      <c r="MMM52" s="93"/>
      <c r="MMN52" s="93"/>
      <c r="MMO52" s="93"/>
      <c r="MMP52" s="93"/>
      <c r="MMQ52" s="93"/>
      <c r="MMR52" s="93"/>
      <c r="MMS52" s="93"/>
      <c r="MMT52" s="93"/>
      <c r="MMU52" s="93"/>
      <c r="MMV52" s="93"/>
      <c r="MMW52" s="93"/>
      <c r="MMX52" s="93"/>
      <c r="MMY52" s="93"/>
      <c r="MMZ52" s="93"/>
      <c r="MNA52" s="93"/>
      <c r="MNB52" s="93"/>
      <c r="MNC52" s="93"/>
      <c r="MND52" s="93"/>
      <c r="MNE52" s="93"/>
      <c r="MNF52" s="93"/>
      <c r="MNG52" s="93"/>
      <c r="MNH52" s="93"/>
      <c r="MNI52" s="93"/>
      <c r="MNJ52" s="93"/>
      <c r="MNK52" s="93"/>
      <c r="MNL52" s="93"/>
      <c r="MNM52" s="93"/>
      <c r="MNN52" s="93"/>
      <c r="MNO52" s="93"/>
      <c r="MNP52" s="93"/>
      <c r="MNQ52" s="93"/>
      <c r="MNR52" s="93"/>
      <c r="MNS52" s="93"/>
      <c r="MNT52" s="93"/>
      <c r="MNU52" s="93"/>
      <c r="MNV52" s="93"/>
      <c r="MNW52" s="93"/>
      <c r="MNX52" s="93"/>
      <c r="MNY52" s="93"/>
      <c r="MNZ52" s="93"/>
      <c r="MOA52" s="93"/>
      <c r="MOB52" s="93"/>
      <c r="MOC52" s="93"/>
      <c r="MOD52" s="93"/>
      <c r="MOE52" s="93"/>
      <c r="MOF52" s="93"/>
      <c r="MOG52" s="93"/>
      <c r="MOH52" s="93"/>
      <c r="MOI52" s="93"/>
      <c r="MOJ52" s="93"/>
      <c r="MOK52" s="93"/>
      <c r="MOL52" s="93"/>
      <c r="MOM52" s="93"/>
      <c r="MON52" s="93"/>
      <c r="MOO52" s="93"/>
      <c r="MOP52" s="93"/>
      <c r="MOQ52" s="93"/>
      <c r="MOR52" s="93"/>
      <c r="MOS52" s="93"/>
      <c r="MOT52" s="93"/>
      <c r="MOU52" s="93"/>
      <c r="MOV52" s="93"/>
      <c r="MOW52" s="93"/>
      <c r="MOX52" s="93"/>
      <c r="MOY52" s="93"/>
      <c r="MOZ52" s="93"/>
      <c r="MPA52" s="93"/>
      <c r="MPB52" s="93"/>
      <c r="MPC52" s="93"/>
      <c r="MPD52" s="93"/>
      <c r="MPE52" s="93"/>
      <c r="MPF52" s="93"/>
      <c r="MPG52" s="93"/>
      <c r="MPH52" s="93"/>
      <c r="MPI52" s="93"/>
      <c r="MPJ52" s="93"/>
      <c r="MPK52" s="93"/>
      <c r="MPL52" s="93"/>
      <c r="MPM52" s="93"/>
      <c r="MPN52" s="93"/>
      <c r="MPO52" s="93"/>
      <c r="MPP52" s="93"/>
      <c r="MPQ52" s="93"/>
      <c r="MPR52" s="93"/>
      <c r="MPS52" s="93"/>
      <c r="MPT52" s="93"/>
      <c r="MPU52" s="93"/>
      <c r="MPV52" s="93"/>
      <c r="MPW52" s="93"/>
      <c r="MPX52" s="93"/>
      <c r="MPY52" s="93"/>
      <c r="MPZ52" s="93"/>
      <c r="MQA52" s="93"/>
      <c r="MQB52" s="93"/>
      <c r="MQC52" s="93"/>
      <c r="MQD52" s="93"/>
      <c r="MQE52" s="93"/>
      <c r="MQF52" s="93"/>
      <c r="MQG52" s="93"/>
      <c r="MQH52" s="93"/>
      <c r="MQI52" s="93"/>
      <c r="MQJ52" s="93"/>
      <c r="MQK52" s="93"/>
      <c r="MQL52" s="93"/>
      <c r="MQM52" s="93"/>
      <c r="MQN52" s="93"/>
      <c r="MQO52" s="93"/>
      <c r="MQP52" s="93"/>
      <c r="MQQ52" s="93"/>
      <c r="MQR52" s="93"/>
      <c r="MQS52" s="93"/>
      <c r="MQT52" s="93"/>
      <c r="MQU52" s="93"/>
      <c r="MQV52" s="93"/>
      <c r="MQW52" s="93"/>
      <c r="MQX52" s="93"/>
      <c r="MQY52" s="93"/>
      <c r="MQZ52" s="93"/>
      <c r="MRA52" s="93"/>
      <c r="MRB52" s="93"/>
      <c r="MRC52" s="93"/>
      <c r="MRD52" s="93"/>
      <c r="MRE52" s="93"/>
      <c r="MRF52" s="93"/>
      <c r="MRG52" s="93"/>
      <c r="MRH52" s="93"/>
      <c r="MRI52" s="93"/>
      <c r="MRJ52" s="93"/>
      <c r="MRK52" s="93"/>
      <c r="MRL52" s="93"/>
      <c r="MRM52" s="93"/>
      <c r="MRN52" s="93"/>
      <c r="MRO52" s="93"/>
      <c r="MRP52" s="93"/>
      <c r="MRQ52" s="93"/>
      <c r="MRR52" s="93"/>
      <c r="MRS52" s="93"/>
      <c r="MRT52" s="93"/>
      <c r="MRU52" s="93"/>
      <c r="MRV52" s="93"/>
      <c r="MRW52" s="93"/>
      <c r="MRX52" s="93"/>
      <c r="MRY52" s="93"/>
      <c r="MRZ52" s="93"/>
      <c r="MSA52" s="93"/>
      <c r="MSB52" s="93"/>
      <c r="MSC52" s="93"/>
      <c r="MSD52" s="93"/>
      <c r="MSE52" s="93"/>
      <c r="MSF52" s="93"/>
      <c r="MSG52" s="93"/>
      <c r="MSH52" s="93"/>
      <c r="MSI52" s="93"/>
      <c r="MSJ52" s="93"/>
      <c r="MSK52" s="93"/>
      <c r="MSL52" s="93"/>
      <c r="MSM52" s="93"/>
      <c r="MSN52" s="93"/>
      <c r="MSO52" s="93"/>
      <c r="MSP52" s="93"/>
      <c r="MSQ52" s="93"/>
      <c r="MSR52" s="93"/>
      <c r="MSS52" s="93"/>
      <c r="MST52" s="93"/>
      <c r="MSU52" s="93"/>
      <c r="MSV52" s="93"/>
      <c r="MSW52" s="93"/>
      <c r="MSX52" s="93"/>
      <c r="MSY52" s="93"/>
      <c r="MSZ52" s="93"/>
      <c r="MTA52" s="93"/>
      <c r="MTB52" s="93"/>
      <c r="MTC52" s="93"/>
      <c r="MTD52" s="93"/>
      <c r="MTE52" s="93"/>
      <c r="MTF52" s="93"/>
      <c r="MTG52" s="93"/>
      <c r="MTH52" s="93"/>
      <c r="MTI52" s="93"/>
      <c r="MTJ52" s="93"/>
      <c r="MTK52" s="93"/>
      <c r="MTL52" s="93"/>
      <c r="MTM52" s="93"/>
      <c r="MTN52" s="93"/>
      <c r="MTO52" s="93"/>
      <c r="MTP52" s="93"/>
      <c r="MTQ52" s="93"/>
      <c r="MTR52" s="93"/>
      <c r="MTS52" s="93"/>
      <c r="MTT52" s="93"/>
      <c r="MTU52" s="93"/>
      <c r="MTV52" s="93"/>
      <c r="MTW52" s="93"/>
      <c r="MTX52" s="93"/>
      <c r="MTY52" s="93"/>
      <c r="MTZ52" s="93"/>
      <c r="MUA52" s="93"/>
      <c r="MUB52" s="93"/>
      <c r="MUC52" s="93"/>
      <c r="MUD52" s="93"/>
      <c r="MUE52" s="93"/>
      <c r="MUF52" s="93"/>
      <c r="MUG52" s="93"/>
      <c r="MUH52" s="93"/>
      <c r="MUI52" s="93"/>
      <c r="MUJ52" s="93"/>
      <c r="MUK52" s="93"/>
      <c r="MUL52" s="93"/>
      <c r="MUM52" s="93"/>
      <c r="MUN52" s="93"/>
      <c r="MUO52" s="93"/>
      <c r="MUP52" s="93"/>
      <c r="MUQ52" s="93"/>
      <c r="MUR52" s="93"/>
      <c r="MUS52" s="93"/>
      <c r="MUT52" s="93"/>
      <c r="MUU52" s="93"/>
      <c r="MUV52" s="93"/>
      <c r="MUW52" s="93"/>
      <c r="MUX52" s="93"/>
      <c r="MUY52" s="93"/>
      <c r="MUZ52" s="93"/>
      <c r="MVA52" s="93"/>
      <c r="MVB52" s="93"/>
      <c r="MVC52" s="93"/>
      <c r="MVD52" s="93"/>
      <c r="MVE52" s="93"/>
      <c r="MVF52" s="93"/>
      <c r="MVG52" s="93"/>
      <c r="MVH52" s="93"/>
      <c r="MVI52" s="93"/>
      <c r="MVJ52" s="93"/>
      <c r="MVK52" s="93"/>
      <c r="MVL52" s="93"/>
      <c r="MVM52" s="93"/>
      <c r="MVN52" s="93"/>
      <c r="MVO52" s="93"/>
      <c r="MVP52" s="93"/>
      <c r="MVQ52" s="93"/>
      <c r="MVR52" s="93"/>
      <c r="MVS52" s="93"/>
      <c r="MVT52" s="93"/>
      <c r="MVU52" s="93"/>
      <c r="MVV52" s="93"/>
      <c r="MVW52" s="93"/>
      <c r="MVX52" s="93"/>
      <c r="MVY52" s="93"/>
      <c r="MVZ52" s="93"/>
      <c r="MWA52" s="93"/>
      <c r="MWB52" s="93"/>
      <c r="MWC52" s="93"/>
      <c r="MWD52" s="93"/>
      <c r="MWE52" s="93"/>
      <c r="MWF52" s="93"/>
      <c r="MWG52" s="93"/>
      <c r="MWH52" s="93"/>
      <c r="MWI52" s="93"/>
      <c r="MWJ52" s="93"/>
      <c r="MWK52" s="93"/>
      <c r="MWL52" s="93"/>
      <c r="MWM52" s="93"/>
      <c r="MWN52" s="93"/>
      <c r="MWO52" s="93"/>
      <c r="MWP52" s="93"/>
      <c r="MWQ52" s="93"/>
      <c r="MWR52" s="93"/>
      <c r="MWS52" s="93"/>
      <c r="MWT52" s="93"/>
      <c r="MWU52" s="93"/>
      <c r="MWV52" s="93"/>
      <c r="MWW52" s="93"/>
      <c r="MWX52" s="93"/>
      <c r="MWY52" s="93"/>
      <c r="MWZ52" s="93"/>
      <c r="MXA52" s="93"/>
      <c r="MXB52" s="93"/>
      <c r="MXC52" s="93"/>
      <c r="MXD52" s="93"/>
      <c r="MXE52" s="93"/>
      <c r="MXF52" s="93"/>
      <c r="MXG52" s="93"/>
      <c r="MXH52" s="93"/>
      <c r="MXI52" s="93"/>
      <c r="MXJ52" s="93"/>
      <c r="MXK52" s="93"/>
      <c r="MXL52" s="93"/>
      <c r="MXM52" s="93"/>
      <c r="MXN52" s="93"/>
      <c r="MXO52" s="93"/>
      <c r="MXP52" s="93"/>
      <c r="MXQ52" s="93"/>
      <c r="MXR52" s="93"/>
      <c r="MXS52" s="93"/>
      <c r="MXT52" s="93"/>
      <c r="MXU52" s="93"/>
      <c r="MXV52" s="93"/>
      <c r="MXW52" s="93"/>
      <c r="MXX52" s="93"/>
      <c r="MXY52" s="93"/>
      <c r="MXZ52" s="93"/>
      <c r="MYA52" s="93"/>
      <c r="MYB52" s="93"/>
      <c r="MYC52" s="93"/>
      <c r="MYD52" s="93"/>
      <c r="MYE52" s="93"/>
      <c r="MYF52" s="93"/>
      <c r="MYG52" s="93"/>
      <c r="MYH52" s="93"/>
      <c r="MYI52" s="93"/>
      <c r="MYJ52" s="93"/>
      <c r="MYK52" s="93"/>
      <c r="MYL52" s="93"/>
      <c r="MYM52" s="93"/>
      <c r="MYN52" s="93"/>
      <c r="MYO52" s="93"/>
      <c r="MYP52" s="93"/>
      <c r="MYQ52" s="93"/>
      <c r="MYR52" s="93"/>
      <c r="MYS52" s="93"/>
      <c r="MYT52" s="93"/>
      <c r="MYU52" s="93"/>
      <c r="MYV52" s="93"/>
      <c r="MYW52" s="93"/>
      <c r="MYX52" s="93"/>
      <c r="MYY52" s="93"/>
      <c r="MYZ52" s="93"/>
      <c r="MZA52" s="93"/>
      <c r="MZB52" s="93"/>
      <c r="MZC52" s="93"/>
      <c r="MZD52" s="93"/>
      <c r="MZE52" s="93"/>
      <c r="MZF52" s="93"/>
      <c r="MZG52" s="93"/>
      <c r="MZH52" s="93"/>
      <c r="MZI52" s="93"/>
      <c r="MZJ52" s="93"/>
      <c r="MZK52" s="93"/>
      <c r="MZL52" s="93"/>
      <c r="MZM52" s="93"/>
      <c r="MZN52" s="93"/>
      <c r="MZO52" s="93"/>
      <c r="MZP52" s="93"/>
      <c r="MZQ52" s="93"/>
      <c r="MZR52" s="93"/>
      <c r="MZS52" s="93"/>
      <c r="MZT52" s="93"/>
      <c r="MZU52" s="93"/>
      <c r="MZV52" s="93"/>
      <c r="MZW52" s="93"/>
      <c r="MZX52" s="93"/>
      <c r="MZY52" s="93"/>
      <c r="MZZ52" s="93"/>
      <c r="NAA52" s="93"/>
      <c r="NAB52" s="93"/>
      <c r="NAC52" s="93"/>
      <c r="NAD52" s="93"/>
      <c r="NAE52" s="93"/>
      <c r="NAF52" s="93"/>
      <c r="NAG52" s="93"/>
      <c r="NAH52" s="93"/>
      <c r="NAI52" s="93"/>
      <c r="NAJ52" s="93"/>
      <c r="NAK52" s="93"/>
      <c r="NAL52" s="93"/>
      <c r="NAM52" s="93"/>
      <c r="NAN52" s="93"/>
      <c r="NAO52" s="93"/>
      <c r="NAP52" s="93"/>
      <c r="NAQ52" s="93"/>
      <c r="NAR52" s="93"/>
      <c r="NAS52" s="93"/>
      <c r="NAT52" s="93"/>
      <c r="NAU52" s="93"/>
      <c r="NAV52" s="93"/>
      <c r="NAW52" s="93"/>
      <c r="NAX52" s="93"/>
      <c r="NAY52" s="93"/>
      <c r="NAZ52" s="93"/>
      <c r="NBA52" s="93"/>
      <c r="NBB52" s="93"/>
      <c r="NBC52" s="93"/>
      <c r="NBD52" s="93"/>
      <c r="NBE52" s="93"/>
      <c r="NBF52" s="93"/>
      <c r="NBG52" s="93"/>
      <c r="NBH52" s="93"/>
      <c r="NBI52" s="93"/>
      <c r="NBJ52" s="93"/>
      <c r="NBK52" s="93"/>
      <c r="NBL52" s="93"/>
      <c r="NBM52" s="93"/>
      <c r="NBN52" s="93"/>
      <c r="NBO52" s="93"/>
      <c r="NBP52" s="93"/>
      <c r="NBQ52" s="93"/>
      <c r="NBR52" s="93"/>
      <c r="NBS52" s="93"/>
      <c r="NBT52" s="93"/>
      <c r="NBU52" s="93"/>
      <c r="NBV52" s="93"/>
      <c r="NBW52" s="93"/>
      <c r="NBX52" s="93"/>
      <c r="NBY52" s="93"/>
      <c r="NBZ52" s="93"/>
      <c r="NCA52" s="93"/>
      <c r="NCB52" s="93"/>
      <c r="NCC52" s="93"/>
      <c r="NCD52" s="93"/>
      <c r="NCE52" s="93"/>
      <c r="NCF52" s="93"/>
      <c r="NCG52" s="93"/>
      <c r="NCH52" s="93"/>
      <c r="NCI52" s="93"/>
      <c r="NCJ52" s="93"/>
      <c r="NCK52" s="93"/>
      <c r="NCL52" s="93"/>
      <c r="NCM52" s="93"/>
      <c r="NCN52" s="93"/>
      <c r="NCO52" s="93"/>
      <c r="NCP52" s="93"/>
      <c r="NCQ52" s="93"/>
      <c r="NCR52" s="93"/>
      <c r="NCS52" s="93"/>
      <c r="NCT52" s="93"/>
      <c r="NCU52" s="93"/>
      <c r="NCV52" s="93"/>
      <c r="NCW52" s="93"/>
      <c r="NCX52" s="93"/>
      <c r="NCY52" s="93"/>
      <c r="NCZ52" s="93"/>
      <c r="NDA52" s="93"/>
      <c r="NDB52" s="93"/>
      <c r="NDC52" s="93"/>
      <c r="NDD52" s="93"/>
      <c r="NDE52" s="93"/>
      <c r="NDF52" s="93"/>
      <c r="NDG52" s="93"/>
      <c r="NDH52" s="93"/>
      <c r="NDI52" s="93"/>
      <c r="NDJ52" s="93"/>
      <c r="NDK52" s="93"/>
      <c r="NDL52" s="93"/>
      <c r="NDM52" s="93"/>
      <c r="NDN52" s="93"/>
      <c r="NDO52" s="93"/>
      <c r="NDP52" s="93"/>
      <c r="NDQ52" s="93"/>
      <c r="NDR52" s="93"/>
      <c r="NDS52" s="93"/>
      <c r="NDT52" s="93"/>
      <c r="NDU52" s="93"/>
      <c r="NDV52" s="93"/>
      <c r="NDW52" s="93"/>
      <c r="NDX52" s="93"/>
      <c r="NDY52" s="93"/>
      <c r="NDZ52" s="93"/>
      <c r="NEA52" s="93"/>
      <c r="NEB52" s="93"/>
      <c r="NEC52" s="93"/>
      <c r="NED52" s="93"/>
      <c r="NEE52" s="93"/>
      <c r="NEF52" s="93"/>
      <c r="NEG52" s="93"/>
      <c r="NEH52" s="93"/>
      <c r="NEI52" s="93"/>
      <c r="NEJ52" s="93"/>
      <c r="NEK52" s="93"/>
      <c r="NEL52" s="93"/>
      <c r="NEM52" s="93"/>
      <c r="NEN52" s="93"/>
      <c r="NEO52" s="93"/>
      <c r="NEP52" s="93"/>
      <c r="NEQ52" s="93"/>
      <c r="NER52" s="93"/>
      <c r="NES52" s="93"/>
      <c r="NET52" s="93"/>
      <c r="NEU52" s="93"/>
      <c r="NEV52" s="93"/>
      <c r="NEW52" s="93"/>
      <c r="NEX52" s="93"/>
      <c r="NEY52" s="93"/>
      <c r="NEZ52" s="93"/>
      <c r="NFA52" s="93"/>
      <c r="NFB52" s="93"/>
      <c r="NFC52" s="93"/>
      <c r="NFD52" s="93"/>
      <c r="NFE52" s="93"/>
      <c r="NFF52" s="93"/>
      <c r="NFG52" s="93"/>
      <c r="NFH52" s="93"/>
      <c r="NFI52" s="93"/>
      <c r="NFJ52" s="93"/>
      <c r="NFK52" s="93"/>
      <c r="NFL52" s="93"/>
      <c r="NFM52" s="93"/>
      <c r="NFN52" s="93"/>
      <c r="NFO52" s="93"/>
      <c r="NFP52" s="93"/>
      <c r="NFQ52" s="93"/>
      <c r="NFR52" s="93"/>
      <c r="NFS52" s="93"/>
      <c r="NFT52" s="93"/>
      <c r="NFU52" s="93"/>
      <c r="NFV52" s="93"/>
      <c r="NFW52" s="93"/>
      <c r="NFX52" s="93"/>
      <c r="NFY52" s="93"/>
      <c r="NFZ52" s="93"/>
      <c r="NGA52" s="93"/>
      <c r="NGB52" s="93"/>
      <c r="NGC52" s="93"/>
      <c r="NGD52" s="93"/>
      <c r="NGE52" s="93"/>
      <c r="NGF52" s="93"/>
      <c r="NGG52" s="93"/>
      <c r="NGH52" s="93"/>
      <c r="NGI52" s="93"/>
      <c r="NGJ52" s="93"/>
      <c r="NGK52" s="93"/>
      <c r="NGL52" s="93"/>
      <c r="NGM52" s="93"/>
      <c r="NGN52" s="93"/>
      <c r="NGO52" s="93"/>
      <c r="NGP52" s="93"/>
      <c r="NGQ52" s="93"/>
      <c r="NGR52" s="93"/>
      <c r="NGS52" s="93"/>
      <c r="NGT52" s="93"/>
      <c r="NGU52" s="93"/>
      <c r="NGV52" s="93"/>
      <c r="NGW52" s="93"/>
      <c r="NGX52" s="93"/>
      <c r="NGY52" s="93"/>
      <c r="NGZ52" s="93"/>
      <c r="NHA52" s="93"/>
      <c r="NHB52" s="93"/>
      <c r="NHC52" s="93"/>
      <c r="NHD52" s="93"/>
      <c r="NHE52" s="93"/>
      <c r="NHF52" s="93"/>
      <c r="NHG52" s="93"/>
      <c r="NHH52" s="93"/>
      <c r="NHI52" s="93"/>
      <c r="NHJ52" s="93"/>
      <c r="NHK52" s="93"/>
      <c r="NHL52" s="93"/>
      <c r="NHM52" s="93"/>
      <c r="NHN52" s="93"/>
      <c r="NHO52" s="93"/>
      <c r="NHP52" s="93"/>
      <c r="NHQ52" s="93"/>
      <c r="NHR52" s="93"/>
      <c r="NHS52" s="93"/>
      <c r="NHT52" s="93"/>
      <c r="NHU52" s="93"/>
      <c r="NHV52" s="93"/>
      <c r="NHW52" s="93"/>
      <c r="NHX52" s="93"/>
      <c r="NHY52" s="93"/>
      <c r="NHZ52" s="93"/>
      <c r="NIA52" s="93"/>
      <c r="NIB52" s="93"/>
      <c r="NIC52" s="93"/>
      <c r="NID52" s="93"/>
      <c r="NIE52" s="93"/>
      <c r="NIF52" s="93"/>
      <c r="NIG52" s="93"/>
      <c r="NIH52" s="93"/>
      <c r="NII52" s="93"/>
      <c r="NIJ52" s="93"/>
      <c r="NIK52" s="93"/>
      <c r="NIL52" s="93"/>
      <c r="NIM52" s="93"/>
      <c r="NIN52" s="93"/>
      <c r="NIO52" s="93"/>
      <c r="NIP52" s="93"/>
      <c r="NIQ52" s="93"/>
      <c r="NIR52" s="93"/>
      <c r="NIS52" s="93"/>
      <c r="NIT52" s="93"/>
      <c r="NIU52" s="93"/>
      <c r="NIV52" s="93"/>
      <c r="NIW52" s="93"/>
      <c r="NIX52" s="93"/>
      <c r="NIY52" s="93"/>
      <c r="NIZ52" s="93"/>
      <c r="NJA52" s="93"/>
      <c r="NJB52" s="93"/>
      <c r="NJC52" s="93"/>
      <c r="NJD52" s="93"/>
      <c r="NJE52" s="93"/>
      <c r="NJF52" s="93"/>
      <c r="NJG52" s="93"/>
      <c r="NJH52" s="93"/>
      <c r="NJI52" s="93"/>
      <c r="NJJ52" s="93"/>
      <c r="NJK52" s="93"/>
      <c r="NJL52" s="93"/>
      <c r="NJM52" s="93"/>
      <c r="NJN52" s="93"/>
      <c r="NJO52" s="93"/>
      <c r="NJP52" s="93"/>
      <c r="NJQ52" s="93"/>
      <c r="NJR52" s="93"/>
      <c r="NJS52" s="93"/>
      <c r="NJT52" s="93"/>
      <c r="NJU52" s="93"/>
      <c r="NJV52" s="93"/>
      <c r="NJW52" s="93"/>
      <c r="NJX52" s="93"/>
      <c r="NJY52" s="93"/>
      <c r="NJZ52" s="93"/>
      <c r="NKA52" s="93"/>
      <c r="NKB52" s="93"/>
      <c r="NKC52" s="93"/>
      <c r="NKD52" s="93"/>
      <c r="NKE52" s="93"/>
      <c r="NKF52" s="93"/>
      <c r="NKG52" s="93"/>
      <c r="NKH52" s="93"/>
      <c r="NKI52" s="93"/>
      <c r="NKJ52" s="93"/>
      <c r="NKK52" s="93"/>
      <c r="NKL52" s="93"/>
      <c r="NKM52" s="93"/>
      <c r="NKN52" s="93"/>
      <c r="NKO52" s="93"/>
      <c r="NKP52" s="93"/>
      <c r="NKQ52" s="93"/>
      <c r="NKR52" s="93"/>
      <c r="NKS52" s="93"/>
      <c r="NKT52" s="93"/>
      <c r="NKU52" s="93"/>
      <c r="NKV52" s="93"/>
      <c r="NKW52" s="93"/>
      <c r="NKX52" s="93"/>
      <c r="NKY52" s="93"/>
      <c r="NKZ52" s="93"/>
      <c r="NLA52" s="93"/>
      <c r="NLB52" s="93"/>
      <c r="NLC52" s="93"/>
      <c r="NLD52" s="93"/>
      <c r="NLE52" s="93"/>
      <c r="NLF52" s="93"/>
      <c r="NLG52" s="93"/>
      <c r="NLH52" s="93"/>
      <c r="NLI52" s="93"/>
      <c r="NLJ52" s="93"/>
      <c r="NLK52" s="93"/>
      <c r="NLL52" s="93"/>
      <c r="NLM52" s="93"/>
      <c r="NLN52" s="93"/>
      <c r="NLO52" s="93"/>
      <c r="NLP52" s="93"/>
      <c r="NLQ52" s="93"/>
      <c r="NLR52" s="93"/>
      <c r="NLS52" s="93"/>
      <c r="NLT52" s="93"/>
      <c r="NLU52" s="93"/>
      <c r="NLV52" s="93"/>
      <c r="NLW52" s="93"/>
      <c r="NLX52" s="93"/>
      <c r="NLY52" s="93"/>
      <c r="NLZ52" s="93"/>
      <c r="NMA52" s="93"/>
      <c r="NMB52" s="93"/>
      <c r="NMC52" s="93"/>
      <c r="NMD52" s="93"/>
      <c r="NME52" s="93"/>
      <c r="NMF52" s="93"/>
      <c r="NMG52" s="93"/>
      <c r="NMH52" s="93"/>
      <c r="NMI52" s="93"/>
      <c r="NMJ52" s="93"/>
      <c r="NMK52" s="93"/>
      <c r="NML52" s="93"/>
      <c r="NMM52" s="93"/>
      <c r="NMN52" s="93"/>
      <c r="NMO52" s="93"/>
      <c r="NMP52" s="93"/>
      <c r="NMQ52" s="93"/>
      <c r="NMR52" s="93"/>
      <c r="NMS52" s="93"/>
      <c r="NMT52" s="93"/>
      <c r="NMU52" s="93"/>
      <c r="NMV52" s="93"/>
      <c r="NMW52" s="93"/>
      <c r="NMX52" s="93"/>
      <c r="NMY52" s="93"/>
      <c r="NMZ52" s="93"/>
      <c r="NNA52" s="93"/>
      <c r="NNB52" s="93"/>
      <c r="NNC52" s="93"/>
      <c r="NND52" s="93"/>
      <c r="NNE52" s="93"/>
      <c r="NNF52" s="93"/>
      <c r="NNG52" s="93"/>
      <c r="NNH52" s="93"/>
      <c r="NNI52" s="93"/>
      <c r="NNJ52" s="93"/>
      <c r="NNK52" s="93"/>
      <c r="NNL52" s="93"/>
      <c r="NNM52" s="93"/>
      <c r="NNN52" s="93"/>
      <c r="NNO52" s="93"/>
      <c r="NNP52" s="93"/>
      <c r="NNQ52" s="93"/>
      <c r="NNR52" s="93"/>
      <c r="NNS52" s="93"/>
      <c r="NNT52" s="93"/>
      <c r="NNU52" s="93"/>
      <c r="NNV52" s="93"/>
      <c r="NNW52" s="93"/>
      <c r="NNX52" s="93"/>
      <c r="NNY52" s="93"/>
      <c r="NNZ52" s="93"/>
      <c r="NOA52" s="93"/>
      <c r="NOB52" s="93"/>
      <c r="NOC52" s="93"/>
      <c r="NOD52" s="93"/>
      <c r="NOE52" s="93"/>
      <c r="NOF52" s="93"/>
      <c r="NOG52" s="93"/>
      <c r="NOH52" s="93"/>
      <c r="NOI52" s="93"/>
      <c r="NOJ52" s="93"/>
      <c r="NOK52" s="93"/>
      <c r="NOL52" s="93"/>
      <c r="NOM52" s="93"/>
      <c r="NON52" s="93"/>
      <c r="NOO52" s="93"/>
      <c r="NOP52" s="93"/>
      <c r="NOQ52" s="93"/>
      <c r="NOR52" s="93"/>
      <c r="NOS52" s="93"/>
      <c r="NOT52" s="93"/>
      <c r="NOU52" s="93"/>
      <c r="NOV52" s="93"/>
      <c r="NOW52" s="93"/>
      <c r="NOX52" s="93"/>
      <c r="NOY52" s="93"/>
      <c r="NOZ52" s="93"/>
      <c r="NPA52" s="93"/>
      <c r="NPB52" s="93"/>
      <c r="NPC52" s="93"/>
      <c r="NPD52" s="93"/>
      <c r="NPE52" s="93"/>
      <c r="NPF52" s="93"/>
      <c r="NPG52" s="93"/>
      <c r="NPH52" s="93"/>
      <c r="NPI52" s="93"/>
      <c r="NPJ52" s="93"/>
      <c r="NPK52" s="93"/>
      <c r="NPL52" s="93"/>
      <c r="NPM52" s="93"/>
      <c r="NPN52" s="93"/>
      <c r="NPO52" s="93"/>
      <c r="NPP52" s="93"/>
      <c r="NPQ52" s="93"/>
      <c r="NPR52" s="93"/>
      <c r="NPS52" s="93"/>
      <c r="NPT52" s="93"/>
      <c r="NPU52" s="93"/>
      <c r="NPV52" s="93"/>
      <c r="NPW52" s="93"/>
      <c r="NPX52" s="93"/>
      <c r="NPY52" s="93"/>
      <c r="NPZ52" s="93"/>
      <c r="NQA52" s="93"/>
      <c r="NQB52" s="93"/>
      <c r="NQC52" s="93"/>
      <c r="NQD52" s="93"/>
      <c r="NQE52" s="93"/>
      <c r="NQF52" s="93"/>
      <c r="NQG52" s="93"/>
      <c r="NQH52" s="93"/>
      <c r="NQI52" s="93"/>
      <c r="NQJ52" s="93"/>
      <c r="NQK52" s="93"/>
      <c r="NQL52" s="93"/>
      <c r="NQM52" s="93"/>
      <c r="NQN52" s="93"/>
      <c r="NQO52" s="93"/>
      <c r="NQP52" s="93"/>
      <c r="NQQ52" s="93"/>
      <c r="NQR52" s="93"/>
      <c r="NQS52" s="93"/>
      <c r="NQT52" s="93"/>
      <c r="NQU52" s="93"/>
      <c r="NQV52" s="93"/>
      <c r="NQW52" s="93"/>
      <c r="NQX52" s="93"/>
      <c r="NQY52" s="93"/>
      <c r="NQZ52" s="93"/>
      <c r="NRA52" s="93"/>
      <c r="NRB52" s="93"/>
      <c r="NRC52" s="93"/>
      <c r="NRD52" s="93"/>
      <c r="NRE52" s="93"/>
      <c r="NRF52" s="93"/>
      <c r="NRG52" s="93"/>
      <c r="NRH52" s="93"/>
      <c r="NRI52" s="93"/>
      <c r="NRJ52" s="93"/>
      <c r="NRK52" s="93"/>
      <c r="NRL52" s="93"/>
      <c r="NRM52" s="93"/>
      <c r="NRN52" s="93"/>
      <c r="NRO52" s="93"/>
      <c r="NRP52" s="93"/>
      <c r="NRQ52" s="93"/>
      <c r="NRR52" s="93"/>
      <c r="NRS52" s="93"/>
      <c r="NRT52" s="93"/>
      <c r="NRU52" s="93"/>
      <c r="NRV52" s="93"/>
      <c r="NRW52" s="93"/>
      <c r="NRX52" s="93"/>
      <c r="NRY52" s="93"/>
      <c r="NRZ52" s="93"/>
      <c r="NSA52" s="93"/>
      <c r="NSB52" s="93"/>
      <c r="NSC52" s="93"/>
      <c r="NSD52" s="93"/>
      <c r="NSE52" s="93"/>
      <c r="NSF52" s="93"/>
      <c r="NSG52" s="93"/>
      <c r="NSH52" s="93"/>
      <c r="NSI52" s="93"/>
      <c r="NSJ52" s="93"/>
      <c r="NSK52" s="93"/>
      <c r="NSL52" s="93"/>
      <c r="NSM52" s="93"/>
      <c r="NSN52" s="93"/>
      <c r="NSO52" s="93"/>
      <c r="NSP52" s="93"/>
      <c r="NSQ52" s="93"/>
      <c r="NSR52" s="93"/>
      <c r="NSS52" s="93"/>
      <c r="NST52" s="93"/>
      <c r="NSU52" s="93"/>
      <c r="NSV52" s="93"/>
      <c r="NSW52" s="93"/>
      <c r="NSX52" s="93"/>
      <c r="NSY52" s="93"/>
      <c r="NSZ52" s="93"/>
      <c r="NTA52" s="93"/>
      <c r="NTB52" s="93"/>
      <c r="NTC52" s="93"/>
      <c r="NTD52" s="93"/>
      <c r="NTE52" s="93"/>
      <c r="NTF52" s="93"/>
      <c r="NTG52" s="93"/>
      <c r="NTH52" s="93"/>
      <c r="NTI52" s="93"/>
      <c r="NTJ52" s="93"/>
      <c r="NTK52" s="93"/>
      <c r="NTL52" s="93"/>
      <c r="NTM52" s="93"/>
      <c r="NTN52" s="93"/>
      <c r="NTO52" s="93"/>
      <c r="NTP52" s="93"/>
      <c r="NTQ52" s="93"/>
      <c r="NTR52" s="93"/>
      <c r="NTS52" s="93"/>
      <c r="NTT52" s="93"/>
      <c r="NTU52" s="93"/>
      <c r="NTV52" s="93"/>
      <c r="NTW52" s="93"/>
      <c r="NTX52" s="93"/>
      <c r="NTY52" s="93"/>
      <c r="NTZ52" s="93"/>
      <c r="NUA52" s="93"/>
      <c r="NUB52" s="93"/>
      <c r="NUC52" s="93"/>
      <c r="NUD52" s="93"/>
      <c r="NUE52" s="93"/>
      <c r="NUF52" s="93"/>
      <c r="NUG52" s="93"/>
      <c r="NUH52" s="93"/>
      <c r="NUI52" s="93"/>
      <c r="NUJ52" s="93"/>
      <c r="NUK52" s="93"/>
      <c r="NUL52" s="93"/>
      <c r="NUM52" s="93"/>
      <c r="NUN52" s="93"/>
      <c r="NUO52" s="93"/>
      <c r="NUP52" s="93"/>
      <c r="NUQ52" s="93"/>
      <c r="NUR52" s="93"/>
      <c r="NUS52" s="93"/>
      <c r="NUT52" s="93"/>
      <c r="NUU52" s="93"/>
      <c r="NUV52" s="93"/>
      <c r="NUW52" s="93"/>
      <c r="NUX52" s="93"/>
      <c r="NUY52" s="93"/>
      <c r="NUZ52" s="93"/>
      <c r="NVA52" s="93"/>
      <c r="NVB52" s="93"/>
      <c r="NVC52" s="93"/>
      <c r="NVD52" s="93"/>
      <c r="NVE52" s="93"/>
      <c r="NVF52" s="93"/>
      <c r="NVG52" s="93"/>
      <c r="NVH52" s="93"/>
      <c r="NVI52" s="93"/>
      <c r="NVJ52" s="93"/>
      <c r="NVK52" s="93"/>
      <c r="NVL52" s="93"/>
      <c r="NVM52" s="93"/>
      <c r="NVN52" s="93"/>
      <c r="NVO52" s="93"/>
      <c r="NVP52" s="93"/>
      <c r="NVQ52" s="93"/>
      <c r="NVR52" s="93"/>
      <c r="NVS52" s="93"/>
      <c r="NVT52" s="93"/>
      <c r="NVU52" s="93"/>
      <c r="NVV52" s="93"/>
      <c r="NVW52" s="93"/>
      <c r="NVX52" s="93"/>
      <c r="NVY52" s="93"/>
      <c r="NVZ52" s="93"/>
      <c r="NWA52" s="93"/>
      <c r="NWB52" s="93"/>
      <c r="NWC52" s="93"/>
      <c r="NWD52" s="93"/>
      <c r="NWE52" s="93"/>
      <c r="NWF52" s="93"/>
      <c r="NWG52" s="93"/>
      <c r="NWH52" s="93"/>
      <c r="NWI52" s="93"/>
      <c r="NWJ52" s="93"/>
      <c r="NWK52" s="93"/>
      <c r="NWL52" s="93"/>
      <c r="NWM52" s="93"/>
      <c r="NWN52" s="93"/>
      <c r="NWO52" s="93"/>
      <c r="NWP52" s="93"/>
      <c r="NWQ52" s="93"/>
      <c r="NWR52" s="93"/>
      <c r="NWS52" s="93"/>
      <c r="NWT52" s="93"/>
      <c r="NWU52" s="93"/>
      <c r="NWV52" s="93"/>
      <c r="NWW52" s="93"/>
      <c r="NWX52" s="93"/>
      <c r="NWY52" s="93"/>
      <c r="NWZ52" s="93"/>
      <c r="NXA52" s="93"/>
      <c r="NXB52" s="93"/>
      <c r="NXC52" s="93"/>
      <c r="NXD52" s="93"/>
      <c r="NXE52" s="93"/>
      <c r="NXF52" s="93"/>
      <c r="NXG52" s="93"/>
      <c r="NXH52" s="93"/>
      <c r="NXI52" s="93"/>
      <c r="NXJ52" s="93"/>
      <c r="NXK52" s="93"/>
      <c r="NXL52" s="93"/>
      <c r="NXM52" s="93"/>
      <c r="NXN52" s="93"/>
      <c r="NXO52" s="93"/>
      <c r="NXP52" s="93"/>
      <c r="NXQ52" s="93"/>
      <c r="NXR52" s="93"/>
      <c r="NXS52" s="93"/>
      <c r="NXT52" s="93"/>
      <c r="NXU52" s="93"/>
      <c r="NXV52" s="93"/>
      <c r="NXW52" s="93"/>
      <c r="NXX52" s="93"/>
      <c r="NXY52" s="93"/>
      <c r="NXZ52" s="93"/>
      <c r="NYA52" s="93"/>
      <c r="NYB52" s="93"/>
      <c r="NYC52" s="93"/>
      <c r="NYD52" s="93"/>
      <c r="NYE52" s="93"/>
      <c r="NYF52" s="93"/>
      <c r="NYG52" s="93"/>
      <c r="NYH52" s="93"/>
      <c r="NYI52" s="93"/>
      <c r="NYJ52" s="93"/>
      <c r="NYK52" s="93"/>
      <c r="NYL52" s="93"/>
      <c r="NYM52" s="93"/>
      <c r="NYN52" s="93"/>
      <c r="NYO52" s="93"/>
      <c r="NYP52" s="93"/>
      <c r="NYQ52" s="93"/>
      <c r="NYR52" s="93"/>
      <c r="NYS52" s="93"/>
      <c r="NYT52" s="93"/>
      <c r="NYU52" s="93"/>
      <c r="NYV52" s="93"/>
      <c r="NYW52" s="93"/>
      <c r="NYX52" s="93"/>
      <c r="NYY52" s="93"/>
      <c r="NYZ52" s="93"/>
      <c r="NZA52" s="93"/>
      <c r="NZB52" s="93"/>
      <c r="NZC52" s="93"/>
      <c r="NZD52" s="93"/>
      <c r="NZE52" s="93"/>
      <c r="NZF52" s="93"/>
      <c r="NZG52" s="93"/>
      <c r="NZH52" s="93"/>
      <c r="NZI52" s="93"/>
      <c r="NZJ52" s="93"/>
      <c r="NZK52" s="93"/>
      <c r="NZL52" s="93"/>
      <c r="NZM52" s="93"/>
      <c r="NZN52" s="93"/>
      <c r="NZO52" s="93"/>
      <c r="NZP52" s="93"/>
      <c r="NZQ52" s="93"/>
      <c r="NZR52" s="93"/>
      <c r="NZS52" s="93"/>
      <c r="NZT52" s="93"/>
      <c r="NZU52" s="93"/>
      <c r="NZV52" s="93"/>
      <c r="NZW52" s="93"/>
      <c r="NZX52" s="93"/>
      <c r="NZY52" s="93"/>
      <c r="NZZ52" s="93"/>
      <c r="OAA52" s="93"/>
      <c r="OAB52" s="93"/>
      <c r="OAC52" s="93"/>
      <c r="OAD52" s="93"/>
      <c r="OAE52" s="93"/>
      <c r="OAF52" s="93"/>
      <c r="OAG52" s="93"/>
      <c r="OAH52" s="93"/>
      <c r="OAI52" s="93"/>
      <c r="OAJ52" s="93"/>
      <c r="OAK52" s="93"/>
      <c r="OAL52" s="93"/>
      <c r="OAM52" s="93"/>
      <c r="OAN52" s="93"/>
      <c r="OAO52" s="93"/>
      <c r="OAP52" s="93"/>
      <c r="OAQ52" s="93"/>
      <c r="OAR52" s="93"/>
      <c r="OAS52" s="93"/>
      <c r="OAT52" s="93"/>
      <c r="OAU52" s="93"/>
      <c r="OAV52" s="93"/>
      <c r="OAW52" s="93"/>
      <c r="OAX52" s="93"/>
      <c r="OAY52" s="93"/>
      <c r="OAZ52" s="93"/>
      <c r="OBA52" s="93"/>
      <c r="OBB52" s="93"/>
      <c r="OBC52" s="93"/>
      <c r="OBD52" s="93"/>
      <c r="OBE52" s="93"/>
      <c r="OBF52" s="93"/>
      <c r="OBG52" s="93"/>
      <c r="OBH52" s="93"/>
      <c r="OBI52" s="93"/>
      <c r="OBJ52" s="93"/>
      <c r="OBK52" s="93"/>
      <c r="OBL52" s="93"/>
      <c r="OBM52" s="93"/>
      <c r="OBN52" s="93"/>
      <c r="OBO52" s="93"/>
      <c r="OBP52" s="93"/>
      <c r="OBQ52" s="93"/>
      <c r="OBR52" s="93"/>
      <c r="OBS52" s="93"/>
      <c r="OBT52" s="93"/>
      <c r="OBU52" s="93"/>
      <c r="OBV52" s="93"/>
      <c r="OBW52" s="93"/>
      <c r="OBX52" s="93"/>
      <c r="OBY52" s="93"/>
      <c r="OBZ52" s="93"/>
      <c r="OCA52" s="93"/>
      <c r="OCB52" s="93"/>
      <c r="OCC52" s="93"/>
      <c r="OCD52" s="93"/>
      <c r="OCE52" s="93"/>
      <c r="OCF52" s="93"/>
      <c r="OCG52" s="93"/>
      <c r="OCH52" s="93"/>
      <c r="OCI52" s="93"/>
      <c r="OCJ52" s="93"/>
      <c r="OCK52" s="93"/>
      <c r="OCL52" s="93"/>
      <c r="OCM52" s="93"/>
      <c r="OCN52" s="93"/>
      <c r="OCO52" s="93"/>
      <c r="OCP52" s="93"/>
      <c r="OCQ52" s="93"/>
      <c r="OCR52" s="93"/>
      <c r="OCS52" s="93"/>
      <c r="OCT52" s="93"/>
      <c r="OCU52" s="93"/>
      <c r="OCV52" s="93"/>
      <c r="OCW52" s="93"/>
      <c r="OCX52" s="93"/>
      <c r="OCY52" s="93"/>
      <c r="OCZ52" s="93"/>
      <c r="ODA52" s="93"/>
      <c r="ODB52" s="93"/>
      <c r="ODC52" s="93"/>
      <c r="ODD52" s="93"/>
      <c r="ODE52" s="93"/>
      <c r="ODF52" s="93"/>
      <c r="ODG52" s="93"/>
      <c r="ODH52" s="93"/>
      <c r="ODI52" s="93"/>
      <c r="ODJ52" s="93"/>
      <c r="ODK52" s="93"/>
      <c r="ODL52" s="93"/>
      <c r="ODM52" s="93"/>
      <c r="ODN52" s="93"/>
      <c r="ODO52" s="93"/>
      <c r="ODP52" s="93"/>
      <c r="ODQ52" s="93"/>
      <c r="ODR52" s="93"/>
      <c r="ODS52" s="93"/>
      <c r="ODT52" s="93"/>
      <c r="ODU52" s="93"/>
      <c r="ODV52" s="93"/>
      <c r="ODW52" s="93"/>
      <c r="ODX52" s="93"/>
      <c r="ODY52" s="93"/>
      <c r="ODZ52" s="93"/>
      <c r="OEA52" s="93"/>
      <c r="OEB52" s="93"/>
      <c r="OEC52" s="93"/>
      <c r="OED52" s="93"/>
      <c r="OEE52" s="93"/>
      <c r="OEF52" s="93"/>
      <c r="OEG52" s="93"/>
      <c r="OEH52" s="93"/>
      <c r="OEI52" s="93"/>
      <c r="OEJ52" s="93"/>
      <c r="OEK52" s="93"/>
      <c r="OEL52" s="93"/>
      <c r="OEM52" s="93"/>
      <c r="OEN52" s="93"/>
      <c r="OEO52" s="93"/>
      <c r="OEP52" s="93"/>
      <c r="OEQ52" s="93"/>
      <c r="OER52" s="93"/>
      <c r="OES52" s="93"/>
      <c r="OET52" s="93"/>
      <c r="OEU52" s="93"/>
      <c r="OEV52" s="93"/>
      <c r="OEW52" s="93"/>
      <c r="OEX52" s="93"/>
      <c r="OEY52" s="93"/>
      <c r="OEZ52" s="93"/>
      <c r="OFA52" s="93"/>
      <c r="OFB52" s="93"/>
      <c r="OFC52" s="93"/>
      <c r="OFD52" s="93"/>
      <c r="OFE52" s="93"/>
      <c r="OFF52" s="93"/>
      <c r="OFG52" s="93"/>
      <c r="OFH52" s="93"/>
      <c r="OFI52" s="93"/>
      <c r="OFJ52" s="93"/>
      <c r="OFK52" s="93"/>
      <c r="OFL52" s="93"/>
      <c r="OFM52" s="93"/>
      <c r="OFN52" s="93"/>
      <c r="OFO52" s="93"/>
      <c r="OFP52" s="93"/>
      <c r="OFQ52" s="93"/>
      <c r="OFR52" s="93"/>
      <c r="OFS52" s="93"/>
      <c r="OFT52" s="93"/>
      <c r="OFU52" s="93"/>
      <c r="OFV52" s="93"/>
      <c r="OFW52" s="93"/>
      <c r="OFX52" s="93"/>
      <c r="OFY52" s="93"/>
      <c r="OFZ52" s="93"/>
      <c r="OGA52" s="93"/>
      <c r="OGB52" s="93"/>
      <c r="OGC52" s="93"/>
      <c r="OGD52" s="93"/>
      <c r="OGE52" s="93"/>
      <c r="OGF52" s="93"/>
      <c r="OGG52" s="93"/>
      <c r="OGH52" s="93"/>
      <c r="OGI52" s="93"/>
      <c r="OGJ52" s="93"/>
      <c r="OGK52" s="93"/>
      <c r="OGL52" s="93"/>
      <c r="OGM52" s="93"/>
      <c r="OGN52" s="93"/>
      <c r="OGO52" s="93"/>
      <c r="OGP52" s="93"/>
      <c r="OGQ52" s="93"/>
      <c r="OGR52" s="93"/>
      <c r="OGS52" s="93"/>
      <c r="OGT52" s="93"/>
      <c r="OGU52" s="93"/>
      <c r="OGV52" s="93"/>
      <c r="OGW52" s="93"/>
      <c r="OGX52" s="93"/>
      <c r="OGY52" s="93"/>
      <c r="OGZ52" s="93"/>
      <c r="OHA52" s="93"/>
      <c r="OHB52" s="93"/>
      <c r="OHC52" s="93"/>
      <c r="OHD52" s="93"/>
      <c r="OHE52" s="93"/>
      <c r="OHF52" s="93"/>
      <c r="OHG52" s="93"/>
      <c r="OHH52" s="93"/>
      <c r="OHI52" s="93"/>
      <c r="OHJ52" s="93"/>
      <c r="OHK52" s="93"/>
      <c r="OHL52" s="93"/>
      <c r="OHM52" s="93"/>
      <c r="OHN52" s="93"/>
      <c r="OHO52" s="93"/>
      <c r="OHP52" s="93"/>
      <c r="OHQ52" s="93"/>
      <c r="OHR52" s="93"/>
      <c r="OHS52" s="93"/>
      <c r="OHT52" s="93"/>
      <c r="OHU52" s="93"/>
      <c r="OHV52" s="93"/>
      <c r="OHW52" s="93"/>
      <c r="OHX52" s="93"/>
      <c r="OHY52" s="93"/>
      <c r="OHZ52" s="93"/>
      <c r="OIA52" s="93"/>
      <c r="OIB52" s="93"/>
      <c r="OIC52" s="93"/>
      <c r="OID52" s="93"/>
      <c r="OIE52" s="93"/>
      <c r="OIF52" s="93"/>
      <c r="OIG52" s="93"/>
      <c r="OIH52" s="93"/>
      <c r="OII52" s="93"/>
      <c r="OIJ52" s="93"/>
      <c r="OIK52" s="93"/>
      <c r="OIL52" s="93"/>
      <c r="OIM52" s="93"/>
      <c r="OIN52" s="93"/>
      <c r="OIO52" s="93"/>
      <c r="OIP52" s="93"/>
      <c r="OIQ52" s="93"/>
      <c r="OIR52" s="93"/>
      <c r="OIS52" s="93"/>
      <c r="OIT52" s="93"/>
      <c r="OIU52" s="93"/>
      <c r="OIV52" s="93"/>
      <c r="OIW52" s="93"/>
      <c r="OIX52" s="93"/>
      <c r="OIY52" s="93"/>
      <c r="OIZ52" s="93"/>
      <c r="OJA52" s="93"/>
      <c r="OJB52" s="93"/>
      <c r="OJC52" s="93"/>
      <c r="OJD52" s="93"/>
      <c r="OJE52" s="93"/>
      <c r="OJF52" s="93"/>
      <c r="OJG52" s="93"/>
      <c r="OJH52" s="93"/>
      <c r="OJI52" s="93"/>
      <c r="OJJ52" s="93"/>
      <c r="OJK52" s="93"/>
      <c r="OJL52" s="93"/>
      <c r="OJM52" s="93"/>
      <c r="OJN52" s="93"/>
      <c r="OJO52" s="93"/>
      <c r="OJP52" s="93"/>
      <c r="OJQ52" s="93"/>
      <c r="OJR52" s="93"/>
      <c r="OJS52" s="93"/>
      <c r="OJT52" s="93"/>
      <c r="OJU52" s="93"/>
      <c r="OJV52" s="93"/>
      <c r="OJW52" s="93"/>
      <c r="OJX52" s="93"/>
      <c r="OJY52" s="93"/>
      <c r="OJZ52" s="93"/>
      <c r="OKA52" s="93"/>
      <c r="OKB52" s="93"/>
      <c r="OKC52" s="93"/>
      <c r="OKD52" s="93"/>
      <c r="OKE52" s="93"/>
      <c r="OKF52" s="93"/>
      <c r="OKG52" s="93"/>
      <c r="OKH52" s="93"/>
      <c r="OKI52" s="93"/>
      <c r="OKJ52" s="93"/>
      <c r="OKK52" s="93"/>
      <c r="OKL52" s="93"/>
      <c r="OKM52" s="93"/>
      <c r="OKN52" s="93"/>
      <c r="OKO52" s="93"/>
      <c r="OKP52" s="93"/>
      <c r="OKQ52" s="93"/>
      <c r="OKR52" s="93"/>
      <c r="OKS52" s="93"/>
      <c r="OKT52" s="93"/>
      <c r="OKU52" s="93"/>
      <c r="OKV52" s="93"/>
      <c r="OKW52" s="93"/>
      <c r="OKX52" s="93"/>
      <c r="OKY52" s="93"/>
      <c r="OKZ52" s="93"/>
      <c r="OLA52" s="93"/>
      <c r="OLB52" s="93"/>
      <c r="OLC52" s="93"/>
      <c r="OLD52" s="93"/>
      <c r="OLE52" s="93"/>
      <c r="OLF52" s="93"/>
      <c r="OLG52" s="93"/>
      <c r="OLH52" s="93"/>
      <c r="OLI52" s="93"/>
      <c r="OLJ52" s="93"/>
      <c r="OLK52" s="93"/>
      <c r="OLL52" s="93"/>
      <c r="OLM52" s="93"/>
      <c r="OLN52" s="93"/>
      <c r="OLO52" s="93"/>
      <c r="OLP52" s="93"/>
      <c r="OLQ52" s="93"/>
      <c r="OLR52" s="93"/>
      <c r="OLS52" s="93"/>
      <c r="OLT52" s="93"/>
      <c r="OLU52" s="93"/>
      <c r="OLV52" s="93"/>
      <c r="OLW52" s="93"/>
      <c r="OLX52" s="93"/>
      <c r="OLY52" s="93"/>
      <c r="OLZ52" s="93"/>
      <c r="OMA52" s="93"/>
      <c r="OMB52" s="93"/>
      <c r="OMC52" s="93"/>
      <c r="OMD52" s="93"/>
      <c r="OME52" s="93"/>
      <c r="OMF52" s="93"/>
      <c r="OMG52" s="93"/>
      <c r="OMH52" s="93"/>
      <c r="OMI52" s="93"/>
      <c r="OMJ52" s="93"/>
      <c r="OMK52" s="93"/>
      <c r="OML52" s="93"/>
      <c r="OMM52" s="93"/>
      <c r="OMN52" s="93"/>
      <c r="OMO52" s="93"/>
      <c r="OMP52" s="93"/>
      <c r="OMQ52" s="93"/>
      <c r="OMR52" s="93"/>
      <c r="OMS52" s="93"/>
      <c r="OMT52" s="93"/>
      <c r="OMU52" s="93"/>
      <c r="OMV52" s="93"/>
      <c r="OMW52" s="93"/>
      <c r="OMX52" s="93"/>
      <c r="OMY52" s="93"/>
      <c r="OMZ52" s="93"/>
      <c r="ONA52" s="93"/>
      <c r="ONB52" s="93"/>
      <c r="ONC52" s="93"/>
      <c r="OND52" s="93"/>
      <c r="ONE52" s="93"/>
      <c r="ONF52" s="93"/>
      <c r="ONG52" s="93"/>
      <c r="ONH52" s="93"/>
      <c r="ONI52" s="93"/>
      <c r="ONJ52" s="93"/>
      <c r="ONK52" s="93"/>
      <c r="ONL52" s="93"/>
      <c r="ONM52" s="93"/>
      <c r="ONN52" s="93"/>
      <c r="ONO52" s="93"/>
      <c r="ONP52" s="93"/>
      <c r="ONQ52" s="93"/>
      <c r="ONR52" s="93"/>
      <c r="ONS52" s="93"/>
      <c r="ONT52" s="93"/>
      <c r="ONU52" s="93"/>
      <c r="ONV52" s="93"/>
      <c r="ONW52" s="93"/>
      <c r="ONX52" s="93"/>
      <c r="ONY52" s="93"/>
      <c r="ONZ52" s="93"/>
      <c r="OOA52" s="93"/>
      <c r="OOB52" s="93"/>
      <c r="OOC52" s="93"/>
      <c r="OOD52" s="93"/>
      <c r="OOE52" s="93"/>
      <c r="OOF52" s="93"/>
      <c r="OOG52" s="93"/>
      <c r="OOH52" s="93"/>
      <c r="OOI52" s="93"/>
      <c r="OOJ52" s="93"/>
      <c r="OOK52" s="93"/>
      <c r="OOL52" s="93"/>
      <c r="OOM52" s="93"/>
      <c r="OON52" s="93"/>
      <c r="OOO52" s="93"/>
      <c r="OOP52" s="93"/>
      <c r="OOQ52" s="93"/>
      <c r="OOR52" s="93"/>
      <c r="OOS52" s="93"/>
      <c r="OOT52" s="93"/>
      <c r="OOU52" s="93"/>
      <c r="OOV52" s="93"/>
      <c r="OOW52" s="93"/>
      <c r="OOX52" s="93"/>
      <c r="OOY52" s="93"/>
      <c r="OOZ52" s="93"/>
      <c r="OPA52" s="93"/>
      <c r="OPB52" s="93"/>
      <c r="OPC52" s="93"/>
      <c r="OPD52" s="93"/>
      <c r="OPE52" s="93"/>
      <c r="OPF52" s="93"/>
      <c r="OPG52" s="93"/>
      <c r="OPH52" s="93"/>
      <c r="OPI52" s="93"/>
      <c r="OPJ52" s="93"/>
      <c r="OPK52" s="93"/>
      <c r="OPL52" s="93"/>
      <c r="OPM52" s="93"/>
      <c r="OPN52" s="93"/>
      <c r="OPO52" s="93"/>
      <c r="OPP52" s="93"/>
      <c r="OPQ52" s="93"/>
      <c r="OPR52" s="93"/>
      <c r="OPS52" s="93"/>
      <c r="OPT52" s="93"/>
      <c r="OPU52" s="93"/>
      <c r="OPV52" s="93"/>
      <c r="OPW52" s="93"/>
      <c r="OPX52" s="93"/>
      <c r="OPY52" s="93"/>
      <c r="OPZ52" s="93"/>
      <c r="OQA52" s="93"/>
      <c r="OQB52" s="93"/>
      <c r="OQC52" s="93"/>
      <c r="OQD52" s="93"/>
      <c r="OQE52" s="93"/>
      <c r="OQF52" s="93"/>
      <c r="OQG52" s="93"/>
      <c r="OQH52" s="93"/>
      <c r="OQI52" s="93"/>
      <c r="OQJ52" s="93"/>
      <c r="OQK52" s="93"/>
      <c r="OQL52" s="93"/>
      <c r="OQM52" s="93"/>
      <c r="OQN52" s="93"/>
      <c r="OQO52" s="93"/>
      <c r="OQP52" s="93"/>
      <c r="OQQ52" s="93"/>
      <c r="OQR52" s="93"/>
      <c r="OQS52" s="93"/>
      <c r="OQT52" s="93"/>
      <c r="OQU52" s="93"/>
      <c r="OQV52" s="93"/>
      <c r="OQW52" s="93"/>
      <c r="OQX52" s="93"/>
      <c r="OQY52" s="93"/>
      <c r="OQZ52" s="93"/>
      <c r="ORA52" s="93"/>
      <c r="ORB52" s="93"/>
      <c r="ORC52" s="93"/>
      <c r="ORD52" s="93"/>
      <c r="ORE52" s="93"/>
      <c r="ORF52" s="93"/>
      <c r="ORG52" s="93"/>
      <c r="ORH52" s="93"/>
      <c r="ORI52" s="93"/>
      <c r="ORJ52" s="93"/>
      <c r="ORK52" s="93"/>
      <c r="ORL52" s="93"/>
      <c r="ORM52" s="93"/>
      <c r="ORN52" s="93"/>
      <c r="ORO52" s="93"/>
      <c r="ORP52" s="93"/>
      <c r="ORQ52" s="93"/>
      <c r="ORR52" s="93"/>
      <c r="ORS52" s="93"/>
      <c r="ORT52" s="93"/>
      <c r="ORU52" s="93"/>
      <c r="ORV52" s="93"/>
      <c r="ORW52" s="93"/>
      <c r="ORX52" s="93"/>
      <c r="ORY52" s="93"/>
      <c r="ORZ52" s="93"/>
      <c r="OSA52" s="93"/>
      <c r="OSB52" s="93"/>
      <c r="OSC52" s="93"/>
      <c r="OSD52" s="93"/>
      <c r="OSE52" s="93"/>
      <c r="OSF52" s="93"/>
      <c r="OSG52" s="93"/>
      <c r="OSH52" s="93"/>
      <c r="OSI52" s="93"/>
      <c r="OSJ52" s="93"/>
      <c r="OSK52" s="93"/>
      <c r="OSL52" s="93"/>
      <c r="OSM52" s="93"/>
      <c r="OSN52" s="93"/>
      <c r="OSO52" s="93"/>
      <c r="OSP52" s="93"/>
      <c r="OSQ52" s="93"/>
      <c r="OSR52" s="93"/>
      <c r="OSS52" s="93"/>
      <c r="OST52" s="93"/>
      <c r="OSU52" s="93"/>
      <c r="OSV52" s="93"/>
      <c r="OSW52" s="93"/>
      <c r="OSX52" s="93"/>
      <c r="OSY52" s="93"/>
      <c r="OSZ52" s="93"/>
      <c r="OTA52" s="93"/>
      <c r="OTB52" s="93"/>
      <c r="OTC52" s="93"/>
      <c r="OTD52" s="93"/>
      <c r="OTE52" s="93"/>
      <c r="OTF52" s="93"/>
      <c r="OTG52" s="93"/>
      <c r="OTH52" s="93"/>
      <c r="OTI52" s="93"/>
      <c r="OTJ52" s="93"/>
      <c r="OTK52" s="93"/>
      <c r="OTL52" s="93"/>
      <c r="OTM52" s="93"/>
      <c r="OTN52" s="93"/>
      <c r="OTO52" s="93"/>
      <c r="OTP52" s="93"/>
      <c r="OTQ52" s="93"/>
      <c r="OTR52" s="93"/>
      <c r="OTS52" s="93"/>
      <c r="OTT52" s="93"/>
      <c r="OTU52" s="93"/>
      <c r="OTV52" s="93"/>
      <c r="OTW52" s="93"/>
      <c r="OTX52" s="93"/>
      <c r="OTY52" s="93"/>
      <c r="OTZ52" s="93"/>
      <c r="OUA52" s="93"/>
      <c r="OUB52" s="93"/>
      <c r="OUC52" s="93"/>
      <c r="OUD52" s="93"/>
      <c r="OUE52" s="93"/>
      <c r="OUF52" s="93"/>
      <c r="OUG52" s="93"/>
      <c r="OUH52" s="93"/>
      <c r="OUI52" s="93"/>
      <c r="OUJ52" s="93"/>
      <c r="OUK52" s="93"/>
      <c r="OUL52" s="93"/>
      <c r="OUM52" s="93"/>
      <c r="OUN52" s="93"/>
      <c r="OUO52" s="93"/>
      <c r="OUP52" s="93"/>
      <c r="OUQ52" s="93"/>
      <c r="OUR52" s="93"/>
      <c r="OUS52" s="93"/>
      <c r="OUT52" s="93"/>
      <c r="OUU52" s="93"/>
      <c r="OUV52" s="93"/>
      <c r="OUW52" s="93"/>
      <c r="OUX52" s="93"/>
      <c r="OUY52" s="93"/>
      <c r="OUZ52" s="93"/>
      <c r="OVA52" s="93"/>
      <c r="OVB52" s="93"/>
      <c r="OVC52" s="93"/>
      <c r="OVD52" s="93"/>
      <c r="OVE52" s="93"/>
      <c r="OVF52" s="93"/>
      <c r="OVG52" s="93"/>
      <c r="OVH52" s="93"/>
      <c r="OVI52" s="93"/>
      <c r="OVJ52" s="93"/>
      <c r="OVK52" s="93"/>
      <c r="OVL52" s="93"/>
      <c r="OVM52" s="93"/>
      <c r="OVN52" s="93"/>
      <c r="OVO52" s="93"/>
      <c r="OVP52" s="93"/>
      <c r="OVQ52" s="93"/>
      <c r="OVR52" s="93"/>
      <c r="OVS52" s="93"/>
      <c r="OVT52" s="93"/>
      <c r="OVU52" s="93"/>
      <c r="OVV52" s="93"/>
      <c r="OVW52" s="93"/>
      <c r="OVX52" s="93"/>
      <c r="OVY52" s="93"/>
      <c r="OVZ52" s="93"/>
      <c r="OWA52" s="93"/>
      <c r="OWB52" s="93"/>
      <c r="OWC52" s="93"/>
      <c r="OWD52" s="93"/>
      <c r="OWE52" s="93"/>
      <c r="OWF52" s="93"/>
      <c r="OWG52" s="93"/>
      <c r="OWH52" s="93"/>
      <c r="OWI52" s="93"/>
      <c r="OWJ52" s="93"/>
      <c r="OWK52" s="93"/>
      <c r="OWL52" s="93"/>
      <c r="OWM52" s="93"/>
      <c r="OWN52" s="93"/>
      <c r="OWO52" s="93"/>
      <c r="OWP52" s="93"/>
      <c r="OWQ52" s="93"/>
      <c r="OWR52" s="93"/>
      <c r="OWS52" s="93"/>
      <c r="OWT52" s="93"/>
      <c r="OWU52" s="93"/>
      <c r="OWV52" s="93"/>
      <c r="OWW52" s="93"/>
      <c r="OWX52" s="93"/>
      <c r="OWY52" s="93"/>
      <c r="OWZ52" s="93"/>
      <c r="OXA52" s="93"/>
      <c r="OXB52" s="93"/>
      <c r="OXC52" s="93"/>
      <c r="OXD52" s="93"/>
      <c r="OXE52" s="93"/>
      <c r="OXF52" s="93"/>
      <c r="OXG52" s="93"/>
      <c r="OXH52" s="93"/>
      <c r="OXI52" s="93"/>
      <c r="OXJ52" s="93"/>
      <c r="OXK52" s="93"/>
      <c r="OXL52" s="93"/>
      <c r="OXM52" s="93"/>
      <c r="OXN52" s="93"/>
      <c r="OXO52" s="93"/>
      <c r="OXP52" s="93"/>
      <c r="OXQ52" s="93"/>
      <c r="OXR52" s="93"/>
      <c r="OXS52" s="93"/>
      <c r="OXT52" s="93"/>
      <c r="OXU52" s="93"/>
      <c r="OXV52" s="93"/>
      <c r="OXW52" s="93"/>
      <c r="OXX52" s="93"/>
      <c r="OXY52" s="93"/>
      <c r="OXZ52" s="93"/>
      <c r="OYA52" s="93"/>
      <c r="OYB52" s="93"/>
      <c r="OYC52" s="93"/>
      <c r="OYD52" s="93"/>
      <c r="OYE52" s="93"/>
      <c r="OYF52" s="93"/>
      <c r="OYG52" s="93"/>
      <c r="OYH52" s="93"/>
      <c r="OYI52" s="93"/>
      <c r="OYJ52" s="93"/>
      <c r="OYK52" s="93"/>
      <c r="OYL52" s="93"/>
      <c r="OYM52" s="93"/>
      <c r="OYN52" s="93"/>
      <c r="OYO52" s="93"/>
      <c r="OYP52" s="93"/>
      <c r="OYQ52" s="93"/>
      <c r="OYR52" s="93"/>
      <c r="OYS52" s="93"/>
      <c r="OYT52" s="93"/>
      <c r="OYU52" s="93"/>
      <c r="OYV52" s="93"/>
      <c r="OYW52" s="93"/>
      <c r="OYX52" s="93"/>
      <c r="OYY52" s="93"/>
      <c r="OYZ52" s="93"/>
      <c r="OZA52" s="93"/>
      <c r="OZB52" s="93"/>
      <c r="OZC52" s="93"/>
      <c r="OZD52" s="93"/>
      <c r="OZE52" s="93"/>
      <c r="OZF52" s="93"/>
      <c r="OZG52" s="93"/>
      <c r="OZH52" s="93"/>
      <c r="OZI52" s="93"/>
      <c r="OZJ52" s="93"/>
      <c r="OZK52" s="93"/>
      <c r="OZL52" s="93"/>
      <c r="OZM52" s="93"/>
      <c r="OZN52" s="93"/>
      <c r="OZO52" s="93"/>
      <c r="OZP52" s="93"/>
      <c r="OZQ52" s="93"/>
      <c r="OZR52" s="93"/>
      <c r="OZS52" s="93"/>
      <c r="OZT52" s="93"/>
      <c r="OZU52" s="93"/>
      <c r="OZV52" s="93"/>
      <c r="OZW52" s="93"/>
      <c r="OZX52" s="93"/>
      <c r="OZY52" s="93"/>
      <c r="OZZ52" s="93"/>
      <c r="PAA52" s="93"/>
      <c r="PAB52" s="93"/>
      <c r="PAC52" s="93"/>
      <c r="PAD52" s="93"/>
      <c r="PAE52" s="93"/>
      <c r="PAF52" s="93"/>
      <c r="PAG52" s="93"/>
      <c r="PAH52" s="93"/>
      <c r="PAI52" s="93"/>
      <c r="PAJ52" s="93"/>
      <c r="PAK52" s="93"/>
      <c r="PAL52" s="93"/>
      <c r="PAM52" s="93"/>
      <c r="PAN52" s="93"/>
      <c r="PAO52" s="93"/>
      <c r="PAP52" s="93"/>
      <c r="PAQ52" s="93"/>
      <c r="PAR52" s="93"/>
      <c r="PAS52" s="93"/>
      <c r="PAT52" s="93"/>
      <c r="PAU52" s="93"/>
      <c r="PAV52" s="93"/>
      <c r="PAW52" s="93"/>
      <c r="PAX52" s="93"/>
      <c r="PAY52" s="93"/>
      <c r="PAZ52" s="93"/>
      <c r="PBA52" s="93"/>
      <c r="PBB52" s="93"/>
      <c r="PBC52" s="93"/>
      <c r="PBD52" s="93"/>
      <c r="PBE52" s="93"/>
      <c r="PBF52" s="93"/>
      <c r="PBG52" s="93"/>
      <c r="PBH52" s="93"/>
      <c r="PBI52" s="93"/>
      <c r="PBJ52" s="93"/>
      <c r="PBK52" s="93"/>
      <c r="PBL52" s="93"/>
      <c r="PBM52" s="93"/>
      <c r="PBN52" s="93"/>
      <c r="PBO52" s="93"/>
      <c r="PBP52" s="93"/>
      <c r="PBQ52" s="93"/>
      <c r="PBR52" s="93"/>
      <c r="PBS52" s="93"/>
      <c r="PBT52" s="93"/>
      <c r="PBU52" s="93"/>
      <c r="PBV52" s="93"/>
      <c r="PBW52" s="93"/>
      <c r="PBX52" s="93"/>
      <c r="PBY52" s="93"/>
      <c r="PBZ52" s="93"/>
      <c r="PCA52" s="93"/>
      <c r="PCB52" s="93"/>
      <c r="PCC52" s="93"/>
      <c r="PCD52" s="93"/>
      <c r="PCE52" s="93"/>
      <c r="PCF52" s="93"/>
      <c r="PCG52" s="93"/>
      <c r="PCH52" s="93"/>
      <c r="PCI52" s="93"/>
      <c r="PCJ52" s="93"/>
      <c r="PCK52" s="93"/>
      <c r="PCL52" s="93"/>
      <c r="PCM52" s="93"/>
      <c r="PCN52" s="93"/>
      <c r="PCO52" s="93"/>
      <c r="PCP52" s="93"/>
      <c r="PCQ52" s="93"/>
      <c r="PCR52" s="93"/>
      <c r="PCS52" s="93"/>
      <c r="PCT52" s="93"/>
      <c r="PCU52" s="93"/>
      <c r="PCV52" s="93"/>
      <c r="PCW52" s="93"/>
      <c r="PCX52" s="93"/>
      <c r="PCY52" s="93"/>
      <c r="PCZ52" s="93"/>
      <c r="PDA52" s="93"/>
      <c r="PDB52" s="93"/>
      <c r="PDC52" s="93"/>
      <c r="PDD52" s="93"/>
      <c r="PDE52" s="93"/>
      <c r="PDF52" s="93"/>
      <c r="PDG52" s="93"/>
      <c r="PDH52" s="93"/>
      <c r="PDI52" s="93"/>
      <c r="PDJ52" s="93"/>
      <c r="PDK52" s="93"/>
      <c r="PDL52" s="93"/>
      <c r="PDM52" s="93"/>
      <c r="PDN52" s="93"/>
      <c r="PDO52" s="93"/>
      <c r="PDP52" s="93"/>
      <c r="PDQ52" s="93"/>
      <c r="PDR52" s="93"/>
      <c r="PDS52" s="93"/>
      <c r="PDT52" s="93"/>
      <c r="PDU52" s="93"/>
      <c r="PDV52" s="93"/>
      <c r="PDW52" s="93"/>
      <c r="PDX52" s="93"/>
      <c r="PDY52" s="93"/>
      <c r="PDZ52" s="93"/>
      <c r="PEA52" s="93"/>
      <c r="PEB52" s="93"/>
      <c r="PEC52" s="93"/>
      <c r="PED52" s="93"/>
      <c r="PEE52" s="93"/>
      <c r="PEF52" s="93"/>
      <c r="PEG52" s="93"/>
      <c r="PEH52" s="93"/>
      <c r="PEI52" s="93"/>
      <c r="PEJ52" s="93"/>
      <c r="PEK52" s="93"/>
      <c r="PEL52" s="93"/>
      <c r="PEM52" s="93"/>
      <c r="PEN52" s="93"/>
      <c r="PEO52" s="93"/>
      <c r="PEP52" s="93"/>
      <c r="PEQ52" s="93"/>
      <c r="PER52" s="93"/>
      <c r="PES52" s="93"/>
      <c r="PET52" s="93"/>
      <c r="PEU52" s="93"/>
      <c r="PEV52" s="93"/>
      <c r="PEW52" s="93"/>
      <c r="PEX52" s="93"/>
      <c r="PEY52" s="93"/>
      <c r="PEZ52" s="93"/>
      <c r="PFA52" s="93"/>
      <c r="PFB52" s="93"/>
      <c r="PFC52" s="93"/>
      <c r="PFD52" s="93"/>
      <c r="PFE52" s="93"/>
      <c r="PFF52" s="93"/>
      <c r="PFG52" s="93"/>
      <c r="PFH52" s="93"/>
      <c r="PFI52" s="93"/>
      <c r="PFJ52" s="93"/>
      <c r="PFK52" s="93"/>
      <c r="PFL52" s="93"/>
      <c r="PFM52" s="93"/>
      <c r="PFN52" s="93"/>
      <c r="PFO52" s="93"/>
      <c r="PFP52" s="93"/>
      <c r="PFQ52" s="93"/>
      <c r="PFR52" s="93"/>
      <c r="PFS52" s="93"/>
      <c r="PFT52" s="93"/>
      <c r="PFU52" s="93"/>
      <c r="PFV52" s="93"/>
      <c r="PFW52" s="93"/>
      <c r="PFX52" s="93"/>
      <c r="PFY52" s="93"/>
      <c r="PFZ52" s="93"/>
      <c r="PGA52" s="93"/>
      <c r="PGB52" s="93"/>
      <c r="PGC52" s="93"/>
      <c r="PGD52" s="93"/>
      <c r="PGE52" s="93"/>
      <c r="PGF52" s="93"/>
      <c r="PGG52" s="93"/>
      <c r="PGH52" s="93"/>
      <c r="PGI52" s="93"/>
      <c r="PGJ52" s="93"/>
      <c r="PGK52" s="93"/>
      <c r="PGL52" s="93"/>
      <c r="PGM52" s="93"/>
      <c r="PGN52" s="93"/>
      <c r="PGO52" s="93"/>
      <c r="PGP52" s="93"/>
      <c r="PGQ52" s="93"/>
      <c r="PGR52" s="93"/>
      <c r="PGS52" s="93"/>
      <c r="PGT52" s="93"/>
      <c r="PGU52" s="93"/>
      <c r="PGV52" s="93"/>
      <c r="PGW52" s="93"/>
      <c r="PGX52" s="93"/>
      <c r="PGY52" s="93"/>
      <c r="PGZ52" s="93"/>
      <c r="PHA52" s="93"/>
      <c r="PHB52" s="93"/>
      <c r="PHC52" s="93"/>
      <c r="PHD52" s="93"/>
      <c r="PHE52" s="93"/>
      <c r="PHF52" s="93"/>
      <c r="PHG52" s="93"/>
      <c r="PHH52" s="93"/>
      <c r="PHI52" s="93"/>
      <c r="PHJ52" s="93"/>
      <c r="PHK52" s="93"/>
      <c r="PHL52" s="93"/>
      <c r="PHM52" s="93"/>
      <c r="PHN52" s="93"/>
      <c r="PHO52" s="93"/>
      <c r="PHP52" s="93"/>
      <c r="PHQ52" s="93"/>
      <c r="PHR52" s="93"/>
      <c r="PHS52" s="93"/>
      <c r="PHT52" s="93"/>
      <c r="PHU52" s="93"/>
      <c r="PHV52" s="93"/>
      <c r="PHW52" s="93"/>
      <c r="PHX52" s="93"/>
      <c r="PHY52" s="93"/>
      <c r="PHZ52" s="93"/>
      <c r="PIA52" s="93"/>
      <c r="PIB52" s="93"/>
      <c r="PIC52" s="93"/>
      <c r="PID52" s="93"/>
      <c r="PIE52" s="93"/>
      <c r="PIF52" s="93"/>
      <c r="PIG52" s="93"/>
      <c r="PIH52" s="93"/>
      <c r="PII52" s="93"/>
      <c r="PIJ52" s="93"/>
      <c r="PIK52" s="93"/>
      <c r="PIL52" s="93"/>
      <c r="PIM52" s="93"/>
      <c r="PIN52" s="93"/>
      <c r="PIO52" s="93"/>
      <c r="PIP52" s="93"/>
      <c r="PIQ52" s="93"/>
      <c r="PIR52" s="93"/>
      <c r="PIS52" s="93"/>
      <c r="PIT52" s="93"/>
      <c r="PIU52" s="93"/>
      <c r="PIV52" s="93"/>
      <c r="PIW52" s="93"/>
      <c r="PIX52" s="93"/>
      <c r="PIY52" s="93"/>
      <c r="PIZ52" s="93"/>
      <c r="PJA52" s="93"/>
      <c r="PJB52" s="93"/>
      <c r="PJC52" s="93"/>
      <c r="PJD52" s="93"/>
      <c r="PJE52" s="93"/>
      <c r="PJF52" s="93"/>
      <c r="PJG52" s="93"/>
      <c r="PJH52" s="93"/>
      <c r="PJI52" s="93"/>
      <c r="PJJ52" s="93"/>
      <c r="PJK52" s="93"/>
      <c r="PJL52" s="93"/>
      <c r="PJM52" s="93"/>
      <c r="PJN52" s="93"/>
      <c r="PJO52" s="93"/>
      <c r="PJP52" s="93"/>
      <c r="PJQ52" s="93"/>
      <c r="PJR52" s="93"/>
      <c r="PJS52" s="93"/>
      <c r="PJT52" s="93"/>
      <c r="PJU52" s="93"/>
      <c r="PJV52" s="93"/>
      <c r="PJW52" s="93"/>
      <c r="PJX52" s="93"/>
      <c r="PJY52" s="93"/>
      <c r="PJZ52" s="93"/>
      <c r="PKA52" s="93"/>
      <c r="PKB52" s="93"/>
      <c r="PKC52" s="93"/>
      <c r="PKD52" s="93"/>
      <c r="PKE52" s="93"/>
      <c r="PKF52" s="93"/>
      <c r="PKG52" s="93"/>
      <c r="PKH52" s="93"/>
      <c r="PKI52" s="93"/>
      <c r="PKJ52" s="93"/>
      <c r="PKK52" s="93"/>
      <c r="PKL52" s="93"/>
      <c r="PKM52" s="93"/>
      <c r="PKN52" s="93"/>
      <c r="PKO52" s="93"/>
      <c r="PKP52" s="93"/>
      <c r="PKQ52" s="93"/>
      <c r="PKR52" s="93"/>
      <c r="PKS52" s="93"/>
      <c r="PKT52" s="93"/>
      <c r="PKU52" s="93"/>
      <c r="PKV52" s="93"/>
      <c r="PKW52" s="93"/>
      <c r="PKX52" s="93"/>
      <c r="PKY52" s="93"/>
      <c r="PKZ52" s="93"/>
      <c r="PLA52" s="93"/>
      <c r="PLB52" s="93"/>
      <c r="PLC52" s="93"/>
      <c r="PLD52" s="93"/>
      <c r="PLE52" s="93"/>
      <c r="PLF52" s="93"/>
      <c r="PLG52" s="93"/>
      <c r="PLH52" s="93"/>
      <c r="PLI52" s="93"/>
      <c r="PLJ52" s="93"/>
      <c r="PLK52" s="93"/>
      <c r="PLL52" s="93"/>
      <c r="PLM52" s="93"/>
      <c r="PLN52" s="93"/>
      <c r="PLO52" s="93"/>
      <c r="PLP52" s="93"/>
      <c r="PLQ52" s="93"/>
      <c r="PLR52" s="93"/>
      <c r="PLS52" s="93"/>
      <c r="PLT52" s="93"/>
      <c r="PLU52" s="93"/>
      <c r="PLV52" s="93"/>
      <c r="PLW52" s="93"/>
      <c r="PLX52" s="93"/>
      <c r="PLY52" s="93"/>
      <c r="PLZ52" s="93"/>
      <c r="PMA52" s="93"/>
      <c r="PMB52" s="93"/>
      <c r="PMC52" s="93"/>
      <c r="PMD52" s="93"/>
      <c r="PME52" s="93"/>
      <c r="PMF52" s="93"/>
      <c r="PMG52" s="93"/>
      <c r="PMH52" s="93"/>
      <c r="PMI52" s="93"/>
      <c r="PMJ52" s="93"/>
      <c r="PMK52" s="93"/>
      <c r="PML52" s="93"/>
      <c r="PMM52" s="93"/>
      <c r="PMN52" s="93"/>
      <c r="PMO52" s="93"/>
      <c r="PMP52" s="93"/>
      <c r="PMQ52" s="93"/>
      <c r="PMR52" s="93"/>
      <c r="PMS52" s="93"/>
      <c r="PMT52" s="93"/>
      <c r="PMU52" s="93"/>
      <c r="PMV52" s="93"/>
      <c r="PMW52" s="93"/>
      <c r="PMX52" s="93"/>
      <c r="PMY52" s="93"/>
      <c r="PMZ52" s="93"/>
      <c r="PNA52" s="93"/>
      <c r="PNB52" s="93"/>
      <c r="PNC52" s="93"/>
      <c r="PND52" s="93"/>
      <c r="PNE52" s="93"/>
      <c r="PNF52" s="93"/>
      <c r="PNG52" s="93"/>
      <c r="PNH52" s="93"/>
      <c r="PNI52" s="93"/>
      <c r="PNJ52" s="93"/>
      <c r="PNK52" s="93"/>
      <c r="PNL52" s="93"/>
      <c r="PNM52" s="93"/>
      <c r="PNN52" s="93"/>
      <c r="PNO52" s="93"/>
      <c r="PNP52" s="93"/>
      <c r="PNQ52" s="93"/>
      <c r="PNR52" s="93"/>
      <c r="PNS52" s="93"/>
      <c r="PNT52" s="93"/>
      <c r="PNU52" s="93"/>
      <c r="PNV52" s="93"/>
      <c r="PNW52" s="93"/>
      <c r="PNX52" s="93"/>
      <c r="PNY52" s="93"/>
      <c r="PNZ52" s="93"/>
      <c r="POA52" s="93"/>
      <c r="POB52" s="93"/>
      <c r="POC52" s="93"/>
      <c r="POD52" s="93"/>
      <c r="POE52" s="93"/>
      <c r="POF52" s="93"/>
      <c r="POG52" s="93"/>
      <c r="POH52" s="93"/>
      <c r="POI52" s="93"/>
      <c r="POJ52" s="93"/>
      <c r="POK52" s="93"/>
      <c r="POL52" s="93"/>
      <c r="POM52" s="93"/>
      <c r="PON52" s="93"/>
      <c r="POO52" s="93"/>
      <c r="POP52" s="93"/>
      <c r="POQ52" s="93"/>
      <c r="POR52" s="93"/>
      <c r="POS52" s="93"/>
      <c r="POT52" s="93"/>
      <c r="POU52" s="93"/>
      <c r="POV52" s="93"/>
      <c r="POW52" s="93"/>
      <c r="POX52" s="93"/>
      <c r="POY52" s="93"/>
      <c r="POZ52" s="93"/>
      <c r="PPA52" s="93"/>
      <c r="PPB52" s="93"/>
      <c r="PPC52" s="93"/>
      <c r="PPD52" s="93"/>
      <c r="PPE52" s="93"/>
      <c r="PPF52" s="93"/>
      <c r="PPG52" s="93"/>
      <c r="PPH52" s="93"/>
      <c r="PPI52" s="93"/>
      <c r="PPJ52" s="93"/>
      <c r="PPK52" s="93"/>
      <c r="PPL52" s="93"/>
      <c r="PPM52" s="93"/>
      <c r="PPN52" s="93"/>
      <c r="PPO52" s="93"/>
      <c r="PPP52" s="93"/>
      <c r="PPQ52" s="93"/>
      <c r="PPR52" s="93"/>
      <c r="PPS52" s="93"/>
      <c r="PPT52" s="93"/>
      <c r="PPU52" s="93"/>
      <c r="PPV52" s="93"/>
      <c r="PPW52" s="93"/>
      <c r="PPX52" s="93"/>
      <c r="PPY52" s="93"/>
      <c r="PPZ52" s="93"/>
      <c r="PQA52" s="93"/>
      <c r="PQB52" s="93"/>
      <c r="PQC52" s="93"/>
      <c r="PQD52" s="93"/>
      <c r="PQE52" s="93"/>
      <c r="PQF52" s="93"/>
      <c r="PQG52" s="93"/>
      <c r="PQH52" s="93"/>
      <c r="PQI52" s="93"/>
      <c r="PQJ52" s="93"/>
      <c r="PQK52" s="93"/>
      <c r="PQL52" s="93"/>
      <c r="PQM52" s="93"/>
      <c r="PQN52" s="93"/>
      <c r="PQO52" s="93"/>
      <c r="PQP52" s="93"/>
      <c r="PQQ52" s="93"/>
      <c r="PQR52" s="93"/>
      <c r="PQS52" s="93"/>
      <c r="PQT52" s="93"/>
      <c r="PQU52" s="93"/>
      <c r="PQV52" s="93"/>
      <c r="PQW52" s="93"/>
      <c r="PQX52" s="93"/>
      <c r="PQY52" s="93"/>
      <c r="PQZ52" s="93"/>
      <c r="PRA52" s="93"/>
      <c r="PRB52" s="93"/>
      <c r="PRC52" s="93"/>
      <c r="PRD52" s="93"/>
      <c r="PRE52" s="93"/>
      <c r="PRF52" s="93"/>
      <c r="PRG52" s="93"/>
      <c r="PRH52" s="93"/>
      <c r="PRI52" s="93"/>
      <c r="PRJ52" s="93"/>
      <c r="PRK52" s="93"/>
      <c r="PRL52" s="93"/>
      <c r="PRM52" s="93"/>
      <c r="PRN52" s="93"/>
      <c r="PRO52" s="93"/>
      <c r="PRP52" s="93"/>
      <c r="PRQ52" s="93"/>
      <c r="PRR52" s="93"/>
      <c r="PRS52" s="93"/>
      <c r="PRT52" s="93"/>
      <c r="PRU52" s="93"/>
      <c r="PRV52" s="93"/>
      <c r="PRW52" s="93"/>
      <c r="PRX52" s="93"/>
      <c r="PRY52" s="93"/>
      <c r="PRZ52" s="93"/>
      <c r="PSA52" s="93"/>
      <c r="PSB52" s="93"/>
      <c r="PSC52" s="93"/>
      <c r="PSD52" s="93"/>
      <c r="PSE52" s="93"/>
      <c r="PSF52" s="93"/>
      <c r="PSG52" s="93"/>
      <c r="PSH52" s="93"/>
      <c r="PSI52" s="93"/>
      <c r="PSJ52" s="93"/>
      <c r="PSK52" s="93"/>
      <c r="PSL52" s="93"/>
      <c r="PSM52" s="93"/>
      <c r="PSN52" s="93"/>
      <c r="PSO52" s="93"/>
      <c r="PSP52" s="93"/>
      <c r="PSQ52" s="93"/>
      <c r="PSR52" s="93"/>
      <c r="PSS52" s="93"/>
      <c r="PST52" s="93"/>
      <c r="PSU52" s="93"/>
      <c r="PSV52" s="93"/>
      <c r="PSW52" s="93"/>
      <c r="PSX52" s="93"/>
      <c r="PSY52" s="93"/>
      <c r="PSZ52" s="93"/>
      <c r="PTA52" s="93"/>
      <c r="PTB52" s="93"/>
      <c r="PTC52" s="93"/>
      <c r="PTD52" s="93"/>
      <c r="PTE52" s="93"/>
      <c r="PTF52" s="93"/>
      <c r="PTG52" s="93"/>
      <c r="PTH52" s="93"/>
      <c r="PTI52" s="93"/>
      <c r="PTJ52" s="93"/>
      <c r="PTK52" s="93"/>
      <c r="PTL52" s="93"/>
      <c r="PTM52" s="93"/>
      <c r="PTN52" s="93"/>
      <c r="PTO52" s="93"/>
      <c r="PTP52" s="93"/>
      <c r="PTQ52" s="93"/>
      <c r="PTR52" s="93"/>
      <c r="PTS52" s="93"/>
      <c r="PTT52" s="93"/>
      <c r="PTU52" s="93"/>
      <c r="PTV52" s="93"/>
      <c r="PTW52" s="93"/>
      <c r="PTX52" s="93"/>
      <c r="PTY52" s="93"/>
      <c r="PTZ52" s="93"/>
      <c r="PUA52" s="93"/>
      <c r="PUB52" s="93"/>
      <c r="PUC52" s="93"/>
      <c r="PUD52" s="93"/>
      <c r="PUE52" s="93"/>
      <c r="PUF52" s="93"/>
      <c r="PUG52" s="93"/>
      <c r="PUH52" s="93"/>
      <c r="PUI52" s="93"/>
      <c r="PUJ52" s="93"/>
      <c r="PUK52" s="93"/>
      <c r="PUL52" s="93"/>
      <c r="PUM52" s="93"/>
      <c r="PUN52" s="93"/>
      <c r="PUO52" s="93"/>
      <c r="PUP52" s="93"/>
      <c r="PUQ52" s="93"/>
      <c r="PUR52" s="93"/>
      <c r="PUS52" s="93"/>
      <c r="PUT52" s="93"/>
      <c r="PUU52" s="93"/>
      <c r="PUV52" s="93"/>
      <c r="PUW52" s="93"/>
      <c r="PUX52" s="93"/>
      <c r="PUY52" s="93"/>
      <c r="PUZ52" s="93"/>
      <c r="PVA52" s="93"/>
      <c r="PVB52" s="93"/>
      <c r="PVC52" s="93"/>
      <c r="PVD52" s="93"/>
      <c r="PVE52" s="93"/>
      <c r="PVF52" s="93"/>
      <c r="PVG52" s="93"/>
      <c r="PVH52" s="93"/>
      <c r="PVI52" s="93"/>
      <c r="PVJ52" s="93"/>
      <c r="PVK52" s="93"/>
      <c r="PVL52" s="93"/>
      <c r="PVM52" s="93"/>
      <c r="PVN52" s="93"/>
      <c r="PVO52" s="93"/>
      <c r="PVP52" s="93"/>
      <c r="PVQ52" s="93"/>
      <c r="PVR52" s="93"/>
      <c r="PVS52" s="93"/>
      <c r="PVT52" s="93"/>
      <c r="PVU52" s="93"/>
      <c r="PVV52" s="93"/>
      <c r="PVW52" s="93"/>
      <c r="PVX52" s="93"/>
      <c r="PVY52" s="93"/>
      <c r="PVZ52" s="93"/>
      <c r="PWA52" s="93"/>
      <c r="PWB52" s="93"/>
      <c r="PWC52" s="93"/>
      <c r="PWD52" s="93"/>
      <c r="PWE52" s="93"/>
      <c r="PWF52" s="93"/>
      <c r="PWG52" s="93"/>
      <c r="PWH52" s="93"/>
      <c r="PWI52" s="93"/>
      <c r="PWJ52" s="93"/>
      <c r="PWK52" s="93"/>
      <c r="PWL52" s="93"/>
      <c r="PWM52" s="93"/>
      <c r="PWN52" s="93"/>
      <c r="PWO52" s="93"/>
      <c r="PWP52" s="93"/>
      <c r="PWQ52" s="93"/>
      <c r="PWR52" s="93"/>
      <c r="PWS52" s="93"/>
      <c r="PWT52" s="93"/>
      <c r="PWU52" s="93"/>
      <c r="PWV52" s="93"/>
      <c r="PWW52" s="93"/>
      <c r="PWX52" s="93"/>
      <c r="PWY52" s="93"/>
      <c r="PWZ52" s="93"/>
      <c r="PXA52" s="93"/>
      <c r="PXB52" s="93"/>
      <c r="PXC52" s="93"/>
      <c r="PXD52" s="93"/>
      <c r="PXE52" s="93"/>
      <c r="PXF52" s="93"/>
      <c r="PXG52" s="93"/>
      <c r="PXH52" s="93"/>
      <c r="PXI52" s="93"/>
      <c r="PXJ52" s="93"/>
      <c r="PXK52" s="93"/>
      <c r="PXL52" s="93"/>
      <c r="PXM52" s="93"/>
      <c r="PXN52" s="93"/>
      <c r="PXO52" s="93"/>
      <c r="PXP52" s="93"/>
      <c r="PXQ52" s="93"/>
      <c r="PXR52" s="93"/>
      <c r="PXS52" s="93"/>
      <c r="PXT52" s="93"/>
      <c r="PXU52" s="93"/>
      <c r="PXV52" s="93"/>
      <c r="PXW52" s="93"/>
      <c r="PXX52" s="93"/>
      <c r="PXY52" s="93"/>
      <c r="PXZ52" s="93"/>
      <c r="PYA52" s="93"/>
      <c r="PYB52" s="93"/>
      <c r="PYC52" s="93"/>
      <c r="PYD52" s="93"/>
      <c r="PYE52" s="93"/>
      <c r="PYF52" s="93"/>
      <c r="PYG52" s="93"/>
      <c r="PYH52" s="93"/>
      <c r="PYI52" s="93"/>
      <c r="PYJ52" s="93"/>
      <c r="PYK52" s="93"/>
      <c r="PYL52" s="93"/>
      <c r="PYM52" s="93"/>
      <c r="PYN52" s="93"/>
      <c r="PYO52" s="93"/>
      <c r="PYP52" s="93"/>
      <c r="PYQ52" s="93"/>
      <c r="PYR52" s="93"/>
      <c r="PYS52" s="93"/>
      <c r="PYT52" s="93"/>
      <c r="PYU52" s="93"/>
      <c r="PYV52" s="93"/>
      <c r="PYW52" s="93"/>
      <c r="PYX52" s="93"/>
      <c r="PYY52" s="93"/>
      <c r="PYZ52" s="93"/>
      <c r="PZA52" s="93"/>
      <c r="PZB52" s="93"/>
      <c r="PZC52" s="93"/>
      <c r="PZD52" s="93"/>
      <c r="PZE52" s="93"/>
      <c r="PZF52" s="93"/>
      <c r="PZG52" s="93"/>
      <c r="PZH52" s="93"/>
      <c r="PZI52" s="93"/>
      <c r="PZJ52" s="93"/>
      <c r="PZK52" s="93"/>
      <c r="PZL52" s="93"/>
      <c r="PZM52" s="93"/>
      <c r="PZN52" s="93"/>
      <c r="PZO52" s="93"/>
      <c r="PZP52" s="93"/>
      <c r="PZQ52" s="93"/>
      <c r="PZR52" s="93"/>
      <c r="PZS52" s="93"/>
      <c r="PZT52" s="93"/>
      <c r="PZU52" s="93"/>
      <c r="PZV52" s="93"/>
      <c r="PZW52" s="93"/>
      <c r="PZX52" s="93"/>
      <c r="PZY52" s="93"/>
      <c r="PZZ52" s="93"/>
      <c r="QAA52" s="93"/>
      <c r="QAB52" s="93"/>
      <c r="QAC52" s="93"/>
      <c r="QAD52" s="93"/>
      <c r="QAE52" s="93"/>
      <c r="QAF52" s="93"/>
      <c r="QAG52" s="93"/>
      <c r="QAH52" s="93"/>
      <c r="QAI52" s="93"/>
      <c r="QAJ52" s="93"/>
      <c r="QAK52" s="93"/>
      <c r="QAL52" s="93"/>
      <c r="QAM52" s="93"/>
      <c r="QAN52" s="93"/>
      <c r="QAO52" s="93"/>
      <c r="QAP52" s="93"/>
      <c r="QAQ52" s="93"/>
      <c r="QAR52" s="93"/>
      <c r="QAS52" s="93"/>
      <c r="QAT52" s="93"/>
      <c r="QAU52" s="93"/>
      <c r="QAV52" s="93"/>
      <c r="QAW52" s="93"/>
      <c r="QAX52" s="93"/>
      <c r="QAY52" s="93"/>
      <c r="QAZ52" s="93"/>
      <c r="QBA52" s="93"/>
      <c r="QBB52" s="93"/>
      <c r="QBC52" s="93"/>
      <c r="QBD52" s="93"/>
      <c r="QBE52" s="93"/>
      <c r="QBF52" s="93"/>
      <c r="QBG52" s="93"/>
      <c r="QBH52" s="93"/>
      <c r="QBI52" s="93"/>
      <c r="QBJ52" s="93"/>
      <c r="QBK52" s="93"/>
      <c r="QBL52" s="93"/>
      <c r="QBM52" s="93"/>
      <c r="QBN52" s="93"/>
      <c r="QBO52" s="93"/>
      <c r="QBP52" s="93"/>
      <c r="QBQ52" s="93"/>
      <c r="QBR52" s="93"/>
      <c r="QBS52" s="93"/>
      <c r="QBT52" s="93"/>
      <c r="QBU52" s="93"/>
      <c r="QBV52" s="93"/>
      <c r="QBW52" s="93"/>
      <c r="QBX52" s="93"/>
      <c r="QBY52" s="93"/>
      <c r="QBZ52" s="93"/>
      <c r="QCA52" s="93"/>
      <c r="QCB52" s="93"/>
      <c r="QCC52" s="93"/>
      <c r="QCD52" s="93"/>
      <c r="QCE52" s="93"/>
      <c r="QCF52" s="93"/>
      <c r="QCG52" s="93"/>
      <c r="QCH52" s="93"/>
      <c r="QCI52" s="93"/>
      <c r="QCJ52" s="93"/>
      <c r="QCK52" s="93"/>
      <c r="QCL52" s="93"/>
      <c r="QCM52" s="93"/>
      <c r="QCN52" s="93"/>
      <c r="QCO52" s="93"/>
      <c r="QCP52" s="93"/>
      <c r="QCQ52" s="93"/>
      <c r="QCR52" s="93"/>
      <c r="QCS52" s="93"/>
      <c r="QCT52" s="93"/>
      <c r="QCU52" s="93"/>
      <c r="QCV52" s="93"/>
      <c r="QCW52" s="93"/>
      <c r="QCX52" s="93"/>
      <c r="QCY52" s="93"/>
      <c r="QCZ52" s="93"/>
      <c r="QDA52" s="93"/>
      <c r="QDB52" s="93"/>
      <c r="QDC52" s="93"/>
      <c r="QDD52" s="93"/>
      <c r="QDE52" s="93"/>
      <c r="QDF52" s="93"/>
      <c r="QDG52" s="93"/>
      <c r="QDH52" s="93"/>
      <c r="QDI52" s="93"/>
      <c r="QDJ52" s="93"/>
      <c r="QDK52" s="93"/>
      <c r="QDL52" s="93"/>
      <c r="QDM52" s="93"/>
      <c r="QDN52" s="93"/>
      <c r="QDO52" s="93"/>
      <c r="QDP52" s="93"/>
      <c r="QDQ52" s="93"/>
      <c r="QDR52" s="93"/>
      <c r="QDS52" s="93"/>
      <c r="QDT52" s="93"/>
      <c r="QDU52" s="93"/>
      <c r="QDV52" s="93"/>
      <c r="QDW52" s="93"/>
      <c r="QDX52" s="93"/>
      <c r="QDY52" s="93"/>
      <c r="QDZ52" s="93"/>
      <c r="QEA52" s="93"/>
      <c r="QEB52" s="93"/>
      <c r="QEC52" s="93"/>
      <c r="QED52" s="93"/>
      <c r="QEE52" s="93"/>
      <c r="QEF52" s="93"/>
      <c r="QEG52" s="93"/>
      <c r="QEH52" s="93"/>
      <c r="QEI52" s="93"/>
      <c r="QEJ52" s="93"/>
      <c r="QEK52" s="93"/>
      <c r="QEL52" s="93"/>
      <c r="QEM52" s="93"/>
      <c r="QEN52" s="93"/>
      <c r="QEO52" s="93"/>
      <c r="QEP52" s="93"/>
      <c r="QEQ52" s="93"/>
      <c r="QER52" s="93"/>
      <c r="QES52" s="93"/>
      <c r="QET52" s="93"/>
      <c r="QEU52" s="93"/>
      <c r="QEV52" s="93"/>
      <c r="QEW52" s="93"/>
      <c r="QEX52" s="93"/>
      <c r="QEY52" s="93"/>
      <c r="QEZ52" s="93"/>
      <c r="QFA52" s="93"/>
      <c r="QFB52" s="93"/>
      <c r="QFC52" s="93"/>
      <c r="QFD52" s="93"/>
      <c r="QFE52" s="93"/>
      <c r="QFF52" s="93"/>
      <c r="QFG52" s="93"/>
      <c r="QFH52" s="93"/>
      <c r="QFI52" s="93"/>
      <c r="QFJ52" s="93"/>
      <c r="QFK52" s="93"/>
      <c r="QFL52" s="93"/>
      <c r="QFM52" s="93"/>
      <c r="QFN52" s="93"/>
      <c r="QFO52" s="93"/>
      <c r="QFP52" s="93"/>
      <c r="QFQ52" s="93"/>
      <c r="QFR52" s="93"/>
      <c r="QFS52" s="93"/>
      <c r="QFT52" s="93"/>
      <c r="QFU52" s="93"/>
      <c r="QFV52" s="93"/>
      <c r="QFW52" s="93"/>
      <c r="QFX52" s="93"/>
      <c r="QFY52" s="93"/>
      <c r="QFZ52" s="93"/>
      <c r="QGA52" s="93"/>
      <c r="QGB52" s="93"/>
      <c r="QGC52" s="93"/>
      <c r="QGD52" s="93"/>
      <c r="QGE52" s="93"/>
      <c r="QGF52" s="93"/>
      <c r="QGG52" s="93"/>
      <c r="QGH52" s="93"/>
      <c r="QGI52" s="93"/>
      <c r="QGJ52" s="93"/>
      <c r="QGK52" s="93"/>
      <c r="QGL52" s="93"/>
      <c r="QGM52" s="93"/>
      <c r="QGN52" s="93"/>
      <c r="QGO52" s="93"/>
      <c r="QGP52" s="93"/>
      <c r="QGQ52" s="93"/>
      <c r="QGR52" s="93"/>
      <c r="QGS52" s="93"/>
      <c r="QGT52" s="93"/>
      <c r="QGU52" s="93"/>
      <c r="QGV52" s="93"/>
      <c r="QGW52" s="93"/>
      <c r="QGX52" s="93"/>
      <c r="QGY52" s="93"/>
      <c r="QGZ52" s="93"/>
      <c r="QHA52" s="93"/>
      <c r="QHB52" s="93"/>
      <c r="QHC52" s="93"/>
      <c r="QHD52" s="93"/>
      <c r="QHE52" s="93"/>
      <c r="QHF52" s="93"/>
      <c r="QHG52" s="93"/>
      <c r="QHH52" s="93"/>
      <c r="QHI52" s="93"/>
      <c r="QHJ52" s="93"/>
      <c r="QHK52" s="93"/>
      <c r="QHL52" s="93"/>
      <c r="QHM52" s="93"/>
      <c r="QHN52" s="93"/>
      <c r="QHO52" s="93"/>
      <c r="QHP52" s="93"/>
      <c r="QHQ52" s="93"/>
      <c r="QHR52" s="93"/>
      <c r="QHS52" s="93"/>
      <c r="QHT52" s="93"/>
      <c r="QHU52" s="93"/>
      <c r="QHV52" s="93"/>
      <c r="QHW52" s="93"/>
      <c r="QHX52" s="93"/>
      <c r="QHY52" s="93"/>
      <c r="QHZ52" s="93"/>
      <c r="QIA52" s="93"/>
      <c r="QIB52" s="93"/>
      <c r="QIC52" s="93"/>
      <c r="QID52" s="93"/>
      <c r="QIE52" s="93"/>
      <c r="QIF52" s="93"/>
      <c r="QIG52" s="93"/>
      <c r="QIH52" s="93"/>
      <c r="QII52" s="93"/>
      <c r="QIJ52" s="93"/>
      <c r="QIK52" s="93"/>
      <c r="QIL52" s="93"/>
      <c r="QIM52" s="93"/>
      <c r="QIN52" s="93"/>
      <c r="QIO52" s="93"/>
      <c r="QIP52" s="93"/>
      <c r="QIQ52" s="93"/>
      <c r="QIR52" s="93"/>
      <c r="QIS52" s="93"/>
      <c r="QIT52" s="93"/>
      <c r="QIU52" s="93"/>
      <c r="QIV52" s="93"/>
      <c r="QIW52" s="93"/>
      <c r="QIX52" s="93"/>
      <c r="QIY52" s="93"/>
      <c r="QIZ52" s="93"/>
      <c r="QJA52" s="93"/>
      <c r="QJB52" s="93"/>
      <c r="QJC52" s="93"/>
      <c r="QJD52" s="93"/>
      <c r="QJE52" s="93"/>
      <c r="QJF52" s="93"/>
      <c r="QJG52" s="93"/>
      <c r="QJH52" s="93"/>
      <c r="QJI52" s="93"/>
      <c r="QJJ52" s="93"/>
      <c r="QJK52" s="93"/>
      <c r="QJL52" s="93"/>
      <c r="QJM52" s="93"/>
      <c r="QJN52" s="93"/>
      <c r="QJO52" s="93"/>
      <c r="QJP52" s="93"/>
      <c r="QJQ52" s="93"/>
      <c r="QJR52" s="93"/>
      <c r="QJS52" s="93"/>
      <c r="QJT52" s="93"/>
      <c r="QJU52" s="93"/>
      <c r="QJV52" s="93"/>
      <c r="QJW52" s="93"/>
      <c r="QJX52" s="93"/>
      <c r="QJY52" s="93"/>
      <c r="QJZ52" s="93"/>
      <c r="QKA52" s="93"/>
      <c r="QKB52" s="93"/>
      <c r="QKC52" s="93"/>
      <c r="QKD52" s="93"/>
      <c r="QKE52" s="93"/>
      <c r="QKF52" s="93"/>
      <c r="QKG52" s="93"/>
      <c r="QKH52" s="93"/>
      <c r="QKI52" s="93"/>
      <c r="QKJ52" s="93"/>
      <c r="QKK52" s="93"/>
      <c r="QKL52" s="93"/>
      <c r="QKM52" s="93"/>
      <c r="QKN52" s="93"/>
      <c r="QKO52" s="93"/>
      <c r="QKP52" s="93"/>
      <c r="QKQ52" s="93"/>
      <c r="QKR52" s="93"/>
      <c r="QKS52" s="93"/>
      <c r="QKT52" s="93"/>
      <c r="QKU52" s="93"/>
      <c r="QKV52" s="93"/>
      <c r="QKW52" s="93"/>
      <c r="QKX52" s="93"/>
      <c r="QKY52" s="93"/>
      <c r="QKZ52" s="93"/>
      <c r="QLA52" s="93"/>
      <c r="QLB52" s="93"/>
      <c r="QLC52" s="93"/>
      <c r="QLD52" s="93"/>
      <c r="QLE52" s="93"/>
      <c r="QLF52" s="93"/>
      <c r="QLG52" s="93"/>
      <c r="QLH52" s="93"/>
      <c r="QLI52" s="93"/>
      <c r="QLJ52" s="93"/>
      <c r="QLK52" s="93"/>
      <c r="QLL52" s="93"/>
      <c r="QLM52" s="93"/>
      <c r="QLN52" s="93"/>
      <c r="QLO52" s="93"/>
      <c r="QLP52" s="93"/>
      <c r="QLQ52" s="93"/>
      <c r="QLR52" s="93"/>
      <c r="QLS52" s="93"/>
      <c r="QLT52" s="93"/>
      <c r="QLU52" s="93"/>
      <c r="QLV52" s="93"/>
      <c r="QLW52" s="93"/>
      <c r="QLX52" s="93"/>
      <c r="QLY52" s="93"/>
      <c r="QLZ52" s="93"/>
      <c r="QMA52" s="93"/>
      <c r="QMB52" s="93"/>
      <c r="QMC52" s="93"/>
      <c r="QMD52" s="93"/>
      <c r="QME52" s="93"/>
      <c r="QMF52" s="93"/>
      <c r="QMG52" s="93"/>
      <c r="QMH52" s="93"/>
      <c r="QMI52" s="93"/>
      <c r="QMJ52" s="93"/>
      <c r="QMK52" s="93"/>
      <c r="QML52" s="93"/>
      <c r="QMM52" s="93"/>
      <c r="QMN52" s="93"/>
      <c r="QMO52" s="93"/>
      <c r="QMP52" s="93"/>
      <c r="QMQ52" s="93"/>
      <c r="QMR52" s="93"/>
      <c r="QMS52" s="93"/>
      <c r="QMT52" s="93"/>
      <c r="QMU52" s="93"/>
      <c r="QMV52" s="93"/>
      <c r="QMW52" s="93"/>
      <c r="QMX52" s="93"/>
      <c r="QMY52" s="93"/>
      <c r="QMZ52" s="93"/>
      <c r="QNA52" s="93"/>
      <c r="QNB52" s="93"/>
      <c r="QNC52" s="93"/>
      <c r="QND52" s="93"/>
      <c r="QNE52" s="93"/>
      <c r="QNF52" s="93"/>
      <c r="QNG52" s="93"/>
      <c r="QNH52" s="93"/>
      <c r="QNI52" s="93"/>
      <c r="QNJ52" s="93"/>
      <c r="QNK52" s="93"/>
      <c r="QNL52" s="93"/>
      <c r="QNM52" s="93"/>
      <c r="QNN52" s="93"/>
      <c r="QNO52" s="93"/>
      <c r="QNP52" s="93"/>
      <c r="QNQ52" s="93"/>
      <c r="QNR52" s="93"/>
      <c r="QNS52" s="93"/>
      <c r="QNT52" s="93"/>
      <c r="QNU52" s="93"/>
      <c r="QNV52" s="93"/>
      <c r="QNW52" s="93"/>
      <c r="QNX52" s="93"/>
      <c r="QNY52" s="93"/>
      <c r="QNZ52" s="93"/>
      <c r="QOA52" s="93"/>
      <c r="QOB52" s="93"/>
      <c r="QOC52" s="93"/>
      <c r="QOD52" s="93"/>
      <c r="QOE52" s="93"/>
      <c r="QOF52" s="93"/>
      <c r="QOG52" s="93"/>
      <c r="QOH52" s="93"/>
      <c r="QOI52" s="93"/>
      <c r="QOJ52" s="93"/>
      <c r="QOK52" s="93"/>
      <c r="QOL52" s="93"/>
      <c r="QOM52" s="93"/>
      <c r="QON52" s="93"/>
      <c r="QOO52" s="93"/>
      <c r="QOP52" s="93"/>
      <c r="QOQ52" s="93"/>
      <c r="QOR52" s="93"/>
      <c r="QOS52" s="93"/>
      <c r="QOT52" s="93"/>
      <c r="QOU52" s="93"/>
      <c r="QOV52" s="93"/>
      <c r="QOW52" s="93"/>
      <c r="QOX52" s="93"/>
      <c r="QOY52" s="93"/>
      <c r="QOZ52" s="93"/>
      <c r="QPA52" s="93"/>
      <c r="QPB52" s="93"/>
      <c r="QPC52" s="93"/>
      <c r="QPD52" s="93"/>
      <c r="QPE52" s="93"/>
      <c r="QPF52" s="93"/>
      <c r="QPG52" s="93"/>
      <c r="QPH52" s="93"/>
      <c r="QPI52" s="93"/>
      <c r="QPJ52" s="93"/>
      <c r="QPK52" s="93"/>
      <c r="QPL52" s="93"/>
      <c r="QPM52" s="93"/>
      <c r="QPN52" s="93"/>
      <c r="QPO52" s="93"/>
      <c r="QPP52" s="93"/>
      <c r="QPQ52" s="93"/>
      <c r="QPR52" s="93"/>
      <c r="QPS52" s="93"/>
      <c r="QPT52" s="93"/>
      <c r="QPU52" s="93"/>
      <c r="QPV52" s="93"/>
      <c r="QPW52" s="93"/>
      <c r="QPX52" s="93"/>
      <c r="QPY52" s="93"/>
      <c r="QPZ52" s="93"/>
      <c r="QQA52" s="93"/>
      <c r="QQB52" s="93"/>
      <c r="QQC52" s="93"/>
      <c r="QQD52" s="93"/>
      <c r="QQE52" s="93"/>
      <c r="QQF52" s="93"/>
      <c r="QQG52" s="93"/>
      <c r="QQH52" s="93"/>
      <c r="QQI52" s="93"/>
      <c r="QQJ52" s="93"/>
      <c r="QQK52" s="93"/>
      <c r="QQL52" s="93"/>
      <c r="QQM52" s="93"/>
      <c r="QQN52" s="93"/>
      <c r="QQO52" s="93"/>
      <c r="QQP52" s="93"/>
      <c r="QQQ52" s="93"/>
      <c r="QQR52" s="93"/>
      <c r="QQS52" s="93"/>
      <c r="QQT52" s="93"/>
      <c r="QQU52" s="93"/>
      <c r="QQV52" s="93"/>
      <c r="QQW52" s="93"/>
      <c r="QQX52" s="93"/>
      <c r="QQY52" s="93"/>
      <c r="QQZ52" s="93"/>
      <c r="QRA52" s="93"/>
      <c r="QRB52" s="93"/>
      <c r="QRC52" s="93"/>
      <c r="QRD52" s="93"/>
      <c r="QRE52" s="93"/>
      <c r="QRF52" s="93"/>
      <c r="QRG52" s="93"/>
      <c r="QRH52" s="93"/>
      <c r="QRI52" s="93"/>
      <c r="QRJ52" s="93"/>
      <c r="QRK52" s="93"/>
      <c r="QRL52" s="93"/>
      <c r="QRM52" s="93"/>
      <c r="QRN52" s="93"/>
      <c r="QRO52" s="93"/>
      <c r="QRP52" s="93"/>
      <c r="QRQ52" s="93"/>
      <c r="QRR52" s="93"/>
      <c r="QRS52" s="93"/>
      <c r="QRT52" s="93"/>
      <c r="QRU52" s="93"/>
      <c r="QRV52" s="93"/>
      <c r="QRW52" s="93"/>
      <c r="QRX52" s="93"/>
      <c r="QRY52" s="93"/>
      <c r="QRZ52" s="93"/>
      <c r="QSA52" s="93"/>
      <c r="QSB52" s="93"/>
      <c r="QSC52" s="93"/>
      <c r="QSD52" s="93"/>
      <c r="QSE52" s="93"/>
      <c r="QSF52" s="93"/>
      <c r="QSG52" s="93"/>
      <c r="QSH52" s="93"/>
      <c r="QSI52" s="93"/>
      <c r="QSJ52" s="93"/>
      <c r="QSK52" s="93"/>
      <c r="QSL52" s="93"/>
      <c r="QSM52" s="93"/>
      <c r="QSN52" s="93"/>
      <c r="QSO52" s="93"/>
      <c r="QSP52" s="93"/>
      <c r="QSQ52" s="93"/>
      <c r="QSR52" s="93"/>
      <c r="QSS52" s="93"/>
      <c r="QST52" s="93"/>
      <c r="QSU52" s="93"/>
      <c r="QSV52" s="93"/>
      <c r="QSW52" s="93"/>
      <c r="QSX52" s="93"/>
      <c r="QSY52" s="93"/>
      <c r="QSZ52" s="93"/>
      <c r="QTA52" s="93"/>
      <c r="QTB52" s="93"/>
      <c r="QTC52" s="93"/>
      <c r="QTD52" s="93"/>
      <c r="QTE52" s="93"/>
      <c r="QTF52" s="93"/>
      <c r="QTG52" s="93"/>
      <c r="QTH52" s="93"/>
      <c r="QTI52" s="93"/>
      <c r="QTJ52" s="93"/>
      <c r="QTK52" s="93"/>
      <c r="QTL52" s="93"/>
      <c r="QTM52" s="93"/>
      <c r="QTN52" s="93"/>
      <c r="QTO52" s="93"/>
      <c r="QTP52" s="93"/>
      <c r="QTQ52" s="93"/>
      <c r="QTR52" s="93"/>
      <c r="QTS52" s="93"/>
      <c r="QTT52" s="93"/>
      <c r="QTU52" s="93"/>
      <c r="QTV52" s="93"/>
      <c r="QTW52" s="93"/>
      <c r="QTX52" s="93"/>
      <c r="QTY52" s="93"/>
      <c r="QTZ52" s="93"/>
      <c r="QUA52" s="93"/>
      <c r="QUB52" s="93"/>
      <c r="QUC52" s="93"/>
      <c r="QUD52" s="93"/>
      <c r="QUE52" s="93"/>
      <c r="QUF52" s="93"/>
      <c r="QUG52" s="93"/>
      <c r="QUH52" s="93"/>
      <c r="QUI52" s="93"/>
      <c r="QUJ52" s="93"/>
      <c r="QUK52" s="93"/>
      <c r="QUL52" s="93"/>
      <c r="QUM52" s="93"/>
      <c r="QUN52" s="93"/>
      <c r="QUO52" s="93"/>
      <c r="QUP52" s="93"/>
      <c r="QUQ52" s="93"/>
      <c r="QUR52" s="93"/>
      <c r="QUS52" s="93"/>
      <c r="QUT52" s="93"/>
      <c r="QUU52" s="93"/>
      <c r="QUV52" s="93"/>
      <c r="QUW52" s="93"/>
      <c r="QUX52" s="93"/>
      <c r="QUY52" s="93"/>
      <c r="QUZ52" s="93"/>
      <c r="QVA52" s="93"/>
      <c r="QVB52" s="93"/>
      <c r="QVC52" s="93"/>
      <c r="QVD52" s="93"/>
      <c r="QVE52" s="93"/>
      <c r="QVF52" s="93"/>
      <c r="QVG52" s="93"/>
      <c r="QVH52" s="93"/>
      <c r="QVI52" s="93"/>
      <c r="QVJ52" s="93"/>
      <c r="QVK52" s="93"/>
      <c r="QVL52" s="93"/>
      <c r="QVM52" s="93"/>
      <c r="QVN52" s="93"/>
      <c r="QVO52" s="93"/>
      <c r="QVP52" s="93"/>
      <c r="QVQ52" s="93"/>
      <c r="QVR52" s="93"/>
      <c r="QVS52" s="93"/>
      <c r="QVT52" s="93"/>
      <c r="QVU52" s="93"/>
      <c r="QVV52" s="93"/>
      <c r="QVW52" s="93"/>
      <c r="QVX52" s="93"/>
      <c r="QVY52" s="93"/>
      <c r="QVZ52" s="93"/>
      <c r="QWA52" s="93"/>
      <c r="QWB52" s="93"/>
      <c r="QWC52" s="93"/>
      <c r="QWD52" s="93"/>
      <c r="QWE52" s="93"/>
      <c r="QWF52" s="93"/>
      <c r="QWG52" s="93"/>
      <c r="QWH52" s="93"/>
      <c r="QWI52" s="93"/>
      <c r="QWJ52" s="93"/>
      <c r="QWK52" s="93"/>
      <c r="QWL52" s="93"/>
      <c r="QWM52" s="93"/>
      <c r="QWN52" s="93"/>
      <c r="QWO52" s="93"/>
      <c r="QWP52" s="93"/>
      <c r="QWQ52" s="93"/>
      <c r="QWR52" s="93"/>
      <c r="QWS52" s="93"/>
      <c r="QWT52" s="93"/>
      <c r="QWU52" s="93"/>
      <c r="QWV52" s="93"/>
      <c r="QWW52" s="93"/>
      <c r="QWX52" s="93"/>
      <c r="QWY52" s="93"/>
      <c r="QWZ52" s="93"/>
      <c r="QXA52" s="93"/>
      <c r="QXB52" s="93"/>
      <c r="QXC52" s="93"/>
      <c r="QXD52" s="93"/>
      <c r="QXE52" s="93"/>
      <c r="QXF52" s="93"/>
      <c r="QXG52" s="93"/>
      <c r="QXH52" s="93"/>
      <c r="QXI52" s="93"/>
      <c r="QXJ52" s="93"/>
      <c r="QXK52" s="93"/>
      <c r="QXL52" s="93"/>
      <c r="QXM52" s="93"/>
      <c r="QXN52" s="93"/>
      <c r="QXO52" s="93"/>
      <c r="QXP52" s="93"/>
      <c r="QXQ52" s="93"/>
      <c r="QXR52" s="93"/>
      <c r="QXS52" s="93"/>
      <c r="QXT52" s="93"/>
      <c r="QXU52" s="93"/>
      <c r="QXV52" s="93"/>
      <c r="QXW52" s="93"/>
      <c r="QXX52" s="93"/>
      <c r="QXY52" s="93"/>
      <c r="QXZ52" s="93"/>
      <c r="QYA52" s="93"/>
      <c r="QYB52" s="93"/>
      <c r="QYC52" s="93"/>
      <c r="QYD52" s="93"/>
      <c r="QYE52" s="93"/>
      <c r="QYF52" s="93"/>
      <c r="QYG52" s="93"/>
      <c r="QYH52" s="93"/>
      <c r="QYI52" s="93"/>
      <c r="QYJ52" s="93"/>
      <c r="QYK52" s="93"/>
      <c r="QYL52" s="93"/>
      <c r="QYM52" s="93"/>
      <c r="QYN52" s="93"/>
      <c r="QYO52" s="93"/>
      <c r="QYP52" s="93"/>
      <c r="QYQ52" s="93"/>
      <c r="QYR52" s="93"/>
      <c r="QYS52" s="93"/>
      <c r="QYT52" s="93"/>
      <c r="QYU52" s="93"/>
      <c r="QYV52" s="93"/>
      <c r="QYW52" s="93"/>
      <c r="QYX52" s="93"/>
      <c r="QYY52" s="93"/>
      <c r="QYZ52" s="93"/>
      <c r="QZA52" s="93"/>
      <c r="QZB52" s="93"/>
      <c r="QZC52" s="93"/>
      <c r="QZD52" s="93"/>
      <c r="QZE52" s="93"/>
      <c r="QZF52" s="93"/>
      <c r="QZG52" s="93"/>
      <c r="QZH52" s="93"/>
      <c r="QZI52" s="93"/>
      <c r="QZJ52" s="93"/>
      <c r="QZK52" s="93"/>
      <c r="QZL52" s="93"/>
      <c r="QZM52" s="93"/>
      <c r="QZN52" s="93"/>
      <c r="QZO52" s="93"/>
      <c r="QZP52" s="93"/>
      <c r="QZQ52" s="93"/>
      <c r="QZR52" s="93"/>
      <c r="QZS52" s="93"/>
      <c r="QZT52" s="93"/>
      <c r="QZU52" s="93"/>
      <c r="QZV52" s="93"/>
      <c r="QZW52" s="93"/>
      <c r="QZX52" s="93"/>
      <c r="QZY52" s="93"/>
      <c r="QZZ52" s="93"/>
      <c r="RAA52" s="93"/>
      <c r="RAB52" s="93"/>
      <c r="RAC52" s="93"/>
      <c r="RAD52" s="93"/>
      <c r="RAE52" s="93"/>
      <c r="RAF52" s="93"/>
      <c r="RAG52" s="93"/>
      <c r="RAH52" s="93"/>
      <c r="RAI52" s="93"/>
      <c r="RAJ52" s="93"/>
      <c r="RAK52" s="93"/>
      <c r="RAL52" s="93"/>
      <c r="RAM52" s="93"/>
      <c r="RAN52" s="93"/>
      <c r="RAO52" s="93"/>
      <c r="RAP52" s="93"/>
      <c r="RAQ52" s="93"/>
      <c r="RAR52" s="93"/>
      <c r="RAS52" s="93"/>
      <c r="RAT52" s="93"/>
      <c r="RAU52" s="93"/>
      <c r="RAV52" s="93"/>
      <c r="RAW52" s="93"/>
      <c r="RAX52" s="93"/>
      <c r="RAY52" s="93"/>
      <c r="RAZ52" s="93"/>
      <c r="RBA52" s="93"/>
      <c r="RBB52" s="93"/>
      <c r="RBC52" s="93"/>
      <c r="RBD52" s="93"/>
      <c r="RBE52" s="93"/>
      <c r="RBF52" s="93"/>
      <c r="RBG52" s="93"/>
      <c r="RBH52" s="93"/>
      <c r="RBI52" s="93"/>
      <c r="RBJ52" s="93"/>
      <c r="RBK52" s="93"/>
      <c r="RBL52" s="93"/>
      <c r="RBM52" s="93"/>
      <c r="RBN52" s="93"/>
      <c r="RBO52" s="93"/>
      <c r="RBP52" s="93"/>
      <c r="RBQ52" s="93"/>
      <c r="RBR52" s="93"/>
      <c r="RBS52" s="93"/>
      <c r="RBT52" s="93"/>
      <c r="RBU52" s="93"/>
      <c r="RBV52" s="93"/>
      <c r="RBW52" s="93"/>
      <c r="RBX52" s="93"/>
      <c r="RBY52" s="93"/>
      <c r="RBZ52" s="93"/>
      <c r="RCA52" s="93"/>
      <c r="RCB52" s="93"/>
      <c r="RCC52" s="93"/>
      <c r="RCD52" s="93"/>
      <c r="RCE52" s="93"/>
      <c r="RCF52" s="93"/>
      <c r="RCG52" s="93"/>
      <c r="RCH52" s="93"/>
      <c r="RCI52" s="93"/>
      <c r="RCJ52" s="93"/>
      <c r="RCK52" s="93"/>
      <c r="RCL52" s="93"/>
      <c r="RCM52" s="93"/>
      <c r="RCN52" s="93"/>
      <c r="RCO52" s="93"/>
      <c r="RCP52" s="93"/>
      <c r="RCQ52" s="93"/>
      <c r="RCR52" s="93"/>
      <c r="RCS52" s="93"/>
      <c r="RCT52" s="93"/>
      <c r="RCU52" s="93"/>
      <c r="RCV52" s="93"/>
      <c r="RCW52" s="93"/>
      <c r="RCX52" s="93"/>
      <c r="RCY52" s="93"/>
      <c r="RCZ52" s="93"/>
      <c r="RDA52" s="93"/>
      <c r="RDB52" s="93"/>
      <c r="RDC52" s="93"/>
      <c r="RDD52" s="93"/>
      <c r="RDE52" s="93"/>
      <c r="RDF52" s="93"/>
      <c r="RDG52" s="93"/>
      <c r="RDH52" s="93"/>
      <c r="RDI52" s="93"/>
      <c r="RDJ52" s="93"/>
      <c r="RDK52" s="93"/>
      <c r="RDL52" s="93"/>
      <c r="RDM52" s="93"/>
      <c r="RDN52" s="93"/>
      <c r="RDO52" s="93"/>
      <c r="RDP52" s="93"/>
      <c r="RDQ52" s="93"/>
      <c r="RDR52" s="93"/>
      <c r="RDS52" s="93"/>
      <c r="RDT52" s="93"/>
      <c r="RDU52" s="93"/>
      <c r="RDV52" s="93"/>
      <c r="RDW52" s="93"/>
      <c r="RDX52" s="93"/>
      <c r="RDY52" s="93"/>
      <c r="RDZ52" s="93"/>
      <c r="REA52" s="93"/>
      <c r="REB52" s="93"/>
      <c r="REC52" s="93"/>
      <c r="RED52" s="93"/>
      <c r="REE52" s="93"/>
      <c r="REF52" s="93"/>
      <c r="REG52" s="93"/>
      <c r="REH52" s="93"/>
      <c r="REI52" s="93"/>
      <c r="REJ52" s="93"/>
      <c r="REK52" s="93"/>
      <c r="REL52" s="93"/>
      <c r="REM52" s="93"/>
      <c r="REN52" s="93"/>
      <c r="REO52" s="93"/>
      <c r="REP52" s="93"/>
      <c r="REQ52" s="93"/>
      <c r="RER52" s="93"/>
      <c r="RES52" s="93"/>
      <c r="RET52" s="93"/>
      <c r="REU52" s="93"/>
      <c r="REV52" s="93"/>
      <c r="REW52" s="93"/>
      <c r="REX52" s="93"/>
      <c r="REY52" s="93"/>
      <c r="REZ52" s="93"/>
      <c r="RFA52" s="93"/>
      <c r="RFB52" s="93"/>
      <c r="RFC52" s="93"/>
      <c r="RFD52" s="93"/>
      <c r="RFE52" s="93"/>
      <c r="RFF52" s="93"/>
      <c r="RFG52" s="93"/>
      <c r="RFH52" s="93"/>
      <c r="RFI52" s="93"/>
      <c r="RFJ52" s="93"/>
      <c r="RFK52" s="93"/>
      <c r="RFL52" s="93"/>
      <c r="RFM52" s="93"/>
      <c r="RFN52" s="93"/>
      <c r="RFO52" s="93"/>
      <c r="RFP52" s="93"/>
      <c r="RFQ52" s="93"/>
      <c r="RFR52" s="93"/>
      <c r="RFS52" s="93"/>
      <c r="RFT52" s="93"/>
      <c r="RFU52" s="93"/>
      <c r="RFV52" s="93"/>
      <c r="RFW52" s="93"/>
      <c r="RFX52" s="93"/>
      <c r="RFY52" s="93"/>
      <c r="RFZ52" s="93"/>
      <c r="RGA52" s="93"/>
      <c r="RGB52" s="93"/>
      <c r="RGC52" s="93"/>
      <c r="RGD52" s="93"/>
      <c r="RGE52" s="93"/>
      <c r="RGF52" s="93"/>
      <c r="RGG52" s="93"/>
      <c r="RGH52" s="93"/>
      <c r="RGI52" s="93"/>
      <c r="RGJ52" s="93"/>
      <c r="RGK52" s="93"/>
      <c r="RGL52" s="93"/>
      <c r="RGM52" s="93"/>
      <c r="RGN52" s="93"/>
      <c r="RGO52" s="93"/>
      <c r="RGP52" s="93"/>
      <c r="RGQ52" s="93"/>
      <c r="RGR52" s="93"/>
      <c r="RGS52" s="93"/>
      <c r="RGT52" s="93"/>
      <c r="RGU52" s="93"/>
      <c r="RGV52" s="93"/>
      <c r="RGW52" s="93"/>
      <c r="RGX52" s="93"/>
      <c r="RGY52" s="93"/>
      <c r="RGZ52" s="93"/>
      <c r="RHA52" s="93"/>
      <c r="RHB52" s="93"/>
      <c r="RHC52" s="93"/>
      <c r="RHD52" s="93"/>
      <c r="RHE52" s="93"/>
      <c r="RHF52" s="93"/>
      <c r="RHG52" s="93"/>
      <c r="RHH52" s="93"/>
      <c r="RHI52" s="93"/>
      <c r="RHJ52" s="93"/>
      <c r="RHK52" s="93"/>
      <c r="RHL52" s="93"/>
      <c r="RHM52" s="93"/>
      <c r="RHN52" s="93"/>
      <c r="RHO52" s="93"/>
      <c r="RHP52" s="93"/>
      <c r="RHQ52" s="93"/>
      <c r="RHR52" s="93"/>
      <c r="RHS52" s="93"/>
      <c r="RHT52" s="93"/>
      <c r="RHU52" s="93"/>
      <c r="RHV52" s="93"/>
      <c r="RHW52" s="93"/>
      <c r="RHX52" s="93"/>
      <c r="RHY52" s="93"/>
      <c r="RHZ52" s="93"/>
      <c r="RIA52" s="93"/>
      <c r="RIB52" s="93"/>
      <c r="RIC52" s="93"/>
      <c r="RID52" s="93"/>
      <c r="RIE52" s="93"/>
      <c r="RIF52" s="93"/>
      <c r="RIG52" s="93"/>
      <c r="RIH52" s="93"/>
      <c r="RII52" s="93"/>
      <c r="RIJ52" s="93"/>
      <c r="RIK52" s="93"/>
      <c r="RIL52" s="93"/>
      <c r="RIM52" s="93"/>
      <c r="RIN52" s="93"/>
      <c r="RIO52" s="93"/>
      <c r="RIP52" s="93"/>
      <c r="RIQ52" s="93"/>
      <c r="RIR52" s="93"/>
      <c r="RIS52" s="93"/>
      <c r="RIT52" s="93"/>
      <c r="RIU52" s="93"/>
      <c r="RIV52" s="93"/>
      <c r="RIW52" s="93"/>
      <c r="RIX52" s="93"/>
      <c r="RIY52" s="93"/>
      <c r="RIZ52" s="93"/>
      <c r="RJA52" s="93"/>
      <c r="RJB52" s="93"/>
      <c r="RJC52" s="93"/>
      <c r="RJD52" s="93"/>
      <c r="RJE52" s="93"/>
      <c r="RJF52" s="93"/>
      <c r="RJG52" s="93"/>
      <c r="RJH52" s="93"/>
      <c r="RJI52" s="93"/>
      <c r="RJJ52" s="93"/>
      <c r="RJK52" s="93"/>
      <c r="RJL52" s="93"/>
      <c r="RJM52" s="93"/>
      <c r="RJN52" s="93"/>
      <c r="RJO52" s="93"/>
      <c r="RJP52" s="93"/>
      <c r="RJQ52" s="93"/>
      <c r="RJR52" s="93"/>
      <c r="RJS52" s="93"/>
      <c r="RJT52" s="93"/>
      <c r="RJU52" s="93"/>
      <c r="RJV52" s="93"/>
      <c r="RJW52" s="93"/>
      <c r="RJX52" s="93"/>
      <c r="RJY52" s="93"/>
      <c r="RJZ52" s="93"/>
      <c r="RKA52" s="93"/>
      <c r="RKB52" s="93"/>
      <c r="RKC52" s="93"/>
      <c r="RKD52" s="93"/>
      <c r="RKE52" s="93"/>
      <c r="RKF52" s="93"/>
      <c r="RKG52" s="93"/>
      <c r="RKH52" s="93"/>
      <c r="RKI52" s="93"/>
      <c r="RKJ52" s="93"/>
      <c r="RKK52" s="93"/>
      <c r="RKL52" s="93"/>
      <c r="RKM52" s="93"/>
      <c r="RKN52" s="93"/>
      <c r="RKO52" s="93"/>
      <c r="RKP52" s="93"/>
      <c r="RKQ52" s="93"/>
      <c r="RKR52" s="93"/>
      <c r="RKS52" s="93"/>
      <c r="RKT52" s="93"/>
      <c r="RKU52" s="93"/>
      <c r="RKV52" s="93"/>
      <c r="RKW52" s="93"/>
      <c r="RKX52" s="93"/>
      <c r="RKY52" s="93"/>
      <c r="RKZ52" s="93"/>
      <c r="RLA52" s="93"/>
      <c r="RLB52" s="93"/>
      <c r="RLC52" s="93"/>
      <c r="RLD52" s="93"/>
      <c r="RLE52" s="93"/>
      <c r="RLF52" s="93"/>
      <c r="RLG52" s="93"/>
      <c r="RLH52" s="93"/>
      <c r="RLI52" s="93"/>
      <c r="RLJ52" s="93"/>
      <c r="RLK52" s="93"/>
      <c r="RLL52" s="93"/>
      <c r="RLM52" s="93"/>
      <c r="RLN52" s="93"/>
      <c r="RLO52" s="93"/>
      <c r="RLP52" s="93"/>
      <c r="RLQ52" s="93"/>
      <c r="RLR52" s="93"/>
      <c r="RLS52" s="93"/>
      <c r="RLT52" s="93"/>
      <c r="RLU52" s="93"/>
      <c r="RLV52" s="93"/>
      <c r="RLW52" s="93"/>
      <c r="RLX52" s="93"/>
      <c r="RLY52" s="93"/>
      <c r="RLZ52" s="93"/>
      <c r="RMA52" s="93"/>
      <c r="RMB52" s="93"/>
      <c r="RMC52" s="93"/>
      <c r="RMD52" s="93"/>
      <c r="RME52" s="93"/>
      <c r="RMF52" s="93"/>
      <c r="RMG52" s="93"/>
      <c r="RMH52" s="93"/>
      <c r="RMI52" s="93"/>
      <c r="RMJ52" s="93"/>
      <c r="RMK52" s="93"/>
      <c r="RML52" s="93"/>
      <c r="RMM52" s="93"/>
      <c r="RMN52" s="93"/>
      <c r="RMO52" s="93"/>
      <c r="RMP52" s="93"/>
      <c r="RMQ52" s="93"/>
      <c r="RMR52" s="93"/>
      <c r="RMS52" s="93"/>
      <c r="RMT52" s="93"/>
      <c r="RMU52" s="93"/>
      <c r="RMV52" s="93"/>
      <c r="RMW52" s="93"/>
      <c r="RMX52" s="93"/>
      <c r="RMY52" s="93"/>
      <c r="RMZ52" s="93"/>
      <c r="RNA52" s="93"/>
      <c r="RNB52" s="93"/>
      <c r="RNC52" s="93"/>
      <c r="RND52" s="93"/>
      <c r="RNE52" s="93"/>
      <c r="RNF52" s="93"/>
      <c r="RNG52" s="93"/>
      <c r="RNH52" s="93"/>
      <c r="RNI52" s="93"/>
      <c r="RNJ52" s="93"/>
      <c r="RNK52" s="93"/>
      <c r="RNL52" s="93"/>
      <c r="RNM52" s="93"/>
      <c r="RNN52" s="93"/>
      <c r="RNO52" s="93"/>
      <c r="RNP52" s="93"/>
      <c r="RNQ52" s="93"/>
      <c r="RNR52" s="93"/>
      <c r="RNS52" s="93"/>
      <c r="RNT52" s="93"/>
      <c r="RNU52" s="93"/>
      <c r="RNV52" s="93"/>
      <c r="RNW52" s="93"/>
      <c r="RNX52" s="93"/>
      <c r="RNY52" s="93"/>
      <c r="RNZ52" s="93"/>
      <c r="ROA52" s="93"/>
      <c r="ROB52" s="93"/>
      <c r="ROC52" s="93"/>
      <c r="ROD52" s="93"/>
      <c r="ROE52" s="93"/>
      <c r="ROF52" s="93"/>
      <c r="ROG52" s="93"/>
      <c r="ROH52" s="93"/>
      <c r="ROI52" s="93"/>
      <c r="ROJ52" s="93"/>
      <c r="ROK52" s="93"/>
      <c r="ROL52" s="93"/>
      <c r="ROM52" s="93"/>
      <c r="RON52" s="93"/>
      <c r="ROO52" s="93"/>
      <c r="ROP52" s="93"/>
      <c r="ROQ52" s="93"/>
      <c r="ROR52" s="93"/>
      <c r="ROS52" s="93"/>
      <c r="ROT52" s="93"/>
      <c r="ROU52" s="93"/>
      <c r="ROV52" s="93"/>
      <c r="ROW52" s="93"/>
      <c r="ROX52" s="93"/>
      <c r="ROY52" s="93"/>
      <c r="ROZ52" s="93"/>
      <c r="RPA52" s="93"/>
      <c r="RPB52" s="93"/>
      <c r="RPC52" s="93"/>
      <c r="RPD52" s="93"/>
      <c r="RPE52" s="93"/>
      <c r="RPF52" s="93"/>
      <c r="RPG52" s="93"/>
      <c r="RPH52" s="93"/>
      <c r="RPI52" s="93"/>
      <c r="RPJ52" s="93"/>
      <c r="RPK52" s="93"/>
      <c r="RPL52" s="93"/>
      <c r="RPM52" s="93"/>
      <c r="RPN52" s="93"/>
      <c r="RPO52" s="93"/>
      <c r="RPP52" s="93"/>
      <c r="RPQ52" s="93"/>
      <c r="RPR52" s="93"/>
      <c r="RPS52" s="93"/>
      <c r="RPT52" s="93"/>
      <c r="RPU52" s="93"/>
      <c r="RPV52" s="93"/>
      <c r="RPW52" s="93"/>
      <c r="RPX52" s="93"/>
      <c r="RPY52" s="93"/>
      <c r="RPZ52" s="93"/>
      <c r="RQA52" s="93"/>
      <c r="RQB52" s="93"/>
      <c r="RQC52" s="93"/>
      <c r="RQD52" s="93"/>
      <c r="RQE52" s="93"/>
      <c r="RQF52" s="93"/>
      <c r="RQG52" s="93"/>
      <c r="RQH52" s="93"/>
      <c r="RQI52" s="93"/>
      <c r="RQJ52" s="93"/>
      <c r="RQK52" s="93"/>
      <c r="RQL52" s="93"/>
      <c r="RQM52" s="93"/>
      <c r="RQN52" s="93"/>
      <c r="RQO52" s="93"/>
      <c r="RQP52" s="93"/>
      <c r="RQQ52" s="93"/>
      <c r="RQR52" s="93"/>
      <c r="RQS52" s="93"/>
      <c r="RQT52" s="93"/>
      <c r="RQU52" s="93"/>
      <c r="RQV52" s="93"/>
      <c r="RQW52" s="93"/>
      <c r="RQX52" s="93"/>
      <c r="RQY52" s="93"/>
      <c r="RQZ52" s="93"/>
      <c r="RRA52" s="93"/>
      <c r="RRB52" s="93"/>
      <c r="RRC52" s="93"/>
      <c r="RRD52" s="93"/>
      <c r="RRE52" s="93"/>
      <c r="RRF52" s="93"/>
      <c r="RRG52" s="93"/>
      <c r="RRH52" s="93"/>
      <c r="RRI52" s="93"/>
      <c r="RRJ52" s="93"/>
      <c r="RRK52" s="93"/>
      <c r="RRL52" s="93"/>
      <c r="RRM52" s="93"/>
      <c r="RRN52" s="93"/>
      <c r="RRO52" s="93"/>
      <c r="RRP52" s="93"/>
      <c r="RRQ52" s="93"/>
      <c r="RRR52" s="93"/>
      <c r="RRS52" s="93"/>
      <c r="RRT52" s="93"/>
      <c r="RRU52" s="93"/>
      <c r="RRV52" s="93"/>
      <c r="RRW52" s="93"/>
      <c r="RRX52" s="93"/>
      <c r="RRY52" s="93"/>
      <c r="RRZ52" s="93"/>
      <c r="RSA52" s="93"/>
      <c r="RSB52" s="93"/>
      <c r="RSC52" s="93"/>
      <c r="RSD52" s="93"/>
      <c r="RSE52" s="93"/>
      <c r="RSF52" s="93"/>
      <c r="RSG52" s="93"/>
      <c r="RSH52" s="93"/>
      <c r="RSI52" s="93"/>
      <c r="RSJ52" s="93"/>
      <c r="RSK52" s="93"/>
      <c r="RSL52" s="93"/>
      <c r="RSM52" s="93"/>
      <c r="RSN52" s="93"/>
      <c r="RSO52" s="93"/>
      <c r="RSP52" s="93"/>
      <c r="RSQ52" s="93"/>
      <c r="RSR52" s="93"/>
      <c r="RSS52" s="93"/>
      <c r="RST52" s="93"/>
      <c r="RSU52" s="93"/>
      <c r="RSV52" s="93"/>
      <c r="RSW52" s="93"/>
      <c r="RSX52" s="93"/>
      <c r="RSY52" s="93"/>
      <c r="RSZ52" s="93"/>
      <c r="RTA52" s="93"/>
      <c r="RTB52" s="93"/>
      <c r="RTC52" s="93"/>
      <c r="RTD52" s="93"/>
      <c r="RTE52" s="93"/>
      <c r="RTF52" s="93"/>
      <c r="RTG52" s="93"/>
      <c r="RTH52" s="93"/>
      <c r="RTI52" s="93"/>
      <c r="RTJ52" s="93"/>
      <c r="RTK52" s="93"/>
      <c r="RTL52" s="93"/>
      <c r="RTM52" s="93"/>
      <c r="RTN52" s="93"/>
      <c r="RTO52" s="93"/>
      <c r="RTP52" s="93"/>
      <c r="RTQ52" s="93"/>
      <c r="RTR52" s="93"/>
      <c r="RTS52" s="93"/>
      <c r="RTT52" s="93"/>
      <c r="RTU52" s="93"/>
      <c r="RTV52" s="93"/>
      <c r="RTW52" s="93"/>
      <c r="RTX52" s="93"/>
      <c r="RTY52" s="93"/>
      <c r="RTZ52" s="93"/>
      <c r="RUA52" s="93"/>
      <c r="RUB52" s="93"/>
      <c r="RUC52" s="93"/>
      <c r="RUD52" s="93"/>
      <c r="RUE52" s="93"/>
      <c r="RUF52" s="93"/>
      <c r="RUG52" s="93"/>
      <c r="RUH52" s="93"/>
      <c r="RUI52" s="93"/>
      <c r="RUJ52" s="93"/>
      <c r="RUK52" s="93"/>
      <c r="RUL52" s="93"/>
      <c r="RUM52" s="93"/>
      <c r="RUN52" s="93"/>
      <c r="RUO52" s="93"/>
      <c r="RUP52" s="93"/>
      <c r="RUQ52" s="93"/>
      <c r="RUR52" s="93"/>
      <c r="RUS52" s="93"/>
      <c r="RUT52" s="93"/>
      <c r="RUU52" s="93"/>
      <c r="RUV52" s="93"/>
      <c r="RUW52" s="93"/>
      <c r="RUX52" s="93"/>
      <c r="RUY52" s="93"/>
      <c r="RUZ52" s="93"/>
      <c r="RVA52" s="93"/>
      <c r="RVB52" s="93"/>
      <c r="RVC52" s="93"/>
      <c r="RVD52" s="93"/>
      <c r="RVE52" s="93"/>
      <c r="RVF52" s="93"/>
      <c r="RVG52" s="93"/>
      <c r="RVH52" s="93"/>
      <c r="RVI52" s="93"/>
      <c r="RVJ52" s="93"/>
      <c r="RVK52" s="93"/>
      <c r="RVL52" s="93"/>
      <c r="RVM52" s="93"/>
      <c r="RVN52" s="93"/>
      <c r="RVO52" s="93"/>
      <c r="RVP52" s="93"/>
      <c r="RVQ52" s="93"/>
      <c r="RVR52" s="93"/>
      <c r="RVS52" s="93"/>
      <c r="RVT52" s="93"/>
      <c r="RVU52" s="93"/>
      <c r="RVV52" s="93"/>
      <c r="RVW52" s="93"/>
      <c r="RVX52" s="93"/>
      <c r="RVY52" s="93"/>
      <c r="RVZ52" s="93"/>
      <c r="RWA52" s="93"/>
      <c r="RWB52" s="93"/>
      <c r="RWC52" s="93"/>
      <c r="RWD52" s="93"/>
      <c r="RWE52" s="93"/>
      <c r="RWF52" s="93"/>
      <c r="RWG52" s="93"/>
      <c r="RWH52" s="93"/>
      <c r="RWI52" s="93"/>
      <c r="RWJ52" s="93"/>
      <c r="RWK52" s="93"/>
      <c r="RWL52" s="93"/>
      <c r="RWM52" s="93"/>
      <c r="RWN52" s="93"/>
      <c r="RWO52" s="93"/>
      <c r="RWP52" s="93"/>
      <c r="RWQ52" s="93"/>
      <c r="RWR52" s="93"/>
      <c r="RWS52" s="93"/>
      <c r="RWT52" s="93"/>
      <c r="RWU52" s="93"/>
      <c r="RWV52" s="93"/>
      <c r="RWW52" s="93"/>
      <c r="RWX52" s="93"/>
      <c r="RWY52" s="93"/>
      <c r="RWZ52" s="93"/>
      <c r="RXA52" s="93"/>
      <c r="RXB52" s="93"/>
      <c r="RXC52" s="93"/>
      <c r="RXD52" s="93"/>
      <c r="RXE52" s="93"/>
      <c r="RXF52" s="93"/>
      <c r="RXG52" s="93"/>
      <c r="RXH52" s="93"/>
      <c r="RXI52" s="93"/>
      <c r="RXJ52" s="93"/>
      <c r="RXK52" s="93"/>
      <c r="RXL52" s="93"/>
      <c r="RXM52" s="93"/>
      <c r="RXN52" s="93"/>
      <c r="RXO52" s="93"/>
      <c r="RXP52" s="93"/>
      <c r="RXQ52" s="93"/>
      <c r="RXR52" s="93"/>
      <c r="RXS52" s="93"/>
      <c r="RXT52" s="93"/>
      <c r="RXU52" s="93"/>
      <c r="RXV52" s="93"/>
      <c r="RXW52" s="93"/>
      <c r="RXX52" s="93"/>
      <c r="RXY52" s="93"/>
      <c r="RXZ52" s="93"/>
      <c r="RYA52" s="93"/>
      <c r="RYB52" s="93"/>
      <c r="RYC52" s="93"/>
      <c r="RYD52" s="93"/>
      <c r="RYE52" s="93"/>
      <c r="RYF52" s="93"/>
      <c r="RYG52" s="93"/>
      <c r="RYH52" s="93"/>
      <c r="RYI52" s="93"/>
      <c r="RYJ52" s="93"/>
      <c r="RYK52" s="93"/>
      <c r="RYL52" s="93"/>
      <c r="RYM52" s="93"/>
      <c r="RYN52" s="93"/>
      <c r="RYO52" s="93"/>
      <c r="RYP52" s="93"/>
      <c r="RYQ52" s="93"/>
      <c r="RYR52" s="93"/>
      <c r="RYS52" s="93"/>
      <c r="RYT52" s="93"/>
      <c r="RYU52" s="93"/>
      <c r="RYV52" s="93"/>
      <c r="RYW52" s="93"/>
      <c r="RYX52" s="93"/>
      <c r="RYY52" s="93"/>
      <c r="RYZ52" s="93"/>
      <c r="RZA52" s="93"/>
      <c r="RZB52" s="93"/>
      <c r="RZC52" s="93"/>
      <c r="RZD52" s="93"/>
      <c r="RZE52" s="93"/>
      <c r="RZF52" s="93"/>
      <c r="RZG52" s="93"/>
      <c r="RZH52" s="93"/>
      <c r="RZI52" s="93"/>
      <c r="RZJ52" s="93"/>
      <c r="RZK52" s="93"/>
      <c r="RZL52" s="93"/>
      <c r="RZM52" s="93"/>
      <c r="RZN52" s="93"/>
      <c r="RZO52" s="93"/>
      <c r="RZP52" s="93"/>
      <c r="RZQ52" s="93"/>
      <c r="RZR52" s="93"/>
      <c r="RZS52" s="93"/>
      <c r="RZT52" s="93"/>
      <c r="RZU52" s="93"/>
      <c r="RZV52" s="93"/>
      <c r="RZW52" s="93"/>
      <c r="RZX52" s="93"/>
      <c r="RZY52" s="93"/>
      <c r="RZZ52" s="93"/>
      <c r="SAA52" s="93"/>
      <c r="SAB52" s="93"/>
      <c r="SAC52" s="93"/>
      <c r="SAD52" s="93"/>
      <c r="SAE52" s="93"/>
      <c r="SAF52" s="93"/>
      <c r="SAG52" s="93"/>
      <c r="SAH52" s="93"/>
      <c r="SAI52" s="93"/>
      <c r="SAJ52" s="93"/>
      <c r="SAK52" s="93"/>
      <c r="SAL52" s="93"/>
      <c r="SAM52" s="93"/>
      <c r="SAN52" s="93"/>
      <c r="SAO52" s="93"/>
      <c r="SAP52" s="93"/>
      <c r="SAQ52" s="93"/>
      <c r="SAR52" s="93"/>
      <c r="SAS52" s="93"/>
      <c r="SAT52" s="93"/>
      <c r="SAU52" s="93"/>
      <c r="SAV52" s="93"/>
      <c r="SAW52" s="93"/>
      <c r="SAX52" s="93"/>
      <c r="SAY52" s="93"/>
      <c r="SAZ52" s="93"/>
      <c r="SBA52" s="93"/>
      <c r="SBB52" s="93"/>
      <c r="SBC52" s="93"/>
      <c r="SBD52" s="93"/>
      <c r="SBE52" s="93"/>
      <c r="SBF52" s="93"/>
      <c r="SBG52" s="93"/>
      <c r="SBH52" s="93"/>
      <c r="SBI52" s="93"/>
      <c r="SBJ52" s="93"/>
      <c r="SBK52" s="93"/>
      <c r="SBL52" s="93"/>
      <c r="SBM52" s="93"/>
      <c r="SBN52" s="93"/>
      <c r="SBO52" s="93"/>
      <c r="SBP52" s="93"/>
      <c r="SBQ52" s="93"/>
      <c r="SBR52" s="93"/>
      <c r="SBS52" s="93"/>
      <c r="SBT52" s="93"/>
      <c r="SBU52" s="93"/>
      <c r="SBV52" s="93"/>
      <c r="SBW52" s="93"/>
      <c r="SBX52" s="93"/>
      <c r="SBY52" s="93"/>
      <c r="SBZ52" s="93"/>
      <c r="SCA52" s="93"/>
      <c r="SCB52" s="93"/>
      <c r="SCC52" s="93"/>
      <c r="SCD52" s="93"/>
      <c r="SCE52" s="93"/>
      <c r="SCF52" s="93"/>
      <c r="SCG52" s="93"/>
      <c r="SCH52" s="93"/>
      <c r="SCI52" s="93"/>
      <c r="SCJ52" s="93"/>
      <c r="SCK52" s="93"/>
      <c r="SCL52" s="93"/>
      <c r="SCM52" s="93"/>
      <c r="SCN52" s="93"/>
      <c r="SCO52" s="93"/>
      <c r="SCP52" s="93"/>
      <c r="SCQ52" s="93"/>
      <c r="SCR52" s="93"/>
      <c r="SCS52" s="93"/>
      <c r="SCT52" s="93"/>
      <c r="SCU52" s="93"/>
      <c r="SCV52" s="93"/>
      <c r="SCW52" s="93"/>
      <c r="SCX52" s="93"/>
      <c r="SCY52" s="93"/>
      <c r="SCZ52" s="93"/>
      <c r="SDA52" s="93"/>
      <c r="SDB52" s="93"/>
      <c r="SDC52" s="93"/>
      <c r="SDD52" s="93"/>
      <c r="SDE52" s="93"/>
      <c r="SDF52" s="93"/>
      <c r="SDG52" s="93"/>
      <c r="SDH52" s="93"/>
      <c r="SDI52" s="93"/>
      <c r="SDJ52" s="93"/>
      <c r="SDK52" s="93"/>
      <c r="SDL52" s="93"/>
      <c r="SDM52" s="93"/>
      <c r="SDN52" s="93"/>
      <c r="SDO52" s="93"/>
      <c r="SDP52" s="93"/>
      <c r="SDQ52" s="93"/>
      <c r="SDR52" s="93"/>
      <c r="SDS52" s="93"/>
      <c r="SDT52" s="93"/>
      <c r="SDU52" s="93"/>
      <c r="SDV52" s="93"/>
      <c r="SDW52" s="93"/>
      <c r="SDX52" s="93"/>
      <c r="SDY52" s="93"/>
      <c r="SDZ52" s="93"/>
      <c r="SEA52" s="93"/>
      <c r="SEB52" s="93"/>
      <c r="SEC52" s="93"/>
      <c r="SED52" s="93"/>
      <c r="SEE52" s="93"/>
      <c r="SEF52" s="93"/>
      <c r="SEG52" s="93"/>
      <c r="SEH52" s="93"/>
      <c r="SEI52" s="93"/>
      <c r="SEJ52" s="93"/>
      <c r="SEK52" s="93"/>
      <c r="SEL52" s="93"/>
      <c r="SEM52" s="93"/>
      <c r="SEN52" s="93"/>
      <c r="SEO52" s="93"/>
      <c r="SEP52" s="93"/>
      <c r="SEQ52" s="93"/>
      <c r="SER52" s="93"/>
      <c r="SES52" s="93"/>
      <c r="SET52" s="93"/>
      <c r="SEU52" s="93"/>
      <c r="SEV52" s="93"/>
      <c r="SEW52" s="93"/>
      <c r="SEX52" s="93"/>
      <c r="SEY52" s="93"/>
      <c r="SEZ52" s="93"/>
      <c r="SFA52" s="93"/>
      <c r="SFB52" s="93"/>
      <c r="SFC52" s="93"/>
      <c r="SFD52" s="93"/>
      <c r="SFE52" s="93"/>
      <c r="SFF52" s="93"/>
      <c r="SFG52" s="93"/>
      <c r="SFH52" s="93"/>
      <c r="SFI52" s="93"/>
      <c r="SFJ52" s="93"/>
      <c r="SFK52" s="93"/>
      <c r="SFL52" s="93"/>
      <c r="SFM52" s="93"/>
      <c r="SFN52" s="93"/>
      <c r="SFO52" s="93"/>
      <c r="SFP52" s="93"/>
      <c r="SFQ52" s="93"/>
      <c r="SFR52" s="93"/>
      <c r="SFS52" s="93"/>
      <c r="SFT52" s="93"/>
      <c r="SFU52" s="93"/>
      <c r="SFV52" s="93"/>
      <c r="SFW52" s="93"/>
      <c r="SFX52" s="93"/>
      <c r="SFY52" s="93"/>
      <c r="SFZ52" s="93"/>
      <c r="SGA52" s="93"/>
      <c r="SGB52" s="93"/>
      <c r="SGC52" s="93"/>
      <c r="SGD52" s="93"/>
      <c r="SGE52" s="93"/>
      <c r="SGF52" s="93"/>
      <c r="SGG52" s="93"/>
      <c r="SGH52" s="93"/>
      <c r="SGI52" s="93"/>
      <c r="SGJ52" s="93"/>
      <c r="SGK52" s="93"/>
      <c r="SGL52" s="93"/>
      <c r="SGM52" s="93"/>
      <c r="SGN52" s="93"/>
      <c r="SGO52" s="93"/>
      <c r="SGP52" s="93"/>
      <c r="SGQ52" s="93"/>
      <c r="SGR52" s="93"/>
      <c r="SGS52" s="93"/>
      <c r="SGT52" s="93"/>
      <c r="SGU52" s="93"/>
      <c r="SGV52" s="93"/>
      <c r="SGW52" s="93"/>
      <c r="SGX52" s="93"/>
      <c r="SGY52" s="93"/>
      <c r="SGZ52" s="93"/>
      <c r="SHA52" s="93"/>
      <c r="SHB52" s="93"/>
      <c r="SHC52" s="93"/>
      <c r="SHD52" s="93"/>
      <c r="SHE52" s="93"/>
      <c r="SHF52" s="93"/>
      <c r="SHG52" s="93"/>
      <c r="SHH52" s="93"/>
      <c r="SHI52" s="93"/>
      <c r="SHJ52" s="93"/>
      <c r="SHK52" s="93"/>
      <c r="SHL52" s="93"/>
      <c r="SHM52" s="93"/>
      <c r="SHN52" s="93"/>
      <c r="SHO52" s="93"/>
      <c r="SHP52" s="93"/>
      <c r="SHQ52" s="93"/>
      <c r="SHR52" s="93"/>
      <c r="SHS52" s="93"/>
      <c r="SHT52" s="93"/>
      <c r="SHU52" s="93"/>
      <c r="SHV52" s="93"/>
      <c r="SHW52" s="93"/>
      <c r="SHX52" s="93"/>
      <c r="SHY52" s="93"/>
      <c r="SHZ52" s="93"/>
      <c r="SIA52" s="93"/>
      <c r="SIB52" s="93"/>
      <c r="SIC52" s="93"/>
      <c r="SID52" s="93"/>
      <c r="SIE52" s="93"/>
      <c r="SIF52" s="93"/>
      <c r="SIG52" s="93"/>
      <c r="SIH52" s="93"/>
      <c r="SII52" s="93"/>
      <c r="SIJ52" s="93"/>
      <c r="SIK52" s="93"/>
      <c r="SIL52" s="93"/>
      <c r="SIM52" s="93"/>
      <c r="SIN52" s="93"/>
      <c r="SIO52" s="93"/>
      <c r="SIP52" s="93"/>
      <c r="SIQ52" s="93"/>
      <c r="SIR52" s="93"/>
      <c r="SIS52" s="93"/>
      <c r="SIT52" s="93"/>
      <c r="SIU52" s="93"/>
      <c r="SIV52" s="93"/>
      <c r="SIW52" s="93"/>
      <c r="SIX52" s="93"/>
      <c r="SIY52" s="93"/>
      <c r="SIZ52" s="93"/>
      <c r="SJA52" s="93"/>
      <c r="SJB52" s="93"/>
      <c r="SJC52" s="93"/>
      <c r="SJD52" s="93"/>
      <c r="SJE52" s="93"/>
      <c r="SJF52" s="93"/>
      <c r="SJG52" s="93"/>
      <c r="SJH52" s="93"/>
      <c r="SJI52" s="93"/>
      <c r="SJJ52" s="93"/>
      <c r="SJK52" s="93"/>
      <c r="SJL52" s="93"/>
      <c r="SJM52" s="93"/>
      <c r="SJN52" s="93"/>
      <c r="SJO52" s="93"/>
      <c r="SJP52" s="93"/>
      <c r="SJQ52" s="93"/>
      <c r="SJR52" s="93"/>
      <c r="SJS52" s="93"/>
      <c r="SJT52" s="93"/>
      <c r="SJU52" s="93"/>
      <c r="SJV52" s="93"/>
      <c r="SJW52" s="93"/>
      <c r="SJX52" s="93"/>
      <c r="SJY52" s="93"/>
      <c r="SJZ52" s="93"/>
      <c r="SKA52" s="93"/>
      <c r="SKB52" s="93"/>
      <c r="SKC52" s="93"/>
      <c r="SKD52" s="93"/>
      <c r="SKE52" s="93"/>
      <c r="SKF52" s="93"/>
      <c r="SKG52" s="93"/>
      <c r="SKH52" s="93"/>
      <c r="SKI52" s="93"/>
      <c r="SKJ52" s="93"/>
      <c r="SKK52" s="93"/>
      <c r="SKL52" s="93"/>
      <c r="SKM52" s="93"/>
      <c r="SKN52" s="93"/>
      <c r="SKO52" s="93"/>
      <c r="SKP52" s="93"/>
      <c r="SKQ52" s="93"/>
      <c r="SKR52" s="93"/>
      <c r="SKS52" s="93"/>
      <c r="SKT52" s="93"/>
      <c r="SKU52" s="93"/>
      <c r="SKV52" s="93"/>
      <c r="SKW52" s="93"/>
      <c r="SKX52" s="93"/>
      <c r="SKY52" s="93"/>
      <c r="SKZ52" s="93"/>
      <c r="SLA52" s="93"/>
      <c r="SLB52" s="93"/>
      <c r="SLC52" s="93"/>
      <c r="SLD52" s="93"/>
      <c r="SLE52" s="93"/>
      <c r="SLF52" s="93"/>
      <c r="SLG52" s="93"/>
      <c r="SLH52" s="93"/>
      <c r="SLI52" s="93"/>
      <c r="SLJ52" s="93"/>
      <c r="SLK52" s="93"/>
      <c r="SLL52" s="93"/>
      <c r="SLM52" s="93"/>
      <c r="SLN52" s="93"/>
      <c r="SLO52" s="93"/>
      <c r="SLP52" s="93"/>
      <c r="SLQ52" s="93"/>
      <c r="SLR52" s="93"/>
      <c r="SLS52" s="93"/>
      <c r="SLT52" s="93"/>
      <c r="SLU52" s="93"/>
      <c r="SLV52" s="93"/>
      <c r="SLW52" s="93"/>
      <c r="SLX52" s="93"/>
      <c r="SLY52" s="93"/>
      <c r="SLZ52" s="93"/>
      <c r="SMA52" s="93"/>
      <c r="SMB52" s="93"/>
      <c r="SMC52" s="93"/>
      <c r="SMD52" s="93"/>
      <c r="SME52" s="93"/>
      <c r="SMF52" s="93"/>
      <c r="SMG52" s="93"/>
      <c r="SMH52" s="93"/>
      <c r="SMI52" s="93"/>
      <c r="SMJ52" s="93"/>
      <c r="SMK52" s="93"/>
      <c r="SML52" s="93"/>
      <c r="SMM52" s="93"/>
      <c r="SMN52" s="93"/>
      <c r="SMO52" s="93"/>
      <c r="SMP52" s="93"/>
      <c r="SMQ52" s="93"/>
      <c r="SMR52" s="93"/>
      <c r="SMS52" s="93"/>
      <c r="SMT52" s="93"/>
      <c r="SMU52" s="93"/>
      <c r="SMV52" s="93"/>
      <c r="SMW52" s="93"/>
      <c r="SMX52" s="93"/>
      <c r="SMY52" s="93"/>
      <c r="SMZ52" s="93"/>
      <c r="SNA52" s="93"/>
      <c r="SNB52" s="93"/>
      <c r="SNC52" s="93"/>
      <c r="SND52" s="93"/>
      <c r="SNE52" s="93"/>
      <c r="SNF52" s="93"/>
      <c r="SNG52" s="93"/>
      <c r="SNH52" s="93"/>
      <c r="SNI52" s="93"/>
      <c r="SNJ52" s="93"/>
      <c r="SNK52" s="93"/>
      <c r="SNL52" s="93"/>
      <c r="SNM52" s="93"/>
      <c r="SNN52" s="93"/>
      <c r="SNO52" s="93"/>
      <c r="SNP52" s="93"/>
      <c r="SNQ52" s="93"/>
      <c r="SNR52" s="93"/>
      <c r="SNS52" s="93"/>
      <c r="SNT52" s="93"/>
      <c r="SNU52" s="93"/>
      <c r="SNV52" s="93"/>
      <c r="SNW52" s="93"/>
      <c r="SNX52" s="93"/>
      <c r="SNY52" s="93"/>
      <c r="SNZ52" s="93"/>
      <c r="SOA52" s="93"/>
      <c r="SOB52" s="93"/>
      <c r="SOC52" s="93"/>
      <c r="SOD52" s="93"/>
      <c r="SOE52" s="93"/>
      <c r="SOF52" s="93"/>
      <c r="SOG52" s="93"/>
      <c r="SOH52" s="93"/>
      <c r="SOI52" s="93"/>
      <c r="SOJ52" s="93"/>
      <c r="SOK52" s="93"/>
      <c r="SOL52" s="93"/>
      <c r="SOM52" s="93"/>
      <c r="SON52" s="93"/>
      <c r="SOO52" s="93"/>
      <c r="SOP52" s="93"/>
      <c r="SOQ52" s="93"/>
      <c r="SOR52" s="93"/>
      <c r="SOS52" s="93"/>
      <c r="SOT52" s="93"/>
      <c r="SOU52" s="93"/>
      <c r="SOV52" s="93"/>
      <c r="SOW52" s="93"/>
      <c r="SOX52" s="93"/>
      <c r="SOY52" s="93"/>
      <c r="SOZ52" s="93"/>
      <c r="SPA52" s="93"/>
      <c r="SPB52" s="93"/>
      <c r="SPC52" s="93"/>
      <c r="SPD52" s="93"/>
      <c r="SPE52" s="93"/>
      <c r="SPF52" s="93"/>
      <c r="SPG52" s="93"/>
      <c r="SPH52" s="93"/>
      <c r="SPI52" s="93"/>
      <c r="SPJ52" s="93"/>
      <c r="SPK52" s="93"/>
      <c r="SPL52" s="93"/>
      <c r="SPM52" s="93"/>
      <c r="SPN52" s="93"/>
      <c r="SPO52" s="93"/>
      <c r="SPP52" s="93"/>
      <c r="SPQ52" s="93"/>
      <c r="SPR52" s="93"/>
      <c r="SPS52" s="93"/>
      <c r="SPT52" s="93"/>
      <c r="SPU52" s="93"/>
      <c r="SPV52" s="93"/>
      <c r="SPW52" s="93"/>
      <c r="SPX52" s="93"/>
      <c r="SPY52" s="93"/>
      <c r="SPZ52" s="93"/>
      <c r="SQA52" s="93"/>
      <c r="SQB52" s="93"/>
      <c r="SQC52" s="93"/>
      <c r="SQD52" s="93"/>
      <c r="SQE52" s="93"/>
      <c r="SQF52" s="93"/>
      <c r="SQG52" s="93"/>
      <c r="SQH52" s="93"/>
      <c r="SQI52" s="93"/>
      <c r="SQJ52" s="93"/>
      <c r="SQK52" s="93"/>
      <c r="SQL52" s="93"/>
      <c r="SQM52" s="93"/>
      <c r="SQN52" s="93"/>
      <c r="SQO52" s="93"/>
      <c r="SQP52" s="93"/>
      <c r="SQQ52" s="93"/>
      <c r="SQR52" s="93"/>
      <c r="SQS52" s="93"/>
      <c r="SQT52" s="93"/>
      <c r="SQU52" s="93"/>
      <c r="SQV52" s="93"/>
      <c r="SQW52" s="93"/>
      <c r="SQX52" s="93"/>
      <c r="SQY52" s="93"/>
      <c r="SQZ52" s="93"/>
      <c r="SRA52" s="93"/>
      <c r="SRB52" s="93"/>
      <c r="SRC52" s="93"/>
      <c r="SRD52" s="93"/>
      <c r="SRE52" s="93"/>
      <c r="SRF52" s="93"/>
      <c r="SRG52" s="93"/>
      <c r="SRH52" s="93"/>
      <c r="SRI52" s="93"/>
      <c r="SRJ52" s="93"/>
      <c r="SRK52" s="93"/>
      <c r="SRL52" s="93"/>
      <c r="SRM52" s="93"/>
      <c r="SRN52" s="93"/>
      <c r="SRO52" s="93"/>
      <c r="SRP52" s="93"/>
      <c r="SRQ52" s="93"/>
      <c r="SRR52" s="93"/>
      <c r="SRS52" s="93"/>
      <c r="SRT52" s="93"/>
      <c r="SRU52" s="93"/>
      <c r="SRV52" s="93"/>
      <c r="SRW52" s="93"/>
      <c r="SRX52" s="93"/>
      <c r="SRY52" s="93"/>
      <c r="SRZ52" s="93"/>
      <c r="SSA52" s="93"/>
      <c r="SSB52" s="93"/>
      <c r="SSC52" s="93"/>
      <c r="SSD52" s="93"/>
      <c r="SSE52" s="93"/>
      <c r="SSF52" s="93"/>
      <c r="SSG52" s="93"/>
      <c r="SSH52" s="93"/>
      <c r="SSI52" s="93"/>
      <c r="SSJ52" s="93"/>
      <c r="SSK52" s="93"/>
      <c r="SSL52" s="93"/>
      <c r="SSM52" s="93"/>
      <c r="SSN52" s="93"/>
      <c r="SSO52" s="93"/>
      <c r="SSP52" s="93"/>
      <c r="SSQ52" s="93"/>
      <c r="SSR52" s="93"/>
      <c r="SSS52" s="93"/>
      <c r="SST52" s="93"/>
      <c r="SSU52" s="93"/>
      <c r="SSV52" s="93"/>
      <c r="SSW52" s="93"/>
      <c r="SSX52" s="93"/>
      <c r="SSY52" s="93"/>
      <c r="SSZ52" s="93"/>
      <c r="STA52" s="93"/>
      <c r="STB52" s="93"/>
      <c r="STC52" s="93"/>
      <c r="STD52" s="93"/>
      <c r="STE52" s="93"/>
      <c r="STF52" s="93"/>
      <c r="STG52" s="93"/>
      <c r="STH52" s="93"/>
      <c r="STI52" s="93"/>
      <c r="STJ52" s="93"/>
      <c r="STK52" s="93"/>
      <c r="STL52" s="93"/>
      <c r="STM52" s="93"/>
      <c r="STN52" s="93"/>
      <c r="STO52" s="93"/>
      <c r="STP52" s="93"/>
      <c r="STQ52" s="93"/>
      <c r="STR52" s="93"/>
      <c r="STS52" s="93"/>
      <c r="STT52" s="93"/>
      <c r="STU52" s="93"/>
      <c r="STV52" s="93"/>
      <c r="STW52" s="93"/>
      <c r="STX52" s="93"/>
      <c r="STY52" s="93"/>
      <c r="STZ52" s="93"/>
      <c r="SUA52" s="93"/>
      <c r="SUB52" s="93"/>
      <c r="SUC52" s="93"/>
      <c r="SUD52" s="93"/>
      <c r="SUE52" s="93"/>
      <c r="SUF52" s="93"/>
      <c r="SUG52" s="93"/>
      <c r="SUH52" s="93"/>
      <c r="SUI52" s="93"/>
      <c r="SUJ52" s="93"/>
      <c r="SUK52" s="93"/>
      <c r="SUL52" s="93"/>
      <c r="SUM52" s="93"/>
      <c r="SUN52" s="93"/>
      <c r="SUO52" s="93"/>
      <c r="SUP52" s="93"/>
      <c r="SUQ52" s="93"/>
      <c r="SUR52" s="93"/>
      <c r="SUS52" s="93"/>
      <c r="SUT52" s="93"/>
      <c r="SUU52" s="93"/>
      <c r="SUV52" s="93"/>
      <c r="SUW52" s="93"/>
      <c r="SUX52" s="93"/>
      <c r="SUY52" s="93"/>
      <c r="SUZ52" s="93"/>
      <c r="SVA52" s="93"/>
      <c r="SVB52" s="93"/>
      <c r="SVC52" s="93"/>
      <c r="SVD52" s="93"/>
      <c r="SVE52" s="93"/>
      <c r="SVF52" s="93"/>
      <c r="SVG52" s="93"/>
      <c r="SVH52" s="93"/>
      <c r="SVI52" s="93"/>
      <c r="SVJ52" s="93"/>
      <c r="SVK52" s="93"/>
      <c r="SVL52" s="93"/>
      <c r="SVM52" s="93"/>
      <c r="SVN52" s="93"/>
      <c r="SVO52" s="93"/>
      <c r="SVP52" s="93"/>
      <c r="SVQ52" s="93"/>
      <c r="SVR52" s="93"/>
      <c r="SVS52" s="93"/>
      <c r="SVT52" s="93"/>
      <c r="SVU52" s="93"/>
      <c r="SVV52" s="93"/>
      <c r="SVW52" s="93"/>
      <c r="SVX52" s="93"/>
      <c r="SVY52" s="93"/>
      <c r="SVZ52" s="93"/>
      <c r="SWA52" s="93"/>
      <c r="SWB52" s="93"/>
      <c r="SWC52" s="93"/>
      <c r="SWD52" s="93"/>
      <c r="SWE52" s="93"/>
      <c r="SWF52" s="93"/>
      <c r="SWG52" s="93"/>
      <c r="SWH52" s="93"/>
      <c r="SWI52" s="93"/>
      <c r="SWJ52" s="93"/>
      <c r="SWK52" s="93"/>
      <c r="SWL52" s="93"/>
      <c r="SWM52" s="93"/>
      <c r="SWN52" s="93"/>
      <c r="SWO52" s="93"/>
      <c r="SWP52" s="93"/>
      <c r="SWQ52" s="93"/>
      <c r="SWR52" s="93"/>
      <c r="SWS52" s="93"/>
      <c r="SWT52" s="93"/>
      <c r="SWU52" s="93"/>
      <c r="SWV52" s="93"/>
      <c r="SWW52" s="93"/>
      <c r="SWX52" s="93"/>
      <c r="SWY52" s="93"/>
      <c r="SWZ52" s="93"/>
      <c r="SXA52" s="93"/>
      <c r="SXB52" s="93"/>
      <c r="SXC52" s="93"/>
      <c r="SXD52" s="93"/>
      <c r="SXE52" s="93"/>
      <c r="SXF52" s="93"/>
      <c r="SXG52" s="93"/>
      <c r="SXH52" s="93"/>
      <c r="SXI52" s="93"/>
      <c r="SXJ52" s="93"/>
      <c r="SXK52" s="93"/>
      <c r="SXL52" s="93"/>
      <c r="SXM52" s="93"/>
      <c r="SXN52" s="93"/>
      <c r="SXO52" s="93"/>
      <c r="SXP52" s="93"/>
      <c r="SXQ52" s="93"/>
      <c r="SXR52" s="93"/>
      <c r="SXS52" s="93"/>
      <c r="SXT52" s="93"/>
      <c r="SXU52" s="93"/>
      <c r="SXV52" s="93"/>
      <c r="SXW52" s="93"/>
      <c r="SXX52" s="93"/>
      <c r="SXY52" s="93"/>
      <c r="SXZ52" s="93"/>
      <c r="SYA52" s="93"/>
      <c r="SYB52" s="93"/>
      <c r="SYC52" s="93"/>
      <c r="SYD52" s="93"/>
      <c r="SYE52" s="93"/>
      <c r="SYF52" s="93"/>
      <c r="SYG52" s="93"/>
      <c r="SYH52" s="93"/>
      <c r="SYI52" s="93"/>
      <c r="SYJ52" s="93"/>
      <c r="SYK52" s="93"/>
      <c r="SYL52" s="93"/>
      <c r="SYM52" s="93"/>
      <c r="SYN52" s="93"/>
      <c r="SYO52" s="93"/>
      <c r="SYP52" s="93"/>
      <c r="SYQ52" s="93"/>
      <c r="SYR52" s="93"/>
      <c r="SYS52" s="93"/>
      <c r="SYT52" s="93"/>
      <c r="SYU52" s="93"/>
      <c r="SYV52" s="93"/>
      <c r="SYW52" s="93"/>
      <c r="SYX52" s="93"/>
      <c r="SYY52" s="93"/>
      <c r="SYZ52" s="93"/>
      <c r="SZA52" s="93"/>
      <c r="SZB52" s="93"/>
      <c r="SZC52" s="93"/>
      <c r="SZD52" s="93"/>
      <c r="SZE52" s="93"/>
      <c r="SZF52" s="93"/>
      <c r="SZG52" s="93"/>
      <c r="SZH52" s="93"/>
      <c r="SZI52" s="93"/>
      <c r="SZJ52" s="93"/>
      <c r="SZK52" s="93"/>
      <c r="SZL52" s="93"/>
      <c r="SZM52" s="93"/>
      <c r="SZN52" s="93"/>
      <c r="SZO52" s="93"/>
      <c r="SZP52" s="93"/>
      <c r="SZQ52" s="93"/>
      <c r="SZR52" s="93"/>
      <c r="SZS52" s="93"/>
      <c r="SZT52" s="93"/>
      <c r="SZU52" s="93"/>
      <c r="SZV52" s="93"/>
      <c r="SZW52" s="93"/>
      <c r="SZX52" s="93"/>
      <c r="SZY52" s="93"/>
      <c r="SZZ52" s="93"/>
      <c r="TAA52" s="93"/>
      <c r="TAB52" s="93"/>
      <c r="TAC52" s="93"/>
      <c r="TAD52" s="93"/>
      <c r="TAE52" s="93"/>
      <c r="TAF52" s="93"/>
      <c r="TAG52" s="93"/>
      <c r="TAH52" s="93"/>
      <c r="TAI52" s="93"/>
      <c r="TAJ52" s="93"/>
      <c r="TAK52" s="93"/>
      <c r="TAL52" s="93"/>
      <c r="TAM52" s="93"/>
      <c r="TAN52" s="93"/>
      <c r="TAO52" s="93"/>
      <c r="TAP52" s="93"/>
      <c r="TAQ52" s="93"/>
      <c r="TAR52" s="93"/>
      <c r="TAS52" s="93"/>
      <c r="TAT52" s="93"/>
      <c r="TAU52" s="93"/>
      <c r="TAV52" s="93"/>
      <c r="TAW52" s="93"/>
      <c r="TAX52" s="93"/>
      <c r="TAY52" s="93"/>
      <c r="TAZ52" s="93"/>
      <c r="TBA52" s="93"/>
      <c r="TBB52" s="93"/>
      <c r="TBC52" s="93"/>
      <c r="TBD52" s="93"/>
      <c r="TBE52" s="93"/>
      <c r="TBF52" s="93"/>
      <c r="TBG52" s="93"/>
      <c r="TBH52" s="93"/>
      <c r="TBI52" s="93"/>
      <c r="TBJ52" s="93"/>
      <c r="TBK52" s="93"/>
      <c r="TBL52" s="93"/>
      <c r="TBM52" s="93"/>
      <c r="TBN52" s="93"/>
      <c r="TBO52" s="93"/>
      <c r="TBP52" s="93"/>
      <c r="TBQ52" s="93"/>
      <c r="TBR52" s="93"/>
      <c r="TBS52" s="93"/>
      <c r="TBT52" s="93"/>
      <c r="TBU52" s="93"/>
      <c r="TBV52" s="93"/>
      <c r="TBW52" s="93"/>
      <c r="TBX52" s="93"/>
      <c r="TBY52" s="93"/>
      <c r="TBZ52" s="93"/>
      <c r="TCA52" s="93"/>
      <c r="TCB52" s="93"/>
      <c r="TCC52" s="93"/>
      <c r="TCD52" s="93"/>
      <c r="TCE52" s="93"/>
      <c r="TCF52" s="93"/>
      <c r="TCG52" s="93"/>
      <c r="TCH52" s="93"/>
      <c r="TCI52" s="93"/>
      <c r="TCJ52" s="93"/>
      <c r="TCK52" s="93"/>
      <c r="TCL52" s="93"/>
      <c r="TCM52" s="93"/>
      <c r="TCN52" s="93"/>
      <c r="TCO52" s="93"/>
      <c r="TCP52" s="93"/>
      <c r="TCQ52" s="93"/>
      <c r="TCR52" s="93"/>
      <c r="TCS52" s="93"/>
      <c r="TCT52" s="93"/>
      <c r="TCU52" s="93"/>
      <c r="TCV52" s="93"/>
      <c r="TCW52" s="93"/>
      <c r="TCX52" s="93"/>
      <c r="TCY52" s="93"/>
      <c r="TCZ52" s="93"/>
      <c r="TDA52" s="93"/>
      <c r="TDB52" s="93"/>
      <c r="TDC52" s="93"/>
      <c r="TDD52" s="93"/>
      <c r="TDE52" s="93"/>
      <c r="TDF52" s="93"/>
      <c r="TDG52" s="93"/>
      <c r="TDH52" s="93"/>
      <c r="TDI52" s="93"/>
      <c r="TDJ52" s="93"/>
      <c r="TDK52" s="93"/>
      <c r="TDL52" s="93"/>
      <c r="TDM52" s="93"/>
      <c r="TDN52" s="93"/>
      <c r="TDO52" s="93"/>
      <c r="TDP52" s="93"/>
      <c r="TDQ52" s="93"/>
      <c r="TDR52" s="93"/>
      <c r="TDS52" s="93"/>
      <c r="TDT52" s="93"/>
      <c r="TDU52" s="93"/>
      <c r="TDV52" s="93"/>
      <c r="TDW52" s="93"/>
      <c r="TDX52" s="93"/>
      <c r="TDY52" s="93"/>
      <c r="TDZ52" s="93"/>
      <c r="TEA52" s="93"/>
      <c r="TEB52" s="93"/>
      <c r="TEC52" s="93"/>
      <c r="TED52" s="93"/>
      <c r="TEE52" s="93"/>
      <c r="TEF52" s="93"/>
      <c r="TEG52" s="93"/>
      <c r="TEH52" s="93"/>
      <c r="TEI52" s="93"/>
      <c r="TEJ52" s="93"/>
      <c r="TEK52" s="93"/>
      <c r="TEL52" s="93"/>
      <c r="TEM52" s="93"/>
      <c r="TEN52" s="93"/>
      <c r="TEO52" s="93"/>
      <c r="TEP52" s="93"/>
      <c r="TEQ52" s="93"/>
      <c r="TER52" s="93"/>
      <c r="TES52" s="93"/>
      <c r="TET52" s="93"/>
      <c r="TEU52" s="93"/>
      <c r="TEV52" s="93"/>
      <c r="TEW52" s="93"/>
      <c r="TEX52" s="93"/>
      <c r="TEY52" s="93"/>
      <c r="TEZ52" s="93"/>
      <c r="TFA52" s="93"/>
      <c r="TFB52" s="93"/>
      <c r="TFC52" s="93"/>
      <c r="TFD52" s="93"/>
      <c r="TFE52" s="93"/>
      <c r="TFF52" s="93"/>
      <c r="TFG52" s="93"/>
      <c r="TFH52" s="93"/>
      <c r="TFI52" s="93"/>
      <c r="TFJ52" s="93"/>
      <c r="TFK52" s="93"/>
      <c r="TFL52" s="93"/>
      <c r="TFM52" s="93"/>
      <c r="TFN52" s="93"/>
      <c r="TFO52" s="93"/>
      <c r="TFP52" s="93"/>
      <c r="TFQ52" s="93"/>
      <c r="TFR52" s="93"/>
      <c r="TFS52" s="93"/>
      <c r="TFT52" s="93"/>
      <c r="TFU52" s="93"/>
      <c r="TFV52" s="93"/>
      <c r="TFW52" s="93"/>
      <c r="TFX52" s="93"/>
      <c r="TFY52" s="93"/>
      <c r="TFZ52" s="93"/>
      <c r="TGA52" s="93"/>
      <c r="TGB52" s="93"/>
      <c r="TGC52" s="93"/>
      <c r="TGD52" s="93"/>
      <c r="TGE52" s="93"/>
      <c r="TGF52" s="93"/>
      <c r="TGG52" s="93"/>
      <c r="TGH52" s="93"/>
      <c r="TGI52" s="93"/>
      <c r="TGJ52" s="93"/>
      <c r="TGK52" s="93"/>
      <c r="TGL52" s="93"/>
      <c r="TGM52" s="93"/>
      <c r="TGN52" s="93"/>
      <c r="TGO52" s="93"/>
      <c r="TGP52" s="93"/>
      <c r="TGQ52" s="93"/>
      <c r="TGR52" s="93"/>
      <c r="TGS52" s="93"/>
      <c r="TGT52" s="93"/>
      <c r="TGU52" s="93"/>
      <c r="TGV52" s="93"/>
      <c r="TGW52" s="93"/>
      <c r="TGX52" s="93"/>
      <c r="TGY52" s="93"/>
      <c r="TGZ52" s="93"/>
      <c r="THA52" s="93"/>
      <c r="THB52" s="93"/>
      <c r="THC52" s="93"/>
      <c r="THD52" s="93"/>
      <c r="THE52" s="93"/>
      <c r="THF52" s="93"/>
      <c r="THG52" s="93"/>
      <c r="THH52" s="93"/>
      <c r="THI52" s="93"/>
      <c r="THJ52" s="93"/>
      <c r="THK52" s="93"/>
      <c r="THL52" s="93"/>
      <c r="THM52" s="93"/>
      <c r="THN52" s="93"/>
      <c r="THO52" s="93"/>
      <c r="THP52" s="93"/>
      <c r="THQ52" s="93"/>
      <c r="THR52" s="93"/>
      <c r="THS52" s="93"/>
      <c r="THT52" s="93"/>
      <c r="THU52" s="93"/>
      <c r="THV52" s="93"/>
      <c r="THW52" s="93"/>
      <c r="THX52" s="93"/>
      <c r="THY52" s="93"/>
      <c r="THZ52" s="93"/>
      <c r="TIA52" s="93"/>
      <c r="TIB52" s="93"/>
      <c r="TIC52" s="93"/>
      <c r="TID52" s="93"/>
      <c r="TIE52" s="93"/>
      <c r="TIF52" s="93"/>
      <c r="TIG52" s="93"/>
      <c r="TIH52" s="93"/>
      <c r="TII52" s="93"/>
      <c r="TIJ52" s="93"/>
      <c r="TIK52" s="93"/>
      <c r="TIL52" s="93"/>
      <c r="TIM52" s="93"/>
      <c r="TIN52" s="93"/>
      <c r="TIO52" s="93"/>
      <c r="TIP52" s="93"/>
      <c r="TIQ52" s="93"/>
      <c r="TIR52" s="93"/>
      <c r="TIS52" s="93"/>
      <c r="TIT52" s="93"/>
      <c r="TIU52" s="93"/>
      <c r="TIV52" s="93"/>
      <c r="TIW52" s="93"/>
      <c r="TIX52" s="93"/>
      <c r="TIY52" s="93"/>
      <c r="TIZ52" s="93"/>
      <c r="TJA52" s="93"/>
      <c r="TJB52" s="93"/>
      <c r="TJC52" s="93"/>
      <c r="TJD52" s="93"/>
      <c r="TJE52" s="93"/>
      <c r="TJF52" s="93"/>
      <c r="TJG52" s="93"/>
      <c r="TJH52" s="93"/>
      <c r="TJI52" s="93"/>
      <c r="TJJ52" s="93"/>
      <c r="TJK52" s="93"/>
      <c r="TJL52" s="93"/>
      <c r="TJM52" s="93"/>
      <c r="TJN52" s="93"/>
      <c r="TJO52" s="93"/>
      <c r="TJP52" s="93"/>
      <c r="TJQ52" s="93"/>
      <c r="TJR52" s="93"/>
      <c r="TJS52" s="93"/>
      <c r="TJT52" s="93"/>
      <c r="TJU52" s="93"/>
      <c r="TJV52" s="93"/>
      <c r="TJW52" s="93"/>
      <c r="TJX52" s="93"/>
      <c r="TJY52" s="93"/>
      <c r="TJZ52" s="93"/>
      <c r="TKA52" s="93"/>
      <c r="TKB52" s="93"/>
      <c r="TKC52" s="93"/>
      <c r="TKD52" s="93"/>
      <c r="TKE52" s="93"/>
      <c r="TKF52" s="93"/>
      <c r="TKG52" s="93"/>
      <c r="TKH52" s="93"/>
      <c r="TKI52" s="93"/>
      <c r="TKJ52" s="93"/>
      <c r="TKK52" s="93"/>
      <c r="TKL52" s="93"/>
      <c r="TKM52" s="93"/>
      <c r="TKN52" s="93"/>
      <c r="TKO52" s="93"/>
      <c r="TKP52" s="93"/>
      <c r="TKQ52" s="93"/>
      <c r="TKR52" s="93"/>
      <c r="TKS52" s="93"/>
      <c r="TKT52" s="93"/>
      <c r="TKU52" s="93"/>
      <c r="TKV52" s="93"/>
      <c r="TKW52" s="93"/>
      <c r="TKX52" s="93"/>
      <c r="TKY52" s="93"/>
      <c r="TKZ52" s="93"/>
      <c r="TLA52" s="93"/>
      <c r="TLB52" s="93"/>
      <c r="TLC52" s="93"/>
      <c r="TLD52" s="93"/>
      <c r="TLE52" s="93"/>
      <c r="TLF52" s="93"/>
      <c r="TLG52" s="93"/>
      <c r="TLH52" s="93"/>
      <c r="TLI52" s="93"/>
      <c r="TLJ52" s="93"/>
      <c r="TLK52" s="93"/>
      <c r="TLL52" s="93"/>
      <c r="TLM52" s="93"/>
      <c r="TLN52" s="93"/>
      <c r="TLO52" s="93"/>
      <c r="TLP52" s="93"/>
      <c r="TLQ52" s="93"/>
      <c r="TLR52" s="93"/>
      <c r="TLS52" s="93"/>
      <c r="TLT52" s="93"/>
      <c r="TLU52" s="93"/>
      <c r="TLV52" s="93"/>
      <c r="TLW52" s="93"/>
      <c r="TLX52" s="93"/>
      <c r="TLY52" s="93"/>
      <c r="TLZ52" s="93"/>
      <c r="TMA52" s="93"/>
      <c r="TMB52" s="93"/>
      <c r="TMC52" s="93"/>
      <c r="TMD52" s="93"/>
      <c r="TME52" s="93"/>
      <c r="TMF52" s="93"/>
      <c r="TMG52" s="93"/>
      <c r="TMH52" s="93"/>
      <c r="TMI52" s="93"/>
      <c r="TMJ52" s="93"/>
      <c r="TMK52" s="93"/>
      <c r="TML52" s="93"/>
      <c r="TMM52" s="93"/>
      <c r="TMN52" s="93"/>
      <c r="TMO52" s="93"/>
      <c r="TMP52" s="93"/>
      <c r="TMQ52" s="93"/>
      <c r="TMR52" s="93"/>
      <c r="TMS52" s="93"/>
      <c r="TMT52" s="93"/>
      <c r="TMU52" s="93"/>
      <c r="TMV52" s="93"/>
      <c r="TMW52" s="93"/>
      <c r="TMX52" s="93"/>
      <c r="TMY52" s="93"/>
      <c r="TMZ52" s="93"/>
      <c r="TNA52" s="93"/>
      <c r="TNB52" s="93"/>
      <c r="TNC52" s="93"/>
      <c r="TND52" s="93"/>
      <c r="TNE52" s="93"/>
      <c r="TNF52" s="93"/>
      <c r="TNG52" s="93"/>
      <c r="TNH52" s="93"/>
      <c r="TNI52" s="93"/>
      <c r="TNJ52" s="93"/>
      <c r="TNK52" s="93"/>
      <c r="TNL52" s="93"/>
      <c r="TNM52" s="93"/>
      <c r="TNN52" s="93"/>
      <c r="TNO52" s="93"/>
      <c r="TNP52" s="93"/>
      <c r="TNQ52" s="93"/>
      <c r="TNR52" s="93"/>
      <c r="TNS52" s="93"/>
      <c r="TNT52" s="93"/>
      <c r="TNU52" s="93"/>
      <c r="TNV52" s="93"/>
      <c r="TNW52" s="93"/>
      <c r="TNX52" s="93"/>
      <c r="TNY52" s="93"/>
      <c r="TNZ52" s="93"/>
      <c r="TOA52" s="93"/>
      <c r="TOB52" s="93"/>
      <c r="TOC52" s="93"/>
      <c r="TOD52" s="93"/>
      <c r="TOE52" s="93"/>
      <c r="TOF52" s="93"/>
      <c r="TOG52" s="93"/>
      <c r="TOH52" s="93"/>
      <c r="TOI52" s="93"/>
      <c r="TOJ52" s="93"/>
      <c r="TOK52" s="93"/>
      <c r="TOL52" s="93"/>
      <c r="TOM52" s="93"/>
      <c r="TON52" s="93"/>
      <c r="TOO52" s="93"/>
      <c r="TOP52" s="93"/>
      <c r="TOQ52" s="93"/>
      <c r="TOR52" s="93"/>
      <c r="TOS52" s="93"/>
      <c r="TOT52" s="93"/>
      <c r="TOU52" s="93"/>
      <c r="TOV52" s="93"/>
      <c r="TOW52" s="93"/>
      <c r="TOX52" s="93"/>
      <c r="TOY52" s="93"/>
      <c r="TOZ52" s="93"/>
      <c r="TPA52" s="93"/>
      <c r="TPB52" s="93"/>
      <c r="TPC52" s="93"/>
      <c r="TPD52" s="93"/>
      <c r="TPE52" s="93"/>
      <c r="TPF52" s="93"/>
      <c r="TPG52" s="93"/>
      <c r="TPH52" s="93"/>
      <c r="TPI52" s="93"/>
      <c r="TPJ52" s="93"/>
      <c r="TPK52" s="93"/>
      <c r="TPL52" s="93"/>
      <c r="TPM52" s="93"/>
      <c r="TPN52" s="93"/>
      <c r="TPO52" s="93"/>
      <c r="TPP52" s="93"/>
      <c r="TPQ52" s="93"/>
      <c r="TPR52" s="93"/>
      <c r="TPS52" s="93"/>
      <c r="TPT52" s="93"/>
      <c r="TPU52" s="93"/>
      <c r="TPV52" s="93"/>
      <c r="TPW52" s="93"/>
      <c r="TPX52" s="93"/>
      <c r="TPY52" s="93"/>
      <c r="TPZ52" s="93"/>
      <c r="TQA52" s="93"/>
      <c r="TQB52" s="93"/>
      <c r="TQC52" s="93"/>
      <c r="TQD52" s="93"/>
      <c r="TQE52" s="93"/>
      <c r="TQF52" s="93"/>
      <c r="TQG52" s="93"/>
      <c r="TQH52" s="93"/>
      <c r="TQI52" s="93"/>
      <c r="TQJ52" s="93"/>
      <c r="TQK52" s="93"/>
      <c r="TQL52" s="93"/>
      <c r="TQM52" s="93"/>
      <c r="TQN52" s="93"/>
      <c r="TQO52" s="93"/>
      <c r="TQP52" s="93"/>
      <c r="TQQ52" s="93"/>
      <c r="TQR52" s="93"/>
      <c r="TQS52" s="93"/>
      <c r="TQT52" s="93"/>
      <c r="TQU52" s="93"/>
      <c r="TQV52" s="93"/>
      <c r="TQW52" s="93"/>
      <c r="TQX52" s="93"/>
      <c r="TQY52" s="93"/>
      <c r="TQZ52" s="93"/>
      <c r="TRA52" s="93"/>
      <c r="TRB52" s="93"/>
      <c r="TRC52" s="93"/>
      <c r="TRD52" s="93"/>
      <c r="TRE52" s="93"/>
      <c r="TRF52" s="93"/>
      <c r="TRG52" s="93"/>
      <c r="TRH52" s="93"/>
      <c r="TRI52" s="93"/>
      <c r="TRJ52" s="93"/>
      <c r="TRK52" s="93"/>
      <c r="TRL52" s="93"/>
      <c r="TRM52" s="93"/>
      <c r="TRN52" s="93"/>
      <c r="TRO52" s="93"/>
      <c r="TRP52" s="93"/>
      <c r="TRQ52" s="93"/>
      <c r="TRR52" s="93"/>
      <c r="TRS52" s="93"/>
      <c r="TRT52" s="93"/>
      <c r="TRU52" s="93"/>
      <c r="TRV52" s="93"/>
      <c r="TRW52" s="93"/>
      <c r="TRX52" s="93"/>
      <c r="TRY52" s="93"/>
      <c r="TRZ52" s="93"/>
      <c r="TSA52" s="93"/>
      <c r="TSB52" s="93"/>
      <c r="TSC52" s="93"/>
      <c r="TSD52" s="93"/>
      <c r="TSE52" s="93"/>
      <c r="TSF52" s="93"/>
      <c r="TSG52" s="93"/>
      <c r="TSH52" s="93"/>
      <c r="TSI52" s="93"/>
      <c r="TSJ52" s="93"/>
      <c r="TSK52" s="93"/>
      <c r="TSL52" s="93"/>
      <c r="TSM52" s="93"/>
      <c r="TSN52" s="93"/>
      <c r="TSO52" s="93"/>
      <c r="TSP52" s="93"/>
      <c r="TSQ52" s="93"/>
      <c r="TSR52" s="93"/>
      <c r="TSS52" s="93"/>
      <c r="TST52" s="93"/>
      <c r="TSU52" s="93"/>
      <c r="TSV52" s="93"/>
      <c r="TSW52" s="93"/>
      <c r="TSX52" s="93"/>
      <c r="TSY52" s="93"/>
      <c r="TSZ52" s="93"/>
      <c r="TTA52" s="93"/>
      <c r="TTB52" s="93"/>
      <c r="TTC52" s="93"/>
      <c r="TTD52" s="93"/>
      <c r="TTE52" s="93"/>
      <c r="TTF52" s="93"/>
      <c r="TTG52" s="93"/>
      <c r="TTH52" s="93"/>
      <c r="TTI52" s="93"/>
      <c r="TTJ52" s="93"/>
      <c r="TTK52" s="93"/>
      <c r="TTL52" s="93"/>
      <c r="TTM52" s="93"/>
      <c r="TTN52" s="93"/>
      <c r="TTO52" s="93"/>
      <c r="TTP52" s="93"/>
      <c r="TTQ52" s="93"/>
      <c r="TTR52" s="93"/>
      <c r="TTS52" s="93"/>
      <c r="TTT52" s="93"/>
      <c r="TTU52" s="93"/>
      <c r="TTV52" s="93"/>
      <c r="TTW52" s="93"/>
      <c r="TTX52" s="93"/>
      <c r="TTY52" s="93"/>
      <c r="TTZ52" s="93"/>
      <c r="TUA52" s="93"/>
      <c r="TUB52" s="93"/>
      <c r="TUC52" s="93"/>
      <c r="TUD52" s="93"/>
      <c r="TUE52" s="93"/>
      <c r="TUF52" s="93"/>
      <c r="TUG52" s="93"/>
      <c r="TUH52" s="93"/>
      <c r="TUI52" s="93"/>
      <c r="TUJ52" s="93"/>
      <c r="TUK52" s="93"/>
      <c r="TUL52" s="93"/>
      <c r="TUM52" s="93"/>
      <c r="TUN52" s="93"/>
      <c r="TUO52" s="93"/>
      <c r="TUP52" s="93"/>
      <c r="TUQ52" s="93"/>
      <c r="TUR52" s="93"/>
      <c r="TUS52" s="93"/>
      <c r="TUT52" s="93"/>
      <c r="TUU52" s="93"/>
      <c r="TUV52" s="93"/>
      <c r="TUW52" s="93"/>
      <c r="TUX52" s="93"/>
      <c r="TUY52" s="93"/>
      <c r="TUZ52" s="93"/>
      <c r="TVA52" s="93"/>
      <c r="TVB52" s="93"/>
      <c r="TVC52" s="93"/>
      <c r="TVD52" s="93"/>
      <c r="TVE52" s="93"/>
      <c r="TVF52" s="93"/>
      <c r="TVG52" s="93"/>
      <c r="TVH52" s="93"/>
      <c r="TVI52" s="93"/>
      <c r="TVJ52" s="93"/>
      <c r="TVK52" s="93"/>
      <c r="TVL52" s="93"/>
      <c r="TVM52" s="93"/>
      <c r="TVN52" s="93"/>
      <c r="TVO52" s="93"/>
      <c r="TVP52" s="93"/>
      <c r="TVQ52" s="93"/>
      <c r="TVR52" s="93"/>
      <c r="TVS52" s="93"/>
      <c r="TVT52" s="93"/>
      <c r="TVU52" s="93"/>
      <c r="TVV52" s="93"/>
      <c r="TVW52" s="93"/>
      <c r="TVX52" s="93"/>
      <c r="TVY52" s="93"/>
      <c r="TVZ52" s="93"/>
      <c r="TWA52" s="93"/>
      <c r="TWB52" s="93"/>
      <c r="TWC52" s="93"/>
      <c r="TWD52" s="93"/>
      <c r="TWE52" s="93"/>
      <c r="TWF52" s="93"/>
      <c r="TWG52" s="93"/>
      <c r="TWH52" s="93"/>
      <c r="TWI52" s="93"/>
      <c r="TWJ52" s="93"/>
      <c r="TWK52" s="93"/>
      <c r="TWL52" s="93"/>
      <c r="TWM52" s="93"/>
      <c r="TWN52" s="93"/>
      <c r="TWO52" s="93"/>
      <c r="TWP52" s="93"/>
      <c r="TWQ52" s="93"/>
      <c r="TWR52" s="93"/>
      <c r="TWS52" s="93"/>
      <c r="TWT52" s="93"/>
      <c r="TWU52" s="93"/>
      <c r="TWV52" s="93"/>
      <c r="TWW52" s="93"/>
      <c r="TWX52" s="93"/>
      <c r="TWY52" s="93"/>
      <c r="TWZ52" s="93"/>
      <c r="TXA52" s="93"/>
      <c r="TXB52" s="93"/>
      <c r="TXC52" s="93"/>
      <c r="TXD52" s="93"/>
      <c r="TXE52" s="93"/>
      <c r="TXF52" s="93"/>
      <c r="TXG52" s="93"/>
      <c r="TXH52" s="93"/>
      <c r="TXI52" s="93"/>
      <c r="TXJ52" s="93"/>
      <c r="TXK52" s="93"/>
      <c r="TXL52" s="93"/>
      <c r="TXM52" s="93"/>
      <c r="TXN52" s="93"/>
      <c r="TXO52" s="93"/>
      <c r="TXP52" s="93"/>
      <c r="TXQ52" s="93"/>
      <c r="TXR52" s="93"/>
      <c r="TXS52" s="93"/>
      <c r="TXT52" s="93"/>
      <c r="TXU52" s="93"/>
      <c r="TXV52" s="93"/>
      <c r="TXW52" s="93"/>
      <c r="TXX52" s="93"/>
      <c r="TXY52" s="93"/>
      <c r="TXZ52" s="93"/>
      <c r="TYA52" s="93"/>
      <c r="TYB52" s="93"/>
      <c r="TYC52" s="93"/>
      <c r="TYD52" s="93"/>
      <c r="TYE52" s="93"/>
      <c r="TYF52" s="93"/>
      <c r="TYG52" s="93"/>
      <c r="TYH52" s="93"/>
      <c r="TYI52" s="93"/>
      <c r="TYJ52" s="93"/>
      <c r="TYK52" s="93"/>
      <c r="TYL52" s="93"/>
      <c r="TYM52" s="93"/>
      <c r="TYN52" s="93"/>
      <c r="TYO52" s="93"/>
      <c r="TYP52" s="93"/>
      <c r="TYQ52" s="93"/>
      <c r="TYR52" s="93"/>
      <c r="TYS52" s="93"/>
      <c r="TYT52" s="93"/>
      <c r="TYU52" s="93"/>
      <c r="TYV52" s="93"/>
      <c r="TYW52" s="93"/>
      <c r="TYX52" s="93"/>
      <c r="TYY52" s="93"/>
      <c r="TYZ52" s="93"/>
      <c r="TZA52" s="93"/>
      <c r="TZB52" s="93"/>
      <c r="TZC52" s="93"/>
      <c r="TZD52" s="93"/>
      <c r="TZE52" s="93"/>
      <c r="TZF52" s="93"/>
      <c r="TZG52" s="93"/>
      <c r="TZH52" s="93"/>
      <c r="TZI52" s="93"/>
      <c r="TZJ52" s="93"/>
      <c r="TZK52" s="93"/>
      <c r="TZL52" s="93"/>
      <c r="TZM52" s="93"/>
      <c r="TZN52" s="93"/>
      <c r="TZO52" s="93"/>
      <c r="TZP52" s="93"/>
      <c r="TZQ52" s="93"/>
      <c r="TZR52" s="93"/>
      <c r="TZS52" s="93"/>
      <c r="TZT52" s="93"/>
      <c r="TZU52" s="93"/>
      <c r="TZV52" s="93"/>
      <c r="TZW52" s="93"/>
      <c r="TZX52" s="93"/>
      <c r="TZY52" s="93"/>
      <c r="TZZ52" s="93"/>
      <c r="UAA52" s="93"/>
      <c r="UAB52" s="93"/>
      <c r="UAC52" s="93"/>
      <c r="UAD52" s="93"/>
      <c r="UAE52" s="93"/>
      <c r="UAF52" s="93"/>
      <c r="UAG52" s="93"/>
      <c r="UAH52" s="93"/>
      <c r="UAI52" s="93"/>
      <c r="UAJ52" s="93"/>
      <c r="UAK52" s="93"/>
      <c r="UAL52" s="93"/>
      <c r="UAM52" s="93"/>
      <c r="UAN52" s="93"/>
      <c r="UAO52" s="93"/>
      <c r="UAP52" s="93"/>
      <c r="UAQ52" s="93"/>
      <c r="UAR52" s="93"/>
      <c r="UAS52" s="93"/>
      <c r="UAT52" s="93"/>
      <c r="UAU52" s="93"/>
      <c r="UAV52" s="93"/>
      <c r="UAW52" s="93"/>
      <c r="UAX52" s="93"/>
      <c r="UAY52" s="93"/>
      <c r="UAZ52" s="93"/>
      <c r="UBA52" s="93"/>
      <c r="UBB52" s="93"/>
      <c r="UBC52" s="93"/>
      <c r="UBD52" s="93"/>
      <c r="UBE52" s="93"/>
      <c r="UBF52" s="93"/>
      <c r="UBG52" s="93"/>
      <c r="UBH52" s="93"/>
      <c r="UBI52" s="93"/>
      <c r="UBJ52" s="93"/>
      <c r="UBK52" s="93"/>
      <c r="UBL52" s="93"/>
      <c r="UBM52" s="93"/>
      <c r="UBN52" s="93"/>
      <c r="UBO52" s="93"/>
      <c r="UBP52" s="93"/>
      <c r="UBQ52" s="93"/>
      <c r="UBR52" s="93"/>
      <c r="UBS52" s="93"/>
      <c r="UBT52" s="93"/>
      <c r="UBU52" s="93"/>
      <c r="UBV52" s="93"/>
      <c r="UBW52" s="93"/>
      <c r="UBX52" s="93"/>
      <c r="UBY52" s="93"/>
      <c r="UBZ52" s="93"/>
      <c r="UCA52" s="93"/>
      <c r="UCB52" s="93"/>
      <c r="UCC52" s="93"/>
      <c r="UCD52" s="93"/>
      <c r="UCE52" s="93"/>
      <c r="UCF52" s="93"/>
      <c r="UCG52" s="93"/>
      <c r="UCH52" s="93"/>
      <c r="UCI52" s="93"/>
      <c r="UCJ52" s="93"/>
      <c r="UCK52" s="93"/>
      <c r="UCL52" s="93"/>
      <c r="UCM52" s="93"/>
      <c r="UCN52" s="93"/>
      <c r="UCO52" s="93"/>
      <c r="UCP52" s="93"/>
      <c r="UCQ52" s="93"/>
      <c r="UCR52" s="93"/>
      <c r="UCS52" s="93"/>
      <c r="UCT52" s="93"/>
      <c r="UCU52" s="93"/>
      <c r="UCV52" s="93"/>
      <c r="UCW52" s="93"/>
      <c r="UCX52" s="93"/>
      <c r="UCY52" s="93"/>
      <c r="UCZ52" s="93"/>
      <c r="UDA52" s="93"/>
      <c r="UDB52" s="93"/>
      <c r="UDC52" s="93"/>
      <c r="UDD52" s="93"/>
      <c r="UDE52" s="93"/>
      <c r="UDF52" s="93"/>
      <c r="UDG52" s="93"/>
      <c r="UDH52" s="93"/>
      <c r="UDI52" s="93"/>
      <c r="UDJ52" s="93"/>
      <c r="UDK52" s="93"/>
      <c r="UDL52" s="93"/>
      <c r="UDM52" s="93"/>
      <c r="UDN52" s="93"/>
      <c r="UDO52" s="93"/>
      <c r="UDP52" s="93"/>
      <c r="UDQ52" s="93"/>
      <c r="UDR52" s="93"/>
      <c r="UDS52" s="93"/>
      <c r="UDT52" s="93"/>
      <c r="UDU52" s="93"/>
      <c r="UDV52" s="93"/>
      <c r="UDW52" s="93"/>
      <c r="UDX52" s="93"/>
      <c r="UDY52" s="93"/>
      <c r="UDZ52" s="93"/>
      <c r="UEA52" s="93"/>
      <c r="UEB52" s="93"/>
      <c r="UEC52" s="93"/>
      <c r="UED52" s="93"/>
      <c r="UEE52" s="93"/>
      <c r="UEF52" s="93"/>
      <c r="UEG52" s="93"/>
      <c r="UEH52" s="93"/>
      <c r="UEI52" s="93"/>
      <c r="UEJ52" s="93"/>
      <c r="UEK52" s="93"/>
      <c r="UEL52" s="93"/>
      <c r="UEM52" s="93"/>
      <c r="UEN52" s="93"/>
      <c r="UEO52" s="93"/>
      <c r="UEP52" s="93"/>
      <c r="UEQ52" s="93"/>
      <c r="UER52" s="93"/>
      <c r="UES52" s="93"/>
      <c r="UET52" s="93"/>
      <c r="UEU52" s="93"/>
      <c r="UEV52" s="93"/>
      <c r="UEW52" s="93"/>
      <c r="UEX52" s="93"/>
      <c r="UEY52" s="93"/>
      <c r="UEZ52" s="93"/>
      <c r="UFA52" s="93"/>
      <c r="UFB52" s="93"/>
      <c r="UFC52" s="93"/>
      <c r="UFD52" s="93"/>
      <c r="UFE52" s="93"/>
      <c r="UFF52" s="93"/>
      <c r="UFG52" s="93"/>
      <c r="UFH52" s="93"/>
      <c r="UFI52" s="93"/>
      <c r="UFJ52" s="93"/>
      <c r="UFK52" s="93"/>
      <c r="UFL52" s="93"/>
      <c r="UFM52" s="93"/>
      <c r="UFN52" s="93"/>
      <c r="UFO52" s="93"/>
      <c r="UFP52" s="93"/>
      <c r="UFQ52" s="93"/>
      <c r="UFR52" s="93"/>
      <c r="UFS52" s="93"/>
      <c r="UFT52" s="93"/>
      <c r="UFU52" s="93"/>
      <c r="UFV52" s="93"/>
      <c r="UFW52" s="93"/>
      <c r="UFX52" s="93"/>
      <c r="UFY52" s="93"/>
      <c r="UFZ52" s="93"/>
      <c r="UGA52" s="93"/>
      <c r="UGB52" s="93"/>
      <c r="UGC52" s="93"/>
      <c r="UGD52" s="93"/>
      <c r="UGE52" s="93"/>
      <c r="UGF52" s="93"/>
      <c r="UGG52" s="93"/>
      <c r="UGH52" s="93"/>
      <c r="UGI52" s="93"/>
      <c r="UGJ52" s="93"/>
      <c r="UGK52" s="93"/>
      <c r="UGL52" s="93"/>
      <c r="UGM52" s="93"/>
      <c r="UGN52" s="93"/>
      <c r="UGO52" s="93"/>
      <c r="UGP52" s="93"/>
      <c r="UGQ52" s="93"/>
      <c r="UGR52" s="93"/>
      <c r="UGS52" s="93"/>
      <c r="UGT52" s="93"/>
      <c r="UGU52" s="93"/>
      <c r="UGV52" s="93"/>
      <c r="UGW52" s="93"/>
      <c r="UGX52" s="93"/>
      <c r="UGY52" s="93"/>
      <c r="UGZ52" s="93"/>
      <c r="UHA52" s="93"/>
      <c r="UHB52" s="93"/>
      <c r="UHC52" s="93"/>
      <c r="UHD52" s="93"/>
      <c r="UHE52" s="93"/>
      <c r="UHF52" s="93"/>
      <c r="UHG52" s="93"/>
      <c r="UHH52" s="93"/>
      <c r="UHI52" s="93"/>
      <c r="UHJ52" s="93"/>
      <c r="UHK52" s="93"/>
      <c r="UHL52" s="93"/>
      <c r="UHM52" s="93"/>
      <c r="UHN52" s="93"/>
      <c r="UHO52" s="93"/>
      <c r="UHP52" s="93"/>
      <c r="UHQ52" s="93"/>
      <c r="UHR52" s="93"/>
      <c r="UHS52" s="93"/>
      <c r="UHT52" s="93"/>
      <c r="UHU52" s="93"/>
      <c r="UHV52" s="93"/>
      <c r="UHW52" s="93"/>
      <c r="UHX52" s="93"/>
      <c r="UHY52" s="93"/>
      <c r="UHZ52" s="93"/>
      <c r="UIA52" s="93"/>
      <c r="UIB52" s="93"/>
      <c r="UIC52" s="93"/>
      <c r="UID52" s="93"/>
      <c r="UIE52" s="93"/>
      <c r="UIF52" s="93"/>
      <c r="UIG52" s="93"/>
      <c r="UIH52" s="93"/>
      <c r="UII52" s="93"/>
      <c r="UIJ52" s="93"/>
      <c r="UIK52" s="93"/>
      <c r="UIL52" s="93"/>
      <c r="UIM52" s="93"/>
      <c r="UIN52" s="93"/>
      <c r="UIO52" s="93"/>
      <c r="UIP52" s="93"/>
      <c r="UIQ52" s="93"/>
      <c r="UIR52" s="93"/>
      <c r="UIS52" s="93"/>
      <c r="UIT52" s="93"/>
      <c r="UIU52" s="93"/>
      <c r="UIV52" s="93"/>
      <c r="UIW52" s="93"/>
      <c r="UIX52" s="93"/>
      <c r="UIY52" s="93"/>
      <c r="UIZ52" s="93"/>
      <c r="UJA52" s="93"/>
      <c r="UJB52" s="93"/>
      <c r="UJC52" s="93"/>
      <c r="UJD52" s="93"/>
      <c r="UJE52" s="93"/>
      <c r="UJF52" s="93"/>
      <c r="UJG52" s="93"/>
      <c r="UJH52" s="93"/>
      <c r="UJI52" s="93"/>
      <c r="UJJ52" s="93"/>
      <c r="UJK52" s="93"/>
      <c r="UJL52" s="93"/>
      <c r="UJM52" s="93"/>
      <c r="UJN52" s="93"/>
      <c r="UJO52" s="93"/>
      <c r="UJP52" s="93"/>
      <c r="UJQ52" s="93"/>
      <c r="UJR52" s="93"/>
      <c r="UJS52" s="93"/>
      <c r="UJT52" s="93"/>
      <c r="UJU52" s="93"/>
      <c r="UJV52" s="93"/>
      <c r="UJW52" s="93"/>
      <c r="UJX52" s="93"/>
      <c r="UJY52" s="93"/>
      <c r="UJZ52" s="93"/>
      <c r="UKA52" s="93"/>
      <c r="UKB52" s="93"/>
      <c r="UKC52" s="93"/>
      <c r="UKD52" s="93"/>
      <c r="UKE52" s="93"/>
      <c r="UKF52" s="93"/>
      <c r="UKG52" s="93"/>
      <c r="UKH52" s="93"/>
      <c r="UKI52" s="93"/>
      <c r="UKJ52" s="93"/>
      <c r="UKK52" s="93"/>
      <c r="UKL52" s="93"/>
      <c r="UKM52" s="93"/>
      <c r="UKN52" s="93"/>
      <c r="UKO52" s="93"/>
      <c r="UKP52" s="93"/>
      <c r="UKQ52" s="93"/>
      <c r="UKR52" s="93"/>
      <c r="UKS52" s="93"/>
      <c r="UKT52" s="93"/>
      <c r="UKU52" s="93"/>
      <c r="UKV52" s="93"/>
      <c r="UKW52" s="93"/>
      <c r="UKX52" s="93"/>
      <c r="UKY52" s="93"/>
      <c r="UKZ52" s="93"/>
      <c r="ULA52" s="93"/>
      <c r="ULB52" s="93"/>
      <c r="ULC52" s="93"/>
      <c r="ULD52" s="93"/>
      <c r="ULE52" s="93"/>
      <c r="ULF52" s="93"/>
      <c r="ULG52" s="93"/>
      <c r="ULH52" s="93"/>
      <c r="ULI52" s="93"/>
      <c r="ULJ52" s="93"/>
      <c r="ULK52" s="93"/>
      <c r="ULL52" s="93"/>
      <c r="ULM52" s="93"/>
      <c r="ULN52" s="93"/>
      <c r="ULO52" s="93"/>
      <c r="ULP52" s="93"/>
      <c r="ULQ52" s="93"/>
      <c r="ULR52" s="93"/>
      <c r="ULS52" s="93"/>
      <c r="ULT52" s="93"/>
      <c r="ULU52" s="93"/>
      <c r="ULV52" s="93"/>
      <c r="ULW52" s="93"/>
      <c r="ULX52" s="93"/>
      <c r="ULY52" s="93"/>
      <c r="ULZ52" s="93"/>
      <c r="UMA52" s="93"/>
      <c r="UMB52" s="93"/>
      <c r="UMC52" s="93"/>
      <c r="UMD52" s="93"/>
      <c r="UME52" s="93"/>
      <c r="UMF52" s="93"/>
      <c r="UMG52" s="93"/>
      <c r="UMH52" s="93"/>
      <c r="UMI52" s="93"/>
      <c r="UMJ52" s="93"/>
      <c r="UMK52" s="93"/>
      <c r="UML52" s="93"/>
      <c r="UMM52" s="93"/>
      <c r="UMN52" s="93"/>
      <c r="UMO52" s="93"/>
      <c r="UMP52" s="93"/>
      <c r="UMQ52" s="93"/>
      <c r="UMR52" s="93"/>
      <c r="UMS52" s="93"/>
      <c r="UMT52" s="93"/>
      <c r="UMU52" s="93"/>
      <c r="UMV52" s="93"/>
      <c r="UMW52" s="93"/>
      <c r="UMX52" s="93"/>
      <c r="UMY52" s="93"/>
      <c r="UMZ52" s="93"/>
      <c r="UNA52" s="93"/>
      <c r="UNB52" s="93"/>
      <c r="UNC52" s="93"/>
      <c r="UND52" s="93"/>
      <c r="UNE52" s="93"/>
      <c r="UNF52" s="93"/>
      <c r="UNG52" s="93"/>
      <c r="UNH52" s="93"/>
      <c r="UNI52" s="93"/>
      <c r="UNJ52" s="93"/>
      <c r="UNK52" s="93"/>
      <c r="UNL52" s="93"/>
      <c r="UNM52" s="93"/>
      <c r="UNN52" s="93"/>
      <c r="UNO52" s="93"/>
      <c r="UNP52" s="93"/>
      <c r="UNQ52" s="93"/>
      <c r="UNR52" s="93"/>
      <c r="UNS52" s="93"/>
      <c r="UNT52" s="93"/>
      <c r="UNU52" s="93"/>
      <c r="UNV52" s="93"/>
      <c r="UNW52" s="93"/>
      <c r="UNX52" s="93"/>
      <c r="UNY52" s="93"/>
      <c r="UNZ52" s="93"/>
      <c r="UOA52" s="93"/>
      <c r="UOB52" s="93"/>
      <c r="UOC52" s="93"/>
      <c r="UOD52" s="93"/>
      <c r="UOE52" s="93"/>
      <c r="UOF52" s="93"/>
      <c r="UOG52" s="93"/>
      <c r="UOH52" s="93"/>
      <c r="UOI52" s="93"/>
      <c r="UOJ52" s="93"/>
      <c r="UOK52" s="93"/>
      <c r="UOL52" s="93"/>
      <c r="UOM52" s="93"/>
      <c r="UON52" s="93"/>
      <c r="UOO52" s="93"/>
      <c r="UOP52" s="93"/>
      <c r="UOQ52" s="93"/>
      <c r="UOR52" s="93"/>
      <c r="UOS52" s="93"/>
      <c r="UOT52" s="93"/>
      <c r="UOU52" s="93"/>
      <c r="UOV52" s="93"/>
      <c r="UOW52" s="93"/>
      <c r="UOX52" s="93"/>
      <c r="UOY52" s="93"/>
      <c r="UOZ52" s="93"/>
      <c r="UPA52" s="93"/>
      <c r="UPB52" s="93"/>
      <c r="UPC52" s="93"/>
      <c r="UPD52" s="93"/>
      <c r="UPE52" s="93"/>
      <c r="UPF52" s="93"/>
      <c r="UPG52" s="93"/>
      <c r="UPH52" s="93"/>
      <c r="UPI52" s="93"/>
      <c r="UPJ52" s="93"/>
      <c r="UPK52" s="93"/>
      <c r="UPL52" s="93"/>
      <c r="UPM52" s="93"/>
      <c r="UPN52" s="93"/>
      <c r="UPO52" s="93"/>
      <c r="UPP52" s="93"/>
      <c r="UPQ52" s="93"/>
      <c r="UPR52" s="93"/>
      <c r="UPS52" s="93"/>
      <c r="UPT52" s="93"/>
      <c r="UPU52" s="93"/>
      <c r="UPV52" s="93"/>
      <c r="UPW52" s="93"/>
      <c r="UPX52" s="93"/>
      <c r="UPY52" s="93"/>
      <c r="UPZ52" s="93"/>
      <c r="UQA52" s="93"/>
      <c r="UQB52" s="93"/>
      <c r="UQC52" s="93"/>
      <c r="UQD52" s="93"/>
      <c r="UQE52" s="93"/>
      <c r="UQF52" s="93"/>
      <c r="UQG52" s="93"/>
      <c r="UQH52" s="93"/>
      <c r="UQI52" s="93"/>
      <c r="UQJ52" s="93"/>
      <c r="UQK52" s="93"/>
      <c r="UQL52" s="93"/>
      <c r="UQM52" s="93"/>
      <c r="UQN52" s="93"/>
      <c r="UQO52" s="93"/>
      <c r="UQP52" s="93"/>
      <c r="UQQ52" s="93"/>
      <c r="UQR52" s="93"/>
      <c r="UQS52" s="93"/>
      <c r="UQT52" s="93"/>
      <c r="UQU52" s="93"/>
      <c r="UQV52" s="93"/>
      <c r="UQW52" s="93"/>
      <c r="UQX52" s="93"/>
      <c r="UQY52" s="93"/>
      <c r="UQZ52" s="93"/>
      <c r="URA52" s="93"/>
      <c r="URB52" s="93"/>
      <c r="URC52" s="93"/>
      <c r="URD52" s="93"/>
      <c r="URE52" s="93"/>
      <c r="URF52" s="93"/>
      <c r="URG52" s="93"/>
      <c r="URH52" s="93"/>
      <c r="URI52" s="93"/>
      <c r="URJ52" s="93"/>
      <c r="URK52" s="93"/>
      <c r="URL52" s="93"/>
      <c r="URM52" s="93"/>
      <c r="URN52" s="93"/>
      <c r="URO52" s="93"/>
      <c r="URP52" s="93"/>
      <c r="URQ52" s="93"/>
      <c r="URR52" s="93"/>
      <c r="URS52" s="93"/>
      <c r="URT52" s="93"/>
      <c r="URU52" s="93"/>
      <c r="URV52" s="93"/>
      <c r="URW52" s="93"/>
      <c r="URX52" s="93"/>
      <c r="URY52" s="93"/>
      <c r="URZ52" s="93"/>
      <c r="USA52" s="93"/>
      <c r="USB52" s="93"/>
      <c r="USC52" s="93"/>
      <c r="USD52" s="93"/>
      <c r="USE52" s="93"/>
      <c r="USF52" s="93"/>
      <c r="USG52" s="93"/>
      <c r="USH52" s="93"/>
      <c r="USI52" s="93"/>
      <c r="USJ52" s="93"/>
      <c r="USK52" s="93"/>
      <c r="USL52" s="93"/>
      <c r="USM52" s="93"/>
      <c r="USN52" s="93"/>
      <c r="USO52" s="93"/>
      <c r="USP52" s="93"/>
      <c r="USQ52" s="93"/>
      <c r="USR52" s="93"/>
      <c r="USS52" s="93"/>
      <c r="UST52" s="93"/>
      <c r="USU52" s="93"/>
      <c r="USV52" s="93"/>
      <c r="USW52" s="93"/>
      <c r="USX52" s="93"/>
      <c r="USY52" s="93"/>
      <c r="USZ52" s="93"/>
      <c r="UTA52" s="93"/>
      <c r="UTB52" s="93"/>
      <c r="UTC52" s="93"/>
      <c r="UTD52" s="93"/>
      <c r="UTE52" s="93"/>
      <c r="UTF52" s="93"/>
      <c r="UTG52" s="93"/>
      <c r="UTH52" s="93"/>
      <c r="UTI52" s="93"/>
      <c r="UTJ52" s="93"/>
      <c r="UTK52" s="93"/>
      <c r="UTL52" s="93"/>
      <c r="UTM52" s="93"/>
      <c r="UTN52" s="93"/>
      <c r="UTO52" s="93"/>
      <c r="UTP52" s="93"/>
      <c r="UTQ52" s="93"/>
      <c r="UTR52" s="93"/>
      <c r="UTS52" s="93"/>
      <c r="UTT52" s="93"/>
      <c r="UTU52" s="93"/>
      <c r="UTV52" s="93"/>
      <c r="UTW52" s="93"/>
      <c r="UTX52" s="93"/>
      <c r="UTY52" s="93"/>
      <c r="UTZ52" s="93"/>
      <c r="UUA52" s="93"/>
      <c r="UUB52" s="93"/>
      <c r="UUC52" s="93"/>
      <c r="UUD52" s="93"/>
      <c r="UUE52" s="93"/>
      <c r="UUF52" s="93"/>
      <c r="UUG52" s="93"/>
      <c r="UUH52" s="93"/>
      <c r="UUI52" s="93"/>
      <c r="UUJ52" s="93"/>
      <c r="UUK52" s="93"/>
      <c r="UUL52" s="93"/>
      <c r="UUM52" s="93"/>
      <c r="UUN52" s="93"/>
      <c r="UUO52" s="93"/>
      <c r="UUP52" s="93"/>
      <c r="UUQ52" s="93"/>
      <c r="UUR52" s="93"/>
      <c r="UUS52" s="93"/>
      <c r="UUT52" s="93"/>
      <c r="UUU52" s="93"/>
      <c r="UUV52" s="93"/>
      <c r="UUW52" s="93"/>
      <c r="UUX52" s="93"/>
      <c r="UUY52" s="93"/>
      <c r="UUZ52" s="93"/>
      <c r="UVA52" s="93"/>
      <c r="UVB52" s="93"/>
      <c r="UVC52" s="93"/>
      <c r="UVD52" s="93"/>
      <c r="UVE52" s="93"/>
      <c r="UVF52" s="93"/>
      <c r="UVG52" s="93"/>
      <c r="UVH52" s="93"/>
      <c r="UVI52" s="93"/>
      <c r="UVJ52" s="93"/>
      <c r="UVK52" s="93"/>
      <c r="UVL52" s="93"/>
      <c r="UVM52" s="93"/>
      <c r="UVN52" s="93"/>
      <c r="UVO52" s="93"/>
      <c r="UVP52" s="93"/>
      <c r="UVQ52" s="93"/>
      <c r="UVR52" s="93"/>
      <c r="UVS52" s="93"/>
      <c r="UVT52" s="93"/>
      <c r="UVU52" s="93"/>
      <c r="UVV52" s="93"/>
      <c r="UVW52" s="93"/>
      <c r="UVX52" s="93"/>
      <c r="UVY52" s="93"/>
      <c r="UVZ52" s="93"/>
      <c r="UWA52" s="93"/>
      <c r="UWB52" s="93"/>
      <c r="UWC52" s="93"/>
      <c r="UWD52" s="93"/>
      <c r="UWE52" s="93"/>
      <c r="UWF52" s="93"/>
      <c r="UWG52" s="93"/>
      <c r="UWH52" s="93"/>
      <c r="UWI52" s="93"/>
      <c r="UWJ52" s="93"/>
      <c r="UWK52" s="93"/>
      <c r="UWL52" s="93"/>
      <c r="UWM52" s="93"/>
      <c r="UWN52" s="93"/>
      <c r="UWO52" s="93"/>
      <c r="UWP52" s="93"/>
      <c r="UWQ52" s="93"/>
      <c r="UWR52" s="93"/>
      <c r="UWS52" s="93"/>
      <c r="UWT52" s="93"/>
      <c r="UWU52" s="93"/>
      <c r="UWV52" s="93"/>
      <c r="UWW52" s="93"/>
      <c r="UWX52" s="93"/>
      <c r="UWY52" s="93"/>
      <c r="UWZ52" s="93"/>
      <c r="UXA52" s="93"/>
      <c r="UXB52" s="93"/>
      <c r="UXC52" s="93"/>
      <c r="UXD52" s="93"/>
      <c r="UXE52" s="93"/>
      <c r="UXF52" s="93"/>
      <c r="UXG52" s="93"/>
      <c r="UXH52" s="93"/>
      <c r="UXI52" s="93"/>
      <c r="UXJ52" s="93"/>
      <c r="UXK52" s="93"/>
      <c r="UXL52" s="93"/>
      <c r="UXM52" s="93"/>
      <c r="UXN52" s="93"/>
      <c r="UXO52" s="93"/>
      <c r="UXP52" s="93"/>
      <c r="UXQ52" s="93"/>
      <c r="UXR52" s="93"/>
      <c r="UXS52" s="93"/>
      <c r="UXT52" s="93"/>
      <c r="UXU52" s="93"/>
      <c r="UXV52" s="93"/>
      <c r="UXW52" s="93"/>
      <c r="UXX52" s="93"/>
      <c r="UXY52" s="93"/>
      <c r="UXZ52" s="93"/>
      <c r="UYA52" s="93"/>
      <c r="UYB52" s="93"/>
      <c r="UYC52" s="93"/>
      <c r="UYD52" s="93"/>
      <c r="UYE52" s="93"/>
      <c r="UYF52" s="93"/>
      <c r="UYG52" s="93"/>
      <c r="UYH52" s="93"/>
      <c r="UYI52" s="93"/>
      <c r="UYJ52" s="93"/>
      <c r="UYK52" s="93"/>
      <c r="UYL52" s="93"/>
      <c r="UYM52" s="93"/>
      <c r="UYN52" s="93"/>
      <c r="UYO52" s="93"/>
      <c r="UYP52" s="93"/>
      <c r="UYQ52" s="93"/>
      <c r="UYR52" s="93"/>
      <c r="UYS52" s="93"/>
      <c r="UYT52" s="93"/>
      <c r="UYU52" s="93"/>
      <c r="UYV52" s="93"/>
      <c r="UYW52" s="93"/>
      <c r="UYX52" s="93"/>
      <c r="UYY52" s="93"/>
      <c r="UYZ52" s="93"/>
      <c r="UZA52" s="93"/>
      <c r="UZB52" s="93"/>
      <c r="UZC52" s="93"/>
      <c r="UZD52" s="93"/>
      <c r="UZE52" s="93"/>
      <c r="UZF52" s="93"/>
      <c r="UZG52" s="93"/>
      <c r="UZH52" s="93"/>
      <c r="UZI52" s="93"/>
      <c r="UZJ52" s="93"/>
      <c r="UZK52" s="93"/>
      <c r="UZL52" s="93"/>
      <c r="UZM52" s="93"/>
      <c r="UZN52" s="93"/>
      <c r="UZO52" s="93"/>
      <c r="UZP52" s="93"/>
      <c r="UZQ52" s="93"/>
      <c r="UZR52" s="93"/>
      <c r="UZS52" s="93"/>
      <c r="UZT52" s="93"/>
      <c r="UZU52" s="93"/>
      <c r="UZV52" s="93"/>
      <c r="UZW52" s="93"/>
      <c r="UZX52" s="93"/>
      <c r="UZY52" s="93"/>
      <c r="UZZ52" s="93"/>
      <c r="VAA52" s="93"/>
      <c r="VAB52" s="93"/>
      <c r="VAC52" s="93"/>
      <c r="VAD52" s="93"/>
      <c r="VAE52" s="93"/>
      <c r="VAF52" s="93"/>
      <c r="VAG52" s="93"/>
      <c r="VAH52" s="93"/>
      <c r="VAI52" s="93"/>
      <c r="VAJ52" s="93"/>
      <c r="VAK52" s="93"/>
      <c r="VAL52" s="93"/>
      <c r="VAM52" s="93"/>
      <c r="VAN52" s="93"/>
      <c r="VAO52" s="93"/>
      <c r="VAP52" s="93"/>
      <c r="VAQ52" s="93"/>
      <c r="VAR52" s="93"/>
      <c r="VAS52" s="93"/>
      <c r="VAT52" s="93"/>
      <c r="VAU52" s="93"/>
      <c r="VAV52" s="93"/>
      <c r="VAW52" s="93"/>
      <c r="VAX52" s="93"/>
      <c r="VAY52" s="93"/>
      <c r="VAZ52" s="93"/>
      <c r="VBA52" s="93"/>
      <c r="VBB52" s="93"/>
      <c r="VBC52" s="93"/>
      <c r="VBD52" s="93"/>
      <c r="VBE52" s="93"/>
      <c r="VBF52" s="93"/>
      <c r="VBG52" s="93"/>
      <c r="VBH52" s="93"/>
      <c r="VBI52" s="93"/>
      <c r="VBJ52" s="93"/>
      <c r="VBK52" s="93"/>
      <c r="VBL52" s="93"/>
      <c r="VBM52" s="93"/>
      <c r="VBN52" s="93"/>
      <c r="VBO52" s="93"/>
      <c r="VBP52" s="93"/>
      <c r="VBQ52" s="93"/>
      <c r="VBR52" s="93"/>
      <c r="VBS52" s="93"/>
      <c r="VBT52" s="93"/>
      <c r="VBU52" s="93"/>
      <c r="VBV52" s="93"/>
      <c r="VBW52" s="93"/>
      <c r="VBX52" s="93"/>
      <c r="VBY52" s="93"/>
      <c r="VBZ52" s="93"/>
      <c r="VCA52" s="93"/>
      <c r="VCB52" s="93"/>
      <c r="VCC52" s="93"/>
      <c r="VCD52" s="93"/>
      <c r="VCE52" s="93"/>
      <c r="VCF52" s="93"/>
      <c r="VCG52" s="93"/>
      <c r="VCH52" s="93"/>
      <c r="VCI52" s="93"/>
      <c r="VCJ52" s="93"/>
      <c r="VCK52" s="93"/>
      <c r="VCL52" s="93"/>
      <c r="VCM52" s="93"/>
      <c r="VCN52" s="93"/>
      <c r="VCO52" s="93"/>
      <c r="VCP52" s="93"/>
      <c r="VCQ52" s="93"/>
      <c r="VCR52" s="93"/>
      <c r="VCS52" s="93"/>
      <c r="VCT52" s="93"/>
      <c r="VCU52" s="93"/>
      <c r="VCV52" s="93"/>
      <c r="VCW52" s="93"/>
      <c r="VCX52" s="93"/>
      <c r="VCY52" s="93"/>
      <c r="VCZ52" s="93"/>
      <c r="VDA52" s="93"/>
      <c r="VDB52" s="93"/>
      <c r="VDC52" s="93"/>
      <c r="VDD52" s="93"/>
      <c r="VDE52" s="93"/>
      <c r="VDF52" s="93"/>
      <c r="VDG52" s="93"/>
      <c r="VDH52" s="93"/>
      <c r="VDI52" s="93"/>
      <c r="VDJ52" s="93"/>
      <c r="VDK52" s="93"/>
      <c r="VDL52" s="93"/>
      <c r="VDM52" s="93"/>
      <c r="VDN52" s="93"/>
      <c r="VDO52" s="93"/>
      <c r="VDP52" s="93"/>
      <c r="VDQ52" s="93"/>
      <c r="VDR52" s="93"/>
      <c r="VDS52" s="93"/>
      <c r="VDT52" s="93"/>
      <c r="VDU52" s="93"/>
      <c r="VDV52" s="93"/>
      <c r="VDW52" s="93"/>
      <c r="VDX52" s="93"/>
      <c r="VDY52" s="93"/>
      <c r="VDZ52" s="93"/>
      <c r="VEA52" s="93"/>
      <c r="VEB52" s="93"/>
      <c r="VEC52" s="93"/>
      <c r="VED52" s="93"/>
      <c r="VEE52" s="93"/>
      <c r="VEF52" s="93"/>
      <c r="VEG52" s="93"/>
      <c r="VEH52" s="93"/>
      <c r="VEI52" s="93"/>
      <c r="VEJ52" s="93"/>
      <c r="VEK52" s="93"/>
      <c r="VEL52" s="93"/>
      <c r="VEM52" s="93"/>
      <c r="VEN52" s="93"/>
      <c r="VEO52" s="93"/>
      <c r="VEP52" s="93"/>
      <c r="VEQ52" s="93"/>
      <c r="VER52" s="93"/>
      <c r="VES52" s="93"/>
      <c r="VET52" s="93"/>
      <c r="VEU52" s="93"/>
      <c r="VEV52" s="93"/>
      <c r="VEW52" s="93"/>
      <c r="VEX52" s="93"/>
      <c r="VEY52" s="93"/>
      <c r="VEZ52" s="93"/>
      <c r="VFA52" s="93"/>
      <c r="VFB52" s="93"/>
      <c r="VFC52" s="93"/>
      <c r="VFD52" s="93"/>
      <c r="VFE52" s="93"/>
      <c r="VFF52" s="93"/>
      <c r="VFG52" s="93"/>
      <c r="VFH52" s="93"/>
      <c r="VFI52" s="93"/>
      <c r="VFJ52" s="93"/>
      <c r="VFK52" s="93"/>
      <c r="VFL52" s="93"/>
      <c r="VFM52" s="93"/>
      <c r="VFN52" s="93"/>
      <c r="VFO52" s="93"/>
      <c r="VFP52" s="93"/>
      <c r="VFQ52" s="93"/>
      <c r="VFR52" s="93"/>
      <c r="VFS52" s="93"/>
      <c r="VFT52" s="93"/>
      <c r="VFU52" s="93"/>
      <c r="VFV52" s="93"/>
      <c r="VFW52" s="93"/>
      <c r="VFX52" s="93"/>
      <c r="VFY52" s="93"/>
      <c r="VFZ52" s="93"/>
      <c r="VGA52" s="93"/>
      <c r="VGB52" s="93"/>
      <c r="VGC52" s="93"/>
      <c r="VGD52" s="93"/>
      <c r="VGE52" s="93"/>
      <c r="VGF52" s="93"/>
      <c r="VGG52" s="93"/>
      <c r="VGH52" s="93"/>
      <c r="VGI52" s="93"/>
      <c r="VGJ52" s="93"/>
      <c r="VGK52" s="93"/>
      <c r="VGL52" s="93"/>
      <c r="VGM52" s="93"/>
      <c r="VGN52" s="93"/>
      <c r="VGO52" s="93"/>
      <c r="VGP52" s="93"/>
      <c r="VGQ52" s="93"/>
      <c r="VGR52" s="93"/>
      <c r="VGS52" s="93"/>
      <c r="VGT52" s="93"/>
      <c r="VGU52" s="93"/>
      <c r="VGV52" s="93"/>
      <c r="VGW52" s="93"/>
      <c r="VGX52" s="93"/>
      <c r="VGY52" s="93"/>
      <c r="VGZ52" s="93"/>
      <c r="VHA52" s="93"/>
      <c r="VHB52" s="93"/>
      <c r="VHC52" s="93"/>
      <c r="VHD52" s="93"/>
      <c r="VHE52" s="93"/>
      <c r="VHF52" s="93"/>
      <c r="VHG52" s="93"/>
      <c r="VHH52" s="93"/>
      <c r="VHI52" s="93"/>
      <c r="VHJ52" s="93"/>
      <c r="VHK52" s="93"/>
      <c r="VHL52" s="93"/>
      <c r="VHM52" s="93"/>
      <c r="VHN52" s="93"/>
      <c r="VHO52" s="93"/>
      <c r="VHP52" s="93"/>
      <c r="VHQ52" s="93"/>
      <c r="VHR52" s="93"/>
      <c r="VHS52" s="93"/>
      <c r="VHT52" s="93"/>
      <c r="VHU52" s="93"/>
      <c r="VHV52" s="93"/>
      <c r="VHW52" s="93"/>
      <c r="VHX52" s="93"/>
      <c r="VHY52" s="93"/>
      <c r="VHZ52" s="93"/>
      <c r="VIA52" s="93"/>
      <c r="VIB52" s="93"/>
      <c r="VIC52" s="93"/>
      <c r="VID52" s="93"/>
      <c r="VIE52" s="93"/>
      <c r="VIF52" s="93"/>
      <c r="VIG52" s="93"/>
      <c r="VIH52" s="93"/>
      <c r="VII52" s="93"/>
      <c r="VIJ52" s="93"/>
      <c r="VIK52" s="93"/>
      <c r="VIL52" s="93"/>
      <c r="VIM52" s="93"/>
      <c r="VIN52" s="93"/>
      <c r="VIO52" s="93"/>
      <c r="VIP52" s="93"/>
      <c r="VIQ52" s="93"/>
      <c r="VIR52" s="93"/>
      <c r="VIS52" s="93"/>
      <c r="VIT52" s="93"/>
      <c r="VIU52" s="93"/>
      <c r="VIV52" s="93"/>
      <c r="VIW52" s="93"/>
      <c r="VIX52" s="93"/>
      <c r="VIY52" s="93"/>
      <c r="VIZ52" s="93"/>
      <c r="VJA52" s="93"/>
      <c r="VJB52" s="93"/>
      <c r="VJC52" s="93"/>
      <c r="VJD52" s="93"/>
      <c r="VJE52" s="93"/>
      <c r="VJF52" s="93"/>
      <c r="VJG52" s="93"/>
      <c r="VJH52" s="93"/>
      <c r="VJI52" s="93"/>
      <c r="VJJ52" s="93"/>
      <c r="VJK52" s="93"/>
      <c r="VJL52" s="93"/>
      <c r="VJM52" s="93"/>
      <c r="VJN52" s="93"/>
      <c r="VJO52" s="93"/>
      <c r="VJP52" s="93"/>
      <c r="VJQ52" s="93"/>
      <c r="VJR52" s="93"/>
      <c r="VJS52" s="93"/>
      <c r="VJT52" s="93"/>
      <c r="VJU52" s="93"/>
      <c r="VJV52" s="93"/>
      <c r="VJW52" s="93"/>
      <c r="VJX52" s="93"/>
      <c r="VJY52" s="93"/>
      <c r="VJZ52" s="93"/>
      <c r="VKA52" s="93"/>
      <c r="VKB52" s="93"/>
      <c r="VKC52" s="93"/>
      <c r="VKD52" s="93"/>
      <c r="VKE52" s="93"/>
      <c r="VKF52" s="93"/>
      <c r="VKG52" s="93"/>
      <c r="VKH52" s="93"/>
      <c r="VKI52" s="93"/>
      <c r="VKJ52" s="93"/>
      <c r="VKK52" s="93"/>
      <c r="VKL52" s="93"/>
      <c r="VKM52" s="93"/>
      <c r="VKN52" s="93"/>
      <c r="VKO52" s="93"/>
      <c r="VKP52" s="93"/>
      <c r="VKQ52" s="93"/>
      <c r="VKR52" s="93"/>
      <c r="VKS52" s="93"/>
      <c r="VKT52" s="93"/>
      <c r="VKU52" s="93"/>
      <c r="VKV52" s="93"/>
      <c r="VKW52" s="93"/>
      <c r="VKX52" s="93"/>
      <c r="VKY52" s="93"/>
      <c r="VKZ52" s="93"/>
      <c r="VLA52" s="93"/>
      <c r="VLB52" s="93"/>
      <c r="VLC52" s="93"/>
      <c r="VLD52" s="93"/>
      <c r="VLE52" s="93"/>
      <c r="VLF52" s="93"/>
      <c r="VLG52" s="93"/>
      <c r="VLH52" s="93"/>
      <c r="VLI52" s="93"/>
      <c r="VLJ52" s="93"/>
      <c r="VLK52" s="93"/>
      <c r="VLL52" s="93"/>
      <c r="VLM52" s="93"/>
      <c r="VLN52" s="93"/>
      <c r="VLO52" s="93"/>
      <c r="VLP52" s="93"/>
      <c r="VLQ52" s="93"/>
      <c r="VLR52" s="93"/>
      <c r="VLS52" s="93"/>
      <c r="VLT52" s="93"/>
      <c r="VLU52" s="93"/>
      <c r="VLV52" s="93"/>
      <c r="VLW52" s="93"/>
      <c r="VLX52" s="93"/>
      <c r="VLY52" s="93"/>
      <c r="VLZ52" s="93"/>
      <c r="VMA52" s="93"/>
      <c r="VMB52" s="93"/>
      <c r="VMC52" s="93"/>
      <c r="VMD52" s="93"/>
      <c r="VME52" s="93"/>
      <c r="VMF52" s="93"/>
      <c r="VMG52" s="93"/>
      <c r="VMH52" s="93"/>
      <c r="VMI52" s="93"/>
      <c r="VMJ52" s="93"/>
      <c r="VMK52" s="93"/>
      <c r="VML52" s="93"/>
      <c r="VMM52" s="93"/>
      <c r="VMN52" s="93"/>
      <c r="VMO52" s="93"/>
      <c r="VMP52" s="93"/>
      <c r="VMQ52" s="93"/>
      <c r="VMR52" s="93"/>
      <c r="VMS52" s="93"/>
      <c r="VMT52" s="93"/>
      <c r="VMU52" s="93"/>
      <c r="VMV52" s="93"/>
      <c r="VMW52" s="93"/>
      <c r="VMX52" s="93"/>
      <c r="VMY52" s="93"/>
      <c r="VMZ52" s="93"/>
      <c r="VNA52" s="93"/>
      <c r="VNB52" s="93"/>
      <c r="VNC52" s="93"/>
      <c r="VND52" s="93"/>
      <c r="VNE52" s="93"/>
      <c r="VNF52" s="93"/>
      <c r="VNG52" s="93"/>
      <c r="VNH52" s="93"/>
      <c r="VNI52" s="93"/>
      <c r="VNJ52" s="93"/>
      <c r="VNK52" s="93"/>
      <c r="VNL52" s="93"/>
      <c r="VNM52" s="93"/>
      <c r="VNN52" s="93"/>
      <c r="VNO52" s="93"/>
      <c r="VNP52" s="93"/>
      <c r="VNQ52" s="93"/>
      <c r="VNR52" s="93"/>
      <c r="VNS52" s="93"/>
      <c r="VNT52" s="93"/>
      <c r="VNU52" s="93"/>
      <c r="VNV52" s="93"/>
      <c r="VNW52" s="93"/>
      <c r="VNX52" s="93"/>
      <c r="VNY52" s="93"/>
      <c r="VNZ52" s="93"/>
      <c r="VOA52" s="93"/>
      <c r="VOB52" s="93"/>
      <c r="VOC52" s="93"/>
      <c r="VOD52" s="93"/>
      <c r="VOE52" s="93"/>
      <c r="VOF52" s="93"/>
      <c r="VOG52" s="93"/>
      <c r="VOH52" s="93"/>
      <c r="VOI52" s="93"/>
      <c r="VOJ52" s="93"/>
      <c r="VOK52" s="93"/>
      <c r="VOL52" s="93"/>
      <c r="VOM52" s="93"/>
      <c r="VON52" s="93"/>
      <c r="VOO52" s="93"/>
      <c r="VOP52" s="93"/>
      <c r="VOQ52" s="93"/>
      <c r="VOR52" s="93"/>
      <c r="VOS52" s="93"/>
      <c r="VOT52" s="93"/>
      <c r="VOU52" s="93"/>
      <c r="VOV52" s="93"/>
      <c r="VOW52" s="93"/>
      <c r="VOX52" s="93"/>
      <c r="VOY52" s="93"/>
      <c r="VOZ52" s="93"/>
      <c r="VPA52" s="93"/>
      <c r="VPB52" s="93"/>
      <c r="VPC52" s="93"/>
      <c r="VPD52" s="93"/>
      <c r="VPE52" s="93"/>
      <c r="VPF52" s="93"/>
      <c r="VPG52" s="93"/>
      <c r="VPH52" s="93"/>
      <c r="VPI52" s="93"/>
      <c r="VPJ52" s="93"/>
      <c r="VPK52" s="93"/>
      <c r="VPL52" s="93"/>
      <c r="VPM52" s="93"/>
      <c r="VPN52" s="93"/>
      <c r="VPO52" s="93"/>
      <c r="VPP52" s="93"/>
      <c r="VPQ52" s="93"/>
      <c r="VPR52" s="93"/>
      <c r="VPS52" s="93"/>
      <c r="VPT52" s="93"/>
      <c r="VPU52" s="93"/>
      <c r="VPV52" s="93"/>
      <c r="VPW52" s="93"/>
      <c r="VPX52" s="93"/>
      <c r="VPY52" s="93"/>
      <c r="VPZ52" s="93"/>
      <c r="VQA52" s="93"/>
      <c r="VQB52" s="93"/>
      <c r="VQC52" s="93"/>
      <c r="VQD52" s="93"/>
      <c r="VQE52" s="93"/>
      <c r="VQF52" s="93"/>
      <c r="VQG52" s="93"/>
      <c r="VQH52" s="93"/>
      <c r="VQI52" s="93"/>
      <c r="VQJ52" s="93"/>
      <c r="VQK52" s="93"/>
      <c r="VQL52" s="93"/>
      <c r="VQM52" s="93"/>
      <c r="VQN52" s="93"/>
      <c r="VQO52" s="93"/>
      <c r="VQP52" s="93"/>
      <c r="VQQ52" s="93"/>
      <c r="VQR52" s="93"/>
      <c r="VQS52" s="93"/>
      <c r="VQT52" s="93"/>
      <c r="VQU52" s="93"/>
      <c r="VQV52" s="93"/>
      <c r="VQW52" s="93"/>
      <c r="VQX52" s="93"/>
      <c r="VQY52" s="93"/>
      <c r="VQZ52" s="93"/>
      <c r="VRA52" s="93"/>
      <c r="VRB52" s="93"/>
      <c r="VRC52" s="93"/>
      <c r="VRD52" s="93"/>
      <c r="VRE52" s="93"/>
      <c r="VRF52" s="93"/>
      <c r="VRG52" s="93"/>
      <c r="VRH52" s="93"/>
      <c r="VRI52" s="93"/>
      <c r="VRJ52" s="93"/>
      <c r="VRK52" s="93"/>
      <c r="VRL52" s="93"/>
      <c r="VRM52" s="93"/>
      <c r="VRN52" s="93"/>
      <c r="VRO52" s="93"/>
      <c r="VRP52" s="93"/>
      <c r="VRQ52" s="93"/>
      <c r="VRR52" s="93"/>
      <c r="VRS52" s="93"/>
      <c r="VRT52" s="93"/>
      <c r="VRU52" s="93"/>
      <c r="VRV52" s="93"/>
      <c r="VRW52" s="93"/>
      <c r="VRX52" s="93"/>
      <c r="VRY52" s="93"/>
      <c r="VRZ52" s="93"/>
      <c r="VSA52" s="93"/>
      <c r="VSB52" s="93"/>
      <c r="VSC52" s="93"/>
      <c r="VSD52" s="93"/>
      <c r="VSE52" s="93"/>
      <c r="VSF52" s="93"/>
      <c r="VSG52" s="93"/>
      <c r="VSH52" s="93"/>
      <c r="VSI52" s="93"/>
      <c r="VSJ52" s="93"/>
      <c r="VSK52" s="93"/>
      <c r="VSL52" s="93"/>
      <c r="VSM52" s="93"/>
      <c r="VSN52" s="93"/>
      <c r="VSO52" s="93"/>
      <c r="VSP52" s="93"/>
      <c r="VSQ52" s="93"/>
      <c r="VSR52" s="93"/>
      <c r="VSS52" s="93"/>
      <c r="VST52" s="93"/>
      <c r="VSU52" s="93"/>
      <c r="VSV52" s="93"/>
      <c r="VSW52" s="93"/>
      <c r="VSX52" s="93"/>
      <c r="VSY52" s="93"/>
      <c r="VSZ52" s="93"/>
      <c r="VTA52" s="93"/>
      <c r="VTB52" s="93"/>
      <c r="VTC52" s="93"/>
      <c r="VTD52" s="93"/>
      <c r="VTE52" s="93"/>
      <c r="VTF52" s="93"/>
      <c r="VTG52" s="93"/>
      <c r="VTH52" s="93"/>
      <c r="VTI52" s="93"/>
      <c r="VTJ52" s="93"/>
      <c r="VTK52" s="93"/>
      <c r="VTL52" s="93"/>
      <c r="VTM52" s="93"/>
      <c r="VTN52" s="93"/>
      <c r="VTO52" s="93"/>
      <c r="VTP52" s="93"/>
      <c r="VTQ52" s="93"/>
      <c r="VTR52" s="93"/>
      <c r="VTS52" s="93"/>
      <c r="VTT52" s="93"/>
      <c r="VTU52" s="93"/>
      <c r="VTV52" s="93"/>
      <c r="VTW52" s="93"/>
      <c r="VTX52" s="93"/>
      <c r="VTY52" s="93"/>
      <c r="VTZ52" s="93"/>
      <c r="VUA52" s="93"/>
      <c r="VUB52" s="93"/>
      <c r="VUC52" s="93"/>
      <c r="VUD52" s="93"/>
      <c r="VUE52" s="93"/>
      <c r="VUF52" s="93"/>
      <c r="VUG52" s="93"/>
      <c r="VUH52" s="93"/>
      <c r="VUI52" s="93"/>
      <c r="VUJ52" s="93"/>
      <c r="VUK52" s="93"/>
      <c r="VUL52" s="93"/>
      <c r="VUM52" s="93"/>
      <c r="VUN52" s="93"/>
      <c r="VUO52" s="93"/>
      <c r="VUP52" s="93"/>
      <c r="VUQ52" s="93"/>
      <c r="VUR52" s="93"/>
      <c r="VUS52" s="93"/>
      <c r="VUT52" s="93"/>
      <c r="VUU52" s="93"/>
      <c r="VUV52" s="93"/>
      <c r="VUW52" s="93"/>
      <c r="VUX52" s="93"/>
      <c r="VUY52" s="93"/>
      <c r="VUZ52" s="93"/>
      <c r="VVA52" s="93"/>
      <c r="VVB52" s="93"/>
      <c r="VVC52" s="93"/>
      <c r="VVD52" s="93"/>
      <c r="VVE52" s="93"/>
      <c r="VVF52" s="93"/>
      <c r="VVG52" s="93"/>
      <c r="VVH52" s="93"/>
      <c r="VVI52" s="93"/>
      <c r="VVJ52" s="93"/>
      <c r="VVK52" s="93"/>
      <c r="VVL52" s="93"/>
      <c r="VVM52" s="93"/>
      <c r="VVN52" s="93"/>
      <c r="VVO52" s="93"/>
      <c r="VVP52" s="93"/>
      <c r="VVQ52" s="93"/>
      <c r="VVR52" s="93"/>
      <c r="VVS52" s="93"/>
      <c r="VVT52" s="93"/>
      <c r="VVU52" s="93"/>
      <c r="VVV52" s="93"/>
      <c r="VVW52" s="93"/>
      <c r="VVX52" s="93"/>
      <c r="VVY52" s="93"/>
      <c r="VVZ52" s="93"/>
      <c r="VWA52" s="93"/>
      <c r="VWB52" s="93"/>
      <c r="VWC52" s="93"/>
      <c r="VWD52" s="93"/>
      <c r="VWE52" s="93"/>
      <c r="VWF52" s="93"/>
      <c r="VWG52" s="93"/>
      <c r="VWH52" s="93"/>
      <c r="VWI52" s="93"/>
      <c r="VWJ52" s="93"/>
      <c r="VWK52" s="93"/>
      <c r="VWL52" s="93"/>
      <c r="VWM52" s="93"/>
      <c r="VWN52" s="93"/>
      <c r="VWO52" s="93"/>
      <c r="VWP52" s="93"/>
      <c r="VWQ52" s="93"/>
      <c r="VWR52" s="93"/>
      <c r="VWS52" s="93"/>
      <c r="VWT52" s="93"/>
      <c r="VWU52" s="93"/>
      <c r="VWV52" s="93"/>
      <c r="VWW52" s="93"/>
      <c r="VWX52" s="93"/>
      <c r="VWY52" s="93"/>
      <c r="VWZ52" s="93"/>
      <c r="VXA52" s="93"/>
      <c r="VXB52" s="93"/>
      <c r="VXC52" s="93"/>
      <c r="VXD52" s="93"/>
      <c r="VXE52" s="93"/>
      <c r="VXF52" s="93"/>
      <c r="VXG52" s="93"/>
      <c r="VXH52" s="93"/>
      <c r="VXI52" s="93"/>
      <c r="VXJ52" s="93"/>
      <c r="VXK52" s="93"/>
      <c r="VXL52" s="93"/>
      <c r="VXM52" s="93"/>
      <c r="VXN52" s="93"/>
      <c r="VXO52" s="93"/>
      <c r="VXP52" s="93"/>
      <c r="VXQ52" s="93"/>
      <c r="VXR52" s="93"/>
      <c r="VXS52" s="93"/>
      <c r="VXT52" s="93"/>
      <c r="VXU52" s="93"/>
      <c r="VXV52" s="93"/>
      <c r="VXW52" s="93"/>
      <c r="VXX52" s="93"/>
      <c r="VXY52" s="93"/>
      <c r="VXZ52" s="93"/>
      <c r="VYA52" s="93"/>
      <c r="VYB52" s="93"/>
      <c r="VYC52" s="93"/>
      <c r="VYD52" s="93"/>
      <c r="VYE52" s="93"/>
      <c r="VYF52" s="93"/>
      <c r="VYG52" s="93"/>
      <c r="VYH52" s="93"/>
      <c r="VYI52" s="93"/>
      <c r="VYJ52" s="93"/>
      <c r="VYK52" s="93"/>
      <c r="VYL52" s="93"/>
      <c r="VYM52" s="93"/>
      <c r="VYN52" s="93"/>
      <c r="VYO52" s="93"/>
      <c r="VYP52" s="93"/>
      <c r="VYQ52" s="93"/>
      <c r="VYR52" s="93"/>
      <c r="VYS52" s="93"/>
      <c r="VYT52" s="93"/>
      <c r="VYU52" s="93"/>
      <c r="VYV52" s="93"/>
      <c r="VYW52" s="93"/>
      <c r="VYX52" s="93"/>
      <c r="VYY52" s="93"/>
      <c r="VYZ52" s="93"/>
      <c r="VZA52" s="93"/>
      <c r="VZB52" s="93"/>
      <c r="VZC52" s="93"/>
      <c r="VZD52" s="93"/>
      <c r="VZE52" s="93"/>
      <c r="VZF52" s="93"/>
      <c r="VZG52" s="93"/>
      <c r="VZH52" s="93"/>
      <c r="VZI52" s="93"/>
      <c r="VZJ52" s="93"/>
      <c r="VZK52" s="93"/>
      <c r="VZL52" s="93"/>
      <c r="VZM52" s="93"/>
      <c r="VZN52" s="93"/>
      <c r="VZO52" s="93"/>
      <c r="VZP52" s="93"/>
      <c r="VZQ52" s="93"/>
      <c r="VZR52" s="93"/>
      <c r="VZS52" s="93"/>
      <c r="VZT52" s="93"/>
      <c r="VZU52" s="93"/>
      <c r="VZV52" s="93"/>
      <c r="VZW52" s="93"/>
      <c r="VZX52" s="93"/>
      <c r="VZY52" s="93"/>
      <c r="VZZ52" s="93"/>
      <c r="WAA52" s="93"/>
      <c r="WAB52" s="93"/>
      <c r="WAC52" s="93"/>
      <c r="WAD52" s="93"/>
      <c r="WAE52" s="93"/>
      <c r="WAF52" s="93"/>
      <c r="WAG52" s="93"/>
      <c r="WAH52" s="93"/>
      <c r="WAI52" s="93"/>
      <c r="WAJ52" s="93"/>
      <c r="WAK52" s="93"/>
      <c r="WAL52" s="93"/>
      <c r="WAM52" s="93"/>
      <c r="WAN52" s="93"/>
      <c r="WAO52" s="93"/>
      <c r="WAP52" s="93"/>
      <c r="WAQ52" s="93"/>
      <c r="WAR52" s="93"/>
      <c r="WAS52" s="93"/>
      <c r="WAT52" s="93"/>
      <c r="WAU52" s="93"/>
      <c r="WAV52" s="93"/>
      <c r="WAW52" s="93"/>
      <c r="WAX52" s="93"/>
      <c r="WAY52" s="93"/>
      <c r="WAZ52" s="93"/>
      <c r="WBA52" s="93"/>
      <c r="WBB52" s="93"/>
      <c r="WBC52" s="93"/>
      <c r="WBD52" s="93"/>
      <c r="WBE52" s="93"/>
      <c r="WBF52" s="93"/>
      <c r="WBG52" s="93"/>
      <c r="WBH52" s="93"/>
      <c r="WBI52" s="93"/>
      <c r="WBJ52" s="93"/>
      <c r="WBK52" s="93"/>
      <c r="WBL52" s="93"/>
      <c r="WBM52" s="93"/>
      <c r="WBN52" s="93"/>
      <c r="WBO52" s="93"/>
      <c r="WBP52" s="93"/>
      <c r="WBQ52" s="93"/>
      <c r="WBR52" s="93"/>
      <c r="WBS52" s="93"/>
      <c r="WBT52" s="93"/>
      <c r="WBU52" s="93"/>
      <c r="WBV52" s="93"/>
      <c r="WBW52" s="93"/>
      <c r="WBX52" s="93"/>
      <c r="WBY52" s="93"/>
      <c r="WBZ52" s="93"/>
      <c r="WCA52" s="93"/>
      <c r="WCB52" s="93"/>
      <c r="WCC52" s="93"/>
      <c r="WCD52" s="93"/>
      <c r="WCE52" s="93"/>
      <c r="WCF52" s="93"/>
      <c r="WCG52" s="93"/>
      <c r="WCH52" s="93"/>
      <c r="WCI52" s="93"/>
      <c r="WCJ52" s="93"/>
      <c r="WCK52" s="93"/>
      <c r="WCL52" s="93"/>
      <c r="WCM52" s="93"/>
      <c r="WCN52" s="93"/>
      <c r="WCO52" s="93"/>
      <c r="WCP52" s="93"/>
      <c r="WCQ52" s="93"/>
      <c r="WCR52" s="93"/>
      <c r="WCS52" s="93"/>
      <c r="WCT52" s="93"/>
      <c r="WCU52" s="93"/>
      <c r="WCV52" s="93"/>
      <c r="WCW52" s="93"/>
      <c r="WCX52" s="93"/>
      <c r="WCY52" s="93"/>
      <c r="WCZ52" s="93"/>
      <c r="WDA52" s="93"/>
      <c r="WDB52" s="93"/>
      <c r="WDC52" s="93"/>
      <c r="WDD52" s="93"/>
      <c r="WDE52" s="93"/>
      <c r="WDF52" s="93"/>
      <c r="WDG52" s="93"/>
      <c r="WDH52" s="93"/>
      <c r="WDI52" s="93"/>
      <c r="WDJ52" s="93"/>
      <c r="WDK52" s="93"/>
      <c r="WDL52" s="93"/>
      <c r="WDM52" s="93"/>
      <c r="WDN52" s="93"/>
      <c r="WDO52" s="93"/>
      <c r="WDP52" s="93"/>
      <c r="WDQ52" s="93"/>
      <c r="WDR52" s="93"/>
      <c r="WDS52" s="93"/>
      <c r="WDT52" s="93"/>
      <c r="WDU52" s="93"/>
      <c r="WDV52" s="93"/>
      <c r="WDW52" s="93"/>
      <c r="WDX52" s="93"/>
      <c r="WDY52" s="93"/>
      <c r="WDZ52" s="93"/>
      <c r="WEA52" s="93"/>
      <c r="WEB52" s="93"/>
      <c r="WEC52" s="93"/>
      <c r="WED52" s="93"/>
      <c r="WEE52" s="93"/>
      <c r="WEF52" s="93"/>
      <c r="WEG52" s="93"/>
      <c r="WEH52" s="93"/>
      <c r="WEI52" s="93"/>
      <c r="WEJ52" s="93"/>
      <c r="WEK52" s="93"/>
      <c r="WEL52" s="93"/>
      <c r="WEM52" s="93"/>
      <c r="WEN52" s="93"/>
      <c r="WEO52" s="93"/>
      <c r="WEP52" s="93"/>
      <c r="WEQ52" s="93"/>
      <c r="WER52" s="93"/>
      <c r="WES52" s="93"/>
      <c r="WET52" s="93"/>
      <c r="WEU52" s="93"/>
      <c r="WEV52" s="93"/>
      <c r="WEW52" s="93"/>
      <c r="WEX52" s="93"/>
      <c r="WEY52" s="93"/>
      <c r="WEZ52" s="93"/>
      <c r="WFA52" s="93"/>
      <c r="WFB52" s="93"/>
      <c r="WFC52" s="93"/>
      <c r="WFD52" s="93"/>
      <c r="WFE52" s="93"/>
      <c r="WFF52" s="93"/>
      <c r="WFG52" s="93"/>
      <c r="WFH52" s="93"/>
      <c r="WFI52" s="93"/>
      <c r="WFJ52" s="93"/>
      <c r="WFK52" s="93"/>
      <c r="WFL52" s="93"/>
      <c r="WFM52" s="93"/>
      <c r="WFN52" s="93"/>
      <c r="WFO52" s="93"/>
      <c r="WFP52" s="93"/>
      <c r="WFQ52" s="93"/>
      <c r="WFR52" s="93"/>
      <c r="WFS52" s="93"/>
      <c r="WFT52" s="93"/>
      <c r="WFU52" s="93"/>
      <c r="WFV52" s="93"/>
      <c r="WFW52" s="93"/>
      <c r="WFX52" s="93"/>
      <c r="WFY52" s="93"/>
      <c r="WFZ52" s="93"/>
      <c r="WGA52" s="93"/>
      <c r="WGB52" s="93"/>
      <c r="WGC52" s="93"/>
      <c r="WGD52" s="93"/>
      <c r="WGE52" s="93"/>
      <c r="WGF52" s="93"/>
      <c r="WGG52" s="93"/>
      <c r="WGH52" s="93"/>
      <c r="WGI52" s="93"/>
      <c r="WGJ52" s="93"/>
      <c r="WGK52" s="93"/>
      <c r="WGL52" s="93"/>
      <c r="WGM52" s="93"/>
      <c r="WGN52" s="93"/>
      <c r="WGO52" s="93"/>
      <c r="WGP52" s="93"/>
      <c r="WGQ52" s="93"/>
      <c r="WGR52" s="93"/>
      <c r="WGS52" s="93"/>
      <c r="WGT52" s="93"/>
      <c r="WGU52" s="93"/>
      <c r="WGV52" s="93"/>
      <c r="WGW52" s="93"/>
      <c r="WGX52" s="93"/>
      <c r="WGY52" s="93"/>
      <c r="WGZ52" s="93"/>
      <c r="WHA52" s="93"/>
      <c r="WHB52" s="93"/>
      <c r="WHC52" s="93"/>
      <c r="WHD52" s="93"/>
      <c r="WHE52" s="93"/>
      <c r="WHF52" s="93"/>
      <c r="WHG52" s="93"/>
      <c r="WHH52" s="93"/>
      <c r="WHI52" s="93"/>
      <c r="WHJ52" s="93"/>
      <c r="WHK52" s="93"/>
      <c r="WHL52" s="93"/>
      <c r="WHM52" s="93"/>
      <c r="WHN52" s="93"/>
      <c r="WHO52" s="93"/>
      <c r="WHP52" s="93"/>
      <c r="WHQ52" s="93"/>
      <c r="WHR52" s="93"/>
      <c r="WHS52" s="93"/>
      <c r="WHT52" s="93"/>
      <c r="WHU52" s="93"/>
      <c r="WHV52" s="93"/>
      <c r="WHW52" s="93"/>
      <c r="WHX52" s="93"/>
      <c r="WHY52" s="93"/>
      <c r="WHZ52" s="93"/>
      <c r="WIA52" s="93"/>
      <c r="WIB52" s="93"/>
      <c r="WIC52" s="93"/>
      <c r="WID52" s="93"/>
      <c r="WIE52" s="93"/>
      <c r="WIF52" s="93"/>
      <c r="WIG52" s="93"/>
      <c r="WIH52" s="93"/>
      <c r="WII52" s="93"/>
      <c r="WIJ52" s="93"/>
      <c r="WIK52" s="93"/>
      <c r="WIL52" s="93"/>
      <c r="WIM52" s="93"/>
      <c r="WIN52" s="93"/>
      <c r="WIO52" s="93"/>
      <c r="WIP52" s="93"/>
      <c r="WIQ52" s="93"/>
      <c r="WIR52" s="93"/>
      <c r="WIS52" s="93"/>
      <c r="WIT52" s="93"/>
      <c r="WIU52" s="93"/>
      <c r="WIV52" s="93"/>
      <c r="WIW52" s="93"/>
      <c r="WIX52" s="93"/>
      <c r="WIY52" s="93"/>
      <c r="WIZ52" s="93"/>
      <c r="WJA52" s="93"/>
      <c r="WJB52" s="93"/>
      <c r="WJC52" s="93"/>
      <c r="WJD52" s="93"/>
      <c r="WJE52" s="93"/>
      <c r="WJF52" s="93"/>
      <c r="WJG52" s="93"/>
      <c r="WJH52" s="93"/>
      <c r="WJI52" s="93"/>
      <c r="WJJ52" s="93"/>
      <c r="WJK52" s="93"/>
      <c r="WJL52" s="93"/>
      <c r="WJM52" s="93"/>
      <c r="WJN52" s="93"/>
      <c r="WJO52" s="93"/>
      <c r="WJP52" s="93"/>
      <c r="WJQ52" s="93"/>
      <c r="WJR52" s="93"/>
      <c r="WJS52" s="93"/>
      <c r="WJT52" s="93"/>
      <c r="WJU52" s="93"/>
      <c r="WJV52" s="93"/>
      <c r="WJW52" s="93"/>
      <c r="WJX52" s="93"/>
      <c r="WJY52" s="93"/>
      <c r="WJZ52" s="93"/>
      <c r="WKA52" s="93"/>
      <c r="WKB52" s="93"/>
      <c r="WKC52" s="93"/>
      <c r="WKD52" s="93"/>
      <c r="WKE52" s="93"/>
      <c r="WKF52" s="93"/>
      <c r="WKG52" s="93"/>
      <c r="WKH52" s="93"/>
      <c r="WKI52" s="93"/>
      <c r="WKJ52" s="93"/>
      <c r="WKK52" s="93"/>
      <c r="WKL52" s="93"/>
      <c r="WKM52" s="93"/>
      <c r="WKN52" s="93"/>
      <c r="WKO52" s="93"/>
      <c r="WKP52" s="93"/>
      <c r="WKQ52" s="93"/>
      <c r="WKR52" s="93"/>
      <c r="WKS52" s="93"/>
      <c r="WKT52" s="93"/>
      <c r="WKU52" s="93"/>
      <c r="WKV52" s="93"/>
      <c r="WKW52" s="93"/>
      <c r="WKX52" s="93"/>
      <c r="WKY52" s="93"/>
      <c r="WKZ52" s="93"/>
      <c r="WLA52" s="93"/>
      <c r="WLB52" s="93"/>
      <c r="WLC52" s="93"/>
      <c r="WLD52" s="93"/>
      <c r="WLE52" s="93"/>
      <c r="WLF52" s="93"/>
      <c r="WLG52" s="93"/>
      <c r="WLH52" s="93"/>
      <c r="WLI52" s="93"/>
      <c r="WLJ52" s="93"/>
      <c r="WLK52" s="93"/>
      <c r="WLL52" s="93"/>
      <c r="WLM52" s="93"/>
      <c r="WLN52" s="93"/>
      <c r="WLO52" s="93"/>
      <c r="WLP52" s="93"/>
      <c r="WLQ52" s="93"/>
      <c r="WLR52" s="93"/>
      <c r="WLS52" s="93"/>
      <c r="WLT52" s="93"/>
      <c r="WLU52" s="93"/>
      <c r="WLV52" s="93"/>
      <c r="WLW52" s="93"/>
      <c r="WLX52" s="93"/>
      <c r="WLY52" s="93"/>
      <c r="WLZ52" s="93"/>
      <c r="WMA52" s="93"/>
      <c r="WMB52" s="93"/>
      <c r="WMC52" s="93"/>
      <c r="WMD52" s="93"/>
      <c r="WME52" s="93"/>
      <c r="WMF52" s="93"/>
      <c r="WMG52" s="93"/>
      <c r="WMH52" s="93"/>
      <c r="WMI52" s="93"/>
      <c r="WMJ52" s="93"/>
      <c r="WMK52" s="93"/>
      <c r="WML52" s="93"/>
      <c r="WMM52" s="93"/>
      <c r="WMN52" s="93"/>
      <c r="WMO52" s="93"/>
      <c r="WMP52" s="93"/>
      <c r="WMQ52" s="93"/>
      <c r="WMR52" s="93"/>
      <c r="WMS52" s="93"/>
      <c r="WMT52" s="93"/>
      <c r="WMU52" s="93"/>
      <c r="WMV52" s="93"/>
      <c r="WMW52" s="93"/>
      <c r="WMX52" s="93"/>
      <c r="WMY52" s="93"/>
      <c r="WMZ52" s="93"/>
      <c r="WNA52" s="93"/>
      <c r="WNB52" s="93"/>
      <c r="WNC52" s="93"/>
      <c r="WND52" s="93"/>
      <c r="WNE52" s="93"/>
      <c r="WNF52" s="93"/>
      <c r="WNG52" s="93"/>
      <c r="WNH52" s="93"/>
      <c r="WNI52" s="93"/>
      <c r="WNJ52" s="93"/>
      <c r="WNK52" s="93"/>
      <c r="WNL52" s="93"/>
      <c r="WNM52" s="93"/>
      <c r="WNN52" s="93"/>
      <c r="WNO52" s="93"/>
      <c r="WNP52" s="93"/>
      <c r="WNQ52" s="93"/>
      <c r="WNR52" s="93"/>
      <c r="WNS52" s="93"/>
      <c r="WNT52" s="93"/>
      <c r="WNU52" s="93"/>
      <c r="WNV52" s="93"/>
      <c r="WNW52" s="93"/>
      <c r="WNX52" s="93"/>
      <c r="WNY52" s="93"/>
      <c r="WNZ52" s="93"/>
      <c r="WOA52" s="93"/>
      <c r="WOB52" s="93"/>
      <c r="WOC52" s="93"/>
      <c r="WOD52" s="93"/>
      <c r="WOE52" s="93"/>
      <c r="WOF52" s="93"/>
      <c r="WOG52" s="93"/>
      <c r="WOH52" s="93"/>
      <c r="WOI52" s="93"/>
      <c r="WOJ52" s="93"/>
      <c r="WOK52" s="93"/>
      <c r="WOL52" s="93"/>
      <c r="WOM52" s="93"/>
      <c r="WON52" s="93"/>
      <c r="WOO52" s="93"/>
      <c r="WOP52" s="93"/>
      <c r="WOQ52" s="93"/>
      <c r="WOR52" s="93"/>
      <c r="WOS52" s="93"/>
      <c r="WOT52" s="93"/>
      <c r="WOU52" s="93"/>
      <c r="WOV52" s="93"/>
      <c r="WOW52" s="93"/>
      <c r="WOX52" s="93"/>
      <c r="WOY52" s="93"/>
      <c r="WOZ52" s="93"/>
      <c r="WPA52" s="93"/>
      <c r="WPB52" s="93"/>
      <c r="WPC52" s="93"/>
      <c r="WPD52" s="93"/>
      <c r="WPE52" s="93"/>
      <c r="WPF52" s="93"/>
      <c r="WPG52" s="93"/>
      <c r="WPH52" s="93"/>
      <c r="WPI52" s="93"/>
      <c r="WPJ52" s="93"/>
      <c r="WPK52" s="93"/>
      <c r="WPL52" s="93"/>
      <c r="WPM52" s="93"/>
      <c r="WPN52" s="93"/>
      <c r="WPO52" s="93"/>
      <c r="WPP52" s="93"/>
      <c r="WPQ52" s="93"/>
      <c r="WPR52" s="93"/>
      <c r="WPS52" s="93"/>
      <c r="WPT52" s="93"/>
      <c r="WPU52" s="93"/>
      <c r="WPV52" s="93"/>
      <c r="WPW52" s="93"/>
      <c r="WPX52" s="93"/>
      <c r="WPY52" s="93"/>
      <c r="WPZ52" s="93"/>
      <c r="WQA52" s="93"/>
      <c r="WQB52" s="93"/>
      <c r="WQC52" s="93"/>
      <c r="WQD52" s="93"/>
      <c r="WQE52" s="93"/>
      <c r="WQF52" s="93"/>
      <c r="WQG52" s="93"/>
      <c r="WQH52" s="93"/>
      <c r="WQI52" s="93"/>
      <c r="WQJ52" s="93"/>
      <c r="WQK52" s="93"/>
      <c r="WQL52" s="93"/>
      <c r="WQM52" s="93"/>
      <c r="WQN52" s="93"/>
      <c r="WQO52" s="93"/>
      <c r="WQP52" s="93"/>
      <c r="WQQ52" s="93"/>
      <c r="WQR52" s="93"/>
      <c r="WQS52" s="93"/>
      <c r="WQT52" s="93"/>
      <c r="WQU52" s="93"/>
      <c r="WQV52" s="93"/>
      <c r="WQW52" s="93"/>
      <c r="WQX52" s="93"/>
      <c r="WQY52" s="93"/>
      <c r="WQZ52" s="93"/>
      <c r="WRA52" s="93"/>
      <c r="WRB52" s="93"/>
      <c r="WRC52" s="93"/>
      <c r="WRD52" s="93"/>
      <c r="WRE52" s="93"/>
      <c r="WRF52" s="93"/>
      <c r="WRG52" s="93"/>
      <c r="WRH52" s="93"/>
      <c r="WRI52" s="93"/>
      <c r="WRJ52" s="93"/>
      <c r="WRK52" s="93"/>
      <c r="WRL52" s="93"/>
      <c r="WRM52" s="93"/>
      <c r="WRN52" s="93"/>
      <c r="WRO52" s="93"/>
      <c r="WRP52" s="93"/>
      <c r="WRQ52" s="93"/>
      <c r="WRR52" s="93"/>
      <c r="WRS52" s="93"/>
      <c r="WRT52" s="93"/>
      <c r="WRU52" s="93"/>
      <c r="WRV52" s="93"/>
      <c r="WRW52" s="93"/>
      <c r="WRX52" s="93"/>
      <c r="WRY52" s="93"/>
      <c r="WRZ52" s="93"/>
      <c r="WSA52" s="93"/>
      <c r="WSB52" s="93"/>
      <c r="WSC52" s="93"/>
      <c r="WSD52" s="93"/>
      <c r="WSE52" s="93"/>
      <c r="WSF52" s="93"/>
      <c r="WSG52" s="93"/>
      <c r="WSH52" s="93"/>
      <c r="WSI52" s="93"/>
      <c r="WSJ52" s="93"/>
      <c r="WSK52" s="93"/>
      <c r="WSL52" s="93"/>
      <c r="WSM52" s="93"/>
      <c r="WSN52" s="93"/>
      <c r="WSO52" s="93"/>
      <c r="WSP52" s="93"/>
      <c r="WSQ52" s="93"/>
      <c r="WSR52" s="93"/>
      <c r="WSS52" s="93"/>
      <c r="WST52" s="93"/>
      <c r="WSU52" s="93"/>
      <c r="WSV52" s="93"/>
      <c r="WSW52" s="93"/>
      <c r="WSX52" s="93"/>
      <c r="WSY52" s="93"/>
      <c r="WSZ52" s="93"/>
      <c r="WTA52" s="93"/>
      <c r="WTB52" s="93"/>
      <c r="WTC52" s="93"/>
      <c r="WTD52" s="93"/>
      <c r="WTE52" s="93"/>
      <c r="WTF52" s="93"/>
      <c r="WTG52" s="93"/>
      <c r="WTH52" s="93"/>
      <c r="WTI52" s="93"/>
      <c r="WTJ52" s="93"/>
      <c r="WTK52" s="93"/>
      <c r="WTL52" s="93"/>
      <c r="WTM52" s="93"/>
      <c r="WTN52" s="93"/>
      <c r="WTO52" s="93"/>
      <c r="WTP52" s="93"/>
      <c r="WTQ52" s="93"/>
      <c r="WTR52" s="93"/>
      <c r="WTS52" s="93"/>
      <c r="WTT52" s="93"/>
      <c r="WTU52" s="93"/>
      <c r="WTV52" s="93"/>
      <c r="WTW52" s="93"/>
      <c r="WTX52" s="93"/>
      <c r="WTY52" s="93"/>
      <c r="WTZ52" s="93"/>
      <c r="WUA52" s="93"/>
      <c r="WUB52" s="93"/>
      <c r="WUC52" s="93"/>
      <c r="WUD52" s="93"/>
      <c r="WUE52" s="93"/>
      <c r="WUF52" s="93"/>
      <c r="WUG52" s="93"/>
      <c r="WUH52" s="93"/>
      <c r="WUI52" s="93"/>
      <c r="WUJ52" s="93"/>
      <c r="WUK52" s="93"/>
      <c r="WUL52" s="93"/>
      <c r="WUM52" s="93"/>
      <c r="WUN52" s="93"/>
      <c r="WUO52" s="93"/>
      <c r="WUP52" s="93"/>
      <c r="WUQ52" s="93"/>
      <c r="WUR52" s="93"/>
      <c r="WUS52" s="93"/>
      <c r="WUT52" s="93"/>
      <c r="WUU52" s="93"/>
      <c r="WUV52" s="93"/>
      <c r="WUW52" s="93"/>
      <c r="WUX52" s="93"/>
      <c r="WUY52" s="93"/>
      <c r="WUZ52" s="93"/>
      <c r="WVA52" s="93"/>
      <c r="WVB52" s="93"/>
      <c r="WVC52" s="93"/>
      <c r="WVD52" s="93"/>
      <c r="WVE52" s="93"/>
      <c r="WVF52" s="93"/>
      <c r="WVG52" s="93"/>
      <c r="WVH52" s="93"/>
      <c r="WVI52" s="93"/>
      <c r="WVJ52" s="93"/>
      <c r="WVK52" s="93"/>
      <c r="WVL52" s="93"/>
      <c r="WVM52" s="93"/>
      <c r="WVN52" s="93"/>
      <c r="WVO52" s="93"/>
      <c r="WVP52" s="93"/>
      <c r="WVQ52" s="93"/>
      <c r="WVR52" s="93"/>
      <c r="WVS52" s="93"/>
      <c r="WVT52" s="93"/>
      <c r="WVU52" s="93"/>
      <c r="WVV52" s="93"/>
      <c r="WVW52" s="93"/>
      <c r="WVX52" s="93"/>
      <c r="WVY52" s="93"/>
      <c r="WVZ52" s="93"/>
      <c r="WWA52" s="93"/>
      <c r="WWB52" s="93"/>
      <c r="WWC52" s="93"/>
      <c r="WWD52" s="93"/>
      <c r="WWE52" s="93"/>
      <c r="WWF52" s="93"/>
      <c r="WWG52" s="93"/>
      <c r="WWH52" s="93"/>
      <c r="WWI52" s="93"/>
      <c r="WWJ52" s="93"/>
      <c r="WWK52" s="93"/>
      <c r="WWL52" s="93"/>
      <c r="WWM52" s="93"/>
      <c r="WWN52" s="93"/>
      <c r="WWO52" s="93"/>
      <c r="WWP52" s="93"/>
      <c r="WWQ52" s="93"/>
      <c r="WWR52" s="93"/>
      <c r="WWS52" s="93"/>
      <c r="WWT52" s="93"/>
      <c r="WWU52" s="93"/>
      <c r="WWV52" s="93"/>
      <c r="WWW52" s="93"/>
      <c r="WWX52" s="93"/>
      <c r="WWY52" s="93"/>
      <c r="WWZ52" s="93"/>
      <c r="WXA52" s="93"/>
      <c r="WXB52" s="93"/>
      <c r="WXC52" s="93"/>
      <c r="WXD52" s="93"/>
      <c r="WXE52" s="93"/>
      <c r="WXF52" s="93"/>
      <c r="WXG52" s="93"/>
      <c r="WXH52" s="93"/>
      <c r="WXI52" s="93"/>
      <c r="WXJ52" s="93"/>
      <c r="WXK52" s="93"/>
      <c r="WXL52" s="93"/>
      <c r="WXM52" s="93"/>
      <c r="WXN52" s="93"/>
      <c r="WXO52" s="93"/>
      <c r="WXP52" s="93"/>
      <c r="WXQ52" s="93"/>
      <c r="WXR52" s="93"/>
      <c r="WXS52" s="93"/>
      <c r="WXT52" s="93"/>
      <c r="WXU52" s="93"/>
      <c r="WXV52" s="93"/>
      <c r="WXW52" s="93"/>
      <c r="WXX52" s="93"/>
      <c r="WXY52" s="93"/>
      <c r="WXZ52" s="93"/>
      <c r="WYA52" s="93"/>
      <c r="WYB52" s="93"/>
      <c r="WYC52" s="93"/>
      <c r="WYD52" s="93"/>
      <c r="WYE52" s="93"/>
      <c r="WYF52" s="93"/>
      <c r="WYG52" s="93"/>
      <c r="WYH52" s="93"/>
      <c r="WYI52" s="93"/>
      <c r="WYJ52" s="93"/>
      <c r="WYK52" s="93"/>
    </row>
    <row r="53" spans="1:16209" s="93" customFormat="1" ht="15.95" customHeight="1" x14ac:dyDescent="0.2">
      <c r="A53" s="95"/>
      <c r="B53" s="74" t="s">
        <v>77</v>
      </c>
      <c r="C53" s="75">
        <v>19</v>
      </c>
      <c r="D53" s="75">
        <v>7316844.7800000003</v>
      </c>
      <c r="E53" s="75">
        <v>19</v>
      </c>
      <c r="F53" s="75">
        <v>10137748.52</v>
      </c>
      <c r="H53" s="75">
        <f t="shared" si="0"/>
        <v>2820903.7399999993</v>
      </c>
      <c r="I53" s="169">
        <f t="shared" si="2"/>
        <v>0.38553554500851378</v>
      </c>
    </row>
    <row r="54" spans="1:16209" s="93" customFormat="1" ht="15.95" customHeight="1" x14ac:dyDescent="0.2">
      <c r="A54" s="95"/>
      <c r="B54" s="74" t="s">
        <v>78</v>
      </c>
      <c r="C54" s="75">
        <v>3</v>
      </c>
      <c r="D54" s="75">
        <v>1470767</v>
      </c>
      <c r="E54" s="75">
        <v>2</v>
      </c>
      <c r="F54" s="75">
        <v>2093783</v>
      </c>
      <c r="H54" s="75">
        <f t="shared" si="0"/>
        <v>623016</v>
      </c>
      <c r="I54" s="169">
        <f t="shared" si="2"/>
        <v>0.42359938725848484</v>
      </c>
    </row>
    <row r="55" spans="1:16209" s="93" customFormat="1" ht="15.95" customHeight="1" x14ac:dyDescent="0.2">
      <c r="A55" s="95"/>
      <c r="B55" s="74" t="s">
        <v>79</v>
      </c>
      <c r="C55" s="75">
        <v>7</v>
      </c>
      <c r="D55" s="75">
        <v>38152</v>
      </c>
      <c r="E55" s="75">
        <v>6</v>
      </c>
      <c r="F55" s="75">
        <v>6700</v>
      </c>
      <c r="H55" s="75">
        <f t="shared" si="0"/>
        <v>-31452</v>
      </c>
      <c r="I55" s="169">
        <f t="shared" si="2"/>
        <v>-0.82438666387083248</v>
      </c>
    </row>
    <row r="56" spans="1:16209" s="93" customFormat="1" ht="15.95" customHeight="1" x14ac:dyDescent="0.2">
      <c r="A56" s="95"/>
      <c r="B56" s="74" t="s">
        <v>80</v>
      </c>
      <c r="C56" s="75">
        <v>7</v>
      </c>
      <c r="D56" s="75">
        <v>1219644.73</v>
      </c>
      <c r="E56" s="75">
        <v>10</v>
      </c>
      <c r="F56" s="75">
        <v>3450386</v>
      </c>
      <c r="H56" s="75">
        <f t="shared" si="0"/>
        <v>2230741.27</v>
      </c>
      <c r="I56" s="169">
        <f t="shared" si="2"/>
        <v>1.8290090672551835</v>
      </c>
    </row>
    <row r="57" spans="1:16209" s="93" customFormat="1" ht="15.95" customHeight="1" x14ac:dyDescent="0.2">
      <c r="A57" s="95"/>
      <c r="B57" s="74" t="s">
        <v>81</v>
      </c>
      <c r="C57" s="75">
        <v>2</v>
      </c>
      <c r="D57" s="75">
        <v>24688.83</v>
      </c>
      <c r="E57" s="75">
        <v>1</v>
      </c>
      <c r="F57" s="75">
        <v>51356.76</v>
      </c>
      <c r="H57" s="75">
        <f t="shared" si="0"/>
        <v>26667.93</v>
      </c>
      <c r="I57" s="169">
        <f t="shared" si="2"/>
        <v>1.0801617573615274</v>
      </c>
    </row>
    <row r="58" spans="1:16209" s="93" customFormat="1" ht="15.95" customHeight="1" x14ac:dyDescent="0.2">
      <c r="A58" s="95"/>
      <c r="B58" s="74" t="s">
        <v>82</v>
      </c>
      <c r="C58" s="75">
        <v>4</v>
      </c>
      <c r="D58" s="75">
        <v>33000</v>
      </c>
      <c r="E58" s="75">
        <v>0</v>
      </c>
      <c r="F58" s="75">
        <v>0</v>
      </c>
      <c r="H58" s="75">
        <f t="shared" si="0"/>
        <v>-33000</v>
      </c>
      <c r="I58" s="169">
        <f t="shared" si="2"/>
        <v>-1</v>
      </c>
    </row>
    <row r="59" spans="1:16209" s="93" customFormat="1" ht="15.95" customHeight="1" x14ac:dyDescent="0.2">
      <c r="A59" s="95"/>
      <c r="B59" s="74" t="s">
        <v>71</v>
      </c>
      <c r="C59" s="75">
        <v>1</v>
      </c>
      <c r="D59" s="75">
        <v>21058.44</v>
      </c>
      <c r="E59" s="75">
        <v>3</v>
      </c>
      <c r="F59" s="75">
        <v>264677</v>
      </c>
      <c r="H59" s="75">
        <f t="shared" si="0"/>
        <v>243618.56</v>
      </c>
      <c r="I59" s="169">
        <f t="shared" si="2"/>
        <v>11.568689798484598</v>
      </c>
    </row>
    <row r="60" spans="1:16209" s="93" customFormat="1" ht="15.95" customHeight="1" x14ac:dyDescent="0.2">
      <c r="A60" s="95"/>
      <c r="B60" s="74" t="s">
        <v>83</v>
      </c>
      <c r="C60" s="75">
        <v>12</v>
      </c>
      <c r="D60" s="75">
        <v>923321.36</v>
      </c>
      <c r="E60" s="75">
        <v>13</v>
      </c>
      <c r="F60" s="75">
        <v>1780617.0099999998</v>
      </c>
      <c r="H60" s="75">
        <f t="shared" si="0"/>
        <v>857295.64999999979</v>
      </c>
      <c r="I60" s="169">
        <f t="shared" si="2"/>
        <v>0.92849108353780507</v>
      </c>
    </row>
    <row r="61" spans="1:16209" s="93" customFormat="1" ht="15.95" customHeight="1" x14ac:dyDescent="0.2">
      <c r="A61" s="95"/>
      <c r="B61" s="74" t="s">
        <v>144</v>
      </c>
      <c r="C61" s="75">
        <v>0</v>
      </c>
      <c r="D61" s="75">
        <v>0</v>
      </c>
      <c r="E61" s="75">
        <v>1</v>
      </c>
      <c r="F61" s="75">
        <v>2000</v>
      </c>
      <c r="H61" s="75">
        <f t="shared" si="0"/>
        <v>2000</v>
      </c>
      <c r="I61" s="169" t="s">
        <v>159</v>
      </c>
    </row>
    <row r="62" spans="1:16209" s="93" customFormat="1" ht="15.95" customHeight="1" x14ac:dyDescent="0.2">
      <c r="A62" s="95"/>
      <c r="B62" s="74" t="s">
        <v>84</v>
      </c>
      <c r="C62" s="75">
        <v>2</v>
      </c>
      <c r="D62" s="75">
        <v>39756.6</v>
      </c>
      <c r="E62" s="75">
        <v>1</v>
      </c>
      <c r="F62" s="75">
        <v>20099</v>
      </c>
      <c r="H62" s="75">
        <f t="shared" si="0"/>
        <v>-19657.599999999999</v>
      </c>
      <c r="I62" s="169">
        <f t="shared" si="2"/>
        <v>-0.49444872046402355</v>
      </c>
    </row>
    <row r="63" spans="1:16209" s="93" customFormat="1" ht="15.95" customHeight="1" x14ac:dyDescent="0.2">
      <c r="A63" s="95"/>
      <c r="B63" s="74" t="s">
        <v>143</v>
      </c>
      <c r="C63" s="75">
        <v>0</v>
      </c>
      <c r="D63" s="75">
        <v>0</v>
      </c>
      <c r="E63" s="75">
        <v>1</v>
      </c>
      <c r="F63" s="75">
        <v>35585</v>
      </c>
      <c r="H63" s="75">
        <f t="shared" si="0"/>
        <v>35585</v>
      </c>
      <c r="I63" s="169" t="s">
        <v>159</v>
      </c>
    </row>
    <row r="64" spans="1:16209" s="93" customFormat="1" ht="15.95" customHeight="1" x14ac:dyDescent="0.2">
      <c r="A64" s="95"/>
      <c r="B64" s="74" t="s">
        <v>85</v>
      </c>
      <c r="C64" s="75">
        <v>4</v>
      </c>
      <c r="D64" s="75">
        <v>218444.4</v>
      </c>
      <c r="E64" s="75">
        <v>2</v>
      </c>
      <c r="F64" s="75">
        <v>121544</v>
      </c>
      <c r="H64" s="75">
        <f t="shared" si="0"/>
        <v>-96900.4</v>
      </c>
      <c r="I64" s="169">
        <f t="shared" si="2"/>
        <v>-0.44359296919490726</v>
      </c>
    </row>
    <row r="65" spans="1:9" s="93" customFormat="1" ht="15.95" customHeight="1" x14ac:dyDescent="0.2">
      <c r="A65" s="95"/>
      <c r="B65" s="74" t="s">
        <v>86</v>
      </c>
      <c r="C65" s="75">
        <v>9</v>
      </c>
      <c r="D65" s="75">
        <v>1591123.01</v>
      </c>
      <c r="E65" s="75">
        <v>11</v>
      </c>
      <c r="F65" s="75">
        <v>3021270.04</v>
      </c>
      <c r="H65" s="75">
        <f t="shared" si="0"/>
        <v>1430147.03</v>
      </c>
      <c r="I65" s="169">
        <f t="shared" si="2"/>
        <v>0.89882870212529953</v>
      </c>
    </row>
    <row r="66" spans="1:9" s="93" customFormat="1" ht="15.95" customHeight="1" x14ac:dyDescent="0.2">
      <c r="A66" s="76"/>
      <c r="B66" s="74" t="s">
        <v>64</v>
      </c>
      <c r="C66" s="75">
        <v>1</v>
      </c>
      <c r="D66" s="75">
        <v>76459.58</v>
      </c>
      <c r="E66" s="75">
        <v>1</v>
      </c>
      <c r="F66" s="75">
        <v>499925</v>
      </c>
      <c r="H66" s="75">
        <f t="shared" si="0"/>
        <v>423465.42</v>
      </c>
      <c r="I66" s="169">
        <f t="shared" si="2"/>
        <v>5.538422000225478</v>
      </c>
    </row>
    <row r="67" spans="1:9" s="93" customFormat="1" ht="15.95" customHeight="1" x14ac:dyDescent="0.2">
      <c r="A67" s="76"/>
      <c r="B67" s="74" t="s">
        <v>87</v>
      </c>
      <c r="C67" s="75">
        <v>13</v>
      </c>
      <c r="D67" s="75">
        <v>3100088.04</v>
      </c>
      <c r="E67" s="75">
        <v>13</v>
      </c>
      <c r="F67" s="75">
        <v>3063841.36</v>
      </c>
      <c r="H67" s="75">
        <f t="shared" si="0"/>
        <v>-36246.680000000168</v>
      </c>
      <c r="I67" s="169">
        <f t="shared" si="2"/>
        <v>-1.16921453624266E-2</v>
      </c>
    </row>
    <row r="68" spans="1:9" s="93" customFormat="1" ht="15.95" customHeight="1" x14ac:dyDescent="0.2">
      <c r="A68" s="76"/>
      <c r="B68" s="74" t="s">
        <v>88</v>
      </c>
      <c r="C68" s="75">
        <v>6</v>
      </c>
      <c r="D68" s="75">
        <v>1482127.73</v>
      </c>
      <c r="E68" s="75">
        <v>4</v>
      </c>
      <c r="F68" s="75">
        <v>1058284.48</v>
      </c>
      <c r="H68" s="75">
        <f t="shared" si="0"/>
        <v>-423843.25</v>
      </c>
      <c r="I68" s="169">
        <f t="shared" si="2"/>
        <v>-0.28596944880047553</v>
      </c>
    </row>
    <row r="69" spans="1:9" s="93" customFormat="1" ht="15.95" customHeight="1" x14ac:dyDescent="0.2">
      <c r="A69" s="76"/>
      <c r="B69" s="74" t="s">
        <v>89</v>
      </c>
      <c r="C69" s="75">
        <v>2</v>
      </c>
      <c r="D69" s="75">
        <v>194611</v>
      </c>
      <c r="E69" s="75">
        <v>2</v>
      </c>
      <c r="F69" s="75">
        <v>68957</v>
      </c>
      <c r="H69" s="75">
        <f t="shared" ref="H69:H127" si="7">F69-D69</f>
        <v>-125654</v>
      </c>
      <c r="I69" s="169">
        <f t="shared" si="2"/>
        <v>-0.64566751108621812</v>
      </c>
    </row>
    <row r="70" spans="1:9" s="93" customFormat="1" ht="15.95" customHeight="1" x14ac:dyDescent="0.2">
      <c r="A70" s="76"/>
      <c r="B70" s="74" t="s">
        <v>90</v>
      </c>
      <c r="C70" s="75">
        <v>29</v>
      </c>
      <c r="D70" s="75">
        <v>9623309.4000000004</v>
      </c>
      <c r="E70" s="75">
        <v>31</v>
      </c>
      <c r="F70" s="75">
        <v>7562702.5199999996</v>
      </c>
      <c r="H70" s="75">
        <f t="shared" si="7"/>
        <v>-2060606.8800000008</v>
      </c>
      <c r="I70" s="169">
        <f t="shared" si="2"/>
        <v>-0.21412663714210423</v>
      </c>
    </row>
    <row r="71" spans="1:9" s="93" customFormat="1" ht="15.95" customHeight="1" x14ac:dyDescent="0.2">
      <c r="A71" s="76"/>
      <c r="B71" s="74" t="s">
        <v>91</v>
      </c>
      <c r="C71" s="75">
        <v>1</v>
      </c>
      <c r="D71" s="75">
        <v>380094</v>
      </c>
      <c r="E71" s="75">
        <v>0</v>
      </c>
      <c r="F71" s="75">
        <v>0</v>
      </c>
      <c r="H71" s="75">
        <f t="shared" si="7"/>
        <v>-380094</v>
      </c>
      <c r="I71" s="169">
        <f t="shared" si="2"/>
        <v>-1</v>
      </c>
    </row>
    <row r="72" spans="1:9" s="93" customFormat="1" ht="15.95" customHeight="1" x14ac:dyDescent="0.2">
      <c r="A72" s="76"/>
      <c r="B72" s="74" t="s">
        <v>92</v>
      </c>
      <c r="C72" s="75">
        <v>12</v>
      </c>
      <c r="D72" s="75">
        <v>3175596.23</v>
      </c>
      <c r="E72" s="75">
        <v>15</v>
      </c>
      <c r="F72" s="75">
        <v>4023116.56</v>
      </c>
      <c r="H72" s="75">
        <f t="shared" si="7"/>
        <v>847520.33000000007</v>
      </c>
      <c r="I72" s="169">
        <f t="shared" ref="I72:I98" si="8">H72/D72</f>
        <v>0.26688541886825456</v>
      </c>
    </row>
    <row r="73" spans="1:9" s="93" customFormat="1" ht="15.95" customHeight="1" x14ac:dyDescent="0.2">
      <c r="A73" s="76"/>
      <c r="B73" s="74" t="s">
        <v>43</v>
      </c>
      <c r="C73" s="75">
        <v>24</v>
      </c>
      <c r="D73" s="75">
        <v>3462125</v>
      </c>
      <c r="E73" s="75">
        <v>24</v>
      </c>
      <c r="F73" s="75">
        <v>5654672.6400000006</v>
      </c>
      <c r="H73" s="75">
        <f t="shared" si="7"/>
        <v>2192547.6400000006</v>
      </c>
      <c r="I73" s="169">
        <f t="shared" si="8"/>
        <v>0.63329534317796166</v>
      </c>
    </row>
    <row r="74" spans="1:9" s="93" customFormat="1" ht="15.95" customHeight="1" x14ac:dyDescent="0.2">
      <c r="A74" s="76"/>
      <c r="B74" s="74" t="s">
        <v>93</v>
      </c>
      <c r="C74" s="75">
        <v>4</v>
      </c>
      <c r="D74" s="75">
        <v>791550.48</v>
      </c>
      <c r="E74" s="75">
        <v>0</v>
      </c>
      <c r="F74" s="75">
        <v>0</v>
      </c>
      <c r="H74" s="75">
        <f t="shared" si="7"/>
        <v>-791550.48</v>
      </c>
      <c r="I74" s="169">
        <f t="shared" si="8"/>
        <v>-1</v>
      </c>
    </row>
    <row r="75" spans="1:9" s="93" customFormat="1" ht="15.95" customHeight="1" x14ac:dyDescent="0.2">
      <c r="A75" s="76"/>
      <c r="B75" s="74" t="s">
        <v>94</v>
      </c>
      <c r="C75" s="75">
        <v>2</v>
      </c>
      <c r="D75" s="75">
        <v>27105</v>
      </c>
      <c r="E75" s="75">
        <v>1</v>
      </c>
      <c r="F75" s="75">
        <v>38900</v>
      </c>
      <c r="H75" s="75">
        <f t="shared" si="7"/>
        <v>11795</v>
      </c>
      <c r="I75" s="169">
        <f t="shared" si="8"/>
        <v>0.43515956465596756</v>
      </c>
    </row>
    <row r="76" spans="1:9" s="93" customFormat="1" ht="15.95" customHeight="1" x14ac:dyDescent="0.2">
      <c r="A76" s="76"/>
      <c r="B76" s="74" t="s">
        <v>95</v>
      </c>
      <c r="C76" s="75">
        <v>3</v>
      </c>
      <c r="D76" s="75">
        <v>600151.28</v>
      </c>
      <c r="E76" s="75">
        <v>1</v>
      </c>
      <c r="F76" s="75">
        <v>249914</v>
      </c>
      <c r="H76" s="75">
        <f t="shared" si="7"/>
        <v>-350237.28</v>
      </c>
      <c r="I76" s="169">
        <f t="shared" si="8"/>
        <v>-0.58358165961089015</v>
      </c>
    </row>
    <row r="77" spans="1:9" s="93" customFormat="1" ht="15.95" customHeight="1" x14ac:dyDescent="0.2">
      <c r="A77" s="76"/>
      <c r="B77" s="74" t="s">
        <v>96</v>
      </c>
      <c r="C77" s="75">
        <v>5</v>
      </c>
      <c r="D77" s="75">
        <v>582431.4</v>
      </c>
      <c r="E77" s="75">
        <v>5</v>
      </c>
      <c r="F77" s="75">
        <v>1209068</v>
      </c>
      <c r="H77" s="75">
        <f t="shared" si="7"/>
        <v>626636.6</v>
      </c>
      <c r="I77" s="169">
        <f t="shared" si="8"/>
        <v>1.0758976937026403</v>
      </c>
    </row>
    <row r="78" spans="1:9" s="93" customFormat="1" ht="15.95" customHeight="1" x14ac:dyDescent="0.2">
      <c r="A78" s="76"/>
      <c r="B78" s="74" t="s">
        <v>26</v>
      </c>
      <c r="C78" s="75">
        <v>4</v>
      </c>
      <c r="D78" s="75">
        <v>640774.88</v>
      </c>
      <c r="E78" s="75">
        <v>6</v>
      </c>
      <c r="F78" s="75">
        <v>1015026.24</v>
      </c>
      <c r="H78" s="75">
        <f t="shared" si="7"/>
        <v>374251.36</v>
      </c>
      <c r="I78" s="169">
        <f t="shared" si="8"/>
        <v>0.58406059863020843</v>
      </c>
    </row>
    <row r="79" spans="1:9" s="93" customFormat="1" ht="15.95" customHeight="1" x14ac:dyDescent="0.2">
      <c r="A79" s="76"/>
      <c r="B79" s="74" t="s">
        <v>97</v>
      </c>
      <c r="C79" s="75">
        <v>1</v>
      </c>
      <c r="D79" s="75">
        <v>50332</v>
      </c>
      <c r="E79" s="75">
        <v>1</v>
      </c>
      <c r="F79" s="75">
        <v>50426</v>
      </c>
      <c r="H79" s="75">
        <f t="shared" si="7"/>
        <v>94</v>
      </c>
      <c r="I79" s="169">
        <f t="shared" si="8"/>
        <v>1.8675991416991179E-3</v>
      </c>
    </row>
    <row r="80" spans="1:9" s="93" customFormat="1" ht="15.95" customHeight="1" x14ac:dyDescent="0.2">
      <c r="A80" s="76"/>
      <c r="B80" s="74" t="s">
        <v>98</v>
      </c>
      <c r="C80" s="75">
        <v>1</v>
      </c>
      <c r="D80" s="75">
        <v>336158</v>
      </c>
      <c r="E80" s="75">
        <v>2</v>
      </c>
      <c r="F80" s="75">
        <v>290949</v>
      </c>
      <c r="H80" s="75">
        <f t="shared" si="7"/>
        <v>-45209</v>
      </c>
      <c r="I80" s="169">
        <f t="shared" si="8"/>
        <v>-0.13448735416084104</v>
      </c>
    </row>
    <row r="81" spans="1:9" s="93" customFormat="1" ht="15.95" customHeight="1" x14ac:dyDescent="0.2">
      <c r="A81" s="76"/>
      <c r="B81" s="74" t="s">
        <v>99</v>
      </c>
      <c r="C81" s="75">
        <v>44</v>
      </c>
      <c r="D81" s="75">
        <v>13560932.25</v>
      </c>
      <c r="E81" s="75">
        <v>43</v>
      </c>
      <c r="F81" s="75">
        <v>11399000.879999999</v>
      </c>
      <c r="H81" s="75">
        <f t="shared" si="7"/>
        <v>-2161931.370000001</v>
      </c>
      <c r="I81" s="169">
        <f t="shared" si="8"/>
        <v>-0.15942350644809106</v>
      </c>
    </row>
    <row r="82" spans="1:9" s="93" customFormat="1" ht="15.95" customHeight="1" x14ac:dyDescent="0.2">
      <c r="A82" s="76"/>
      <c r="B82" s="74" t="s">
        <v>3</v>
      </c>
      <c r="C82" s="75">
        <v>18</v>
      </c>
      <c r="D82" s="75">
        <v>1996623.98</v>
      </c>
      <c r="E82" s="75">
        <v>15</v>
      </c>
      <c r="F82" s="75">
        <v>7072281.8899999997</v>
      </c>
      <c r="H82" s="75">
        <f t="shared" si="7"/>
        <v>5075657.91</v>
      </c>
      <c r="I82" s="169">
        <f t="shared" si="8"/>
        <v>2.5421200791147465</v>
      </c>
    </row>
    <row r="83" spans="1:9" s="93" customFormat="1" ht="15.95" customHeight="1" x14ac:dyDescent="0.2">
      <c r="A83" s="76"/>
      <c r="B83" s="74" t="s">
        <v>100</v>
      </c>
      <c r="C83" s="75">
        <v>4</v>
      </c>
      <c r="D83" s="75">
        <v>55363.71</v>
      </c>
      <c r="E83" s="75">
        <v>5</v>
      </c>
      <c r="F83" s="75">
        <v>80029</v>
      </c>
      <c r="H83" s="75">
        <f t="shared" si="7"/>
        <v>24665.29</v>
      </c>
      <c r="I83" s="169">
        <f t="shared" si="8"/>
        <v>0.44551367673878794</v>
      </c>
    </row>
    <row r="84" spans="1:9" s="93" customFormat="1" ht="15.95" customHeight="1" x14ac:dyDescent="0.2">
      <c r="A84" s="76"/>
      <c r="B84" s="74" t="s">
        <v>173</v>
      </c>
      <c r="C84" s="75">
        <v>0</v>
      </c>
      <c r="D84" s="75">
        <v>0</v>
      </c>
      <c r="E84" s="75">
        <v>2</v>
      </c>
      <c r="F84" s="75">
        <v>13200</v>
      </c>
      <c r="H84" s="75">
        <f t="shared" si="7"/>
        <v>13200</v>
      </c>
      <c r="I84" s="169" t="s">
        <v>159</v>
      </c>
    </row>
    <row r="85" spans="1:9" s="93" customFormat="1" ht="15.95" customHeight="1" x14ac:dyDescent="0.2">
      <c r="A85" s="76"/>
      <c r="B85" s="74" t="s">
        <v>101</v>
      </c>
      <c r="C85" s="75">
        <v>4</v>
      </c>
      <c r="D85" s="75">
        <v>188353.6</v>
      </c>
      <c r="E85" s="75">
        <v>6</v>
      </c>
      <c r="F85" s="75">
        <v>810847</v>
      </c>
      <c r="H85" s="75">
        <f t="shared" si="7"/>
        <v>622493.4</v>
      </c>
      <c r="I85" s="169">
        <f t="shared" si="8"/>
        <v>3.3049190458796645</v>
      </c>
    </row>
    <row r="86" spans="1:9" s="93" customFormat="1" ht="15.95" customHeight="1" x14ac:dyDescent="0.2">
      <c r="A86" s="76"/>
      <c r="B86" s="74" t="s">
        <v>102</v>
      </c>
      <c r="C86" s="75">
        <v>8</v>
      </c>
      <c r="D86" s="75">
        <v>163068.59</v>
      </c>
      <c r="E86" s="75">
        <v>7</v>
      </c>
      <c r="F86" s="75">
        <v>245118</v>
      </c>
      <c r="H86" s="75">
        <f t="shared" si="7"/>
        <v>82049.41</v>
      </c>
      <c r="I86" s="169">
        <f t="shared" si="8"/>
        <v>0.5031588854726714</v>
      </c>
    </row>
    <row r="87" spans="1:9" s="93" customFormat="1" ht="15.95" customHeight="1" x14ac:dyDescent="0.2">
      <c r="A87" s="76"/>
      <c r="B87" s="74" t="s">
        <v>4</v>
      </c>
      <c r="C87" s="75">
        <v>14</v>
      </c>
      <c r="D87" s="75">
        <v>4315829.72</v>
      </c>
      <c r="E87" s="75">
        <v>12</v>
      </c>
      <c r="F87" s="75">
        <v>3673227.4</v>
      </c>
      <c r="H87" s="75">
        <f t="shared" si="7"/>
        <v>-642602.31999999983</v>
      </c>
      <c r="I87" s="169">
        <f t="shared" si="8"/>
        <v>-0.14889427101864433</v>
      </c>
    </row>
    <row r="88" spans="1:9" s="93" customFormat="1" ht="15.95" customHeight="1" x14ac:dyDescent="0.2">
      <c r="A88" s="76"/>
      <c r="B88" s="74" t="s">
        <v>5</v>
      </c>
      <c r="C88" s="75">
        <v>32</v>
      </c>
      <c r="D88" s="75">
        <v>14983978.33</v>
      </c>
      <c r="E88" s="75">
        <v>36</v>
      </c>
      <c r="F88" s="75">
        <v>27751575</v>
      </c>
      <c r="H88" s="75">
        <f t="shared" si="7"/>
        <v>12767596.67</v>
      </c>
      <c r="I88" s="169">
        <f t="shared" si="8"/>
        <v>0.8520832310894032</v>
      </c>
    </row>
    <row r="89" spans="1:9" s="93" customFormat="1" ht="15.95" customHeight="1" x14ac:dyDescent="0.2">
      <c r="A89" s="76"/>
      <c r="B89" s="74" t="s">
        <v>65</v>
      </c>
      <c r="C89" s="75">
        <v>0</v>
      </c>
      <c r="D89" s="75">
        <v>0</v>
      </c>
      <c r="E89" s="75">
        <v>2</v>
      </c>
      <c r="F89" s="75">
        <v>373999</v>
      </c>
      <c r="H89" s="75">
        <f t="shared" si="7"/>
        <v>373999</v>
      </c>
      <c r="I89" s="169" t="s">
        <v>159</v>
      </c>
    </row>
    <row r="90" spans="1:9" s="93" customFormat="1" ht="15.95" customHeight="1" x14ac:dyDescent="0.2">
      <c r="A90" s="76"/>
      <c r="B90" s="74" t="s">
        <v>103</v>
      </c>
      <c r="C90" s="75">
        <v>1</v>
      </c>
      <c r="D90" s="75">
        <v>524444</v>
      </c>
      <c r="E90" s="75">
        <v>2</v>
      </c>
      <c r="F90" s="75">
        <v>556415</v>
      </c>
      <c r="H90" s="75">
        <f t="shared" si="7"/>
        <v>31971</v>
      </c>
      <c r="I90" s="169">
        <f t="shared" si="8"/>
        <v>6.0961704204834072E-2</v>
      </c>
    </row>
    <row r="91" spans="1:9" s="93" customFormat="1" ht="15.95" customHeight="1" x14ac:dyDescent="0.2">
      <c r="A91" s="76"/>
      <c r="B91" s="74" t="s">
        <v>37</v>
      </c>
      <c r="C91" s="75">
        <v>5</v>
      </c>
      <c r="D91" s="75">
        <v>725640.44</v>
      </c>
      <c r="E91" s="75">
        <v>3</v>
      </c>
      <c r="F91" s="75">
        <v>403116</v>
      </c>
      <c r="H91" s="75">
        <f t="shared" si="7"/>
        <v>-322524.43999999994</v>
      </c>
      <c r="I91" s="169">
        <f t="shared" si="8"/>
        <v>-0.44446866825669196</v>
      </c>
    </row>
    <row r="92" spans="1:9" s="93" customFormat="1" ht="15.95" customHeight="1" x14ac:dyDescent="0.2">
      <c r="A92" s="76"/>
      <c r="B92" s="74" t="s">
        <v>104</v>
      </c>
      <c r="C92" s="75">
        <v>1</v>
      </c>
      <c r="D92" s="75">
        <v>26000</v>
      </c>
      <c r="E92" s="75">
        <v>0</v>
      </c>
      <c r="F92" s="75">
        <v>0</v>
      </c>
      <c r="H92" s="75">
        <f t="shared" si="7"/>
        <v>-26000</v>
      </c>
      <c r="I92" s="169">
        <f t="shared" si="8"/>
        <v>-1</v>
      </c>
    </row>
    <row r="93" spans="1:9" s="93" customFormat="1" ht="15.95" customHeight="1" x14ac:dyDescent="0.2">
      <c r="A93" s="76"/>
      <c r="B93" s="74" t="s">
        <v>105</v>
      </c>
      <c r="C93" s="75">
        <v>1</v>
      </c>
      <c r="D93" s="75">
        <v>141999</v>
      </c>
      <c r="E93" s="75">
        <v>3</v>
      </c>
      <c r="F93" s="75">
        <v>67672</v>
      </c>
      <c r="H93" s="75">
        <f t="shared" si="7"/>
        <v>-74327</v>
      </c>
      <c r="I93" s="169">
        <f t="shared" si="8"/>
        <v>-0.52343326361453246</v>
      </c>
    </row>
    <row r="94" spans="1:9" s="93" customFormat="1" ht="15.95" customHeight="1" x14ac:dyDescent="0.2">
      <c r="A94" s="76"/>
      <c r="B94" s="74" t="s">
        <v>106</v>
      </c>
      <c r="C94" s="75">
        <v>1</v>
      </c>
      <c r="D94" s="75">
        <v>16203</v>
      </c>
      <c r="E94" s="75">
        <v>0</v>
      </c>
      <c r="F94" s="75">
        <v>0</v>
      </c>
      <c r="H94" s="75">
        <f t="shared" si="7"/>
        <v>-16203</v>
      </c>
      <c r="I94" s="169">
        <f t="shared" si="8"/>
        <v>-1</v>
      </c>
    </row>
    <row r="95" spans="1:9" s="93" customFormat="1" ht="15.95" customHeight="1" x14ac:dyDescent="0.2">
      <c r="A95" s="76"/>
      <c r="B95" s="74" t="s">
        <v>107</v>
      </c>
      <c r="C95" s="75">
        <v>1</v>
      </c>
      <c r="D95" s="75">
        <v>6400</v>
      </c>
      <c r="E95" s="75">
        <v>3</v>
      </c>
      <c r="F95" s="75">
        <v>999829</v>
      </c>
      <c r="H95" s="75">
        <f t="shared" si="7"/>
        <v>993429</v>
      </c>
      <c r="I95" s="169">
        <f t="shared" si="8"/>
        <v>155.22328125000001</v>
      </c>
    </row>
    <row r="96" spans="1:9" s="93" customFormat="1" ht="15.95" customHeight="1" x14ac:dyDescent="0.2">
      <c r="A96" s="76"/>
      <c r="B96" s="74" t="s">
        <v>142</v>
      </c>
      <c r="C96" s="75">
        <v>0</v>
      </c>
      <c r="D96" s="75">
        <v>0</v>
      </c>
      <c r="E96" s="75">
        <v>3</v>
      </c>
      <c r="F96" s="75">
        <v>287822</v>
      </c>
      <c r="H96" s="75">
        <f t="shared" si="7"/>
        <v>287822</v>
      </c>
      <c r="I96" s="169" t="s">
        <v>159</v>
      </c>
    </row>
    <row r="97" spans="1:16209" s="93" customFormat="1" ht="15.95" customHeight="1" x14ac:dyDescent="0.2">
      <c r="A97" s="76"/>
      <c r="B97" s="74" t="s">
        <v>108</v>
      </c>
      <c r="C97" s="75">
        <v>1</v>
      </c>
      <c r="D97" s="75">
        <v>62280</v>
      </c>
      <c r="E97" s="75">
        <v>1</v>
      </c>
      <c r="F97" s="75">
        <v>29948</v>
      </c>
      <c r="H97" s="75">
        <f t="shared" si="7"/>
        <v>-32332</v>
      </c>
      <c r="I97" s="169">
        <f t="shared" si="8"/>
        <v>-0.51913937058445725</v>
      </c>
    </row>
    <row r="98" spans="1:16209" s="93" customFormat="1" ht="15.95" customHeight="1" x14ac:dyDescent="0.2">
      <c r="A98" s="76"/>
      <c r="B98" s="74" t="s">
        <v>19</v>
      </c>
      <c r="C98" s="75">
        <v>10</v>
      </c>
      <c r="D98" s="75">
        <v>167288</v>
      </c>
      <c r="E98" s="75">
        <v>13</v>
      </c>
      <c r="F98" s="75">
        <v>330977.91999999998</v>
      </c>
      <c r="H98" s="75">
        <f t="shared" si="7"/>
        <v>163689.91999999998</v>
      </c>
      <c r="I98" s="169">
        <f t="shared" si="8"/>
        <v>0.97849170293147136</v>
      </c>
    </row>
    <row r="99" spans="1:16209" s="93" customFormat="1" ht="15.95" customHeight="1" x14ac:dyDescent="0.2">
      <c r="A99" s="77" t="s">
        <v>170</v>
      </c>
      <c r="B99" s="78" t="s">
        <v>0</v>
      </c>
      <c r="C99" s="53">
        <f>SUM(C50:C98)</f>
        <v>337</v>
      </c>
      <c r="D99" s="53">
        <f>SUM(D50:D98)</f>
        <v>79827540.039999992</v>
      </c>
      <c r="E99" s="53">
        <f>SUM(E50:E98)</f>
        <v>348</v>
      </c>
      <c r="F99" s="53">
        <f>SUM(F50:F98)</f>
        <v>105523729.87000002</v>
      </c>
      <c r="H99" s="53">
        <f t="shared" si="7"/>
        <v>25696189.830000028</v>
      </c>
      <c r="I99" s="170">
        <f t="shared" ref="I99:I127" si="9">H99/D99</f>
        <v>0.3218963006642091</v>
      </c>
    </row>
    <row r="100" spans="1:16209" s="93" customFormat="1" ht="15.95" customHeight="1" x14ac:dyDescent="0.2">
      <c r="A100" s="101" t="s">
        <v>32</v>
      </c>
      <c r="B100" s="74" t="s">
        <v>119</v>
      </c>
      <c r="C100" s="75">
        <v>11</v>
      </c>
      <c r="D100" s="75">
        <v>1075998.52</v>
      </c>
      <c r="E100" s="75">
        <v>8</v>
      </c>
      <c r="F100" s="75">
        <v>1319322.7999999998</v>
      </c>
      <c r="H100" s="75">
        <f t="shared" si="7"/>
        <v>243324.2799999998</v>
      </c>
      <c r="I100" s="169">
        <f t="shared" si="9"/>
        <v>0.22613811773644427</v>
      </c>
    </row>
    <row r="101" spans="1:16209" s="24" customFormat="1" ht="15.95" customHeight="1" x14ac:dyDescent="0.2">
      <c r="A101" s="102"/>
      <c r="B101" s="74" t="s">
        <v>120</v>
      </c>
      <c r="C101" s="75">
        <v>1</v>
      </c>
      <c r="D101" s="75">
        <v>4810</v>
      </c>
      <c r="E101" s="75">
        <v>0</v>
      </c>
      <c r="F101" s="75">
        <v>0</v>
      </c>
      <c r="G101" s="93"/>
      <c r="H101" s="75">
        <f t="shared" si="7"/>
        <v>-4810</v>
      </c>
      <c r="I101" s="169">
        <f t="shared" si="9"/>
        <v>-1</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c r="CX101" s="93"/>
      <c r="CY101" s="93"/>
      <c r="CZ101" s="93"/>
      <c r="DA101" s="93"/>
      <c r="DB101" s="93"/>
      <c r="DC101" s="93"/>
      <c r="DD101" s="93"/>
      <c r="DE101" s="93"/>
      <c r="DF101" s="93"/>
      <c r="DG101" s="93"/>
      <c r="DH101" s="93"/>
      <c r="DI101" s="93"/>
      <c r="DJ101" s="93"/>
      <c r="DK101" s="93"/>
      <c r="DL101" s="93"/>
      <c r="DM101" s="93"/>
      <c r="DN101" s="93"/>
      <c r="DO101" s="93"/>
      <c r="DP101" s="93"/>
      <c r="DQ101" s="93"/>
      <c r="DR101" s="93"/>
      <c r="DS101" s="93"/>
      <c r="DT101" s="93"/>
      <c r="DU101" s="93"/>
      <c r="DV101" s="93"/>
      <c r="DW101" s="93"/>
      <c r="DX101" s="93"/>
      <c r="DY101" s="93"/>
      <c r="DZ101" s="93"/>
      <c r="EA101" s="93"/>
      <c r="EB101" s="93"/>
      <c r="EC101" s="93"/>
      <c r="ED101" s="93"/>
      <c r="EE101" s="93"/>
      <c r="EF101" s="93"/>
      <c r="EG101" s="93"/>
      <c r="EH101" s="93"/>
      <c r="EI101" s="93"/>
      <c r="EJ101" s="93"/>
      <c r="EK101" s="93"/>
      <c r="EL101" s="93"/>
      <c r="EM101" s="93"/>
      <c r="EN101" s="93"/>
      <c r="EO101" s="93"/>
      <c r="EP101" s="93"/>
      <c r="EQ101" s="93"/>
      <c r="ER101" s="93"/>
      <c r="ES101" s="93"/>
      <c r="ET101" s="93"/>
      <c r="EU101" s="93"/>
      <c r="EV101" s="93"/>
      <c r="EW101" s="93"/>
      <c r="EX101" s="93"/>
      <c r="EY101" s="93"/>
      <c r="EZ101" s="93"/>
      <c r="FA101" s="93"/>
      <c r="FB101" s="93"/>
      <c r="FC101" s="93"/>
      <c r="FD101" s="93"/>
      <c r="FE101" s="93"/>
      <c r="FF101" s="93"/>
      <c r="FG101" s="93"/>
      <c r="FH101" s="93"/>
      <c r="FI101" s="93"/>
      <c r="FJ101" s="93"/>
      <c r="FK101" s="93"/>
      <c r="FL101" s="93"/>
      <c r="FM101" s="93"/>
      <c r="FN101" s="93"/>
      <c r="FO101" s="93"/>
      <c r="FP101" s="93"/>
      <c r="FQ101" s="93"/>
      <c r="FR101" s="93"/>
      <c r="FS101" s="93"/>
      <c r="FT101" s="93"/>
      <c r="FU101" s="93"/>
      <c r="FV101" s="93"/>
      <c r="FW101" s="93"/>
      <c r="FX101" s="93"/>
      <c r="FY101" s="93"/>
      <c r="FZ101" s="93"/>
      <c r="GA101" s="93"/>
      <c r="GB101" s="93"/>
      <c r="GC101" s="93"/>
      <c r="GD101" s="93"/>
      <c r="GE101" s="93"/>
      <c r="GF101" s="93"/>
      <c r="GG101" s="93"/>
      <c r="GH101" s="93"/>
      <c r="GI101" s="93"/>
      <c r="GJ101" s="93"/>
      <c r="GK101" s="93"/>
      <c r="GL101" s="93"/>
      <c r="GM101" s="93"/>
      <c r="GN101" s="93"/>
      <c r="GO101" s="93"/>
      <c r="GP101" s="93"/>
      <c r="GQ101" s="93"/>
      <c r="GR101" s="93"/>
      <c r="GS101" s="93"/>
      <c r="GT101" s="93"/>
      <c r="GU101" s="93"/>
      <c r="GV101" s="93"/>
      <c r="GW101" s="93"/>
      <c r="GX101" s="93"/>
      <c r="GY101" s="93"/>
      <c r="GZ101" s="93"/>
      <c r="HA101" s="93"/>
      <c r="HB101" s="93"/>
      <c r="HC101" s="93"/>
      <c r="HD101" s="93"/>
      <c r="HE101" s="93"/>
      <c r="HF101" s="93"/>
      <c r="HG101" s="93"/>
      <c r="HH101" s="93"/>
      <c r="HI101" s="93"/>
      <c r="HJ101" s="93"/>
      <c r="HK101" s="93"/>
      <c r="HL101" s="93"/>
      <c r="HM101" s="93"/>
      <c r="HN101" s="93"/>
      <c r="HO101" s="93"/>
      <c r="HP101" s="93"/>
      <c r="HQ101" s="93"/>
      <c r="HR101" s="93"/>
      <c r="HS101" s="93"/>
      <c r="HT101" s="93"/>
      <c r="HU101" s="93"/>
      <c r="HV101" s="93"/>
      <c r="HW101" s="93"/>
      <c r="HX101" s="93"/>
      <c r="HY101" s="93"/>
      <c r="HZ101" s="93"/>
      <c r="IA101" s="93"/>
      <c r="IB101" s="93"/>
      <c r="IC101" s="93"/>
      <c r="ID101" s="93"/>
      <c r="IE101" s="93"/>
      <c r="IF101" s="93"/>
      <c r="IG101" s="93"/>
      <c r="IH101" s="93"/>
      <c r="II101" s="93"/>
      <c r="IJ101" s="93"/>
      <c r="IK101" s="93"/>
      <c r="IL101" s="93"/>
      <c r="IM101" s="93"/>
      <c r="IN101" s="93"/>
      <c r="IO101" s="93"/>
      <c r="IP101" s="93"/>
      <c r="IQ101" s="93"/>
      <c r="IR101" s="93"/>
      <c r="IS101" s="93"/>
      <c r="IT101" s="93"/>
      <c r="IU101" s="93"/>
      <c r="IV101" s="93"/>
      <c r="IW101" s="93"/>
      <c r="IX101" s="93"/>
      <c r="IY101" s="93"/>
      <c r="IZ101" s="93"/>
      <c r="JA101" s="93"/>
      <c r="JB101" s="93"/>
      <c r="JC101" s="93"/>
      <c r="JD101" s="93"/>
      <c r="JE101" s="93"/>
      <c r="JF101" s="93"/>
      <c r="JG101" s="93"/>
      <c r="JH101" s="93"/>
      <c r="JI101" s="93"/>
      <c r="JJ101" s="93"/>
      <c r="JK101" s="93"/>
      <c r="JL101" s="93"/>
      <c r="JM101" s="93"/>
      <c r="JN101" s="93"/>
      <c r="JO101" s="93"/>
      <c r="JP101" s="93"/>
      <c r="JQ101" s="93"/>
      <c r="JR101" s="93"/>
      <c r="JS101" s="93"/>
      <c r="JT101" s="93"/>
      <c r="JU101" s="93"/>
      <c r="JV101" s="93"/>
      <c r="JW101" s="93"/>
      <c r="JX101" s="93"/>
      <c r="JY101" s="93"/>
      <c r="JZ101" s="93"/>
      <c r="KA101" s="93"/>
      <c r="KB101" s="93"/>
      <c r="KC101" s="93"/>
      <c r="KD101" s="93"/>
      <c r="KE101" s="93"/>
      <c r="KF101" s="93"/>
      <c r="KG101" s="93"/>
      <c r="KH101" s="93"/>
      <c r="KI101" s="93"/>
      <c r="KJ101" s="93"/>
      <c r="KK101" s="93"/>
      <c r="KL101" s="93"/>
      <c r="KM101" s="93"/>
      <c r="KN101" s="93"/>
      <c r="KO101" s="93"/>
      <c r="KP101" s="93"/>
      <c r="KQ101" s="93"/>
      <c r="KR101" s="93"/>
      <c r="KS101" s="93"/>
      <c r="KT101" s="93"/>
      <c r="KU101" s="93"/>
      <c r="KV101" s="93"/>
      <c r="KW101" s="93"/>
      <c r="KX101" s="93"/>
      <c r="KY101" s="93"/>
      <c r="KZ101" s="93"/>
      <c r="LA101" s="93"/>
      <c r="LB101" s="93"/>
      <c r="LC101" s="93"/>
      <c r="LD101" s="93"/>
      <c r="LE101" s="93"/>
      <c r="LF101" s="93"/>
      <c r="LG101" s="93"/>
      <c r="LH101" s="93"/>
      <c r="LI101" s="93"/>
      <c r="LJ101" s="93"/>
      <c r="LK101" s="93"/>
      <c r="LL101" s="93"/>
      <c r="LM101" s="93"/>
      <c r="LN101" s="93"/>
      <c r="LO101" s="93"/>
      <c r="LP101" s="93"/>
      <c r="LQ101" s="93"/>
      <c r="LR101" s="93"/>
      <c r="LS101" s="93"/>
      <c r="LT101" s="93"/>
      <c r="LU101" s="93"/>
      <c r="LV101" s="93"/>
      <c r="LW101" s="93"/>
      <c r="LX101" s="93"/>
      <c r="LY101" s="93"/>
      <c r="LZ101" s="93"/>
      <c r="MA101" s="93"/>
      <c r="MB101" s="93"/>
      <c r="MC101" s="93"/>
      <c r="MD101" s="93"/>
      <c r="ME101" s="93"/>
      <c r="MF101" s="93"/>
      <c r="MG101" s="93"/>
      <c r="MH101" s="93"/>
      <c r="MI101" s="93"/>
      <c r="MJ101" s="93"/>
      <c r="MK101" s="93"/>
      <c r="ML101" s="93"/>
      <c r="MM101" s="93"/>
      <c r="MN101" s="93"/>
      <c r="MO101" s="93"/>
      <c r="MP101" s="93"/>
      <c r="MQ101" s="93"/>
      <c r="MR101" s="93"/>
      <c r="MS101" s="93"/>
      <c r="MT101" s="93"/>
      <c r="MU101" s="93"/>
      <c r="MV101" s="93"/>
      <c r="MW101" s="93"/>
      <c r="MX101" s="93"/>
      <c r="MY101" s="93"/>
      <c r="MZ101" s="93"/>
      <c r="NA101" s="93"/>
      <c r="NB101" s="93"/>
      <c r="NC101" s="93"/>
      <c r="ND101" s="93"/>
      <c r="NE101" s="93"/>
      <c r="NF101" s="93"/>
      <c r="NG101" s="93"/>
      <c r="NH101" s="93"/>
      <c r="NI101" s="93"/>
      <c r="NJ101" s="93"/>
      <c r="NK101" s="93"/>
      <c r="NL101" s="93"/>
      <c r="NM101" s="93"/>
      <c r="NN101" s="93"/>
      <c r="NO101" s="93"/>
      <c r="NP101" s="93"/>
      <c r="NQ101" s="93"/>
      <c r="NR101" s="93"/>
      <c r="NS101" s="93"/>
      <c r="NT101" s="93"/>
      <c r="NU101" s="93"/>
      <c r="NV101" s="93"/>
      <c r="NW101" s="93"/>
      <c r="NX101" s="93"/>
      <c r="NY101" s="93"/>
      <c r="NZ101" s="93"/>
      <c r="OA101" s="93"/>
      <c r="OB101" s="93"/>
      <c r="OC101" s="93"/>
      <c r="OD101" s="93"/>
      <c r="OE101" s="93"/>
      <c r="OF101" s="93"/>
      <c r="OG101" s="93"/>
      <c r="OH101" s="93"/>
      <c r="OI101" s="93"/>
      <c r="OJ101" s="93"/>
      <c r="OK101" s="93"/>
      <c r="OL101" s="93"/>
      <c r="OM101" s="93"/>
      <c r="ON101" s="93"/>
      <c r="OO101" s="93"/>
      <c r="OP101" s="93"/>
      <c r="OQ101" s="93"/>
      <c r="OR101" s="93"/>
      <c r="OS101" s="93"/>
      <c r="OT101" s="93"/>
      <c r="OU101" s="93"/>
      <c r="OV101" s="93"/>
      <c r="OW101" s="93"/>
      <c r="OX101" s="93"/>
      <c r="OY101" s="93"/>
      <c r="OZ101" s="93"/>
      <c r="PA101" s="93"/>
      <c r="PB101" s="93"/>
      <c r="PC101" s="93"/>
      <c r="PD101" s="93"/>
      <c r="PE101" s="93"/>
      <c r="PF101" s="93"/>
      <c r="PG101" s="93"/>
      <c r="PH101" s="93"/>
      <c r="PI101" s="93"/>
      <c r="PJ101" s="93"/>
      <c r="PK101" s="93"/>
      <c r="PL101" s="93"/>
      <c r="PM101" s="93"/>
      <c r="PN101" s="93"/>
      <c r="PO101" s="93"/>
      <c r="PP101" s="93"/>
      <c r="PQ101" s="93"/>
      <c r="PR101" s="93"/>
      <c r="PS101" s="93"/>
      <c r="PT101" s="93"/>
      <c r="PU101" s="93"/>
      <c r="PV101" s="93"/>
      <c r="PW101" s="93"/>
      <c r="PX101" s="93"/>
      <c r="PY101" s="93"/>
      <c r="PZ101" s="93"/>
      <c r="QA101" s="93"/>
      <c r="QB101" s="93"/>
      <c r="QC101" s="93"/>
      <c r="QD101" s="93"/>
      <c r="QE101" s="93"/>
      <c r="QF101" s="93"/>
      <c r="QG101" s="93"/>
      <c r="QH101" s="93"/>
      <c r="QI101" s="93"/>
      <c r="QJ101" s="93"/>
      <c r="QK101" s="93"/>
      <c r="QL101" s="93"/>
      <c r="QM101" s="93"/>
      <c r="QN101" s="93"/>
      <c r="QO101" s="93"/>
      <c r="QP101" s="93"/>
      <c r="QQ101" s="93"/>
      <c r="QR101" s="93"/>
      <c r="QS101" s="93"/>
      <c r="QT101" s="93"/>
      <c r="QU101" s="93"/>
      <c r="QV101" s="93"/>
      <c r="QW101" s="93"/>
      <c r="QX101" s="93"/>
      <c r="QY101" s="93"/>
      <c r="QZ101" s="93"/>
      <c r="RA101" s="93"/>
      <c r="RB101" s="93"/>
      <c r="RC101" s="93"/>
      <c r="RD101" s="93"/>
      <c r="RE101" s="93"/>
      <c r="RF101" s="93"/>
      <c r="RG101" s="93"/>
      <c r="RH101" s="93"/>
      <c r="RI101" s="93"/>
      <c r="RJ101" s="93"/>
      <c r="RK101" s="93"/>
      <c r="RL101" s="93"/>
      <c r="RM101" s="93"/>
      <c r="RN101" s="93"/>
      <c r="RO101" s="93"/>
      <c r="RP101" s="93"/>
      <c r="RQ101" s="93"/>
      <c r="RR101" s="93"/>
      <c r="RS101" s="93"/>
      <c r="RT101" s="93"/>
      <c r="RU101" s="93"/>
      <c r="RV101" s="93"/>
      <c r="RW101" s="93"/>
      <c r="RX101" s="93"/>
      <c r="RY101" s="93"/>
      <c r="RZ101" s="93"/>
      <c r="SA101" s="93"/>
      <c r="SB101" s="93"/>
      <c r="SC101" s="93"/>
      <c r="SD101" s="93"/>
      <c r="SE101" s="93"/>
      <c r="SF101" s="93"/>
      <c r="SG101" s="93"/>
      <c r="SH101" s="93"/>
      <c r="SI101" s="93"/>
      <c r="SJ101" s="93"/>
      <c r="SK101" s="93"/>
      <c r="SL101" s="93"/>
      <c r="SM101" s="93"/>
      <c r="SN101" s="93"/>
      <c r="SO101" s="93"/>
      <c r="SP101" s="93"/>
      <c r="SQ101" s="93"/>
      <c r="SR101" s="93"/>
      <c r="SS101" s="93"/>
      <c r="ST101" s="93"/>
      <c r="SU101" s="93"/>
      <c r="SV101" s="93"/>
      <c r="SW101" s="93"/>
      <c r="SX101" s="93"/>
      <c r="SY101" s="93"/>
      <c r="SZ101" s="93"/>
      <c r="TA101" s="93"/>
      <c r="TB101" s="93"/>
      <c r="TC101" s="93"/>
      <c r="TD101" s="93"/>
      <c r="TE101" s="93"/>
      <c r="TF101" s="93"/>
      <c r="TG101" s="93"/>
      <c r="TH101" s="93"/>
      <c r="TI101" s="93"/>
      <c r="TJ101" s="93"/>
      <c r="TK101" s="93"/>
      <c r="TL101" s="93"/>
      <c r="TM101" s="93"/>
      <c r="TN101" s="93"/>
      <c r="TO101" s="93"/>
      <c r="TP101" s="93"/>
      <c r="TQ101" s="93"/>
      <c r="TR101" s="93"/>
      <c r="TS101" s="93"/>
      <c r="TT101" s="93"/>
      <c r="TU101" s="93"/>
      <c r="TV101" s="93"/>
      <c r="TW101" s="93"/>
      <c r="TX101" s="93"/>
      <c r="TY101" s="93"/>
      <c r="TZ101" s="93"/>
      <c r="UA101" s="93"/>
      <c r="UB101" s="93"/>
      <c r="UC101" s="93"/>
      <c r="UD101" s="93"/>
      <c r="UE101" s="93"/>
      <c r="UF101" s="93"/>
      <c r="UG101" s="93"/>
      <c r="UH101" s="93"/>
      <c r="UI101" s="93"/>
      <c r="UJ101" s="93"/>
      <c r="UK101" s="93"/>
      <c r="UL101" s="93"/>
      <c r="UM101" s="93"/>
      <c r="UN101" s="93"/>
      <c r="UO101" s="93"/>
      <c r="UP101" s="93"/>
      <c r="UQ101" s="93"/>
      <c r="UR101" s="93"/>
      <c r="US101" s="93"/>
      <c r="UT101" s="93"/>
      <c r="UU101" s="93"/>
      <c r="UV101" s="93"/>
      <c r="UW101" s="93"/>
      <c r="UX101" s="93"/>
      <c r="UY101" s="93"/>
      <c r="UZ101" s="93"/>
      <c r="VA101" s="93"/>
      <c r="VB101" s="93"/>
      <c r="VC101" s="93"/>
      <c r="VD101" s="93"/>
      <c r="VE101" s="93"/>
      <c r="VF101" s="93"/>
      <c r="VG101" s="93"/>
      <c r="VH101" s="93"/>
      <c r="VI101" s="93"/>
      <c r="VJ101" s="93"/>
      <c r="VK101" s="93"/>
      <c r="VL101" s="93"/>
      <c r="VM101" s="93"/>
      <c r="VN101" s="93"/>
      <c r="VO101" s="93"/>
      <c r="VP101" s="93"/>
      <c r="VQ101" s="93"/>
      <c r="VR101" s="93"/>
      <c r="VS101" s="93"/>
      <c r="VT101" s="93"/>
      <c r="VU101" s="93"/>
      <c r="VV101" s="93"/>
      <c r="VW101" s="93"/>
      <c r="VX101" s="93"/>
      <c r="VY101" s="93"/>
      <c r="VZ101" s="93"/>
      <c r="WA101" s="93"/>
      <c r="WB101" s="93"/>
      <c r="WC101" s="93"/>
      <c r="WD101" s="93"/>
      <c r="WE101" s="93"/>
      <c r="WF101" s="93"/>
      <c r="WG101" s="93"/>
      <c r="WH101" s="93"/>
      <c r="WI101" s="93"/>
      <c r="WJ101" s="93"/>
      <c r="WK101" s="93"/>
      <c r="WL101" s="93"/>
      <c r="WM101" s="93"/>
      <c r="WN101" s="93"/>
      <c r="WO101" s="93"/>
      <c r="WP101" s="93"/>
      <c r="WQ101" s="93"/>
      <c r="WR101" s="93"/>
      <c r="WS101" s="93"/>
      <c r="WT101" s="93"/>
      <c r="WU101" s="93"/>
      <c r="WV101" s="93"/>
      <c r="WW101" s="93"/>
      <c r="WX101" s="93"/>
      <c r="WY101" s="93"/>
      <c r="WZ101" s="93"/>
      <c r="XA101" s="93"/>
      <c r="XB101" s="93"/>
      <c r="XC101" s="93"/>
      <c r="XD101" s="93"/>
      <c r="XE101" s="93"/>
      <c r="XF101" s="93"/>
      <c r="XG101" s="93"/>
      <c r="XH101" s="93"/>
      <c r="XI101" s="93"/>
      <c r="XJ101" s="93"/>
      <c r="XK101" s="93"/>
      <c r="XL101" s="93"/>
      <c r="XM101" s="93"/>
      <c r="XN101" s="93"/>
      <c r="XO101" s="93"/>
      <c r="XP101" s="93"/>
      <c r="XQ101" s="93"/>
      <c r="XR101" s="93"/>
      <c r="XS101" s="93"/>
      <c r="XT101" s="93"/>
      <c r="XU101" s="93"/>
      <c r="XV101" s="93"/>
      <c r="XW101" s="93"/>
      <c r="XX101" s="93"/>
      <c r="XY101" s="93"/>
      <c r="XZ101" s="93"/>
      <c r="YA101" s="93"/>
      <c r="YB101" s="93"/>
      <c r="YC101" s="93"/>
      <c r="YD101" s="93"/>
      <c r="YE101" s="93"/>
      <c r="YF101" s="93"/>
      <c r="YG101" s="93"/>
      <c r="YH101" s="93"/>
      <c r="YI101" s="93"/>
      <c r="YJ101" s="93"/>
      <c r="YK101" s="93"/>
      <c r="YL101" s="93"/>
      <c r="YM101" s="93"/>
      <c r="YN101" s="93"/>
      <c r="YO101" s="93"/>
      <c r="YP101" s="93"/>
      <c r="YQ101" s="93"/>
      <c r="YR101" s="93"/>
      <c r="YS101" s="93"/>
      <c r="YT101" s="93"/>
      <c r="YU101" s="93"/>
      <c r="YV101" s="93"/>
      <c r="YW101" s="93"/>
      <c r="YX101" s="93"/>
      <c r="YY101" s="93"/>
      <c r="YZ101" s="93"/>
      <c r="ZA101" s="93"/>
      <c r="ZB101" s="93"/>
      <c r="ZC101" s="93"/>
      <c r="ZD101" s="93"/>
      <c r="ZE101" s="93"/>
      <c r="ZF101" s="93"/>
      <c r="ZG101" s="93"/>
      <c r="ZH101" s="93"/>
      <c r="ZI101" s="93"/>
      <c r="ZJ101" s="93"/>
      <c r="ZK101" s="93"/>
      <c r="ZL101" s="93"/>
      <c r="ZM101" s="93"/>
      <c r="ZN101" s="93"/>
      <c r="ZO101" s="93"/>
      <c r="ZP101" s="93"/>
      <c r="ZQ101" s="93"/>
      <c r="ZR101" s="93"/>
      <c r="ZS101" s="93"/>
      <c r="ZT101" s="93"/>
      <c r="ZU101" s="93"/>
      <c r="ZV101" s="93"/>
      <c r="ZW101" s="93"/>
      <c r="ZX101" s="93"/>
      <c r="ZY101" s="93"/>
      <c r="ZZ101" s="93"/>
      <c r="AAA101" s="93"/>
      <c r="AAB101" s="93"/>
      <c r="AAC101" s="93"/>
      <c r="AAD101" s="93"/>
      <c r="AAE101" s="93"/>
      <c r="AAF101" s="93"/>
      <c r="AAG101" s="93"/>
      <c r="AAH101" s="93"/>
      <c r="AAI101" s="93"/>
      <c r="AAJ101" s="93"/>
      <c r="AAK101" s="93"/>
      <c r="AAL101" s="93"/>
      <c r="AAM101" s="93"/>
      <c r="AAN101" s="93"/>
      <c r="AAO101" s="93"/>
      <c r="AAP101" s="93"/>
      <c r="AAQ101" s="93"/>
      <c r="AAR101" s="93"/>
      <c r="AAS101" s="93"/>
      <c r="AAT101" s="93"/>
      <c r="AAU101" s="93"/>
      <c r="AAV101" s="93"/>
      <c r="AAW101" s="93"/>
      <c r="AAX101" s="93"/>
      <c r="AAY101" s="93"/>
      <c r="AAZ101" s="93"/>
      <c r="ABA101" s="93"/>
      <c r="ABB101" s="93"/>
      <c r="ABC101" s="93"/>
      <c r="ABD101" s="93"/>
      <c r="ABE101" s="93"/>
      <c r="ABF101" s="93"/>
      <c r="ABG101" s="93"/>
      <c r="ABH101" s="93"/>
      <c r="ABI101" s="93"/>
      <c r="ABJ101" s="93"/>
      <c r="ABK101" s="93"/>
      <c r="ABL101" s="93"/>
      <c r="ABM101" s="93"/>
      <c r="ABN101" s="93"/>
      <c r="ABO101" s="93"/>
      <c r="ABP101" s="93"/>
      <c r="ABQ101" s="93"/>
      <c r="ABR101" s="93"/>
      <c r="ABS101" s="93"/>
      <c r="ABT101" s="93"/>
      <c r="ABU101" s="93"/>
      <c r="ABV101" s="93"/>
      <c r="ABW101" s="93"/>
      <c r="ABX101" s="93"/>
      <c r="ABY101" s="93"/>
      <c r="ABZ101" s="93"/>
      <c r="ACA101" s="93"/>
      <c r="ACB101" s="93"/>
      <c r="ACC101" s="93"/>
      <c r="ACD101" s="93"/>
      <c r="ACE101" s="93"/>
      <c r="ACF101" s="93"/>
      <c r="ACG101" s="93"/>
      <c r="ACH101" s="93"/>
      <c r="ACI101" s="93"/>
      <c r="ACJ101" s="93"/>
      <c r="ACK101" s="93"/>
      <c r="ACL101" s="93"/>
      <c r="ACM101" s="93"/>
      <c r="ACN101" s="93"/>
      <c r="ACO101" s="93"/>
      <c r="ACP101" s="93"/>
      <c r="ACQ101" s="93"/>
      <c r="ACR101" s="93"/>
      <c r="ACS101" s="93"/>
      <c r="ACT101" s="93"/>
      <c r="ACU101" s="93"/>
      <c r="ACV101" s="93"/>
      <c r="ACW101" s="93"/>
      <c r="ACX101" s="93"/>
      <c r="ACY101" s="93"/>
      <c r="ACZ101" s="93"/>
      <c r="ADA101" s="93"/>
      <c r="ADB101" s="93"/>
      <c r="ADC101" s="93"/>
      <c r="ADD101" s="93"/>
      <c r="ADE101" s="93"/>
      <c r="ADF101" s="93"/>
      <c r="ADG101" s="93"/>
      <c r="ADH101" s="93"/>
      <c r="ADI101" s="93"/>
      <c r="ADJ101" s="93"/>
      <c r="ADK101" s="93"/>
      <c r="ADL101" s="93"/>
      <c r="ADM101" s="93"/>
      <c r="ADN101" s="93"/>
      <c r="ADO101" s="93"/>
      <c r="ADP101" s="93"/>
      <c r="ADQ101" s="93"/>
      <c r="ADR101" s="93"/>
      <c r="ADS101" s="93"/>
      <c r="ADT101" s="93"/>
      <c r="ADU101" s="93"/>
      <c r="ADV101" s="93"/>
      <c r="ADW101" s="93"/>
      <c r="ADX101" s="93"/>
      <c r="ADY101" s="93"/>
      <c r="ADZ101" s="93"/>
      <c r="AEA101" s="93"/>
      <c r="AEB101" s="93"/>
      <c r="AEC101" s="93"/>
      <c r="AED101" s="93"/>
      <c r="AEE101" s="93"/>
      <c r="AEF101" s="93"/>
      <c r="AEG101" s="93"/>
      <c r="AEH101" s="93"/>
      <c r="AEI101" s="93"/>
      <c r="AEJ101" s="93"/>
      <c r="AEK101" s="93"/>
      <c r="AEL101" s="93"/>
      <c r="AEM101" s="93"/>
      <c r="AEN101" s="93"/>
      <c r="AEO101" s="93"/>
      <c r="AEP101" s="93"/>
      <c r="AEQ101" s="93"/>
      <c r="AER101" s="93"/>
      <c r="AES101" s="93"/>
      <c r="AET101" s="93"/>
      <c r="AEU101" s="93"/>
      <c r="AEV101" s="93"/>
      <c r="AEW101" s="93"/>
      <c r="AEX101" s="93"/>
      <c r="AEY101" s="93"/>
      <c r="AEZ101" s="93"/>
      <c r="AFA101" s="93"/>
      <c r="AFB101" s="93"/>
      <c r="AFC101" s="93"/>
      <c r="AFD101" s="93"/>
      <c r="AFE101" s="93"/>
      <c r="AFF101" s="93"/>
      <c r="AFG101" s="93"/>
      <c r="AFH101" s="93"/>
      <c r="AFI101" s="93"/>
      <c r="AFJ101" s="93"/>
      <c r="AFK101" s="93"/>
      <c r="AFL101" s="93"/>
      <c r="AFM101" s="93"/>
      <c r="AFN101" s="93"/>
      <c r="AFO101" s="93"/>
      <c r="AFP101" s="93"/>
      <c r="AFQ101" s="93"/>
      <c r="AFR101" s="93"/>
      <c r="AFS101" s="93"/>
      <c r="AFT101" s="93"/>
      <c r="AFU101" s="93"/>
      <c r="AFV101" s="93"/>
      <c r="AFW101" s="93"/>
      <c r="AFX101" s="93"/>
      <c r="AFY101" s="93"/>
      <c r="AFZ101" s="93"/>
      <c r="AGA101" s="93"/>
      <c r="AGB101" s="93"/>
      <c r="AGC101" s="93"/>
      <c r="AGD101" s="93"/>
      <c r="AGE101" s="93"/>
      <c r="AGF101" s="93"/>
      <c r="AGG101" s="93"/>
      <c r="AGH101" s="93"/>
      <c r="AGI101" s="93"/>
      <c r="AGJ101" s="93"/>
      <c r="AGK101" s="93"/>
      <c r="AGL101" s="93"/>
      <c r="AGM101" s="93"/>
      <c r="AGN101" s="93"/>
      <c r="AGO101" s="93"/>
      <c r="AGP101" s="93"/>
      <c r="AGQ101" s="93"/>
      <c r="AGR101" s="93"/>
      <c r="AGS101" s="93"/>
      <c r="AGT101" s="93"/>
      <c r="AGU101" s="93"/>
      <c r="AGV101" s="93"/>
      <c r="AGW101" s="93"/>
      <c r="AGX101" s="93"/>
      <c r="AGY101" s="93"/>
      <c r="AGZ101" s="93"/>
      <c r="AHA101" s="93"/>
      <c r="AHB101" s="93"/>
      <c r="AHC101" s="93"/>
      <c r="AHD101" s="93"/>
      <c r="AHE101" s="93"/>
      <c r="AHF101" s="93"/>
      <c r="AHG101" s="93"/>
      <c r="AHH101" s="93"/>
      <c r="AHI101" s="93"/>
      <c r="AHJ101" s="93"/>
      <c r="AHK101" s="93"/>
      <c r="AHL101" s="93"/>
      <c r="AHM101" s="93"/>
      <c r="AHN101" s="93"/>
      <c r="AHO101" s="93"/>
      <c r="AHP101" s="93"/>
      <c r="AHQ101" s="93"/>
      <c r="AHR101" s="93"/>
      <c r="AHS101" s="93"/>
      <c r="AHT101" s="93"/>
      <c r="AHU101" s="93"/>
      <c r="AHV101" s="93"/>
      <c r="AHW101" s="93"/>
      <c r="AHX101" s="93"/>
      <c r="AHY101" s="93"/>
      <c r="AHZ101" s="93"/>
      <c r="AIA101" s="93"/>
      <c r="AIB101" s="93"/>
      <c r="AIC101" s="93"/>
      <c r="AID101" s="93"/>
      <c r="AIE101" s="93"/>
      <c r="AIF101" s="93"/>
      <c r="AIG101" s="93"/>
      <c r="AIH101" s="93"/>
      <c r="AII101" s="93"/>
      <c r="AIJ101" s="93"/>
      <c r="AIK101" s="93"/>
      <c r="AIL101" s="93"/>
      <c r="AIM101" s="93"/>
      <c r="AIN101" s="93"/>
      <c r="AIO101" s="93"/>
      <c r="AIP101" s="93"/>
      <c r="AIQ101" s="93"/>
      <c r="AIR101" s="93"/>
      <c r="AIS101" s="93"/>
      <c r="AIT101" s="93"/>
      <c r="AIU101" s="93"/>
      <c r="AIV101" s="93"/>
      <c r="AIW101" s="93"/>
      <c r="AIX101" s="93"/>
      <c r="AIY101" s="93"/>
      <c r="AIZ101" s="93"/>
      <c r="AJA101" s="93"/>
      <c r="AJB101" s="93"/>
      <c r="AJC101" s="93"/>
      <c r="AJD101" s="93"/>
      <c r="AJE101" s="93"/>
      <c r="AJF101" s="93"/>
      <c r="AJG101" s="93"/>
      <c r="AJH101" s="93"/>
      <c r="AJI101" s="93"/>
      <c r="AJJ101" s="93"/>
      <c r="AJK101" s="93"/>
      <c r="AJL101" s="93"/>
      <c r="AJM101" s="93"/>
      <c r="AJN101" s="93"/>
      <c r="AJO101" s="93"/>
      <c r="AJP101" s="93"/>
      <c r="AJQ101" s="93"/>
      <c r="AJR101" s="93"/>
      <c r="AJS101" s="93"/>
      <c r="AJT101" s="93"/>
      <c r="AJU101" s="93"/>
      <c r="AJV101" s="93"/>
      <c r="AJW101" s="93"/>
      <c r="AJX101" s="93"/>
      <c r="AJY101" s="93"/>
      <c r="AJZ101" s="93"/>
      <c r="AKA101" s="93"/>
      <c r="AKB101" s="93"/>
      <c r="AKC101" s="93"/>
      <c r="AKD101" s="93"/>
      <c r="AKE101" s="93"/>
      <c r="AKF101" s="93"/>
      <c r="AKG101" s="93"/>
      <c r="AKH101" s="93"/>
      <c r="AKI101" s="93"/>
      <c r="AKJ101" s="93"/>
      <c r="AKK101" s="93"/>
      <c r="AKL101" s="93"/>
      <c r="AKM101" s="93"/>
      <c r="AKN101" s="93"/>
      <c r="AKO101" s="93"/>
      <c r="AKP101" s="93"/>
      <c r="AKQ101" s="93"/>
      <c r="AKR101" s="93"/>
      <c r="AKS101" s="93"/>
      <c r="AKT101" s="93"/>
      <c r="AKU101" s="93"/>
      <c r="AKV101" s="93"/>
      <c r="AKW101" s="93"/>
      <c r="AKX101" s="93"/>
      <c r="AKY101" s="93"/>
      <c r="AKZ101" s="93"/>
      <c r="ALA101" s="93"/>
      <c r="ALB101" s="93"/>
      <c r="ALC101" s="93"/>
      <c r="ALD101" s="93"/>
      <c r="ALE101" s="93"/>
      <c r="ALF101" s="93"/>
      <c r="ALG101" s="93"/>
      <c r="ALH101" s="93"/>
      <c r="ALI101" s="93"/>
      <c r="ALJ101" s="93"/>
      <c r="ALK101" s="93"/>
      <c r="ALL101" s="93"/>
      <c r="ALM101" s="93"/>
      <c r="ALN101" s="93"/>
      <c r="ALO101" s="93"/>
      <c r="ALP101" s="93"/>
      <c r="ALQ101" s="93"/>
      <c r="ALR101" s="93"/>
      <c r="ALS101" s="93"/>
      <c r="ALT101" s="93"/>
      <c r="ALU101" s="93"/>
      <c r="ALV101" s="93"/>
      <c r="ALW101" s="93"/>
      <c r="ALX101" s="93"/>
      <c r="ALY101" s="93"/>
      <c r="ALZ101" s="93"/>
      <c r="AMA101" s="93"/>
      <c r="AMB101" s="93"/>
      <c r="AMC101" s="93"/>
      <c r="AMD101" s="93"/>
      <c r="AME101" s="93"/>
      <c r="AMF101" s="93"/>
      <c r="AMG101" s="93"/>
      <c r="AMH101" s="93"/>
      <c r="AMI101" s="93"/>
      <c r="AMJ101" s="93"/>
      <c r="AMK101" s="93"/>
      <c r="AML101" s="93"/>
      <c r="AMM101" s="93"/>
      <c r="AMN101" s="93"/>
      <c r="AMO101" s="93"/>
      <c r="AMP101" s="93"/>
      <c r="AMQ101" s="93"/>
      <c r="AMR101" s="93"/>
      <c r="AMS101" s="93"/>
      <c r="AMT101" s="93"/>
      <c r="AMU101" s="93"/>
      <c r="AMV101" s="93"/>
      <c r="AMW101" s="93"/>
      <c r="AMX101" s="93"/>
      <c r="AMY101" s="93"/>
      <c r="AMZ101" s="93"/>
      <c r="ANA101" s="93"/>
      <c r="ANB101" s="93"/>
      <c r="ANC101" s="93"/>
      <c r="AND101" s="93"/>
      <c r="ANE101" s="93"/>
      <c r="ANF101" s="93"/>
      <c r="ANG101" s="93"/>
      <c r="ANH101" s="93"/>
      <c r="ANI101" s="93"/>
      <c r="ANJ101" s="93"/>
      <c r="ANK101" s="93"/>
      <c r="ANL101" s="93"/>
      <c r="ANM101" s="93"/>
      <c r="ANN101" s="93"/>
      <c r="ANO101" s="93"/>
      <c r="ANP101" s="93"/>
      <c r="ANQ101" s="93"/>
      <c r="ANR101" s="93"/>
      <c r="ANS101" s="93"/>
      <c r="ANT101" s="93"/>
      <c r="ANU101" s="93"/>
      <c r="ANV101" s="93"/>
      <c r="ANW101" s="93"/>
      <c r="ANX101" s="93"/>
      <c r="ANY101" s="93"/>
      <c r="ANZ101" s="93"/>
      <c r="AOA101" s="93"/>
      <c r="AOB101" s="93"/>
      <c r="AOC101" s="93"/>
      <c r="AOD101" s="93"/>
      <c r="AOE101" s="93"/>
      <c r="AOF101" s="93"/>
      <c r="AOG101" s="93"/>
      <c r="AOH101" s="93"/>
      <c r="AOI101" s="93"/>
      <c r="AOJ101" s="93"/>
      <c r="AOK101" s="93"/>
      <c r="AOL101" s="93"/>
      <c r="AOM101" s="93"/>
      <c r="AON101" s="93"/>
      <c r="AOO101" s="93"/>
      <c r="AOP101" s="93"/>
      <c r="AOQ101" s="93"/>
      <c r="AOR101" s="93"/>
      <c r="AOS101" s="93"/>
      <c r="AOT101" s="93"/>
      <c r="AOU101" s="93"/>
      <c r="AOV101" s="93"/>
      <c r="AOW101" s="93"/>
      <c r="AOX101" s="93"/>
      <c r="AOY101" s="93"/>
      <c r="AOZ101" s="93"/>
      <c r="APA101" s="93"/>
      <c r="APB101" s="93"/>
      <c r="APC101" s="93"/>
      <c r="APD101" s="93"/>
      <c r="APE101" s="93"/>
      <c r="APF101" s="93"/>
      <c r="APG101" s="93"/>
      <c r="APH101" s="93"/>
      <c r="API101" s="93"/>
      <c r="APJ101" s="93"/>
      <c r="APK101" s="93"/>
      <c r="APL101" s="93"/>
      <c r="APM101" s="93"/>
      <c r="APN101" s="93"/>
      <c r="APO101" s="93"/>
      <c r="APP101" s="93"/>
      <c r="APQ101" s="93"/>
      <c r="APR101" s="93"/>
      <c r="APS101" s="93"/>
      <c r="APT101" s="93"/>
      <c r="APU101" s="93"/>
      <c r="APV101" s="93"/>
      <c r="APW101" s="93"/>
      <c r="APX101" s="93"/>
      <c r="APY101" s="93"/>
      <c r="APZ101" s="93"/>
      <c r="AQA101" s="93"/>
      <c r="AQB101" s="93"/>
      <c r="AQC101" s="93"/>
      <c r="AQD101" s="93"/>
      <c r="AQE101" s="93"/>
      <c r="AQF101" s="93"/>
      <c r="AQG101" s="93"/>
      <c r="AQH101" s="93"/>
      <c r="AQI101" s="93"/>
      <c r="AQJ101" s="93"/>
      <c r="AQK101" s="93"/>
      <c r="AQL101" s="93"/>
      <c r="AQM101" s="93"/>
      <c r="AQN101" s="93"/>
      <c r="AQO101" s="93"/>
      <c r="AQP101" s="93"/>
      <c r="AQQ101" s="93"/>
      <c r="AQR101" s="93"/>
      <c r="AQS101" s="93"/>
      <c r="AQT101" s="93"/>
      <c r="AQU101" s="93"/>
      <c r="AQV101" s="93"/>
      <c r="AQW101" s="93"/>
      <c r="AQX101" s="93"/>
      <c r="AQY101" s="93"/>
      <c r="AQZ101" s="93"/>
      <c r="ARA101" s="93"/>
      <c r="ARB101" s="93"/>
      <c r="ARC101" s="93"/>
      <c r="ARD101" s="93"/>
      <c r="ARE101" s="93"/>
      <c r="ARF101" s="93"/>
      <c r="ARG101" s="93"/>
      <c r="ARH101" s="93"/>
      <c r="ARI101" s="93"/>
      <c r="ARJ101" s="93"/>
      <c r="ARK101" s="93"/>
      <c r="ARL101" s="93"/>
      <c r="ARM101" s="93"/>
      <c r="ARN101" s="93"/>
      <c r="ARO101" s="93"/>
      <c r="ARP101" s="93"/>
      <c r="ARQ101" s="93"/>
      <c r="ARR101" s="93"/>
      <c r="ARS101" s="93"/>
      <c r="ART101" s="93"/>
      <c r="ARU101" s="93"/>
      <c r="ARV101" s="93"/>
      <c r="ARW101" s="93"/>
      <c r="ARX101" s="93"/>
      <c r="ARY101" s="93"/>
      <c r="ARZ101" s="93"/>
      <c r="ASA101" s="93"/>
      <c r="ASB101" s="93"/>
      <c r="ASC101" s="93"/>
      <c r="ASD101" s="93"/>
      <c r="ASE101" s="93"/>
      <c r="ASF101" s="93"/>
      <c r="ASG101" s="93"/>
      <c r="ASH101" s="93"/>
      <c r="ASI101" s="93"/>
      <c r="ASJ101" s="93"/>
      <c r="ASK101" s="93"/>
      <c r="ASL101" s="93"/>
      <c r="ASM101" s="93"/>
      <c r="ASN101" s="93"/>
      <c r="ASO101" s="93"/>
      <c r="ASP101" s="93"/>
      <c r="ASQ101" s="93"/>
      <c r="ASR101" s="93"/>
      <c r="ASS101" s="93"/>
      <c r="AST101" s="93"/>
      <c r="ASU101" s="93"/>
      <c r="ASV101" s="93"/>
      <c r="ASW101" s="93"/>
      <c r="ASX101" s="93"/>
      <c r="ASY101" s="93"/>
      <c r="ASZ101" s="93"/>
      <c r="ATA101" s="93"/>
      <c r="ATB101" s="93"/>
      <c r="ATC101" s="93"/>
      <c r="ATD101" s="93"/>
      <c r="ATE101" s="93"/>
      <c r="ATF101" s="93"/>
      <c r="ATG101" s="93"/>
      <c r="ATH101" s="93"/>
      <c r="ATI101" s="93"/>
      <c r="ATJ101" s="93"/>
      <c r="ATK101" s="93"/>
      <c r="ATL101" s="93"/>
      <c r="ATM101" s="93"/>
      <c r="ATN101" s="93"/>
      <c r="ATO101" s="93"/>
      <c r="ATP101" s="93"/>
      <c r="ATQ101" s="93"/>
      <c r="ATR101" s="93"/>
      <c r="ATS101" s="93"/>
      <c r="ATT101" s="93"/>
      <c r="ATU101" s="93"/>
      <c r="ATV101" s="93"/>
      <c r="ATW101" s="93"/>
      <c r="ATX101" s="93"/>
      <c r="ATY101" s="93"/>
      <c r="ATZ101" s="93"/>
      <c r="AUA101" s="93"/>
      <c r="AUB101" s="93"/>
      <c r="AUC101" s="93"/>
      <c r="AUD101" s="93"/>
      <c r="AUE101" s="93"/>
      <c r="AUF101" s="93"/>
      <c r="AUG101" s="93"/>
      <c r="AUH101" s="93"/>
      <c r="AUI101" s="93"/>
      <c r="AUJ101" s="93"/>
      <c r="AUK101" s="93"/>
      <c r="AUL101" s="93"/>
      <c r="AUM101" s="93"/>
      <c r="AUN101" s="93"/>
      <c r="AUO101" s="93"/>
      <c r="AUP101" s="93"/>
      <c r="AUQ101" s="93"/>
      <c r="AUR101" s="93"/>
      <c r="AUS101" s="93"/>
      <c r="AUT101" s="93"/>
      <c r="AUU101" s="93"/>
      <c r="AUV101" s="93"/>
      <c r="AUW101" s="93"/>
      <c r="AUX101" s="93"/>
      <c r="AUY101" s="93"/>
      <c r="AUZ101" s="93"/>
      <c r="AVA101" s="93"/>
      <c r="AVB101" s="93"/>
      <c r="AVC101" s="93"/>
      <c r="AVD101" s="93"/>
      <c r="AVE101" s="93"/>
      <c r="AVF101" s="93"/>
      <c r="AVG101" s="93"/>
      <c r="AVH101" s="93"/>
      <c r="AVI101" s="93"/>
      <c r="AVJ101" s="93"/>
      <c r="AVK101" s="93"/>
      <c r="AVL101" s="93"/>
      <c r="AVM101" s="93"/>
      <c r="AVN101" s="93"/>
      <c r="AVO101" s="93"/>
      <c r="AVP101" s="93"/>
      <c r="AVQ101" s="93"/>
      <c r="AVR101" s="93"/>
      <c r="AVS101" s="93"/>
      <c r="AVT101" s="93"/>
      <c r="AVU101" s="93"/>
      <c r="AVV101" s="93"/>
      <c r="AVW101" s="93"/>
      <c r="AVX101" s="93"/>
      <c r="AVY101" s="93"/>
      <c r="AVZ101" s="93"/>
      <c r="AWA101" s="93"/>
      <c r="AWB101" s="93"/>
      <c r="AWC101" s="93"/>
      <c r="AWD101" s="93"/>
      <c r="AWE101" s="93"/>
      <c r="AWF101" s="93"/>
      <c r="AWG101" s="93"/>
      <c r="AWH101" s="93"/>
      <c r="AWI101" s="93"/>
      <c r="AWJ101" s="93"/>
      <c r="AWK101" s="93"/>
      <c r="AWL101" s="93"/>
      <c r="AWM101" s="93"/>
      <c r="AWN101" s="93"/>
      <c r="AWO101" s="93"/>
      <c r="AWP101" s="93"/>
      <c r="AWQ101" s="93"/>
      <c r="AWR101" s="93"/>
      <c r="AWS101" s="93"/>
      <c r="AWT101" s="93"/>
      <c r="AWU101" s="93"/>
      <c r="AWV101" s="93"/>
      <c r="AWW101" s="93"/>
      <c r="AWX101" s="93"/>
      <c r="AWY101" s="93"/>
      <c r="AWZ101" s="93"/>
      <c r="AXA101" s="93"/>
      <c r="AXB101" s="93"/>
      <c r="AXC101" s="93"/>
      <c r="AXD101" s="93"/>
      <c r="AXE101" s="93"/>
      <c r="AXF101" s="93"/>
      <c r="AXG101" s="93"/>
      <c r="AXH101" s="93"/>
      <c r="AXI101" s="93"/>
      <c r="AXJ101" s="93"/>
      <c r="AXK101" s="93"/>
      <c r="AXL101" s="93"/>
      <c r="AXM101" s="93"/>
      <c r="AXN101" s="93"/>
      <c r="AXO101" s="93"/>
      <c r="AXP101" s="93"/>
      <c r="AXQ101" s="93"/>
      <c r="AXR101" s="93"/>
      <c r="AXS101" s="93"/>
      <c r="AXT101" s="93"/>
      <c r="AXU101" s="93"/>
      <c r="AXV101" s="93"/>
      <c r="AXW101" s="93"/>
      <c r="AXX101" s="93"/>
      <c r="AXY101" s="93"/>
      <c r="AXZ101" s="93"/>
      <c r="AYA101" s="93"/>
      <c r="AYB101" s="93"/>
      <c r="AYC101" s="93"/>
      <c r="AYD101" s="93"/>
      <c r="AYE101" s="93"/>
      <c r="AYF101" s="93"/>
      <c r="AYG101" s="93"/>
      <c r="AYH101" s="93"/>
      <c r="AYI101" s="93"/>
      <c r="AYJ101" s="93"/>
      <c r="AYK101" s="93"/>
      <c r="AYL101" s="93"/>
      <c r="AYM101" s="93"/>
      <c r="AYN101" s="93"/>
      <c r="AYO101" s="93"/>
      <c r="AYP101" s="93"/>
      <c r="AYQ101" s="93"/>
      <c r="AYR101" s="93"/>
      <c r="AYS101" s="93"/>
      <c r="AYT101" s="93"/>
      <c r="AYU101" s="93"/>
      <c r="AYV101" s="93"/>
      <c r="AYW101" s="93"/>
      <c r="AYX101" s="93"/>
      <c r="AYY101" s="93"/>
      <c r="AYZ101" s="93"/>
      <c r="AZA101" s="93"/>
      <c r="AZB101" s="93"/>
      <c r="AZC101" s="93"/>
      <c r="AZD101" s="93"/>
      <c r="AZE101" s="93"/>
      <c r="AZF101" s="93"/>
      <c r="AZG101" s="93"/>
      <c r="AZH101" s="93"/>
      <c r="AZI101" s="93"/>
      <c r="AZJ101" s="93"/>
      <c r="AZK101" s="93"/>
      <c r="AZL101" s="93"/>
      <c r="AZM101" s="93"/>
      <c r="AZN101" s="93"/>
      <c r="AZO101" s="93"/>
      <c r="AZP101" s="93"/>
      <c r="AZQ101" s="93"/>
      <c r="AZR101" s="93"/>
      <c r="AZS101" s="93"/>
      <c r="AZT101" s="93"/>
      <c r="AZU101" s="93"/>
      <c r="AZV101" s="93"/>
      <c r="AZW101" s="93"/>
      <c r="AZX101" s="93"/>
      <c r="AZY101" s="93"/>
      <c r="AZZ101" s="93"/>
      <c r="BAA101" s="93"/>
      <c r="BAB101" s="93"/>
      <c r="BAC101" s="93"/>
      <c r="BAD101" s="93"/>
      <c r="BAE101" s="93"/>
      <c r="BAF101" s="93"/>
      <c r="BAG101" s="93"/>
      <c r="BAH101" s="93"/>
      <c r="BAI101" s="93"/>
      <c r="BAJ101" s="93"/>
      <c r="BAK101" s="93"/>
      <c r="BAL101" s="93"/>
      <c r="BAM101" s="93"/>
      <c r="BAN101" s="93"/>
      <c r="BAO101" s="93"/>
      <c r="BAP101" s="93"/>
      <c r="BAQ101" s="93"/>
      <c r="BAR101" s="93"/>
      <c r="BAS101" s="93"/>
      <c r="BAT101" s="93"/>
      <c r="BAU101" s="93"/>
      <c r="BAV101" s="93"/>
      <c r="BAW101" s="93"/>
      <c r="BAX101" s="93"/>
      <c r="BAY101" s="93"/>
      <c r="BAZ101" s="93"/>
      <c r="BBA101" s="93"/>
      <c r="BBB101" s="93"/>
      <c r="BBC101" s="93"/>
      <c r="BBD101" s="93"/>
      <c r="BBE101" s="93"/>
      <c r="BBF101" s="93"/>
      <c r="BBG101" s="93"/>
      <c r="BBH101" s="93"/>
      <c r="BBI101" s="93"/>
      <c r="BBJ101" s="93"/>
      <c r="BBK101" s="93"/>
      <c r="BBL101" s="93"/>
      <c r="BBM101" s="93"/>
      <c r="BBN101" s="93"/>
      <c r="BBO101" s="93"/>
      <c r="BBP101" s="93"/>
      <c r="BBQ101" s="93"/>
      <c r="BBR101" s="93"/>
      <c r="BBS101" s="93"/>
      <c r="BBT101" s="93"/>
      <c r="BBU101" s="93"/>
      <c r="BBV101" s="93"/>
      <c r="BBW101" s="93"/>
      <c r="BBX101" s="93"/>
      <c r="BBY101" s="93"/>
      <c r="BBZ101" s="93"/>
      <c r="BCA101" s="93"/>
      <c r="BCB101" s="93"/>
      <c r="BCC101" s="93"/>
      <c r="BCD101" s="93"/>
      <c r="BCE101" s="93"/>
      <c r="BCF101" s="93"/>
      <c r="BCG101" s="93"/>
      <c r="BCH101" s="93"/>
      <c r="BCI101" s="93"/>
      <c r="BCJ101" s="93"/>
      <c r="BCK101" s="93"/>
      <c r="BCL101" s="93"/>
      <c r="BCM101" s="93"/>
      <c r="BCN101" s="93"/>
      <c r="BCO101" s="93"/>
      <c r="BCP101" s="93"/>
      <c r="BCQ101" s="93"/>
      <c r="BCR101" s="93"/>
      <c r="BCS101" s="93"/>
      <c r="BCT101" s="93"/>
      <c r="BCU101" s="93"/>
      <c r="BCV101" s="93"/>
      <c r="BCW101" s="93"/>
      <c r="BCX101" s="93"/>
      <c r="BCY101" s="93"/>
      <c r="BCZ101" s="93"/>
      <c r="BDA101" s="93"/>
      <c r="BDB101" s="93"/>
      <c r="BDC101" s="93"/>
      <c r="BDD101" s="93"/>
      <c r="BDE101" s="93"/>
      <c r="BDF101" s="93"/>
      <c r="BDG101" s="93"/>
      <c r="BDH101" s="93"/>
      <c r="BDI101" s="93"/>
      <c r="BDJ101" s="93"/>
      <c r="BDK101" s="93"/>
      <c r="BDL101" s="93"/>
      <c r="BDM101" s="93"/>
      <c r="BDN101" s="93"/>
      <c r="BDO101" s="93"/>
      <c r="BDP101" s="93"/>
      <c r="BDQ101" s="93"/>
      <c r="BDR101" s="93"/>
      <c r="BDS101" s="93"/>
      <c r="BDT101" s="93"/>
      <c r="BDU101" s="93"/>
      <c r="BDV101" s="93"/>
      <c r="BDW101" s="93"/>
      <c r="BDX101" s="93"/>
      <c r="BDY101" s="93"/>
      <c r="BDZ101" s="93"/>
      <c r="BEA101" s="93"/>
      <c r="BEB101" s="93"/>
      <c r="BEC101" s="93"/>
      <c r="BED101" s="93"/>
      <c r="BEE101" s="93"/>
      <c r="BEF101" s="93"/>
      <c r="BEG101" s="93"/>
      <c r="BEH101" s="93"/>
      <c r="BEI101" s="93"/>
      <c r="BEJ101" s="93"/>
      <c r="BEK101" s="93"/>
      <c r="BEL101" s="93"/>
      <c r="BEM101" s="93"/>
      <c r="BEN101" s="93"/>
      <c r="BEO101" s="93"/>
      <c r="BEP101" s="93"/>
      <c r="BEQ101" s="93"/>
      <c r="BER101" s="93"/>
      <c r="BES101" s="93"/>
      <c r="BET101" s="93"/>
      <c r="BEU101" s="93"/>
      <c r="BEV101" s="93"/>
      <c r="BEW101" s="93"/>
      <c r="BEX101" s="93"/>
      <c r="BEY101" s="93"/>
      <c r="BEZ101" s="93"/>
      <c r="BFA101" s="93"/>
      <c r="BFB101" s="93"/>
      <c r="BFC101" s="93"/>
      <c r="BFD101" s="93"/>
      <c r="BFE101" s="93"/>
      <c r="BFF101" s="93"/>
      <c r="BFG101" s="93"/>
      <c r="BFH101" s="93"/>
      <c r="BFI101" s="93"/>
      <c r="BFJ101" s="93"/>
      <c r="BFK101" s="93"/>
      <c r="BFL101" s="93"/>
      <c r="BFM101" s="93"/>
      <c r="BFN101" s="93"/>
      <c r="BFO101" s="93"/>
      <c r="BFP101" s="93"/>
      <c r="BFQ101" s="93"/>
      <c r="BFR101" s="93"/>
      <c r="BFS101" s="93"/>
      <c r="BFT101" s="93"/>
      <c r="BFU101" s="93"/>
      <c r="BFV101" s="93"/>
      <c r="BFW101" s="93"/>
      <c r="BFX101" s="93"/>
      <c r="BFY101" s="93"/>
      <c r="BFZ101" s="93"/>
      <c r="BGA101" s="93"/>
      <c r="BGB101" s="93"/>
      <c r="BGC101" s="93"/>
      <c r="BGD101" s="93"/>
      <c r="BGE101" s="93"/>
      <c r="BGF101" s="93"/>
      <c r="BGG101" s="93"/>
      <c r="BGH101" s="93"/>
      <c r="BGI101" s="93"/>
      <c r="BGJ101" s="93"/>
      <c r="BGK101" s="93"/>
      <c r="BGL101" s="93"/>
      <c r="BGM101" s="93"/>
      <c r="BGN101" s="93"/>
      <c r="BGO101" s="93"/>
      <c r="BGP101" s="93"/>
      <c r="BGQ101" s="93"/>
      <c r="BGR101" s="93"/>
      <c r="BGS101" s="93"/>
      <c r="BGT101" s="93"/>
      <c r="BGU101" s="93"/>
      <c r="BGV101" s="93"/>
      <c r="BGW101" s="93"/>
      <c r="BGX101" s="93"/>
      <c r="BGY101" s="93"/>
      <c r="BGZ101" s="93"/>
      <c r="BHA101" s="93"/>
      <c r="BHB101" s="93"/>
      <c r="BHC101" s="93"/>
      <c r="BHD101" s="93"/>
      <c r="BHE101" s="93"/>
      <c r="BHF101" s="93"/>
      <c r="BHG101" s="93"/>
      <c r="BHH101" s="93"/>
      <c r="BHI101" s="93"/>
      <c r="BHJ101" s="93"/>
      <c r="BHK101" s="93"/>
      <c r="BHL101" s="93"/>
      <c r="BHM101" s="93"/>
      <c r="BHN101" s="93"/>
      <c r="BHO101" s="93"/>
      <c r="BHP101" s="93"/>
      <c r="BHQ101" s="93"/>
      <c r="BHR101" s="93"/>
      <c r="BHS101" s="93"/>
      <c r="BHT101" s="93"/>
      <c r="BHU101" s="93"/>
      <c r="BHV101" s="93"/>
      <c r="BHW101" s="93"/>
      <c r="BHX101" s="93"/>
      <c r="BHY101" s="93"/>
      <c r="BHZ101" s="93"/>
      <c r="BIA101" s="93"/>
      <c r="BIB101" s="93"/>
      <c r="BIC101" s="93"/>
      <c r="BID101" s="93"/>
      <c r="BIE101" s="93"/>
      <c r="BIF101" s="93"/>
      <c r="BIG101" s="93"/>
      <c r="BIH101" s="93"/>
      <c r="BII101" s="93"/>
      <c r="BIJ101" s="93"/>
      <c r="BIK101" s="93"/>
      <c r="BIL101" s="93"/>
      <c r="BIM101" s="93"/>
      <c r="BIN101" s="93"/>
      <c r="BIO101" s="93"/>
      <c r="BIP101" s="93"/>
      <c r="BIQ101" s="93"/>
      <c r="BIR101" s="93"/>
      <c r="BIS101" s="93"/>
      <c r="BIT101" s="93"/>
      <c r="BIU101" s="93"/>
      <c r="BIV101" s="93"/>
      <c r="BIW101" s="93"/>
      <c r="BIX101" s="93"/>
      <c r="BIY101" s="93"/>
      <c r="BIZ101" s="93"/>
      <c r="BJA101" s="93"/>
      <c r="BJB101" s="93"/>
      <c r="BJC101" s="93"/>
      <c r="BJD101" s="93"/>
      <c r="BJE101" s="93"/>
      <c r="BJF101" s="93"/>
      <c r="BJG101" s="93"/>
      <c r="BJH101" s="93"/>
      <c r="BJI101" s="93"/>
      <c r="BJJ101" s="93"/>
      <c r="BJK101" s="93"/>
      <c r="BJL101" s="93"/>
      <c r="BJM101" s="93"/>
      <c r="BJN101" s="93"/>
      <c r="BJO101" s="93"/>
      <c r="BJP101" s="93"/>
      <c r="BJQ101" s="93"/>
      <c r="BJR101" s="93"/>
      <c r="BJS101" s="93"/>
      <c r="BJT101" s="93"/>
      <c r="BJU101" s="93"/>
      <c r="BJV101" s="93"/>
      <c r="BJW101" s="93"/>
      <c r="BJX101" s="93"/>
      <c r="BJY101" s="93"/>
      <c r="BJZ101" s="93"/>
      <c r="BKA101" s="93"/>
      <c r="BKB101" s="93"/>
      <c r="BKC101" s="93"/>
      <c r="BKD101" s="93"/>
      <c r="BKE101" s="93"/>
      <c r="BKF101" s="93"/>
      <c r="BKG101" s="93"/>
      <c r="BKH101" s="93"/>
      <c r="BKI101" s="93"/>
      <c r="BKJ101" s="93"/>
      <c r="BKK101" s="93"/>
      <c r="BKL101" s="93"/>
      <c r="BKM101" s="93"/>
      <c r="BKN101" s="93"/>
      <c r="BKO101" s="93"/>
      <c r="BKP101" s="93"/>
      <c r="BKQ101" s="93"/>
      <c r="BKR101" s="93"/>
      <c r="BKS101" s="93"/>
      <c r="BKT101" s="93"/>
      <c r="BKU101" s="93"/>
      <c r="BKV101" s="93"/>
      <c r="BKW101" s="93"/>
      <c r="BKX101" s="93"/>
      <c r="BKY101" s="93"/>
      <c r="BKZ101" s="93"/>
      <c r="BLA101" s="93"/>
      <c r="BLB101" s="93"/>
      <c r="BLC101" s="93"/>
      <c r="BLD101" s="93"/>
      <c r="BLE101" s="93"/>
      <c r="BLF101" s="93"/>
      <c r="BLG101" s="93"/>
      <c r="BLH101" s="93"/>
      <c r="BLI101" s="93"/>
      <c r="BLJ101" s="93"/>
      <c r="BLK101" s="93"/>
      <c r="BLL101" s="93"/>
      <c r="BLM101" s="93"/>
      <c r="BLN101" s="93"/>
      <c r="BLO101" s="93"/>
      <c r="BLP101" s="93"/>
      <c r="BLQ101" s="93"/>
      <c r="BLR101" s="93"/>
      <c r="BLS101" s="93"/>
      <c r="BLT101" s="93"/>
      <c r="BLU101" s="93"/>
      <c r="BLV101" s="93"/>
      <c r="BLW101" s="93"/>
      <c r="BLX101" s="93"/>
      <c r="BLY101" s="93"/>
      <c r="BLZ101" s="93"/>
      <c r="BMA101" s="93"/>
      <c r="BMB101" s="93"/>
      <c r="BMC101" s="93"/>
      <c r="BMD101" s="93"/>
      <c r="BME101" s="93"/>
      <c r="BMF101" s="93"/>
      <c r="BMG101" s="93"/>
      <c r="BMH101" s="93"/>
      <c r="BMI101" s="93"/>
      <c r="BMJ101" s="93"/>
      <c r="BMK101" s="93"/>
      <c r="BML101" s="93"/>
      <c r="BMM101" s="93"/>
      <c r="BMN101" s="93"/>
      <c r="BMO101" s="93"/>
      <c r="BMP101" s="93"/>
      <c r="BMQ101" s="93"/>
      <c r="BMR101" s="93"/>
      <c r="BMS101" s="93"/>
      <c r="BMT101" s="93"/>
      <c r="BMU101" s="93"/>
      <c r="BMV101" s="93"/>
      <c r="BMW101" s="93"/>
      <c r="BMX101" s="93"/>
      <c r="BMY101" s="93"/>
      <c r="BMZ101" s="93"/>
      <c r="BNA101" s="93"/>
      <c r="BNB101" s="93"/>
      <c r="BNC101" s="93"/>
      <c r="BND101" s="93"/>
      <c r="BNE101" s="93"/>
      <c r="BNF101" s="93"/>
      <c r="BNG101" s="93"/>
      <c r="BNH101" s="93"/>
      <c r="BNI101" s="93"/>
      <c r="BNJ101" s="93"/>
      <c r="BNK101" s="93"/>
      <c r="BNL101" s="93"/>
      <c r="BNM101" s="93"/>
      <c r="BNN101" s="93"/>
      <c r="BNO101" s="93"/>
      <c r="BNP101" s="93"/>
      <c r="BNQ101" s="93"/>
      <c r="BNR101" s="93"/>
      <c r="BNS101" s="93"/>
      <c r="BNT101" s="93"/>
      <c r="BNU101" s="93"/>
      <c r="BNV101" s="93"/>
      <c r="BNW101" s="93"/>
      <c r="BNX101" s="93"/>
      <c r="BNY101" s="93"/>
      <c r="BNZ101" s="93"/>
      <c r="BOA101" s="93"/>
      <c r="BOB101" s="93"/>
      <c r="BOC101" s="93"/>
      <c r="BOD101" s="93"/>
      <c r="BOE101" s="93"/>
      <c r="BOF101" s="93"/>
      <c r="BOG101" s="93"/>
      <c r="BOH101" s="93"/>
      <c r="BOI101" s="93"/>
      <c r="BOJ101" s="93"/>
      <c r="BOK101" s="93"/>
      <c r="BOL101" s="93"/>
      <c r="BOM101" s="93"/>
      <c r="BON101" s="93"/>
      <c r="BOO101" s="93"/>
      <c r="BOP101" s="93"/>
      <c r="BOQ101" s="93"/>
      <c r="BOR101" s="93"/>
      <c r="BOS101" s="93"/>
      <c r="BOT101" s="93"/>
      <c r="BOU101" s="93"/>
      <c r="BOV101" s="93"/>
      <c r="BOW101" s="93"/>
      <c r="BOX101" s="93"/>
      <c r="BOY101" s="93"/>
      <c r="BOZ101" s="93"/>
      <c r="BPA101" s="93"/>
      <c r="BPB101" s="93"/>
      <c r="BPC101" s="93"/>
      <c r="BPD101" s="93"/>
      <c r="BPE101" s="93"/>
      <c r="BPF101" s="93"/>
      <c r="BPG101" s="93"/>
      <c r="BPH101" s="93"/>
      <c r="BPI101" s="93"/>
      <c r="BPJ101" s="93"/>
      <c r="BPK101" s="93"/>
      <c r="BPL101" s="93"/>
      <c r="BPM101" s="93"/>
      <c r="BPN101" s="93"/>
      <c r="BPO101" s="93"/>
      <c r="BPP101" s="93"/>
      <c r="BPQ101" s="93"/>
      <c r="BPR101" s="93"/>
      <c r="BPS101" s="93"/>
      <c r="BPT101" s="93"/>
      <c r="BPU101" s="93"/>
      <c r="BPV101" s="93"/>
      <c r="BPW101" s="93"/>
      <c r="BPX101" s="93"/>
      <c r="BPY101" s="93"/>
      <c r="BPZ101" s="93"/>
      <c r="BQA101" s="93"/>
      <c r="BQB101" s="93"/>
      <c r="BQC101" s="93"/>
      <c r="BQD101" s="93"/>
      <c r="BQE101" s="93"/>
      <c r="BQF101" s="93"/>
      <c r="BQG101" s="93"/>
      <c r="BQH101" s="93"/>
      <c r="BQI101" s="93"/>
      <c r="BQJ101" s="93"/>
      <c r="BQK101" s="93"/>
      <c r="BQL101" s="93"/>
      <c r="BQM101" s="93"/>
      <c r="BQN101" s="93"/>
      <c r="BQO101" s="93"/>
      <c r="BQP101" s="93"/>
      <c r="BQQ101" s="93"/>
      <c r="BQR101" s="93"/>
      <c r="BQS101" s="93"/>
      <c r="BQT101" s="93"/>
      <c r="BQU101" s="93"/>
      <c r="BQV101" s="93"/>
      <c r="BQW101" s="93"/>
      <c r="BQX101" s="93"/>
      <c r="BQY101" s="93"/>
      <c r="BQZ101" s="93"/>
      <c r="BRA101" s="93"/>
      <c r="BRB101" s="93"/>
      <c r="BRC101" s="93"/>
      <c r="BRD101" s="93"/>
      <c r="BRE101" s="93"/>
      <c r="BRF101" s="93"/>
      <c r="BRG101" s="93"/>
      <c r="BRH101" s="93"/>
      <c r="BRI101" s="93"/>
      <c r="BRJ101" s="93"/>
      <c r="BRK101" s="93"/>
      <c r="BRL101" s="93"/>
      <c r="BRM101" s="93"/>
      <c r="BRN101" s="93"/>
      <c r="BRO101" s="93"/>
      <c r="BRP101" s="93"/>
      <c r="BRQ101" s="93"/>
      <c r="BRR101" s="93"/>
      <c r="BRS101" s="93"/>
      <c r="BRT101" s="93"/>
      <c r="BRU101" s="93"/>
      <c r="BRV101" s="93"/>
      <c r="BRW101" s="93"/>
      <c r="BRX101" s="93"/>
      <c r="BRY101" s="93"/>
      <c r="BRZ101" s="93"/>
      <c r="BSA101" s="93"/>
      <c r="BSB101" s="93"/>
      <c r="BSC101" s="93"/>
      <c r="BSD101" s="93"/>
      <c r="BSE101" s="93"/>
      <c r="BSF101" s="93"/>
      <c r="BSG101" s="93"/>
      <c r="BSH101" s="93"/>
      <c r="BSI101" s="93"/>
      <c r="BSJ101" s="93"/>
      <c r="BSK101" s="93"/>
      <c r="BSL101" s="93"/>
      <c r="BSM101" s="93"/>
      <c r="BSN101" s="93"/>
      <c r="BSO101" s="93"/>
      <c r="BSP101" s="93"/>
      <c r="BSQ101" s="93"/>
      <c r="BSR101" s="93"/>
      <c r="BSS101" s="93"/>
      <c r="BST101" s="93"/>
      <c r="BSU101" s="93"/>
      <c r="BSV101" s="93"/>
      <c r="BSW101" s="93"/>
      <c r="BSX101" s="93"/>
      <c r="BSY101" s="93"/>
      <c r="BSZ101" s="93"/>
      <c r="BTA101" s="93"/>
      <c r="BTB101" s="93"/>
      <c r="BTC101" s="93"/>
      <c r="BTD101" s="93"/>
      <c r="BTE101" s="93"/>
      <c r="BTF101" s="93"/>
      <c r="BTG101" s="93"/>
      <c r="BTH101" s="93"/>
      <c r="BTI101" s="93"/>
      <c r="BTJ101" s="93"/>
      <c r="BTK101" s="93"/>
      <c r="BTL101" s="93"/>
      <c r="BTM101" s="93"/>
      <c r="BTN101" s="93"/>
      <c r="BTO101" s="93"/>
      <c r="BTP101" s="93"/>
      <c r="BTQ101" s="93"/>
      <c r="BTR101" s="93"/>
      <c r="BTS101" s="93"/>
      <c r="BTT101" s="93"/>
      <c r="BTU101" s="93"/>
      <c r="BTV101" s="93"/>
      <c r="BTW101" s="93"/>
      <c r="BTX101" s="93"/>
      <c r="BTY101" s="93"/>
      <c r="BTZ101" s="93"/>
      <c r="BUA101" s="93"/>
      <c r="BUB101" s="93"/>
      <c r="BUC101" s="93"/>
      <c r="BUD101" s="93"/>
      <c r="BUE101" s="93"/>
      <c r="BUF101" s="93"/>
      <c r="BUG101" s="93"/>
      <c r="BUH101" s="93"/>
      <c r="BUI101" s="93"/>
      <c r="BUJ101" s="93"/>
      <c r="BUK101" s="93"/>
      <c r="BUL101" s="93"/>
      <c r="BUM101" s="93"/>
      <c r="BUN101" s="93"/>
      <c r="BUO101" s="93"/>
      <c r="BUP101" s="93"/>
      <c r="BUQ101" s="93"/>
      <c r="BUR101" s="93"/>
      <c r="BUS101" s="93"/>
      <c r="BUT101" s="93"/>
      <c r="BUU101" s="93"/>
      <c r="BUV101" s="93"/>
      <c r="BUW101" s="93"/>
      <c r="BUX101" s="93"/>
      <c r="BUY101" s="93"/>
      <c r="BUZ101" s="93"/>
      <c r="BVA101" s="93"/>
      <c r="BVB101" s="93"/>
      <c r="BVC101" s="93"/>
      <c r="BVD101" s="93"/>
      <c r="BVE101" s="93"/>
      <c r="BVF101" s="93"/>
      <c r="BVG101" s="93"/>
      <c r="BVH101" s="93"/>
      <c r="BVI101" s="93"/>
      <c r="BVJ101" s="93"/>
      <c r="BVK101" s="93"/>
      <c r="BVL101" s="93"/>
      <c r="BVM101" s="93"/>
      <c r="BVN101" s="93"/>
      <c r="BVO101" s="93"/>
      <c r="BVP101" s="93"/>
      <c r="BVQ101" s="93"/>
      <c r="BVR101" s="93"/>
      <c r="BVS101" s="93"/>
      <c r="BVT101" s="93"/>
      <c r="BVU101" s="93"/>
      <c r="BVV101" s="93"/>
      <c r="BVW101" s="93"/>
      <c r="BVX101" s="93"/>
      <c r="BVY101" s="93"/>
      <c r="BVZ101" s="93"/>
      <c r="BWA101" s="93"/>
      <c r="BWB101" s="93"/>
      <c r="BWC101" s="93"/>
      <c r="BWD101" s="93"/>
      <c r="BWE101" s="93"/>
      <c r="BWF101" s="93"/>
      <c r="BWG101" s="93"/>
      <c r="BWH101" s="93"/>
      <c r="BWI101" s="93"/>
      <c r="BWJ101" s="93"/>
      <c r="BWK101" s="93"/>
      <c r="BWL101" s="93"/>
      <c r="BWM101" s="93"/>
      <c r="BWN101" s="93"/>
      <c r="BWO101" s="93"/>
      <c r="BWP101" s="93"/>
      <c r="BWQ101" s="93"/>
      <c r="BWR101" s="93"/>
      <c r="BWS101" s="93"/>
      <c r="BWT101" s="93"/>
      <c r="BWU101" s="93"/>
      <c r="BWV101" s="93"/>
      <c r="BWW101" s="93"/>
      <c r="BWX101" s="93"/>
      <c r="BWY101" s="93"/>
      <c r="BWZ101" s="93"/>
      <c r="BXA101" s="93"/>
      <c r="BXB101" s="93"/>
      <c r="BXC101" s="93"/>
      <c r="BXD101" s="93"/>
      <c r="BXE101" s="93"/>
      <c r="BXF101" s="93"/>
      <c r="BXG101" s="93"/>
      <c r="BXH101" s="93"/>
      <c r="BXI101" s="93"/>
      <c r="BXJ101" s="93"/>
      <c r="BXK101" s="93"/>
      <c r="BXL101" s="93"/>
      <c r="BXM101" s="93"/>
      <c r="BXN101" s="93"/>
      <c r="BXO101" s="93"/>
      <c r="BXP101" s="93"/>
      <c r="BXQ101" s="93"/>
      <c r="BXR101" s="93"/>
      <c r="BXS101" s="93"/>
      <c r="BXT101" s="93"/>
      <c r="BXU101" s="93"/>
      <c r="BXV101" s="93"/>
      <c r="BXW101" s="93"/>
      <c r="BXX101" s="93"/>
      <c r="BXY101" s="93"/>
      <c r="BXZ101" s="93"/>
      <c r="BYA101" s="93"/>
      <c r="BYB101" s="93"/>
      <c r="BYC101" s="93"/>
      <c r="BYD101" s="93"/>
      <c r="BYE101" s="93"/>
      <c r="BYF101" s="93"/>
      <c r="BYG101" s="93"/>
      <c r="BYH101" s="93"/>
      <c r="BYI101" s="93"/>
      <c r="BYJ101" s="93"/>
      <c r="BYK101" s="93"/>
      <c r="BYL101" s="93"/>
      <c r="BYM101" s="93"/>
      <c r="BYN101" s="93"/>
      <c r="BYO101" s="93"/>
      <c r="BYP101" s="93"/>
      <c r="BYQ101" s="93"/>
      <c r="BYR101" s="93"/>
      <c r="BYS101" s="93"/>
      <c r="BYT101" s="93"/>
      <c r="BYU101" s="93"/>
      <c r="BYV101" s="93"/>
      <c r="BYW101" s="93"/>
      <c r="BYX101" s="93"/>
      <c r="BYY101" s="93"/>
      <c r="BYZ101" s="93"/>
      <c r="BZA101" s="93"/>
      <c r="BZB101" s="93"/>
      <c r="BZC101" s="93"/>
      <c r="BZD101" s="93"/>
      <c r="BZE101" s="93"/>
      <c r="BZF101" s="93"/>
      <c r="BZG101" s="93"/>
      <c r="BZH101" s="93"/>
      <c r="BZI101" s="93"/>
      <c r="BZJ101" s="93"/>
      <c r="BZK101" s="93"/>
      <c r="BZL101" s="93"/>
      <c r="BZM101" s="93"/>
      <c r="BZN101" s="93"/>
      <c r="BZO101" s="93"/>
      <c r="BZP101" s="93"/>
      <c r="BZQ101" s="93"/>
      <c r="BZR101" s="93"/>
      <c r="BZS101" s="93"/>
      <c r="BZT101" s="93"/>
      <c r="BZU101" s="93"/>
      <c r="BZV101" s="93"/>
      <c r="BZW101" s="93"/>
      <c r="BZX101" s="93"/>
      <c r="BZY101" s="93"/>
      <c r="BZZ101" s="93"/>
      <c r="CAA101" s="93"/>
      <c r="CAB101" s="93"/>
      <c r="CAC101" s="93"/>
      <c r="CAD101" s="93"/>
      <c r="CAE101" s="93"/>
      <c r="CAF101" s="93"/>
      <c r="CAG101" s="93"/>
      <c r="CAH101" s="93"/>
      <c r="CAI101" s="93"/>
      <c r="CAJ101" s="93"/>
      <c r="CAK101" s="93"/>
      <c r="CAL101" s="93"/>
      <c r="CAM101" s="93"/>
      <c r="CAN101" s="93"/>
      <c r="CAO101" s="93"/>
      <c r="CAP101" s="93"/>
      <c r="CAQ101" s="93"/>
      <c r="CAR101" s="93"/>
      <c r="CAS101" s="93"/>
      <c r="CAT101" s="93"/>
      <c r="CAU101" s="93"/>
      <c r="CAV101" s="93"/>
      <c r="CAW101" s="93"/>
      <c r="CAX101" s="93"/>
      <c r="CAY101" s="93"/>
      <c r="CAZ101" s="93"/>
      <c r="CBA101" s="93"/>
      <c r="CBB101" s="93"/>
      <c r="CBC101" s="93"/>
      <c r="CBD101" s="93"/>
      <c r="CBE101" s="93"/>
      <c r="CBF101" s="93"/>
      <c r="CBG101" s="93"/>
      <c r="CBH101" s="93"/>
      <c r="CBI101" s="93"/>
      <c r="CBJ101" s="93"/>
      <c r="CBK101" s="93"/>
      <c r="CBL101" s="93"/>
      <c r="CBM101" s="93"/>
      <c r="CBN101" s="93"/>
      <c r="CBO101" s="93"/>
      <c r="CBP101" s="93"/>
      <c r="CBQ101" s="93"/>
      <c r="CBR101" s="93"/>
      <c r="CBS101" s="93"/>
      <c r="CBT101" s="93"/>
      <c r="CBU101" s="93"/>
      <c r="CBV101" s="93"/>
      <c r="CBW101" s="93"/>
      <c r="CBX101" s="93"/>
      <c r="CBY101" s="93"/>
      <c r="CBZ101" s="93"/>
      <c r="CCA101" s="93"/>
      <c r="CCB101" s="93"/>
      <c r="CCC101" s="93"/>
      <c r="CCD101" s="93"/>
      <c r="CCE101" s="93"/>
      <c r="CCF101" s="93"/>
      <c r="CCG101" s="93"/>
      <c r="CCH101" s="93"/>
      <c r="CCI101" s="93"/>
      <c r="CCJ101" s="93"/>
      <c r="CCK101" s="93"/>
      <c r="CCL101" s="93"/>
      <c r="CCM101" s="93"/>
      <c r="CCN101" s="93"/>
      <c r="CCO101" s="93"/>
      <c r="CCP101" s="93"/>
      <c r="CCQ101" s="93"/>
      <c r="CCR101" s="93"/>
      <c r="CCS101" s="93"/>
      <c r="CCT101" s="93"/>
      <c r="CCU101" s="93"/>
      <c r="CCV101" s="93"/>
      <c r="CCW101" s="93"/>
      <c r="CCX101" s="93"/>
      <c r="CCY101" s="93"/>
      <c r="CCZ101" s="93"/>
      <c r="CDA101" s="93"/>
      <c r="CDB101" s="93"/>
      <c r="CDC101" s="93"/>
      <c r="CDD101" s="93"/>
      <c r="CDE101" s="93"/>
      <c r="CDF101" s="93"/>
      <c r="CDG101" s="93"/>
      <c r="CDH101" s="93"/>
      <c r="CDI101" s="93"/>
      <c r="CDJ101" s="93"/>
      <c r="CDK101" s="93"/>
      <c r="CDL101" s="93"/>
      <c r="CDM101" s="93"/>
      <c r="CDN101" s="93"/>
      <c r="CDO101" s="93"/>
      <c r="CDP101" s="93"/>
      <c r="CDQ101" s="93"/>
      <c r="CDR101" s="93"/>
      <c r="CDS101" s="93"/>
      <c r="CDT101" s="93"/>
      <c r="CDU101" s="93"/>
      <c r="CDV101" s="93"/>
      <c r="CDW101" s="93"/>
      <c r="CDX101" s="93"/>
      <c r="CDY101" s="93"/>
      <c r="CDZ101" s="93"/>
      <c r="CEA101" s="93"/>
      <c r="CEB101" s="93"/>
      <c r="CEC101" s="93"/>
      <c r="CED101" s="93"/>
      <c r="CEE101" s="93"/>
      <c r="CEF101" s="93"/>
      <c r="CEG101" s="93"/>
      <c r="CEH101" s="93"/>
      <c r="CEI101" s="93"/>
      <c r="CEJ101" s="93"/>
      <c r="CEK101" s="93"/>
      <c r="CEL101" s="93"/>
      <c r="CEM101" s="93"/>
      <c r="CEN101" s="93"/>
      <c r="CEO101" s="93"/>
      <c r="CEP101" s="93"/>
      <c r="CEQ101" s="93"/>
      <c r="CER101" s="93"/>
      <c r="CES101" s="93"/>
      <c r="CET101" s="93"/>
      <c r="CEU101" s="93"/>
      <c r="CEV101" s="93"/>
      <c r="CEW101" s="93"/>
      <c r="CEX101" s="93"/>
      <c r="CEY101" s="93"/>
      <c r="CEZ101" s="93"/>
      <c r="CFA101" s="93"/>
      <c r="CFB101" s="93"/>
      <c r="CFC101" s="93"/>
      <c r="CFD101" s="93"/>
      <c r="CFE101" s="93"/>
      <c r="CFF101" s="93"/>
      <c r="CFG101" s="93"/>
      <c r="CFH101" s="93"/>
      <c r="CFI101" s="93"/>
      <c r="CFJ101" s="93"/>
      <c r="CFK101" s="93"/>
      <c r="CFL101" s="93"/>
      <c r="CFM101" s="93"/>
      <c r="CFN101" s="93"/>
      <c r="CFO101" s="93"/>
      <c r="CFP101" s="93"/>
      <c r="CFQ101" s="93"/>
      <c r="CFR101" s="93"/>
      <c r="CFS101" s="93"/>
      <c r="CFT101" s="93"/>
      <c r="CFU101" s="93"/>
      <c r="CFV101" s="93"/>
      <c r="CFW101" s="93"/>
      <c r="CFX101" s="93"/>
      <c r="CFY101" s="93"/>
      <c r="CFZ101" s="93"/>
      <c r="CGA101" s="93"/>
      <c r="CGB101" s="93"/>
      <c r="CGC101" s="93"/>
      <c r="CGD101" s="93"/>
      <c r="CGE101" s="93"/>
      <c r="CGF101" s="93"/>
      <c r="CGG101" s="93"/>
      <c r="CGH101" s="93"/>
      <c r="CGI101" s="93"/>
      <c r="CGJ101" s="93"/>
      <c r="CGK101" s="93"/>
      <c r="CGL101" s="93"/>
      <c r="CGM101" s="93"/>
      <c r="CGN101" s="93"/>
      <c r="CGO101" s="93"/>
      <c r="CGP101" s="93"/>
      <c r="CGQ101" s="93"/>
      <c r="CGR101" s="93"/>
      <c r="CGS101" s="93"/>
      <c r="CGT101" s="93"/>
      <c r="CGU101" s="93"/>
      <c r="CGV101" s="93"/>
      <c r="CGW101" s="93"/>
      <c r="CGX101" s="93"/>
      <c r="CGY101" s="93"/>
      <c r="CGZ101" s="93"/>
      <c r="CHA101" s="93"/>
      <c r="CHB101" s="93"/>
      <c r="CHC101" s="93"/>
      <c r="CHD101" s="93"/>
      <c r="CHE101" s="93"/>
      <c r="CHF101" s="93"/>
      <c r="CHG101" s="93"/>
      <c r="CHH101" s="93"/>
      <c r="CHI101" s="93"/>
      <c r="CHJ101" s="93"/>
      <c r="CHK101" s="93"/>
      <c r="CHL101" s="93"/>
      <c r="CHM101" s="93"/>
      <c r="CHN101" s="93"/>
      <c r="CHO101" s="93"/>
      <c r="CHP101" s="93"/>
      <c r="CHQ101" s="93"/>
      <c r="CHR101" s="93"/>
      <c r="CHS101" s="93"/>
      <c r="CHT101" s="93"/>
      <c r="CHU101" s="93"/>
      <c r="CHV101" s="93"/>
      <c r="CHW101" s="93"/>
      <c r="CHX101" s="93"/>
      <c r="CHY101" s="93"/>
      <c r="CHZ101" s="93"/>
      <c r="CIA101" s="93"/>
      <c r="CIB101" s="93"/>
      <c r="CIC101" s="93"/>
      <c r="CID101" s="93"/>
      <c r="CIE101" s="93"/>
      <c r="CIF101" s="93"/>
      <c r="CIG101" s="93"/>
      <c r="CIH101" s="93"/>
      <c r="CII101" s="93"/>
      <c r="CIJ101" s="93"/>
      <c r="CIK101" s="93"/>
      <c r="CIL101" s="93"/>
      <c r="CIM101" s="93"/>
      <c r="CIN101" s="93"/>
      <c r="CIO101" s="93"/>
      <c r="CIP101" s="93"/>
      <c r="CIQ101" s="93"/>
      <c r="CIR101" s="93"/>
      <c r="CIS101" s="93"/>
      <c r="CIT101" s="93"/>
      <c r="CIU101" s="93"/>
      <c r="CIV101" s="93"/>
      <c r="CIW101" s="93"/>
      <c r="CIX101" s="93"/>
      <c r="CIY101" s="93"/>
      <c r="CIZ101" s="93"/>
      <c r="CJA101" s="93"/>
      <c r="CJB101" s="93"/>
      <c r="CJC101" s="93"/>
      <c r="CJD101" s="93"/>
      <c r="CJE101" s="93"/>
      <c r="CJF101" s="93"/>
      <c r="CJG101" s="93"/>
      <c r="CJH101" s="93"/>
      <c r="CJI101" s="93"/>
      <c r="CJJ101" s="93"/>
      <c r="CJK101" s="93"/>
      <c r="CJL101" s="93"/>
      <c r="CJM101" s="93"/>
      <c r="CJN101" s="93"/>
      <c r="CJO101" s="93"/>
      <c r="CJP101" s="93"/>
      <c r="CJQ101" s="93"/>
      <c r="CJR101" s="93"/>
      <c r="CJS101" s="93"/>
      <c r="CJT101" s="93"/>
      <c r="CJU101" s="93"/>
      <c r="CJV101" s="93"/>
      <c r="CJW101" s="93"/>
      <c r="CJX101" s="93"/>
      <c r="CJY101" s="93"/>
      <c r="CJZ101" s="93"/>
      <c r="CKA101" s="93"/>
      <c r="CKB101" s="93"/>
      <c r="CKC101" s="93"/>
      <c r="CKD101" s="93"/>
      <c r="CKE101" s="93"/>
      <c r="CKF101" s="93"/>
      <c r="CKG101" s="93"/>
      <c r="CKH101" s="93"/>
      <c r="CKI101" s="93"/>
      <c r="CKJ101" s="93"/>
      <c r="CKK101" s="93"/>
      <c r="CKL101" s="93"/>
      <c r="CKM101" s="93"/>
      <c r="CKN101" s="93"/>
      <c r="CKO101" s="93"/>
      <c r="CKP101" s="93"/>
      <c r="CKQ101" s="93"/>
      <c r="CKR101" s="93"/>
      <c r="CKS101" s="93"/>
      <c r="CKT101" s="93"/>
      <c r="CKU101" s="93"/>
      <c r="CKV101" s="93"/>
      <c r="CKW101" s="93"/>
      <c r="CKX101" s="93"/>
      <c r="CKY101" s="93"/>
      <c r="CKZ101" s="93"/>
      <c r="CLA101" s="93"/>
      <c r="CLB101" s="93"/>
      <c r="CLC101" s="93"/>
      <c r="CLD101" s="93"/>
      <c r="CLE101" s="93"/>
      <c r="CLF101" s="93"/>
      <c r="CLG101" s="93"/>
      <c r="CLH101" s="93"/>
      <c r="CLI101" s="93"/>
      <c r="CLJ101" s="93"/>
      <c r="CLK101" s="93"/>
      <c r="CLL101" s="93"/>
      <c r="CLM101" s="93"/>
      <c r="CLN101" s="93"/>
      <c r="CLO101" s="93"/>
      <c r="CLP101" s="93"/>
      <c r="CLQ101" s="93"/>
      <c r="CLR101" s="93"/>
      <c r="CLS101" s="93"/>
      <c r="CLT101" s="93"/>
      <c r="CLU101" s="93"/>
      <c r="CLV101" s="93"/>
      <c r="CLW101" s="93"/>
      <c r="CLX101" s="93"/>
      <c r="CLY101" s="93"/>
      <c r="CLZ101" s="93"/>
      <c r="CMA101" s="93"/>
      <c r="CMB101" s="93"/>
      <c r="CMC101" s="93"/>
      <c r="CMD101" s="93"/>
      <c r="CME101" s="93"/>
      <c r="CMF101" s="93"/>
      <c r="CMG101" s="93"/>
      <c r="CMH101" s="93"/>
      <c r="CMI101" s="93"/>
      <c r="CMJ101" s="93"/>
      <c r="CMK101" s="93"/>
      <c r="CML101" s="93"/>
      <c r="CMM101" s="93"/>
      <c r="CMN101" s="93"/>
      <c r="CMO101" s="93"/>
      <c r="CMP101" s="93"/>
      <c r="CMQ101" s="93"/>
      <c r="CMR101" s="93"/>
      <c r="CMS101" s="93"/>
      <c r="CMT101" s="93"/>
      <c r="CMU101" s="93"/>
      <c r="CMV101" s="93"/>
      <c r="CMW101" s="93"/>
      <c r="CMX101" s="93"/>
      <c r="CMY101" s="93"/>
      <c r="CMZ101" s="93"/>
      <c r="CNA101" s="93"/>
      <c r="CNB101" s="93"/>
      <c r="CNC101" s="93"/>
      <c r="CND101" s="93"/>
      <c r="CNE101" s="93"/>
      <c r="CNF101" s="93"/>
      <c r="CNG101" s="93"/>
      <c r="CNH101" s="93"/>
      <c r="CNI101" s="93"/>
      <c r="CNJ101" s="93"/>
      <c r="CNK101" s="93"/>
      <c r="CNL101" s="93"/>
      <c r="CNM101" s="93"/>
      <c r="CNN101" s="93"/>
      <c r="CNO101" s="93"/>
      <c r="CNP101" s="93"/>
      <c r="CNQ101" s="93"/>
      <c r="CNR101" s="93"/>
      <c r="CNS101" s="93"/>
      <c r="CNT101" s="93"/>
      <c r="CNU101" s="93"/>
      <c r="CNV101" s="93"/>
      <c r="CNW101" s="93"/>
      <c r="CNX101" s="93"/>
      <c r="CNY101" s="93"/>
      <c r="CNZ101" s="93"/>
      <c r="COA101" s="93"/>
      <c r="COB101" s="93"/>
      <c r="COC101" s="93"/>
      <c r="COD101" s="93"/>
      <c r="COE101" s="93"/>
      <c r="COF101" s="93"/>
      <c r="COG101" s="93"/>
      <c r="COH101" s="93"/>
      <c r="COI101" s="93"/>
      <c r="COJ101" s="93"/>
      <c r="COK101" s="93"/>
      <c r="COL101" s="93"/>
      <c r="COM101" s="93"/>
      <c r="CON101" s="93"/>
      <c r="COO101" s="93"/>
      <c r="COP101" s="93"/>
      <c r="COQ101" s="93"/>
      <c r="COR101" s="93"/>
      <c r="COS101" s="93"/>
      <c r="COT101" s="93"/>
      <c r="COU101" s="93"/>
      <c r="COV101" s="93"/>
      <c r="COW101" s="93"/>
      <c r="COX101" s="93"/>
      <c r="COY101" s="93"/>
      <c r="COZ101" s="93"/>
      <c r="CPA101" s="93"/>
      <c r="CPB101" s="93"/>
      <c r="CPC101" s="93"/>
      <c r="CPD101" s="93"/>
      <c r="CPE101" s="93"/>
      <c r="CPF101" s="93"/>
      <c r="CPG101" s="93"/>
      <c r="CPH101" s="93"/>
      <c r="CPI101" s="93"/>
      <c r="CPJ101" s="93"/>
      <c r="CPK101" s="93"/>
      <c r="CPL101" s="93"/>
      <c r="CPM101" s="93"/>
      <c r="CPN101" s="93"/>
      <c r="CPO101" s="93"/>
      <c r="CPP101" s="93"/>
      <c r="CPQ101" s="93"/>
      <c r="CPR101" s="93"/>
      <c r="CPS101" s="93"/>
      <c r="CPT101" s="93"/>
      <c r="CPU101" s="93"/>
      <c r="CPV101" s="93"/>
      <c r="CPW101" s="93"/>
      <c r="CPX101" s="93"/>
      <c r="CPY101" s="93"/>
      <c r="CPZ101" s="93"/>
      <c r="CQA101" s="93"/>
      <c r="CQB101" s="93"/>
      <c r="CQC101" s="93"/>
      <c r="CQD101" s="93"/>
      <c r="CQE101" s="93"/>
      <c r="CQF101" s="93"/>
      <c r="CQG101" s="93"/>
      <c r="CQH101" s="93"/>
      <c r="CQI101" s="93"/>
      <c r="CQJ101" s="93"/>
      <c r="CQK101" s="93"/>
      <c r="CQL101" s="93"/>
      <c r="CQM101" s="93"/>
      <c r="CQN101" s="93"/>
      <c r="CQO101" s="93"/>
      <c r="CQP101" s="93"/>
      <c r="CQQ101" s="93"/>
      <c r="CQR101" s="93"/>
      <c r="CQS101" s="93"/>
      <c r="CQT101" s="93"/>
      <c r="CQU101" s="93"/>
      <c r="CQV101" s="93"/>
      <c r="CQW101" s="93"/>
      <c r="CQX101" s="93"/>
      <c r="CQY101" s="93"/>
      <c r="CQZ101" s="93"/>
      <c r="CRA101" s="93"/>
      <c r="CRB101" s="93"/>
      <c r="CRC101" s="93"/>
      <c r="CRD101" s="93"/>
      <c r="CRE101" s="93"/>
      <c r="CRF101" s="93"/>
      <c r="CRG101" s="93"/>
      <c r="CRH101" s="93"/>
      <c r="CRI101" s="93"/>
      <c r="CRJ101" s="93"/>
      <c r="CRK101" s="93"/>
      <c r="CRL101" s="93"/>
      <c r="CRM101" s="93"/>
      <c r="CRN101" s="93"/>
      <c r="CRO101" s="93"/>
      <c r="CRP101" s="93"/>
      <c r="CRQ101" s="93"/>
      <c r="CRR101" s="93"/>
      <c r="CRS101" s="93"/>
      <c r="CRT101" s="93"/>
      <c r="CRU101" s="93"/>
      <c r="CRV101" s="93"/>
      <c r="CRW101" s="93"/>
      <c r="CRX101" s="93"/>
      <c r="CRY101" s="93"/>
      <c r="CRZ101" s="93"/>
      <c r="CSA101" s="93"/>
      <c r="CSB101" s="93"/>
      <c r="CSC101" s="93"/>
      <c r="CSD101" s="93"/>
      <c r="CSE101" s="93"/>
      <c r="CSF101" s="93"/>
      <c r="CSG101" s="93"/>
      <c r="CSH101" s="93"/>
      <c r="CSI101" s="93"/>
      <c r="CSJ101" s="93"/>
      <c r="CSK101" s="93"/>
      <c r="CSL101" s="93"/>
      <c r="CSM101" s="93"/>
      <c r="CSN101" s="93"/>
      <c r="CSO101" s="93"/>
      <c r="CSP101" s="93"/>
      <c r="CSQ101" s="93"/>
      <c r="CSR101" s="93"/>
      <c r="CSS101" s="93"/>
      <c r="CST101" s="93"/>
      <c r="CSU101" s="93"/>
      <c r="CSV101" s="93"/>
      <c r="CSW101" s="93"/>
      <c r="CSX101" s="93"/>
      <c r="CSY101" s="93"/>
      <c r="CSZ101" s="93"/>
      <c r="CTA101" s="93"/>
      <c r="CTB101" s="93"/>
      <c r="CTC101" s="93"/>
      <c r="CTD101" s="93"/>
      <c r="CTE101" s="93"/>
      <c r="CTF101" s="93"/>
      <c r="CTG101" s="93"/>
      <c r="CTH101" s="93"/>
      <c r="CTI101" s="93"/>
      <c r="CTJ101" s="93"/>
      <c r="CTK101" s="93"/>
      <c r="CTL101" s="93"/>
      <c r="CTM101" s="93"/>
      <c r="CTN101" s="93"/>
      <c r="CTO101" s="93"/>
      <c r="CTP101" s="93"/>
      <c r="CTQ101" s="93"/>
      <c r="CTR101" s="93"/>
      <c r="CTS101" s="93"/>
      <c r="CTT101" s="93"/>
      <c r="CTU101" s="93"/>
      <c r="CTV101" s="93"/>
      <c r="CTW101" s="93"/>
      <c r="CTX101" s="93"/>
      <c r="CTY101" s="93"/>
      <c r="CTZ101" s="93"/>
      <c r="CUA101" s="93"/>
      <c r="CUB101" s="93"/>
      <c r="CUC101" s="93"/>
      <c r="CUD101" s="93"/>
      <c r="CUE101" s="93"/>
      <c r="CUF101" s="93"/>
      <c r="CUG101" s="93"/>
      <c r="CUH101" s="93"/>
      <c r="CUI101" s="93"/>
      <c r="CUJ101" s="93"/>
      <c r="CUK101" s="93"/>
      <c r="CUL101" s="93"/>
      <c r="CUM101" s="93"/>
      <c r="CUN101" s="93"/>
      <c r="CUO101" s="93"/>
      <c r="CUP101" s="93"/>
      <c r="CUQ101" s="93"/>
      <c r="CUR101" s="93"/>
      <c r="CUS101" s="93"/>
      <c r="CUT101" s="93"/>
      <c r="CUU101" s="93"/>
      <c r="CUV101" s="93"/>
      <c r="CUW101" s="93"/>
      <c r="CUX101" s="93"/>
      <c r="CUY101" s="93"/>
      <c r="CUZ101" s="93"/>
      <c r="CVA101" s="93"/>
      <c r="CVB101" s="93"/>
      <c r="CVC101" s="93"/>
      <c r="CVD101" s="93"/>
      <c r="CVE101" s="93"/>
      <c r="CVF101" s="93"/>
      <c r="CVG101" s="93"/>
      <c r="CVH101" s="93"/>
      <c r="CVI101" s="93"/>
      <c r="CVJ101" s="93"/>
      <c r="CVK101" s="93"/>
      <c r="CVL101" s="93"/>
      <c r="CVM101" s="93"/>
      <c r="CVN101" s="93"/>
      <c r="CVO101" s="93"/>
      <c r="CVP101" s="93"/>
      <c r="CVQ101" s="93"/>
      <c r="CVR101" s="93"/>
      <c r="CVS101" s="93"/>
      <c r="CVT101" s="93"/>
      <c r="CVU101" s="93"/>
      <c r="CVV101" s="93"/>
      <c r="CVW101" s="93"/>
      <c r="CVX101" s="93"/>
      <c r="CVY101" s="93"/>
      <c r="CVZ101" s="93"/>
      <c r="CWA101" s="93"/>
      <c r="CWB101" s="93"/>
      <c r="CWC101" s="93"/>
      <c r="CWD101" s="93"/>
      <c r="CWE101" s="93"/>
      <c r="CWF101" s="93"/>
      <c r="CWG101" s="93"/>
      <c r="CWH101" s="93"/>
      <c r="CWI101" s="93"/>
      <c r="CWJ101" s="93"/>
      <c r="CWK101" s="93"/>
      <c r="CWL101" s="93"/>
      <c r="CWM101" s="93"/>
      <c r="CWN101" s="93"/>
      <c r="CWO101" s="93"/>
      <c r="CWP101" s="93"/>
      <c r="CWQ101" s="93"/>
      <c r="CWR101" s="93"/>
      <c r="CWS101" s="93"/>
      <c r="CWT101" s="93"/>
      <c r="CWU101" s="93"/>
      <c r="CWV101" s="93"/>
      <c r="CWW101" s="93"/>
      <c r="CWX101" s="93"/>
      <c r="CWY101" s="93"/>
      <c r="CWZ101" s="93"/>
      <c r="CXA101" s="93"/>
      <c r="CXB101" s="93"/>
      <c r="CXC101" s="93"/>
      <c r="CXD101" s="93"/>
      <c r="CXE101" s="93"/>
      <c r="CXF101" s="93"/>
      <c r="CXG101" s="93"/>
      <c r="CXH101" s="93"/>
      <c r="CXI101" s="93"/>
      <c r="CXJ101" s="93"/>
      <c r="CXK101" s="93"/>
      <c r="CXL101" s="93"/>
      <c r="CXM101" s="93"/>
      <c r="CXN101" s="93"/>
      <c r="CXO101" s="93"/>
      <c r="CXP101" s="93"/>
      <c r="CXQ101" s="93"/>
      <c r="CXR101" s="93"/>
      <c r="CXS101" s="93"/>
      <c r="CXT101" s="93"/>
      <c r="CXU101" s="93"/>
      <c r="CXV101" s="93"/>
      <c r="CXW101" s="93"/>
      <c r="CXX101" s="93"/>
      <c r="CXY101" s="93"/>
      <c r="CXZ101" s="93"/>
      <c r="CYA101" s="93"/>
      <c r="CYB101" s="93"/>
      <c r="CYC101" s="93"/>
      <c r="CYD101" s="93"/>
      <c r="CYE101" s="93"/>
      <c r="CYF101" s="93"/>
      <c r="CYG101" s="93"/>
      <c r="CYH101" s="93"/>
      <c r="CYI101" s="93"/>
      <c r="CYJ101" s="93"/>
      <c r="CYK101" s="93"/>
      <c r="CYL101" s="93"/>
      <c r="CYM101" s="93"/>
      <c r="CYN101" s="93"/>
      <c r="CYO101" s="93"/>
      <c r="CYP101" s="93"/>
      <c r="CYQ101" s="93"/>
      <c r="CYR101" s="93"/>
      <c r="CYS101" s="93"/>
      <c r="CYT101" s="93"/>
      <c r="CYU101" s="93"/>
      <c r="CYV101" s="93"/>
      <c r="CYW101" s="93"/>
      <c r="CYX101" s="93"/>
      <c r="CYY101" s="93"/>
      <c r="CYZ101" s="93"/>
      <c r="CZA101" s="93"/>
      <c r="CZB101" s="93"/>
      <c r="CZC101" s="93"/>
      <c r="CZD101" s="93"/>
      <c r="CZE101" s="93"/>
      <c r="CZF101" s="93"/>
      <c r="CZG101" s="93"/>
      <c r="CZH101" s="93"/>
      <c r="CZI101" s="93"/>
      <c r="CZJ101" s="93"/>
      <c r="CZK101" s="93"/>
      <c r="CZL101" s="93"/>
      <c r="CZM101" s="93"/>
      <c r="CZN101" s="93"/>
      <c r="CZO101" s="93"/>
      <c r="CZP101" s="93"/>
      <c r="CZQ101" s="93"/>
      <c r="CZR101" s="93"/>
      <c r="CZS101" s="93"/>
      <c r="CZT101" s="93"/>
      <c r="CZU101" s="93"/>
      <c r="CZV101" s="93"/>
      <c r="CZW101" s="93"/>
      <c r="CZX101" s="93"/>
      <c r="CZY101" s="93"/>
      <c r="CZZ101" s="93"/>
      <c r="DAA101" s="93"/>
      <c r="DAB101" s="93"/>
      <c r="DAC101" s="93"/>
      <c r="DAD101" s="93"/>
      <c r="DAE101" s="93"/>
      <c r="DAF101" s="93"/>
      <c r="DAG101" s="93"/>
      <c r="DAH101" s="93"/>
      <c r="DAI101" s="93"/>
      <c r="DAJ101" s="93"/>
      <c r="DAK101" s="93"/>
      <c r="DAL101" s="93"/>
      <c r="DAM101" s="93"/>
      <c r="DAN101" s="93"/>
      <c r="DAO101" s="93"/>
      <c r="DAP101" s="93"/>
      <c r="DAQ101" s="93"/>
      <c r="DAR101" s="93"/>
      <c r="DAS101" s="93"/>
      <c r="DAT101" s="93"/>
      <c r="DAU101" s="93"/>
      <c r="DAV101" s="93"/>
      <c r="DAW101" s="93"/>
      <c r="DAX101" s="93"/>
      <c r="DAY101" s="93"/>
      <c r="DAZ101" s="93"/>
      <c r="DBA101" s="93"/>
      <c r="DBB101" s="93"/>
      <c r="DBC101" s="93"/>
      <c r="DBD101" s="93"/>
      <c r="DBE101" s="93"/>
      <c r="DBF101" s="93"/>
      <c r="DBG101" s="93"/>
      <c r="DBH101" s="93"/>
      <c r="DBI101" s="93"/>
      <c r="DBJ101" s="93"/>
      <c r="DBK101" s="93"/>
      <c r="DBL101" s="93"/>
      <c r="DBM101" s="93"/>
      <c r="DBN101" s="93"/>
      <c r="DBO101" s="93"/>
      <c r="DBP101" s="93"/>
      <c r="DBQ101" s="93"/>
      <c r="DBR101" s="93"/>
      <c r="DBS101" s="93"/>
      <c r="DBT101" s="93"/>
      <c r="DBU101" s="93"/>
      <c r="DBV101" s="93"/>
      <c r="DBW101" s="93"/>
      <c r="DBX101" s="93"/>
      <c r="DBY101" s="93"/>
      <c r="DBZ101" s="93"/>
      <c r="DCA101" s="93"/>
      <c r="DCB101" s="93"/>
      <c r="DCC101" s="93"/>
      <c r="DCD101" s="93"/>
      <c r="DCE101" s="93"/>
      <c r="DCF101" s="93"/>
      <c r="DCG101" s="93"/>
      <c r="DCH101" s="93"/>
      <c r="DCI101" s="93"/>
      <c r="DCJ101" s="93"/>
      <c r="DCK101" s="93"/>
      <c r="DCL101" s="93"/>
      <c r="DCM101" s="93"/>
      <c r="DCN101" s="93"/>
      <c r="DCO101" s="93"/>
      <c r="DCP101" s="93"/>
      <c r="DCQ101" s="93"/>
      <c r="DCR101" s="93"/>
      <c r="DCS101" s="93"/>
      <c r="DCT101" s="93"/>
      <c r="DCU101" s="93"/>
      <c r="DCV101" s="93"/>
      <c r="DCW101" s="93"/>
      <c r="DCX101" s="93"/>
      <c r="DCY101" s="93"/>
      <c r="DCZ101" s="93"/>
      <c r="DDA101" s="93"/>
      <c r="DDB101" s="93"/>
      <c r="DDC101" s="93"/>
      <c r="DDD101" s="93"/>
      <c r="DDE101" s="93"/>
      <c r="DDF101" s="93"/>
      <c r="DDG101" s="93"/>
      <c r="DDH101" s="93"/>
      <c r="DDI101" s="93"/>
      <c r="DDJ101" s="93"/>
      <c r="DDK101" s="93"/>
      <c r="DDL101" s="93"/>
      <c r="DDM101" s="93"/>
      <c r="DDN101" s="93"/>
      <c r="DDO101" s="93"/>
      <c r="DDP101" s="93"/>
      <c r="DDQ101" s="93"/>
      <c r="DDR101" s="93"/>
      <c r="DDS101" s="93"/>
      <c r="DDT101" s="93"/>
      <c r="DDU101" s="93"/>
      <c r="DDV101" s="93"/>
      <c r="DDW101" s="93"/>
      <c r="DDX101" s="93"/>
      <c r="DDY101" s="93"/>
      <c r="DDZ101" s="93"/>
      <c r="DEA101" s="93"/>
      <c r="DEB101" s="93"/>
      <c r="DEC101" s="93"/>
      <c r="DED101" s="93"/>
      <c r="DEE101" s="93"/>
      <c r="DEF101" s="93"/>
      <c r="DEG101" s="93"/>
      <c r="DEH101" s="93"/>
      <c r="DEI101" s="93"/>
      <c r="DEJ101" s="93"/>
      <c r="DEK101" s="93"/>
      <c r="DEL101" s="93"/>
      <c r="DEM101" s="93"/>
      <c r="DEN101" s="93"/>
      <c r="DEO101" s="93"/>
      <c r="DEP101" s="93"/>
      <c r="DEQ101" s="93"/>
      <c r="DER101" s="93"/>
      <c r="DES101" s="93"/>
      <c r="DET101" s="93"/>
      <c r="DEU101" s="93"/>
      <c r="DEV101" s="93"/>
      <c r="DEW101" s="93"/>
      <c r="DEX101" s="93"/>
      <c r="DEY101" s="93"/>
      <c r="DEZ101" s="93"/>
      <c r="DFA101" s="93"/>
      <c r="DFB101" s="93"/>
      <c r="DFC101" s="93"/>
      <c r="DFD101" s="93"/>
      <c r="DFE101" s="93"/>
      <c r="DFF101" s="93"/>
      <c r="DFG101" s="93"/>
      <c r="DFH101" s="93"/>
      <c r="DFI101" s="93"/>
      <c r="DFJ101" s="93"/>
      <c r="DFK101" s="93"/>
      <c r="DFL101" s="93"/>
      <c r="DFM101" s="93"/>
      <c r="DFN101" s="93"/>
      <c r="DFO101" s="93"/>
      <c r="DFP101" s="93"/>
      <c r="DFQ101" s="93"/>
      <c r="DFR101" s="93"/>
      <c r="DFS101" s="93"/>
      <c r="DFT101" s="93"/>
      <c r="DFU101" s="93"/>
      <c r="DFV101" s="93"/>
      <c r="DFW101" s="93"/>
      <c r="DFX101" s="93"/>
      <c r="DFY101" s="93"/>
      <c r="DFZ101" s="93"/>
      <c r="DGA101" s="93"/>
      <c r="DGB101" s="93"/>
      <c r="DGC101" s="93"/>
      <c r="DGD101" s="93"/>
      <c r="DGE101" s="93"/>
      <c r="DGF101" s="93"/>
      <c r="DGG101" s="93"/>
      <c r="DGH101" s="93"/>
      <c r="DGI101" s="93"/>
      <c r="DGJ101" s="93"/>
      <c r="DGK101" s="93"/>
      <c r="DGL101" s="93"/>
      <c r="DGM101" s="93"/>
      <c r="DGN101" s="93"/>
      <c r="DGO101" s="93"/>
      <c r="DGP101" s="93"/>
      <c r="DGQ101" s="93"/>
      <c r="DGR101" s="93"/>
      <c r="DGS101" s="93"/>
      <c r="DGT101" s="93"/>
      <c r="DGU101" s="93"/>
      <c r="DGV101" s="93"/>
      <c r="DGW101" s="93"/>
      <c r="DGX101" s="93"/>
      <c r="DGY101" s="93"/>
      <c r="DGZ101" s="93"/>
      <c r="DHA101" s="93"/>
      <c r="DHB101" s="93"/>
      <c r="DHC101" s="93"/>
      <c r="DHD101" s="93"/>
      <c r="DHE101" s="93"/>
      <c r="DHF101" s="93"/>
      <c r="DHG101" s="93"/>
      <c r="DHH101" s="93"/>
      <c r="DHI101" s="93"/>
      <c r="DHJ101" s="93"/>
      <c r="DHK101" s="93"/>
      <c r="DHL101" s="93"/>
      <c r="DHM101" s="93"/>
      <c r="DHN101" s="93"/>
      <c r="DHO101" s="93"/>
      <c r="DHP101" s="93"/>
      <c r="DHQ101" s="93"/>
      <c r="DHR101" s="93"/>
      <c r="DHS101" s="93"/>
      <c r="DHT101" s="93"/>
      <c r="DHU101" s="93"/>
      <c r="DHV101" s="93"/>
      <c r="DHW101" s="93"/>
      <c r="DHX101" s="93"/>
      <c r="DHY101" s="93"/>
      <c r="DHZ101" s="93"/>
      <c r="DIA101" s="93"/>
      <c r="DIB101" s="93"/>
      <c r="DIC101" s="93"/>
      <c r="DID101" s="93"/>
      <c r="DIE101" s="93"/>
      <c r="DIF101" s="93"/>
      <c r="DIG101" s="93"/>
      <c r="DIH101" s="93"/>
      <c r="DII101" s="93"/>
      <c r="DIJ101" s="93"/>
      <c r="DIK101" s="93"/>
      <c r="DIL101" s="93"/>
      <c r="DIM101" s="93"/>
      <c r="DIN101" s="93"/>
      <c r="DIO101" s="93"/>
      <c r="DIP101" s="93"/>
      <c r="DIQ101" s="93"/>
      <c r="DIR101" s="93"/>
      <c r="DIS101" s="93"/>
      <c r="DIT101" s="93"/>
      <c r="DIU101" s="93"/>
      <c r="DIV101" s="93"/>
      <c r="DIW101" s="93"/>
      <c r="DIX101" s="93"/>
      <c r="DIY101" s="93"/>
      <c r="DIZ101" s="93"/>
      <c r="DJA101" s="93"/>
      <c r="DJB101" s="93"/>
      <c r="DJC101" s="93"/>
      <c r="DJD101" s="93"/>
      <c r="DJE101" s="93"/>
      <c r="DJF101" s="93"/>
      <c r="DJG101" s="93"/>
      <c r="DJH101" s="93"/>
      <c r="DJI101" s="93"/>
      <c r="DJJ101" s="93"/>
      <c r="DJK101" s="93"/>
      <c r="DJL101" s="93"/>
      <c r="DJM101" s="93"/>
      <c r="DJN101" s="93"/>
      <c r="DJO101" s="93"/>
      <c r="DJP101" s="93"/>
      <c r="DJQ101" s="93"/>
      <c r="DJR101" s="93"/>
      <c r="DJS101" s="93"/>
      <c r="DJT101" s="93"/>
      <c r="DJU101" s="93"/>
      <c r="DJV101" s="93"/>
      <c r="DJW101" s="93"/>
      <c r="DJX101" s="93"/>
      <c r="DJY101" s="93"/>
      <c r="DJZ101" s="93"/>
      <c r="DKA101" s="93"/>
      <c r="DKB101" s="93"/>
      <c r="DKC101" s="93"/>
      <c r="DKD101" s="93"/>
      <c r="DKE101" s="93"/>
      <c r="DKF101" s="93"/>
      <c r="DKG101" s="93"/>
      <c r="DKH101" s="93"/>
      <c r="DKI101" s="93"/>
      <c r="DKJ101" s="93"/>
      <c r="DKK101" s="93"/>
      <c r="DKL101" s="93"/>
      <c r="DKM101" s="93"/>
      <c r="DKN101" s="93"/>
      <c r="DKO101" s="93"/>
      <c r="DKP101" s="93"/>
      <c r="DKQ101" s="93"/>
      <c r="DKR101" s="93"/>
      <c r="DKS101" s="93"/>
      <c r="DKT101" s="93"/>
      <c r="DKU101" s="93"/>
      <c r="DKV101" s="93"/>
      <c r="DKW101" s="93"/>
      <c r="DKX101" s="93"/>
      <c r="DKY101" s="93"/>
      <c r="DKZ101" s="93"/>
      <c r="DLA101" s="93"/>
      <c r="DLB101" s="93"/>
      <c r="DLC101" s="93"/>
      <c r="DLD101" s="93"/>
      <c r="DLE101" s="93"/>
      <c r="DLF101" s="93"/>
      <c r="DLG101" s="93"/>
      <c r="DLH101" s="93"/>
      <c r="DLI101" s="93"/>
      <c r="DLJ101" s="93"/>
      <c r="DLK101" s="93"/>
      <c r="DLL101" s="93"/>
      <c r="DLM101" s="93"/>
      <c r="DLN101" s="93"/>
      <c r="DLO101" s="93"/>
      <c r="DLP101" s="93"/>
      <c r="DLQ101" s="93"/>
      <c r="DLR101" s="93"/>
      <c r="DLS101" s="93"/>
      <c r="DLT101" s="93"/>
      <c r="DLU101" s="93"/>
      <c r="DLV101" s="93"/>
      <c r="DLW101" s="93"/>
      <c r="DLX101" s="93"/>
      <c r="DLY101" s="93"/>
      <c r="DLZ101" s="93"/>
      <c r="DMA101" s="93"/>
      <c r="DMB101" s="93"/>
      <c r="DMC101" s="93"/>
      <c r="DMD101" s="93"/>
      <c r="DME101" s="93"/>
      <c r="DMF101" s="93"/>
      <c r="DMG101" s="93"/>
      <c r="DMH101" s="93"/>
      <c r="DMI101" s="93"/>
      <c r="DMJ101" s="93"/>
      <c r="DMK101" s="93"/>
      <c r="DML101" s="93"/>
      <c r="DMM101" s="93"/>
      <c r="DMN101" s="93"/>
      <c r="DMO101" s="93"/>
      <c r="DMP101" s="93"/>
      <c r="DMQ101" s="93"/>
      <c r="DMR101" s="93"/>
      <c r="DMS101" s="93"/>
      <c r="DMT101" s="93"/>
      <c r="DMU101" s="93"/>
      <c r="DMV101" s="93"/>
      <c r="DMW101" s="93"/>
      <c r="DMX101" s="93"/>
      <c r="DMY101" s="93"/>
      <c r="DMZ101" s="93"/>
      <c r="DNA101" s="93"/>
      <c r="DNB101" s="93"/>
      <c r="DNC101" s="93"/>
      <c r="DND101" s="93"/>
      <c r="DNE101" s="93"/>
      <c r="DNF101" s="93"/>
      <c r="DNG101" s="93"/>
      <c r="DNH101" s="93"/>
      <c r="DNI101" s="93"/>
      <c r="DNJ101" s="93"/>
      <c r="DNK101" s="93"/>
      <c r="DNL101" s="93"/>
      <c r="DNM101" s="93"/>
      <c r="DNN101" s="93"/>
      <c r="DNO101" s="93"/>
      <c r="DNP101" s="93"/>
      <c r="DNQ101" s="93"/>
      <c r="DNR101" s="93"/>
      <c r="DNS101" s="93"/>
      <c r="DNT101" s="93"/>
      <c r="DNU101" s="93"/>
      <c r="DNV101" s="93"/>
      <c r="DNW101" s="93"/>
      <c r="DNX101" s="93"/>
      <c r="DNY101" s="93"/>
      <c r="DNZ101" s="93"/>
      <c r="DOA101" s="93"/>
      <c r="DOB101" s="93"/>
      <c r="DOC101" s="93"/>
      <c r="DOD101" s="93"/>
      <c r="DOE101" s="93"/>
      <c r="DOF101" s="93"/>
      <c r="DOG101" s="93"/>
      <c r="DOH101" s="93"/>
      <c r="DOI101" s="93"/>
      <c r="DOJ101" s="93"/>
      <c r="DOK101" s="93"/>
      <c r="DOL101" s="93"/>
      <c r="DOM101" s="93"/>
      <c r="DON101" s="93"/>
      <c r="DOO101" s="93"/>
      <c r="DOP101" s="93"/>
      <c r="DOQ101" s="93"/>
      <c r="DOR101" s="93"/>
      <c r="DOS101" s="93"/>
      <c r="DOT101" s="93"/>
      <c r="DOU101" s="93"/>
      <c r="DOV101" s="93"/>
      <c r="DOW101" s="93"/>
      <c r="DOX101" s="93"/>
      <c r="DOY101" s="93"/>
      <c r="DOZ101" s="93"/>
      <c r="DPA101" s="93"/>
      <c r="DPB101" s="93"/>
      <c r="DPC101" s="93"/>
      <c r="DPD101" s="93"/>
      <c r="DPE101" s="93"/>
      <c r="DPF101" s="93"/>
      <c r="DPG101" s="93"/>
      <c r="DPH101" s="93"/>
      <c r="DPI101" s="93"/>
      <c r="DPJ101" s="93"/>
      <c r="DPK101" s="93"/>
      <c r="DPL101" s="93"/>
      <c r="DPM101" s="93"/>
      <c r="DPN101" s="93"/>
      <c r="DPO101" s="93"/>
      <c r="DPP101" s="93"/>
      <c r="DPQ101" s="93"/>
      <c r="DPR101" s="93"/>
      <c r="DPS101" s="93"/>
      <c r="DPT101" s="93"/>
      <c r="DPU101" s="93"/>
      <c r="DPV101" s="93"/>
      <c r="DPW101" s="93"/>
      <c r="DPX101" s="93"/>
      <c r="DPY101" s="93"/>
      <c r="DPZ101" s="93"/>
      <c r="DQA101" s="93"/>
      <c r="DQB101" s="93"/>
      <c r="DQC101" s="93"/>
      <c r="DQD101" s="93"/>
      <c r="DQE101" s="93"/>
      <c r="DQF101" s="93"/>
      <c r="DQG101" s="93"/>
      <c r="DQH101" s="93"/>
      <c r="DQI101" s="93"/>
      <c r="DQJ101" s="93"/>
      <c r="DQK101" s="93"/>
      <c r="DQL101" s="93"/>
      <c r="DQM101" s="93"/>
      <c r="DQN101" s="93"/>
      <c r="DQO101" s="93"/>
      <c r="DQP101" s="93"/>
      <c r="DQQ101" s="93"/>
      <c r="DQR101" s="93"/>
      <c r="DQS101" s="93"/>
      <c r="DQT101" s="93"/>
      <c r="DQU101" s="93"/>
      <c r="DQV101" s="93"/>
      <c r="DQW101" s="93"/>
      <c r="DQX101" s="93"/>
      <c r="DQY101" s="93"/>
      <c r="DQZ101" s="93"/>
      <c r="DRA101" s="93"/>
      <c r="DRB101" s="93"/>
      <c r="DRC101" s="93"/>
      <c r="DRD101" s="93"/>
      <c r="DRE101" s="93"/>
      <c r="DRF101" s="93"/>
      <c r="DRG101" s="93"/>
      <c r="DRH101" s="93"/>
      <c r="DRI101" s="93"/>
      <c r="DRJ101" s="93"/>
      <c r="DRK101" s="93"/>
      <c r="DRL101" s="93"/>
      <c r="DRM101" s="93"/>
      <c r="DRN101" s="93"/>
      <c r="DRO101" s="93"/>
      <c r="DRP101" s="93"/>
      <c r="DRQ101" s="93"/>
      <c r="DRR101" s="93"/>
      <c r="DRS101" s="93"/>
      <c r="DRT101" s="93"/>
      <c r="DRU101" s="93"/>
      <c r="DRV101" s="93"/>
      <c r="DRW101" s="93"/>
      <c r="DRX101" s="93"/>
      <c r="DRY101" s="93"/>
      <c r="DRZ101" s="93"/>
      <c r="DSA101" s="93"/>
      <c r="DSB101" s="93"/>
      <c r="DSC101" s="93"/>
      <c r="DSD101" s="93"/>
      <c r="DSE101" s="93"/>
      <c r="DSF101" s="93"/>
      <c r="DSG101" s="93"/>
      <c r="DSH101" s="93"/>
      <c r="DSI101" s="93"/>
      <c r="DSJ101" s="93"/>
      <c r="DSK101" s="93"/>
      <c r="DSL101" s="93"/>
      <c r="DSM101" s="93"/>
      <c r="DSN101" s="93"/>
      <c r="DSO101" s="93"/>
      <c r="DSP101" s="93"/>
      <c r="DSQ101" s="93"/>
      <c r="DSR101" s="93"/>
      <c r="DSS101" s="93"/>
      <c r="DST101" s="93"/>
      <c r="DSU101" s="93"/>
      <c r="DSV101" s="93"/>
      <c r="DSW101" s="93"/>
      <c r="DSX101" s="93"/>
      <c r="DSY101" s="93"/>
      <c r="DSZ101" s="93"/>
      <c r="DTA101" s="93"/>
      <c r="DTB101" s="93"/>
      <c r="DTC101" s="93"/>
      <c r="DTD101" s="93"/>
      <c r="DTE101" s="93"/>
      <c r="DTF101" s="93"/>
      <c r="DTG101" s="93"/>
      <c r="DTH101" s="93"/>
      <c r="DTI101" s="93"/>
      <c r="DTJ101" s="93"/>
      <c r="DTK101" s="93"/>
      <c r="DTL101" s="93"/>
      <c r="DTM101" s="93"/>
      <c r="DTN101" s="93"/>
      <c r="DTO101" s="93"/>
      <c r="DTP101" s="93"/>
      <c r="DTQ101" s="93"/>
      <c r="DTR101" s="93"/>
      <c r="DTS101" s="93"/>
      <c r="DTT101" s="93"/>
      <c r="DTU101" s="93"/>
      <c r="DTV101" s="93"/>
      <c r="DTW101" s="93"/>
      <c r="DTX101" s="93"/>
      <c r="DTY101" s="93"/>
      <c r="DTZ101" s="93"/>
      <c r="DUA101" s="93"/>
      <c r="DUB101" s="93"/>
      <c r="DUC101" s="93"/>
      <c r="DUD101" s="93"/>
      <c r="DUE101" s="93"/>
      <c r="DUF101" s="93"/>
      <c r="DUG101" s="93"/>
      <c r="DUH101" s="93"/>
      <c r="DUI101" s="93"/>
      <c r="DUJ101" s="93"/>
      <c r="DUK101" s="93"/>
      <c r="DUL101" s="93"/>
      <c r="DUM101" s="93"/>
      <c r="DUN101" s="93"/>
      <c r="DUO101" s="93"/>
      <c r="DUP101" s="93"/>
      <c r="DUQ101" s="93"/>
      <c r="DUR101" s="93"/>
      <c r="DUS101" s="93"/>
      <c r="DUT101" s="93"/>
      <c r="DUU101" s="93"/>
      <c r="DUV101" s="93"/>
      <c r="DUW101" s="93"/>
      <c r="DUX101" s="93"/>
      <c r="DUY101" s="93"/>
      <c r="DUZ101" s="93"/>
      <c r="DVA101" s="93"/>
      <c r="DVB101" s="93"/>
      <c r="DVC101" s="93"/>
      <c r="DVD101" s="93"/>
      <c r="DVE101" s="93"/>
      <c r="DVF101" s="93"/>
      <c r="DVG101" s="93"/>
      <c r="DVH101" s="93"/>
      <c r="DVI101" s="93"/>
      <c r="DVJ101" s="93"/>
      <c r="DVK101" s="93"/>
      <c r="DVL101" s="93"/>
      <c r="DVM101" s="93"/>
      <c r="DVN101" s="93"/>
      <c r="DVO101" s="93"/>
      <c r="DVP101" s="93"/>
      <c r="DVQ101" s="93"/>
      <c r="DVR101" s="93"/>
      <c r="DVS101" s="93"/>
      <c r="DVT101" s="93"/>
      <c r="DVU101" s="93"/>
      <c r="DVV101" s="93"/>
      <c r="DVW101" s="93"/>
      <c r="DVX101" s="93"/>
      <c r="DVY101" s="93"/>
      <c r="DVZ101" s="93"/>
      <c r="DWA101" s="93"/>
      <c r="DWB101" s="93"/>
      <c r="DWC101" s="93"/>
      <c r="DWD101" s="93"/>
      <c r="DWE101" s="93"/>
      <c r="DWF101" s="93"/>
      <c r="DWG101" s="93"/>
      <c r="DWH101" s="93"/>
      <c r="DWI101" s="93"/>
      <c r="DWJ101" s="93"/>
      <c r="DWK101" s="93"/>
      <c r="DWL101" s="93"/>
      <c r="DWM101" s="93"/>
      <c r="DWN101" s="93"/>
      <c r="DWO101" s="93"/>
      <c r="DWP101" s="93"/>
      <c r="DWQ101" s="93"/>
      <c r="DWR101" s="93"/>
      <c r="DWS101" s="93"/>
      <c r="DWT101" s="93"/>
      <c r="DWU101" s="93"/>
      <c r="DWV101" s="93"/>
      <c r="DWW101" s="93"/>
      <c r="DWX101" s="93"/>
      <c r="DWY101" s="93"/>
      <c r="DWZ101" s="93"/>
      <c r="DXA101" s="93"/>
      <c r="DXB101" s="93"/>
      <c r="DXC101" s="93"/>
      <c r="DXD101" s="93"/>
      <c r="DXE101" s="93"/>
      <c r="DXF101" s="93"/>
      <c r="DXG101" s="93"/>
      <c r="DXH101" s="93"/>
      <c r="DXI101" s="93"/>
      <c r="DXJ101" s="93"/>
      <c r="DXK101" s="93"/>
      <c r="DXL101" s="93"/>
      <c r="DXM101" s="93"/>
      <c r="DXN101" s="93"/>
      <c r="DXO101" s="93"/>
      <c r="DXP101" s="93"/>
      <c r="DXQ101" s="93"/>
      <c r="DXR101" s="93"/>
      <c r="DXS101" s="93"/>
      <c r="DXT101" s="93"/>
      <c r="DXU101" s="93"/>
      <c r="DXV101" s="93"/>
      <c r="DXW101" s="93"/>
      <c r="DXX101" s="93"/>
      <c r="DXY101" s="93"/>
      <c r="DXZ101" s="93"/>
      <c r="DYA101" s="93"/>
      <c r="DYB101" s="93"/>
      <c r="DYC101" s="93"/>
      <c r="DYD101" s="93"/>
      <c r="DYE101" s="93"/>
      <c r="DYF101" s="93"/>
      <c r="DYG101" s="93"/>
      <c r="DYH101" s="93"/>
      <c r="DYI101" s="93"/>
      <c r="DYJ101" s="93"/>
      <c r="DYK101" s="93"/>
      <c r="DYL101" s="93"/>
      <c r="DYM101" s="93"/>
      <c r="DYN101" s="93"/>
      <c r="DYO101" s="93"/>
      <c r="DYP101" s="93"/>
      <c r="DYQ101" s="93"/>
      <c r="DYR101" s="93"/>
      <c r="DYS101" s="93"/>
      <c r="DYT101" s="93"/>
      <c r="DYU101" s="93"/>
      <c r="DYV101" s="93"/>
      <c r="DYW101" s="93"/>
      <c r="DYX101" s="93"/>
      <c r="DYY101" s="93"/>
      <c r="DYZ101" s="93"/>
      <c r="DZA101" s="93"/>
      <c r="DZB101" s="93"/>
      <c r="DZC101" s="93"/>
      <c r="DZD101" s="93"/>
      <c r="DZE101" s="93"/>
      <c r="DZF101" s="93"/>
      <c r="DZG101" s="93"/>
      <c r="DZH101" s="93"/>
      <c r="DZI101" s="93"/>
      <c r="DZJ101" s="93"/>
      <c r="DZK101" s="93"/>
      <c r="DZL101" s="93"/>
      <c r="DZM101" s="93"/>
      <c r="DZN101" s="93"/>
      <c r="DZO101" s="93"/>
      <c r="DZP101" s="93"/>
      <c r="DZQ101" s="93"/>
      <c r="DZR101" s="93"/>
      <c r="DZS101" s="93"/>
      <c r="DZT101" s="93"/>
      <c r="DZU101" s="93"/>
      <c r="DZV101" s="93"/>
      <c r="DZW101" s="93"/>
      <c r="DZX101" s="93"/>
      <c r="DZY101" s="93"/>
      <c r="DZZ101" s="93"/>
      <c r="EAA101" s="93"/>
      <c r="EAB101" s="93"/>
      <c r="EAC101" s="93"/>
      <c r="EAD101" s="93"/>
      <c r="EAE101" s="93"/>
      <c r="EAF101" s="93"/>
      <c r="EAG101" s="93"/>
      <c r="EAH101" s="93"/>
      <c r="EAI101" s="93"/>
      <c r="EAJ101" s="93"/>
      <c r="EAK101" s="93"/>
      <c r="EAL101" s="93"/>
      <c r="EAM101" s="93"/>
      <c r="EAN101" s="93"/>
      <c r="EAO101" s="93"/>
      <c r="EAP101" s="93"/>
      <c r="EAQ101" s="93"/>
      <c r="EAR101" s="93"/>
      <c r="EAS101" s="93"/>
      <c r="EAT101" s="93"/>
      <c r="EAU101" s="93"/>
      <c r="EAV101" s="93"/>
      <c r="EAW101" s="93"/>
      <c r="EAX101" s="93"/>
      <c r="EAY101" s="93"/>
      <c r="EAZ101" s="93"/>
      <c r="EBA101" s="93"/>
      <c r="EBB101" s="93"/>
      <c r="EBC101" s="93"/>
      <c r="EBD101" s="93"/>
      <c r="EBE101" s="93"/>
      <c r="EBF101" s="93"/>
      <c r="EBG101" s="93"/>
      <c r="EBH101" s="93"/>
      <c r="EBI101" s="93"/>
      <c r="EBJ101" s="93"/>
      <c r="EBK101" s="93"/>
      <c r="EBL101" s="93"/>
      <c r="EBM101" s="93"/>
      <c r="EBN101" s="93"/>
      <c r="EBO101" s="93"/>
      <c r="EBP101" s="93"/>
      <c r="EBQ101" s="93"/>
      <c r="EBR101" s="93"/>
      <c r="EBS101" s="93"/>
      <c r="EBT101" s="93"/>
      <c r="EBU101" s="93"/>
      <c r="EBV101" s="93"/>
      <c r="EBW101" s="93"/>
      <c r="EBX101" s="93"/>
      <c r="EBY101" s="93"/>
      <c r="EBZ101" s="93"/>
      <c r="ECA101" s="93"/>
      <c r="ECB101" s="93"/>
      <c r="ECC101" s="93"/>
      <c r="ECD101" s="93"/>
      <c r="ECE101" s="93"/>
      <c r="ECF101" s="93"/>
      <c r="ECG101" s="93"/>
      <c r="ECH101" s="93"/>
      <c r="ECI101" s="93"/>
      <c r="ECJ101" s="93"/>
      <c r="ECK101" s="93"/>
      <c r="ECL101" s="93"/>
      <c r="ECM101" s="93"/>
      <c r="ECN101" s="93"/>
      <c r="ECO101" s="93"/>
      <c r="ECP101" s="93"/>
      <c r="ECQ101" s="93"/>
      <c r="ECR101" s="93"/>
      <c r="ECS101" s="93"/>
      <c r="ECT101" s="93"/>
      <c r="ECU101" s="93"/>
      <c r="ECV101" s="93"/>
      <c r="ECW101" s="93"/>
      <c r="ECX101" s="93"/>
      <c r="ECY101" s="93"/>
      <c r="ECZ101" s="93"/>
      <c r="EDA101" s="93"/>
      <c r="EDB101" s="93"/>
      <c r="EDC101" s="93"/>
      <c r="EDD101" s="93"/>
      <c r="EDE101" s="93"/>
      <c r="EDF101" s="93"/>
      <c r="EDG101" s="93"/>
      <c r="EDH101" s="93"/>
      <c r="EDI101" s="93"/>
      <c r="EDJ101" s="93"/>
      <c r="EDK101" s="93"/>
      <c r="EDL101" s="93"/>
      <c r="EDM101" s="93"/>
      <c r="EDN101" s="93"/>
      <c r="EDO101" s="93"/>
      <c r="EDP101" s="93"/>
      <c r="EDQ101" s="93"/>
      <c r="EDR101" s="93"/>
      <c r="EDS101" s="93"/>
      <c r="EDT101" s="93"/>
      <c r="EDU101" s="93"/>
      <c r="EDV101" s="93"/>
      <c r="EDW101" s="93"/>
      <c r="EDX101" s="93"/>
      <c r="EDY101" s="93"/>
      <c r="EDZ101" s="93"/>
      <c r="EEA101" s="93"/>
      <c r="EEB101" s="93"/>
      <c r="EEC101" s="93"/>
      <c r="EED101" s="93"/>
      <c r="EEE101" s="93"/>
      <c r="EEF101" s="93"/>
      <c r="EEG101" s="93"/>
      <c r="EEH101" s="93"/>
      <c r="EEI101" s="93"/>
      <c r="EEJ101" s="93"/>
      <c r="EEK101" s="93"/>
      <c r="EEL101" s="93"/>
      <c r="EEM101" s="93"/>
      <c r="EEN101" s="93"/>
      <c r="EEO101" s="93"/>
      <c r="EEP101" s="93"/>
      <c r="EEQ101" s="93"/>
      <c r="EER101" s="93"/>
      <c r="EES101" s="93"/>
      <c r="EET101" s="93"/>
      <c r="EEU101" s="93"/>
      <c r="EEV101" s="93"/>
      <c r="EEW101" s="93"/>
      <c r="EEX101" s="93"/>
      <c r="EEY101" s="93"/>
      <c r="EEZ101" s="93"/>
      <c r="EFA101" s="93"/>
      <c r="EFB101" s="93"/>
      <c r="EFC101" s="93"/>
      <c r="EFD101" s="93"/>
      <c r="EFE101" s="93"/>
      <c r="EFF101" s="93"/>
      <c r="EFG101" s="93"/>
      <c r="EFH101" s="93"/>
      <c r="EFI101" s="93"/>
      <c r="EFJ101" s="93"/>
      <c r="EFK101" s="93"/>
      <c r="EFL101" s="93"/>
      <c r="EFM101" s="93"/>
      <c r="EFN101" s="93"/>
      <c r="EFO101" s="93"/>
      <c r="EFP101" s="93"/>
      <c r="EFQ101" s="93"/>
      <c r="EFR101" s="93"/>
      <c r="EFS101" s="93"/>
      <c r="EFT101" s="93"/>
      <c r="EFU101" s="93"/>
      <c r="EFV101" s="93"/>
      <c r="EFW101" s="93"/>
      <c r="EFX101" s="93"/>
      <c r="EFY101" s="93"/>
      <c r="EFZ101" s="93"/>
      <c r="EGA101" s="93"/>
      <c r="EGB101" s="93"/>
      <c r="EGC101" s="93"/>
      <c r="EGD101" s="93"/>
      <c r="EGE101" s="93"/>
      <c r="EGF101" s="93"/>
      <c r="EGG101" s="93"/>
      <c r="EGH101" s="93"/>
      <c r="EGI101" s="93"/>
      <c r="EGJ101" s="93"/>
      <c r="EGK101" s="93"/>
      <c r="EGL101" s="93"/>
      <c r="EGM101" s="93"/>
      <c r="EGN101" s="93"/>
      <c r="EGO101" s="93"/>
      <c r="EGP101" s="93"/>
      <c r="EGQ101" s="93"/>
      <c r="EGR101" s="93"/>
      <c r="EGS101" s="93"/>
      <c r="EGT101" s="93"/>
      <c r="EGU101" s="93"/>
      <c r="EGV101" s="93"/>
      <c r="EGW101" s="93"/>
      <c r="EGX101" s="93"/>
      <c r="EGY101" s="93"/>
      <c r="EGZ101" s="93"/>
      <c r="EHA101" s="93"/>
      <c r="EHB101" s="93"/>
      <c r="EHC101" s="93"/>
      <c r="EHD101" s="93"/>
      <c r="EHE101" s="93"/>
      <c r="EHF101" s="93"/>
      <c r="EHG101" s="93"/>
      <c r="EHH101" s="93"/>
      <c r="EHI101" s="93"/>
      <c r="EHJ101" s="93"/>
      <c r="EHK101" s="93"/>
      <c r="EHL101" s="93"/>
      <c r="EHM101" s="93"/>
      <c r="EHN101" s="93"/>
      <c r="EHO101" s="93"/>
      <c r="EHP101" s="93"/>
      <c r="EHQ101" s="93"/>
      <c r="EHR101" s="93"/>
      <c r="EHS101" s="93"/>
      <c r="EHT101" s="93"/>
      <c r="EHU101" s="93"/>
      <c r="EHV101" s="93"/>
      <c r="EHW101" s="93"/>
      <c r="EHX101" s="93"/>
      <c r="EHY101" s="93"/>
      <c r="EHZ101" s="93"/>
      <c r="EIA101" s="93"/>
      <c r="EIB101" s="93"/>
      <c r="EIC101" s="93"/>
      <c r="EID101" s="93"/>
      <c r="EIE101" s="93"/>
      <c r="EIF101" s="93"/>
      <c r="EIG101" s="93"/>
      <c r="EIH101" s="93"/>
      <c r="EII101" s="93"/>
      <c r="EIJ101" s="93"/>
      <c r="EIK101" s="93"/>
      <c r="EIL101" s="93"/>
      <c r="EIM101" s="93"/>
      <c r="EIN101" s="93"/>
      <c r="EIO101" s="93"/>
      <c r="EIP101" s="93"/>
      <c r="EIQ101" s="93"/>
      <c r="EIR101" s="93"/>
      <c r="EIS101" s="93"/>
      <c r="EIT101" s="93"/>
      <c r="EIU101" s="93"/>
      <c r="EIV101" s="93"/>
      <c r="EIW101" s="93"/>
      <c r="EIX101" s="93"/>
      <c r="EIY101" s="93"/>
      <c r="EIZ101" s="93"/>
      <c r="EJA101" s="93"/>
      <c r="EJB101" s="93"/>
      <c r="EJC101" s="93"/>
      <c r="EJD101" s="93"/>
      <c r="EJE101" s="93"/>
      <c r="EJF101" s="93"/>
      <c r="EJG101" s="93"/>
      <c r="EJH101" s="93"/>
      <c r="EJI101" s="93"/>
      <c r="EJJ101" s="93"/>
      <c r="EJK101" s="93"/>
      <c r="EJL101" s="93"/>
      <c r="EJM101" s="93"/>
      <c r="EJN101" s="93"/>
      <c r="EJO101" s="93"/>
      <c r="EJP101" s="93"/>
      <c r="EJQ101" s="93"/>
      <c r="EJR101" s="93"/>
      <c r="EJS101" s="93"/>
      <c r="EJT101" s="93"/>
      <c r="EJU101" s="93"/>
      <c r="EJV101" s="93"/>
      <c r="EJW101" s="93"/>
      <c r="EJX101" s="93"/>
      <c r="EJY101" s="93"/>
      <c r="EJZ101" s="93"/>
      <c r="EKA101" s="93"/>
      <c r="EKB101" s="93"/>
      <c r="EKC101" s="93"/>
      <c r="EKD101" s="93"/>
      <c r="EKE101" s="93"/>
      <c r="EKF101" s="93"/>
      <c r="EKG101" s="93"/>
      <c r="EKH101" s="93"/>
      <c r="EKI101" s="93"/>
      <c r="EKJ101" s="93"/>
      <c r="EKK101" s="93"/>
      <c r="EKL101" s="93"/>
      <c r="EKM101" s="93"/>
      <c r="EKN101" s="93"/>
      <c r="EKO101" s="93"/>
      <c r="EKP101" s="93"/>
      <c r="EKQ101" s="93"/>
      <c r="EKR101" s="93"/>
      <c r="EKS101" s="93"/>
      <c r="EKT101" s="93"/>
      <c r="EKU101" s="93"/>
      <c r="EKV101" s="93"/>
      <c r="EKW101" s="93"/>
      <c r="EKX101" s="93"/>
      <c r="EKY101" s="93"/>
      <c r="EKZ101" s="93"/>
      <c r="ELA101" s="93"/>
      <c r="ELB101" s="93"/>
      <c r="ELC101" s="93"/>
      <c r="ELD101" s="93"/>
      <c r="ELE101" s="93"/>
      <c r="ELF101" s="93"/>
      <c r="ELG101" s="93"/>
      <c r="ELH101" s="93"/>
      <c r="ELI101" s="93"/>
      <c r="ELJ101" s="93"/>
      <c r="ELK101" s="93"/>
      <c r="ELL101" s="93"/>
      <c r="ELM101" s="93"/>
      <c r="ELN101" s="93"/>
      <c r="ELO101" s="93"/>
      <c r="ELP101" s="93"/>
      <c r="ELQ101" s="93"/>
      <c r="ELR101" s="93"/>
      <c r="ELS101" s="93"/>
      <c r="ELT101" s="93"/>
      <c r="ELU101" s="93"/>
      <c r="ELV101" s="93"/>
      <c r="ELW101" s="93"/>
      <c r="ELX101" s="93"/>
      <c r="ELY101" s="93"/>
      <c r="ELZ101" s="93"/>
      <c r="EMA101" s="93"/>
      <c r="EMB101" s="93"/>
      <c r="EMC101" s="93"/>
      <c r="EMD101" s="93"/>
      <c r="EME101" s="93"/>
      <c r="EMF101" s="93"/>
      <c r="EMG101" s="93"/>
      <c r="EMH101" s="93"/>
      <c r="EMI101" s="93"/>
      <c r="EMJ101" s="93"/>
      <c r="EMK101" s="93"/>
      <c r="EML101" s="93"/>
      <c r="EMM101" s="93"/>
      <c r="EMN101" s="93"/>
      <c r="EMO101" s="93"/>
      <c r="EMP101" s="93"/>
      <c r="EMQ101" s="93"/>
      <c r="EMR101" s="93"/>
      <c r="EMS101" s="93"/>
      <c r="EMT101" s="93"/>
      <c r="EMU101" s="93"/>
      <c r="EMV101" s="93"/>
      <c r="EMW101" s="93"/>
      <c r="EMX101" s="93"/>
      <c r="EMY101" s="93"/>
      <c r="EMZ101" s="93"/>
      <c r="ENA101" s="93"/>
      <c r="ENB101" s="93"/>
      <c r="ENC101" s="93"/>
      <c r="END101" s="93"/>
      <c r="ENE101" s="93"/>
      <c r="ENF101" s="93"/>
      <c r="ENG101" s="93"/>
      <c r="ENH101" s="93"/>
      <c r="ENI101" s="93"/>
      <c r="ENJ101" s="93"/>
      <c r="ENK101" s="93"/>
      <c r="ENL101" s="93"/>
      <c r="ENM101" s="93"/>
      <c r="ENN101" s="93"/>
      <c r="ENO101" s="93"/>
      <c r="ENP101" s="93"/>
      <c r="ENQ101" s="93"/>
      <c r="ENR101" s="93"/>
      <c r="ENS101" s="93"/>
      <c r="ENT101" s="93"/>
      <c r="ENU101" s="93"/>
      <c r="ENV101" s="93"/>
      <c r="ENW101" s="93"/>
      <c r="ENX101" s="93"/>
      <c r="ENY101" s="93"/>
      <c r="ENZ101" s="93"/>
      <c r="EOA101" s="93"/>
      <c r="EOB101" s="93"/>
      <c r="EOC101" s="93"/>
      <c r="EOD101" s="93"/>
      <c r="EOE101" s="93"/>
      <c r="EOF101" s="93"/>
      <c r="EOG101" s="93"/>
      <c r="EOH101" s="93"/>
      <c r="EOI101" s="93"/>
      <c r="EOJ101" s="93"/>
      <c r="EOK101" s="93"/>
      <c r="EOL101" s="93"/>
      <c r="EOM101" s="93"/>
      <c r="EON101" s="93"/>
      <c r="EOO101" s="93"/>
      <c r="EOP101" s="93"/>
      <c r="EOQ101" s="93"/>
      <c r="EOR101" s="93"/>
      <c r="EOS101" s="93"/>
      <c r="EOT101" s="93"/>
      <c r="EOU101" s="93"/>
      <c r="EOV101" s="93"/>
      <c r="EOW101" s="93"/>
      <c r="EOX101" s="93"/>
      <c r="EOY101" s="93"/>
      <c r="EOZ101" s="93"/>
      <c r="EPA101" s="93"/>
      <c r="EPB101" s="93"/>
      <c r="EPC101" s="93"/>
      <c r="EPD101" s="93"/>
      <c r="EPE101" s="93"/>
      <c r="EPF101" s="93"/>
      <c r="EPG101" s="93"/>
      <c r="EPH101" s="93"/>
      <c r="EPI101" s="93"/>
      <c r="EPJ101" s="93"/>
      <c r="EPK101" s="93"/>
      <c r="EPL101" s="93"/>
      <c r="EPM101" s="93"/>
      <c r="EPN101" s="93"/>
      <c r="EPO101" s="93"/>
      <c r="EPP101" s="93"/>
      <c r="EPQ101" s="93"/>
      <c r="EPR101" s="93"/>
      <c r="EPS101" s="93"/>
      <c r="EPT101" s="93"/>
      <c r="EPU101" s="93"/>
      <c r="EPV101" s="93"/>
      <c r="EPW101" s="93"/>
      <c r="EPX101" s="93"/>
      <c r="EPY101" s="93"/>
      <c r="EPZ101" s="93"/>
      <c r="EQA101" s="93"/>
      <c r="EQB101" s="93"/>
      <c r="EQC101" s="93"/>
      <c r="EQD101" s="93"/>
      <c r="EQE101" s="93"/>
      <c r="EQF101" s="93"/>
      <c r="EQG101" s="93"/>
      <c r="EQH101" s="93"/>
      <c r="EQI101" s="93"/>
      <c r="EQJ101" s="93"/>
      <c r="EQK101" s="93"/>
      <c r="EQL101" s="93"/>
      <c r="EQM101" s="93"/>
      <c r="EQN101" s="93"/>
      <c r="EQO101" s="93"/>
      <c r="EQP101" s="93"/>
      <c r="EQQ101" s="93"/>
      <c r="EQR101" s="93"/>
      <c r="EQS101" s="93"/>
      <c r="EQT101" s="93"/>
      <c r="EQU101" s="93"/>
      <c r="EQV101" s="93"/>
      <c r="EQW101" s="93"/>
      <c r="EQX101" s="93"/>
      <c r="EQY101" s="93"/>
      <c r="EQZ101" s="93"/>
      <c r="ERA101" s="93"/>
      <c r="ERB101" s="93"/>
      <c r="ERC101" s="93"/>
      <c r="ERD101" s="93"/>
      <c r="ERE101" s="93"/>
      <c r="ERF101" s="93"/>
      <c r="ERG101" s="93"/>
      <c r="ERH101" s="93"/>
      <c r="ERI101" s="93"/>
      <c r="ERJ101" s="93"/>
      <c r="ERK101" s="93"/>
      <c r="ERL101" s="93"/>
      <c r="ERM101" s="93"/>
      <c r="ERN101" s="93"/>
      <c r="ERO101" s="93"/>
      <c r="ERP101" s="93"/>
      <c r="ERQ101" s="93"/>
      <c r="ERR101" s="93"/>
      <c r="ERS101" s="93"/>
      <c r="ERT101" s="93"/>
      <c r="ERU101" s="93"/>
      <c r="ERV101" s="93"/>
      <c r="ERW101" s="93"/>
      <c r="ERX101" s="93"/>
      <c r="ERY101" s="93"/>
      <c r="ERZ101" s="93"/>
      <c r="ESA101" s="93"/>
      <c r="ESB101" s="93"/>
      <c r="ESC101" s="93"/>
      <c r="ESD101" s="93"/>
      <c r="ESE101" s="93"/>
      <c r="ESF101" s="93"/>
      <c r="ESG101" s="93"/>
      <c r="ESH101" s="93"/>
      <c r="ESI101" s="93"/>
      <c r="ESJ101" s="93"/>
      <c r="ESK101" s="93"/>
      <c r="ESL101" s="93"/>
      <c r="ESM101" s="93"/>
      <c r="ESN101" s="93"/>
      <c r="ESO101" s="93"/>
      <c r="ESP101" s="93"/>
      <c r="ESQ101" s="93"/>
      <c r="ESR101" s="93"/>
      <c r="ESS101" s="93"/>
      <c r="EST101" s="93"/>
      <c r="ESU101" s="93"/>
      <c r="ESV101" s="93"/>
      <c r="ESW101" s="93"/>
      <c r="ESX101" s="93"/>
      <c r="ESY101" s="93"/>
      <c r="ESZ101" s="93"/>
      <c r="ETA101" s="93"/>
      <c r="ETB101" s="93"/>
      <c r="ETC101" s="93"/>
      <c r="ETD101" s="93"/>
      <c r="ETE101" s="93"/>
      <c r="ETF101" s="93"/>
      <c r="ETG101" s="93"/>
      <c r="ETH101" s="93"/>
      <c r="ETI101" s="93"/>
      <c r="ETJ101" s="93"/>
      <c r="ETK101" s="93"/>
      <c r="ETL101" s="93"/>
      <c r="ETM101" s="93"/>
      <c r="ETN101" s="93"/>
      <c r="ETO101" s="93"/>
      <c r="ETP101" s="93"/>
      <c r="ETQ101" s="93"/>
      <c r="ETR101" s="93"/>
      <c r="ETS101" s="93"/>
      <c r="ETT101" s="93"/>
      <c r="ETU101" s="93"/>
      <c r="ETV101" s="93"/>
      <c r="ETW101" s="93"/>
      <c r="ETX101" s="93"/>
      <c r="ETY101" s="93"/>
      <c r="ETZ101" s="93"/>
      <c r="EUA101" s="93"/>
      <c r="EUB101" s="93"/>
      <c r="EUC101" s="93"/>
      <c r="EUD101" s="93"/>
      <c r="EUE101" s="93"/>
      <c r="EUF101" s="93"/>
      <c r="EUG101" s="93"/>
      <c r="EUH101" s="93"/>
      <c r="EUI101" s="93"/>
      <c r="EUJ101" s="93"/>
      <c r="EUK101" s="93"/>
      <c r="EUL101" s="93"/>
      <c r="EUM101" s="93"/>
      <c r="EUN101" s="93"/>
      <c r="EUO101" s="93"/>
      <c r="EUP101" s="93"/>
      <c r="EUQ101" s="93"/>
      <c r="EUR101" s="93"/>
      <c r="EUS101" s="93"/>
      <c r="EUT101" s="93"/>
      <c r="EUU101" s="93"/>
      <c r="EUV101" s="93"/>
      <c r="EUW101" s="93"/>
      <c r="EUX101" s="93"/>
      <c r="EUY101" s="93"/>
      <c r="EUZ101" s="93"/>
      <c r="EVA101" s="93"/>
      <c r="EVB101" s="93"/>
      <c r="EVC101" s="93"/>
      <c r="EVD101" s="93"/>
      <c r="EVE101" s="93"/>
      <c r="EVF101" s="93"/>
      <c r="EVG101" s="93"/>
      <c r="EVH101" s="93"/>
      <c r="EVI101" s="93"/>
      <c r="EVJ101" s="93"/>
      <c r="EVK101" s="93"/>
      <c r="EVL101" s="93"/>
      <c r="EVM101" s="93"/>
      <c r="EVN101" s="93"/>
      <c r="EVO101" s="93"/>
      <c r="EVP101" s="93"/>
      <c r="EVQ101" s="93"/>
      <c r="EVR101" s="93"/>
      <c r="EVS101" s="93"/>
      <c r="EVT101" s="93"/>
      <c r="EVU101" s="93"/>
      <c r="EVV101" s="93"/>
      <c r="EVW101" s="93"/>
      <c r="EVX101" s="93"/>
      <c r="EVY101" s="93"/>
      <c r="EVZ101" s="93"/>
      <c r="EWA101" s="93"/>
      <c r="EWB101" s="93"/>
      <c r="EWC101" s="93"/>
      <c r="EWD101" s="93"/>
      <c r="EWE101" s="93"/>
      <c r="EWF101" s="93"/>
      <c r="EWG101" s="93"/>
      <c r="EWH101" s="93"/>
      <c r="EWI101" s="93"/>
      <c r="EWJ101" s="93"/>
      <c r="EWK101" s="93"/>
      <c r="EWL101" s="93"/>
      <c r="EWM101" s="93"/>
      <c r="EWN101" s="93"/>
      <c r="EWO101" s="93"/>
      <c r="EWP101" s="93"/>
      <c r="EWQ101" s="93"/>
      <c r="EWR101" s="93"/>
      <c r="EWS101" s="93"/>
      <c r="EWT101" s="93"/>
      <c r="EWU101" s="93"/>
      <c r="EWV101" s="93"/>
      <c r="EWW101" s="93"/>
      <c r="EWX101" s="93"/>
      <c r="EWY101" s="93"/>
      <c r="EWZ101" s="93"/>
      <c r="EXA101" s="93"/>
      <c r="EXB101" s="93"/>
      <c r="EXC101" s="93"/>
      <c r="EXD101" s="93"/>
      <c r="EXE101" s="93"/>
      <c r="EXF101" s="93"/>
      <c r="EXG101" s="93"/>
      <c r="EXH101" s="93"/>
      <c r="EXI101" s="93"/>
      <c r="EXJ101" s="93"/>
      <c r="EXK101" s="93"/>
      <c r="EXL101" s="93"/>
      <c r="EXM101" s="93"/>
      <c r="EXN101" s="93"/>
      <c r="EXO101" s="93"/>
      <c r="EXP101" s="93"/>
      <c r="EXQ101" s="93"/>
      <c r="EXR101" s="93"/>
      <c r="EXS101" s="93"/>
      <c r="EXT101" s="93"/>
      <c r="EXU101" s="93"/>
      <c r="EXV101" s="93"/>
      <c r="EXW101" s="93"/>
      <c r="EXX101" s="93"/>
      <c r="EXY101" s="93"/>
      <c r="EXZ101" s="93"/>
      <c r="EYA101" s="93"/>
      <c r="EYB101" s="93"/>
      <c r="EYC101" s="93"/>
      <c r="EYD101" s="93"/>
      <c r="EYE101" s="93"/>
      <c r="EYF101" s="93"/>
      <c r="EYG101" s="93"/>
      <c r="EYH101" s="93"/>
      <c r="EYI101" s="93"/>
      <c r="EYJ101" s="93"/>
      <c r="EYK101" s="93"/>
      <c r="EYL101" s="93"/>
      <c r="EYM101" s="93"/>
      <c r="EYN101" s="93"/>
      <c r="EYO101" s="93"/>
      <c r="EYP101" s="93"/>
      <c r="EYQ101" s="93"/>
      <c r="EYR101" s="93"/>
      <c r="EYS101" s="93"/>
      <c r="EYT101" s="93"/>
      <c r="EYU101" s="93"/>
      <c r="EYV101" s="93"/>
      <c r="EYW101" s="93"/>
      <c r="EYX101" s="93"/>
      <c r="EYY101" s="93"/>
      <c r="EYZ101" s="93"/>
      <c r="EZA101" s="93"/>
      <c r="EZB101" s="93"/>
      <c r="EZC101" s="93"/>
      <c r="EZD101" s="93"/>
      <c r="EZE101" s="93"/>
      <c r="EZF101" s="93"/>
      <c r="EZG101" s="93"/>
      <c r="EZH101" s="93"/>
      <c r="EZI101" s="93"/>
      <c r="EZJ101" s="93"/>
      <c r="EZK101" s="93"/>
      <c r="EZL101" s="93"/>
      <c r="EZM101" s="93"/>
      <c r="EZN101" s="93"/>
      <c r="EZO101" s="93"/>
      <c r="EZP101" s="93"/>
      <c r="EZQ101" s="93"/>
      <c r="EZR101" s="93"/>
      <c r="EZS101" s="93"/>
      <c r="EZT101" s="93"/>
      <c r="EZU101" s="93"/>
      <c r="EZV101" s="93"/>
      <c r="EZW101" s="93"/>
      <c r="EZX101" s="93"/>
      <c r="EZY101" s="93"/>
      <c r="EZZ101" s="93"/>
      <c r="FAA101" s="93"/>
      <c r="FAB101" s="93"/>
      <c r="FAC101" s="93"/>
      <c r="FAD101" s="93"/>
      <c r="FAE101" s="93"/>
      <c r="FAF101" s="93"/>
      <c r="FAG101" s="93"/>
      <c r="FAH101" s="93"/>
      <c r="FAI101" s="93"/>
      <c r="FAJ101" s="93"/>
      <c r="FAK101" s="93"/>
      <c r="FAL101" s="93"/>
      <c r="FAM101" s="93"/>
      <c r="FAN101" s="93"/>
      <c r="FAO101" s="93"/>
      <c r="FAP101" s="93"/>
      <c r="FAQ101" s="93"/>
      <c r="FAR101" s="93"/>
      <c r="FAS101" s="93"/>
      <c r="FAT101" s="93"/>
      <c r="FAU101" s="93"/>
      <c r="FAV101" s="93"/>
      <c r="FAW101" s="93"/>
      <c r="FAX101" s="93"/>
      <c r="FAY101" s="93"/>
      <c r="FAZ101" s="93"/>
      <c r="FBA101" s="93"/>
      <c r="FBB101" s="93"/>
      <c r="FBC101" s="93"/>
      <c r="FBD101" s="93"/>
      <c r="FBE101" s="93"/>
      <c r="FBF101" s="93"/>
      <c r="FBG101" s="93"/>
      <c r="FBH101" s="93"/>
      <c r="FBI101" s="93"/>
      <c r="FBJ101" s="93"/>
      <c r="FBK101" s="93"/>
      <c r="FBL101" s="93"/>
      <c r="FBM101" s="93"/>
      <c r="FBN101" s="93"/>
      <c r="FBO101" s="93"/>
      <c r="FBP101" s="93"/>
      <c r="FBQ101" s="93"/>
      <c r="FBR101" s="93"/>
      <c r="FBS101" s="93"/>
      <c r="FBT101" s="93"/>
      <c r="FBU101" s="93"/>
      <c r="FBV101" s="93"/>
      <c r="FBW101" s="93"/>
      <c r="FBX101" s="93"/>
      <c r="FBY101" s="93"/>
      <c r="FBZ101" s="93"/>
      <c r="FCA101" s="93"/>
      <c r="FCB101" s="93"/>
      <c r="FCC101" s="93"/>
      <c r="FCD101" s="93"/>
      <c r="FCE101" s="93"/>
      <c r="FCF101" s="93"/>
      <c r="FCG101" s="93"/>
      <c r="FCH101" s="93"/>
      <c r="FCI101" s="93"/>
      <c r="FCJ101" s="93"/>
      <c r="FCK101" s="93"/>
      <c r="FCL101" s="93"/>
      <c r="FCM101" s="93"/>
      <c r="FCN101" s="93"/>
      <c r="FCO101" s="93"/>
      <c r="FCP101" s="93"/>
      <c r="FCQ101" s="93"/>
      <c r="FCR101" s="93"/>
      <c r="FCS101" s="93"/>
      <c r="FCT101" s="93"/>
      <c r="FCU101" s="93"/>
      <c r="FCV101" s="93"/>
      <c r="FCW101" s="93"/>
      <c r="FCX101" s="93"/>
      <c r="FCY101" s="93"/>
      <c r="FCZ101" s="93"/>
      <c r="FDA101" s="93"/>
      <c r="FDB101" s="93"/>
      <c r="FDC101" s="93"/>
      <c r="FDD101" s="93"/>
      <c r="FDE101" s="93"/>
      <c r="FDF101" s="93"/>
      <c r="FDG101" s="93"/>
      <c r="FDH101" s="93"/>
      <c r="FDI101" s="93"/>
      <c r="FDJ101" s="93"/>
      <c r="FDK101" s="93"/>
      <c r="FDL101" s="93"/>
      <c r="FDM101" s="93"/>
      <c r="FDN101" s="93"/>
      <c r="FDO101" s="93"/>
      <c r="FDP101" s="93"/>
      <c r="FDQ101" s="93"/>
      <c r="FDR101" s="93"/>
      <c r="FDS101" s="93"/>
      <c r="FDT101" s="93"/>
      <c r="FDU101" s="93"/>
      <c r="FDV101" s="93"/>
      <c r="FDW101" s="93"/>
      <c r="FDX101" s="93"/>
      <c r="FDY101" s="93"/>
      <c r="FDZ101" s="93"/>
      <c r="FEA101" s="93"/>
      <c r="FEB101" s="93"/>
      <c r="FEC101" s="93"/>
      <c r="FED101" s="93"/>
      <c r="FEE101" s="93"/>
      <c r="FEF101" s="93"/>
      <c r="FEG101" s="93"/>
      <c r="FEH101" s="93"/>
      <c r="FEI101" s="93"/>
      <c r="FEJ101" s="93"/>
      <c r="FEK101" s="93"/>
      <c r="FEL101" s="93"/>
      <c r="FEM101" s="93"/>
      <c r="FEN101" s="93"/>
      <c r="FEO101" s="93"/>
      <c r="FEP101" s="93"/>
      <c r="FEQ101" s="93"/>
      <c r="FER101" s="93"/>
      <c r="FES101" s="93"/>
      <c r="FET101" s="93"/>
      <c r="FEU101" s="93"/>
      <c r="FEV101" s="93"/>
      <c r="FEW101" s="93"/>
      <c r="FEX101" s="93"/>
      <c r="FEY101" s="93"/>
      <c r="FEZ101" s="93"/>
      <c r="FFA101" s="93"/>
      <c r="FFB101" s="93"/>
      <c r="FFC101" s="93"/>
      <c r="FFD101" s="93"/>
      <c r="FFE101" s="93"/>
      <c r="FFF101" s="93"/>
      <c r="FFG101" s="93"/>
      <c r="FFH101" s="93"/>
      <c r="FFI101" s="93"/>
      <c r="FFJ101" s="93"/>
      <c r="FFK101" s="93"/>
      <c r="FFL101" s="93"/>
      <c r="FFM101" s="93"/>
      <c r="FFN101" s="93"/>
      <c r="FFO101" s="93"/>
      <c r="FFP101" s="93"/>
      <c r="FFQ101" s="93"/>
      <c r="FFR101" s="93"/>
      <c r="FFS101" s="93"/>
      <c r="FFT101" s="93"/>
      <c r="FFU101" s="93"/>
      <c r="FFV101" s="93"/>
      <c r="FFW101" s="93"/>
      <c r="FFX101" s="93"/>
      <c r="FFY101" s="93"/>
      <c r="FFZ101" s="93"/>
      <c r="FGA101" s="93"/>
      <c r="FGB101" s="93"/>
      <c r="FGC101" s="93"/>
      <c r="FGD101" s="93"/>
      <c r="FGE101" s="93"/>
      <c r="FGF101" s="93"/>
      <c r="FGG101" s="93"/>
      <c r="FGH101" s="93"/>
      <c r="FGI101" s="93"/>
      <c r="FGJ101" s="93"/>
      <c r="FGK101" s="93"/>
      <c r="FGL101" s="93"/>
      <c r="FGM101" s="93"/>
      <c r="FGN101" s="93"/>
      <c r="FGO101" s="93"/>
      <c r="FGP101" s="93"/>
      <c r="FGQ101" s="93"/>
      <c r="FGR101" s="93"/>
      <c r="FGS101" s="93"/>
      <c r="FGT101" s="93"/>
      <c r="FGU101" s="93"/>
      <c r="FGV101" s="93"/>
      <c r="FGW101" s="93"/>
      <c r="FGX101" s="93"/>
      <c r="FGY101" s="93"/>
      <c r="FGZ101" s="93"/>
      <c r="FHA101" s="93"/>
      <c r="FHB101" s="93"/>
      <c r="FHC101" s="93"/>
      <c r="FHD101" s="93"/>
      <c r="FHE101" s="93"/>
      <c r="FHF101" s="93"/>
      <c r="FHG101" s="93"/>
      <c r="FHH101" s="93"/>
      <c r="FHI101" s="93"/>
      <c r="FHJ101" s="93"/>
      <c r="FHK101" s="93"/>
      <c r="FHL101" s="93"/>
      <c r="FHM101" s="93"/>
      <c r="FHN101" s="93"/>
      <c r="FHO101" s="93"/>
      <c r="FHP101" s="93"/>
      <c r="FHQ101" s="93"/>
      <c r="FHR101" s="93"/>
      <c r="FHS101" s="93"/>
      <c r="FHT101" s="93"/>
      <c r="FHU101" s="93"/>
      <c r="FHV101" s="93"/>
      <c r="FHW101" s="93"/>
      <c r="FHX101" s="93"/>
      <c r="FHY101" s="93"/>
      <c r="FHZ101" s="93"/>
      <c r="FIA101" s="93"/>
      <c r="FIB101" s="93"/>
      <c r="FIC101" s="93"/>
      <c r="FID101" s="93"/>
      <c r="FIE101" s="93"/>
      <c r="FIF101" s="93"/>
      <c r="FIG101" s="93"/>
      <c r="FIH101" s="93"/>
      <c r="FII101" s="93"/>
      <c r="FIJ101" s="93"/>
      <c r="FIK101" s="93"/>
      <c r="FIL101" s="93"/>
      <c r="FIM101" s="93"/>
      <c r="FIN101" s="93"/>
      <c r="FIO101" s="93"/>
      <c r="FIP101" s="93"/>
      <c r="FIQ101" s="93"/>
      <c r="FIR101" s="93"/>
      <c r="FIS101" s="93"/>
      <c r="FIT101" s="93"/>
      <c r="FIU101" s="93"/>
      <c r="FIV101" s="93"/>
      <c r="FIW101" s="93"/>
      <c r="FIX101" s="93"/>
      <c r="FIY101" s="93"/>
      <c r="FIZ101" s="93"/>
      <c r="FJA101" s="93"/>
      <c r="FJB101" s="93"/>
      <c r="FJC101" s="93"/>
      <c r="FJD101" s="93"/>
      <c r="FJE101" s="93"/>
      <c r="FJF101" s="93"/>
      <c r="FJG101" s="93"/>
      <c r="FJH101" s="93"/>
      <c r="FJI101" s="93"/>
      <c r="FJJ101" s="93"/>
      <c r="FJK101" s="93"/>
      <c r="FJL101" s="93"/>
      <c r="FJM101" s="93"/>
      <c r="FJN101" s="93"/>
      <c r="FJO101" s="93"/>
      <c r="FJP101" s="93"/>
      <c r="FJQ101" s="93"/>
      <c r="FJR101" s="93"/>
      <c r="FJS101" s="93"/>
      <c r="FJT101" s="93"/>
      <c r="FJU101" s="93"/>
      <c r="FJV101" s="93"/>
      <c r="FJW101" s="93"/>
      <c r="FJX101" s="93"/>
      <c r="FJY101" s="93"/>
      <c r="FJZ101" s="93"/>
      <c r="FKA101" s="93"/>
      <c r="FKB101" s="93"/>
      <c r="FKC101" s="93"/>
      <c r="FKD101" s="93"/>
      <c r="FKE101" s="93"/>
      <c r="FKF101" s="93"/>
      <c r="FKG101" s="93"/>
      <c r="FKH101" s="93"/>
      <c r="FKI101" s="93"/>
      <c r="FKJ101" s="93"/>
      <c r="FKK101" s="93"/>
      <c r="FKL101" s="93"/>
      <c r="FKM101" s="93"/>
      <c r="FKN101" s="93"/>
      <c r="FKO101" s="93"/>
      <c r="FKP101" s="93"/>
      <c r="FKQ101" s="93"/>
      <c r="FKR101" s="93"/>
      <c r="FKS101" s="93"/>
      <c r="FKT101" s="93"/>
      <c r="FKU101" s="93"/>
      <c r="FKV101" s="93"/>
      <c r="FKW101" s="93"/>
      <c r="FKX101" s="93"/>
      <c r="FKY101" s="93"/>
      <c r="FKZ101" s="93"/>
      <c r="FLA101" s="93"/>
      <c r="FLB101" s="93"/>
      <c r="FLC101" s="93"/>
      <c r="FLD101" s="93"/>
      <c r="FLE101" s="93"/>
      <c r="FLF101" s="93"/>
      <c r="FLG101" s="93"/>
      <c r="FLH101" s="93"/>
      <c r="FLI101" s="93"/>
      <c r="FLJ101" s="93"/>
      <c r="FLK101" s="93"/>
      <c r="FLL101" s="93"/>
      <c r="FLM101" s="93"/>
      <c r="FLN101" s="93"/>
      <c r="FLO101" s="93"/>
      <c r="FLP101" s="93"/>
      <c r="FLQ101" s="93"/>
      <c r="FLR101" s="93"/>
      <c r="FLS101" s="93"/>
      <c r="FLT101" s="93"/>
      <c r="FLU101" s="93"/>
      <c r="FLV101" s="93"/>
      <c r="FLW101" s="93"/>
      <c r="FLX101" s="93"/>
      <c r="FLY101" s="93"/>
      <c r="FLZ101" s="93"/>
      <c r="FMA101" s="93"/>
      <c r="FMB101" s="93"/>
      <c r="FMC101" s="93"/>
      <c r="FMD101" s="93"/>
      <c r="FME101" s="93"/>
      <c r="FMF101" s="93"/>
      <c r="FMG101" s="93"/>
      <c r="FMH101" s="93"/>
      <c r="FMI101" s="93"/>
      <c r="FMJ101" s="93"/>
      <c r="FMK101" s="93"/>
      <c r="FML101" s="93"/>
      <c r="FMM101" s="93"/>
      <c r="FMN101" s="93"/>
      <c r="FMO101" s="93"/>
      <c r="FMP101" s="93"/>
      <c r="FMQ101" s="93"/>
      <c r="FMR101" s="93"/>
      <c r="FMS101" s="93"/>
      <c r="FMT101" s="93"/>
      <c r="FMU101" s="93"/>
      <c r="FMV101" s="93"/>
      <c r="FMW101" s="93"/>
      <c r="FMX101" s="93"/>
      <c r="FMY101" s="93"/>
      <c r="FMZ101" s="93"/>
      <c r="FNA101" s="93"/>
      <c r="FNB101" s="93"/>
      <c r="FNC101" s="93"/>
      <c r="FND101" s="93"/>
      <c r="FNE101" s="93"/>
      <c r="FNF101" s="93"/>
      <c r="FNG101" s="93"/>
      <c r="FNH101" s="93"/>
      <c r="FNI101" s="93"/>
      <c r="FNJ101" s="93"/>
      <c r="FNK101" s="93"/>
      <c r="FNL101" s="93"/>
      <c r="FNM101" s="93"/>
      <c r="FNN101" s="93"/>
      <c r="FNO101" s="93"/>
      <c r="FNP101" s="93"/>
      <c r="FNQ101" s="93"/>
      <c r="FNR101" s="93"/>
      <c r="FNS101" s="93"/>
      <c r="FNT101" s="93"/>
      <c r="FNU101" s="93"/>
      <c r="FNV101" s="93"/>
      <c r="FNW101" s="93"/>
      <c r="FNX101" s="93"/>
      <c r="FNY101" s="93"/>
      <c r="FNZ101" s="93"/>
      <c r="FOA101" s="93"/>
      <c r="FOB101" s="93"/>
      <c r="FOC101" s="93"/>
      <c r="FOD101" s="93"/>
      <c r="FOE101" s="93"/>
      <c r="FOF101" s="93"/>
      <c r="FOG101" s="93"/>
      <c r="FOH101" s="93"/>
      <c r="FOI101" s="93"/>
      <c r="FOJ101" s="93"/>
      <c r="FOK101" s="93"/>
      <c r="FOL101" s="93"/>
      <c r="FOM101" s="93"/>
      <c r="FON101" s="93"/>
      <c r="FOO101" s="93"/>
      <c r="FOP101" s="93"/>
      <c r="FOQ101" s="93"/>
      <c r="FOR101" s="93"/>
      <c r="FOS101" s="93"/>
      <c r="FOT101" s="93"/>
      <c r="FOU101" s="93"/>
      <c r="FOV101" s="93"/>
      <c r="FOW101" s="93"/>
      <c r="FOX101" s="93"/>
      <c r="FOY101" s="93"/>
      <c r="FOZ101" s="93"/>
      <c r="FPA101" s="93"/>
      <c r="FPB101" s="93"/>
      <c r="FPC101" s="93"/>
      <c r="FPD101" s="93"/>
      <c r="FPE101" s="93"/>
      <c r="FPF101" s="93"/>
      <c r="FPG101" s="93"/>
      <c r="FPH101" s="93"/>
      <c r="FPI101" s="93"/>
      <c r="FPJ101" s="93"/>
      <c r="FPK101" s="93"/>
      <c r="FPL101" s="93"/>
      <c r="FPM101" s="93"/>
      <c r="FPN101" s="93"/>
      <c r="FPO101" s="93"/>
      <c r="FPP101" s="93"/>
      <c r="FPQ101" s="93"/>
      <c r="FPR101" s="93"/>
      <c r="FPS101" s="93"/>
      <c r="FPT101" s="93"/>
      <c r="FPU101" s="93"/>
      <c r="FPV101" s="93"/>
      <c r="FPW101" s="93"/>
      <c r="FPX101" s="93"/>
      <c r="FPY101" s="93"/>
      <c r="FPZ101" s="93"/>
      <c r="FQA101" s="93"/>
      <c r="FQB101" s="93"/>
      <c r="FQC101" s="93"/>
      <c r="FQD101" s="93"/>
      <c r="FQE101" s="93"/>
      <c r="FQF101" s="93"/>
      <c r="FQG101" s="93"/>
      <c r="FQH101" s="93"/>
      <c r="FQI101" s="93"/>
      <c r="FQJ101" s="93"/>
      <c r="FQK101" s="93"/>
      <c r="FQL101" s="93"/>
      <c r="FQM101" s="93"/>
      <c r="FQN101" s="93"/>
      <c r="FQO101" s="93"/>
      <c r="FQP101" s="93"/>
      <c r="FQQ101" s="93"/>
      <c r="FQR101" s="93"/>
      <c r="FQS101" s="93"/>
      <c r="FQT101" s="93"/>
      <c r="FQU101" s="93"/>
      <c r="FQV101" s="93"/>
      <c r="FQW101" s="93"/>
      <c r="FQX101" s="93"/>
      <c r="FQY101" s="93"/>
      <c r="FQZ101" s="93"/>
      <c r="FRA101" s="93"/>
      <c r="FRB101" s="93"/>
      <c r="FRC101" s="93"/>
      <c r="FRD101" s="93"/>
      <c r="FRE101" s="93"/>
      <c r="FRF101" s="93"/>
      <c r="FRG101" s="93"/>
      <c r="FRH101" s="93"/>
      <c r="FRI101" s="93"/>
      <c r="FRJ101" s="93"/>
      <c r="FRK101" s="93"/>
      <c r="FRL101" s="93"/>
      <c r="FRM101" s="93"/>
      <c r="FRN101" s="93"/>
      <c r="FRO101" s="93"/>
      <c r="FRP101" s="93"/>
      <c r="FRQ101" s="93"/>
      <c r="FRR101" s="93"/>
      <c r="FRS101" s="93"/>
      <c r="FRT101" s="93"/>
      <c r="FRU101" s="93"/>
      <c r="FRV101" s="93"/>
      <c r="FRW101" s="93"/>
      <c r="FRX101" s="93"/>
      <c r="FRY101" s="93"/>
      <c r="FRZ101" s="93"/>
      <c r="FSA101" s="93"/>
      <c r="FSB101" s="93"/>
      <c r="FSC101" s="93"/>
      <c r="FSD101" s="93"/>
      <c r="FSE101" s="93"/>
      <c r="FSF101" s="93"/>
      <c r="FSG101" s="93"/>
      <c r="FSH101" s="93"/>
      <c r="FSI101" s="93"/>
      <c r="FSJ101" s="93"/>
      <c r="FSK101" s="93"/>
      <c r="FSL101" s="93"/>
      <c r="FSM101" s="93"/>
      <c r="FSN101" s="93"/>
      <c r="FSO101" s="93"/>
      <c r="FSP101" s="93"/>
      <c r="FSQ101" s="93"/>
      <c r="FSR101" s="93"/>
      <c r="FSS101" s="93"/>
      <c r="FST101" s="93"/>
      <c r="FSU101" s="93"/>
      <c r="FSV101" s="93"/>
      <c r="FSW101" s="93"/>
      <c r="FSX101" s="93"/>
      <c r="FSY101" s="93"/>
      <c r="FSZ101" s="93"/>
      <c r="FTA101" s="93"/>
      <c r="FTB101" s="93"/>
      <c r="FTC101" s="93"/>
      <c r="FTD101" s="93"/>
      <c r="FTE101" s="93"/>
      <c r="FTF101" s="93"/>
      <c r="FTG101" s="93"/>
      <c r="FTH101" s="93"/>
      <c r="FTI101" s="93"/>
      <c r="FTJ101" s="93"/>
      <c r="FTK101" s="93"/>
      <c r="FTL101" s="93"/>
      <c r="FTM101" s="93"/>
      <c r="FTN101" s="93"/>
      <c r="FTO101" s="93"/>
      <c r="FTP101" s="93"/>
      <c r="FTQ101" s="93"/>
      <c r="FTR101" s="93"/>
      <c r="FTS101" s="93"/>
      <c r="FTT101" s="93"/>
      <c r="FTU101" s="93"/>
      <c r="FTV101" s="93"/>
      <c r="FTW101" s="93"/>
      <c r="FTX101" s="93"/>
      <c r="FTY101" s="93"/>
      <c r="FTZ101" s="93"/>
      <c r="FUA101" s="93"/>
      <c r="FUB101" s="93"/>
      <c r="FUC101" s="93"/>
      <c r="FUD101" s="93"/>
      <c r="FUE101" s="93"/>
      <c r="FUF101" s="93"/>
      <c r="FUG101" s="93"/>
      <c r="FUH101" s="93"/>
      <c r="FUI101" s="93"/>
      <c r="FUJ101" s="93"/>
      <c r="FUK101" s="93"/>
      <c r="FUL101" s="93"/>
      <c r="FUM101" s="93"/>
      <c r="FUN101" s="93"/>
      <c r="FUO101" s="93"/>
      <c r="FUP101" s="93"/>
      <c r="FUQ101" s="93"/>
      <c r="FUR101" s="93"/>
      <c r="FUS101" s="93"/>
      <c r="FUT101" s="93"/>
      <c r="FUU101" s="93"/>
      <c r="FUV101" s="93"/>
      <c r="FUW101" s="93"/>
      <c r="FUX101" s="93"/>
      <c r="FUY101" s="93"/>
      <c r="FUZ101" s="93"/>
      <c r="FVA101" s="93"/>
      <c r="FVB101" s="93"/>
      <c r="FVC101" s="93"/>
      <c r="FVD101" s="93"/>
      <c r="FVE101" s="93"/>
      <c r="FVF101" s="93"/>
      <c r="FVG101" s="93"/>
      <c r="FVH101" s="93"/>
      <c r="FVI101" s="93"/>
      <c r="FVJ101" s="93"/>
      <c r="FVK101" s="93"/>
      <c r="FVL101" s="93"/>
      <c r="FVM101" s="93"/>
      <c r="FVN101" s="93"/>
      <c r="FVO101" s="93"/>
      <c r="FVP101" s="93"/>
      <c r="FVQ101" s="93"/>
      <c r="FVR101" s="93"/>
      <c r="FVS101" s="93"/>
      <c r="FVT101" s="93"/>
      <c r="FVU101" s="93"/>
      <c r="FVV101" s="93"/>
      <c r="FVW101" s="93"/>
      <c r="FVX101" s="93"/>
      <c r="FVY101" s="93"/>
      <c r="FVZ101" s="93"/>
      <c r="FWA101" s="93"/>
      <c r="FWB101" s="93"/>
      <c r="FWC101" s="93"/>
      <c r="FWD101" s="93"/>
      <c r="FWE101" s="93"/>
      <c r="FWF101" s="93"/>
      <c r="FWG101" s="93"/>
      <c r="FWH101" s="93"/>
      <c r="FWI101" s="93"/>
      <c r="FWJ101" s="93"/>
      <c r="FWK101" s="93"/>
      <c r="FWL101" s="93"/>
      <c r="FWM101" s="93"/>
      <c r="FWN101" s="93"/>
      <c r="FWO101" s="93"/>
      <c r="FWP101" s="93"/>
      <c r="FWQ101" s="93"/>
      <c r="FWR101" s="93"/>
      <c r="FWS101" s="93"/>
      <c r="FWT101" s="93"/>
      <c r="FWU101" s="93"/>
      <c r="FWV101" s="93"/>
      <c r="FWW101" s="93"/>
      <c r="FWX101" s="93"/>
      <c r="FWY101" s="93"/>
      <c r="FWZ101" s="93"/>
      <c r="FXA101" s="93"/>
      <c r="FXB101" s="93"/>
      <c r="FXC101" s="93"/>
      <c r="FXD101" s="93"/>
      <c r="FXE101" s="93"/>
      <c r="FXF101" s="93"/>
      <c r="FXG101" s="93"/>
      <c r="FXH101" s="93"/>
      <c r="FXI101" s="93"/>
      <c r="FXJ101" s="93"/>
      <c r="FXK101" s="93"/>
      <c r="FXL101" s="93"/>
      <c r="FXM101" s="93"/>
      <c r="FXN101" s="93"/>
      <c r="FXO101" s="93"/>
      <c r="FXP101" s="93"/>
      <c r="FXQ101" s="93"/>
      <c r="FXR101" s="93"/>
      <c r="FXS101" s="93"/>
      <c r="FXT101" s="93"/>
      <c r="FXU101" s="93"/>
      <c r="FXV101" s="93"/>
      <c r="FXW101" s="93"/>
      <c r="FXX101" s="93"/>
      <c r="FXY101" s="93"/>
      <c r="FXZ101" s="93"/>
      <c r="FYA101" s="93"/>
      <c r="FYB101" s="93"/>
      <c r="FYC101" s="93"/>
      <c r="FYD101" s="93"/>
      <c r="FYE101" s="93"/>
      <c r="FYF101" s="93"/>
      <c r="FYG101" s="93"/>
      <c r="FYH101" s="93"/>
      <c r="FYI101" s="93"/>
      <c r="FYJ101" s="93"/>
      <c r="FYK101" s="93"/>
      <c r="FYL101" s="93"/>
      <c r="FYM101" s="93"/>
      <c r="FYN101" s="93"/>
      <c r="FYO101" s="93"/>
      <c r="FYP101" s="93"/>
      <c r="FYQ101" s="93"/>
      <c r="FYR101" s="93"/>
      <c r="FYS101" s="93"/>
      <c r="FYT101" s="93"/>
      <c r="FYU101" s="93"/>
      <c r="FYV101" s="93"/>
      <c r="FYW101" s="93"/>
      <c r="FYX101" s="93"/>
      <c r="FYY101" s="93"/>
      <c r="FYZ101" s="93"/>
      <c r="FZA101" s="93"/>
      <c r="FZB101" s="93"/>
      <c r="FZC101" s="93"/>
      <c r="FZD101" s="93"/>
      <c r="FZE101" s="93"/>
      <c r="FZF101" s="93"/>
      <c r="FZG101" s="93"/>
      <c r="FZH101" s="93"/>
      <c r="FZI101" s="93"/>
      <c r="FZJ101" s="93"/>
      <c r="FZK101" s="93"/>
      <c r="FZL101" s="93"/>
      <c r="FZM101" s="93"/>
      <c r="FZN101" s="93"/>
      <c r="FZO101" s="93"/>
      <c r="FZP101" s="93"/>
      <c r="FZQ101" s="93"/>
      <c r="FZR101" s="93"/>
      <c r="FZS101" s="93"/>
      <c r="FZT101" s="93"/>
      <c r="FZU101" s="93"/>
      <c r="FZV101" s="93"/>
      <c r="FZW101" s="93"/>
      <c r="FZX101" s="93"/>
      <c r="FZY101" s="93"/>
      <c r="FZZ101" s="93"/>
      <c r="GAA101" s="93"/>
      <c r="GAB101" s="93"/>
      <c r="GAC101" s="93"/>
      <c r="GAD101" s="93"/>
      <c r="GAE101" s="93"/>
      <c r="GAF101" s="93"/>
      <c r="GAG101" s="93"/>
      <c r="GAH101" s="93"/>
      <c r="GAI101" s="93"/>
      <c r="GAJ101" s="93"/>
      <c r="GAK101" s="93"/>
      <c r="GAL101" s="93"/>
      <c r="GAM101" s="93"/>
      <c r="GAN101" s="93"/>
      <c r="GAO101" s="93"/>
      <c r="GAP101" s="93"/>
      <c r="GAQ101" s="93"/>
      <c r="GAR101" s="93"/>
      <c r="GAS101" s="93"/>
      <c r="GAT101" s="93"/>
      <c r="GAU101" s="93"/>
      <c r="GAV101" s="93"/>
      <c r="GAW101" s="93"/>
      <c r="GAX101" s="93"/>
      <c r="GAY101" s="93"/>
      <c r="GAZ101" s="93"/>
      <c r="GBA101" s="93"/>
      <c r="GBB101" s="93"/>
      <c r="GBC101" s="93"/>
      <c r="GBD101" s="93"/>
      <c r="GBE101" s="93"/>
      <c r="GBF101" s="93"/>
      <c r="GBG101" s="93"/>
      <c r="GBH101" s="93"/>
      <c r="GBI101" s="93"/>
      <c r="GBJ101" s="93"/>
      <c r="GBK101" s="93"/>
      <c r="GBL101" s="93"/>
      <c r="GBM101" s="93"/>
      <c r="GBN101" s="93"/>
      <c r="GBO101" s="93"/>
      <c r="GBP101" s="93"/>
      <c r="GBQ101" s="93"/>
      <c r="GBR101" s="93"/>
      <c r="GBS101" s="93"/>
      <c r="GBT101" s="93"/>
      <c r="GBU101" s="93"/>
      <c r="GBV101" s="93"/>
      <c r="GBW101" s="93"/>
      <c r="GBX101" s="93"/>
      <c r="GBY101" s="93"/>
      <c r="GBZ101" s="93"/>
      <c r="GCA101" s="93"/>
      <c r="GCB101" s="93"/>
      <c r="GCC101" s="93"/>
      <c r="GCD101" s="93"/>
      <c r="GCE101" s="93"/>
      <c r="GCF101" s="93"/>
      <c r="GCG101" s="93"/>
      <c r="GCH101" s="93"/>
      <c r="GCI101" s="93"/>
      <c r="GCJ101" s="93"/>
      <c r="GCK101" s="93"/>
      <c r="GCL101" s="93"/>
      <c r="GCM101" s="93"/>
      <c r="GCN101" s="93"/>
      <c r="GCO101" s="93"/>
      <c r="GCP101" s="93"/>
      <c r="GCQ101" s="93"/>
      <c r="GCR101" s="93"/>
      <c r="GCS101" s="93"/>
      <c r="GCT101" s="93"/>
      <c r="GCU101" s="93"/>
      <c r="GCV101" s="93"/>
      <c r="GCW101" s="93"/>
      <c r="GCX101" s="93"/>
      <c r="GCY101" s="93"/>
      <c r="GCZ101" s="93"/>
      <c r="GDA101" s="93"/>
      <c r="GDB101" s="93"/>
      <c r="GDC101" s="93"/>
      <c r="GDD101" s="93"/>
      <c r="GDE101" s="93"/>
      <c r="GDF101" s="93"/>
      <c r="GDG101" s="93"/>
      <c r="GDH101" s="93"/>
      <c r="GDI101" s="93"/>
      <c r="GDJ101" s="93"/>
      <c r="GDK101" s="93"/>
      <c r="GDL101" s="93"/>
      <c r="GDM101" s="93"/>
      <c r="GDN101" s="93"/>
      <c r="GDO101" s="93"/>
      <c r="GDP101" s="93"/>
      <c r="GDQ101" s="93"/>
      <c r="GDR101" s="93"/>
      <c r="GDS101" s="93"/>
      <c r="GDT101" s="93"/>
      <c r="GDU101" s="93"/>
      <c r="GDV101" s="93"/>
      <c r="GDW101" s="93"/>
      <c r="GDX101" s="93"/>
      <c r="GDY101" s="93"/>
      <c r="GDZ101" s="93"/>
      <c r="GEA101" s="93"/>
      <c r="GEB101" s="93"/>
      <c r="GEC101" s="93"/>
      <c r="GED101" s="93"/>
      <c r="GEE101" s="93"/>
      <c r="GEF101" s="93"/>
      <c r="GEG101" s="93"/>
      <c r="GEH101" s="93"/>
      <c r="GEI101" s="93"/>
      <c r="GEJ101" s="93"/>
      <c r="GEK101" s="93"/>
      <c r="GEL101" s="93"/>
      <c r="GEM101" s="93"/>
      <c r="GEN101" s="93"/>
      <c r="GEO101" s="93"/>
      <c r="GEP101" s="93"/>
      <c r="GEQ101" s="93"/>
      <c r="GER101" s="93"/>
      <c r="GES101" s="93"/>
      <c r="GET101" s="93"/>
      <c r="GEU101" s="93"/>
      <c r="GEV101" s="93"/>
      <c r="GEW101" s="93"/>
      <c r="GEX101" s="93"/>
      <c r="GEY101" s="93"/>
      <c r="GEZ101" s="93"/>
      <c r="GFA101" s="93"/>
      <c r="GFB101" s="93"/>
      <c r="GFC101" s="93"/>
      <c r="GFD101" s="93"/>
      <c r="GFE101" s="93"/>
      <c r="GFF101" s="93"/>
      <c r="GFG101" s="93"/>
      <c r="GFH101" s="93"/>
      <c r="GFI101" s="93"/>
      <c r="GFJ101" s="93"/>
      <c r="GFK101" s="93"/>
      <c r="GFL101" s="93"/>
      <c r="GFM101" s="93"/>
      <c r="GFN101" s="93"/>
      <c r="GFO101" s="93"/>
      <c r="GFP101" s="93"/>
      <c r="GFQ101" s="93"/>
      <c r="GFR101" s="93"/>
      <c r="GFS101" s="93"/>
      <c r="GFT101" s="93"/>
      <c r="GFU101" s="93"/>
      <c r="GFV101" s="93"/>
      <c r="GFW101" s="93"/>
      <c r="GFX101" s="93"/>
      <c r="GFY101" s="93"/>
      <c r="GFZ101" s="93"/>
      <c r="GGA101" s="93"/>
      <c r="GGB101" s="93"/>
      <c r="GGC101" s="93"/>
      <c r="GGD101" s="93"/>
      <c r="GGE101" s="93"/>
      <c r="GGF101" s="93"/>
      <c r="GGG101" s="93"/>
      <c r="GGH101" s="93"/>
      <c r="GGI101" s="93"/>
      <c r="GGJ101" s="93"/>
      <c r="GGK101" s="93"/>
      <c r="GGL101" s="93"/>
      <c r="GGM101" s="93"/>
      <c r="GGN101" s="93"/>
      <c r="GGO101" s="93"/>
      <c r="GGP101" s="93"/>
      <c r="GGQ101" s="93"/>
      <c r="GGR101" s="93"/>
      <c r="GGS101" s="93"/>
      <c r="GGT101" s="93"/>
      <c r="GGU101" s="93"/>
      <c r="GGV101" s="93"/>
      <c r="GGW101" s="93"/>
      <c r="GGX101" s="93"/>
      <c r="GGY101" s="93"/>
      <c r="GGZ101" s="93"/>
      <c r="GHA101" s="93"/>
      <c r="GHB101" s="93"/>
      <c r="GHC101" s="93"/>
      <c r="GHD101" s="93"/>
      <c r="GHE101" s="93"/>
      <c r="GHF101" s="93"/>
      <c r="GHG101" s="93"/>
      <c r="GHH101" s="93"/>
      <c r="GHI101" s="93"/>
      <c r="GHJ101" s="93"/>
      <c r="GHK101" s="93"/>
      <c r="GHL101" s="93"/>
      <c r="GHM101" s="93"/>
      <c r="GHN101" s="93"/>
      <c r="GHO101" s="93"/>
      <c r="GHP101" s="93"/>
      <c r="GHQ101" s="93"/>
      <c r="GHR101" s="93"/>
      <c r="GHS101" s="93"/>
      <c r="GHT101" s="93"/>
      <c r="GHU101" s="93"/>
      <c r="GHV101" s="93"/>
      <c r="GHW101" s="93"/>
      <c r="GHX101" s="93"/>
      <c r="GHY101" s="93"/>
      <c r="GHZ101" s="93"/>
      <c r="GIA101" s="93"/>
      <c r="GIB101" s="93"/>
      <c r="GIC101" s="93"/>
      <c r="GID101" s="93"/>
      <c r="GIE101" s="93"/>
      <c r="GIF101" s="93"/>
      <c r="GIG101" s="93"/>
      <c r="GIH101" s="93"/>
      <c r="GII101" s="93"/>
      <c r="GIJ101" s="93"/>
      <c r="GIK101" s="93"/>
      <c r="GIL101" s="93"/>
      <c r="GIM101" s="93"/>
      <c r="GIN101" s="93"/>
      <c r="GIO101" s="93"/>
      <c r="GIP101" s="93"/>
      <c r="GIQ101" s="93"/>
      <c r="GIR101" s="93"/>
      <c r="GIS101" s="93"/>
      <c r="GIT101" s="93"/>
      <c r="GIU101" s="93"/>
      <c r="GIV101" s="93"/>
      <c r="GIW101" s="93"/>
      <c r="GIX101" s="93"/>
      <c r="GIY101" s="93"/>
      <c r="GIZ101" s="93"/>
      <c r="GJA101" s="93"/>
      <c r="GJB101" s="93"/>
      <c r="GJC101" s="93"/>
      <c r="GJD101" s="93"/>
      <c r="GJE101" s="93"/>
      <c r="GJF101" s="93"/>
      <c r="GJG101" s="93"/>
      <c r="GJH101" s="93"/>
      <c r="GJI101" s="93"/>
      <c r="GJJ101" s="93"/>
      <c r="GJK101" s="93"/>
      <c r="GJL101" s="93"/>
      <c r="GJM101" s="93"/>
      <c r="GJN101" s="93"/>
      <c r="GJO101" s="93"/>
      <c r="GJP101" s="93"/>
      <c r="GJQ101" s="93"/>
      <c r="GJR101" s="93"/>
      <c r="GJS101" s="93"/>
      <c r="GJT101" s="93"/>
      <c r="GJU101" s="93"/>
      <c r="GJV101" s="93"/>
      <c r="GJW101" s="93"/>
      <c r="GJX101" s="93"/>
      <c r="GJY101" s="93"/>
      <c r="GJZ101" s="93"/>
      <c r="GKA101" s="93"/>
      <c r="GKB101" s="93"/>
      <c r="GKC101" s="93"/>
      <c r="GKD101" s="93"/>
      <c r="GKE101" s="93"/>
      <c r="GKF101" s="93"/>
      <c r="GKG101" s="93"/>
      <c r="GKH101" s="93"/>
      <c r="GKI101" s="93"/>
      <c r="GKJ101" s="93"/>
      <c r="GKK101" s="93"/>
      <c r="GKL101" s="93"/>
      <c r="GKM101" s="93"/>
      <c r="GKN101" s="93"/>
      <c r="GKO101" s="93"/>
      <c r="GKP101" s="93"/>
      <c r="GKQ101" s="93"/>
      <c r="GKR101" s="93"/>
      <c r="GKS101" s="93"/>
      <c r="GKT101" s="93"/>
      <c r="GKU101" s="93"/>
      <c r="GKV101" s="93"/>
      <c r="GKW101" s="93"/>
      <c r="GKX101" s="93"/>
      <c r="GKY101" s="93"/>
      <c r="GKZ101" s="93"/>
      <c r="GLA101" s="93"/>
      <c r="GLB101" s="93"/>
      <c r="GLC101" s="93"/>
      <c r="GLD101" s="93"/>
      <c r="GLE101" s="93"/>
      <c r="GLF101" s="93"/>
      <c r="GLG101" s="93"/>
      <c r="GLH101" s="93"/>
      <c r="GLI101" s="93"/>
      <c r="GLJ101" s="93"/>
      <c r="GLK101" s="93"/>
      <c r="GLL101" s="93"/>
      <c r="GLM101" s="93"/>
      <c r="GLN101" s="93"/>
      <c r="GLO101" s="93"/>
      <c r="GLP101" s="93"/>
      <c r="GLQ101" s="93"/>
      <c r="GLR101" s="93"/>
      <c r="GLS101" s="93"/>
      <c r="GLT101" s="93"/>
      <c r="GLU101" s="93"/>
      <c r="GLV101" s="93"/>
      <c r="GLW101" s="93"/>
      <c r="GLX101" s="93"/>
      <c r="GLY101" s="93"/>
      <c r="GLZ101" s="93"/>
      <c r="GMA101" s="93"/>
      <c r="GMB101" s="93"/>
      <c r="GMC101" s="93"/>
      <c r="GMD101" s="93"/>
      <c r="GME101" s="93"/>
      <c r="GMF101" s="93"/>
      <c r="GMG101" s="93"/>
      <c r="GMH101" s="93"/>
      <c r="GMI101" s="93"/>
      <c r="GMJ101" s="93"/>
      <c r="GMK101" s="93"/>
      <c r="GML101" s="93"/>
      <c r="GMM101" s="93"/>
      <c r="GMN101" s="93"/>
      <c r="GMO101" s="93"/>
      <c r="GMP101" s="93"/>
      <c r="GMQ101" s="93"/>
      <c r="GMR101" s="93"/>
      <c r="GMS101" s="93"/>
      <c r="GMT101" s="93"/>
      <c r="GMU101" s="93"/>
      <c r="GMV101" s="93"/>
      <c r="GMW101" s="93"/>
      <c r="GMX101" s="93"/>
      <c r="GMY101" s="93"/>
      <c r="GMZ101" s="93"/>
      <c r="GNA101" s="93"/>
      <c r="GNB101" s="93"/>
      <c r="GNC101" s="93"/>
      <c r="GND101" s="93"/>
      <c r="GNE101" s="93"/>
      <c r="GNF101" s="93"/>
      <c r="GNG101" s="93"/>
      <c r="GNH101" s="93"/>
      <c r="GNI101" s="93"/>
      <c r="GNJ101" s="93"/>
      <c r="GNK101" s="93"/>
      <c r="GNL101" s="93"/>
      <c r="GNM101" s="93"/>
      <c r="GNN101" s="93"/>
      <c r="GNO101" s="93"/>
      <c r="GNP101" s="93"/>
      <c r="GNQ101" s="93"/>
      <c r="GNR101" s="93"/>
      <c r="GNS101" s="93"/>
      <c r="GNT101" s="93"/>
      <c r="GNU101" s="93"/>
      <c r="GNV101" s="93"/>
      <c r="GNW101" s="93"/>
      <c r="GNX101" s="93"/>
      <c r="GNY101" s="93"/>
      <c r="GNZ101" s="93"/>
      <c r="GOA101" s="93"/>
      <c r="GOB101" s="93"/>
      <c r="GOC101" s="93"/>
      <c r="GOD101" s="93"/>
      <c r="GOE101" s="93"/>
      <c r="GOF101" s="93"/>
      <c r="GOG101" s="93"/>
      <c r="GOH101" s="93"/>
      <c r="GOI101" s="93"/>
      <c r="GOJ101" s="93"/>
      <c r="GOK101" s="93"/>
      <c r="GOL101" s="93"/>
      <c r="GOM101" s="93"/>
      <c r="GON101" s="93"/>
      <c r="GOO101" s="93"/>
      <c r="GOP101" s="93"/>
      <c r="GOQ101" s="93"/>
      <c r="GOR101" s="93"/>
      <c r="GOS101" s="93"/>
      <c r="GOT101" s="93"/>
      <c r="GOU101" s="93"/>
      <c r="GOV101" s="93"/>
      <c r="GOW101" s="93"/>
      <c r="GOX101" s="93"/>
      <c r="GOY101" s="93"/>
      <c r="GOZ101" s="93"/>
      <c r="GPA101" s="93"/>
      <c r="GPB101" s="93"/>
      <c r="GPC101" s="93"/>
      <c r="GPD101" s="93"/>
      <c r="GPE101" s="93"/>
      <c r="GPF101" s="93"/>
      <c r="GPG101" s="93"/>
      <c r="GPH101" s="93"/>
      <c r="GPI101" s="93"/>
      <c r="GPJ101" s="93"/>
      <c r="GPK101" s="93"/>
      <c r="GPL101" s="93"/>
      <c r="GPM101" s="93"/>
      <c r="GPN101" s="93"/>
      <c r="GPO101" s="93"/>
      <c r="GPP101" s="93"/>
      <c r="GPQ101" s="93"/>
      <c r="GPR101" s="93"/>
      <c r="GPS101" s="93"/>
      <c r="GPT101" s="93"/>
      <c r="GPU101" s="93"/>
      <c r="GPV101" s="93"/>
      <c r="GPW101" s="93"/>
      <c r="GPX101" s="93"/>
      <c r="GPY101" s="93"/>
      <c r="GPZ101" s="93"/>
      <c r="GQA101" s="93"/>
      <c r="GQB101" s="93"/>
      <c r="GQC101" s="93"/>
      <c r="GQD101" s="93"/>
      <c r="GQE101" s="93"/>
      <c r="GQF101" s="93"/>
      <c r="GQG101" s="93"/>
      <c r="GQH101" s="93"/>
      <c r="GQI101" s="93"/>
      <c r="GQJ101" s="93"/>
      <c r="GQK101" s="93"/>
      <c r="GQL101" s="93"/>
      <c r="GQM101" s="93"/>
      <c r="GQN101" s="93"/>
      <c r="GQO101" s="93"/>
      <c r="GQP101" s="93"/>
      <c r="GQQ101" s="93"/>
      <c r="GQR101" s="93"/>
      <c r="GQS101" s="93"/>
      <c r="GQT101" s="93"/>
      <c r="GQU101" s="93"/>
      <c r="GQV101" s="93"/>
      <c r="GQW101" s="93"/>
      <c r="GQX101" s="93"/>
      <c r="GQY101" s="93"/>
      <c r="GQZ101" s="93"/>
      <c r="GRA101" s="93"/>
      <c r="GRB101" s="93"/>
      <c r="GRC101" s="93"/>
      <c r="GRD101" s="93"/>
      <c r="GRE101" s="93"/>
      <c r="GRF101" s="93"/>
      <c r="GRG101" s="93"/>
      <c r="GRH101" s="93"/>
      <c r="GRI101" s="93"/>
      <c r="GRJ101" s="93"/>
      <c r="GRK101" s="93"/>
      <c r="GRL101" s="93"/>
      <c r="GRM101" s="93"/>
      <c r="GRN101" s="93"/>
      <c r="GRO101" s="93"/>
      <c r="GRP101" s="93"/>
      <c r="GRQ101" s="93"/>
      <c r="GRR101" s="93"/>
      <c r="GRS101" s="93"/>
      <c r="GRT101" s="93"/>
      <c r="GRU101" s="93"/>
      <c r="GRV101" s="93"/>
      <c r="GRW101" s="93"/>
      <c r="GRX101" s="93"/>
      <c r="GRY101" s="93"/>
      <c r="GRZ101" s="93"/>
      <c r="GSA101" s="93"/>
      <c r="GSB101" s="93"/>
      <c r="GSC101" s="93"/>
      <c r="GSD101" s="93"/>
      <c r="GSE101" s="93"/>
      <c r="GSF101" s="93"/>
      <c r="GSG101" s="93"/>
      <c r="GSH101" s="93"/>
      <c r="GSI101" s="93"/>
      <c r="GSJ101" s="93"/>
      <c r="GSK101" s="93"/>
      <c r="GSL101" s="93"/>
      <c r="GSM101" s="93"/>
      <c r="GSN101" s="93"/>
      <c r="GSO101" s="93"/>
      <c r="GSP101" s="93"/>
      <c r="GSQ101" s="93"/>
      <c r="GSR101" s="93"/>
      <c r="GSS101" s="93"/>
      <c r="GST101" s="93"/>
      <c r="GSU101" s="93"/>
      <c r="GSV101" s="93"/>
      <c r="GSW101" s="93"/>
      <c r="GSX101" s="93"/>
      <c r="GSY101" s="93"/>
      <c r="GSZ101" s="93"/>
      <c r="GTA101" s="93"/>
      <c r="GTB101" s="93"/>
      <c r="GTC101" s="93"/>
      <c r="GTD101" s="93"/>
      <c r="GTE101" s="93"/>
      <c r="GTF101" s="93"/>
      <c r="GTG101" s="93"/>
      <c r="GTH101" s="93"/>
      <c r="GTI101" s="93"/>
      <c r="GTJ101" s="93"/>
      <c r="GTK101" s="93"/>
      <c r="GTL101" s="93"/>
      <c r="GTM101" s="93"/>
      <c r="GTN101" s="93"/>
      <c r="GTO101" s="93"/>
      <c r="GTP101" s="93"/>
      <c r="GTQ101" s="93"/>
      <c r="GTR101" s="93"/>
      <c r="GTS101" s="93"/>
      <c r="GTT101" s="93"/>
      <c r="GTU101" s="93"/>
      <c r="GTV101" s="93"/>
      <c r="GTW101" s="93"/>
      <c r="GTX101" s="93"/>
      <c r="GTY101" s="93"/>
      <c r="GTZ101" s="93"/>
      <c r="GUA101" s="93"/>
      <c r="GUB101" s="93"/>
      <c r="GUC101" s="93"/>
      <c r="GUD101" s="93"/>
      <c r="GUE101" s="93"/>
      <c r="GUF101" s="93"/>
      <c r="GUG101" s="93"/>
      <c r="GUH101" s="93"/>
      <c r="GUI101" s="93"/>
      <c r="GUJ101" s="93"/>
      <c r="GUK101" s="93"/>
      <c r="GUL101" s="93"/>
      <c r="GUM101" s="93"/>
      <c r="GUN101" s="93"/>
      <c r="GUO101" s="93"/>
      <c r="GUP101" s="93"/>
      <c r="GUQ101" s="93"/>
      <c r="GUR101" s="93"/>
      <c r="GUS101" s="93"/>
      <c r="GUT101" s="93"/>
      <c r="GUU101" s="93"/>
      <c r="GUV101" s="93"/>
      <c r="GUW101" s="93"/>
      <c r="GUX101" s="93"/>
      <c r="GUY101" s="93"/>
      <c r="GUZ101" s="93"/>
      <c r="GVA101" s="93"/>
      <c r="GVB101" s="93"/>
      <c r="GVC101" s="93"/>
      <c r="GVD101" s="93"/>
      <c r="GVE101" s="93"/>
      <c r="GVF101" s="93"/>
      <c r="GVG101" s="93"/>
      <c r="GVH101" s="93"/>
      <c r="GVI101" s="93"/>
      <c r="GVJ101" s="93"/>
      <c r="GVK101" s="93"/>
      <c r="GVL101" s="93"/>
      <c r="GVM101" s="93"/>
      <c r="GVN101" s="93"/>
      <c r="GVO101" s="93"/>
      <c r="GVP101" s="93"/>
      <c r="GVQ101" s="93"/>
      <c r="GVR101" s="93"/>
      <c r="GVS101" s="93"/>
      <c r="GVT101" s="93"/>
      <c r="GVU101" s="93"/>
      <c r="GVV101" s="93"/>
      <c r="GVW101" s="93"/>
      <c r="GVX101" s="93"/>
      <c r="GVY101" s="93"/>
      <c r="GVZ101" s="93"/>
      <c r="GWA101" s="93"/>
      <c r="GWB101" s="93"/>
      <c r="GWC101" s="93"/>
      <c r="GWD101" s="93"/>
      <c r="GWE101" s="93"/>
      <c r="GWF101" s="93"/>
      <c r="GWG101" s="93"/>
      <c r="GWH101" s="93"/>
      <c r="GWI101" s="93"/>
      <c r="GWJ101" s="93"/>
      <c r="GWK101" s="93"/>
      <c r="GWL101" s="93"/>
      <c r="GWM101" s="93"/>
      <c r="GWN101" s="93"/>
      <c r="GWO101" s="93"/>
      <c r="GWP101" s="93"/>
      <c r="GWQ101" s="93"/>
      <c r="GWR101" s="93"/>
      <c r="GWS101" s="93"/>
      <c r="GWT101" s="93"/>
      <c r="GWU101" s="93"/>
      <c r="GWV101" s="93"/>
      <c r="GWW101" s="93"/>
      <c r="GWX101" s="93"/>
      <c r="GWY101" s="93"/>
      <c r="GWZ101" s="93"/>
      <c r="GXA101" s="93"/>
      <c r="GXB101" s="93"/>
      <c r="GXC101" s="93"/>
      <c r="GXD101" s="93"/>
      <c r="GXE101" s="93"/>
      <c r="GXF101" s="93"/>
      <c r="GXG101" s="93"/>
      <c r="GXH101" s="93"/>
      <c r="GXI101" s="93"/>
      <c r="GXJ101" s="93"/>
      <c r="GXK101" s="93"/>
      <c r="GXL101" s="93"/>
      <c r="GXM101" s="93"/>
      <c r="GXN101" s="93"/>
      <c r="GXO101" s="93"/>
      <c r="GXP101" s="93"/>
      <c r="GXQ101" s="93"/>
      <c r="GXR101" s="93"/>
      <c r="GXS101" s="93"/>
      <c r="GXT101" s="93"/>
      <c r="GXU101" s="93"/>
      <c r="GXV101" s="93"/>
      <c r="GXW101" s="93"/>
      <c r="GXX101" s="93"/>
      <c r="GXY101" s="93"/>
      <c r="GXZ101" s="93"/>
      <c r="GYA101" s="93"/>
      <c r="GYB101" s="93"/>
      <c r="GYC101" s="93"/>
      <c r="GYD101" s="93"/>
      <c r="GYE101" s="93"/>
      <c r="GYF101" s="93"/>
      <c r="GYG101" s="93"/>
      <c r="GYH101" s="93"/>
      <c r="GYI101" s="93"/>
      <c r="GYJ101" s="93"/>
      <c r="GYK101" s="93"/>
      <c r="GYL101" s="93"/>
      <c r="GYM101" s="93"/>
      <c r="GYN101" s="93"/>
      <c r="GYO101" s="93"/>
      <c r="GYP101" s="93"/>
      <c r="GYQ101" s="93"/>
      <c r="GYR101" s="93"/>
      <c r="GYS101" s="93"/>
      <c r="GYT101" s="93"/>
      <c r="GYU101" s="93"/>
      <c r="GYV101" s="93"/>
      <c r="GYW101" s="93"/>
      <c r="GYX101" s="93"/>
      <c r="GYY101" s="93"/>
      <c r="GYZ101" s="93"/>
      <c r="GZA101" s="93"/>
      <c r="GZB101" s="93"/>
      <c r="GZC101" s="93"/>
      <c r="GZD101" s="93"/>
      <c r="GZE101" s="93"/>
      <c r="GZF101" s="93"/>
      <c r="GZG101" s="93"/>
      <c r="GZH101" s="93"/>
      <c r="GZI101" s="93"/>
      <c r="GZJ101" s="93"/>
      <c r="GZK101" s="93"/>
      <c r="GZL101" s="93"/>
      <c r="GZM101" s="93"/>
      <c r="GZN101" s="93"/>
      <c r="GZO101" s="93"/>
      <c r="GZP101" s="93"/>
      <c r="GZQ101" s="93"/>
      <c r="GZR101" s="93"/>
      <c r="GZS101" s="93"/>
      <c r="GZT101" s="93"/>
      <c r="GZU101" s="93"/>
      <c r="GZV101" s="93"/>
      <c r="GZW101" s="93"/>
      <c r="GZX101" s="93"/>
      <c r="GZY101" s="93"/>
      <c r="GZZ101" s="93"/>
      <c r="HAA101" s="93"/>
      <c r="HAB101" s="93"/>
      <c r="HAC101" s="93"/>
      <c r="HAD101" s="93"/>
      <c r="HAE101" s="93"/>
      <c r="HAF101" s="93"/>
      <c r="HAG101" s="93"/>
      <c r="HAH101" s="93"/>
      <c r="HAI101" s="93"/>
      <c r="HAJ101" s="93"/>
      <c r="HAK101" s="93"/>
      <c r="HAL101" s="93"/>
      <c r="HAM101" s="93"/>
      <c r="HAN101" s="93"/>
      <c r="HAO101" s="93"/>
      <c r="HAP101" s="93"/>
      <c r="HAQ101" s="93"/>
      <c r="HAR101" s="93"/>
      <c r="HAS101" s="93"/>
      <c r="HAT101" s="93"/>
      <c r="HAU101" s="93"/>
      <c r="HAV101" s="93"/>
      <c r="HAW101" s="93"/>
      <c r="HAX101" s="93"/>
      <c r="HAY101" s="93"/>
      <c r="HAZ101" s="93"/>
      <c r="HBA101" s="93"/>
      <c r="HBB101" s="93"/>
      <c r="HBC101" s="93"/>
      <c r="HBD101" s="93"/>
      <c r="HBE101" s="93"/>
      <c r="HBF101" s="93"/>
      <c r="HBG101" s="93"/>
      <c r="HBH101" s="93"/>
      <c r="HBI101" s="93"/>
      <c r="HBJ101" s="93"/>
      <c r="HBK101" s="93"/>
      <c r="HBL101" s="93"/>
      <c r="HBM101" s="93"/>
      <c r="HBN101" s="93"/>
      <c r="HBO101" s="93"/>
      <c r="HBP101" s="93"/>
      <c r="HBQ101" s="93"/>
      <c r="HBR101" s="93"/>
      <c r="HBS101" s="93"/>
      <c r="HBT101" s="93"/>
      <c r="HBU101" s="93"/>
      <c r="HBV101" s="93"/>
      <c r="HBW101" s="93"/>
      <c r="HBX101" s="93"/>
      <c r="HBY101" s="93"/>
      <c r="HBZ101" s="93"/>
      <c r="HCA101" s="93"/>
      <c r="HCB101" s="93"/>
      <c r="HCC101" s="93"/>
      <c r="HCD101" s="93"/>
      <c r="HCE101" s="93"/>
      <c r="HCF101" s="93"/>
      <c r="HCG101" s="93"/>
      <c r="HCH101" s="93"/>
      <c r="HCI101" s="93"/>
      <c r="HCJ101" s="93"/>
      <c r="HCK101" s="93"/>
      <c r="HCL101" s="93"/>
      <c r="HCM101" s="93"/>
      <c r="HCN101" s="93"/>
      <c r="HCO101" s="93"/>
      <c r="HCP101" s="93"/>
      <c r="HCQ101" s="93"/>
      <c r="HCR101" s="93"/>
      <c r="HCS101" s="93"/>
      <c r="HCT101" s="93"/>
      <c r="HCU101" s="93"/>
      <c r="HCV101" s="93"/>
      <c r="HCW101" s="93"/>
      <c r="HCX101" s="93"/>
      <c r="HCY101" s="93"/>
      <c r="HCZ101" s="93"/>
      <c r="HDA101" s="93"/>
      <c r="HDB101" s="93"/>
      <c r="HDC101" s="93"/>
      <c r="HDD101" s="93"/>
      <c r="HDE101" s="93"/>
      <c r="HDF101" s="93"/>
      <c r="HDG101" s="93"/>
      <c r="HDH101" s="93"/>
      <c r="HDI101" s="93"/>
      <c r="HDJ101" s="93"/>
      <c r="HDK101" s="93"/>
      <c r="HDL101" s="93"/>
      <c r="HDM101" s="93"/>
      <c r="HDN101" s="93"/>
      <c r="HDO101" s="93"/>
      <c r="HDP101" s="93"/>
      <c r="HDQ101" s="93"/>
      <c r="HDR101" s="93"/>
      <c r="HDS101" s="93"/>
      <c r="HDT101" s="93"/>
      <c r="HDU101" s="93"/>
      <c r="HDV101" s="93"/>
      <c r="HDW101" s="93"/>
      <c r="HDX101" s="93"/>
      <c r="HDY101" s="93"/>
      <c r="HDZ101" s="93"/>
      <c r="HEA101" s="93"/>
      <c r="HEB101" s="93"/>
      <c r="HEC101" s="93"/>
      <c r="HED101" s="93"/>
      <c r="HEE101" s="93"/>
      <c r="HEF101" s="93"/>
      <c r="HEG101" s="93"/>
      <c r="HEH101" s="93"/>
      <c r="HEI101" s="93"/>
      <c r="HEJ101" s="93"/>
      <c r="HEK101" s="93"/>
      <c r="HEL101" s="93"/>
      <c r="HEM101" s="93"/>
      <c r="HEN101" s="93"/>
      <c r="HEO101" s="93"/>
      <c r="HEP101" s="93"/>
      <c r="HEQ101" s="93"/>
      <c r="HER101" s="93"/>
      <c r="HES101" s="93"/>
      <c r="HET101" s="93"/>
      <c r="HEU101" s="93"/>
      <c r="HEV101" s="93"/>
      <c r="HEW101" s="93"/>
      <c r="HEX101" s="93"/>
      <c r="HEY101" s="93"/>
      <c r="HEZ101" s="93"/>
      <c r="HFA101" s="93"/>
      <c r="HFB101" s="93"/>
      <c r="HFC101" s="93"/>
      <c r="HFD101" s="93"/>
      <c r="HFE101" s="93"/>
      <c r="HFF101" s="93"/>
      <c r="HFG101" s="93"/>
      <c r="HFH101" s="93"/>
      <c r="HFI101" s="93"/>
      <c r="HFJ101" s="93"/>
      <c r="HFK101" s="93"/>
      <c r="HFL101" s="93"/>
      <c r="HFM101" s="93"/>
      <c r="HFN101" s="93"/>
      <c r="HFO101" s="93"/>
      <c r="HFP101" s="93"/>
      <c r="HFQ101" s="93"/>
      <c r="HFR101" s="93"/>
      <c r="HFS101" s="93"/>
      <c r="HFT101" s="93"/>
      <c r="HFU101" s="93"/>
      <c r="HFV101" s="93"/>
      <c r="HFW101" s="93"/>
      <c r="HFX101" s="93"/>
      <c r="HFY101" s="93"/>
      <c r="HFZ101" s="93"/>
      <c r="HGA101" s="93"/>
      <c r="HGB101" s="93"/>
      <c r="HGC101" s="93"/>
      <c r="HGD101" s="93"/>
      <c r="HGE101" s="93"/>
      <c r="HGF101" s="93"/>
      <c r="HGG101" s="93"/>
      <c r="HGH101" s="93"/>
      <c r="HGI101" s="93"/>
      <c r="HGJ101" s="93"/>
      <c r="HGK101" s="93"/>
      <c r="HGL101" s="93"/>
      <c r="HGM101" s="93"/>
      <c r="HGN101" s="93"/>
      <c r="HGO101" s="93"/>
      <c r="HGP101" s="93"/>
      <c r="HGQ101" s="93"/>
      <c r="HGR101" s="93"/>
      <c r="HGS101" s="93"/>
      <c r="HGT101" s="93"/>
      <c r="HGU101" s="93"/>
      <c r="HGV101" s="93"/>
      <c r="HGW101" s="93"/>
      <c r="HGX101" s="93"/>
      <c r="HGY101" s="93"/>
      <c r="HGZ101" s="93"/>
      <c r="HHA101" s="93"/>
      <c r="HHB101" s="93"/>
      <c r="HHC101" s="93"/>
      <c r="HHD101" s="93"/>
      <c r="HHE101" s="93"/>
      <c r="HHF101" s="93"/>
      <c r="HHG101" s="93"/>
      <c r="HHH101" s="93"/>
      <c r="HHI101" s="93"/>
      <c r="HHJ101" s="93"/>
      <c r="HHK101" s="93"/>
      <c r="HHL101" s="93"/>
      <c r="HHM101" s="93"/>
      <c r="HHN101" s="93"/>
      <c r="HHO101" s="93"/>
      <c r="HHP101" s="93"/>
      <c r="HHQ101" s="93"/>
      <c r="HHR101" s="93"/>
      <c r="HHS101" s="93"/>
      <c r="HHT101" s="93"/>
      <c r="HHU101" s="93"/>
      <c r="HHV101" s="93"/>
      <c r="HHW101" s="93"/>
      <c r="HHX101" s="93"/>
      <c r="HHY101" s="93"/>
      <c r="HHZ101" s="93"/>
      <c r="HIA101" s="93"/>
      <c r="HIB101" s="93"/>
      <c r="HIC101" s="93"/>
      <c r="HID101" s="93"/>
      <c r="HIE101" s="93"/>
      <c r="HIF101" s="93"/>
      <c r="HIG101" s="93"/>
      <c r="HIH101" s="93"/>
      <c r="HII101" s="93"/>
      <c r="HIJ101" s="93"/>
      <c r="HIK101" s="93"/>
      <c r="HIL101" s="93"/>
      <c r="HIM101" s="93"/>
      <c r="HIN101" s="93"/>
      <c r="HIO101" s="93"/>
      <c r="HIP101" s="93"/>
      <c r="HIQ101" s="93"/>
      <c r="HIR101" s="93"/>
      <c r="HIS101" s="93"/>
      <c r="HIT101" s="93"/>
      <c r="HIU101" s="93"/>
      <c r="HIV101" s="93"/>
      <c r="HIW101" s="93"/>
      <c r="HIX101" s="93"/>
      <c r="HIY101" s="93"/>
      <c r="HIZ101" s="93"/>
      <c r="HJA101" s="93"/>
      <c r="HJB101" s="93"/>
      <c r="HJC101" s="93"/>
      <c r="HJD101" s="93"/>
      <c r="HJE101" s="93"/>
      <c r="HJF101" s="93"/>
      <c r="HJG101" s="93"/>
      <c r="HJH101" s="93"/>
      <c r="HJI101" s="93"/>
      <c r="HJJ101" s="93"/>
      <c r="HJK101" s="93"/>
      <c r="HJL101" s="93"/>
      <c r="HJM101" s="93"/>
      <c r="HJN101" s="93"/>
      <c r="HJO101" s="93"/>
      <c r="HJP101" s="93"/>
      <c r="HJQ101" s="93"/>
      <c r="HJR101" s="93"/>
      <c r="HJS101" s="93"/>
      <c r="HJT101" s="93"/>
      <c r="HJU101" s="93"/>
      <c r="HJV101" s="93"/>
      <c r="HJW101" s="93"/>
      <c r="HJX101" s="93"/>
      <c r="HJY101" s="93"/>
      <c r="HJZ101" s="93"/>
      <c r="HKA101" s="93"/>
      <c r="HKB101" s="93"/>
      <c r="HKC101" s="93"/>
      <c r="HKD101" s="93"/>
      <c r="HKE101" s="93"/>
      <c r="HKF101" s="93"/>
      <c r="HKG101" s="93"/>
      <c r="HKH101" s="93"/>
      <c r="HKI101" s="93"/>
      <c r="HKJ101" s="93"/>
      <c r="HKK101" s="93"/>
      <c r="HKL101" s="93"/>
      <c r="HKM101" s="93"/>
      <c r="HKN101" s="93"/>
      <c r="HKO101" s="93"/>
      <c r="HKP101" s="93"/>
      <c r="HKQ101" s="93"/>
      <c r="HKR101" s="93"/>
      <c r="HKS101" s="93"/>
      <c r="HKT101" s="93"/>
      <c r="HKU101" s="93"/>
      <c r="HKV101" s="93"/>
      <c r="HKW101" s="93"/>
      <c r="HKX101" s="93"/>
      <c r="HKY101" s="93"/>
      <c r="HKZ101" s="93"/>
      <c r="HLA101" s="93"/>
      <c r="HLB101" s="93"/>
      <c r="HLC101" s="93"/>
      <c r="HLD101" s="93"/>
      <c r="HLE101" s="93"/>
      <c r="HLF101" s="93"/>
      <c r="HLG101" s="93"/>
      <c r="HLH101" s="93"/>
      <c r="HLI101" s="93"/>
      <c r="HLJ101" s="93"/>
      <c r="HLK101" s="93"/>
      <c r="HLL101" s="93"/>
      <c r="HLM101" s="93"/>
      <c r="HLN101" s="93"/>
      <c r="HLO101" s="93"/>
      <c r="HLP101" s="93"/>
      <c r="HLQ101" s="93"/>
      <c r="HLR101" s="93"/>
      <c r="HLS101" s="93"/>
      <c r="HLT101" s="93"/>
      <c r="HLU101" s="93"/>
      <c r="HLV101" s="93"/>
      <c r="HLW101" s="93"/>
      <c r="HLX101" s="93"/>
      <c r="HLY101" s="93"/>
      <c r="HLZ101" s="93"/>
      <c r="HMA101" s="93"/>
      <c r="HMB101" s="93"/>
      <c r="HMC101" s="93"/>
      <c r="HMD101" s="93"/>
      <c r="HME101" s="93"/>
      <c r="HMF101" s="93"/>
      <c r="HMG101" s="93"/>
      <c r="HMH101" s="93"/>
      <c r="HMI101" s="93"/>
      <c r="HMJ101" s="93"/>
      <c r="HMK101" s="93"/>
      <c r="HML101" s="93"/>
      <c r="HMM101" s="93"/>
      <c r="HMN101" s="93"/>
      <c r="HMO101" s="93"/>
      <c r="HMP101" s="93"/>
      <c r="HMQ101" s="93"/>
      <c r="HMR101" s="93"/>
      <c r="HMS101" s="93"/>
      <c r="HMT101" s="93"/>
      <c r="HMU101" s="93"/>
      <c r="HMV101" s="93"/>
      <c r="HMW101" s="93"/>
      <c r="HMX101" s="93"/>
      <c r="HMY101" s="93"/>
      <c r="HMZ101" s="93"/>
      <c r="HNA101" s="93"/>
      <c r="HNB101" s="93"/>
      <c r="HNC101" s="93"/>
      <c r="HND101" s="93"/>
      <c r="HNE101" s="93"/>
      <c r="HNF101" s="93"/>
      <c r="HNG101" s="93"/>
      <c r="HNH101" s="93"/>
      <c r="HNI101" s="93"/>
      <c r="HNJ101" s="93"/>
      <c r="HNK101" s="93"/>
      <c r="HNL101" s="93"/>
      <c r="HNM101" s="93"/>
      <c r="HNN101" s="93"/>
      <c r="HNO101" s="93"/>
      <c r="HNP101" s="93"/>
      <c r="HNQ101" s="93"/>
      <c r="HNR101" s="93"/>
      <c r="HNS101" s="93"/>
      <c r="HNT101" s="93"/>
      <c r="HNU101" s="93"/>
      <c r="HNV101" s="93"/>
      <c r="HNW101" s="93"/>
      <c r="HNX101" s="93"/>
      <c r="HNY101" s="93"/>
      <c r="HNZ101" s="93"/>
      <c r="HOA101" s="93"/>
      <c r="HOB101" s="93"/>
      <c r="HOC101" s="93"/>
      <c r="HOD101" s="93"/>
      <c r="HOE101" s="93"/>
      <c r="HOF101" s="93"/>
      <c r="HOG101" s="93"/>
      <c r="HOH101" s="93"/>
      <c r="HOI101" s="93"/>
      <c r="HOJ101" s="93"/>
      <c r="HOK101" s="93"/>
      <c r="HOL101" s="93"/>
      <c r="HOM101" s="93"/>
      <c r="HON101" s="93"/>
      <c r="HOO101" s="93"/>
      <c r="HOP101" s="93"/>
      <c r="HOQ101" s="93"/>
      <c r="HOR101" s="93"/>
      <c r="HOS101" s="93"/>
      <c r="HOT101" s="93"/>
      <c r="HOU101" s="93"/>
      <c r="HOV101" s="93"/>
      <c r="HOW101" s="93"/>
      <c r="HOX101" s="93"/>
      <c r="HOY101" s="93"/>
      <c r="HOZ101" s="93"/>
      <c r="HPA101" s="93"/>
      <c r="HPB101" s="93"/>
      <c r="HPC101" s="93"/>
      <c r="HPD101" s="93"/>
      <c r="HPE101" s="93"/>
      <c r="HPF101" s="93"/>
      <c r="HPG101" s="93"/>
      <c r="HPH101" s="93"/>
      <c r="HPI101" s="93"/>
      <c r="HPJ101" s="93"/>
      <c r="HPK101" s="93"/>
      <c r="HPL101" s="93"/>
      <c r="HPM101" s="93"/>
      <c r="HPN101" s="93"/>
      <c r="HPO101" s="93"/>
      <c r="HPP101" s="93"/>
      <c r="HPQ101" s="93"/>
      <c r="HPR101" s="93"/>
      <c r="HPS101" s="93"/>
      <c r="HPT101" s="93"/>
      <c r="HPU101" s="93"/>
      <c r="HPV101" s="93"/>
      <c r="HPW101" s="93"/>
      <c r="HPX101" s="93"/>
      <c r="HPY101" s="93"/>
      <c r="HPZ101" s="93"/>
      <c r="HQA101" s="93"/>
      <c r="HQB101" s="93"/>
      <c r="HQC101" s="93"/>
      <c r="HQD101" s="93"/>
      <c r="HQE101" s="93"/>
      <c r="HQF101" s="93"/>
      <c r="HQG101" s="93"/>
      <c r="HQH101" s="93"/>
      <c r="HQI101" s="93"/>
      <c r="HQJ101" s="93"/>
      <c r="HQK101" s="93"/>
      <c r="HQL101" s="93"/>
      <c r="HQM101" s="93"/>
      <c r="HQN101" s="93"/>
      <c r="HQO101" s="93"/>
      <c r="HQP101" s="93"/>
      <c r="HQQ101" s="93"/>
      <c r="HQR101" s="93"/>
      <c r="HQS101" s="93"/>
      <c r="HQT101" s="93"/>
      <c r="HQU101" s="93"/>
      <c r="HQV101" s="93"/>
      <c r="HQW101" s="93"/>
      <c r="HQX101" s="93"/>
      <c r="HQY101" s="93"/>
      <c r="HQZ101" s="93"/>
      <c r="HRA101" s="93"/>
      <c r="HRB101" s="93"/>
      <c r="HRC101" s="93"/>
      <c r="HRD101" s="93"/>
      <c r="HRE101" s="93"/>
      <c r="HRF101" s="93"/>
      <c r="HRG101" s="93"/>
      <c r="HRH101" s="93"/>
      <c r="HRI101" s="93"/>
      <c r="HRJ101" s="93"/>
      <c r="HRK101" s="93"/>
      <c r="HRL101" s="93"/>
      <c r="HRM101" s="93"/>
      <c r="HRN101" s="93"/>
      <c r="HRO101" s="93"/>
      <c r="HRP101" s="93"/>
      <c r="HRQ101" s="93"/>
      <c r="HRR101" s="93"/>
      <c r="HRS101" s="93"/>
      <c r="HRT101" s="93"/>
      <c r="HRU101" s="93"/>
      <c r="HRV101" s="93"/>
      <c r="HRW101" s="93"/>
      <c r="HRX101" s="93"/>
      <c r="HRY101" s="93"/>
      <c r="HRZ101" s="93"/>
      <c r="HSA101" s="93"/>
      <c r="HSB101" s="93"/>
      <c r="HSC101" s="93"/>
      <c r="HSD101" s="93"/>
      <c r="HSE101" s="93"/>
      <c r="HSF101" s="93"/>
      <c r="HSG101" s="93"/>
      <c r="HSH101" s="93"/>
      <c r="HSI101" s="93"/>
      <c r="HSJ101" s="93"/>
      <c r="HSK101" s="93"/>
      <c r="HSL101" s="93"/>
      <c r="HSM101" s="93"/>
      <c r="HSN101" s="93"/>
      <c r="HSO101" s="93"/>
      <c r="HSP101" s="93"/>
      <c r="HSQ101" s="93"/>
      <c r="HSR101" s="93"/>
      <c r="HSS101" s="93"/>
      <c r="HST101" s="93"/>
      <c r="HSU101" s="93"/>
      <c r="HSV101" s="93"/>
      <c r="HSW101" s="93"/>
      <c r="HSX101" s="93"/>
      <c r="HSY101" s="93"/>
      <c r="HSZ101" s="93"/>
      <c r="HTA101" s="93"/>
      <c r="HTB101" s="93"/>
      <c r="HTC101" s="93"/>
      <c r="HTD101" s="93"/>
      <c r="HTE101" s="93"/>
      <c r="HTF101" s="93"/>
      <c r="HTG101" s="93"/>
      <c r="HTH101" s="93"/>
      <c r="HTI101" s="93"/>
      <c r="HTJ101" s="93"/>
      <c r="HTK101" s="93"/>
      <c r="HTL101" s="93"/>
      <c r="HTM101" s="93"/>
      <c r="HTN101" s="93"/>
      <c r="HTO101" s="93"/>
      <c r="HTP101" s="93"/>
      <c r="HTQ101" s="93"/>
      <c r="HTR101" s="93"/>
      <c r="HTS101" s="93"/>
      <c r="HTT101" s="93"/>
      <c r="HTU101" s="93"/>
      <c r="HTV101" s="93"/>
      <c r="HTW101" s="93"/>
      <c r="HTX101" s="93"/>
      <c r="HTY101" s="93"/>
      <c r="HTZ101" s="93"/>
      <c r="HUA101" s="93"/>
      <c r="HUB101" s="93"/>
      <c r="HUC101" s="93"/>
      <c r="HUD101" s="93"/>
      <c r="HUE101" s="93"/>
      <c r="HUF101" s="93"/>
      <c r="HUG101" s="93"/>
      <c r="HUH101" s="93"/>
      <c r="HUI101" s="93"/>
      <c r="HUJ101" s="93"/>
      <c r="HUK101" s="93"/>
      <c r="HUL101" s="93"/>
      <c r="HUM101" s="93"/>
      <c r="HUN101" s="93"/>
      <c r="HUO101" s="93"/>
      <c r="HUP101" s="93"/>
      <c r="HUQ101" s="93"/>
      <c r="HUR101" s="93"/>
      <c r="HUS101" s="93"/>
      <c r="HUT101" s="93"/>
      <c r="HUU101" s="93"/>
      <c r="HUV101" s="93"/>
      <c r="HUW101" s="93"/>
      <c r="HUX101" s="93"/>
      <c r="HUY101" s="93"/>
      <c r="HUZ101" s="93"/>
      <c r="HVA101" s="93"/>
      <c r="HVB101" s="93"/>
      <c r="HVC101" s="93"/>
      <c r="HVD101" s="93"/>
      <c r="HVE101" s="93"/>
      <c r="HVF101" s="93"/>
      <c r="HVG101" s="93"/>
      <c r="HVH101" s="93"/>
      <c r="HVI101" s="93"/>
      <c r="HVJ101" s="93"/>
      <c r="HVK101" s="93"/>
      <c r="HVL101" s="93"/>
      <c r="HVM101" s="93"/>
      <c r="HVN101" s="93"/>
      <c r="HVO101" s="93"/>
      <c r="HVP101" s="93"/>
      <c r="HVQ101" s="93"/>
      <c r="HVR101" s="93"/>
      <c r="HVS101" s="93"/>
      <c r="HVT101" s="93"/>
      <c r="HVU101" s="93"/>
      <c r="HVV101" s="93"/>
      <c r="HVW101" s="93"/>
      <c r="HVX101" s="93"/>
      <c r="HVY101" s="93"/>
      <c r="HVZ101" s="93"/>
      <c r="HWA101" s="93"/>
      <c r="HWB101" s="93"/>
      <c r="HWC101" s="93"/>
      <c r="HWD101" s="93"/>
      <c r="HWE101" s="93"/>
      <c r="HWF101" s="93"/>
      <c r="HWG101" s="93"/>
      <c r="HWH101" s="93"/>
      <c r="HWI101" s="93"/>
      <c r="HWJ101" s="93"/>
      <c r="HWK101" s="93"/>
      <c r="HWL101" s="93"/>
      <c r="HWM101" s="93"/>
      <c r="HWN101" s="93"/>
      <c r="HWO101" s="93"/>
      <c r="HWP101" s="93"/>
      <c r="HWQ101" s="93"/>
      <c r="HWR101" s="93"/>
      <c r="HWS101" s="93"/>
      <c r="HWT101" s="93"/>
      <c r="HWU101" s="93"/>
      <c r="HWV101" s="93"/>
      <c r="HWW101" s="93"/>
      <c r="HWX101" s="93"/>
      <c r="HWY101" s="93"/>
      <c r="HWZ101" s="93"/>
      <c r="HXA101" s="93"/>
      <c r="HXB101" s="93"/>
      <c r="HXC101" s="93"/>
      <c r="HXD101" s="93"/>
      <c r="HXE101" s="93"/>
      <c r="HXF101" s="93"/>
      <c r="HXG101" s="93"/>
      <c r="HXH101" s="93"/>
      <c r="HXI101" s="93"/>
      <c r="HXJ101" s="93"/>
      <c r="HXK101" s="93"/>
      <c r="HXL101" s="93"/>
      <c r="HXM101" s="93"/>
      <c r="HXN101" s="93"/>
      <c r="HXO101" s="93"/>
      <c r="HXP101" s="93"/>
      <c r="HXQ101" s="93"/>
      <c r="HXR101" s="93"/>
      <c r="HXS101" s="93"/>
      <c r="HXT101" s="93"/>
      <c r="HXU101" s="93"/>
      <c r="HXV101" s="93"/>
      <c r="HXW101" s="93"/>
      <c r="HXX101" s="93"/>
      <c r="HXY101" s="93"/>
      <c r="HXZ101" s="93"/>
      <c r="HYA101" s="93"/>
      <c r="HYB101" s="93"/>
      <c r="HYC101" s="93"/>
      <c r="HYD101" s="93"/>
      <c r="HYE101" s="93"/>
      <c r="HYF101" s="93"/>
      <c r="HYG101" s="93"/>
      <c r="HYH101" s="93"/>
      <c r="HYI101" s="93"/>
      <c r="HYJ101" s="93"/>
      <c r="HYK101" s="93"/>
      <c r="HYL101" s="93"/>
      <c r="HYM101" s="93"/>
      <c r="HYN101" s="93"/>
      <c r="HYO101" s="93"/>
      <c r="HYP101" s="93"/>
      <c r="HYQ101" s="93"/>
      <c r="HYR101" s="93"/>
      <c r="HYS101" s="93"/>
      <c r="HYT101" s="93"/>
      <c r="HYU101" s="93"/>
      <c r="HYV101" s="93"/>
      <c r="HYW101" s="93"/>
      <c r="HYX101" s="93"/>
      <c r="HYY101" s="93"/>
      <c r="HYZ101" s="93"/>
      <c r="HZA101" s="93"/>
      <c r="HZB101" s="93"/>
      <c r="HZC101" s="93"/>
      <c r="HZD101" s="93"/>
      <c r="HZE101" s="93"/>
      <c r="HZF101" s="93"/>
      <c r="HZG101" s="93"/>
      <c r="HZH101" s="93"/>
      <c r="HZI101" s="93"/>
      <c r="HZJ101" s="93"/>
      <c r="HZK101" s="93"/>
      <c r="HZL101" s="93"/>
      <c r="HZM101" s="93"/>
      <c r="HZN101" s="93"/>
      <c r="HZO101" s="93"/>
      <c r="HZP101" s="93"/>
      <c r="HZQ101" s="93"/>
      <c r="HZR101" s="93"/>
      <c r="HZS101" s="93"/>
      <c r="HZT101" s="93"/>
      <c r="HZU101" s="93"/>
      <c r="HZV101" s="93"/>
      <c r="HZW101" s="93"/>
      <c r="HZX101" s="93"/>
      <c r="HZY101" s="93"/>
      <c r="HZZ101" s="93"/>
      <c r="IAA101" s="93"/>
      <c r="IAB101" s="93"/>
      <c r="IAC101" s="93"/>
      <c r="IAD101" s="93"/>
      <c r="IAE101" s="93"/>
      <c r="IAF101" s="93"/>
      <c r="IAG101" s="93"/>
      <c r="IAH101" s="93"/>
      <c r="IAI101" s="93"/>
      <c r="IAJ101" s="93"/>
      <c r="IAK101" s="93"/>
      <c r="IAL101" s="93"/>
      <c r="IAM101" s="93"/>
      <c r="IAN101" s="93"/>
      <c r="IAO101" s="93"/>
      <c r="IAP101" s="93"/>
      <c r="IAQ101" s="93"/>
      <c r="IAR101" s="93"/>
      <c r="IAS101" s="93"/>
      <c r="IAT101" s="93"/>
      <c r="IAU101" s="93"/>
      <c r="IAV101" s="93"/>
      <c r="IAW101" s="93"/>
      <c r="IAX101" s="93"/>
      <c r="IAY101" s="93"/>
      <c r="IAZ101" s="93"/>
      <c r="IBA101" s="93"/>
      <c r="IBB101" s="93"/>
      <c r="IBC101" s="93"/>
      <c r="IBD101" s="93"/>
      <c r="IBE101" s="93"/>
      <c r="IBF101" s="93"/>
      <c r="IBG101" s="93"/>
      <c r="IBH101" s="93"/>
      <c r="IBI101" s="93"/>
      <c r="IBJ101" s="93"/>
      <c r="IBK101" s="93"/>
      <c r="IBL101" s="93"/>
      <c r="IBM101" s="93"/>
      <c r="IBN101" s="93"/>
      <c r="IBO101" s="93"/>
      <c r="IBP101" s="93"/>
      <c r="IBQ101" s="93"/>
      <c r="IBR101" s="93"/>
      <c r="IBS101" s="93"/>
      <c r="IBT101" s="93"/>
      <c r="IBU101" s="93"/>
      <c r="IBV101" s="93"/>
      <c r="IBW101" s="93"/>
      <c r="IBX101" s="93"/>
      <c r="IBY101" s="93"/>
      <c r="IBZ101" s="93"/>
      <c r="ICA101" s="93"/>
      <c r="ICB101" s="93"/>
      <c r="ICC101" s="93"/>
      <c r="ICD101" s="93"/>
      <c r="ICE101" s="93"/>
      <c r="ICF101" s="93"/>
      <c r="ICG101" s="93"/>
      <c r="ICH101" s="93"/>
      <c r="ICI101" s="93"/>
      <c r="ICJ101" s="93"/>
      <c r="ICK101" s="93"/>
      <c r="ICL101" s="93"/>
      <c r="ICM101" s="93"/>
      <c r="ICN101" s="93"/>
      <c r="ICO101" s="93"/>
      <c r="ICP101" s="93"/>
      <c r="ICQ101" s="93"/>
      <c r="ICR101" s="93"/>
      <c r="ICS101" s="93"/>
      <c r="ICT101" s="93"/>
      <c r="ICU101" s="93"/>
      <c r="ICV101" s="93"/>
      <c r="ICW101" s="93"/>
      <c r="ICX101" s="93"/>
      <c r="ICY101" s="93"/>
      <c r="ICZ101" s="93"/>
      <c r="IDA101" s="93"/>
      <c r="IDB101" s="93"/>
      <c r="IDC101" s="93"/>
      <c r="IDD101" s="93"/>
      <c r="IDE101" s="93"/>
      <c r="IDF101" s="93"/>
      <c r="IDG101" s="93"/>
      <c r="IDH101" s="93"/>
      <c r="IDI101" s="93"/>
      <c r="IDJ101" s="93"/>
      <c r="IDK101" s="93"/>
      <c r="IDL101" s="93"/>
      <c r="IDM101" s="93"/>
      <c r="IDN101" s="93"/>
      <c r="IDO101" s="93"/>
      <c r="IDP101" s="93"/>
      <c r="IDQ101" s="93"/>
      <c r="IDR101" s="93"/>
      <c r="IDS101" s="93"/>
      <c r="IDT101" s="93"/>
      <c r="IDU101" s="93"/>
      <c r="IDV101" s="93"/>
      <c r="IDW101" s="93"/>
      <c r="IDX101" s="93"/>
      <c r="IDY101" s="93"/>
      <c r="IDZ101" s="93"/>
      <c r="IEA101" s="93"/>
      <c r="IEB101" s="93"/>
      <c r="IEC101" s="93"/>
      <c r="IED101" s="93"/>
      <c r="IEE101" s="93"/>
      <c r="IEF101" s="93"/>
      <c r="IEG101" s="93"/>
      <c r="IEH101" s="93"/>
      <c r="IEI101" s="93"/>
      <c r="IEJ101" s="93"/>
      <c r="IEK101" s="93"/>
      <c r="IEL101" s="93"/>
      <c r="IEM101" s="93"/>
      <c r="IEN101" s="93"/>
      <c r="IEO101" s="93"/>
      <c r="IEP101" s="93"/>
      <c r="IEQ101" s="93"/>
      <c r="IER101" s="93"/>
      <c r="IES101" s="93"/>
      <c r="IET101" s="93"/>
      <c r="IEU101" s="93"/>
      <c r="IEV101" s="93"/>
      <c r="IEW101" s="93"/>
      <c r="IEX101" s="93"/>
      <c r="IEY101" s="93"/>
      <c r="IEZ101" s="93"/>
      <c r="IFA101" s="93"/>
      <c r="IFB101" s="93"/>
      <c r="IFC101" s="93"/>
      <c r="IFD101" s="93"/>
      <c r="IFE101" s="93"/>
      <c r="IFF101" s="93"/>
      <c r="IFG101" s="93"/>
      <c r="IFH101" s="93"/>
      <c r="IFI101" s="93"/>
      <c r="IFJ101" s="93"/>
      <c r="IFK101" s="93"/>
      <c r="IFL101" s="93"/>
      <c r="IFM101" s="93"/>
      <c r="IFN101" s="93"/>
      <c r="IFO101" s="93"/>
      <c r="IFP101" s="93"/>
      <c r="IFQ101" s="93"/>
      <c r="IFR101" s="93"/>
      <c r="IFS101" s="93"/>
      <c r="IFT101" s="93"/>
      <c r="IFU101" s="93"/>
      <c r="IFV101" s="93"/>
      <c r="IFW101" s="93"/>
      <c r="IFX101" s="93"/>
      <c r="IFY101" s="93"/>
      <c r="IFZ101" s="93"/>
      <c r="IGA101" s="93"/>
      <c r="IGB101" s="93"/>
      <c r="IGC101" s="93"/>
      <c r="IGD101" s="93"/>
      <c r="IGE101" s="93"/>
      <c r="IGF101" s="93"/>
      <c r="IGG101" s="93"/>
      <c r="IGH101" s="93"/>
      <c r="IGI101" s="93"/>
      <c r="IGJ101" s="93"/>
      <c r="IGK101" s="93"/>
      <c r="IGL101" s="93"/>
      <c r="IGM101" s="93"/>
      <c r="IGN101" s="93"/>
      <c r="IGO101" s="93"/>
      <c r="IGP101" s="93"/>
      <c r="IGQ101" s="93"/>
      <c r="IGR101" s="93"/>
      <c r="IGS101" s="93"/>
      <c r="IGT101" s="93"/>
      <c r="IGU101" s="93"/>
      <c r="IGV101" s="93"/>
      <c r="IGW101" s="93"/>
      <c r="IGX101" s="93"/>
      <c r="IGY101" s="93"/>
      <c r="IGZ101" s="93"/>
      <c r="IHA101" s="93"/>
      <c r="IHB101" s="93"/>
      <c r="IHC101" s="93"/>
      <c r="IHD101" s="93"/>
      <c r="IHE101" s="93"/>
      <c r="IHF101" s="93"/>
      <c r="IHG101" s="93"/>
      <c r="IHH101" s="93"/>
      <c r="IHI101" s="93"/>
      <c r="IHJ101" s="93"/>
      <c r="IHK101" s="93"/>
      <c r="IHL101" s="93"/>
      <c r="IHM101" s="93"/>
      <c r="IHN101" s="93"/>
      <c r="IHO101" s="93"/>
      <c r="IHP101" s="93"/>
      <c r="IHQ101" s="93"/>
      <c r="IHR101" s="93"/>
      <c r="IHS101" s="93"/>
      <c r="IHT101" s="93"/>
      <c r="IHU101" s="93"/>
      <c r="IHV101" s="93"/>
      <c r="IHW101" s="93"/>
      <c r="IHX101" s="93"/>
      <c r="IHY101" s="93"/>
      <c r="IHZ101" s="93"/>
      <c r="IIA101" s="93"/>
      <c r="IIB101" s="93"/>
      <c r="IIC101" s="93"/>
      <c r="IID101" s="93"/>
      <c r="IIE101" s="93"/>
      <c r="IIF101" s="93"/>
      <c r="IIG101" s="93"/>
      <c r="IIH101" s="93"/>
      <c r="III101" s="93"/>
      <c r="IIJ101" s="93"/>
      <c r="IIK101" s="93"/>
      <c r="IIL101" s="93"/>
      <c r="IIM101" s="93"/>
      <c r="IIN101" s="93"/>
      <c r="IIO101" s="93"/>
      <c r="IIP101" s="93"/>
      <c r="IIQ101" s="93"/>
      <c r="IIR101" s="93"/>
      <c r="IIS101" s="93"/>
      <c r="IIT101" s="93"/>
      <c r="IIU101" s="93"/>
      <c r="IIV101" s="93"/>
      <c r="IIW101" s="93"/>
      <c r="IIX101" s="93"/>
      <c r="IIY101" s="93"/>
      <c r="IIZ101" s="93"/>
      <c r="IJA101" s="93"/>
      <c r="IJB101" s="93"/>
      <c r="IJC101" s="93"/>
      <c r="IJD101" s="93"/>
      <c r="IJE101" s="93"/>
      <c r="IJF101" s="93"/>
      <c r="IJG101" s="93"/>
      <c r="IJH101" s="93"/>
      <c r="IJI101" s="93"/>
      <c r="IJJ101" s="93"/>
      <c r="IJK101" s="93"/>
      <c r="IJL101" s="93"/>
      <c r="IJM101" s="93"/>
      <c r="IJN101" s="93"/>
      <c r="IJO101" s="93"/>
      <c r="IJP101" s="93"/>
      <c r="IJQ101" s="93"/>
      <c r="IJR101" s="93"/>
      <c r="IJS101" s="93"/>
      <c r="IJT101" s="93"/>
      <c r="IJU101" s="93"/>
      <c r="IJV101" s="93"/>
      <c r="IJW101" s="93"/>
      <c r="IJX101" s="93"/>
      <c r="IJY101" s="93"/>
      <c r="IJZ101" s="93"/>
      <c r="IKA101" s="93"/>
      <c r="IKB101" s="93"/>
      <c r="IKC101" s="93"/>
      <c r="IKD101" s="93"/>
      <c r="IKE101" s="93"/>
      <c r="IKF101" s="93"/>
      <c r="IKG101" s="93"/>
      <c r="IKH101" s="93"/>
      <c r="IKI101" s="93"/>
      <c r="IKJ101" s="93"/>
      <c r="IKK101" s="93"/>
      <c r="IKL101" s="93"/>
      <c r="IKM101" s="93"/>
      <c r="IKN101" s="93"/>
      <c r="IKO101" s="93"/>
      <c r="IKP101" s="93"/>
      <c r="IKQ101" s="93"/>
      <c r="IKR101" s="93"/>
      <c r="IKS101" s="93"/>
      <c r="IKT101" s="93"/>
      <c r="IKU101" s="93"/>
      <c r="IKV101" s="93"/>
      <c r="IKW101" s="93"/>
      <c r="IKX101" s="93"/>
      <c r="IKY101" s="93"/>
      <c r="IKZ101" s="93"/>
      <c r="ILA101" s="93"/>
      <c r="ILB101" s="93"/>
      <c r="ILC101" s="93"/>
      <c r="ILD101" s="93"/>
      <c r="ILE101" s="93"/>
      <c r="ILF101" s="93"/>
      <c r="ILG101" s="93"/>
      <c r="ILH101" s="93"/>
      <c r="ILI101" s="93"/>
      <c r="ILJ101" s="93"/>
      <c r="ILK101" s="93"/>
      <c r="ILL101" s="93"/>
      <c r="ILM101" s="93"/>
      <c r="ILN101" s="93"/>
      <c r="ILO101" s="93"/>
      <c r="ILP101" s="93"/>
      <c r="ILQ101" s="93"/>
      <c r="ILR101" s="93"/>
      <c r="ILS101" s="93"/>
      <c r="ILT101" s="93"/>
      <c r="ILU101" s="93"/>
      <c r="ILV101" s="93"/>
      <c r="ILW101" s="93"/>
      <c r="ILX101" s="93"/>
      <c r="ILY101" s="93"/>
      <c r="ILZ101" s="93"/>
      <c r="IMA101" s="93"/>
      <c r="IMB101" s="93"/>
      <c r="IMC101" s="93"/>
      <c r="IMD101" s="93"/>
      <c r="IME101" s="93"/>
      <c r="IMF101" s="93"/>
      <c r="IMG101" s="93"/>
      <c r="IMH101" s="93"/>
      <c r="IMI101" s="93"/>
      <c r="IMJ101" s="93"/>
      <c r="IMK101" s="93"/>
      <c r="IML101" s="93"/>
      <c r="IMM101" s="93"/>
      <c r="IMN101" s="93"/>
      <c r="IMO101" s="93"/>
      <c r="IMP101" s="93"/>
      <c r="IMQ101" s="93"/>
      <c r="IMR101" s="93"/>
      <c r="IMS101" s="93"/>
      <c r="IMT101" s="93"/>
      <c r="IMU101" s="93"/>
      <c r="IMV101" s="93"/>
      <c r="IMW101" s="93"/>
      <c r="IMX101" s="93"/>
      <c r="IMY101" s="93"/>
      <c r="IMZ101" s="93"/>
      <c r="INA101" s="93"/>
      <c r="INB101" s="93"/>
      <c r="INC101" s="93"/>
      <c r="IND101" s="93"/>
      <c r="INE101" s="93"/>
      <c r="INF101" s="93"/>
      <c r="ING101" s="93"/>
      <c r="INH101" s="93"/>
      <c r="INI101" s="93"/>
      <c r="INJ101" s="93"/>
      <c r="INK101" s="93"/>
      <c r="INL101" s="93"/>
      <c r="INM101" s="93"/>
      <c r="INN101" s="93"/>
      <c r="INO101" s="93"/>
      <c r="INP101" s="93"/>
      <c r="INQ101" s="93"/>
      <c r="INR101" s="93"/>
      <c r="INS101" s="93"/>
      <c r="INT101" s="93"/>
      <c r="INU101" s="93"/>
      <c r="INV101" s="93"/>
      <c r="INW101" s="93"/>
      <c r="INX101" s="93"/>
      <c r="INY101" s="93"/>
      <c r="INZ101" s="93"/>
      <c r="IOA101" s="93"/>
      <c r="IOB101" s="93"/>
      <c r="IOC101" s="93"/>
      <c r="IOD101" s="93"/>
      <c r="IOE101" s="93"/>
      <c r="IOF101" s="93"/>
      <c r="IOG101" s="93"/>
      <c r="IOH101" s="93"/>
      <c r="IOI101" s="93"/>
      <c r="IOJ101" s="93"/>
      <c r="IOK101" s="93"/>
      <c r="IOL101" s="93"/>
      <c r="IOM101" s="93"/>
      <c r="ION101" s="93"/>
      <c r="IOO101" s="93"/>
      <c r="IOP101" s="93"/>
      <c r="IOQ101" s="93"/>
      <c r="IOR101" s="93"/>
      <c r="IOS101" s="93"/>
      <c r="IOT101" s="93"/>
      <c r="IOU101" s="93"/>
      <c r="IOV101" s="93"/>
      <c r="IOW101" s="93"/>
      <c r="IOX101" s="93"/>
      <c r="IOY101" s="93"/>
      <c r="IOZ101" s="93"/>
      <c r="IPA101" s="93"/>
      <c r="IPB101" s="93"/>
      <c r="IPC101" s="93"/>
      <c r="IPD101" s="93"/>
      <c r="IPE101" s="93"/>
      <c r="IPF101" s="93"/>
      <c r="IPG101" s="93"/>
      <c r="IPH101" s="93"/>
      <c r="IPI101" s="93"/>
      <c r="IPJ101" s="93"/>
      <c r="IPK101" s="93"/>
      <c r="IPL101" s="93"/>
      <c r="IPM101" s="93"/>
      <c r="IPN101" s="93"/>
      <c r="IPO101" s="93"/>
      <c r="IPP101" s="93"/>
      <c r="IPQ101" s="93"/>
      <c r="IPR101" s="93"/>
      <c r="IPS101" s="93"/>
      <c r="IPT101" s="93"/>
      <c r="IPU101" s="93"/>
      <c r="IPV101" s="93"/>
      <c r="IPW101" s="93"/>
      <c r="IPX101" s="93"/>
      <c r="IPY101" s="93"/>
      <c r="IPZ101" s="93"/>
      <c r="IQA101" s="93"/>
      <c r="IQB101" s="93"/>
      <c r="IQC101" s="93"/>
      <c r="IQD101" s="93"/>
      <c r="IQE101" s="93"/>
      <c r="IQF101" s="93"/>
      <c r="IQG101" s="93"/>
      <c r="IQH101" s="93"/>
      <c r="IQI101" s="93"/>
      <c r="IQJ101" s="93"/>
      <c r="IQK101" s="93"/>
      <c r="IQL101" s="93"/>
      <c r="IQM101" s="93"/>
      <c r="IQN101" s="93"/>
      <c r="IQO101" s="93"/>
      <c r="IQP101" s="93"/>
      <c r="IQQ101" s="93"/>
      <c r="IQR101" s="93"/>
      <c r="IQS101" s="93"/>
      <c r="IQT101" s="93"/>
      <c r="IQU101" s="93"/>
      <c r="IQV101" s="93"/>
      <c r="IQW101" s="93"/>
      <c r="IQX101" s="93"/>
      <c r="IQY101" s="93"/>
      <c r="IQZ101" s="93"/>
      <c r="IRA101" s="93"/>
      <c r="IRB101" s="93"/>
      <c r="IRC101" s="93"/>
      <c r="IRD101" s="93"/>
      <c r="IRE101" s="93"/>
      <c r="IRF101" s="93"/>
      <c r="IRG101" s="93"/>
      <c r="IRH101" s="93"/>
      <c r="IRI101" s="93"/>
      <c r="IRJ101" s="93"/>
      <c r="IRK101" s="93"/>
      <c r="IRL101" s="93"/>
      <c r="IRM101" s="93"/>
      <c r="IRN101" s="93"/>
      <c r="IRO101" s="93"/>
      <c r="IRP101" s="93"/>
      <c r="IRQ101" s="93"/>
      <c r="IRR101" s="93"/>
      <c r="IRS101" s="93"/>
      <c r="IRT101" s="93"/>
      <c r="IRU101" s="93"/>
      <c r="IRV101" s="93"/>
      <c r="IRW101" s="93"/>
      <c r="IRX101" s="93"/>
      <c r="IRY101" s="93"/>
      <c r="IRZ101" s="93"/>
      <c r="ISA101" s="93"/>
      <c r="ISB101" s="93"/>
      <c r="ISC101" s="93"/>
      <c r="ISD101" s="93"/>
      <c r="ISE101" s="93"/>
      <c r="ISF101" s="93"/>
      <c r="ISG101" s="93"/>
      <c r="ISH101" s="93"/>
      <c r="ISI101" s="93"/>
      <c r="ISJ101" s="93"/>
      <c r="ISK101" s="93"/>
      <c r="ISL101" s="93"/>
      <c r="ISM101" s="93"/>
      <c r="ISN101" s="93"/>
      <c r="ISO101" s="93"/>
      <c r="ISP101" s="93"/>
      <c r="ISQ101" s="93"/>
      <c r="ISR101" s="93"/>
      <c r="ISS101" s="93"/>
      <c r="IST101" s="93"/>
      <c r="ISU101" s="93"/>
      <c r="ISV101" s="93"/>
      <c r="ISW101" s="93"/>
      <c r="ISX101" s="93"/>
      <c r="ISY101" s="93"/>
      <c r="ISZ101" s="93"/>
      <c r="ITA101" s="93"/>
      <c r="ITB101" s="93"/>
      <c r="ITC101" s="93"/>
      <c r="ITD101" s="93"/>
      <c r="ITE101" s="93"/>
      <c r="ITF101" s="93"/>
      <c r="ITG101" s="93"/>
      <c r="ITH101" s="93"/>
      <c r="ITI101" s="93"/>
      <c r="ITJ101" s="93"/>
      <c r="ITK101" s="93"/>
      <c r="ITL101" s="93"/>
      <c r="ITM101" s="93"/>
      <c r="ITN101" s="93"/>
      <c r="ITO101" s="93"/>
      <c r="ITP101" s="93"/>
      <c r="ITQ101" s="93"/>
      <c r="ITR101" s="93"/>
      <c r="ITS101" s="93"/>
      <c r="ITT101" s="93"/>
      <c r="ITU101" s="93"/>
      <c r="ITV101" s="93"/>
      <c r="ITW101" s="93"/>
      <c r="ITX101" s="93"/>
      <c r="ITY101" s="93"/>
      <c r="ITZ101" s="93"/>
      <c r="IUA101" s="93"/>
      <c r="IUB101" s="93"/>
      <c r="IUC101" s="93"/>
      <c r="IUD101" s="93"/>
      <c r="IUE101" s="93"/>
      <c r="IUF101" s="93"/>
      <c r="IUG101" s="93"/>
      <c r="IUH101" s="93"/>
      <c r="IUI101" s="93"/>
      <c r="IUJ101" s="93"/>
      <c r="IUK101" s="93"/>
      <c r="IUL101" s="93"/>
      <c r="IUM101" s="93"/>
      <c r="IUN101" s="93"/>
      <c r="IUO101" s="93"/>
      <c r="IUP101" s="93"/>
      <c r="IUQ101" s="93"/>
      <c r="IUR101" s="93"/>
      <c r="IUS101" s="93"/>
      <c r="IUT101" s="93"/>
      <c r="IUU101" s="93"/>
      <c r="IUV101" s="93"/>
      <c r="IUW101" s="93"/>
      <c r="IUX101" s="93"/>
      <c r="IUY101" s="93"/>
      <c r="IUZ101" s="93"/>
      <c r="IVA101" s="93"/>
      <c r="IVB101" s="93"/>
      <c r="IVC101" s="93"/>
      <c r="IVD101" s="93"/>
      <c r="IVE101" s="93"/>
      <c r="IVF101" s="93"/>
      <c r="IVG101" s="93"/>
      <c r="IVH101" s="93"/>
      <c r="IVI101" s="93"/>
      <c r="IVJ101" s="93"/>
      <c r="IVK101" s="93"/>
      <c r="IVL101" s="93"/>
      <c r="IVM101" s="93"/>
      <c r="IVN101" s="93"/>
      <c r="IVO101" s="93"/>
      <c r="IVP101" s="93"/>
      <c r="IVQ101" s="93"/>
      <c r="IVR101" s="93"/>
      <c r="IVS101" s="93"/>
      <c r="IVT101" s="93"/>
      <c r="IVU101" s="93"/>
      <c r="IVV101" s="93"/>
      <c r="IVW101" s="93"/>
      <c r="IVX101" s="93"/>
      <c r="IVY101" s="93"/>
      <c r="IVZ101" s="93"/>
      <c r="IWA101" s="93"/>
      <c r="IWB101" s="93"/>
      <c r="IWC101" s="93"/>
      <c r="IWD101" s="93"/>
      <c r="IWE101" s="93"/>
      <c r="IWF101" s="93"/>
      <c r="IWG101" s="93"/>
      <c r="IWH101" s="93"/>
      <c r="IWI101" s="93"/>
      <c r="IWJ101" s="93"/>
      <c r="IWK101" s="93"/>
      <c r="IWL101" s="93"/>
      <c r="IWM101" s="93"/>
      <c r="IWN101" s="93"/>
      <c r="IWO101" s="93"/>
      <c r="IWP101" s="93"/>
      <c r="IWQ101" s="93"/>
      <c r="IWR101" s="93"/>
      <c r="IWS101" s="93"/>
      <c r="IWT101" s="93"/>
      <c r="IWU101" s="93"/>
      <c r="IWV101" s="93"/>
      <c r="IWW101" s="93"/>
      <c r="IWX101" s="93"/>
      <c r="IWY101" s="93"/>
      <c r="IWZ101" s="93"/>
      <c r="IXA101" s="93"/>
      <c r="IXB101" s="93"/>
      <c r="IXC101" s="93"/>
      <c r="IXD101" s="93"/>
      <c r="IXE101" s="93"/>
      <c r="IXF101" s="93"/>
      <c r="IXG101" s="93"/>
      <c r="IXH101" s="93"/>
      <c r="IXI101" s="93"/>
      <c r="IXJ101" s="93"/>
      <c r="IXK101" s="93"/>
      <c r="IXL101" s="93"/>
      <c r="IXM101" s="93"/>
      <c r="IXN101" s="93"/>
      <c r="IXO101" s="93"/>
      <c r="IXP101" s="93"/>
      <c r="IXQ101" s="93"/>
      <c r="IXR101" s="93"/>
      <c r="IXS101" s="93"/>
      <c r="IXT101" s="93"/>
      <c r="IXU101" s="93"/>
      <c r="IXV101" s="93"/>
      <c r="IXW101" s="93"/>
      <c r="IXX101" s="93"/>
      <c r="IXY101" s="93"/>
      <c r="IXZ101" s="93"/>
      <c r="IYA101" s="93"/>
      <c r="IYB101" s="93"/>
      <c r="IYC101" s="93"/>
      <c r="IYD101" s="93"/>
      <c r="IYE101" s="93"/>
      <c r="IYF101" s="93"/>
      <c r="IYG101" s="93"/>
      <c r="IYH101" s="93"/>
      <c r="IYI101" s="93"/>
      <c r="IYJ101" s="93"/>
      <c r="IYK101" s="93"/>
      <c r="IYL101" s="93"/>
      <c r="IYM101" s="93"/>
      <c r="IYN101" s="93"/>
      <c r="IYO101" s="93"/>
      <c r="IYP101" s="93"/>
      <c r="IYQ101" s="93"/>
      <c r="IYR101" s="93"/>
      <c r="IYS101" s="93"/>
      <c r="IYT101" s="93"/>
      <c r="IYU101" s="93"/>
      <c r="IYV101" s="93"/>
      <c r="IYW101" s="93"/>
      <c r="IYX101" s="93"/>
      <c r="IYY101" s="93"/>
      <c r="IYZ101" s="93"/>
      <c r="IZA101" s="93"/>
      <c r="IZB101" s="93"/>
      <c r="IZC101" s="93"/>
      <c r="IZD101" s="93"/>
      <c r="IZE101" s="93"/>
      <c r="IZF101" s="93"/>
      <c r="IZG101" s="93"/>
      <c r="IZH101" s="93"/>
      <c r="IZI101" s="93"/>
      <c r="IZJ101" s="93"/>
      <c r="IZK101" s="93"/>
      <c r="IZL101" s="93"/>
      <c r="IZM101" s="93"/>
      <c r="IZN101" s="93"/>
      <c r="IZO101" s="93"/>
      <c r="IZP101" s="93"/>
      <c r="IZQ101" s="93"/>
      <c r="IZR101" s="93"/>
      <c r="IZS101" s="93"/>
      <c r="IZT101" s="93"/>
      <c r="IZU101" s="93"/>
      <c r="IZV101" s="93"/>
      <c r="IZW101" s="93"/>
      <c r="IZX101" s="93"/>
      <c r="IZY101" s="93"/>
      <c r="IZZ101" s="93"/>
      <c r="JAA101" s="93"/>
      <c r="JAB101" s="93"/>
      <c r="JAC101" s="93"/>
      <c r="JAD101" s="93"/>
      <c r="JAE101" s="93"/>
      <c r="JAF101" s="93"/>
      <c r="JAG101" s="93"/>
      <c r="JAH101" s="93"/>
      <c r="JAI101" s="93"/>
      <c r="JAJ101" s="93"/>
      <c r="JAK101" s="93"/>
      <c r="JAL101" s="93"/>
      <c r="JAM101" s="93"/>
      <c r="JAN101" s="93"/>
      <c r="JAO101" s="93"/>
      <c r="JAP101" s="93"/>
      <c r="JAQ101" s="93"/>
      <c r="JAR101" s="93"/>
      <c r="JAS101" s="93"/>
      <c r="JAT101" s="93"/>
      <c r="JAU101" s="93"/>
      <c r="JAV101" s="93"/>
      <c r="JAW101" s="93"/>
      <c r="JAX101" s="93"/>
      <c r="JAY101" s="93"/>
      <c r="JAZ101" s="93"/>
      <c r="JBA101" s="93"/>
      <c r="JBB101" s="93"/>
      <c r="JBC101" s="93"/>
      <c r="JBD101" s="93"/>
      <c r="JBE101" s="93"/>
      <c r="JBF101" s="93"/>
      <c r="JBG101" s="93"/>
      <c r="JBH101" s="93"/>
      <c r="JBI101" s="93"/>
      <c r="JBJ101" s="93"/>
      <c r="JBK101" s="93"/>
      <c r="JBL101" s="93"/>
      <c r="JBM101" s="93"/>
      <c r="JBN101" s="93"/>
      <c r="JBO101" s="93"/>
      <c r="JBP101" s="93"/>
      <c r="JBQ101" s="93"/>
      <c r="JBR101" s="93"/>
      <c r="JBS101" s="93"/>
      <c r="JBT101" s="93"/>
      <c r="JBU101" s="93"/>
      <c r="JBV101" s="93"/>
      <c r="JBW101" s="93"/>
      <c r="JBX101" s="93"/>
      <c r="JBY101" s="93"/>
      <c r="JBZ101" s="93"/>
      <c r="JCA101" s="93"/>
      <c r="JCB101" s="93"/>
      <c r="JCC101" s="93"/>
      <c r="JCD101" s="93"/>
      <c r="JCE101" s="93"/>
      <c r="JCF101" s="93"/>
      <c r="JCG101" s="93"/>
      <c r="JCH101" s="93"/>
      <c r="JCI101" s="93"/>
      <c r="JCJ101" s="93"/>
      <c r="JCK101" s="93"/>
      <c r="JCL101" s="93"/>
      <c r="JCM101" s="93"/>
      <c r="JCN101" s="93"/>
      <c r="JCO101" s="93"/>
      <c r="JCP101" s="93"/>
      <c r="JCQ101" s="93"/>
      <c r="JCR101" s="93"/>
      <c r="JCS101" s="93"/>
      <c r="JCT101" s="93"/>
      <c r="JCU101" s="93"/>
      <c r="JCV101" s="93"/>
      <c r="JCW101" s="93"/>
      <c r="JCX101" s="93"/>
      <c r="JCY101" s="93"/>
      <c r="JCZ101" s="93"/>
      <c r="JDA101" s="93"/>
      <c r="JDB101" s="93"/>
      <c r="JDC101" s="93"/>
      <c r="JDD101" s="93"/>
      <c r="JDE101" s="93"/>
      <c r="JDF101" s="93"/>
      <c r="JDG101" s="93"/>
      <c r="JDH101" s="93"/>
      <c r="JDI101" s="93"/>
      <c r="JDJ101" s="93"/>
      <c r="JDK101" s="93"/>
      <c r="JDL101" s="93"/>
      <c r="JDM101" s="93"/>
      <c r="JDN101" s="93"/>
      <c r="JDO101" s="93"/>
      <c r="JDP101" s="93"/>
      <c r="JDQ101" s="93"/>
      <c r="JDR101" s="93"/>
      <c r="JDS101" s="93"/>
      <c r="JDT101" s="93"/>
      <c r="JDU101" s="93"/>
      <c r="JDV101" s="93"/>
      <c r="JDW101" s="93"/>
      <c r="JDX101" s="93"/>
      <c r="JDY101" s="93"/>
      <c r="JDZ101" s="93"/>
      <c r="JEA101" s="93"/>
      <c r="JEB101" s="93"/>
      <c r="JEC101" s="93"/>
      <c r="JED101" s="93"/>
      <c r="JEE101" s="93"/>
      <c r="JEF101" s="93"/>
      <c r="JEG101" s="93"/>
      <c r="JEH101" s="93"/>
      <c r="JEI101" s="93"/>
      <c r="JEJ101" s="93"/>
      <c r="JEK101" s="93"/>
      <c r="JEL101" s="93"/>
      <c r="JEM101" s="93"/>
      <c r="JEN101" s="93"/>
      <c r="JEO101" s="93"/>
      <c r="JEP101" s="93"/>
      <c r="JEQ101" s="93"/>
      <c r="JER101" s="93"/>
      <c r="JES101" s="93"/>
      <c r="JET101" s="93"/>
      <c r="JEU101" s="93"/>
      <c r="JEV101" s="93"/>
      <c r="JEW101" s="93"/>
      <c r="JEX101" s="93"/>
      <c r="JEY101" s="93"/>
      <c r="JEZ101" s="93"/>
      <c r="JFA101" s="93"/>
      <c r="JFB101" s="93"/>
      <c r="JFC101" s="93"/>
      <c r="JFD101" s="93"/>
      <c r="JFE101" s="93"/>
      <c r="JFF101" s="93"/>
      <c r="JFG101" s="93"/>
      <c r="JFH101" s="93"/>
      <c r="JFI101" s="93"/>
      <c r="JFJ101" s="93"/>
      <c r="JFK101" s="93"/>
      <c r="JFL101" s="93"/>
      <c r="JFM101" s="93"/>
      <c r="JFN101" s="93"/>
      <c r="JFO101" s="93"/>
      <c r="JFP101" s="93"/>
      <c r="JFQ101" s="93"/>
      <c r="JFR101" s="93"/>
      <c r="JFS101" s="93"/>
      <c r="JFT101" s="93"/>
      <c r="JFU101" s="93"/>
      <c r="JFV101" s="93"/>
      <c r="JFW101" s="93"/>
      <c r="JFX101" s="93"/>
      <c r="JFY101" s="93"/>
      <c r="JFZ101" s="93"/>
      <c r="JGA101" s="93"/>
      <c r="JGB101" s="93"/>
      <c r="JGC101" s="93"/>
      <c r="JGD101" s="93"/>
      <c r="JGE101" s="93"/>
      <c r="JGF101" s="93"/>
      <c r="JGG101" s="93"/>
      <c r="JGH101" s="93"/>
      <c r="JGI101" s="93"/>
      <c r="JGJ101" s="93"/>
      <c r="JGK101" s="93"/>
      <c r="JGL101" s="93"/>
      <c r="JGM101" s="93"/>
      <c r="JGN101" s="93"/>
      <c r="JGO101" s="93"/>
      <c r="JGP101" s="93"/>
      <c r="JGQ101" s="93"/>
      <c r="JGR101" s="93"/>
      <c r="JGS101" s="93"/>
      <c r="JGT101" s="93"/>
      <c r="JGU101" s="93"/>
      <c r="JGV101" s="93"/>
      <c r="JGW101" s="93"/>
      <c r="JGX101" s="93"/>
      <c r="JGY101" s="93"/>
      <c r="JGZ101" s="93"/>
      <c r="JHA101" s="93"/>
      <c r="JHB101" s="93"/>
      <c r="JHC101" s="93"/>
      <c r="JHD101" s="93"/>
      <c r="JHE101" s="93"/>
      <c r="JHF101" s="93"/>
      <c r="JHG101" s="93"/>
      <c r="JHH101" s="93"/>
      <c r="JHI101" s="93"/>
      <c r="JHJ101" s="93"/>
      <c r="JHK101" s="93"/>
      <c r="JHL101" s="93"/>
      <c r="JHM101" s="93"/>
      <c r="JHN101" s="93"/>
      <c r="JHO101" s="93"/>
      <c r="JHP101" s="93"/>
      <c r="JHQ101" s="93"/>
      <c r="JHR101" s="93"/>
      <c r="JHS101" s="93"/>
      <c r="JHT101" s="93"/>
      <c r="JHU101" s="93"/>
      <c r="JHV101" s="93"/>
      <c r="JHW101" s="93"/>
      <c r="JHX101" s="93"/>
      <c r="JHY101" s="93"/>
      <c r="JHZ101" s="93"/>
      <c r="JIA101" s="93"/>
      <c r="JIB101" s="93"/>
      <c r="JIC101" s="93"/>
      <c r="JID101" s="93"/>
      <c r="JIE101" s="93"/>
      <c r="JIF101" s="93"/>
      <c r="JIG101" s="93"/>
      <c r="JIH101" s="93"/>
      <c r="JII101" s="93"/>
      <c r="JIJ101" s="93"/>
      <c r="JIK101" s="93"/>
      <c r="JIL101" s="93"/>
      <c r="JIM101" s="93"/>
      <c r="JIN101" s="93"/>
      <c r="JIO101" s="93"/>
      <c r="JIP101" s="93"/>
      <c r="JIQ101" s="93"/>
      <c r="JIR101" s="93"/>
      <c r="JIS101" s="93"/>
      <c r="JIT101" s="93"/>
      <c r="JIU101" s="93"/>
      <c r="JIV101" s="93"/>
      <c r="JIW101" s="93"/>
      <c r="JIX101" s="93"/>
      <c r="JIY101" s="93"/>
      <c r="JIZ101" s="93"/>
      <c r="JJA101" s="93"/>
      <c r="JJB101" s="93"/>
      <c r="JJC101" s="93"/>
      <c r="JJD101" s="93"/>
      <c r="JJE101" s="93"/>
      <c r="JJF101" s="93"/>
      <c r="JJG101" s="93"/>
      <c r="JJH101" s="93"/>
      <c r="JJI101" s="93"/>
      <c r="JJJ101" s="93"/>
      <c r="JJK101" s="93"/>
      <c r="JJL101" s="93"/>
      <c r="JJM101" s="93"/>
      <c r="JJN101" s="93"/>
      <c r="JJO101" s="93"/>
      <c r="JJP101" s="93"/>
      <c r="JJQ101" s="93"/>
      <c r="JJR101" s="93"/>
      <c r="JJS101" s="93"/>
      <c r="JJT101" s="93"/>
      <c r="JJU101" s="93"/>
      <c r="JJV101" s="93"/>
      <c r="JJW101" s="93"/>
      <c r="JJX101" s="93"/>
      <c r="JJY101" s="93"/>
      <c r="JJZ101" s="93"/>
      <c r="JKA101" s="93"/>
      <c r="JKB101" s="93"/>
      <c r="JKC101" s="93"/>
      <c r="JKD101" s="93"/>
      <c r="JKE101" s="93"/>
      <c r="JKF101" s="93"/>
      <c r="JKG101" s="93"/>
      <c r="JKH101" s="93"/>
      <c r="JKI101" s="93"/>
      <c r="JKJ101" s="93"/>
      <c r="JKK101" s="93"/>
      <c r="JKL101" s="93"/>
      <c r="JKM101" s="93"/>
      <c r="JKN101" s="93"/>
      <c r="JKO101" s="93"/>
      <c r="JKP101" s="93"/>
      <c r="JKQ101" s="93"/>
      <c r="JKR101" s="93"/>
      <c r="JKS101" s="93"/>
      <c r="JKT101" s="93"/>
      <c r="JKU101" s="93"/>
      <c r="JKV101" s="93"/>
      <c r="JKW101" s="93"/>
      <c r="JKX101" s="93"/>
      <c r="JKY101" s="93"/>
      <c r="JKZ101" s="93"/>
      <c r="JLA101" s="93"/>
      <c r="JLB101" s="93"/>
      <c r="JLC101" s="93"/>
      <c r="JLD101" s="93"/>
      <c r="JLE101" s="93"/>
      <c r="JLF101" s="93"/>
      <c r="JLG101" s="93"/>
      <c r="JLH101" s="93"/>
      <c r="JLI101" s="93"/>
      <c r="JLJ101" s="93"/>
      <c r="JLK101" s="93"/>
      <c r="JLL101" s="93"/>
      <c r="JLM101" s="93"/>
      <c r="JLN101" s="93"/>
      <c r="JLO101" s="93"/>
      <c r="JLP101" s="93"/>
      <c r="JLQ101" s="93"/>
      <c r="JLR101" s="93"/>
      <c r="JLS101" s="93"/>
      <c r="JLT101" s="93"/>
      <c r="JLU101" s="93"/>
      <c r="JLV101" s="93"/>
      <c r="JLW101" s="93"/>
      <c r="JLX101" s="93"/>
      <c r="JLY101" s="93"/>
      <c r="JLZ101" s="93"/>
      <c r="JMA101" s="93"/>
      <c r="JMB101" s="93"/>
      <c r="JMC101" s="93"/>
      <c r="JMD101" s="93"/>
      <c r="JME101" s="93"/>
      <c r="JMF101" s="93"/>
      <c r="JMG101" s="93"/>
      <c r="JMH101" s="93"/>
      <c r="JMI101" s="93"/>
      <c r="JMJ101" s="93"/>
      <c r="JMK101" s="93"/>
      <c r="JML101" s="93"/>
      <c r="JMM101" s="93"/>
      <c r="JMN101" s="93"/>
      <c r="JMO101" s="93"/>
      <c r="JMP101" s="93"/>
      <c r="JMQ101" s="93"/>
      <c r="JMR101" s="93"/>
      <c r="JMS101" s="93"/>
      <c r="JMT101" s="93"/>
      <c r="JMU101" s="93"/>
      <c r="JMV101" s="93"/>
      <c r="JMW101" s="93"/>
      <c r="JMX101" s="93"/>
      <c r="JMY101" s="93"/>
      <c r="JMZ101" s="93"/>
      <c r="JNA101" s="93"/>
      <c r="JNB101" s="93"/>
      <c r="JNC101" s="93"/>
      <c r="JND101" s="93"/>
      <c r="JNE101" s="93"/>
      <c r="JNF101" s="93"/>
      <c r="JNG101" s="93"/>
      <c r="JNH101" s="93"/>
      <c r="JNI101" s="93"/>
      <c r="JNJ101" s="93"/>
      <c r="JNK101" s="93"/>
      <c r="JNL101" s="93"/>
      <c r="JNM101" s="93"/>
      <c r="JNN101" s="93"/>
      <c r="JNO101" s="93"/>
      <c r="JNP101" s="93"/>
      <c r="JNQ101" s="93"/>
      <c r="JNR101" s="93"/>
      <c r="JNS101" s="93"/>
      <c r="JNT101" s="93"/>
      <c r="JNU101" s="93"/>
      <c r="JNV101" s="93"/>
      <c r="JNW101" s="93"/>
      <c r="JNX101" s="93"/>
      <c r="JNY101" s="93"/>
      <c r="JNZ101" s="93"/>
      <c r="JOA101" s="93"/>
      <c r="JOB101" s="93"/>
      <c r="JOC101" s="93"/>
      <c r="JOD101" s="93"/>
      <c r="JOE101" s="93"/>
      <c r="JOF101" s="93"/>
      <c r="JOG101" s="93"/>
      <c r="JOH101" s="93"/>
      <c r="JOI101" s="93"/>
      <c r="JOJ101" s="93"/>
      <c r="JOK101" s="93"/>
      <c r="JOL101" s="93"/>
      <c r="JOM101" s="93"/>
      <c r="JON101" s="93"/>
      <c r="JOO101" s="93"/>
      <c r="JOP101" s="93"/>
      <c r="JOQ101" s="93"/>
      <c r="JOR101" s="93"/>
      <c r="JOS101" s="93"/>
      <c r="JOT101" s="93"/>
      <c r="JOU101" s="93"/>
      <c r="JOV101" s="93"/>
      <c r="JOW101" s="93"/>
      <c r="JOX101" s="93"/>
      <c r="JOY101" s="93"/>
      <c r="JOZ101" s="93"/>
      <c r="JPA101" s="93"/>
      <c r="JPB101" s="93"/>
      <c r="JPC101" s="93"/>
      <c r="JPD101" s="93"/>
      <c r="JPE101" s="93"/>
      <c r="JPF101" s="93"/>
      <c r="JPG101" s="93"/>
      <c r="JPH101" s="93"/>
      <c r="JPI101" s="93"/>
      <c r="JPJ101" s="93"/>
      <c r="JPK101" s="93"/>
      <c r="JPL101" s="93"/>
      <c r="JPM101" s="93"/>
      <c r="JPN101" s="93"/>
      <c r="JPO101" s="93"/>
      <c r="JPP101" s="93"/>
      <c r="JPQ101" s="93"/>
      <c r="JPR101" s="93"/>
      <c r="JPS101" s="93"/>
      <c r="JPT101" s="93"/>
      <c r="JPU101" s="93"/>
      <c r="JPV101" s="93"/>
      <c r="JPW101" s="93"/>
      <c r="JPX101" s="93"/>
      <c r="JPY101" s="93"/>
      <c r="JPZ101" s="93"/>
      <c r="JQA101" s="93"/>
      <c r="JQB101" s="93"/>
      <c r="JQC101" s="93"/>
      <c r="JQD101" s="93"/>
      <c r="JQE101" s="93"/>
      <c r="JQF101" s="93"/>
      <c r="JQG101" s="93"/>
      <c r="JQH101" s="93"/>
      <c r="JQI101" s="93"/>
      <c r="JQJ101" s="93"/>
      <c r="JQK101" s="93"/>
      <c r="JQL101" s="93"/>
      <c r="JQM101" s="93"/>
      <c r="JQN101" s="93"/>
      <c r="JQO101" s="93"/>
      <c r="JQP101" s="93"/>
      <c r="JQQ101" s="93"/>
      <c r="JQR101" s="93"/>
      <c r="JQS101" s="93"/>
      <c r="JQT101" s="93"/>
      <c r="JQU101" s="93"/>
      <c r="JQV101" s="93"/>
      <c r="JQW101" s="93"/>
      <c r="JQX101" s="93"/>
      <c r="JQY101" s="93"/>
      <c r="JQZ101" s="93"/>
      <c r="JRA101" s="93"/>
      <c r="JRB101" s="93"/>
      <c r="JRC101" s="93"/>
      <c r="JRD101" s="93"/>
      <c r="JRE101" s="93"/>
      <c r="JRF101" s="93"/>
      <c r="JRG101" s="93"/>
      <c r="JRH101" s="93"/>
      <c r="JRI101" s="93"/>
      <c r="JRJ101" s="93"/>
      <c r="JRK101" s="93"/>
      <c r="JRL101" s="93"/>
      <c r="JRM101" s="93"/>
      <c r="JRN101" s="93"/>
      <c r="JRO101" s="93"/>
      <c r="JRP101" s="93"/>
      <c r="JRQ101" s="93"/>
      <c r="JRR101" s="93"/>
      <c r="JRS101" s="93"/>
      <c r="JRT101" s="93"/>
      <c r="JRU101" s="93"/>
      <c r="JRV101" s="93"/>
      <c r="JRW101" s="93"/>
      <c r="JRX101" s="93"/>
      <c r="JRY101" s="93"/>
      <c r="JRZ101" s="93"/>
      <c r="JSA101" s="93"/>
      <c r="JSB101" s="93"/>
      <c r="JSC101" s="93"/>
      <c r="JSD101" s="93"/>
      <c r="JSE101" s="93"/>
      <c r="JSF101" s="93"/>
      <c r="JSG101" s="93"/>
      <c r="JSH101" s="93"/>
      <c r="JSI101" s="93"/>
      <c r="JSJ101" s="93"/>
      <c r="JSK101" s="93"/>
      <c r="JSL101" s="93"/>
      <c r="JSM101" s="93"/>
      <c r="JSN101" s="93"/>
      <c r="JSO101" s="93"/>
      <c r="JSP101" s="93"/>
      <c r="JSQ101" s="93"/>
      <c r="JSR101" s="93"/>
      <c r="JSS101" s="93"/>
      <c r="JST101" s="93"/>
      <c r="JSU101" s="93"/>
      <c r="JSV101" s="93"/>
      <c r="JSW101" s="93"/>
      <c r="JSX101" s="93"/>
      <c r="JSY101" s="93"/>
      <c r="JSZ101" s="93"/>
      <c r="JTA101" s="93"/>
      <c r="JTB101" s="93"/>
      <c r="JTC101" s="93"/>
      <c r="JTD101" s="93"/>
      <c r="JTE101" s="93"/>
      <c r="JTF101" s="93"/>
      <c r="JTG101" s="93"/>
      <c r="JTH101" s="93"/>
      <c r="JTI101" s="93"/>
      <c r="JTJ101" s="93"/>
      <c r="JTK101" s="93"/>
      <c r="JTL101" s="93"/>
      <c r="JTM101" s="93"/>
      <c r="JTN101" s="93"/>
      <c r="JTO101" s="93"/>
      <c r="JTP101" s="93"/>
      <c r="JTQ101" s="93"/>
      <c r="JTR101" s="93"/>
      <c r="JTS101" s="93"/>
      <c r="JTT101" s="93"/>
      <c r="JTU101" s="93"/>
      <c r="JTV101" s="93"/>
      <c r="JTW101" s="93"/>
      <c r="JTX101" s="93"/>
      <c r="JTY101" s="93"/>
      <c r="JTZ101" s="93"/>
      <c r="JUA101" s="93"/>
      <c r="JUB101" s="93"/>
      <c r="JUC101" s="93"/>
      <c r="JUD101" s="93"/>
      <c r="JUE101" s="93"/>
      <c r="JUF101" s="93"/>
      <c r="JUG101" s="93"/>
      <c r="JUH101" s="93"/>
      <c r="JUI101" s="93"/>
      <c r="JUJ101" s="93"/>
      <c r="JUK101" s="93"/>
      <c r="JUL101" s="93"/>
      <c r="JUM101" s="93"/>
      <c r="JUN101" s="93"/>
      <c r="JUO101" s="93"/>
      <c r="JUP101" s="93"/>
      <c r="JUQ101" s="93"/>
      <c r="JUR101" s="93"/>
      <c r="JUS101" s="93"/>
      <c r="JUT101" s="93"/>
      <c r="JUU101" s="93"/>
      <c r="JUV101" s="93"/>
      <c r="JUW101" s="93"/>
      <c r="JUX101" s="93"/>
      <c r="JUY101" s="93"/>
      <c r="JUZ101" s="93"/>
      <c r="JVA101" s="93"/>
      <c r="JVB101" s="93"/>
      <c r="JVC101" s="93"/>
      <c r="JVD101" s="93"/>
      <c r="JVE101" s="93"/>
      <c r="JVF101" s="93"/>
      <c r="JVG101" s="93"/>
      <c r="JVH101" s="93"/>
      <c r="JVI101" s="93"/>
      <c r="JVJ101" s="93"/>
      <c r="JVK101" s="93"/>
      <c r="JVL101" s="93"/>
      <c r="JVM101" s="93"/>
      <c r="JVN101" s="93"/>
      <c r="JVO101" s="93"/>
      <c r="JVP101" s="93"/>
      <c r="JVQ101" s="93"/>
      <c r="JVR101" s="93"/>
      <c r="JVS101" s="93"/>
      <c r="JVT101" s="93"/>
      <c r="JVU101" s="93"/>
      <c r="JVV101" s="93"/>
      <c r="JVW101" s="93"/>
      <c r="JVX101" s="93"/>
      <c r="JVY101" s="93"/>
      <c r="JVZ101" s="93"/>
      <c r="JWA101" s="93"/>
      <c r="JWB101" s="93"/>
      <c r="JWC101" s="93"/>
      <c r="JWD101" s="93"/>
      <c r="JWE101" s="93"/>
      <c r="JWF101" s="93"/>
      <c r="JWG101" s="93"/>
      <c r="JWH101" s="93"/>
      <c r="JWI101" s="93"/>
      <c r="JWJ101" s="93"/>
      <c r="JWK101" s="93"/>
      <c r="JWL101" s="93"/>
      <c r="JWM101" s="93"/>
      <c r="JWN101" s="93"/>
      <c r="JWO101" s="93"/>
      <c r="JWP101" s="93"/>
      <c r="JWQ101" s="93"/>
      <c r="JWR101" s="93"/>
      <c r="JWS101" s="93"/>
      <c r="JWT101" s="93"/>
      <c r="JWU101" s="93"/>
      <c r="JWV101" s="93"/>
      <c r="JWW101" s="93"/>
      <c r="JWX101" s="93"/>
      <c r="JWY101" s="93"/>
      <c r="JWZ101" s="93"/>
      <c r="JXA101" s="93"/>
      <c r="JXB101" s="93"/>
      <c r="JXC101" s="93"/>
      <c r="JXD101" s="93"/>
      <c r="JXE101" s="93"/>
      <c r="JXF101" s="93"/>
      <c r="JXG101" s="93"/>
      <c r="JXH101" s="93"/>
      <c r="JXI101" s="93"/>
      <c r="JXJ101" s="93"/>
      <c r="JXK101" s="93"/>
      <c r="JXL101" s="93"/>
      <c r="JXM101" s="93"/>
      <c r="JXN101" s="93"/>
      <c r="JXO101" s="93"/>
      <c r="JXP101" s="93"/>
      <c r="JXQ101" s="93"/>
      <c r="JXR101" s="93"/>
      <c r="JXS101" s="93"/>
      <c r="JXT101" s="93"/>
      <c r="JXU101" s="93"/>
      <c r="JXV101" s="93"/>
      <c r="JXW101" s="93"/>
      <c r="JXX101" s="93"/>
      <c r="JXY101" s="93"/>
      <c r="JXZ101" s="93"/>
      <c r="JYA101" s="93"/>
      <c r="JYB101" s="93"/>
      <c r="JYC101" s="93"/>
      <c r="JYD101" s="93"/>
      <c r="JYE101" s="93"/>
      <c r="JYF101" s="93"/>
      <c r="JYG101" s="93"/>
      <c r="JYH101" s="93"/>
      <c r="JYI101" s="93"/>
      <c r="JYJ101" s="93"/>
      <c r="JYK101" s="93"/>
      <c r="JYL101" s="93"/>
      <c r="JYM101" s="93"/>
      <c r="JYN101" s="93"/>
      <c r="JYO101" s="93"/>
      <c r="JYP101" s="93"/>
      <c r="JYQ101" s="93"/>
      <c r="JYR101" s="93"/>
      <c r="JYS101" s="93"/>
      <c r="JYT101" s="93"/>
      <c r="JYU101" s="93"/>
      <c r="JYV101" s="93"/>
      <c r="JYW101" s="93"/>
      <c r="JYX101" s="93"/>
      <c r="JYY101" s="93"/>
      <c r="JYZ101" s="93"/>
      <c r="JZA101" s="93"/>
      <c r="JZB101" s="93"/>
      <c r="JZC101" s="93"/>
      <c r="JZD101" s="93"/>
      <c r="JZE101" s="93"/>
      <c r="JZF101" s="93"/>
      <c r="JZG101" s="93"/>
      <c r="JZH101" s="93"/>
      <c r="JZI101" s="93"/>
      <c r="JZJ101" s="93"/>
      <c r="JZK101" s="93"/>
      <c r="JZL101" s="93"/>
      <c r="JZM101" s="93"/>
      <c r="JZN101" s="93"/>
      <c r="JZO101" s="93"/>
      <c r="JZP101" s="93"/>
      <c r="JZQ101" s="93"/>
      <c r="JZR101" s="93"/>
      <c r="JZS101" s="93"/>
      <c r="JZT101" s="93"/>
      <c r="JZU101" s="93"/>
      <c r="JZV101" s="93"/>
      <c r="JZW101" s="93"/>
      <c r="JZX101" s="93"/>
      <c r="JZY101" s="93"/>
      <c r="JZZ101" s="93"/>
      <c r="KAA101" s="93"/>
      <c r="KAB101" s="93"/>
      <c r="KAC101" s="93"/>
      <c r="KAD101" s="93"/>
      <c r="KAE101" s="93"/>
      <c r="KAF101" s="93"/>
      <c r="KAG101" s="93"/>
      <c r="KAH101" s="93"/>
      <c r="KAI101" s="93"/>
      <c r="KAJ101" s="93"/>
      <c r="KAK101" s="93"/>
      <c r="KAL101" s="93"/>
      <c r="KAM101" s="93"/>
      <c r="KAN101" s="93"/>
      <c r="KAO101" s="93"/>
      <c r="KAP101" s="93"/>
      <c r="KAQ101" s="93"/>
      <c r="KAR101" s="93"/>
      <c r="KAS101" s="93"/>
      <c r="KAT101" s="93"/>
      <c r="KAU101" s="93"/>
      <c r="KAV101" s="93"/>
      <c r="KAW101" s="93"/>
      <c r="KAX101" s="93"/>
      <c r="KAY101" s="93"/>
      <c r="KAZ101" s="93"/>
      <c r="KBA101" s="93"/>
      <c r="KBB101" s="93"/>
      <c r="KBC101" s="93"/>
      <c r="KBD101" s="93"/>
      <c r="KBE101" s="93"/>
      <c r="KBF101" s="93"/>
      <c r="KBG101" s="93"/>
      <c r="KBH101" s="93"/>
      <c r="KBI101" s="93"/>
      <c r="KBJ101" s="93"/>
      <c r="KBK101" s="93"/>
      <c r="KBL101" s="93"/>
      <c r="KBM101" s="93"/>
      <c r="KBN101" s="93"/>
      <c r="KBO101" s="93"/>
      <c r="KBP101" s="93"/>
      <c r="KBQ101" s="93"/>
      <c r="KBR101" s="93"/>
      <c r="KBS101" s="93"/>
      <c r="KBT101" s="93"/>
      <c r="KBU101" s="93"/>
      <c r="KBV101" s="93"/>
      <c r="KBW101" s="93"/>
      <c r="KBX101" s="93"/>
      <c r="KBY101" s="93"/>
      <c r="KBZ101" s="93"/>
      <c r="KCA101" s="93"/>
      <c r="KCB101" s="93"/>
      <c r="KCC101" s="93"/>
      <c r="KCD101" s="93"/>
      <c r="KCE101" s="93"/>
      <c r="KCF101" s="93"/>
      <c r="KCG101" s="93"/>
      <c r="KCH101" s="93"/>
      <c r="KCI101" s="93"/>
      <c r="KCJ101" s="93"/>
      <c r="KCK101" s="93"/>
      <c r="KCL101" s="93"/>
      <c r="KCM101" s="93"/>
      <c r="KCN101" s="93"/>
      <c r="KCO101" s="93"/>
      <c r="KCP101" s="93"/>
      <c r="KCQ101" s="93"/>
      <c r="KCR101" s="93"/>
      <c r="KCS101" s="93"/>
      <c r="KCT101" s="93"/>
      <c r="KCU101" s="93"/>
      <c r="KCV101" s="93"/>
      <c r="KCW101" s="93"/>
      <c r="KCX101" s="93"/>
      <c r="KCY101" s="93"/>
      <c r="KCZ101" s="93"/>
      <c r="KDA101" s="93"/>
      <c r="KDB101" s="93"/>
      <c r="KDC101" s="93"/>
      <c r="KDD101" s="93"/>
      <c r="KDE101" s="93"/>
      <c r="KDF101" s="93"/>
      <c r="KDG101" s="93"/>
      <c r="KDH101" s="93"/>
      <c r="KDI101" s="93"/>
      <c r="KDJ101" s="93"/>
      <c r="KDK101" s="93"/>
      <c r="KDL101" s="93"/>
      <c r="KDM101" s="93"/>
      <c r="KDN101" s="93"/>
      <c r="KDO101" s="93"/>
      <c r="KDP101" s="93"/>
      <c r="KDQ101" s="93"/>
      <c r="KDR101" s="93"/>
      <c r="KDS101" s="93"/>
      <c r="KDT101" s="93"/>
      <c r="KDU101" s="93"/>
      <c r="KDV101" s="93"/>
      <c r="KDW101" s="93"/>
      <c r="KDX101" s="93"/>
      <c r="KDY101" s="93"/>
      <c r="KDZ101" s="93"/>
      <c r="KEA101" s="93"/>
      <c r="KEB101" s="93"/>
      <c r="KEC101" s="93"/>
      <c r="KED101" s="93"/>
      <c r="KEE101" s="93"/>
      <c r="KEF101" s="93"/>
      <c r="KEG101" s="93"/>
      <c r="KEH101" s="93"/>
      <c r="KEI101" s="93"/>
      <c r="KEJ101" s="93"/>
      <c r="KEK101" s="93"/>
      <c r="KEL101" s="93"/>
      <c r="KEM101" s="93"/>
      <c r="KEN101" s="93"/>
      <c r="KEO101" s="93"/>
      <c r="KEP101" s="93"/>
      <c r="KEQ101" s="93"/>
      <c r="KER101" s="93"/>
      <c r="KES101" s="93"/>
      <c r="KET101" s="93"/>
      <c r="KEU101" s="93"/>
      <c r="KEV101" s="93"/>
      <c r="KEW101" s="93"/>
      <c r="KEX101" s="93"/>
      <c r="KEY101" s="93"/>
      <c r="KEZ101" s="93"/>
      <c r="KFA101" s="93"/>
      <c r="KFB101" s="93"/>
      <c r="KFC101" s="93"/>
      <c r="KFD101" s="93"/>
      <c r="KFE101" s="93"/>
      <c r="KFF101" s="93"/>
      <c r="KFG101" s="93"/>
      <c r="KFH101" s="93"/>
      <c r="KFI101" s="93"/>
      <c r="KFJ101" s="93"/>
      <c r="KFK101" s="93"/>
      <c r="KFL101" s="93"/>
      <c r="KFM101" s="93"/>
      <c r="KFN101" s="93"/>
      <c r="KFO101" s="93"/>
      <c r="KFP101" s="93"/>
      <c r="KFQ101" s="93"/>
      <c r="KFR101" s="93"/>
      <c r="KFS101" s="93"/>
      <c r="KFT101" s="93"/>
      <c r="KFU101" s="93"/>
      <c r="KFV101" s="93"/>
      <c r="KFW101" s="93"/>
      <c r="KFX101" s="93"/>
      <c r="KFY101" s="93"/>
      <c r="KFZ101" s="93"/>
      <c r="KGA101" s="93"/>
      <c r="KGB101" s="93"/>
      <c r="KGC101" s="93"/>
      <c r="KGD101" s="93"/>
      <c r="KGE101" s="93"/>
      <c r="KGF101" s="93"/>
      <c r="KGG101" s="93"/>
      <c r="KGH101" s="93"/>
      <c r="KGI101" s="93"/>
      <c r="KGJ101" s="93"/>
      <c r="KGK101" s="93"/>
      <c r="KGL101" s="93"/>
      <c r="KGM101" s="93"/>
      <c r="KGN101" s="93"/>
      <c r="KGO101" s="93"/>
      <c r="KGP101" s="93"/>
      <c r="KGQ101" s="93"/>
      <c r="KGR101" s="93"/>
      <c r="KGS101" s="93"/>
      <c r="KGT101" s="93"/>
      <c r="KGU101" s="93"/>
      <c r="KGV101" s="93"/>
      <c r="KGW101" s="93"/>
      <c r="KGX101" s="93"/>
      <c r="KGY101" s="93"/>
      <c r="KGZ101" s="93"/>
      <c r="KHA101" s="93"/>
      <c r="KHB101" s="93"/>
      <c r="KHC101" s="93"/>
      <c r="KHD101" s="93"/>
      <c r="KHE101" s="93"/>
      <c r="KHF101" s="93"/>
      <c r="KHG101" s="93"/>
      <c r="KHH101" s="93"/>
      <c r="KHI101" s="93"/>
      <c r="KHJ101" s="93"/>
      <c r="KHK101" s="93"/>
      <c r="KHL101" s="93"/>
      <c r="KHM101" s="93"/>
      <c r="KHN101" s="93"/>
      <c r="KHO101" s="93"/>
      <c r="KHP101" s="93"/>
      <c r="KHQ101" s="93"/>
      <c r="KHR101" s="93"/>
      <c r="KHS101" s="93"/>
      <c r="KHT101" s="93"/>
      <c r="KHU101" s="93"/>
      <c r="KHV101" s="93"/>
      <c r="KHW101" s="93"/>
      <c r="KHX101" s="93"/>
      <c r="KHY101" s="93"/>
      <c r="KHZ101" s="93"/>
      <c r="KIA101" s="93"/>
      <c r="KIB101" s="93"/>
      <c r="KIC101" s="93"/>
      <c r="KID101" s="93"/>
      <c r="KIE101" s="93"/>
      <c r="KIF101" s="93"/>
      <c r="KIG101" s="93"/>
      <c r="KIH101" s="93"/>
      <c r="KII101" s="93"/>
      <c r="KIJ101" s="93"/>
      <c r="KIK101" s="93"/>
      <c r="KIL101" s="93"/>
      <c r="KIM101" s="93"/>
      <c r="KIN101" s="93"/>
      <c r="KIO101" s="93"/>
      <c r="KIP101" s="93"/>
      <c r="KIQ101" s="93"/>
      <c r="KIR101" s="93"/>
      <c r="KIS101" s="93"/>
      <c r="KIT101" s="93"/>
      <c r="KIU101" s="93"/>
      <c r="KIV101" s="93"/>
      <c r="KIW101" s="93"/>
      <c r="KIX101" s="93"/>
      <c r="KIY101" s="93"/>
      <c r="KIZ101" s="93"/>
      <c r="KJA101" s="93"/>
      <c r="KJB101" s="93"/>
      <c r="KJC101" s="93"/>
      <c r="KJD101" s="93"/>
      <c r="KJE101" s="93"/>
      <c r="KJF101" s="93"/>
      <c r="KJG101" s="93"/>
      <c r="KJH101" s="93"/>
      <c r="KJI101" s="93"/>
      <c r="KJJ101" s="93"/>
      <c r="KJK101" s="93"/>
      <c r="KJL101" s="93"/>
      <c r="KJM101" s="93"/>
      <c r="KJN101" s="93"/>
      <c r="KJO101" s="93"/>
      <c r="KJP101" s="93"/>
      <c r="KJQ101" s="93"/>
      <c r="KJR101" s="93"/>
      <c r="KJS101" s="93"/>
      <c r="KJT101" s="93"/>
      <c r="KJU101" s="93"/>
      <c r="KJV101" s="93"/>
      <c r="KJW101" s="93"/>
      <c r="KJX101" s="93"/>
      <c r="KJY101" s="93"/>
      <c r="KJZ101" s="93"/>
      <c r="KKA101" s="93"/>
      <c r="KKB101" s="93"/>
      <c r="KKC101" s="93"/>
      <c r="KKD101" s="93"/>
      <c r="KKE101" s="93"/>
      <c r="KKF101" s="93"/>
      <c r="KKG101" s="93"/>
      <c r="KKH101" s="93"/>
      <c r="KKI101" s="93"/>
      <c r="KKJ101" s="93"/>
      <c r="KKK101" s="93"/>
      <c r="KKL101" s="93"/>
      <c r="KKM101" s="93"/>
      <c r="KKN101" s="93"/>
      <c r="KKO101" s="93"/>
      <c r="KKP101" s="93"/>
      <c r="KKQ101" s="93"/>
      <c r="KKR101" s="93"/>
      <c r="KKS101" s="93"/>
      <c r="KKT101" s="93"/>
      <c r="KKU101" s="93"/>
      <c r="KKV101" s="93"/>
      <c r="KKW101" s="93"/>
      <c r="KKX101" s="93"/>
      <c r="KKY101" s="93"/>
      <c r="KKZ101" s="93"/>
      <c r="KLA101" s="93"/>
      <c r="KLB101" s="93"/>
      <c r="KLC101" s="93"/>
      <c r="KLD101" s="93"/>
      <c r="KLE101" s="93"/>
      <c r="KLF101" s="93"/>
      <c r="KLG101" s="93"/>
      <c r="KLH101" s="93"/>
      <c r="KLI101" s="93"/>
      <c r="KLJ101" s="93"/>
      <c r="KLK101" s="93"/>
      <c r="KLL101" s="93"/>
      <c r="KLM101" s="93"/>
      <c r="KLN101" s="93"/>
      <c r="KLO101" s="93"/>
      <c r="KLP101" s="93"/>
      <c r="KLQ101" s="93"/>
      <c r="KLR101" s="93"/>
      <c r="KLS101" s="93"/>
      <c r="KLT101" s="93"/>
      <c r="KLU101" s="93"/>
      <c r="KLV101" s="93"/>
      <c r="KLW101" s="93"/>
      <c r="KLX101" s="93"/>
      <c r="KLY101" s="93"/>
      <c r="KLZ101" s="93"/>
      <c r="KMA101" s="93"/>
      <c r="KMB101" s="93"/>
      <c r="KMC101" s="93"/>
      <c r="KMD101" s="93"/>
      <c r="KME101" s="93"/>
      <c r="KMF101" s="93"/>
      <c r="KMG101" s="93"/>
      <c r="KMH101" s="93"/>
      <c r="KMI101" s="93"/>
      <c r="KMJ101" s="93"/>
      <c r="KMK101" s="93"/>
      <c r="KML101" s="93"/>
      <c r="KMM101" s="93"/>
      <c r="KMN101" s="93"/>
      <c r="KMO101" s="93"/>
      <c r="KMP101" s="93"/>
      <c r="KMQ101" s="93"/>
      <c r="KMR101" s="93"/>
      <c r="KMS101" s="93"/>
      <c r="KMT101" s="93"/>
      <c r="KMU101" s="93"/>
      <c r="KMV101" s="93"/>
      <c r="KMW101" s="93"/>
      <c r="KMX101" s="93"/>
      <c r="KMY101" s="93"/>
      <c r="KMZ101" s="93"/>
      <c r="KNA101" s="93"/>
      <c r="KNB101" s="93"/>
      <c r="KNC101" s="93"/>
      <c r="KND101" s="93"/>
      <c r="KNE101" s="93"/>
      <c r="KNF101" s="93"/>
      <c r="KNG101" s="93"/>
      <c r="KNH101" s="93"/>
      <c r="KNI101" s="93"/>
      <c r="KNJ101" s="93"/>
      <c r="KNK101" s="93"/>
      <c r="KNL101" s="93"/>
      <c r="KNM101" s="93"/>
      <c r="KNN101" s="93"/>
      <c r="KNO101" s="93"/>
      <c r="KNP101" s="93"/>
      <c r="KNQ101" s="93"/>
      <c r="KNR101" s="93"/>
      <c r="KNS101" s="93"/>
      <c r="KNT101" s="93"/>
      <c r="KNU101" s="93"/>
      <c r="KNV101" s="93"/>
      <c r="KNW101" s="93"/>
      <c r="KNX101" s="93"/>
      <c r="KNY101" s="93"/>
      <c r="KNZ101" s="93"/>
      <c r="KOA101" s="93"/>
      <c r="KOB101" s="93"/>
      <c r="KOC101" s="93"/>
      <c r="KOD101" s="93"/>
      <c r="KOE101" s="93"/>
      <c r="KOF101" s="93"/>
      <c r="KOG101" s="93"/>
      <c r="KOH101" s="93"/>
      <c r="KOI101" s="93"/>
      <c r="KOJ101" s="93"/>
      <c r="KOK101" s="93"/>
      <c r="KOL101" s="93"/>
      <c r="KOM101" s="93"/>
      <c r="KON101" s="93"/>
      <c r="KOO101" s="93"/>
      <c r="KOP101" s="93"/>
      <c r="KOQ101" s="93"/>
      <c r="KOR101" s="93"/>
      <c r="KOS101" s="93"/>
      <c r="KOT101" s="93"/>
      <c r="KOU101" s="93"/>
      <c r="KOV101" s="93"/>
      <c r="KOW101" s="93"/>
      <c r="KOX101" s="93"/>
      <c r="KOY101" s="93"/>
      <c r="KOZ101" s="93"/>
      <c r="KPA101" s="93"/>
      <c r="KPB101" s="93"/>
      <c r="KPC101" s="93"/>
      <c r="KPD101" s="93"/>
      <c r="KPE101" s="93"/>
      <c r="KPF101" s="93"/>
      <c r="KPG101" s="93"/>
      <c r="KPH101" s="93"/>
      <c r="KPI101" s="93"/>
      <c r="KPJ101" s="93"/>
      <c r="KPK101" s="93"/>
      <c r="KPL101" s="93"/>
      <c r="KPM101" s="93"/>
      <c r="KPN101" s="93"/>
      <c r="KPO101" s="93"/>
      <c r="KPP101" s="93"/>
      <c r="KPQ101" s="93"/>
      <c r="KPR101" s="93"/>
      <c r="KPS101" s="93"/>
      <c r="KPT101" s="93"/>
      <c r="KPU101" s="93"/>
      <c r="KPV101" s="93"/>
      <c r="KPW101" s="93"/>
      <c r="KPX101" s="93"/>
      <c r="KPY101" s="93"/>
      <c r="KPZ101" s="93"/>
      <c r="KQA101" s="93"/>
      <c r="KQB101" s="93"/>
      <c r="KQC101" s="93"/>
      <c r="KQD101" s="93"/>
      <c r="KQE101" s="93"/>
      <c r="KQF101" s="93"/>
      <c r="KQG101" s="93"/>
      <c r="KQH101" s="93"/>
      <c r="KQI101" s="93"/>
      <c r="KQJ101" s="93"/>
      <c r="KQK101" s="93"/>
      <c r="KQL101" s="93"/>
      <c r="KQM101" s="93"/>
      <c r="KQN101" s="93"/>
      <c r="KQO101" s="93"/>
      <c r="KQP101" s="93"/>
      <c r="KQQ101" s="93"/>
      <c r="KQR101" s="93"/>
      <c r="KQS101" s="93"/>
      <c r="KQT101" s="93"/>
      <c r="KQU101" s="93"/>
      <c r="KQV101" s="93"/>
      <c r="KQW101" s="93"/>
      <c r="KQX101" s="93"/>
      <c r="KQY101" s="93"/>
      <c r="KQZ101" s="93"/>
      <c r="KRA101" s="93"/>
      <c r="KRB101" s="93"/>
      <c r="KRC101" s="93"/>
      <c r="KRD101" s="93"/>
      <c r="KRE101" s="93"/>
      <c r="KRF101" s="93"/>
      <c r="KRG101" s="93"/>
      <c r="KRH101" s="93"/>
      <c r="KRI101" s="93"/>
      <c r="KRJ101" s="93"/>
      <c r="KRK101" s="93"/>
      <c r="KRL101" s="93"/>
      <c r="KRM101" s="93"/>
      <c r="KRN101" s="93"/>
      <c r="KRO101" s="93"/>
      <c r="KRP101" s="93"/>
      <c r="KRQ101" s="93"/>
      <c r="KRR101" s="93"/>
      <c r="KRS101" s="93"/>
      <c r="KRT101" s="93"/>
      <c r="KRU101" s="93"/>
      <c r="KRV101" s="93"/>
      <c r="KRW101" s="93"/>
      <c r="KRX101" s="93"/>
      <c r="KRY101" s="93"/>
      <c r="KRZ101" s="93"/>
      <c r="KSA101" s="93"/>
      <c r="KSB101" s="93"/>
      <c r="KSC101" s="93"/>
      <c r="KSD101" s="93"/>
      <c r="KSE101" s="93"/>
      <c r="KSF101" s="93"/>
      <c r="KSG101" s="93"/>
      <c r="KSH101" s="93"/>
      <c r="KSI101" s="93"/>
      <c r="KSJ101" s="93"/>
      <c r="KSK101" s="93"/>
      <c r="KSL101" s="93"/>
      <c r="KSM101" s="93"/>
      <c r="KSN101" s="93"/>
      <c r="KSO101" s="93"/>
      <c r="KSP101" s="93"/>
      <c r="KSQ101" s="93"/>
      <c r="KSR101" s="93"/>
      <c r="KSS101" s="93"/>
      <c r="KST101" s="93"/>
      <c r="KSU101" s="93"/>
      <c r="KSV101" s="93"/>
      <c r="KSW101" s="93"/>
      <c r="KSX101" s="93"/>
      <c r="KSY101" s="93"/>
      <c r="KSZ101" s="93"/>
      <c r="KTA101" s="93"/>
      <c r="KTB101" s="93"/>
      <c r="KTC101" s="93"/>
      <c r="KTD101" s="93"/>
      <c r="KTE101" s="93"/>
      <c r="KTF101" s="93"/>
      <c r="KTG101" s="93"/>
      <c r="KTH101" s="93"/>
      <c r="KTI101" s="93"/>
      <c r="KTJ101" s="93"/>
      <c r="KTK101" s="93"/>
      <c r="KTL101" s="93"/>
      <c r="KTM101" s="93"/>
      <c r="KTN101" s="93"/>
      <c r="KTO101" s="93"/>
      <c r="KTP101" s="93"/>
      <c r="KTQ101" s="93"/>
      <c r="KTR101" s="93"/>
      <c r="KTS101" s="93"/>
      <c r="KTT101" s="93"/>
      <c r="KTU101" s="93"/>
      <c r="KTV101" s="93"/>
      <c r="KTW101" s="93"/>
      <c r="KTX101" s="93"/>
      <c r="KTY101" s="93"/>
      <c r="KTZ101" s="93"/>
      <c r="KUA101" s="93"/>
      <c r="KUB101" s="93"/>
      <c r="KUC101" s="93"/>
      <c r="KUD101" s="93"/>
      <c r="KUE101" s="93"/>
      <c r="KUF101" s="93"/>
      <c r="KUG101" s="93"/>
      <c r="KUH101" s="93"/>
      <c r="KUI101" s="93"/>
      <c r="KUJ101" s="93"/>
      <c r="KUK101" s="93"/>
      <c r="KUL101" s="93"/>
      <c r="KUM101" s="93"/>
      <c r="KUN101" s="93"/>
      <c r="KUO101" s="93"/>
      <c r="KUP101" s="93"/>
      <c r="KUQ101" s="93"/>
      <c r="KUR101" s="93"/>
      <c r="KUS101" s="93"/>
      <c r="KUT101" s="93"/>
      <c r="KUU101" s="93"/>
      <c r="KUV101" s="93"/>
      <c r="KUW101" s="93"/>
      <c r="KUX101" s="93"/>
      <c r="KUY101" s="93"/>
      <c r="KUZ101" s="93"/>
      <c r="KVA101" s="93"/>
      <c r="KVB101" s="93"/>
      <c r="KVC101" s="93"/>
      <c r="KVD101" s="93"/>
      <c r="KVE101" s="93"/>
      <c r="KVF101" s="93"/>
      <c r="KVG101" s="93"/>
      <c r="KVH101" s="93"/>
      <c r="KVI101" s="93"/>
      <c r="KVJ101" s="93"/>
      <c r="KVK101" s="93"/>
      <c r="KVL101" s="93"/>
      <c r="KVM101" s="93"/>
      <c r="KVN101" s="93"/>
      <c r="KVO101" s="93"/>
      <c r="KVP101" s="93"/>
      <c r="KVQ101" s="93"/>
      <c r="KVR101" s="93"/>
      <c r="KVS101" s="93"/>
      <c r="KVT101" s="93"/>
      <c r="KVU101" s="93"/>
      <c r="KVV101" s="93"/>
      <c r="KVW101" s="93"/>
      <c r="KVX101" s="93"/>
      <c r="KVY101" s="93"/>
      <c r="KVZ101" s="93"/>
      <c r="KWA101" s="93"/>
      <c r="KWB101" s="93"/>
      <c r="KWC101" s="93"/>
      <c r="KWD101" s="93"/>
      <c r="KWE101" s="93"/>
      <c r="KWF101" s="93"/>
      <c r="KWG101" s="93"/>
      <c r="KWH101" s="93"/>
      <c r="KWI101" s="93"/>
      <c r="KWJ101" s="93"/>
      <c r="KWK101" s="93"/>
      <c r="KWL101" s="93"/>
      <c r="KWM101" s="93"/>
      <c r="KWN101" s="93"/>
      <c r="KWO101" s="93"/>
      <c r="KWP101" s="93"/>
      <c r="KWQ101" s="93"/>
      <c r="KWR101" s="93"/>
      <c r="KWS101" s="93"/>
      <c r="KWT101" s="93"/>
      <c r="KWU101" s="93"/>
      <c r="KWV101" s="93"/>
      <c r="KWW101" s="93"/>
      <c r="KWX101" s="93"/>
      <c r="KWY101" s="93"/>
      <c r="KWZ101" s="93"/>
      <c r="KXA101" s="93"/>
      <c r="KXB101" s="93"/>
      <c r="KXC101" s="93"/>
      <c r="KXD101" s="93"/>
      <c r="KXE101" s="93"/>
      <c r="KXF101" s="93"/>
      <c r="KXG101" s="93"/>
      <c r="KXH101" s="93"/>
      <c r="KXI101" s="93"/>
      <c r="KXJ101" s="93"/>
      <c r="KXK101" s="93"/>
      <c r="KXL101" s="93"/>
      <c r="KXM101" s="93"/>
      <c r="KXN101" s="93"/>
      <c r="KXO101" s="93"/>
      <c r="KXP101" s="93"/>
      <c r="KXQ101" s="93"/>
      <c r="KXR101" s="93"/>
      <c r="KXS101" s="93"/>
      <c r="KXT101" s="93"/>
      <c r="KXU101" s="93"/>
      <c r="KXV101" s="93"/>
      <c r="KXW101" s="93"/>
      <c r="KXX101" s="93"/>
      <c r="KXY101" s="93"/>
      <c r="KXZ101" s="93"/>
      <c r="KYA101" s="93"/>
      <c r="KYB101" s="93"/>
      <c r="KYC101" s="93"/>
      <c r="KYD101" s="93"/>
      <c r="KYE101" s="93"/>
      <c r="KYF101" s="93"/>
      <c r="KYG101" s="93"/>
      <c r="KYH101" s="93"/>
      <c r="KYI101" s="93"/>
      <c r="KYJ101" s="93"/>
      <c r="KYK101" s="93"/>
      <c r="KYL101" s="93"/>
      <c r="KYM101" s="93"/>
      <c r="KYN101" s="93"/>
      <c r="KYO101" s="93"/>
      <c r="KYP101" s="93"/>
      <c r="KYQ101" s="93"/>
      <c r="KYR101" s="93"/>
      <c r="KYS101" s="93"/>
      <c r="KYT101" s="93"/>
      <c r="KYU101" s="93"/>
      <c r="KYV101" s="93"/>
      <c r="KYW101" s="93"/>
      <c r="KYX101" s="93"/>
      <c r="KYY101" s="93"/>
      <c r="KYZ101" s="93"/>
      <c r="KZA101" s="93"/>
      <c r="KZB101" s="93"/>
      <c r="KZC101" s="93"/>
      <c r="KZD101" s="93"/>
      <c r="KZE101" s="93"/>
      <c r="KZF101" s="93"/>
      <c r="KZG101" s="93"/>
      <c r="KZH101" s="93"/>
      <c r="KZI101" s="93"/>
      <c r="KZJ101" s="93"/>
      <c r="KZK101" s="93"/>
      <c r="KZL101" s="93"/>
      <c r="KZM101" s="93"/>
      <c r="KZN101" s="93"/>
      <c r="KZO101" s="93"/>
      <c r="KZP101" s="93"/>
      <c r="KZQ101" s="93"/>
      <c r="KZR101" s="93"/>
      <c r="KZS101" s="93"/>
      <c r="KZT101" s="93"/>
      <c r="KZU101" s="93"/>
      <c r="KZV101" s="93"/>
      <c r="KZW101" s="93"/>
      <c r="KZX101" s="93"/>
      <c r="KZY101" s="93"/>
      <c r="KZZ101" s="93"/>
      <c r="LAA101" s="93"/>
      <c r="LAB101" s="93"/>
      <c r="LAC101" s="93"/>
      <c r="LAD101" s="93"/>
      <c r="LAE101" s="93"/>
      <c r="LAF101" s="93"/>
      <c r="LAG101" s="93"/>
      <c r="LAH101" s="93"/>
      <c r="LAI101" s="93"/>
      <c r="LAJ101" s="93"/>
      <c r="LAK101" s="93"/>
      <c r="LAL101" s="93"/>
      <c r="LAM101" s="93"/>
      <c r="LAN101" s="93"/>
      <c r="LAO101" s="93"/>
      <c r="LAP101" s="93"/>
      <c r="LAQ101" s="93"/>
      <c r="LAR101" s="93"/>
      <c r="LAS101" s="93"/>
      <c r="LAT101" s="93"/>
      <c r="LAU101" s="93"/>
      <c r="LAV101" s="93"/>
      <c r="LAW101" s="93"/>
      <c r="LAX101" s="93"/>
      <c r="LAY101" s="93"/>
      <c r="LAZ101" s="93"/>
      <c r="LBA101" s="93"/>
      <c r="LBB101" s="93"/>
      <c r="LBC101" s="93"/>
      <c r="LBD101" s="93"/>
      <c r="LBE101" s="93"/>
      <c r="LBF101" s="93"/>
      <c r="LBG101" s="93"/>
      <c r="LBH101" s="93"/>
      <c r="LBI101" s="93"/>
      <c r="LBJ101" s="93"/>
      <c r="LBK101" s="93"/>
      <c r="LBL101" s="93"/>
      <c r="LBM101" s="93"/>
      <c r="LBN101" s="93"/>
      <c r="LBO101" s="93"/>
      <c r="LBP101" s="93"/>
      <c r="LBQ101" s="93"/>
      <c r="LBR101" s="93"/>
      <c r="LBS101" s="93"/>
      <c r="LBT101" s="93"/>
      <c r="LBU101" s="93"/>
      <c r="LBV101" s="93"/>
      <c r="LBW101" s="93"/>
      <c r="LBX101" s="93"/>
      <c r="LBY101" s="93"/>
      <c r="LBZ101" s="93"/>
      <c r="LCA101" s="93"/>
      <c r="LCB101" s="93"/>
      <c r="LCC101" s="93"/>
      <c r="LCD101" s="93"/>
      <c r="LCE101" s="93"/>
      <c r="LCF101" s="93"/>
      <c r="LCG101" s="93"/>
      <c r="LCH101" s="93"/>
      <c r="LCI101" s="93"/>
      <c r="LCJ101" s="93"/>
      <c r="LCK101" s="93"/>
      <c r="LCL101" s="93"/>
      <c r="LCM101" s="93"/>
      <c r="LCN101" s="93"/>
      <c r="LCO101" s="93"/>
      <c r="LCP101" s="93"/>
      <c r="LCQ101" s="93"/>
      <c r="LCR101" s="93"/>
      <c r="LCS101" s="93"/>
      <c r="LCT101" s="93"/>
      <c r="LCU101" s="93"/>
      <c r="LCV101" s="93"/>
      <c r="LCW101" s="93"/>
      <c r="LCX101" s="93"/>
      <c r="LCY101" s="93"/>
      <c r="LCZ101" s="93"/>
      <c r="LDA101" s="93"/>
      <c r="LDB101" s="93"/>
      <c r="LDC101" s="93"/>
      <c r="LDD101" s="93"/>
      <c r="LDE101" s="93"/>
      <c r="LDF101" s="93"/>
      <c r="LDG101" s="93"/>
      <c r="LDH101" s="93"/>
      <c r="LDI101" s="93"/>
      <c r="LDJ101" s="93"/>
      <c r="LDK101" s="93"/>
      <c r="LDL101" s="93"/>
      <c r="LDM101" s="93"/>
      <c r="LDN101" s="93"/>
      <c r="LDO101" s="93"/>
      <c r="LDP101" s="93"/>
      <c r="LDQ101" s="93"/>
      <c r="LDR101" s="93"/>
      <c r="LDS101" s="93"/>
      <c r="LDT101" s="93"/>
      <c r="LDU101" s="93"/>
      <c r="LDV101" s="93"/>
      <c r="LDW101" s="93"/>
      <c r="LDX101" s="93"/>
      <c r="LDY101" s="93"/>
      <c r="LDZ101" s="93"/>
      <c r="LEA101" s="93"/>
      <c r="LEB101" s="93"/>
      <c r="LEC101" s="93"/>
      <c r="LED101" s="93"/>
      <c r="LEE101" s="93"/>
      <c r="LEF101" s="93"/>
      <c r="LEG101" s="93"/>
      <c r="LEH101" s="93"/>
      <c r="LEI101" s="93"/>
      <c r="LEJ101" s="93"/>
      <c r="LEK101" s="93"/>
      <c r="LEL101" s="93"/>
      <c r="LEM101" s="93"/>
      <c r="LEN101" s="93"/>
      <c r="LEO101" s="93"/>
      <c r="LEP101" s="93"/>
      <c r="LEQ101" s="93"/>
      <c r="LER101" s="93"/>
      <c r="LES101" s="93"/>
      <c r="LET101" s="93"/>
      <c r="LEU101" s="93"/>
      <c r="LEV101" s="93"/>
      <c r="LEW101" s="93"/>
      <c r="LEX101" s="93"/>
      <c r="LEY101" s="93"/>
      <c r="LEZ101" s="93"/>
      <c r="LFA101" s="93"/>
      <c r="LFB101" s="93"/>
      <c r="LFC101" s="93"/>
      <c r="LFD101" s="93"/>
      <c r="LFE101" s="93"/>
      <c r="LFF101" s="93"/>
      <c r="LFG101" s="93"/>
      <c r="LFH101" s="93"/>
      <c r="LFI101" s="93"/>
      <c r="LFJ101" s="93"/>
      <c r="LFK101" s="93"/>
      <c r="LFL101" s="93"/>
      <c r="LFM101" s="93"/>
      <c r="LFN101" s="93"/>
      <c r="LFO101" s="93"/>
      <c r="LFP101" s="93"/>
      <c r="LFQ101" s="93"/>
      <c r="LFR101" s="93"/>
      <c r="LFS101" s="93"/>
      <c r="LFT101" s="93"/>
      <c r="LFU101" s="93"/>
      <c r="LFV101" s="93"/>
      <c r="LFW101" s="93"/>
      <c r="LFX101" s="93"/>
      <c r="LFY101" s="93"/>
      <c r="LFZ101" s="93"/>
      <c r="LGA101" s="93"/>
      <c r="LGB101" s="93"/>
      <c r="LGC101" s="93"/>
      <c r="LGD101" s="93"/>
      <c r="LGE101" s="93"/>
      <c r="LGF101" s="93"/>
      <c r="LGG101" s="93"/>
      <c r="LGH101" s="93"/>
      <c r="LGI101" s="93"/>
      <c r="LGJ101" s="93"/>
      <c r="LGK101" s="93"/>
      <c r="LGL101" s="93"/>
      <c r="LGM101" s="93"/>
      <c r="LGN101" s="93"/>
      <c r="LGO101" s="93"/>
      <c r="LGP101" s="93"/>
      <c r="LGQ101" s="93"/>
      <c r="LGR101" s="93"/>
      <c r="LGS101" s="93"/>
      <c r="LGT101" s="93"/>
      <c r="LGU101" s="93"/>
      <c r="LGV101" s="93"/>
      <c r="LGW101" s="93"/>
      <c r="LGX101" s="93"/>
      <c r="LGY101" s="93"/>
      <c r="LGZ101" s="93"/>
      <c r="LHA101" s="93"/>
      <c r="LHB101" s="93"/>
      <c r="LHC101" s="93"/>
      <c r="LHD101" s="93"/>
      <c r="LHE101" s="93"/>
      <c r="LHF101" s="93"/>
      <c r="LHG101" s="93"/>
      <c r="LHH101" s="93"/>
      <c r="LHI101" s="93"/>
      <c r="LHJ101" s="93"/>
      <c r="LHK101" s="93"/>
      <c r="LHL101" s="93"/>
      <c r="LHM101" s="93"/>
      <c r="LHN101" s="93"/>
      <c r="LHO101" s="93"/>
      <c r="LHP101" s="93"/>
      <c r="LHQ101" s="93"/>
      <c r="LHR101" s="93"/>
      <c r="LHS101" s="93"/>
      <c r="LHT101" s="93"/>
      <c r="LHU101" s="93"/>
      <c r="LHV101" s="93"/>
      <c r="LHW101" s="93"/>
      <c r="LHX101" s="93"/>
      <c r="LHY101" s="93"/>
      <c r="LHZ101" s="93"/>
      <c r="LIA101" s="93"/>
      <c r="LIB101" s="93"/>
      <c r="LIC101" s="93"/>
      <c r="LID101" s="93"/>
      <c r="LIE101" s="93"/>
      <c r="LIF101" s="93"/>
      <c r="LIG101" s="93"/>
      <c r="LIH101" s="93"/>
      <c r="LII101" s="93"/>
      <c r="LIJ101" s="93"/>
      <c r="LIK101" s="93"/>
      <c r="LIL101" s="93"/>
      <c r="LIM101" s="93"/>
      <c r="LIN101" s="93"/>
      <c r="LIO101" s="93"/>
      <c r="LIP101" s="93"/>
      <c r="LIQ101" s="93"/>
      <c r="LIR101" s="93"/>
      <c r="LIS101" s="93"/>
      <c r="LIT101" s="93"/>
      <c r="LIU101" s="93"/>
      <c r="LIV101" s="93"/>
      <c r="LIW101" s="93"/>
      <c r="LIX101" s="93"/>
      <c r="LIY101" s="93"/>
      <c r="LIZ101" s="93"/>
      <c r="LJA101" s="93"/>
      <c r="LJB101" s="93"/>
      <c r="LJC101" s="93"/>
      <c r="LJD101" s="93"/>
      <c r="LJE101" s="93"/>
      <c r="LJF101" s="93"/>
      <c r="LJG101" s="93"/>
      <c r="LJH101" s="93"/>
      <c r="LJI101" s="93"/>
      <c r="LJJ101" s="93"/>
      <c r="LJK101" s="93"/>
      <c r="LJL101" s="93"/>
      <c r="LJM101" s="93"/>
      <c r="LJN101" s="93"/>
      <c r="LJO101" s="93"/>
      <c r="LJP101" s="93"/>
      <c r="LJQ101" s="93"/>
      <c r="LJR101" s="93"/>
      <c r="LJS101" s="93"/>
      <c r="LJT101" s="93"/>
      <c r="LJU101" s="93"/>
      <c r="LJV101" s="93"/>
      <c r="LJW101" s="93"/>
      <c r="LJX101" s="93"/>
      <c r="LJY101" s="93"/>
      <c r="LJZ101" s="93"/>
      <c r="LKA101" s="93"/>
      <c r="LKB101" s="93"/>
      <c r="LKC101" s="93"/>
      <c r="LKD101" s="93"/>
      <c r="LKE101" s="93"/>
      <c r="LKF101" s="93"/>
      <c r="LKG101" s="93"/>
      <c r="LKH101" s="93"/>
      <c r="LKI101" s="93"/>
      <c r="LKJ101" s="93"/>
      <c r="LKK101" s="93"/>
      <c r="LKL101" s="93"/>
      <c r="LKM101" s="93"/>
      <c r="LKN101" s="93"/>
      <c r="LKO101" s="93"/>
      <c r="LKP101" s="93"/>
      <c r="LKQ101" s="93"/>
      <c r="LKR101" s="93"/>
      <c r="LKS101" s="93"/>
      <c r="LKT101" s="93"/>
      <c r="LKU101" s="93"/>
      <c r="LKV101" s="93"/>
      <c r="LKW101" s="93"/>
      <c r="LKX101" s="93"/>
      <c r="LKY101" s="93"/>
      <c r="LKZ101" s="93"/>
      <c r="LLA101" s="93"/>
      <c r="LLB101" s="93"/>
      <c r="LLC101" s="93"/>
      <c r="LLD101" s="93"/>
      <c r="LLE101" s="93"/>
      <c r="LLF101" s="93"/>
      <c r="LLG101" s="93"/>
      <c r="LLH101" s="93"/>
      <c r="LLI101" s="93"/>
      <c r="LLJ101" s="93"/>
      <c r="LLK101" s="93"/>
      <c r="LLL101" s="93"/>
      <c r="LLM101" s="93"/>
      <c r="LLN101" s="93"/>
      <c r="LLO101" s="93"/>
      <c r="LLP101" s="93"/>
      <c r="LLQ101" s="93"/>
      <c r="LLR101" s="93"/>
      <c r="LLS101" s="93"/>
      <c r="LLT101" s="93"/>
      <c r="LLU101" s="93"/>
      <c r="LLV101" s="93"/>
      <c r="LLW101" s="93"/>
      <c r="LLX101" s="93"/>
      <c r="LLY101" s="93"/>
      <c r="LLZ101" s="93"/>
      <c r="LMA101" s="93"/>
      <c r="LMB101" s="93"/>
      <c r="LMC101" s="93"/>
      <c r="LMD101" s="93"/>
      <c r="LME101" s="93"/>
      <c r="LMF101" s="93"/>
      <c r="LMG101" s="93"/>
      <c r="LMH101" s="93"/>
      <c r="LMI101" s="93"/>
      <c r="LMJ101" s="93"/>
      <c r="LMK101" s="93"/>
      <c r="LML101" s="93"/>
      <c r="LMM101" s="93"/>
      <c r="LMN101" s="93"/>
      <c r="LMO101" s="93"/>
      <c r="LMP101" s="93"/>
      <c r="LMQ101" s="93"/>
      <c r="LMR101" s="93"/>
      <c r="LMS101" s="93"/>
      <c r="LMT101" s="93"/>
      <c r="LMU101" s="93"/>
      <c r="LMV101" s="93"/>
      <c r="LMW101" s="93"/>
      <c r="LMX101" s="93"/>
      <c r="LMY101" s="93"/>
      <c r="LMZ101" s="93"/>
      <c r="LNA101" s="93"/>
      <c r="LNB101" s="93"/>
      <c r="LNC101" s="93"/>
      <c r="LND101" s="93"/>
      <c r="LNE101" s="93"/>
      <c r="LNF101" s="93"/>
      <c r="LNG101" s="93"/>
      <c r="LNH101" s="93"/>
      <c r="LNI101" s="93"/>
      <c r="LNJ101" s="93"/>
      <c r="LNK101" s="93"/>
      <c r="LNL101" s="93"/>
      <c r="LNM101" s="93"/>
      <c r="LNN101" s="93"/>
      <c r="LNO101" s="93"/>
      <c r="LNP101" s="93"/>
      <c r="LNQ101" s="93"/>
      <c r="LNR101" s="93"/>
      <c r="LNS101" s="93"/>
      <c r="LNT101" s="93"/>
      <c r="LNU101" s="93"/>
      <c r="LNV101" s="93"/>
      <c r="LNW101" s="93"/>
      <c r="LNX101" s="93"/>
      <c r="LNY101" s="93"/>
      <c r="LNZ101" s="93"/>
      <c r="LOA101" s="93"/>
      <c r="LOB101" s="93"/>
      <c r="LOC101" s="93"/>
      <c r="LOD101" s="93"/>
      <c r="LOE101" s="93"/>
      <c r="LOF101" s="93"/>
      <c r="LOG101" s="93"/>
      <c r="LOH101" s="93"/>
      <c r="LOI101" s="93"/>
      <c r="LOJ101" s="93"/>
      <c r="LOK101" s="93"/>
      <c r="LOL101" s="93"/>
      <c r="LOM101" s="93"/>
      <c r="LON101" s="93"/>
      <c r="LOO101" s="93"/>
      <c r="LOP101" s="93"/>
      <c r="LOQ101" s="93"/>
      <c r="LOR101" s="93"/>
      <c r="LOS101" s="93"/>
      <c r="LOT101" s="93"/>
      <c r="LOU101" s="93"/>
      <c r="LOV101" s="93"/>
      <c r="LOW101" s="93"/>
      <c r="LOX101" s="93"/>
      <c r="LOY101" s="93"/>
      <c r="LOZ101" s="93"/>
      <c r="LPA101" s="93"/>
      <c r="LPB101" s="93"/>
      <c r="LPC101" s="93"/>
      <c r="LPD101" s="93"/>
      <c r="LPE101" s="93"/>
      <c r="LPF101" s="93"/>
      <c r="LPG101" s="93"/>
      <c r="LPH101" s="93"/>
      <c r="LPI101" s="93"/>
      <c r="LPJ101" s="93"/>
      <c r="LPK101" s="93"/>
      <c r="LPL101" s="93"/>
      <c r="LPM101" s="93"/>
      <c r="LPN101" s="93"/>
      <c r="LPO101" s="93"/>
      <c r="LPP101" s="93"/>
      <c r="LPQ101" s="93"/>
      <c r="LPR101" s="93"/>
      <c r="LPS101" s="93"/>
      <c r="LPT101" s="93"/>
      <c r="LPU101" s="93"/>
      <c r="LPV101" s="93"/>
      <c r="LPW101" s="93"/>
      <c r="LPX101" s="93"/>
      <c r="LPY101" s="93"/>
      <c r="LPZ101" s="93"/>
      <c r="LQA101" s="93"/>
      <c r="LQB101" s="93"/>
      <c r="LQC101" s="93"/>
      <c r="LQD101" s="93"/>
      <c r="LQE101" s="93"/>
      <c r="LQF101" s="93"/>
      <c r="LQG101" s="93"/>
      <c r="LQH101" s="93"/>
      <c r="LQI101" s="93"/>
      <c r="LQJ101" s="93"/>
      <c r="LQK101" s="93"/>
      <c r="LQL101" s="93"/>
      <c r="LQM101" s="93"/>
      <c r="LQN101" s="93"/>
      <c r="LQO101" s="93"/>
      <c r="LQP101" s="93"/>
      <c r="LQQ101" s="93"/>
      <c r="LQR101" s="93"/>
      <c r="LQS101" s="93"/>
      <c r="LQT101" s="93"/>
      <c r="LQU101" s="93"/>
      <c r="LQV101" s="93"/>
      <c r="LQW101" s="93"/>
      <c r="LQX101" s="93"/>
      <c r="LQY101" s="93"/>
      <c r="LQZ101" s="93"/>
      <c r="LRA101" s="93"/>
      <c r="LRB101" s="93"/>
      <c r="LRC101" s="93"/>
      <c r="LRD101" s="93"/>
      <c r="LRE101" s="93"/>
      <c r="LRF101" s="93"/>
      <c r="LRG101" s="93"/>
      <c r="LRH101" s="93"/>
      <c r="LRI101" s="93"/>
      <c r="LRJ101" s="93"/>
      <c r="LRK101" s="93"/>
      <c r="LRL101" s="93"/>
      <c r="LRM101" s="93"/>
      <c r="LRN101" s="93"/>
      <c r="LRO101" s="93"/>
      <c r="LRP101" s="93"/>
      <c r="LRQ101" s="93"/>
      <c r="LRR101" s="93"/>
      <c r="LRS101" s="93"/>
      <c r="LRT101" s="93"/>
      <c r="LRU101" s="93"/>
      <c r="LRV101" s="93"/>
      <c r="LRW101" s="93"/>
      <c r="LRX101" s="93"/>
      <c r="LRY101" s="93"/>
      <c r="LRZ101" s="93"/>
      <c r="LSA101" s="93"/>
      <c r="LSB101" s="93"/>
      <c r="LSC101" s="93"/>
      <c r="LSD101" s="93"/>
      <c r="LSE101" s="93"/>
      <c r="LSF101" s="93"/>
      <c r="LSG101" s="93"/>
      <c r="LSH101" s="93"/>
      <c r="LSI101" s="93"/>
      <c r="LSJ101" s="93"/>
      <c r="LSK101" s="93"/>
      <c r="LSL101" s="93"/>
      <c r="LSM101" s="93"/>
      <c r="LSN101" s="93"/>
      <c r="LSO101" s="93"/>
      <c r="LSP101" s="93"/>
      <c r="LSQ101" s="93"/>
      <c r="LSR101" s="93"/>
      <c r="LSS101" s="93"/>
      <c r="LST101" s="93"/>
      <c r="LSU101" s="93"/>
      <c r="LSV101" s="93"/>
      <c r="LSW101" s="93"/>
      <c r="LSX101" s="93"/>
      <c r="LSY101" s="93"/>
      <c r="LSZ101" s="93"/>
      <c r="LTA101" s="93"/>
      <c r="LTB101" s="93"/>
      <c r="LTC101" s="93"/>
      <c r="LTD101" s="93"/>
      <c r="LTE101" s="93"/>
      <c r="LTF101" s="93"/>
      <c r="LTG101" s="93"/>
      <c r="LTH101" s="93"/>
      <c r="LTI101" s="93"/>
      <c r="LTJ101" s="93"/>
      <c r="LTK101" s="93"/>
      <c r="LTL101" s="93"/>
      <c r="LTM101" s="93"/>
      <c r="LTN101" s="93"/>
      <c r="LTO101" s="93"/>
      <c r="LTP101" s="93"/>
      <c r="LTQ101" s="93"/>
      <c r="LTR101" s="93"/>
      <c r="LTS101" s="93"/>
      <c r="LTT101" s="93"/>
      <c r="LTU101" s="93"/>
      <c r="LTV101" s="93"/>
      <c r="LTW101" s="93"/>
      <c r="LTX101" s="93"/>
      <c r="LTY101" s="93"/>
      <c r="LTZ101" s="93"/>
      <c r="LUA101" s="93"/>
      <c r="LUB101" s="93"/>
      <c r="LUC101" s="93"/>
      <c r="LUD101" s="93"/>
      <c r="LUE101" s="93"/>
      <c r="LUF101" s="93"/>
      <c r="LUG101" s="93"/>
      <c r="LUH101" s="93"/>
      <c r="LUI101" s="93"/>
      <c r="LUJ101" s="93"/>
      <c r="LUK101" s="93"/>
      <c r="LUL101" s="93"/>
      <c r="LUM101" s="93"/>
      <c r="LUN101" s="93"/>
      <c r="LUO101" s="93"/>
      <c r="LUP101" s="93"/>
      <c r="LUQ101" s="93"/>
      <c r="LUR101" s="93"/>
      <c r="LUS101" s="93"/>
      <c r="LUT101" s="93"/>
      <c r="LUU101" s="93"/>
      <c r="LUV101" s="93"/>
      <c r="LUW101" s="93"/>
      <c r="LUX101" s="93"/>
      <c r="LUY101" s="93"/>
      <c r="LUZ101" s="93"/>
      <c r="LVA101" s="93"/>
      <c r="LVB101" s="93"/>
      <c r="LVC101" s="93"/>
      <c r="LVD101" s="93"/>
      <c r="LVE101" s="93"/>
      <c r="LVF101" s="93"/>
      <c r="LVG101" s="93"/>
      <c r="LVH101" s="93"/>
      <c r="LVI101" s="93"/>
      <c r="LVJ101" s="93"/>
      <c r="LVK101" s="93"/>
      <c r="LVL101" s="93"/>
      <c r="LVM101" s="93"/>
      <c r="LVN101" s="93"/>
      <c r="LVO101" s="93"/>
      <c r="LVP101" s="93"/>
      <c r="LVQ101" s="93"/>
      <c r="LVR101" s="93"/>
      <c r="LVS101" s="93"/>
      <c r="LVT101" s="93"/>
      <c r="LVU101" s="93"/>
      <c r="LVV101" s="93"/>
      <c r="LVW101" s="93"/>
      <c r="LVX101" s="93"/>
      <c r="LVY101" s="93"/>
      <c r="LVZ101" s="93"/>
      <c r="LWA101" s="93"/>
      <c r="LWB101" s="93"/>
      <c r="LWC101" s="93"/>
      <c r="LWD101" s="93"/>
      <c r="LWE101" s="93"/>
      <c r="LWF101" s="93"/>
      <c r="LWG101" s="93"/>
      <c r="LWH101" s="93"/>
      <c r="LWI101" s="93"/>
      <c r="LWJ101" s="93"/>
      <c r="LWK101" s="93"/>
      <c r="LWL101" s="93"/>
      <c r="LWM101" s="93"/>
      <c r="LWN101" s="93"/>
      <c r="LWO101" s="93"/>
      <c r="LWP101" s="93"/>
      <c r="LWQ101" s="93"/>
      <c r="LWR101" s="93"/>
      <c r="LWS101" s="93"/>
      <c r="LWT101" s="93"/>
      <c r="LWU101" s="93"/>
      <c r="LWV101" s="93"/>
      <c r="LWW101" s="93"/>
      <c r="LWX101" s="93"/>
      <c r="LWY101" s="93"/>
      <c r="LWZ101" s="93"/>
      <c r="LXA101" s="93"/>
      <c r="LXB101" s="93"/>
      <c r="LXC101" s="93"/>
      <c r="LXD101" s="93"/>
      <c r="LXE101" s="93"/>
      <c r="LXF101" s="93"/>
      <c r="LXG101" s="93"/>
      <c r="LXH101" s="93"/>
      <c r="LXI101" s="93"/>
      <c r="LXJ101" s="93"/>
      <c r="LXK101" s="93"/>
      <c r="LXL101" s="93"/>
      <c r="LXM101" s="93"/>
      <c r="LXN101" s="93"/>
      <c r="LXO101" s="93"/>
      <c r="LXP101" s="93"/>
      <c r="LXQ101" s="93"/>
      <c r="LXR101" s="93"/>
      <c r="LXS101" s="93"/>
      <c r="LXT101" s="93"/>
      <c r="LXU101" s="93"/>
      <c r="LXV101" s="93"/>
      <c r="LXW101" s="93"/>
      <c r="LXX101" s="93"/>
      <c r="LXY101" s="93"/>
      <c r="LXZ101" s="93"/>
      <c r="LYA101" s="93"/>
      <c r="LYB101" s="93"/>
      <c r="LYC101" s="93"/>
      <c r="LYD101" s="93"/>
      <c r="LYE101" s="93"/>
      <c r="LYF101" s="93"/>
      <c r="LYG101" s="93"/>
      <c r="LYH101" s="93"/>
      <c r="LYI101" s="93"/>
      <c r="LYJ101" s="93"/>
      <c r="LYK101" s="93"/>
      <c r="LYL101" s="93"/>
      <c r="LYM101" s="93"/>
      <c r="LYN101" s="93"/>
      <c r="LYO101" s="93"/>
      <c r="LYP101" s="93"/>
      <c r="LYQ101" s="93"/>
      <c r="LYR101" s="93"/>
      <c r="LYS101" s="93"/>
      <c r="LYT101" s="93"/>
      <c r="LYU101" s="93"/>
      <c r="LYV101" s="93"/>
      <c r="LYW101" s="93"/>
      <c r="LYX101" s="93"/>
      <c r="LYY101" s="93"/>
      <c r="LYZ101" s="93"/>
      <c r="LZA101" s="93"/>
      <c r="LZB101" s="93"/>
      <c r="LZC101" s="93"/>
      <c r="LZD101" s="93"/>
      <c r="LZE101" s="93"/>
      <c r="LZF101" s="93"/>
      <c r="LZG101" s="93"/>
      <c r="LZH101" s="93"/>
      <c r="LZI101" s="93"/>
      <c r="LZJ101" s="93"/>
      <c r="LZK101" s="93"/>
      <c r="LZL101" s="93"/>
      <c r="LZM101" s="93"/>
      <c r="LZN101" s="93"/>
      <c r="LZO101" s="93"/>
      <c r="LZP101" s="93"/>
      <c r="LZQ101" s="93"/>
      <c r="LZR101" s="93"/>
      <c r="LZS101" s="93"/>
      <c r="LZT101" s="93"/>
      <c r="LZU101" s="93"/>
      <c r="LZV101" s="93"/>
      <c r="LZW101" s="93"/>
      <c r="LZX101" s="93"/>
      <c r="LZY101" s="93"/>
      <c r="LZZ101" s="93"/>
      <c r="MAA101" s="93"/>
      <c r="MAB101" s="93"/>
      <c r="MAC101" s="93"/>
      <c r="MAD101" s="93"/>
      <c r="MAE101" s="93"/>
      <c r="MAF101" s="93"/>
      <c r="MAG101" s="93"/>
      <c r="MAH101" s="93"/>
      <c r="MAI101" s="93"/>
      <c r="MAJ101" s="93"/>
      <c r="MAK101" s="93"/>
      <c r="MAL101" s="93"/>
      <c r="MAM101" s="93"/>
      <c r="MAN101" s="93"/>
      <c r="MAO101" s="93"/>
      <c r="MAP101" s="93"/>
      <c r="MAQ101" s="93"/>
      <c r="MAR101" s="93"/>
      <c r="MAS101" s="93"/>
      <c r="MAT101" s="93"/>
      <c r="MAU101" s="93"/>
      <c r="MAV101" s="93"/>
      <c r="MAW101" s="93"/>
      <c r="MAX101" s="93"/>
      <c r="MAY101" s="93"/>
      <c r="MAZ101" s="93"/>
      <c r="MBA101" s="93"/>
      <c r="MBB101" s="93"/>
      <c r="MBC101" s="93"/>
      <c r="MBD101" s="93"/>
      <c r="MBE101" s="93"/>
      <c r="MBF101" s="93"/>
      <c r="MBG101" s="93"/>
      <c r="MBH101" s="93"/>
      <c r="MBI101" s="93"/>
      <c r="MBJ101" s="93"/>
      <c r="MBK101" s="93"/>
      <c r="MBL101" s="93"/>
      <c r="MBM101" s="93"/>
      <c r="MBN101" s="93"/>
      <c r="MBO101" s="93"/>
      <c r="MBP101" s="93"/>
      <c r="MBQ101" s="93"/>
      <c r="MBR101" s="93"/>
      <c r="MBS101" s="93"/>
      <c r="MBT101" s="93"/>
      <c r="MBU101" s="93"/>
      <c r="MBV101" s="93"/>
      <c r="MBW101" s="93"/>
      <c r="MBX101" s="93"/>
      <c r="MBY101" s="93"/>
      <c r="MBZ101" s="93"/>
      <c r="MCA101" s="93"/>
      <c r="MCB101" s="93"/>
      <c r="MCC101" s="93"/>
      <c r="MCD101" s="93"/>
      <c r="MCE101" s="93"/>
      <c r="MCF101" s="93"/>
      <c r="MCG101" s="93"/>
      <c r="MCH101" s="93"/>
      <c r="MCI101" s="93"/>
      <c r="MCJ101" s="93"/>
      <c r="MCK101" s="93"/>
      <c r="MCL101" s="93"/>
      <c r="MCM101" s="93"/>
      <c r="MCN101" s="93"/>
      <c r="MCO101" s="93"/>
      <c r="MCP101" s="93"/>
      <c r="MCQ101" s="93"/>
      <c r="MCR101" s="93"/>
      <c r="MCS101" s="93"/>
      <c r="MCT101" s="93"/>
      <c r="MCU101" s="93"/>
      <c r="MCV101" s="93"/>
      <c r="MCW101" s="93"/>
      <c r="MCX101" s="93"/>
      <c r="MCY101" s="93"/>
      <c r="MCZ101" s="93"/>
      <c r="MDA101" s="93"/>
      <c r="MDB101" s="93"/>
      <c r="MDC101" s="93"/>
      <c r="MDD101" s="93"/>
      <c r="MDE101" s="93"/>
      <c r="MDF101" s="93"/>
      <c r="MDG101" s="93"/>
      <c r="MDH101" s="93"/>
      <c r="MDI101" s="93"/>
      <c r="MDJ101" s="93"/>
      <c r="MDK101" s="93"/>
      <c r="MDL101" s="93"/>
      <c r="MDM101" s="93"/>
      <c r="MDN101" s="93"/>
      <c r="MDO101" s="93"/>
      <c r="MDP101" s="93"/>
      <c r="MDQ101" s="93"/>
      <c r="MDR101" s="93"/>
      <c r="MDS101" s="93"/>
      <c r="MDT101" s="93"/>
      <c r="MDU101" s="93"/>
      <c r="MDV101" s="93"/>
      <c r="MDW101" s="93"/>
      <c r="MDX101" s="93"/>
      <c r="MDY101" s="93"/>
      <c r="MDZ101" s="93"/>
      <c r="MEA101" s="93"/>
      <c r="MEB101" s="93"/>
      <c r="MEC101" s="93"/>
      <c r="MED101" s="93"/>
      <c r="MEE101" s="93"/>
      <c r="MEF101" s="93"/>
      <c r="MEG101" s="93"/>
      <c r="MEH101" s="93"/>
      <c r="MEI101" s="93"/>
      <c r="MEJ101" s="93"/>
      <c r="MEK101" s="93"/>
      <c r="MEL101" s="93"/>
      <c r="MEM101" s="93"/>
      <c r="MEN101" s="93"/>
      <c r="MEO101" s="93"/>
      <c r="MEP101" s="93"/>
      <c r="MEQ101" s="93"/>
      <c r="MER101" s="93"/>
      <c r="MES101" s="93"/>
      <c r="MET101" s="93"/>
      <c r="MEU101" s="93"/>
      <c r="MEV101" s="93"/>
      <c r="MEW101" s="93"/>
      <c r="MEX101" s="93"/>
      <c r="MEY101" s="93"/>
      <c r="MEZ101" s="93"/>
      <c r="MFA101" s="93"/>
      <c r="MFB101" s="93"/>
      <c r="MFC101" s="93"/>
      <c r="MFD101" s="93"/>
      <c r="MFE101" s="93"/>
      <c r="MFF101" s="93"/>
      <c r="MFG101" s="93"/>
      <c r="MFH101" s="93"/>
      <c r="MFI101" s="93"/>
      <c r="MFJ101" s="93"/>
      <c r="MFK101" s="93"/>
      <c r="MFL101" s="93"/>
      <c r="MFM101" s="93"/>
      <c r="MFN101" s="93"/>
      <c r="MFO101" s="93"/>
      <c r="MFP101" s="93"/>
      <c r="MFQ101" s="93"/>
      <c r="MFR101" s="93"/>
      <c r="MFS101" s="93"/>
      <c r="MFT101" s="93"/>
      <c r="MFU101" s="93"/>
      <c r="MFV101" s="93"/>
      <c r="MFW101" s="93"/>
      <c r="MFX101" s="93"/>
      <c r="MFY101" s="93"/>
      <c r="MFZ101" s="93"/>
      <c r="MGA101" s="93"/>
      <c r="MGB101" s="93"/>
      <c r="MGC101" s="93"/>
      <c r="MGD101" s="93"/>
      <c r="MGE101" s="93"/>
      <c r="MGF101" s="93"/>
      <c r="MGG101" s="93"/>
      <c r="MGH101" s="93"/>
      <c r="MGI101" s="93"/>
      <c r="MGJ101" s="93"/>
      <c r="MGK101" s="93"/>
      <c r="MGL101" s="93"/>
      <c r="MGM101" s="93"/>
      <c r="MGN101" s="93"/>
      <c r="MGO101" s="93"/>
      <c r="MGP101" s="93"/>
      <c r="MGQ101" s="93"/>
      <c r="MGR101" s="93"/>
      <c r="MGS101" s="93"/>
      <c r="MGT101" s="93"/>
      <c r="MGU101" s="93"/>
      <c r="MGV101" s="93"/>
      <c r="MGW101" s="93"/>
      <c r="MGX101" s="93"/>
      <c r="MGY101" s="93"/>
      <c r="MGZ101" s="93"/>
      <c r="MHA101" s="93"/>
      <c r="MHB101" s="93"/>
      <c r="MHC101" s="93"/>
      <c r="MHD101" s="93"/>
      <c r="MHE101" s="93"/>
      <c r="MHF101" s="93"/>
      <c r="MHG101" s="93"/>
      <c r="MHH101" s="93"/>
      <c r="MHI101" s="93"/>
      <c r="MHJ101" s="93"/>
      <c r="MHK101" s="93"/>
      <c r="MHL101" s="93"/>
      <c r="MHM101" s="93"/>
      <c r="MHN101" s="93"/>
      <c r="MHO101" s="93"/>
      <c r="MHP101" s="93"/>
      <c r="MHQ101" s="93"/>
      <c r="MHR101" s="93"/>
      <c r="MHS101" s="93"/>
      <c r="MHT101" s="93"/>
      <c r="MHU101" s="93"/>
      <c r="MHV101" s="93"/>
      <c r="MHW101" s="93"/>
      <c r="MHX101" s="93"/>
      <c r="MHY101" s="93"/>
      <c r="MHZ101" s="93"/>
      <c r="MIA101" s="93"/>
      <c r="MIB101" s="93"/>
      <c r="MIC101" s="93"/>
      <c r="MID101" s="93"/>
      <c r="MIE101" s="93"/>
      <c r="MIF101" s="93"/>
      <c r="MIG101" s="93"/>
      <c r="MIH101" s="93"/>
      <c r="MII101" s="93"/>
      <c r="MIJ101" s="93"/>
      <c r="MIK101" s="93"/>
      <c r="MIL101" s="93"/>
      <c r="MIM101" s="93"/>
      <c r="MIN101" s="93"/>
      <c r="MIO101" s="93"/>
      <c r="MIP101" s="93"/>
      <c r="MIQ101" s="93"/>
      <c r="MIR101" s="93"/>
      <c r="MIS101" s="93"/>
      <c r="MIT101" s="93"/>
      <c r="MIU101" s="93"/>
      <c r="MIV101" s="93"/>
      <c r="MIW101" s="93"/>
      <c r="MIX101" s="93"/>
      <c r="MIY101" s="93"/>
      <c r="MIZ101" s="93"/>
      <c r="MJA101" s="93"/>
      <c r="MJB101" s="93"/>
      <c r="MJC101" s="93"/>
      <c r="MJD101" s="93"/>
      <c r="MJE101" s="93"/>
      <c r="MJF101" s="93"/>
      <c r="MJG101" s="93"/>
      <c r="MJH101" s="93"/>
      <c r="MJI101" s="93"/>
      <c r="MJJ101" s="93"/>
      <c r="MJK101" s="93"/>
      <c r="MJL101" s="93"/>
      <c r="MJM101" s="93"/>
      <c r="MJN101" s="93"/>
      <c r="MJO101" s="93"/>
      <c r="MJP101" s="93"/>
      <c r="MJQ101" s="93"/>
      <c r="MJR101" s="93"/>
      <c r="MJS101" s="93"/>
      <c r="MJT101" s="93"/>
      <c r="MJU101" s="93"/>
      <c r="MJV101" s="93"/>
      <c r="MJW101" s="93"/>
      <c r="MJX101" s="93"/>
      <c r="MJY101" s="93"/>
      <c r="MJZ101" s="93"/>
      <c r="MKA101" s="93"/>
      <c r="MKB101" s="93"/>
      <c r="MKC101" s="93"/>
      <c r="MKD101" s="93"/>
      <c r="MKE101" s="93"/>
      <c r="MKF101" s="93"/>
      <c r="MKG101" s="93"/>
      <c r="MKH101" s="93"/>
      <c r="MKI101" s="93"/>
      <c r="MKJ101" s="93"/>
      <c r="MKK101" s="93"/>
      <c r="MKL101" s="93"/>
      <c r="MKM101" s="93"/>
      <c r="MKN101" s="93"/>
      <c r="MKO101" s="93"/>
      <c r="MKP101" s="93"/>
      <c r="MKQ101" s="93"/>
      <c r="MKR101" s="93"/>
      <c r="MKS101" s="93"/>
      <c r="MKT101" s="93"/>
      <c r="MKU101" s="93"/>
      <c r="MKV101" s="93"/>
      <c r="MKW101" s="93"/>
      <c r="MKX101" s="93"/>
      <c r="MKY101" s="93"/>
      <c r="MKZ101" s="93"/>
      <c r="MLA101" s="93"/>
      <c r="MLB101" s="93"/>
      <c r="MLC101" s="93"/>
      <c r="MLD101" s="93"/>
      <c r="MLE101" s="93"/>
      <c r="MLF101" s="93"/>
      <c r="MLG101" s="93"/>
      <c r="MLH101" s="93"/>
      <c r="MLI101" s="93"/>
      <c r="MLJ101" s="93"/>
      <c r="MLK101" s="93"/>
      <c r="MLL101" s="93"/>
      <c r="MLM101" s="93"/>
      <c r="MLN101" s="93"/>
      <c r="MLO101" s="93"/>
      <c r="MLP101" s="93"/>
      <c r="MLQ101" s="93"/>
      <c r="MLR101" s="93"/>
      <c r="MLS101" s="93"/>
      <c r="MLT101" s="93"/>
      <c r="MLU101" s="93"/>
      <c r="MLV101" s="93"/>
      <c r="MLW101" s="93"/>
      <c r="MLX101" s="93"/>
      <c r="MLY101" s="93"/>
      <c r="MLZ101" s="93"/>
      <c r="MMA101" s="93"/>
      <c r="MMB101" s="93"/>
      <c r="MMC101" s="93"/>
      <c r="MMD101" s="93"/>
      <c r="MME101" s="93"/>
      <c r="MMF101" s="93"/>
      <c r="MMG101" s="93"/>
      <c r="MMH101" s="93"/>
      <c r="MMI101" s="93"/>
      <c r="MMJ101" s="93"/>
      <c r="MMK101" s="93"/>
      <c r="MML101" s="93"/>
      <c r="MMM101" s="93"/>
      <c r="MMN101" s="93"/>
      <c r="MMO101" s="93"/>
      <c r="MMP101" s="93"/>
      <c r="MMQ101" s="93"/>
      <c r="MMR101" s="93"/>
      <c r="MMS101" s="93"/>
      <c r="MMT101" s="93"/>
      <c r="MMU101" s="93"/>
      <c r="MMV101" s="93"/>
      <c r="MMW101" s="93"/>
      <c r="MMX101" s="93"/>
      <c r="MMY101" s="93"/>
      <c r="MMZ101" s="93"/>
      <c r="MNA101" s="93"/>
      <c r="MNB101" s="93"/>
      <c r="MNC101" s="93"/>
      <c r="MND101" s="93"/>
      <c r="MNE101" s="93"/>
      <c r="MNF101" s="93"/>
      <c r="MNG101" s="93"/>
      <c r="MNH101" s="93"/>
      <c r="MNI101" s="93"/>
      <c r="MNJ101" s="93"/>
      <c r="MNK101" s="93"/>
      <c r="MNL101" s="93"/>
      <c r="MNM101" s="93"/>
      <c r="MNN101" s="93"/>
      <c r="MNO101" s="93"/>
      <c r="MNP101" s="93"/>
      <c r="MNQ101" s="93"/>
      <c r="MNR101" s="93"/>
      <c r="MNS101" s="93"/>
      <c r="MNT101" s="93"/>
      <c r="MNU101" s="93"/>
      <c r="MNV101" s="93"/>
      <c r="MNW101" s="93"/>
      <c r="MNX101" s="93"/>
      <c r="MNY101" s="93"/>
      <c r="MNZ101" s="93"/>
      <c r="MOA101" s="93"/>
      <c r="MOB101" s="93"/>
      <c r="MOC101" s="93"/>
      <c r="MOD101" s="93"/>
      <c r="MOE101" s="93"/>
      <c r="MOF101" s="93"/>
      <c r="MOG101" s="93"/>
      <c r="MOH101" s="93"/>
      <c r="MOI101" s="93"/>
      <c r="MOJ101" s="93"/>
      <c r="MOK101" s="93"/>
      <c r="MOL101" s="93"/>
      <c r="MOM101" s="93"/>
      <c r="MON101" s="93"/>
      <c r="MOO101" s="93"/>
      <c r="MOP101" s="93"/>
      <c r="MOQ101" s="93"/>
      <c r="MOR101" s="93"/>
      <c r="MOS101" s="93"/>
      <c r="MOT101" s="93"/>
      <c r="MOU101" s="93"/>
      <c r="MOV101" s="93"/>
      <c r="MOW101" s="93"/>
      <c r="MOX101" s="93"/>
      <c r="MOY101" s="93"/>
      <c r="MOZ101" s="93"/>
      <c r="MPA101" s="93"/>
      <c r="MPB101" s="93"/>
      <c r="MPC101" s="93"/>
      <c r="MPD101" s="93"/>
      <c r="MPE101" s="93"/>
      <c r="MPF101" s="93"/>
      <c r="MPG101" s="93"/>
      <c r="MPH101" s="93"/>
      <c r="MPI101" s="93"/>
      <c r="MPJ101" s="93"/>
      <c r="MPK101" s="93"/>
      <c r="MPL101" s="93"/>
      <c r="MPM101" s="93"/>
      <c r="MPN101" s="93"/>
      <c r="MPO101" s="93"/>
      <c r="MPP101" s="93"/>
      <c r="MPQ101" s="93"/>
      <c r="MPR101" s="93"/>
      <c r="MPS101" s="93"/>
      <c r="MPT101" s="93"/>
      <c r="MPU101" s="93"/>
      <c r="MPV101" s="93"/>
      <c r="MPW101" s="93"/>
      <c r="MPX101" s="93"/>
      <c r="MPY101" s="93"/>
      <c r="MPZ101" s="93"/>
      <c r="MQA101" s="93"/>
      <c r="MQB101" s="93"/>
      <c r="MQC101" s="93"/>
      <c r="MQD101" s="93"/>
      <c r="MQE101" s="93"/>
      <c r="MQF101" s="93"/>
      <c r="MQG101" s="93"/>
      <c r="MQH101" s="93"/>
      <c r="MQI101" s="93"/>
      <c r="MQJ101" s="93"/>
      <c r="MQK101" s="93"/>
      <c r="MQL101" s="93"/>
      <c r="MQM101" s="93"/>
      <c r="MQN101" s="93"/>
      <c r="MQO101" s="93"/>
      <c r="MQP101" s="93"/>
      <c r="MQQ101" s="93"/>
      <c r="MQR101" s="93"/>
      <c r="MQS101" s="93"/>
      <c r="MQT101" s="93"/>
      <c r="MQU101" s="93"/>
      <c r="MQV101" s="93"/>
      <c r="MQW101" s="93"/>
      <c r="MQX101" s="93"/>
      <c r="MQY101" s="93"/>
      <c r="MQZ101" s="93"/>
      <c r="MRA101" s="93"/>
      <c r="MRB101" s="93"/>
      <c r="MRC101" s="93"/>
      <c r="MRD101" s="93"/>
      <c r="MRE101" s="93"/>
      <c r="MRF101" s="93"/>
      <c r="MRG101" s="93"/>
      <c r="MRH101" s="93"/>
      <c r="MRI101" s="93"/>
      <c r="MRJ101" s="93"/>
      <c r="MRK101" s="93"/>
      <c r="MRL101" s="93"/>
      <c r="MRM101" s="93"/>
      <c r="MRN101" s="93"/>
      <c r="MRO101" s="93"/>
      <c r="MRP101" s="93"/>
      <c r="MRQ101" s="93"/>
      <c r="MRR101" s="93"/>
      <c r="MRS101" s="93"/>
      <c r="MRT101" s="93"/>
      <c r="MRU101" s="93"/>
      <c r="MRV101" s="93"/>
      <c r="MRW101" s="93"/>
      <c r="MRX101" s="93"/>
      <c r="MRY101" s="93"/>
      <c r="MRZ101" s="93"/>
      <c r="MSA101" s="93"/>
      <c r="MSB101" s="93"/>
      <c r="MSC101" s="93"/>
      <c r="MSD101" s="93"/>
      <c r="MSE101" s="93"/>
      <c r="MSF101" s="93"/>
      <c r="MSG101" s="93"/>
      <c r="MSH101" s="93"/>
      <c r="MSI101" s="93"/>
      <c r="MSJ101" s="93"/>
      <c r="MSK101" s="93"/>
      <c r="MSL101" s="93"/>
      <c r="MSM101" s="93"/>
      <c r="MSN101" s="93"/>
      <c r="MSO101" s="93"/>
      <c r="MSP101" s="93"/>
      <c r="MSQ101" s="93"/>
      <c r="MSR101" s="93"/>
      <c r="MSS101" s="93"/>
      <c r="MST101" s="93"/>
      <c r="MSU101" s="93"/>
      <c r="MSV101" s="93"/>
      <c r="MSW101" s="93"/>
      <c r="MSX101" s="93"/>
      <c r="MSY101" s="93"/>
      <c r="MSZ101" s="93"/>
      <c r="MTA101" s="93"/>
      <c r="MTB101" s="93"/>
      <c r="MTC101" s="93"/>
      <c r="MTD101" s="93"/>
      <c r="MTE101" s="93"/>
      <c r="MTF101" s="93"/>
      <c r="MTG101" s="93"/>
      <c r="MTH101" s="93"/>
      <c r="MTI101" s="93"/>
      <c r="MTJ101" s="93"/>
      <c r="MTK101" s="93"/>
      <c r="MTL101" s="93"/>
      <c r="MTM101" s="93"/>
      <c r="MTN101" s="93"/>
      <c r="MTO101" s="93"/>
      <c r="MTP101" s="93"/>
      <c r="MTQ101" s="93"/>
      <c r="MTR101" s="93"/>
      <c r="MTS101" s="93"/>
      <c r="MTT101" s="93"/>
      <c r="MTU101" s="93"/>
      <c r="MTV101" s="93"/>
      <c r="MTW101" s="93"/>
      <c r="MTX101" s="93"/>
      <c r="MTY101" s="93"/>
      <c r="MTZ101" s="93"/>
      <c r="MUA101" s="93"/>
      <c r="MUB101" s="93"/>
      <c r="MUC101" s="93"/>
      <c r="MUD101" s="93"/>
      <c r="MUE101" s="93"/>
      <c r="MUF101" s="93"/>
      <c r="MUG101" s="93"/>
      <c r="MUH101" s="93"/>
      <c r="MUI101" s="93"/>
      <c r="MUJ101" s="93"/>
      <c r="MUK101" s="93"/>
      <c r="MUL101" s="93"/>
      <c r="MUM101" s="93"/>
      <c r="MUN101" s="93"/>
      <c r="MUO101" s="93"/>
      <c r="MUP101" s="93"/>
      <c r="MUQ101" s="93"/>
      <c r="MUR101" s="93"/>
      <c r="MUS101" s="93"/>
      <c r="MUT101" s="93"/>
      <c r="MUU101" s="93"/>
      <c r="MUV101" s="93"/>
      <c r="MUW101" s="93"/>
      <c r="MUX101" s="93"/>
      <c r="MUY101" s="93"/>
      <c r="MUZ101" s="93"/>
      <c r="MVA101" s="93"/>
      <c r="MVB101" s="93"/>
      <c r="MVC101" s="93"/>
      <c r="MVD101" s="93"/>
      <c r="MVE101" s="93"/>
      <c r="MVF101" s="93"/>
      <c r="MVG101" s="93"/>
      <c r="MVH101" s="93"/>
      <c r="MVI101" s="93"/>
      <c r="MVJ101" s="93"/>
      <c r="MVK101" s="93"/>
      <c r="MVL101" s="93"/>
      <c r="MVM101" s="93"/>
      <c r="MVN101" s="93"/>
      <c r="MVO101" s="93"/>
      <c r="MVP101" s="93"/>
      <c r="MVQ101" s="93"/>
      <c r="MVR101" s="93"/>
      <c r="MVS101" s="93"/>
      <c r="MVT101" s="93"/>
      <c r="MVU101" s="93"/>
      <c r="MVV101" s="93"/>
      <c r="MVW101" s="93"/>
      <c r="MVX101" s="93"/>
      <c r="MVY101" s="93"/>
      <c r="MVZ101" s="93"/>
      <c r="MWA101" s="93"/>
      <c r="MWB101" s="93"/>
      <c r="MWC101" s="93"/>
      <c r="MWD101" s="93"/>
      <c r="MWE101" s="93"/>
      <c r="MWF101" s="93"/>
      <c r="MWG101" s="93"/>
      <c r="MWH101" s="93"/>
      <c r="MWI101" s="93"/>
      <c r="MWJ101" s="93"/>
      <c r="MWK101" s="93"/>
      <c r="MWL101" s="93"/>
      <c r="MWM101" s="93"/>
      <c r="MWN101" s="93"/>
      <c r="MWO101" s="93"/>
      <c r="MWP101" s="93"/>
      <c r="MWQ101" s="93"/>
      <c r="MWR101" s="93"/>
      <c r="MWS101" s="93"/>
      <c r="MWT101" s="93"/>
      <c r="MWU101" s="93"/>
      <c r="MWV101" s="93"/>
      <c r="MWW101" s="93"/>
      <c r="MWX101" s="93"/>
      <c r="MWY101" s="93"/>
      <c r="MWZ101" s="93"/>
      <c r="MXA101" s="93"/>
      <c r="MXB101" s="93"/>
      <c r="MXC101" s="93"/>
      <c r="MXD101" s="93"/>
      <c r="MXE101" s="93"/>
      <c r="MXF101" s="93"/>
      <c r="MXG101" s="93"/>
      <c r="MXH101" s="93"/>
      <c r="MXI101" s="93"/>
      <c r="MXJ101" s="93"/>
      <c r="MXK101" s="93"/>
      <c r="MXL101" s="93"/>
      <c r="MXM101" s="93"/>
      <c r="MXN101" s="93"/>
      <c r="MXO101" s="93"/>
      <c r="MXP101" s="93"/>
      <c r="MXQ101" s="93"/>
      <c r="MXR101" s="93"/>
      <c r="MXS101" s="93"/>
      <c r="MXT101" s="93"/>
      <c r="MXU101" s="93"/>
      <c r="MXV101" s="93"/>
      <c r="MXW101" s="93"/>
      <c r="MXX101" s="93"/>
      <c r="MXY101" s="93"/>
      <c r="MXZ101" s="93"/>
      <c r="MYA101" s="93"/>
      <c r="MYB101" s="93"/>
      <c r="MYC101" s="93"/>
      <c r="MYD101" s="93"/>
      <c r="MYE101" s="93"/>
      <c r="MYF101" s="93"/>
      <c r="MYG101" s="93"/>
      <c r="MYH101" s="93"/>
      <c r="MYI101" s="93"/>
      <c r="MYJ101" s="93"/>
      <c r="MYK101" s="93"/>
      <c r="MYL101" s="93"/>
      <c r="MYM101" s="93"/>
      <c r="MYN101" s="93"/>
      <c r="MYO101" s="93"/>
      <c r="MYP101" s="93"/>
      <c r="MYQ101" s="93"/>
      <c r="MYR101" s="93"/>
      <c r="MYS101" s="93"/>
      <c r="MYT101" s="93"/>
      <c r="MYU101" s="93"/>
      <c r="MYV101" s="93"/>
      <c r="MYW101" s="93"/>
      <c r="MYX101" s="93"/>
      <c r="MYY101" s="93"/>
      <c r="MYZ101" s="93"/>
      <c r="MZA101" s="93"/>
      <c r="MZB101" s="93"/>
      <c r="MZC101" s="93"/>
      <c r="MZD101" s="93"/>
      <c r="MZE101" s="93"/>
      <c r="MZF101" s="93"/>
      <c r="MZG101" s="93"/>
      <c r="MZH101" s="93"/>
      <c r="MZI101" s="93"/>
      <c r="MZJ101" s="93"/>
      <c r="MZK101" s="93"/>
      <c r="MZL101" s="93"/>
      <c r="MZM101" s="93"/>
      <c r="MZN101" s="93"/>
      <c r="MZO101" s="93"/>
      <c r="MZP101" s="93"/>
      <c r="MZQ101" s="93"/>
      <c r="MZR101" s="93"/>
      <c r="MZS101" s="93"/>
      <c r="MZT101" s="93"/>
      <c r="MZU101" s="93"/>
      <c r="MZV101" s="93"/>
      <c r="MZW101" s="93"/>
      <c r="MZX101" s="93"/>
      <c r="MZY101" s="93"/>
      <c r="MZZ101" s="93"/>
      <c r="NAA101" s="93"/>
      <c r="NAB101" s="93"/>
      <c r="NAC101" s="93"/>
      <c r="NAD101" s="93"/>
      <c r="NAE101" s="93"/>
      <c r="NAF101" s="93"/>
      <c r="NAG101" s="93"/>
      <c r="NAH101" s="93"/>
      <c r="NAI101" s="93"/>
      <c r="NAJ101" s="93"/>
      <c r="NAK101" s="93"/>
      <c r="NAL101" s="93"/>
      <c r="NAM101" s="93"/>
      <c r="NAN101" s="93"/>
      <c r="NAO101" s="93"/>
      <c r="NAP101" s="93"/>
      <c r="NAQ101" s="93"/>
      <c r="NAR101" s="93"/>
      <c r="NAS101" s="93"/>
      <c r="NAT101" s="93"/>
      <c r="NAU101" s="93"/>
      <c r="NAV101" s="93"/>
      <c r="NAW101" s="93"/>
      <c r="NAX101" s="93"/>
      <c r="NAY101" s="93"/>
      <c r="NAZ101" s="93"/>
      <c r="NBA101" s="93"/>
      <c r="NBB101" s="93"/>
      <c r="NBC101" s="93"/>
      <c r="NBD101" s="93"/>
      <c r="NBE101" s="93"/>
      <c r="NBF101" s="93"/>
      <c r="NBG101" s="93"/>
      <c r="NBH101" s="93"/>
      <c r="NBI101" s="93"/>
      <c r="NBJ101" s="93"/>
      <c r="NBK101" s="93"/>
      <c r="NBL101" s="93"/>
      <c r="NBM101" s="93"/>
      <c r="NBN101" s="93"/>
      <c r="NBO101" s="93"/>
      <c r="NBP101" s="93"/>
      <c r="NBQ101" s="93"/>
      <c r="NBR101" s="93"/>
      <c r="NBS101" s="93"/>
      <c r="NBT101" s="93"/>
      <c r="NBU101" s="93"/>
      <c r="NBV101" s="93"/>
      <c r="NBW101" s="93"/>
      <c r="NBX101" s="93"/>
      <c r="NBY101" s="93"/>
      <c r="NBZ101" s="93"/>
      <c r="NCA101" s="93"/>
      <c r="NCB101" s="93"/>
      <c r="NCC101" s="93"/>
      <c r="NCD101" s="93"/>
      <c r="NCE101" s="93"/>
      <c r="NCF101" s="93"/>
      <c r="NCG101" s="93"/>
      <c r="NCH101" s="93"/>
      <c r="NCI101" s="93"/>
      <c r="NCJ101" s="93"/>
      <c r="NCK101" s="93"/>
      <c r="NCL101" s="93"/>
      <c r="NCM101" s="93"/>
      <c r="NCN101" s="93"/>
      <c r="NCO101" s="93"/>
      <c r="NCP101" s="93"/>
      <c r="NCQ101" s="93"/>
      <c r="NCR101" s="93"/>
      <c r="NCS101" s="93"/>
      <c r="NCT101" s="93"/>
      <c r="NCU101" s="93"/>
      <c r="NCV101" s="93"/>
      <c r="NCW101" s="93"/>
      <c r="NCX101" s="93"/>
      <c r="NCY101" s="93"/>
      <c r="NCZ101" s="93"/>
      <c r="NDA101" s="93"/>
      <c r="NDB101" s="93"/>
      <c r="NDC101" s="93"/>
      <c r="NDD101" s="93"/>
      <c r="NDE101" s="93"/>
      <c r="NDF101" s="93"/>
      <c r="NDG101" s="93"/>
      <c r="NDH101" s="93"/>
      <c r="NDI101" s="93"/>
      <c r="NDJ101" s="93"/>
      <c r="NDK101" s="93"/>
      <c r="NDL101" s="93"/>
      <c r="NDM101" s="93"/>
      <c r="NDN101" s="93"/>
      <c r="NDO101" s="93"/>
      <c r="NDP101" s="93"/>
      <c r="NDQ101" s="93"/>
      <c r="NDR101" s="93"/>
      <c r="NDS101" s="93"/>
      <c r="NDT101" s="93"/>
      <c r="NDU101" s="93"/>
      <c r="NDV101" s="93"/>
      <c r="NDW101" s="93"/>
      <c r="NDX101" s="93"/>
      <c r="NDY101" s="93"/>
      <c r="NDZ101" s="93"/>
      <c r="NEA101" s="93"/>
      <c r="NEB101" s="93"/>
      <c r="NEC101" s="93"/>
      <c r="NED101" s="93"/>
      <c r="NEE101" s="93"/>
      <c r="NEF101" s="93"/>
      <c r="NEG101" s="93"/>
      <c r="NEH101" s="93"/>
      <c r="NEI101" s="93"/>
      <c r="NEJ101" s="93"/>
      <c r="NEK101" s="93"/>
      <c r="NEL101" s="93"/>
      <c r="NEM101" s="93"/>
      <c r="NEN101" s="93"/>
      <c r="NEO101" s="93"/>
      <c r="NEP101" s="93"/>
      <c r="NEQ101" s="93"/>
      <c r="NER101" s="93"/>
      <c r="NES101" s="93"/>
      <c r="NET101" s="93"/>
      <c r="NEU101" s="93"/>
      <c r="NEV101" s="93"/>
      <c r="NEW101" s="93"/>
      <c r="NEX101" s="93"/>
      <c r="NEY101" s="93"/>
      <c r="NEZ101" s="93"/>
      <c r="NFA101" s="93"/>
      <c r="NFB101" s="93"/>
      <c r="NFC101" s="93"/>
      <c r="NFD101" s="93"/>
      <c r="NFE101" s="93"/>
      <c r="NFF101" s="93"/>
      <c r="NFG101" s="93"/>
      <c r="NFH101" s="93"/>
      <c r="NFI101" s="93"/>
      <c r="NFJ101" s="93"/>
      <c r="NFK101" s="93"/>
      <c r="NFL101" s="93"/>
      <c r="NFM101" s="93"/>
      <c r="NFN101" s="93"/>
      <c r="NFO101" s="93"/>
      <c r="NFP101" s="93"/>
      <c r="NFQ101" s="93"/>
      <c r="NFR101" s="93"/>
      <c r="NFS101" s="93"/>
      <c r="NFT101" s="93"/>
      <c r="NFU101" s="93"/>
      <c r="NFV101" s="93"/>
      <c r="NFW101" s="93"/>
      <c r="NFX101" s="93"/>
      <c r="NFY101" s="93"/>
      <c r="NFZ101" s="93"/>
      <c r="NGA101" s="93"/>
      <c r="NGB101" s="93"/>
      <c r="NGC101" s="93"/>
      <c r="NGD101" s="93"/>
      <c r="NGE101" s="93"/>
      <c r="NGF101" s="93"/>
      <c r="NGG101" s="93"/>
      <c r="NGH101" s="93"/>
      <c r="NGI101" s="93"/>
      <c r="NGJ101" s="93"/>
      <c r="NGK101" s="93"/>
      <c r="NGL101" s="93"/>
      <c r="NGM101" s="93"/>
      <c r="NGN101" s="93"/>
      <c r="NGO101" s="93"/>
      <c r="NGP101" s="93"/>
      <c r="NGQ101" s="93"/>
      <c r="NGR101" s="93"/>
      <c r="NGS101" s="93"/>
      <c r="NGT101" s="93"/>
      <c r="NGU101" s="93"/>
      <c r="NGV101" s="93"/>
      <c r="NGW101" s="93"/>
      <c r="NGX101" s="93"/>
      <c r="NGY101" s="93"/>
      <c r="NGZ101" s="93"/>
      <c r="NHA101" s="93"/>
      <c r="NHB101" s="93"/>
      <c r="NHC101" s="93"/>
      <c r="NHD101" s="93"/>
      <c r="NHE101" s="93"/>
      <c r="NHF101" s="93"/>
      <c r="NHG101" s="93"/>
      <c r="NHH101" s="93"/>
      <c r="NHI101" s="93"/>
      <c r="NHJ101" s="93"/>
      <c r="NHK101" s="93"/>
      <c r="NHL101" s="93"/>
      <c r="NHM101" s="93"/>
      <c r="NHN101" s="93"/>
      <c r="NHO101" s="93"/>
      <c r="NHP101" s="93"/>
      <c r="NHQ101" s="93"/>
      <c r="NHR101" s="93"/>
      <c r="NHS101" s="93"/>
      <c r="NHT101" s="93"/>
      <c r="NHU101" s="93"/>
      <c r="NHV101" s="93"/>
      <c r="NHW101" s="93"/>
      <c r="NHX101" s="93"/>
      <c r="NHY101" s="93"/>
      <c r="NHZ101" s="93"/>
      <c r="NIA101" s="93"/>
      <c r="NIB101" s="93"/>
      <c r="NIC101" s="93"/>
      <c r="NID101" s="93"/>
      <c r="NIE101" s="93"/>
      <c r="NIF101" s="93"/>
      <c r="NIG101" s="93"/>
      <c r="NIH101" s="93"/>
      <c r="NII101" s="93"/>
      <c r="NIJ101" s="93"/>
      <c r="NIK101" s="93"/>
      <c r="NIL101" s="93"/>
      <c r="NIM101" s="93"/>
      <c r="NIN101" s="93"/>
      <c r="NIO101" s="93"/>
      <c r="NIP101" s="93"/>
      <c r="NIQ101" s="93"/>
      <c r="NIR101" s="93"/>
      <c r="NIS101" s="93"/>
      <c r="NIT101" s="93"/>
      <c r="NIU101" s="93"/>
      <c r="NIV101" s="93"/>
      <c r="NIW101" s="93"/>
      <c r="NIX101" s="93"/>
      <c r="NIY101" s="93"/>
      <c r="NIZ101" s="93"/>
      <c r="NJA101" s="93"/>
      <c r="NJB101" s="93"/>
      <c r="NJC101" s="93"/>
      <c r="NJD101" s="93"/>
      <c r="NJE101" s="93"/>
      <c r="NJF101" s="93"/>
      <c r="NJG101" s="93"/>
      <c r="NJH101" s="93"/>
      <c r="NJI101" s="93"/>
      <c r="NJJ101" s="93"/>
      <c r="NJK101" s="93"/>
      <c r="NJL101" s="93"/>
      <c r="NJM101" s="93"/>
      <c r="NJN101" s="93"/>
      <c r="NJO101" s="93"/>
      <c r="NJP101" s="93"/>
      <c r="NJQ101" s="93"/>
      <c r="NJR101" s="93"/>
      <c r="NJS101" s="93"/>
      <c r="NJT101" s="93"/>
      <c r="NJU101" s="93"/>
      <c r="NJV101" s="93"/>
      <c r="NJW101" s="93"/>
      <c r="NJX101" s="93"/>
      <c r="NJY101" s="93"/>
      <c r="NJZ101" s="93"/>
      <c r="NKA101" s="93"/>
      <c r="NKB101" s="93"/>
      <c r="NKC101" s="93"/>
      <c r="NKD101" s="93"/>
      <c r="NKE101" s="93"/>
      <c r="NKF101" s="93"/>
      <c r="NKG101" s="93"/>
      <c r="NKH101" s="93"/>
      <c r="NKI101" s="93"/>
      <c r="NKJ101" s="93"/>
      <c r="NKK101" s="93"/>
      <c r="NKL101" s="93"/>
      <c r="NKM101" s="93"/>
      <c r="NKN101" s="93"/>
      <c r="NKO101" s="93"/>
      <c r="NKP101" s="93"/>
      <c r="NKQ101" s="93"/>
      <c r="NKR101" s="93"/>
      <c r="NKS101" s="93"/>
      <c r="NKT101" s="93"/>
      <c r="NKU101" s="93"/>
      <c r="NKV101" s="93"/>
      <c r="NKW101" s="93"/>
      <c r="NKX101" s="93"/>
      <c r="NKY101" s="93"/>
      <c r="NKZ101" s="93"/>
      <c r="NLA101" s="93"/>
      <c r="NLB101" s="93"/>
      <c r="NLC101" s="93"/>
      <c r="NLD101" s="93"/>
      <c r="NLE101" s="93"/>
      <c r="NLF101" s="93"/>
      <c r="NLG101" s="93"/>
      <c r="NLH101" s="93"/>
      <c r="NLI101" s="93"/>
      <c r="NLJ101" s="93"/>
      <c r="NLK101" s="93"/>
      <c r="NLL101" s="93"/>
      <c r="NLM101" s="93"/>
      <c r="NLN101" s="93"/>
      <c r="NLO101" s="93"/>
      <c r="NLP101" s="93"/>
      <c r="NLQ101" s="93"/>
      <c r="NLR101" s="93"/>
      <c r="NLS101" s="93"/>
      <c r="NLT101" s="93"/>
      <c r="NLU101" s="93"/>
      <c r="NLV101" s="93"/>
      <c r="NLW101" s="93"/>
      <c r="NLX101" s="93"/>
      <c r="NLY101" s="93"/>
      <c r="NLZ101" s="93"/>
      <c r="NMA101" s="93"/>
      <c r="NMB101" s="93"/>
      <c r="NMC101" s="93"/>
      <c r="NMD101" s="93"/>
      <c r="NME101" s="93"/>
      <c r="NMF101" s="93"/>
      <c r="NMG101" s="93"/>
      <c r="NMH101" s="93"/>
      <c r="NMI101" s="93"/>
      <c r="NMJ101" s="93"/>
      <c r="NMK101" s="93"/>
      <c r="NML101" s="93"/>
      <c r="NMM101" s="93"/>
      <c r="NMN101" s="93"/>
      <c r="NMO101" s="93"/>
      <c r="NMP101" s="93"/>
      <c r="NMQ101" s="93"/>
      <c r="NMR101" s="93"/>
      <c r="NMS101" s="93"/>
      <c r="NMT101" s="93"/>
      <c r="NMU101" s="93"/>
      <c r="NMV101" s="93"/>
      <c r="NMW101" s="93"/>
      <c r="NMX101" s="93"/>
      <c r="NMY101" s="93"/>
      <c r="NMZ101" s="93"/>
      <c r="NNA101" s="93"/>
      <c r="NNB101" s="93"/>
      <c r="NNC101" s="93"/>
      <c r="NND101" s="93"/>
      <c r="NNE101" s="93"/>
      <c r="NNF101" s="93"/>
      <c r="NNG101" s="93"/>
      <c r="NNH101" s="93"/>
      <c r="NNI101" s="93"/>
      <c r="NNJ101" s="93"/>
      <c r="NNK101" s="93"/>
      <c r="NNL101" s="93"/>
      <c r="NNM101" s="93"/>
      <c r="NNN101" s="93"/>
      <c r="NNO101" s="93"/>
      <c r="NNP101" s="93"/>
      <c r="NNQ101" s="93"/>
      <c r="NNR101" s="93"/>
      <c r="NNS101" s="93"/>
      <c r="NNT101" s="93"/>
      <c r="NNU101" s="93"/>
      <c r="NNV101" s="93"/>
      <c r="NNW101" s="93"/>
      <c r="NNX101" s="93"/>
      <c r="NNY101" s="93"/>
      <c r="NNZ101" s="93"/>
      <c r="NOA101" s="93"/>
      <c r="NOB101" s="93"/>
      <c r="NOC101" s="93"/>
      <c r="NOD101" s="93"/>
      <c r="NOE101" s="93"/>
      <c r="NOF101" s="93"/>
      <c r="NOG101" s="93"/>
      <c r="NOH101" s="93"/>
      <c r="NOI101" s="93"/>
      <c r="NOJ101" s="93"/>
      <c r="NOK101" s="93"/>
      <c r="NOL101" s="93"/>
      <c r="NOM101" s="93"/>
      <c r="NON101" s="93"/>
      <c r="NOO101" s="93"/>
      <c r="NOP101" s="93"/>
      <c r="NOQ101" s="93"/>
      <c r="NOR101" s="93"/>
      <c r="NOS101" s="93"/>
      <c r="NOT101" s="93"/>
      <c r="NOU101" s="93"/>
      <c r="NOV101" s="93"/>
      <c r="NOW101" s="93"/>
      <c r="NOX101" s="93"/>
      <c r="NOY101" s="93"/>
      <c r="NOZ101" s="93"/>
      <c r="NPA101" s="93"/>
      <c r="NPB101" s="93"/>
      <c r="NPC101" s="93"/>
      <c r="NPD101" s="93"/>
      <c r="NPE101" s="93"/>
      <c r="NPF101" s="93"/>
      <c r="NPG101" s="93"/>
      <c r="NPH101" s="93"/>
      <c r="NPI101" s="93"/>
      <c r="NPJ101" s="93"/>
      <c r="NPK101" s="93"/>
      <c r="NPL101" s="93"/>
      <c r="NPM101" s="93"/>
      <c r="NPN101" s="93"/>
      <c r="NPO101" s="93"/>
      <c r="NPP101" s="93"/>
      <c r="NPQ101" s="93"/>
      <c r="NPR101" s="93"/>
      <c r="NPS101" s="93"/>
      <c r="NPT101" s="93"/>
      <c r="NPU101" s="93"/>
      <c r="NPV101" s="93"/>
      <c r="NPW101" s="93"/>
      <c r="NPX101" s="93"/>
      <c r="NPY101" s="93"/>
      <c r="NPZ101" s="93"/>
      <c r="NQA101" s="93"/>
      <c r="NQB101" s="93"/>
      <c r="NQC101" s="93"/>
      <c r="NQD101" s="93"/>
      <c r="NQE101" s="93"/>
      <c r="NQF101" s="93"/>
      <c r="NQG101" s="93"/>
      <c r="NQH101" s="93"/>
      <c r="NQI101" s="93"/>
      <c r="NQJ101" s="93"/>
      <c r="NQK101" s="93"/>
      <c r="NQL101" s="93"/>
      <c r="NQM101" s="93"/>
      <c r="NQN101" s="93"/>
      <c r="NQO101" s="93"/>
      <c r="NQP101" s="93"/>
      <c r="NQQ101" s="93"/>
      <c r="NQR101" s="93"/>
      <c r="NQS101" s="93"/>
      <c r="NQT101" s="93"/>
      <c r="NQU101" s="93"/>
      <c r="NQV101" s="93"/>
      <c r="NQW101" s="93"/>
      <c r="NQX101" s="93"/>
      <c r="NQY101" s="93"/>
      <c r="NQZ101" s="93"/>
      <c r="NRA101" s="93"/>
      <c r="NRB101" s="93"/>
      <c r="NRC101" s="93"/>
      <c r="NRD101" s="93"/>
      <c r="NRE101" s="93"/>
      <c r="NRF101" s="93"/>
      <c r="NRG101" s="93"/>
      <c r="NRH101" s="93"/>
      <c r="NRI101" s="93"/>
      <c r="NRJ101" s="93"/>
      <c r="NRK101" s="93"/>
      <c r="NRL101" s="93"/>
      <c r="NRM101" s="93"/>
      <c r="NRN101" s="93"/>
      <c r="NRO101" s="93"/>
      <c r="NRP101" s="93"/>
      <c r="NRQ101" s="93"/>
      <c r="NRR101" s="93"/>
      <c r="NRS101" s="93"/>
      <c r="NRT101" s="93"/>
      <c r="NRU101" s="93"/>
      <c r="NRV101" s="93"/>
      <c r="NRW101" s="93"/>
      <c r="NRX101" s="93"/>
      <c r="NRY101" s="93"/>
      <c r="NRZ101" s="93"/>
      <c r="NSA101" s="93"/>
      <c r="NSB101" s="93"/>
      <c r="NSC101" s="93"/>
      <c r="NSD101" s="93"/>
      <c r="NSE101" s="93"/>
      <c r="NSF101" s="93"/>
      <c r="NSG101" s="93"/>
      <c r="NSH101" s="93"/>
      <c r="NSI101" s="93"/>
      <c r="NSJ101" s="93"/>
      <c r="NSK101" s="93"/>
      <c r="NSL101" s="93"/>
      <c r="NSM101" s="93"/>
      <c r="NSN101" s="93"/>
      <c r="NSO101" s="93"/>
      <c r="NSP101" s="93"/>
      <c r="NSQ101" s="93"/>
      <c r="NSR101" s="93"/>
      <c r="NSS101" s="93"/>
      <c r="NST101" s="93"/>
      <c r="NSU101" s="93"/>
      <c r="NSV101" s="93"/>
      <c r="NSW101" s="93"/>
      <c r="NSX101" s="93"/>
      <c r="NSY101" s="93"/>
      <c r="NSZ101" s="93"/>
      <c r="NTA101" s="93"/>
      <c r="NTB101" s="93"/>
      <c r="NTC101" s="93"/>
      <c r="NTD101" s="93"/>
      <c r="NTE101" s="93"/>
      <c r="NTF101" s="93"/>
      <c r="NTG101" s="93"/>
      <c r="NTH101" s="93"/>
      <c r="NTI101" s="93"/>
      <c r="NTJ101" s="93"/>
      <c r="NTK101" s="93"/>
      <c r="NTL101" s="93"/>
      <c r="NTM101" s="93"/>
      <c r="NTN101" s="93"/>
      <c r="NTO101" s="93"/>
      <c r="NTP101" s="93"/>
      <c r="NTQ101" s="93"/>
      <c r="NTR101" s="93"/>
      <c r="NTS101" s="93"/>
      <c r="NTT101" s="93"/>
      <c r="NTU101" s="93"/>
      <c r="NTV101" s="93"/>
      <c r="NTW101" s="93"/>
      <c r="NTX101" s="93"/>
      <c r="NTY101" s="93"/>
      <c r="NTZ101" s="93"/>
      <c r="NUA101" s="93"/>
      <c r="NUB101" s="93"/>
      <c r="NUC101" s="93"/>
      <c r="NUD101" s="93"/>
      <c r="NUE101" s="93"/>
      <c r="NUF101" s="93"/>
      <c r="NUG101" s="93"/>
      <c r="NUH101" s="93"/>
      <c r="NUI101" s="93"/>
      <c r="NUJ101" s="93"/>
      <c r="NUK101" s="93"/>
      <c r="NUL101" s="93"/>
      <c r="NUM101" s="93"/>
      <c r="NUN101" s="93"/>
      <c r="NUO101" s="93"/>
      <c r="NUP101" s="93"/>
      <c r="NUQ101" s="93"/>
      <c r="NUR101" s="93"/>
      <c r="NUS101" s="93"/>
      <c r="NUT101" s="93"/>
      <c r="NUU101" s="93"/>
      <c r="NUV101" s="93"/>
      <c r="NUW101" s="93"/>
      <c r="NUX101" s="93"/>
      <c r="NUY101" s="93"/>
      <c r="NUZ101" s="93"/>
      <c r="NVA101" s="93"/>
      <c r="NVB101" s="93"/>
      <c r="NVC101" s="93"/>
      <c r="NVD101" s="93"/>
      <c r="NVE101" s="93"/>
      <c r="NVF101" s="93"/>
      <c r="NVG101" s="93"/>
      <c r="NVH101" s="93"/>
      <c r="NVI101" s="93"/>
      <c r="NVJ101" s="93"/>
      <c r="NVK101" s="93"/>
      <c r="NVL101" s="93"/>
      <c r="NVM101" s="93"/>
      <c r="NVN101" s="93"/>
      <c r="NVO101" s="93"/>
      <c r="NVP101" s="93"/>
      <c r="NVQ101" s="93"/>
      <c r="NVR101" s="93"/>
      <c r="NVS101" s="93"/>
      <c r="NVT101" s="93"/>
      <c r="NVU101" s="93"/>
      <c r="NVV101" s="93"/>
      <c r="NVW101" s="93"/>
      <c r="NVX101" s="93"/>
      <c r="NVY101" s="93"/>
      <c r="NVZ101" s="93"/>
      <c r="NWA101" s="93"/>
      <c r="NWB101" s="93"/>
      <c r="NWC101" s="93"/>
      <c r="NWD101" s="93"/>
      <c r="NWE101" s="93"/>
      <c r="NWF101" s="93"/>
      <c r="NWG101" s="93"/>
      <c r="NWH101" s="93"/>
      <c r="NWI101" s="93"/>
      <c r="NWJ101" s="93"/>
      <c r="NWK101" s="93"/>
      <c r="NWL101" s="93"/>
      <c r="NWM101" s="93"/>
      <c r="NWN101" s="93"/>
      <c r="NWO101" s="93"/>
      <c r="NWP101" s="93"/>
      <c r="NWQ101" s="93"/>
      <c r="NWR101" s="93"/>
      <c r="NWS101" s="93"/>
      <c r="NWT101" s="93"/>
      <c r="NWU101" s="93"/>
      <c r="NWV101" s="93"/>
      <c r="NWW101" s="93"/>
      <c r="NWX101" s="93"/>
      <c r="NWY101" s="93"/>
      <c r="NWZ101" s="93"/>
      <c r="NXA101" s="93"/>
      <c r="NXB101" s="93"/>
      <c r="NXC101" s="93"/>
      <c r="NXD101" s="93"/>
      <c r="NXE101" s="93"/>
      <c r="NXF101" s="93"/>
      <c r="NXG101" s="93"/>
      <c r="NXH101" s="93"/>
      <c r="NXI101" s="93"/>
      <c r="NXJ101" s="93"/>
      <c r="NXK101" s="93"/>
      <c r="NXL101" s="93"/>
      <c r="NXM101" s="93"/>
      <c r="NXN101" s="93"/>
      <c r="NXO101" s="93"/>
      <c r="NXP101" s="93"/>
      <c r="NXQ101" s="93"/>
      <c r="NXR101" s="93"/>
      <c r="NXS101" s="93"/>
      <c r="NXT101" s="93"/>
      <c r="NXU101" s="93"/>
      <c r="NXV101" s="93"/>
      <c r="NXW101" s="93"/>
      <c r="NXX101" s="93"/>
      <c r="NXY101" s="93"/>
      <c r="NXZ101" s="93"/>
      <c r="NYA101" s="93"/>
      <c r="NYB101" s="93"/>
      <c r="NYC101" s="93"/>
      <c r="NYD101" s="93"/>
      <c r="NYE101" s="93"/>
      <c r="NYF101" s="93"/>
      <c r="NYG101" s="93"/>
      <c r="NYH101" s="93"/>
      <c r="NYI101" s="93"/>
      <c r="NYJ101" s="93"/>
      <c r="NYK101" s="93"/>
      <c r="NYL101" s="93"/>
      <c r="NYM101" s="93"/>
      <c r="NYN101" s="93"/>
      <c r="NYO101" s="93"/>
      <c r="NYP101" s="93"/>
      <c r="NYQ101" s="93"/>
      <c r="NYR101" s="93"/>
      <c r="NYS101" s="93"/>
      <c r="NYT101" s="93"/>
      <c r="NYU101" s="93"/>
      <c r="NYV101" s="93"/>
      <c r="NYW101" s="93"/>
      <c r="NYX101" s="93"/>
      <c r="NYY101" s="93"/>
      <c r="NYZ101" s="93"/>
      <c r="NZA101" s="93"/>
      <c r="NZB101" s="93"/>
      <c r="NZC101" s="93"/>
      <c r="NZD101" s="93"/>
      <c r="NZE101" s="93"/>
      <c r="NZF101" s="93"/>
      <c r="NZG101" s="93"/>
      <c r="NZH101" s="93"/>
      <c r="NZI101" s="93"/>
      <c r="NZJ101" s="93"/>
      <c r="NZK101" s="93"/>
      <c r="NZL101" s="93"/>
      <c r="NZM101" s="93"/>
      <c r="NZN101" s="93"/>
      <c r="NZO101" s="93"/>
      <c r="NZP101" s="93"/>
      <c r="NZQ101" s="93"/>
      <c r="NZR101" s="93"/>
      <c r="NZS101" s="93"/>
      <c r="NZT101" s="93"/>
      <c r="NZU101" s="93"/>
      <c r="NZV101" s="93"/>
      <c r="NZW101" s="93"/>
      <c r="NZX101" s="93"/>
      <c r="NZY101" s="93"/>
      <c r="NZZ101" s="93"/>
      <c r="OAA101" s="93"/>
      <c r="OAB101" s="93"/>
      <c r="OAC101" s="93"/>
      <c r="OAD101" s="93"/>
      <c r="OAE101" s="93"/>
      <c r="OAF101" s="93"/>
      <c r="OAG101" s="93"/>
      <c r="OAH101" s="93"/>
      <c r="OAI101" s="93"/>
      <c r="OAJ101" s="93"/>
      <c r="OAK101" s="93"/>
      <c r="OAL101" s="93"/>
      <c r="OAM101" s="93"/>
      <c r="OAN101" s="93"/>
      <c r="OAO101" s="93"/>
      <c r="OAP101" s="93"/>
      <c r="OAQ101" s="93"/>
      <c r="OAR101" s="93"/>
      <c r="OAS101" s="93"/>
      <c r="OAT101" s="93"/>
      <c r="OAU101" s="93"/>
      <c r="OAV101" s="93"/>
      <c r="OAW101" s="93"/>
      <c r="OAX101" s="93"/>
      <c r="OAY101" s="93"/>
      <c r="OAZ101" s="93"/>
      <c r="OBA101" s="93"/>
      <c r="OBB101" s="93"/>
      <c r="OBC101" s="93"/>
      <c r="OBD101" s="93"/>
      <c r="OBE101" s="93"/>
      <c r="OBF101" s="93"/>
      <c r="OBG101" s="93"/>
      <c r="OBH101" s="93"/>
      <c r="OBI101" s="93"/>
      <c r="OBJ101" s="93"/>
      <c r="OBK101" s="93"/>
      <c r="OBL101" s="93"/>
      <c r="OBM101" s="93"/>
      <c r="OBN101" s="93"/>
      <c r="OBO101" s="93"/>
      <c r="OBP101" s="93"/>
      <c r="OBQ101" s="93"/>
      <c r="OBR101" s="93"/>
      <c r="OBS101" s="93"/>
      <c r="OBT101" s="93"/>
      <c r="OBU101" s="93"/>
      <c r="OBV101" s="93"/>
      <c r="OBW101" s="93"/>
      <c r="OBX101" s="93"/>
      <c r="OBY101" s="93"/>
      <c r="OBZ101" s="93"/>
      <c r="OCA101" s="93"/>
      <c r="OCB101" s="93"/>
      <c r="OCC101" s="93"/>
      <c r="OCD101" s="93"/>
      <c r="OCE101" s="93"/>
      <c r="OCF101" s="93"/>
      <c r="OCG101" s="93"/>
      <c r="OCH101" s="93"/>
      <c r="OCI101" s="93"/>
      <c r="OCJ101" s="93"/>
      <c r="OCK101" s="93"/>
      <c r="OCL101" s="93"/>
      <c r="OCM101" s="93"/>
      <c r="OCN101" s="93"/>
      <c r="OCO101" s="93"/>
      <c r="OCP101" s="93"/>
      <c r="OCQ101" s="93"/>
      <c r="OCR101" s="93"/>
      <c r="OCS101" s="93"/>
      <c r="OCT101" s="93"/>
      <c r="OCU101" s="93"/>
      <c r="OCV101" s="93"/>
      <c r="OCW101" s="93"/>
      <c r="OCX101" s="93"/>
      <c r="OCY101" s="93"/>
      <c r="OCZ101" s="93"/>
      <c r="ODA101" s="93"/>
      <c r="ODB101" s="93"/>
      <c r="ODC101" s="93"/>
      <c r="ODD101" s="93"/>
      <c r="ODE101" s="93"/>
      <c r="ODF101" s="93"/>
      <c r="ODG101" s="93"/>
      <c r="ODH101" s="93"/>
      <c r="ODI101" s="93"/>
      <c r="ODJ101" s="93"/>
      <c r="ODK101" s="93"/>
      <c r="ODL101" s="93"/>
      <c r="ODM101" s="93"/>
      <c r="ODN101" s="93"/>
      <c r="ODO101" s="93"/>
      <c r="ODP101" s="93"/>
      <c r="ODQ101" s="93"/>
      <c r="ODR101" s="93"/>
      <c r="ODS101" s="93"/>
      <c r="ODT101" s="93"/>
      <c r="ODU101" s="93"/>
      <c r="ODV101" s="93"/>
      <c r="ODW101" s="93"/>
      <c r="ODX101" s="93"/>
      <c r="ODY101" s="93"/>
      <c r="ODZ101" s="93"/>
      <c r="OEA101" s="93"/>
      <c r="OEB101" s="93"/>
      <c r="OEC101" s="93"/>
      <c r="OED101" s="93"/>
      <c r="OEE101" s="93"/>
      <c r="OEF101" s="93"/>
      <c r="OEG101" s="93"/>
      <c r="OEH101" s="93"/>
      <c r="OEI101" s="93"/>
      <c r="OEJ101" s="93"/>
      <c r="OEK101" s="93"/>
      <c r="OEL101" s="93"/>
      <c r="OEM101" s="93"/>
      <c r="OEN101" s="93"/>
      <c r="OEO101" s="93"/>
      <c r="OEP101" s="93"/>
      <c r="OEQ101" s="93"/>
      <c r="OER101" s="93"/>
      <c r="OES101" s="93"/>
      <c r="OET101" s="93"/>
      <c r="OEU101" s="93"/>
      <c r="OEV101" s="93"/>
      <c r="OEW101" s="93"/>
      <c r="OEX101" s="93"/>
      <c r="OEY101" s="93"/>
      <c r="OEZ101" s="93"/>
      <c r="OFA101" s="93"/>
      <c r="OFB101" s="93"/>
      <c r="OFC101" s="93"/>
      <c r="OFD101" s="93"/>
      <c r="OFE101" s="93"/>
      <c r="OFF101" s="93"/>
      <c r="OFG101" s="93"/>
      <c r="OFH101" s="93"/>
      <c r="OFI101" s="93"/>
      <c r="OFJ101" s="93"/>
      <c r="OFK101" s="93"/>
      <c r="OFL101" s="93"/>
      <c r="OFM101" s="93"/>
      <c r="OFN101" s="93"/>
      <c r="OFO101" s="93"/>
      <c r="OFP101" s="93"/>
      <c r="OFQ101" s="93"/>
      <c r="OFR101" s="93"/>
      <c r="OFS101" s="93"/>
      <c r="OFT101" s="93"/>
      <c r="OFU101" s="93"/>
      <c r="OFV101" s="93"/>
      <c r="OFW101" s="93"/>
      <c r="OFX101" s="93"/>
      <c r="OFY101" s="93"/>
      <c r="OFZ101" s="93"/>
      <c r="OGA101" s="93"/>
      <c r="OGB101" s="93"/>
      <c r="OGC101" s="93"/>
      <c r="OGD101" s="93"/>
      <c r="OGE101" s="93"/>
      <c r="OGF101" s="93"/>
      <c r="OGG101" s="93"/>
      <c r="OGH101" s="93"/>
      <c r="OGI101" s="93"/>
      <c r="OGJ101" s="93"/>
      <c r="OGK101" s="93"/>
      <c r="OGL101" s="93"/>
      <c r="OGM101" s="93"/>
      <c r="OGN101" s="93"/>
      <c r="OGO101" s="93"/>
      <c r="OGP101" s="93"/>
      <c r="OGQ101" s="93"/>
      <c r="OGR101" s="93"/>
      <c r="OGS101" s="93"/>
      <c r="OGT101" s="93"/>
      <c r="OGU101" s="93"/>
      <c r="OGV101" s="93"/>
      <c r="OGW101" s="93"/>
      <c r="OGX101" s="93"/>
      <c r="OGY101" s="93"/>
      <c r="OGZ101" s="93"/>
      <c r="OHA101" s="93"/>
      <c r="OHB101" s="93"/>
      <c r="OHC101" s="93"/>
      <c r="OHD101" s="93"/>
      <c r="OHE101" s="93"/>
      <c r="OHF101" s="93"/>
      <c r="OHG101" s="93"/>
      <c r="OHH101" s="93"/>
      <c r="OHI101" s="93"/>
      <c r="OHJ101" s="93"/>
      <c r="OHK101" s="93"/>
      <c r="OHL101" s="93"/>
      <c r="OHM101" s="93"/>
      <c r="OHN101" s="93"/>
      <c r="OHO101" s="93"/>
      <c r="OHP101" s="93"/>
      <c r="OHQ101" s="93"/>
      <c r="OHR101" s="93"/>
      <c r="OHS101" s="93"/>
      <c r="OHT101" s="93"/>
      <c r="OHU101" s="93"/>
      <c r="OHV101" s="93"/>
      <c r="OHW101" s="93"/>
      <c r="OHX101" s="93"/>
      <c r="OHY101" s="93"/>
      <c r="OHZ101" s="93"/>
      <c r="OIA101" s="93"/>
      <c r="OIB101" s="93"/>
      <c r="OIC101" s="93"/>
      <c r="OID101" s="93"/>
      <c r="OIE101" s="93"/>
      <c r="OIF101" s="93"/>
      <c r="OIG101" s="93"/>
      <c r="OIH101" s="93"/>
      <c r="OII101" s="93"/>
      <c r="OIJ101" s="93"/>
      <c r="OIK101" s="93"/>
      <c r="OIL101" s="93"/>
      <c r="OIM101" s="93"/>
      <c r="OIN101" s="93"/>
      <c r="OIO101" s="93"/>
      <c r="OIP101" s="93"/>
      <c r="OIQ101" s="93"/>
      <c r="OIR101" s="93"/>
      <c r="OIS101" s="93"/>
      <c r="OIT101" s="93"/>
      <c r="OIU101" s="93"/>
      <c r="OIV101" s="93"/>
      <c r="OIW101" s="93"/>
      <c r="OIX101" s="93"/>
      <c r="OIY101" s="93"/>
      <c r="OIZ101" s="93"/>
      <c r="OJA101" s="93"/>
      <c r="OJB101" s="93"/>
      <c r="OJC101" s="93"/>
      <c r="OJD101" s="93"/>
      <c r="OJE101" s="93"/>
      <c r="OJF101" s="93"/>
      <c r="OJG101" s="93"/>
      <c r="OJH101" s="93"/>
      <c r="OJI101" s="93"/>
      <c r="OJJ101" s="93"/>
      <c r="OJK101" s="93"/>
      <c r="OJL101" s="93"/>
      <c r="OJM101" s="93"/>
      <c r="OJN101" s="93"/>
      <c r="OJO101" s="93"/>
      <c r="OJP101" s="93"/>
      <c r="OJQ101" s="93"/>
      <c r="OJR101" s="93"/>
      <c r="OJS101" s="93"/>
      <c r="OJT101" s="93"/>
      <c r="OJU101" s="93"/>
      <c r="OJV101" s="93"/>
      <c r="OJW101" s="93"/>
      <c r="OJX101" s="93"/>
      <c r="OJY101" s="93"/>
      <c r="OJZ101" s="93"/>
      <c r="OKA101" s="93"/>
      <c r="OKB101" s="93"/>
      <c r="OKC101" s="93"/>
      <c r="OKD101" s="93"/>
      <c r="OKE101" s="93"/>
      <c r="OKF101" s="93"/>
      <c r="OKG101" s="93"/>
      <c r="OKH101" s="93"/>
      <c r="OKI101" s="93"/>
      <c r="OKJ101" s="93"/>
      <c r="OKK101" s="93"/>
      <c r="OKL101" s="93"/>
      <c r="OKM101" s="93"/>
      <c r="OKN101" s="93"/>
      <c r="OKO101" s="93"/>
      <c r="OKP101" s="93"/>
      <c r="OKQ101" s="93"/>
      <c r="OKR101" s="93"/>
      <c r="OKS101" s="93"/>
      <c r="OKT101" s="93"/>
      <c r="OKU101" s="93"/>
      <c r="OKV101" s="93"/>
      <c r="OKW101" s="93"/>
      <c r="OKX101" s="93"/>
      <c r="OKY101" s="93"/>
      <c r="OKZ101" s="93"/>
      <c r="OLA101" s="93"/>
      <c r="OLB101" s="93"/>
      <c r="OLC101" s="93"/>
      <c r="OLD101" s="93"/>
      <c r="OLE101" s="93"/>
      <c r="OLF101" s="93"/>
      <c r="OLG101" s="93"/>
      <c r="OLH101" s="93"/>
      <c r="OLI101" s="93"/>
      <c r="OLJ101" s="93"/>
      <c r="OLK101" s="93"/>
      <c r="OLL101" s="93"/>
      <c r="OLM101" s="93"/>
      <c r="OLN101" s="93"/>
      <c r="OLO101" s="93"/>
      <c r="OLP101" s="93"/>
      <c r="OLQ101" s="93"/>
      <c r="OLR101" s="93"/>
      <c r="OLS101" s="93"/>
      <c r="OLT101" s="93"/>
      <c r="OLU101" s="93"/>
      <c r="OLV101" s="93"/>
      <c r="OLW101" s="93"/>
      <c r="OLX101" s="93"/>
      <c r="OLY101" s="93"/>
      <c r="OLZ101" s="93"/>
      <c r="OMA101" s="93"/>
      <c r="OMB101" s="93"/>
      <c r="OMC101" s="93"/>
      <c r="OMD101" s="93"/>
      <c r="OME101" s="93"/>
      <c r="OMF101" s="93"/>
      <c r="OMG101" s="93"/>
      <c r="OMH101" s="93"/>
      <c r="OMI101" s="93"/>
      <c r="OMJ101" s="93"/>
      <c r="OMK101" s="93"/>
      <c r="OML101" s="93"/>
      <c r="OMM101" s="93"/>
      <c r="OMN101" s="93"/>
      <c r="OMO101" s="93"/>
      <c r="OMP101" s="93"/>
      <c r="OMQ101" s="93"/>
      <c r="OMR101" s="93"/>
      <c r="OMS101" s="93"/>
      <c r="OMT101" s="93"/>
      <c r="OMU101" s="93"/>
      <c r="OMV101" s="93"/>
      <c r="OMW101" s="93"/>
      <c r="OMX101" s="93"/>
      <c r="OMY101" s="93"/>
      <c r="OMZ101" s="93"/>
      <c r="ONA101" s="93"/>
      <c r="ONB101" s="93"/>
      <c r="ONC101" s="93"/>
      <c r="OND101" s="93"/>
      <c r="ONE101" s="93"/>
      <c r="ONF101" s="93"/>
      <c r="ONG101" s="93"/>
      <c r="ONH101" s="93"/>
      <c r="ONI101" s="93"/>
      <c r="ONJ101" s="93"/>
      <c r="ONK101" s="93"/>
      <c r="ONL101" s="93"/>
      <c r="ONM101" s="93"/>
      <c r="ONN101" s="93"/>
      <c r="ONO101" s="93"/>
      <c r="ONP101" s="93"/>
      <c r="ONQ101" s="93"/>
      <c r="ONR101" s="93"/>
      <c r="ONS101" s="93"/>
      <c r="ONT101" s="93"/>
      <c r="ONU101" s="93"/>
      <c r="ONV101" s="93"/>
      <c r="ONW101" s="93"/>
      <c r="ONX101" s="93"/>
      <c r="ONY101" s="93"/>
      <c r="ONZ101" s="93"/>
      <c r="OOA101" s="93"/>
      <c r="OOB101" s="93"/>
      <c r="OOC101" s="93"/>
      <c r="OOD101" s="93"/>
      <c r="OOE101" s="93"/>
      <c r="OOF101" s="93"/>
      <c r="OOG101" s="93"/>
      <c r="OOH101" s="93"/>
      <c r="OOI101" s="93"/>
      <c r="OOJ101" s="93"/>
      <c r="OOK101" s="93"/>
      <c r="OOL101" s="93"/>
      <c r="OOM101" s="93"/>
      <c r="OON101" s="93"/>
      <c r="OOO101" s="93"/>
      <c r="OOP101" s="93"/>
      <c r="OOQ101" s="93"/>
      <c r="OOR101" s="93"/>
      <c r="OOS101" s="93"/>
      <c r="OOT101" s="93"/>
      <c r="OOU101" s="93"/>
      <c r="OOV101" s="93"/>
      <c r="OOW101" s="93"/>
      <c r="OOX101" s="93"/>
      <c r="OOY101" s="93"/>
      <c r="OOZ101" s="93"/>
      <c r="OPA101" s="93"/>
      <c r="OPB101" s="93"/>
      <c r="OPC101" s="93"/>
      <c r="OPD101" s="93"/>
      <c r="OPE101" s="93"/>
      <c r="OPF101" s="93"/>
      <c r="OPG101" s="93"/>
      <c r="OPH101" s="93"/>
      <c r="OPI101" s="93"/>
      <c r="OPJ101" s="93"/>
      <c r="OPK101" s="93"/>
      <c r="OPL101" s="93"/>
      <c r="OPM101" s="93"/>
      <c r="OPN101" s="93"/>
      <c r="OPO101" s="93"/>
      <c r="OPP101" s="93"/>
      <c r="OPQ101" s="93"/>
      <c r="OPR101" s="93"/>
      <c r="OPS101" s="93"/>
      <c r="OPT101" s="93"/>
      <c r="OPU101" s="93"/>
      <c r="OPV101" s="93"/>
      <c r="OPW101" s="93"/>
      <c r="OPX101" s="93"/>
      <c r="OPY101" s="93"/>
      <c r="OPZ101" s="93"/>
      <c r="OQA101" s="93"/>
      <c r="OQB101" s="93"/>
      <c r="OQC101" s="93"/>
      <c r="OQD101" s="93"/>
      <c r="OQE101" s="93"/>
      <c r="OQF101" s="93"/>
      <c r="OQG101" s="93"/>
      <c r="OQH101" s="93"/>
      <c r="OQI101" s="93"/>
      <c r="OQJ101" s="93"/>
      <c r="OQK101" s="93"/>
      <c r="OQL101" s="93"/>
      <c r="OQM101" s="93"/>
      <c r="OQN101" s="93"/>
      <c r="OQO101" s="93"/>
      <c r="OQP101" s="93"/>
      <c r="OQQ101" s="93"/>
      <c r="OQR101" s="93"/>
      <c r="OQS101" s="93"/>
      <c r="OQT101" s="93"/>
      <c r="OQU101" s="93"/>
      <c r="OQV101" s="93"/>
      <c r="OQW101" s="93"/>
      <c r="OQX101" s="93"/>
      <c r="OQY101" s="93"/>
      <c r="OQZ101" s="93"/>
      <c r="ORA101" s="93"/>
      <c r="ORB101" s="93"/>
      <c r="ORC101" s="93"/>
      <c r="ORD101" s="93"/>
      <c r="ORE101" s="93"/>
      <c r="ORF101" s="93"/>
      <c r="ORG101" s="93"/>
      <c r="ORH101" s="93"/>
      <c r="ORI101" s="93"/>
      <c r="ORJ101" s="93"/>
      <c r="ORK101" s="93"/>
      <c r="ORL101" s="93"/>
      <c r="ORM101" s="93"/>
      <c r="ORN101" s="93"/>
      <c r="ORO101" s="93"/>
      <c r="ORP101" s="93"/>
      <c r="ORQ101" s="93"/>
      <c r="ORR101" s="93"/>
      <c r="ORS101" s="93"/>
      <c r="ORT101" s="93"/>
      <c r="ORU101" s="93"/>
      <c r="ORV101" s="93"/>
      <c r="ORW101" s="93"/>
      <c r="ORX101" s="93"/>
      <c r="ORY101" s="93"/>
      <c r="ORZ101" s="93"/>
      <c r="OSA101" s="93"/>
      <c r="OSB101" s="93"/>
      <c r="OSC101" s="93"/>
      <c r="OSD101" s="93"/>
      <c r="OSE101" s="93"/>
      <c r="OSF101" s="93"/>
      <c r="OSG101" s="93"/>
      <c r="OSH101" s="93"/>
      <c r="OSI101" s="93"/>
      <c r="OSJ101" s="93"/>
      <c r="OSK101" s="93"/>
      <c r="OSL101" s="93"/>
      <c r="OSM101" s="93"/>
      <c r="OSN101" s="93"/>
      <c r="OSO101" s="93"/>
      <c r="OSP101" s="93"/>
      <c r="OSQ101" s="93"/>
      <c r="OSR101" s="93"/>
      <c r="OSS101" s="93"/>
      <c r="OST101" s="93"/>
      <c r="OSU101" s="93"/>
      <c r="OSV101" s="93"/>
      <c r="OSW101" s="93"/>
      <c r="OSX101" s="93"/>
      <c r="OSY101" s="93"/>
      <c r="OSZ101" s="93"/>
      <c r="OTA101" s="93"/>
      <c r="OTB101" s="93"/>
      <c r="OTC101" s="93"/>
      <c r="OTD101" s="93"/>
      <c r="OTE101" s="93"/>
      <c r="OTF101" s="93"/>
      <c r="OTG101" s="93"/>
      <c r="OTH101" s="93"/>
      <c r="OTI101" s="93"/>
      <c r="OTJ101" s="93"/>
      <c r="OTK101" s="93"/>
      <c r="OTL101" s="93"/>
      <c r="OTM101" s="93"/>
      <c r="OTN101" s="93"/>
      <c r="OTO101" s="93"/>
      <c r="OTP101" s="93"/>
      <c r="OTQ101" s="93"/>
      <c r="OTR101" s="93"/>
      <c r="OTS101" s="93"/>
      <c r="OTT101" s="93"/>
      <c r="OTU101" s="93"/>
      <c r="OTV101" s="93"/>
      <c r="OTW101" s="93"/>
      <c r="OTX101" s="93"/>
      <c r="OTY101" s="93"/>
      <c r="OTZ101" s="93"/>
      <c r="OUA101" s="93"/>
      <c r="OUB101" s="93"/>
      <c r="OUC101" s="93"/>
      <c r="OUD101" s="93"/>
      <c r="OUE101" s="93"/>
      <c r="OUF101" s="93"/>
      <c r="OUG101" s="93"/>
      <c r="OUH101" s="93"/>
      <c r="OUI101" s="93"/>
      <c r="OUJ101" s="93"/>
      <c r="OUK101" s="93"/>
      <c r="OUL101" s="93"/>
      <c r="OUM101" s="93"/>
      <c r="OUN101" s="93"/>
      <c r="OUO101" s="93"/>
      <c r="OUP101" s="93"/>
      <c r="OUQ101" s="93"/>
      <c r="OUR101" s="93"/>
      <c r="OUS101" s="93"/>
      <c r="OUT101" s="93"/>
      <c r="OUU101" s="93"/>
      <c r="OUV101" s="93"/>
      <c r="OUW101" s="93"/>
      <c r="OUX101" s="93"/>
      <c r="OUY101" s="93"/>
      <c r="OUZ101" s="93"/>
      <c r="OVA101" s="93"/>
      <c r="OVB101" s="93"/>
      <c r="OVC101" s="93"/>
      <c r="OVD101" s="93"/>
      <c r="OVE101" s="93"/>
      <c r="OVF101" s="93"/>
      <c r="OVG101" s="93"/>
      <c r="OVH101" s="93"/>
      <c r="OVI101" s="93"/>
      <c r="OVJ101" s="93"/>
      <c r="OVK101" s="93"/>
      <c r="OVL101" s="93"/>
      <c r="OVM101" s="93"/>
      <c r="OVN101" s="93"/>
      <c r="OVO101" s="93"/>
      <c r="OVP101" s="93"/>
      <c r="OVQ101" s="93"/>
      <c r="OVR101" s="93"/>
      <c r="OVS101" s="93"/>
      <c r="OVT101" s="93"/>
      <c r="OVU101" s="93"/>
      <c r="OVV101" s="93"/>
      <c r="OVW101" s="93"/>
      <c r="OVX101" s="93"/>
      <c r="OVY101" s="93"/>
      <c r="OVZ101" s="93"/>
      <c r="OWA101" s="93"/>
      <c r="OWB101" s="93"/>
      <c r="OWC101" s="93"/>
      <c r="OWD101" s="93"/>
      <c r="OWE101" s="93"/>
      <c r="OWF101" s="93"/>
      <c r="OWG101" s="93"/>
      <c r="OWH101" s="93"/>
      <c r="OWI101" s="93"/>
      <c r="OWJ101" s="93"/>
      <c r="OWK101" s="93"/>
      <c r="OWL101" s="93"/>
      <c r="OWM101" s="93"/>
      <c r="OWN101" s="93"/>
      <c r="OWO101" s="93"/>
      <c r="OWP101" s="93"/>
      <c r="OWQ101" s="93"/>
      <c r="OWR101" s="93"/>
      <c r="OWS101" s="93"/>
      <c r="OWT101" s="93"/>
      <c r="OWU101" s="93"/>
      <c r="OWV101" s="93"/>
      <c r="OWW101" s="93"/>
      <c r="OWX101" s="93"/>
      <c r="OWY101" s="93"/>
      <c r="OWZ101" s="93"/>
      <c r="OXA101" s="93"/>
      <c r="OXB101" s="93"/>
      <c r="OXC101" s="93"/>
      <c r="OXD101" s="93"/>
      <c r="OXE101" s="93"/>
      <c r="OXF101" s="93"/>
      <c r="OXG101" s="93"/>
      <c r="OXH101" s="93"/>
      <c r="OXI101" s="93"/>
      <c r="OXJ101" s="93"/>
      <c r="OXK101" s="93"/>
      <c r="OXL101" s="93"/>
      <c r="OXM101" s="93"/>
      <c r="OXN101" s="93"/>
      <c r="OXO101" s="93"/>
      <c r="OXP101" s="93"/>
      <c r="OXQ101" s="93"/>
      <c r="OXR101" s="93"/>
      <c r="OXS101" s="93"/>
      <c r="OXT101" s="93"/>
      <c r="OXU101" s="93"/>
      <c r="OXV101" s="93"/>
      <c r="OXW101" s="93"/>
      <c r="OXX101" s="93"/>
      <c r="OXY101" s="93"/>
      <c r="OXZ101" s="93"/>
      <c r="OYA101" s="93"/>
      <c r="OYB101" s="93"/>
      <c r="OYC101" s="93"/>
      <c r="OYD101" s="93"/>
      <c r="OYE101" s="93"/>
      <c r="OYF101" s="93"/>
      <c r="OYG101" s="93"/>
      <c r="OYH101" s="93"/>
      <c r="OYI101" s="93"/>
      <c r="OYJ101" s="93"/>
      <c r="OYK101" s="93"/>
      <c r="OYL101" s="93"/>
      <c r="OYM101" s="93"/>
      <c r="OYN101" s="93"/>
      <c r="OYO101" s="93"/>
      <c r="OYP101" s="93"/>
      <c r="OYQ101" s="93"/>
      <c r="OYR101" s="93"/>
      <c r="OYS101" s="93"/>
      <c r="OYT101" s="93"/>
      <c r="OYU101" s="93"/>
      <c r="OYV101" s="93"/>
      <c r="OYW101" s="93"/>
      <c r="OYX101" s="93"/>
      <c r="OYY101" s="93"/>
      <c r="OYZ101" s="93"/>
      <c r="OZA101" s="93"/>
      <c r="OZB101" s="93"/>
      <c r="OZC101" s="93"/>
      <c r="OZD101" s="93"/>
      <c r="OZE101" s="93"/>
      <c r="OZF101" s="93"/>
      <c r="OZG101" s="93"/>
      <c r="OZH101" s="93"/>
      <c r="OZI101" s="93"/>
      <c r="OZJ101" s="93"/>
      <c r="OZK101" s="93"/>
      <c r="OZL101" s="93"/>
      <c r="OZM101" s="93"/>
      <c r="OZN101" s="93"/>
      <c r="OZO101" s="93"/>
      <c r="OZP101" s="93"/>
      <c r="OZQ101" s="93"/>
      <c r="OZR101" s="93"/>
      <c r="OZS101" s="93"/>
      <c r="OZT101" s="93"/>
      <c r="OZU101" s="93"/>
      <c r="OZV101" s="93"/>
      <c r="OZW101" s="93"/>
      <c r="OZX101" s="93"/>
      <c r="OZY101" s="93"/>
      <c r="OZZ101" s="93"/>
      <c r="PAA101" s="93"/>
      <c r="PAB101" s="93"/>
      <c r="PAC101" s="93"/>
      <c r="PAD101" s="93"/>
      <c r="PAE101" s="93"/>
      <c r="PAF101" s="93"/>
      <c r="PAG101" s="93"/>
      <c r="PAH101" s="93"/>
      <c r="PAI101" s="93"/>
      <c r="PAJ101" s="93"/>
      <c r="PAK101" s="93"/>
      <c r="PAL101" s="93"/>
      <c r="PAM101" s="93"/>
      <c r="PAN101" s="93"/>
      <c r="PAO101" s="93"/>
      <c r="PAP101" s="93"/>
      <c r="PAQ101" s="93"/>
      <c r="PAR101" s="93"/>
      <c r="PAS101" s="93"/>
      <c r="PAT101" s="93"/>
      <c r="PAU101" s="93"/>
      <c r="PAV101" s="93"/>
      <c r="PAW101" s="93"/>
      <c r="PAX101" s="93"/>
      <c r="PAY101" s="93"/>
      <c r="PAZ101" s="93"/>
      <c r="PBA101" s="93"/>
      <c r="PBB101" s="93"/>
      <c r="PBC101" s="93"/>
      <c r="PBD101" s="93"/>
      <c r="PBE101" s="93"/>
      <c r="PBF101" s="93"/>
      <c r="PBG101" s="93"/>
      <c r="PBH101" s="93"/>
      <c r="PBI101" s="93"/>
      <c r="PBJ101" s="93"/>
      <c r="PBK101" s="93"/>
      <c r="PBL101" s="93"/>
      <c r="PBM101" s="93"/>
      <c r="PBN101" s="93"/>
      <c r="PBO101" s="93"/>
      <c r="PBP101" s="93"/>
      <c r="PBQ101" s="93"/>
      <c r="PBR101" s="93"/>
      <c r="PBS101" s="93"/>
      <c r="PBT101" s="93"/>
      <c r="PBU101" s="93"/>
      <c r="PBV101" s="93"/>
      <c r="PBW101" s="93"/>
      <c r="PBX101" s="93"/>
      <c r="PBY101" s="93"/>
      <c r="PBZ101" s="93"/>
      <c r="PCA101" s="93"/>
      <c r="PCB101" s="93"/>
      <c r="PCC101" s="93"/>
      <c r="PCD101" s="93"/>
      <c r="PCE101" s="93"/>
      <c r="PCF101" s="93"/>
      <c r="PCG101" s="93"/>
      <c r="PCH101" s="93"/>
      <c r="PCI101" s="93"/>
      <c r="PCJ101" s="93"/>
      <c r="PCK101" s="93"/>
      <c r="PCL101" s="93"/>
      <c r="PCM101" s="93"/>
      <c r="PCN101" s="93"/>
      <c r="PCO101" s="93"/>
      <c r="PCP101" s="93"/>
      <c r="PCQ101" s="93"/>
      <c r="PCR101" s="93"/>
      <c r="PCS101" s="93"/>
      <c r="PCT101" s="93"/>
      <c r="PCU101" s="93"/>
      <c r="PCV101" s="93"/>
      <c r="PCW101" s="93"/>
      <c r="PCX101" s="93"/>
      <c r="PCY101" s="93"/>
      <c r="PCZ101" s="93"/>
      <c r="PDA101" s="93"/>
      <c r="PDB101" s="93"/>
      <c r="PDC101" s="93"/>
      <c r="PDD101" s="93"/>
      <c r="PDE101" s="93"/>
      <c r="PDF101" s="93"/>
      <c r="PDG101" s="93"/>
      <c r="PDH101" s="93"/>
      <c r="PDI101" s="93"/>
      <c r="PDJ101" s="93"/>
      <c r="PDK101" s="93"/>
      <c r="PDL101" s="93"/>
      <c r="PDM101" s="93"/>
      <c r="PDN101" s="93"/>
      <c r="PDO101" s="93"/>
      <c r="PDP101" s="93"/>
      <c r="PDQ101" s="93"/>
      <c r="PDR101" s="93"/>
      <c r="PDS101" s="93"/>
      <c r="PDT101" s="93"/>
      <c r="PDU101" s="93"/>
      <c r="PDV101" s="93"/>
      <c r="PDW101" s="93"/>
      <c r="PDX101" s="93"/>
      <c r="PDY101" s="93"/>
      <c r="PDZ101" s="93"/>
      <c r="PEA101" s="93"/>
      <c r="PEB101" s="93"/>
      <c r="PEC101" s="93"/>
      <c r="PED101" s="93"/>
      <c r="PEE101" s="93"/>
      <c r="PEF101" s="93"/>
      <c r="PEG101" s="93"/>
      <c r="PEH101" s="93"/>
      <c r="PEI101" s="93"/>
      <c r="PEJ101" s="93"/>
      <c r="PEK101" s="93"/>
      <c r="PEL101" s="93"/>
      <c r="PEM101" s="93"/>
      <c r="PEN101" s="93"/>
      <c r="PEO101" s="93"/>
      <c r="PEP101" s="93"/>
      <c r="PEQ101" s="93"/>
      <c r="PER101" s="93"/>
      <c r="PES101" s="93"/>
      <c r="PET101" s="93"/>
      <c r="PEU101" s="93"/>
      <c r="PEV101" s="93"/>
      <c r="PEW101" s="93"/>
      <c r="PEX101" s="93"/>
      <c r="PEY101" s="93"/>
      <c r="PEZ101" s="93"/>
      <c r="PFA101" s="93"/>
      <c r="PFB101" s="93"/>
      <c r="PFC101" s="93"/>
      <c r="PFD101" s="93"/>
      <c r="PFE101" s="93"/>
      <c r="PFF101" s="93"/>
      <c r="PFG101" s="93"/>
      <c r="PFH101" s="93"/>
      <c r="PFI101" s="93"/>
      <c r="PFJ101" s="93"/>
      <c r="PFK101" s="93"/>
      <c r="PFL101" s="93"/>
      <c r="PFM101" s="93"/>
      <c r="PFN101" s="93"/>
      <c r="PFO101" s="93"/>
      <c r="PFP101" s="93"/>
      <c r="PFQ101" s="93"/>
      <c r="PFR101" s="93"/>
      <c r="PFS101" s="93"/>
      <c r="PFT101" s="93"/>
      <c r="PFU101" s="93"/>
      <c r="PFV101" s="93"/>
      <c r="PFW101" s="93"/>
      <c r="PFX101" s="93"/>
      <c r="PFY101" s="93"/>
      <c r="PFZ101" s="93"/>
      <c r="PGA101" s="93"/>
      <c r="PGB101" s="93"/>
      <c r="PGC101" s="93"/>
      <c r="PGD101" s="93"/>
      <c r="PGE101" s="93"/>
      <c r="PGF101" s="93"/>
      <c r="PGG101" s="93"/>
      <c r="PGH101" s="93"/>
      <c r="PGI101" s="93"/>
      <c r="PGJ101" s="93"/>
      <c r="PGK101" s="93"/>
      <c r="PGL101" s="93"/>
      <c r="PGM101" s="93"/>
      <c r="PGN101" s="93"/>
      <c r="PGO101" s="93"/>
      <c r="PGP101" s="93"/>
      <c r="PGQ101" s="93"/>
      <c r="PGR101" s="93"/>
      <c r="PGS101" s="93"/>
      <c r="PGT101" s="93"/>
      <c r="PGU101" s="93"/>
      <c r="PGV101" s="93"/>
      <c r="PGW101" s="93"/>
      <c r="PGX101" s="93"/>
      <c r="PGY101" s="93"/>
      <c r="PGZ101" s="93"/>
      <c r="PHA101" s="93"/>
      <c r="PHB101" s="93"/>
      <c r="PHC101" s="93"/>
      <c r="PHD101" s="93"/>
      <c r="PHE101" s="93"/>
      <c r="PHF101" s="93"/>
      <c r="PHG101" s="93"/>
      <c r="PHH101" s="93"/>
      <c r="PHI101" s="93"/>
      <c r="PHJ101" s="93"/>
      <c r="PHK101" s="93"/>
      <c r="PHL101" s="93"/>
      <c r="PHM101" s="93"/>
      <c r="PHN101" s="93"/>
      <c r="PHO101" s="93"/>
      <c r="PHP101" s="93"/>
      <c r="PHQ101" s="93"/>
      <c r="PHR101" s="93"/>
      <c r="PHS101" s="93"/>
      <c r="PHT101" s="93"/>
      <c r="PHU101" s="93"/>
      <c r="PHV101" s="93"/>
      <c r="PHW101" s="93"/>
      <c r="PHX101" s="93"/>
      <c r="PHY101" s="93"/>
      <c r="PHZ101" s="93"/>
      <c r="PIA101" s="93"/>
      <c r="PIB101" s="93"/>
      <c r="PIC101" s="93"/>
      <c r="PID101" s="93"/>
      <c r="PIE101" s="93"/>
      <c r="PIF101" s="93"/>
      <c r="PIG101" s="93"/>
      <c r="PIH101" s="93"/>
      <c r="PII101" s="93"/>
      <c r="PIJ101" s="93"/>
      <c r="PIK101" s="93"/>
      <c r="PIL101" s="93"/>
      <c r="PIM101" s="93"/>
      <c r="PIN101" s="93"/>
      <c r="PIO101" s="93"/>
      <c r="PIP101" s="93"/>
      <c r="PIQ101" s="93"/>
      <c r="PIR101" s="93"/>
      <c r="PIS101" s="93"/>
      <c r="PIT101" s="93"/>
      <c r="PIU101" s="93"/>
      <c r="PIV101" s="93"/>
      <c r="PIW101" s="93"/>
      <c r="PIX101" s="93"/>
      <c r="PIY101" s="93"/>
      <c r="PIZ101" s="93"/>
      <c r="PJA101" s="93"/>
      <c r="PJB101" s="93"/>
      <c r="PJC101" s="93"/>
      <c r="PJD101" s="93"/>
      <c r="PJE101" s="93"/>
      <c r="PJF101" s="93"/>
      <c r="PJG101" s="93"/>
      <c r="PJH101" s="93"/>
      <c r="PJI101" s="93"/>
      <c r="PJJ101" s="93"/>
      <c r="PJK101" s="93"/>
      <c r="PJL101" s="93"/>
      <c r="PJM101" s="93"/>
      <c r="PJN101" s="93"/>
      <c r="PJO101" s="93"/>
      <c r="PJP101" s="93"/>
      <c r="PJQ101" s="93"/>
      <c r="PJR101" s="93"/>
      <c r="PJS101" s="93"/>
      <c r="PJT101" s="93"/>
      <c r="PJU101" s="93"/>
      <c r="PJV101" s="93"/>
      <c r="PJW101" s="93"/>
      <c r="PJX101" s="93"/>
      <c r="PJY101" s="93"/>
      <c r="PJZ101" s="93"/>
      <c r="PKA101" s="93"/>
      <c r="PKB101" s="93"/>
      <c r="PKC101" s="93"/>
      <c r="PKD101" s="93"/>
      <c r="PKE101" s="93"/>
      <c r="PKF101" s="93"/>
      <c r="PKG101" s="93"/>
      <c r="PKH101" s="93"/>
      <c r="PKI101" s="93"/>
      <c r="PKJ101" s="93"/>
      <c r="PKK101" s="93"/>
      <c r="PKL101" s="93"/>
      <c r="PKM101" s="93"/>
      <c r="PKN101" s="93"/>
      <c r="PKO101" s="93"/>
      <c r="PKP101" s="93"/>
      <c r="PKQ101" s="93"/>
      <c r="PKR101" s="93"/>
      <c r="PKS101" s="93"/>
      <c r="PKT101" s="93"/>
      <c r="PKU101" s="93"/>
      <c r="PKV101" s="93"/>
      <c r="PKW101" s="93"/>
      <c r="PKX101" s="93"/>
      <c r="PKY101" s="93"/>
      <c r="PKZ101" s="93"/>
      <c r="PLA101" s="93"/>
      <c r="PLB101" s="93"/>
      <c r="PLC101" s="93"/>
      <c r="PLD101" s="93"/>
      <c r="PLE101" s="93"/>
      <c r="PLF101" s="93"/>
      <c r="PLG101" s="93"/>
      <c r="PLH101" s="93"/>
      <c r="PLI101" s="93"/>
      <c r="PLJ101" s="93"/>
      <c r="PLK101" s="93"/>
      <c r="PLL101" s="93"/>
      <c r="PLM101" s="93"/>
      <c r="PLN101" s="93"/>
      <c r="PLO101" s="93"/>
      <c r="PLP101" s="93"/>
      <c r="PLQ101" s="93"/>
      <c r="PLR101" s="93"/>
      <c r="PLS101" s="93"/>
      <c r="PLT101" s="93"/>
      <c r="PLU101" s="93"/>
      <c r="PLV101" s="93"/>
      <c r="PLW101" s="93"/>
      <c r="PLX101" s="93"/>
      <c r="PLY101" s="93"/>
      <c r="PLZ101" s="93"/>
      <c r="PMA101" s="93"/>
      <c r="PMB101" s="93"/>
      <c r="PMC101" s="93"/>
      <c r="PMD101" s="93"/>
      <c r="PME101" s="93"/>
      <c r="PMF101" s="93"/>
      <c r="PMG101" s="93"/>
      <c r="PMH101" s="93"/>
      <c r="PMI101" s="93"/>
      <c r="PMJ101" s="93"/>
      <c r="PMK101" s="93"/>
      <c r="PML101" s="93"/>
      <c r="PMM101" s="93"/>
      <c r="PMN101" s="93"/>
      <c r="PMO101" s="93"/>
      <c r="PMP101" s="93"/>
      <c r="PMQ101" s="93"/>
      <c r="PMR101" s="93"/>
      <c r="PMS101" s="93"/>
      <c r="PMT101" s="93"/>
      <c r="PMU101" s="93"/>
      <c r="PMV101" s="93"/>
      <c r="PMW101" s="93"/>
      <c r="PMX101" s="93"/>
      <c r="PMY101" s="93"/>
      <c r="PMZ101" s="93"/>
      <c r="PNA101" s="93"/>
      <c r="PNB101" s="93"/>
      <c r="PNC101" s="93"/>
      <c r="PND101" s="93"/>
      <c r="PNE101" s="93"/>
      <c r="PNF101" s="93"/>
      <c r="PNG101" s="93"/>
      <c r="PNH101" s="93"/>
      <c r="PNI101" s="93"/>
      <c r="PNJ101" s="93"/>
      <c r="PNK101" s="93"/>
      <c r="PNL101" s="93"/>
      <c r="PNM101" s="93"/>
      <c r="PNN101" s="93"/>
      <c r="PNO101" s="93"/>
      <c r="PNP101" s="93"/>
      <c r="PNQ101" s="93"/>
      <c r="PNR101" s="93"/>
      <c r="PNS101" s="93"/>
      <c r="PNT101" s="93"/>
      <c r="PNU101" s="93"/>
      <c r="PNV101" s="93"/>
      <c r="PNW101" s="93"/>
      <c r="PNX101" s="93"/>
      <c r="PNY101" s="93"/>
      <c r="PNZ101" s="93"/>
      <c r="POA101" s="93"/>
      <c r="POB101" s="93"/>
      <c r="POC101" s="93"/>
      <c r="POD101" s="93"/>
      <c r="POE101" s="93"/>
      <c r="POF101" s="93"/>
      <c r="POG101" s="93"/>
      <c r="POH101" s="93"/>
      <c r="POI101" s="93"/>
      <c r="POJ101" s="93"/>
      <c r="POK101" s="93"/>
      <c r="POL101" s="93"/>
      <c r="POM101" s="93"/>
      <c r="PON101" s="93"/>
      <c r="POO101" s="93"/>
      <c r="POP101" s="93"/>
      <c r="POQ101" s="93"/>
      <c r="POR101" s="93"/>
      <c r="POS101" s="93"/>
      <c r="POT101" s="93"/>
      <c r="POU101" s="93"/>
      <c r="POV101" s="93"/>
      <c r="POW101" s="93"/>
      <c r="POX101" s="93"/>
      <c r="POY101" s="93"/>
      <c r="POZ101" s="93"/>
      <c r="PPA101" s="93"/>
      <c r="PPB101" s="93"/>
      <c r="PPC101" s="93"/>
      <c r="PPD101" s="93"/>
      <c r="PPE101" s="93"/>
      <c r="PPF101" s="93"/>
      <c r="PPG101" s="93"/>
      <c r="PPH101" s="93"/>
      <c r="PPI101" s="93"/>
      <c r="PPJ101" s="93"/>
      <c r="PPK101" s="93"/>
      <c r="PPL101" s="93"/>
      <c r="PPM101" s="93"/>
      <c r="PPN101" s="93"/>
      <c r="PPO101" s="93"/>
      <c r="PPP101" s="93"/>
      <c r="PPQ101" s="93"/>
      <c r="PPR101" s="93"/>
      <c r="PPS101" s="93"/>
      <c r="PPT101" s="93"/>
      <c r="PPU101" s="93"/>
      <c r="PPV101" s="93"/>
      <c r="PPW101" s="93"/>
      <c r="PPX101" s="93"/>
      <c r="PPY101" s="93"/>
      <c r="PPZ101" s="93"/>
      <c r="PQA101" s="93"/>
      <c r="PQB101" s="93"/>
      <c r="PQC101" s="93"/>
      <c r="PQD101" s="93"/>
      <c r="PQE101" s="93"/>
      <c r="PQF101" s="93"/>
      <c r="PQG101" s="93"/>
      <c r="PQH101" s="93"/>
      <c r="PQI101" s="93"/>
      <c r="PQJ101" s="93"/>
      <c r="PQK101" s="93"/>
      <c r="PQL101" s="93"/>
      <c r="PQM101" s="93"/>
      <c r="PQN101" s="93"/>
      <c r="PQO101" s="93"/>
      <c r="PQP101" s="93"/>
      <c r="PQQ101" s="93"/>
      <c r="PQR101" s="93"/>
      <c r="PQS101" s="93"/>
      <c r="PQT101" s="93"/>
      <c r="PQU101" s="93"/>
      <c r="PQV101" s="93"/>
      <c r="PQW101" s="93"/>
      <c r="PQX101" s="93"/>
      <c r="PQY101" s="93"/>
      <c r="PQZ101" s="93"/>
      <c r="PRA101" s="93"/>
      <c r="PRB101" s="93"/>
      <c r="PRC101" s="93"/>
      <c r="PRD101" s="93"/>
      <c r="PRE101" s="93"/>
      <c r="PRF101" s="93"/>
      <c r="PRG101" s="93"/>
      <c r="PRH101" s="93"/>
      <c r="PRI101" s="93"/>
      <c r="PRJ101" s="93"/>
      <c r="PRK101" s="93"/>
      <c r="PRL101" s="93"/>
      <c r="PRM101" s="93"/>
      <c r="PRN101" s="93"/>
      <c r="PRO101" s="93"/>
      <c r="PRP101" s="93"/>
      <c r="PRQ101" s="93"/>
      <c r="PRR101" s="93"/>
      <c r="PRS101" s="93"/>
      <c r="PRT101" s="93"/>
      <c r="PRU101" s="93"/>
      <c r="PRV101" s="93"/>
      <c r="PRW101" s="93"/>
      <c r="PRX101" s="93"/>
      <c r="PRY101" s="93"/>
      <c r="PRZ101" s="93"/>
      <c r="PSA101" s="93"/>
      <c r="PSB101" s="93"/>
      <c r="PSC101" s="93"/>
      <c r="PSD101" s="93"/>
      <c r="PSE101" s="93"/>
      <c r="PSF101" s="93"/>
      <c r="PSG101" s="93"/>
      <c r="PSH101" s="93"/>
      <c r="PSI101" s="93"/>
      <c r="PSJ101" s="93"/>
      <c r="PSK101" s="93"/>
      <c r="PSL101" s="93"/>
      <c r="PSM101" s="93"/>
      <c r="PSN101" s="93"/>
      <c r="PSO101" s="93"/>
      <c r="PSP101" s="93"/>
      <c r="PSQ101" s="93"/>
      <c r="PSR101" s="93"/>
      <c r="PSS101" s="93"/>
      <c r="PST101" s="93"/>
      <c r="PSU101" s="93"/>
      <c r="PSV101" s="93"/>
      <c r="PSW101" s="93"/>
      <c r="PSX101" s="93"/>
      <c r="PSY101" s="93"/>
      <c r="PSZ101" s="93"/>
      <c r="PTA101" s="93"/>
      <c r="PTB101" s="93"/>
      <c r="PTC101" s="93"/>
      <c r="PTD101" s="93"/>
      <c r="PTE101" s="93"/>
      <c r="PTF101" s="93"/>
      <c r="PTG101" s="93"/>
      <c r="PTH101" s="93"/>
      <c r="PTI101" s="93"/>
      <c r="PTJ101" s="93"/>
      <c r="PTK101" s="93"/>
      <c r="PTL101" s="93"/>
      <c r="PTM101" s="93"/>
      <c r="PTN101" s="93"/>
      <c r="PTO101" s="93"/>
      <c r="PTP101" s="93"/>
      <c r="PTQ101" s="93"/>
      <c r="PTR101" s="93"/>
      <c r="PTS101" s="93"/>
      <c r="PTT101" s="93"/>
      <c r="PTU101" s="93"/>
      <c r="PTV101" s="93"/>
      <c r="PTW101" s="93"/>
      <c r="PTX101" s="93"/>
      <c r="PTY101" s="93"/>
      <c r="PTZ101" s="93"/>
      <c r="PUA101" s="93"/>
      <c r="PUB101" s="93"/>
      <c r="PUC101" s="93"/>
      <c r="PUD101" s="93"/>
      <c r="PUE101" s="93"/>
      <c r="PUF101" s="93"/>
      <c r="PUG101" s="93"/>
      <c r="PUH101" s="93"/>
      <c r="PUI101" s="93"/>
      <c r="PUJ101" s="93"/>
      <c r="PUK101" s="93"/>
      <c r="PUL101" s="93"/>
      <c r="PUM101" s="93"/>
      <c r="PUN101" s="93"/>
      <c r="PUO101" s="93"/>
      <c r="PUP101" s="93"/>
      <c r="PUQ101" s="93"/>
      <c r="PUR101" s="93"/>
      <c r="PUS101" s="93"/>
      <c r="PUT101" s="93"/>
      <c r="PUU101" s="93"/>
      <c r="PUV101" s="93"/>
      <c r="PUW101" s="93"/>
      <c r="PUX101" s="93"/>
      <c r="PUY101" s="93"/>
      <c r="PUZ101" s="93"/>
      <c r="PVA101" s="93"/>
      <c r="PVB101" s="93"/>
      <c r="PVC101" s="93"/>
      <c r="PVD101" s="93"/>
      <c r="PVE101" s="93"/>
      <c r="PVF101" s="93"/>
      <c r="PVG101" s="93"/>
      <c r="PVH101" s="93"/>
      <c r="PVI101" s="93"/>
      <c r="PVJ101" s="93"/>
      <c r="PVK101" s="93"/>
      <c r="PVL101" s="93"/>
      <c r="PVM101" s="93"/>
      <c r="PVN101" s="93"/>
      <c r="PVO101" s="93"/>
      <c r="PVP101" s="93"/>
      <c r="PVQ101" s="93"/>
      <c r="PVR101" s="93"/>
      <c r="PVS101" s="93"/>
      <c r="PVT101" s="93"/>
      <c r="PVU101" s="93"/>
      <c r="PVV101" s="93"/>
      <c r="PVW101" s="93"/>
      <c r="PVX101" s="93"/>
      <c r="PVY101" s="93"/>
      <c r="PVZ101" s="93"/>
      <c r="PWA101" s="93"/>
      <c r="PWB101" s="93"/>
      <c r="PWC101" s="93"/>
      <c r="PWD101" s="93"/>
      <c r="PWE101" s="93"/>
      <c r="PWF101" s="93"/>
      <c r="PWG101" s="93"/>
      <c r="PWH101" s="93"/>
      <c r="PWI101" s="93"/>
      <c r="PWJ101" s="93"/>
      <c r="PWK101" s="93"/>
      <c r="PWL101" s="93"/>
      <c r="PWM101" s="93"/>
      <c r="PWN101" s="93"/>
      <c r="PWO101" s="93"/>
      <c r="PWP101" s="93"/>
      <c r="PWQ101" s="93"/>
      <c r="PWR101" s="93"/>
      <c r="PWS101" s="93"/>
      <c r="PWT101" s="93"/>
      <c r="PWU101" s="93"/>
      <c r="PWV101" s="93"/>
      <c r="PWW101" s="93"/>
      <c r="PWX101" s="93"/>
      <c r="PWY101" s="93"/>
      <c r="PWZ101" s="93"/>
      <c r="PXA101" s="93"/>
      <c r="PXB101" s="93"/>
      <c r="PXC101" s="93"/>
      <c r="PXD101" s="93"/>
      <c r="PXE101" s="93"/>
      <c r="PXF101" s="93"/>
      <c r="PXG101" s="93"/>
      <c r="PXH101" s="93"/>
      <c r="PXI101" s="93"/>
      <c r="PXJ101" s="93"/>
      <c r="PXK101" s="93"/>
      <c r="PXL101" s="93"/>
      <c r="PXM101" s="93"/>
      <c r="PXN101" s="93"/>
      <c r="PXO101" s="93"/>
      <c r="PXP101" s="93"/>
      <c r="PXQ101" s="93"/>
      <c r="PXR101" s="93"/>
      <c r="PXS101" s="93"/>
      <c r="PXT101" s="93"/>
      <c r="PXU101" s="93"/>
      <c r="PXV101" s="93"/>
      <c r="PXW101" s="93"/>
      <c r="PXX101" s="93"/>
      <c r="PXY101" s="93"/>
      <c r="PXZ101" s="93"/>
      <c r="PYA101" s="93"/>
      <c r="PYB101" s="93"/>
      <c r="PYC101" s="93"/>
      <c r="PYD101" s="93"/>
      <c r="PYE101" s="93"/>
      <c r="PYF101" s="93"/>
      <c r="PYG101" s="93"/>
      <c r="PYH101" s="93"/>
      <c r="PYI101" s="93"/>
      <c r="PYJ101" s="93"/>
      <c r="PYK101" s="93"/>
      <c r="PYL101" s="93"/>
      <c r="PYM101" s="93"/>
      <c r="PYN101" s="93"/>
      <c r="PYO101" s="93"/>
      <c r="PYP101" s="93"/>
      <c r="PYQ101" s="93"/>
      <c r="PYR101" s="93"/>
      <c r="PYS101" s="93"/>
      <c r="PYT101" s="93"/>
      <c r="PYU101" s="93"/>
      <c r="PYV101" s="93"/>
      <c r="PYW101" s="93"/>
      <c r="PYX101" s="93"/>
      <c r="PYY101" s="93"/>
      <c r="PYZ101" s="93"/>
      <c r="PZA101" s="93"/>
      <c r="PZB101" s="93"/>
      <c r="PZC101" s="93"/>
      <c r="PZD101" s="93"/>
      <c r="PZE101" s="93"/>
      <c r="PZF101" s="93"/>
      <c r="PZG101" s="93"/>
      <c r="PZH101" s="93"/>
      <c r="PZI101" s="93"/>
      <c r="PZJ101" s="93"/>
      <c r="PZK101" s="93"/>
      <c r="PZL101" s="93"/>
      <c r="PZM101" s="93"/>
      <c r="PZN101" s="93"/>
      <c r="PZO101" s="93"/>
      <c r="PZP101" s="93"/>
      <c r="PZQ101" s="93"/>
      <c r="PZR101" s="93"/>
      <c r="PZS101" s="93"/>
      <c r="PZT101" s="93"/>
      <c r="PZU101" s="93"/>
      <c r="PZV101" s="93"/>
      <c r="PZW101" s="93"/>
      <c r="PZX101" s="93"/>
      <c r="PZY101" s="93"/>
      <c r="PZZ101" s="93"/>
      <c r="QAA101" s="93"/>
      <c r="QAB101" s="93"/>
      <c r="QAC101" s="93"/>
      <c r="QAD101" s="93"/>
      <c r="QAE101" s="93"/>
      <c r="QAF101" s="93"/>
      <c r="QAG101" s="93"/>
      <c r="QAH101" s="93"/>
      <c r="QAI101" s="93"/>
      <c r="QAJ101" s="93"/>
      <c r="QAK101" s="93"/>
      <c r="QAL101" s="93"/>
      <c r="QAM101" s="93"/>
      <c r="QAN101" s="93"/>
      <c r="QAO101" s="93"/>
      <c r="QAP101" s="93"/>
      <c r="QAQ101" s="93"/>
      <c r="QAR101" s="93"/>
      <c r="QAS101" s="93"/>
      <c r="QAT101" s="93"/>
      <c r="QAU101" s="93"/>
      <c r="QAV101" s="93"/>
      <c r="QAW101" s="93"/>
      <c r="QAX101" s="93"/>
      <c r="QAY101" s="93"/>
      <c r="QAZ101" s="93"/>
      <c r="QBA101" s="93"/>
      <c r="QBB101" s="93"/>
      <c r="QBC101" s="93"/>
      <c r="QBD101" s="93"/>
      <c r="QBE101" s="93"/>
      <c r="QBF101" s="93"/>
      <c r="QBG101" s="93"/>
      <c r="QBH101" s="93"/>
      <c r="QBI101" s="93"/>
      <c r="QBJ101" s="93"/>
      <c r="QBK101" s="93"/>
      <c r="QBL101" s="93"/>
      <c r="QBM101" s="93"/>
      <c r="QBN101" s="93"/>
      <c r="QBO101" s="93"/>
      <c r="QBP101" s="93"/>
      <c r="QBQ101" s="93"/>
      <c r="QBR101" s="93"/>
      <c r="QBS101" s="93"/>
      <c r="QBT101" s="93"/>
      <c r="QBU101" s="93"/>
      <c r="QBV101" s="93"/>
      <c r="QBW101" s="93"/>
      <c r="QBX101" s="93"/>
      <c r="QBY101" s="93"/>
      <c r="QBZ101" s="93"/>
      <c r="QCA101" s="93"/>
      <c r="QCB101" s="93"/>
      <c r="QCC101" s="93"/>
      <c r="QCD101" s="93"/>
      <c r="QCE101" s="93"/>
      <c r="QCF101" s="93"/>
      <c r="QCG101" s="93"/>
      <c r="QCH101" s="93"/>
      <c r="QCI101" s="93"/>
      <c r="QCJ101" s="93"/>
      <c r="QCK101" s="93"/>
      <c r="QCL101" s="93"/>
      <c r="QCM101" s="93"/>
      <c r="QCN101" s="93"/>
      <c r="QCO101" s="93"/>
      <c r="QCP101" s="93"/>
      <c r="QCQ101" s="93"/>
      <c r="QCR101" s="93"/>
      <c r="QCS101" s="93"/>
      <c r="QCT101" s="93"/>
      <c r="QCU101" s="93"/>
      <c r="QCV101" s="93"/>
      <c r="QCW101" s="93"/>
      <c r="QCX101" s="93"/>
      <c r="QCY101" s="93"/>
      <c r="QCZ101" s="93"/>
      <c r="QDA101" s="93"/>
      <c r="QDB101" s="93"/>
      <c r="QDC101" s="93"/>
      <c r="QDD101" s="93"/>
      <c r="QDE101" s="93"/>
      <c r="QDF101" s="93"/>
      <c r="QDG101" s="93"/>
      <c r="QDH101" s="93"/>
      <c r="QDI101" s="93"/>
      <c r="QDJ101" s="93"/>
      <c r="QDK101" s="93"/>
      <c r="QDL101" s="93"/>
      <c r="QDM101" s="93"/>
      <c r="QDN101" s="93"/>
      <c r="QDO101" s="93"/>
      <c r="QDP101" s="93"/>
      <c r="QDQ101" s="93"/>
      <c r="QDR101" s="93"/>
      <c r="QDS101" s="93"/>
      <c r="QDT101" s="93"/>
      <c r="QDU101" s="93"/>
      <c r="QDV101" s="93"/>
      <c r="QDW101" s="93"/>
      <c r="QDX101" s="93"/>
      <c r="QDY101" s="93"/>
      <c r="QDZ101" s="93"/>
      <c r="QEA101" s="93"/>
      <c r="QEB101" s="93"/>
      <c r="QEC101" s="93"/>
      <c r="QED101" s="93"/>
      <c r="QEE101" s="93"/>
      <c r="QEF101" s="93"/>
      <c r="QEG101" s="93"/>
      <c r="QEH101" s="93"/>
      <c r="QEI101" s="93"/>
      <c r="QEJ101" s="93"/>
      <c r="QEK101" s="93"/>
      <c r="QEL101" s="93"/>
      <c r="QEM101" s="93"/>
      <c r="QEN101" s="93"/>
      <c r="QEO101" s="93"/>
      <c r="QEP101" s="93"/>
      <c r="QEQ101" s="93"/>
      <c r="QER101" s="93"/>
      <c r="QES101" s="93"/>
      <c r="QET101" s="93"/>
      <c r="QEU101" s="93"/>
      <c r="QEV101" s="93"/>
      <c r="QEW101" s="93"/>
      <c r="QEX101" s="93"/>
      <c r="QEY101" s="93"/>
      <c r="QEZ101" s="93"/>
      <c r="QFA101" s="93"/>
      <c r="QFB101" s="93"/>
      <c r="QFC101" s="93"/>
      <c r="QFD101" s="93"/>
      <c r="QFE101" s="93"/>
      <c r="QFF101" s="93"/>
      <c r="QFG101" s="93"/>
      <c r="QFH101" s="93"/>
      <c r="QFI101" s="93"/>
      <c r="QFJ101" s="93"/>
      <c r="QFK101" s="93"/>
      <c r="QFL101" s="93"/>
      <c r="QFM101" s="93"/>
      <c r="QFN101" s="93"/>
      <c r="QFO101" s="93"/>
      <c r="QFP101" s="93"/>
      <c r="QFQ101" s="93"/>
      <c r="QFR101" s="93"/>
      <c r="QFS101" s="93"/>
      <c r="QFT101" s="93"/>
      <c r="QFU101" s="93"/>
      <c r="QFV101" s="93"/>
      <c r="QFW101" s="93"/>
      <c r="QFX101" s="93"/>
      <c r="QFY101" s="93"/>
      <c r="QFZ101" s="93"/>
      <c r="QGA101" s="93"/>
      <c r="QGB101" s="93"/>
      <c r="QGC101" s="93"/>
      <c r="QGD101" s="93"/>
      <c r="QGE101" s="93"/>
      <c r="QGF101" s="93"/>
      <c r="QGG101" s="93"/>
      <c r="QGH101" s="93"/>
      <c r="QGI101" s="93"/>
      <c r="QGJ101" s="93"/>
      <c r="QGK101" s="93"/>
      <c r="QGL101" s="93"/>
      <c r="QGM101" s="93"/>
      <c r="QGN101" s="93"/>
      <c r="QGO101" s="93"/>
      <c r="QGP101" s="93"/>
      <c r="QGQ101" s="93"/>
      <c r="QGR101" s="93"/>
      <c r="QGS101" s="93"/>
      <c r="QGT101" s="93"/>
      <c r="QGU101" s="93"/>
      <c r="QGV101" s="93"/>
      <c r="QGW101" s="93"/>
      <c r="QGX101" s="93"/>
      <c r="QGY101" s="93"/>
      <c r="QGZ101" s="93"/>
      <c r="QHA101" s="93"/>
      <c r="QHB101" s="93"/>
      <c r="QHC101" s="93"/>
      <c r="QHD101" s="93"/>
      <c r="QHE101" s="93"/>
      <c r="QHF101" s="93"/>
      <c r="QHG101" s="93"/>
      <c r="QHH101" s="93"/>
      <c r="QHI101" s="93"/>
      <c r="QHJ101" s="93"/>
      <c r="QHK101" s="93"/>
      <c r="QHL101" s="93"/>
      <c r="QHM101" s="93"/>
      <c r="QHN101" s="93"/>
      <c r="QHO101" s="93"/>
      <c r="QHP101" s="93"/>
      <c r="QHQ101" s="93"/>
      <c r="QHR101" s="93"/>
      <c r="QHS101" s="93"/>
      <c r="QHT101" s="93"/>
      <c r="QHU101" s="93"/>
      <c r="QHV101" s="93"/>
      <c r="QHW101" s="93"/>
      <c r="QHX101" s="93"/>
      <c r="QHY101" s="93"/>
      <c r="QHZ101" s="93"/>
      <c r="QIA101" s="93"/>
      <c r="QIB101" s="93"/>
      <c r="QIC101" s="93"/>
      <c r="QID101" s="93"/>
      <c r="QIE101" s="93"/>
      <c r="QIF101" s="93"/>
      <c r="QIG101" s="93"/>
      <c r="QIH101" s="93"/>
      <c r="QII101" s="93"/>
      <c r="QIJ101" s="93"/>
      <c r="QIK101" s="93"/>
      <c r="QIL101" s="93"/>
      <c r="QIM101" s="93"/>
      <c r="QIN101" s="93"/>
      <c r="QIO101" s="93"/>
      <c r="QIP101" s="93"/>
      <c r="QIQ101" s="93"/>
      <c r="QIR101" s="93"/>
      <c r="QIS101" s="93"/>
      <c r="QIT101" s="93"/>
      <c r="QIU101" s="93"/>
      <c r="QIV101" s="93"/>
      <c r="QIW101" s="93"/>
      <c r="QIX101" s="93"/>
      <c r="QIY101" s="93"/>
      <c r="QIZ101" s="93"/>
      <c r="QJA101" s="93"/>
      <c r="QJB101" s="93"/>
      <c r="QJC101" s="93"/>
      <c r="QJD101" s="93"/>
      <c r="QJE101" s="93"/>
      <c r="QJF101" s="93"/>
      <c r="QJG101" s="93"/>
      <c r="QJH101" s="93"/>
      <c r="QJI101" s="93"/>
      <c r="QJJ101" s="93"/>
      <c r="QJK101" s="93"/>
      <c r="QJL101" s="93"/>
      <c r="QJM101" s="93"/>
      <c r="QJN101" s="93"/>
      <c r="QJO101" s="93"/>
      <c r="QJP101" s="93"/>
      <c r="QJQ101" s="93"/>
      <c r="QJR101" s="93"/>
      <c r="QJS101" s="93"/>
      <c r="QJT101" s="93"/>
      <c r="QJU101" s="93"/>
      <c r="QJV101" s="93"/>
      <c r="QJW101" s="93"/>
      <c r="QJX101" s="93"/>
      <c r="QJY101" s="93"/>
      <c r="QJZ101" s="93"/>
      <c r="QKA101" s="93"/>
      <c r="QKB101" s="93"/>
      <c r="QKC101" s="93"/>
      <c r="QKD101" s="93"/>
      <c r="QKE101" s="93"/>
      <c r="QKF101" s="93"/>
      <c r="QKG101" s="93"/>
      <c r="QKH101" s="93"/>
      <c r="QKI101" s="93"/>
      <c r="QKJ101" s="93"/>
      <c r="QKK101" s="93"/>
      <c r="QKL101" s="93"/>
      <c r="QKM101" s="93"/>
      <c r="QKN101" s="93"/>
      <c r="QKO101" s="93"/>
      <c r="QKP101" s="93"/>
      <c r="QKQ101" s="93"/>
      <c r="QKR101" s="93"/>
      <c r="QKS101" s="93"/>
      <c r="QKT101" s="93"/>
      <c r="QKU101" s="93"/>
      <c r="QKV101" s="93"/>
      <c r="QKW101" s="93"/>
      <c r="QKX101" s="93"/>
      <c r="QKY101" s="93"/>
      <c r="QKZ101" s="93"/>
      <c r="QLA101" s="93"/>
      <c r="QLB101" s="93"/>
      <c r="QLC101" s="93"/>
      <c r="QLD101" s="93"/>
      <c r="QLE101" s="93"/>
      <c r="QLF101" s="93"/>
      <c r="QLG101" s="93"/>
      <c r="QLH101" s="93"/>
      <c r="QLI101" s="93"/>
      <c r="QLJ101" s="93"/>
      <c r="QLK101" s="93"/>
      <c r="QLL101" s="93"/>
      <c r="QLM101" s="93"/>
      <c r="QLN101" s="93"/>
      <c r="QLO101" s="93"/>
      <c r="QLP101" s="93"/>
      <c r="QLQ101" s="93"/>
      <c r="QLR101" s="93"/>
      <c r="QLS101" s="93"/>
      <c r="QLT101" s="93"/>
      <c r="QLU101" s="93"/>
      <c r="QLV101" s="93"/>
      <c r="QLW101" s="93"/>
      <c r="QLX101" s="93"/>
      <c r="QLY101" s="93"/>
      <c r="QLZ101" s="93"/>
      <c r="QMA101" s="93"/>
      <c r="QMB101" s="93"/>
      <c r="QMC101" s="93"/>
      <c r="QMD101" s="93"/>
      <c r="QME101" s="93"/>
      <c r="QMF101" s="93"/>
      <c r="QMG101" s="93"/>
      <c r="QMH101" s="93"/>
      <c r="QMI101" s="93"/>
      <c r="QMJ101" s="93"/>
      <c r="QMK101" s="93"/>
      <c r="QML101" s="93"/>
      <c r="QMM101" s="93"/>
      <c r="QMN101" s="93"/>
      <c r="QMO101" s="93"/>
      <c r="QMP101" s="93"/>
      <c r="QMQ101" s="93"/>
      <c r="QMR101" s="93"/>
      <c r="QMS101" s="93"/>
      <c r="QMT101" s="93"/>
      <c r="QMU101" s="93"/>
      <c r="QMV101" s="93"/>
      <c r="QMW101" s="93"/>
      <c r="QMX101" s="93"/>
      <c r="QMY101" s="93"/>
      <c r="QMZ101" s="93"/>
      <c r="QNA101" s="93"/>
      <c r="QNB101" s="93"/>
      <c r="QNC101" s="93"/>
      <c r="QND101" s="93"/>
      <c r="QNE101" s="93"/>
      <c r="QNF101" s="93"/>
      <c r="QNG101" s="93"/>
      <c r="QNH101" s="93"/>
      <c r="QNI101" s="93"/>
      <c r="QNJ101" s="93"/>
      <c r="QNK101" s="93"/>
      <c r="QNL101" s="93"/>
      <c r="QNM101" s="93"/>
      <c r="QNN101" s="93"/>
      <c r="QNO101" s="93"/>
      <c r="QNP101" s="93"/>
      <c r="QNQ101" s="93"/>
      <c r="QNR101" s="93"/>
      <c r="QNS101" s="93"/>
      <c r="QNT101" s="93"/>
      <c r="QNU101" s="93"/>
      <c r="QNV101" s="93"/>
      <c r="QNW101" s="93"/>
      <c r="QNX101" s="93"/>
      <c r="QNY101" s="93"/>
      <c r="QNZ101" s="93"/>
      <c r="QOA101" s="93"/>
      <c r="QOB101" s="93"/>
      <c r="QOC101" s="93"/>
      <c r="QOD101" s="93"/>
      <c r="QOE101" s="93"/>
      <c r="QOF101" s="93"/>
      <c r="QOG101" s="93"/>
      <c r="QOH101" s="93"/>
      <c r="QOI101" s="93"/>
      <c r="QOJ101" s="93"/>
      <c r="QOK101" s="93"/>
      <c r="QOL101" s="93"/>
      <c r="QOM101" s="93"/>
      <c r="QON101" s="93"/>
      <c r="QOO101" s="93"/>
      <c r="QOP101" s="93"/>
      <c r="QOQ101" s="93"/>
      <c r="QOR101" s="93"/>
      <c r="QOS101" s="93"/>
      <c r="QOT101" s="93"/>
      <c r="QOU101" s="93"/>
      <c r="QOV101" s="93"/>
      <c r="QOW101" s="93"/>
      <c r="QOX101" s="93"/>
      <c r="QOY101" s="93"/>
      <c r="QOZ101" s="93"/>
      <c r="QPA101" s="93"/>
      <c r="QPB101" s="93"/>
      <c r="QPC101" s="93"/>
      <c r="QPD101" s="93"/>
      <c r="QPE101" s="93"/>
      <c r="QPF101" s="93"/>
      <c r="QPG101" s="93"/>
      <c r="QPH101" s="93"/>
      <c r="QPI101" s="93"/>
      <c r="QPJ101" s="93"/>
      <c r="QPK101" s="93"/>
      <c r="QPL101" s="93"/>
      <c r="QPM101" s="93"/>
      <c r="QPN101" s="93"/>
      <c r="QPO101" s="93"/>
      <c r="QPP101" s="93"/>
      <c r="QPQ101" s="93"/>
      <c r="QPR101" s="93"/>
      <c r="QPS101" s="93"/>
      <c r="QPT101" s="93"/>
      <c r="QPU101" s="93"/>
      <c r="QPV101" s="93"/>
      <c r="QPW101" s="93"/>
      <c r="QPX101" s="93"/>
      <c r="QPY101" s="93"/>
      <c r="QPZ101" s="93"/>
      <c r="QQA101" s="93"/>
      <c r="QQB101" s="93"/>
      <c r="QQC101" s="93"/>
      <c r="QQD101" s="93"/>
      <c r="QQE101" s="93"/>
      <c r="QQF101" s="93"/>
      <c r="QQG101" s="93"/>
      <c r="QQH101" s="93"/>
      <c r="QQI101" s="93"/>
      <c r="QQJ101" s="93"/>
      <c r="QQK101" s="93"/>
      <c r="QQL101" s="93"/>
      <c r="QQM101" s="93"/>
      <c r="QQN101" s="93"/>
      <c r="QQO101" s="93"/>
      <c r="QQP101" s="93"/>
      <c r="QQQ101" s="93"/>
      <c r="QQR101" s="93"/>
      <c r="QQS101" s="93"/>
      <c r="QQT101" s="93"/>
      <c r="QQU101" s="93"/>
      <c r="QQV101" s="93"/>
      <c r="QQW101" s="93"/>
      <c r="QQX101" s="93"/>
      <c r="QQY101" s="93"/>
      <c r="QQZ101" s="93"/>
      <c r="QRA101" s="93"/>
      <c r="QRB101" s="93"/>
      <c r="QRC101" s="93"/>
      <c r="QRD101" s="93"/>
      <c r="QRE101" s="93"/>
      <c r="QRF101" s="93"/>
      <c r="QRG101" s="93"/>
      <c r="QRH101" s="93"/>
      <c r="QRI101" s="93"/>
      <c r="QRJ101" s="93"/>
      <c r="QRK101" s="93"/>
      <c r="QRL101" s="93"/>
      <c r="QRM101" s="93"/>
      <c r="QRN101" s="93"/>
      <c r="QRO101" s="93"/>
      <c r="QRP101" s="93"/>
      <c r="QRQ101" s="93"/>
      <c r="QRR101" s="93"/>
      <c r="QRS101" s="93"/>
      <c r="QRT101" s="93"/>
      <c r="QRU101" s="93"/>
      <c r="QRV101" s="93"/>
      <c r="QRW101" s="93"/>
      <c r="QRX101" s="93"/>
      <c r="QRY101" s="93"/>
      <c r="QRZ101" s="93"/>
      <c r="QSA101" s="93"/>
      <c r="QSB101" s="93"/>
      <c r="QSC101" s="93"/>
      <c r="QSD101" s="93"/>
      <c r="QSE101" s="93"/>
      <c r="QSF101" s="93"/>
      <c r="QSG101" s="93"/>
      <c r="QSH101" s="93"/>
      <c r="QSI101" s="93"/>
      <c r="QSJ101" s="93"/>
      <c r="QSK101" s="93"/>
      <c r="QSL101" s="93"/>
      <c r="QSM101" s="93"/>
      <c r="QSN101" s="93"/>
      <c r="QSO101" s="93"/>
      <c r="QSP101" s="93"/>
      <c r="QSQ101" s="93"/>
      <c r="QSR101" s="93"/>
      <c r="QSS101" s="93"/>
      <c r="QST101" s="93"/>
      <c r="QSU101" s="93"/>
      <c r="QSV101" s="93"/>
      <c r="QSW101" s="93"/>
      <c r="QSX101" s="93"/>
      <c r="QSY101" s="93"/>
      <c r="QSZ101" s="93"/>
      <c r="QTA101" s="93"/>
      <c r="QTB101" s="93"/>
      <c r="QTC101" s="93"/>
      <c r="QTD101" s="93"/>
      <c r="QTE101" s="93"/>
      <c r="QTF101" s="93"/>
      <c r="QTG101" s="93"/>
      <c r="QTH101" s="93"/>
      <c r="QTI101" s="93"/>
      <c r="QTJ101" s="93"/>
      <c r="QTK101" s="93"/>
      <c r="QTL101" s="93"/>
      <c r="QTM101" s="93"/>
      <c r="QTN101" s="93"/>
      <c r="QTO101" s="93"/>
      <c r="QTP101" s="93"/>
      <c r="QTQ101" s="93"/>
      <c r="QTR101" s="93"/>
      <c r="QTS101" s="93"/>
      <c r="QTT101" s="93"/>
      <c r="QTU101" s="93"/>
      <c r="QTV101" s="93"/>
      <c r="QTW101" s="93"/>
      <c r="QTX101" s="93"/>
      <c r="QTY101" s="93"/>
      <c r="QTZ101" s="93"/>
      <c r="QUA101" s="93"/>
      <c r="QUB101" s="93"/>
      <c r="QUC101" s="93"/>
      <c r="QUD101" s="93"/>
      <c r="QUE101" s="93"/>
      <c r="QUF101" s="93"/>
      <c r="QUG101" s="93"/>
      <c r="QUH101" s="93"/>
      <c r="QUI101" s="93"/>
      <c r="QUJ101" s="93"/>
      <c r="QUK101" s="93"/>
      <c r="QUL101" s="93"/>
      <c r="QUM101" s="93"/>
      <c r="QUN101" s="93"/>
      <c r="QUO101" s="93"/>
      <c r="QUP101" s="93"/>
      <c r="QUQ101" s="93"/>
      <c r="QUR101" s="93"/>
      <c r="QUS101" s="93"/>
      <c r="QUT101" s="93"/>
      <c r="QUU101" s="93"/>
      <c r="QUV101" s="93"/>
      <c r="QUW101" s="93"/>
      <c r="QUX101" s="93"/>
      <c r="QUY101" s="93"/>
      <c r="QUZ101" s="93"/>
      <c r="QVA101" s="93"/>
      <c r="QVB101" s="93"/>
      <c r="QVC101" s="93"/>
      <c r="QVD101" s="93"/>
      <c r="QVE101" s="93"/>
      <c r="QVF101" s="93"/>
      <c r="QVG101" s="93"/>
      <c r="QVH101" s="93"/>
      <c r="QVI101" s="93"/>
      <c r="QVJ101" s="93"/>
      <c r="QVK101" s="93"/>
      <c r="QVL101" s="93"/>
      <c r="QVM101" s="93"/>
      <c r="QVN101" s="93"/>
      <c r="QVO101" s="93"/>
      <c r="QVP101" s="93"/>
      <c r="QVQ101" s="93"/>
      <c r="QVR101" s="93"/>
      <c r="QVS101" s="93"/>
      <c r="QVT101" s="93"/>
      <c r="QVU101" s="93"/>
      <c r="QVV101" s="93"/>
      <c r="QVW101" s="93"/>
      <c r="QVX101" s="93"/>
      <c r="QVY101" s="93"/>
      <c r="QVZ101" s="93"/>
      <c r="QWA101" s="93"/>
      <c r="QWB101" s="93"/>
      <c r="QWC101" s="93"/>
      <c r="QWD101" s="93"/>
      <c r="QWE101" s="93"/>
      <c r="QWF101" s="93"/>
      <c r="QWG101" s="93"/>
      <c r="QWH101" s="93"/>
      <c r="QWI101" s="93"/>
      <c r="QWJ101" s="93"/>
      <c r="QWK101" s="93"/>
      <c r="QWL101" s="93"/>
      <c r="QWM101" s="93"/>
      <c r="QWN101" s="93"/>
      <c r="QWO101" s="93"/>
      <c r="QWP101" s="93"/>
      <c r="QWQ101" s="93"/>
      <c r="QWR101" s="93"/>
      <c r="QWS101" s="93"/>
      <c r="QWT101" s="93"/>
      <c r="QWU101" s="93"/>
      <c r="QWV101" s="93"/>
      <c r="QWW101" s="93"/>
      <c r="QWX101" s="93"/>
      <c r="QWY101" s="93"/>
      <c r="QWZ101" s="93"/>
      <c r="QXA101" s="93"/>
      <c r="QXB101" s="93"/>
      <c r="QXC101" s="93"/>
      <c r="QXD101" s="93"/>
      <c r="QXE101" s="93"/>
      <c r="QXF101" s="93"/>
      <c r="QXG101" s="93"/>
      <c r="QXH101" s="93"/>
      <c r="QXI101" s="93"/>
      <c r="QXJ101" s="93"/>
      <c r="QXK101" s="93"/>
      <c r="QXL101" s="93"/>
      <c r="QXM101" s="93"/>
      <c r="QXN101" s="93"/>
      <c r="QXO101" s="93"/>
      <c r="QXP101" s="93"/>
      <c r="QXQ101" s="93"/>
      <c r="QXR101" s="93"/>
      <c r="QXS101" s="93"/>
      <c r="QXT101" s="93"/>
      <c r="QXU101" s="93"/>
      <c r="QXV101" s="93"/>
      <c r="QXW101" s="93"/>
      <c r="QXX101" s="93"/>
      <c r="QXY101" s="93"/>
      <c r="QXZ101" s="93"/>
      <c r="QYA101" s="93"/>
      <c r="QYB101" s="93"/>
      <c r="QYC101" s="93"/>
      <c r="QYD101" s="93"/>
      <c r="QYE101" s="93"/>
      <c r="QYF101" s="93"/>
      <c r="QYG101" s="93"/>
      <c r="QYH101" s="93"/>
      <c r="QYI101" s="93"/>
      <c r="QYJ101" s="93"/>
      <c r="QYK101" s="93"/>
      <c r="QYL101" s="93"/>
      <c r="QYM101" s="93"/>
      <c r="QYN101" s="93"/>
      <c r="QYO101" s="93"/>
      <c r="QYP101" s="93"/>
      <c r="QYQ101" s="93"/>
      <c r="QYR101" s="93"/>
      <c r="QYS101" s="93"/>
      <c r="QYT101" s="93"/>
      <c r="QYU101" s="93"/>
      <c r="QYV101" s="93"/>
      <c r="QYW101" s="93"/>
      <c r="QYX101" s="93"/>
      <c r="QYY101" s="93"/>
      <c r="QYZ101" s="93"/>
      <c r="QZA101" s="93"/>
      <c r="QZB101" s="93"/>
      <c r="QZC101" s="93"/>
      <c r="QZD101" s="93"/>
      <c r="QZE101" s="93"/>
      <c r="QZF101" s="93"/>
      <c r="QZG101" s="93"/>
      <c r="QZH101" s="93"/>
      <c r="QZI101" s="93"/>
      <c r="QZJ101" s="93"/>
      <c r="QZK101" s="93"/>
      <c r="QZL101" s="93"/>
      <c r="QZM101" s="93"/>
      <c r="QZN101" s="93"/>
      <c r="QZO101" s="93"/>
      <c r="QZP101" s="93"/>
      <c r="QZQ101" s="93"/>
      <c r="QZR101" s="93"/>
      <c r="QZS101" s="93"/>
      <c r="QZT101" s="93"/>
      <c r="QZU101" s="93"/>
      <c r="QZV101" s="93"/>
      <c r="QZW101" s="93"/>
      <c r="QZX101" s="93"/>
      <c r="QZY101" s="93"/>
      <c r="QZZ101" s="93"/>
      <c r="RAA101" s="93"/>
      <c r="RAB101" s="93"/>
      <c r="RAC101" s="93"/>
      <c r="RAD101" s="93"/>
      <c r="RAE101" s="93"/>
      <c r="RAF101" s="93"/>
      <c r="RAG101" s="93"/>
      <c r="RAH101" s="93"/>
      <c r="RAI101" s="93"/>
      <c r="RAJ101" s="93"/>
      <c r="RAK101" s="93"/>
      <c r="RAL101" s="93"/>
      <c r="RAM101" s="93"/>
      <c r="RAN101" s="93"/>
      <c r="RAO101" s="93"/>
      <c r="RAP101" s="93"/>
      <c r="RAQ101" s="93"/>
      <c r="RAR101" s="93"/>
      <c r="RAS101" s="93"/>
      <c r="RAT101" s="93"/>
      <c r="RAU101" s="93"/>
      <c r="RAV101" s="93"/>
      <c r="RAW101" s="93"/>
      <c r="RAX101" s="93"/>
      <c r="RAY101" s="93"/>
      <c r="RAZ101" s="93"/>
      <c r="RBA101" s="93"/>
      <c r="RBB101" s="93"/>
      <c r="RBC101" s="93"/>
      <c r="RBD101" s="93"/>
      <c r="RBE101" s="93"/>
      <c r="RBF101" s="93"/>
      <c r="RBG101" s="93"/>
      <c r="RBH101" s="93"/>
      <c r="RBI101" s="93"/>
      <c r="RBJ101" s="93"/>
      <c r="RBK101" s="93"/>
      <c r="RBL101" s="93"/>
      <c r="RBM101" s="93"/>
      <c r="RBN101" s="93"/>
      <c r="RBO101" s="93"/>
      <c r="RBP101" s="93"/>
      <c r="RBQ101" s="93"/>
      <c r="RBR101" s="93"/>
      <c r="RBS101" s="93"/>
      <c r="RBT101" s="93"/>
      <c r="RBU101" s="93"/>
      <c r="RBV101" s="93"/>
      <c r="RBW101" s="93"/>
      <c r="RBX101" s="93"/>
      <c r="RBY101" s="93"/>
      <c r="RBZ101" s="93"/>
      <c r="RCA101" s="93"/>
      <c r="RCB101" s="93"/>
      <c r="RCC101" s="93"/>
      <c r="RCD101" s="93"/>
      <c r="RCE101" s="93"/>
      <c r="RCF101" s="93"/>
      <c r="RCG101" s="93"/>
      <c r="RCH101" s="93"/>
      <c r="RCI101" s="93"/>
      <c r="RCJ101" s="93"/>
      <c r="RCK101" s="93"/>
      <c r="RCL101" s="93"/>
      <c r="RCM101" s="93"/>
      <c r="RCN101" s="93"/>
      <c r="RCO101" s="93"/>
      <c r="RCP101" s="93"/>
      <c r="RCQ101" s="93"/>
      <c r="RCR101" s="93"/>
      <c r="RCS101" s="93"/>
      <c r="RCT101" s="93"/>
      <c r="RCU101" s="93"/>
      <c r="RCV101" s="93"/>
      <c r="RCW101" s="93"/>
      <c r="RCX101" s="93"/>
      <c r="RCY101" s="93"/>
      <c r="RCZ101" s="93"/>
      <c r="RDA101" s="93"/>
      <c r="RDB101" s="93"/>
      <c r="RDC101" s="93"/>
      <c r="RDD101" s="93"/>
      <c r="RDE101" s="93"/>
      <c r="RDF101" s="93"/>
      <c r="RDG101" s="93"/>
      <c r="RDH101" s="93"/>
      <c r="RDI101" s="93"/>
      <c r="RDJ101" s="93"/>
      <c r="RDK101" s="93"/>
      <c r="RDL101" s="93"/>
      <c r="RDM101" s="93"/>
      <c r="RDN101" s="93"/>
      <c r="RDO101" s="93"/>
      <c r="RDP101" s="93"/>
      <c r="RDQ101" s="93"/>
      <c r="RDR101" s="93"/>
      <c r="RDS101" s="93"/>
      <c r="RDT101" s="93"/>
      <c r="RDU101" s="93"/>
      <c r="RDV101" s="93"/>
      <c r="RDW101" s="93"/>
      <c r="RDX101" s="93"/>
      <c r="RDY101" s="93"/>
      <c r="RDZ101" s="93"/>
      <c r="REA101" s="93"/>
      <c r="REB101" s="93"/>
      <c r="REC101" s="93"/>
      <c r="RED101" s="93"/>
      <c r="REE101" s="93"/>
      <c r="REF101" s="93"/>
      <c r="REG101" s="93"/>
      <c r="REH101" s="93"/>
      <c r="REI101" s="93"/>
      <c r="REJ101" s="93"/>
      <c r="REK101" s="93"/>
      <c r="REL101" s="93"/>
      <c r="REM101" s="93"/>
      <c r="REN101" s="93"/>
      <c r="REO101" s="93"/>
      <c r="REP101" s="93"/>
      <c r="REQ101" s="93"/>
      <c r="RER101" s="93"/>
      <c r="RES101" s="93"/>
      <c r="RET101" s="93"/>
      <c r="REU101" s="93"/>
      <c r="REV101" s="93"/>
      <c r="REW101" s="93"/>
      <c r="REX101" s="93"/>
      <c r="REY101" s="93"/>
      <c r="REZ101" s="93"/>
      <c r="RFA101" s="93"/>
      <c r="RFB101" s="93"/>
      <c r="RFC101" s="93"/>
      <c r="RFD101" s="93"/>
      <c r="RFE101" s="93"/>
      <c r="RFF101" s="93"/>
      <c r="RFG101" s="93"/>
      <c r="RFH101" s="93"/>
      <c r="RFI101" s="93"/>
      <c r="RFJ101" s="93"/>
      <c r="RFK101" s="93"/>
      <c r="RFL101" s="93"/>
      <c r="RFM101" s="93"/>
      <c r="RFN101" s="93"/>
      <c r="RFO101" s="93"/>
      <c r="RFP101" s="93"/>
      <c r="RFQ101" s="93"/>
      <c r="RFR101" s="93"/>
      <c r="RFS101" s="93"/>
      <c r="RFT101" s="93"/>
      <c r="RFU101" s="93"/>
      <c r="RFV101" s="93"/>
      <c r="RFW101" s="93"/>
      <c r="RFX101" s="93"/>
      <c r="RFY101" s="93"/>
      <c r="RFZ101" s="93"/>
      <c r="RGA101" s="93"/>
      <c r="RGB101" s="93"/>
      <c r="RGC101" s="93"/>
      <c r="RGD101" s="93"/>
      <c r="RGE101" s="93"/>
      <c r="RGF101" s="93"/>
      <c r="RGG101" s="93"/>
      <c r="RGH101" s="93"/>
      <c r="RGI101" s="93"/>
      <c r="RGJ101" s="93"/>
      <c r="RGK101" s="93"/>
      <c r="RGL101" s="93"/>
      <c r="RGM101" s="93"/>
      <c r="RGN101" s="93"/>
      <c r="RGO101" s="93"/>
      <c r="RGP101" s="93"/>
      <c r="RGQ101" s="93"/>
      <c r="RGR101" s="93"/>
      <c r="RGS101" s="93"/>
      <c r="RGT101" s="93"/>
      <c r="RGU101" s="93"/>
      <c r="RGV101" s="93"/>
      <c r="RGW101" s="93"/>
      <c r="RGX101" s="93"/>
      <c r="RGY101" s="93"/>
      <c r="RGZ101" s="93"/>
      <c r="RHA101" s="93"/>
      <c r="RHB101" s="93"/>
      <c r="RHC101" s="93"/>
      <c r="RHD101" s="93"/>
      <c r="RHE101" s="93"/>
      <c r="RHF101" s="93"/>
      <c r="RHG101" s="93"/>
      <c r="RHH101" s="93"/>
      <c r="RHI101" s="93"/>
      <c r="RHJ101" s="93"/>
      <c r="RHK101" s="93"/>
      <c r="RHL101" s="93"/>
      <c r="RHM101" s="93"/>
      <c r="RHN101" s="93"/>
      <c r="RHO101" s="93"/>
      <c r="RHP101" s="93"/>
      <c r="RHQ101" s="93"/>
      <c r="RHR101" s="93"/>
      <c r="RHS101" s="93"/>
      <c r="RHT101" s="93"/>
      <c r="RHU101" s="93"/>
      <c r="RHV101" s="93"/>
      <c r="RHW101" s="93"/>
      <c r="RHX101" s="93"/>
      <c r="RHY101" s="93"/>
      <c r="RHZ101" s="93"/>
      <c r="RIA101" s="93"/>
      <c r="RIB101" s="93"/>
      <c r="RIC101" s="93"/>
      <c r="RID101" s="93"/>
      <c r="RIE101" s="93"/>
      <c r="RIF101" s="93"/>
      <c r="RIG101" s="93"/>
      <c r="RIH101" s="93"/>
      <c r="RII101" s="93"/>
      <c r="RIJ101" s="93"/>
      <c r="RIK101" s="93"/>
      <c r="RIL101" s="93"/>
      <c r="RIM101" s="93"/>
      <c r="RIN101" s="93"/>
      <c r="RIO101" s="93"/>
      <c r="RIP101" s="93"/>
      <c r="RIQ101" s="93"/>
      <c r="RIR101" s="93"/>
      <c r="RIS101" s="93"/>
      <c r="RIT101" s="93"/>
      <c r="RIU101" s="93"/>
      <c r="RIV101" s="93"/>
      <c r="RIW101" s="93"/>
      <c r="RIX101" s="93"/>
      <c r="RIY101" s="93"/>
      <c r="RIZ101" s="93"/>
      <c r="RJA101" s="93"/>
      <c r="RJB101" s="93"/>
      <c r="RJC101" s="93"/>
      <c r="RJD101" s="93"/>
      <c r="RJE101" s="93"/>
      <c r="RJF101" s="93"/>
      <c r="RJG101" s="93"/>
      <c r="RJH101" s="93"/>
      <c r="RJI101" s="93"/>
      <c r="RJJ101" s="93"/>
      <c r="RJK101" s="93"/>
      <c r="RJL101" s="93"/>
      <c r="RJM101" s="93"/>
      <c r="RJN101" s="93"/>
      <c r="RJO101" s="93"/>
      <c r="RJP101" s="93"/>
      <c r="RJQ101" s="93"/>
      <c r="RJR101" s="93"/>
      <c r="RJS101" s="93"/>
      <c r="RJT101" s="93"/>
      <c r="RJU101" s="93"/>
      <c r="RJV101" s="93"/>
      <c r="RJW101" s="93"/>
      <c r="RJX101" s="93"/>
      <c r="RJY101" s="93"/>
      <c r="RJZ101" s="93"/>
      <c r="RKA101" s="93"/>
      <c r="RKB101" s="93"/>
      <c r="RKC101" s="93"/>
      <c r="RKD101" s="93"/>
      <c r="RKE101" s="93"/>
      <c r="RKF101" s="93"/>
      <c r="RKG101" s="93"/>
      <c r="RKH101" s="93"/>
      <c r="RKI101" s="93"/>
      <c r="RKJ101" s="93"/>
      <c r="RKK101" s="93"/>
      <c r="RKL101" s="93"/>
      <c r="RKM101" s="93"/>
      <c r="RKN101" s="93"/>
      <c r="RKO101" s="93"/>
      <c r="RKP101" s="93"/>
      <c r="RKQ101" s="93"/>
      <c r="RKR101" s="93"/>
      <c r="RKS101" s="93"/>
      <c r="RKT101" s="93"/>
      <c r="RKU101" s="93"/>
      <c r="RKV101" s="93"/>
      <c r="RKW101" s="93"/>
      <c r="RKX101" s="93"/>
      <c r="RKY101" s="93"/>
      <c r="RKZ101" s="93"/>
      <c r="RLA101" s="93"/>
      <c r="RLB101" s="93"/>
      <c r="RLC101" s="93"/>
      <c r="RLD101" s="93"/>
      <c r="RLE101" s="93"/>
      <c r="RLF101" s="93"/>
      <c r="RLG101" s="93"/>
      <c r="RLH101" s="93"/>
      <c r="RLI101" s="93"/>
      <c r="RLJ101" s="93"/>
      <c r="RLK101" s="93"/>
      <c r="RLL101" s="93"/>
      <c r="RLM101" s="93"/>
      <c r="RLN101" s="93"/>
      <c r="RLO101" s="93"/>
      <c r="RLP101" s="93"/>
      <c r="RLQ101" s="93"/>
      <c r="RLR101" s="93"/>
      <c r="RLS101" s="93"/>
      <c r="RLT101" s="93"/>
      <c r="RLU101" s="93"/>
      <c r="RLV101" s="93"/>
      <c r="RLW101" s="93"/>
      <c r="RLX101" s="93"/>
      <c r="RLY101" s="93"/>
      <c r="RLZ101" s="93"/>
      <c r="RMA101" s="93"/>
      <c r="RMB101" s="93"/>
      <c r="RMC101" s="93"/>
      <c r="RMD101" s="93"/>
      <c r="RME101" s="93"/>
      <c r="RMF101" s="93"/>
      <c r="RMG101" s="93"/>
      <c r="RMH101" s="93"/>
      <c r="RMI101" s="93"/>
      <c r="RMJ101" s="93"/>
      <c r="RMK101" s="93"/>
      <c r="RML101" s="93"/>
      <c r="RMM101" s="93"/>
      <c r="RMN101" s="93"/>
      <c r="RMO101" s="93"/>
      <c r="RMP101" s="93"/>
      <c r="RMQ101" s="93"/>
      <c r="RMR101" s="93"/>
      <c r="RMS101" s="93"/>
      <c r="RMT101" s="93"/>
      <c r="RMU101" s="93"/>
      <c r="RMV101" s="93"/>
      <c r="RMW101" s="93"/>
      <c r="RMX101" s="93"/>
      <c r="RMY101" s="93"/>
      <c r="RMZ101" s="93"/>
      <c r="RNA101" s="93"/>
      <c r="RNB101" s="93"/>
      <c r="RNC101" s="93"/>
      <c r="RND101" s="93"/>
      <c r="RNE101" s="93"/>
      <c r="RNF101" s="93"/>
      <c r="RNG101" s="93"/>
      <c r="RNH101" s="93"/>
      <c r="RNI101" s="93"/>
      <c r="RNJ101" s="93"/>
      <c r="RNK101" s="93"/>
      <c r="RNL101" s="93"/>
      <c r="RNM101" s="93"/>
      <c r="RNN101" s="93"/>
      <c r="RNO101" s="93"/>
      <c r="RNP101" s="93"/>
      <c r="RNQ101" s="93"/>
      <c r="RNR101" s="93"/>
      <c r="RNS101" s="93"/>
      <c r="RNT101" s="93"/>
      <c r="RNU101" s="93"/>
      <c r="RNV101" s="93"/>
      <c r="RNW101" s="93"/>
      <c r="RNX101" s="93"/>
      <c r="RNY101" s="93"/>
      <c r="RNZ101" s="93"/>
      <c r="ROA101" s="93"/>
      <c r="ROB101" s="93"/>
      <c r="ROC101" s="93"/>
      <c r="ROD101" s="93"/>
      <c r="ROE101" s="93"/>
      <c r="ROF101" s="93"/>
      <c r="ROG101" s="93"/>
      <c r="ROH101" s="93"/>
      <c r="ROI101" s="93"/>
      <c r="ROJ101" s="93"/>
      <c r="ROK101" s="93"/>
      <c r="ROL101" s="93"/>
      <c r="ROM101" s="93"/>
      <c r="RON101" s="93"/>
      <c r="ROO101" s="93"/>
      <c r="ROP101" s="93"/>
      <c r="ROQ101" s="93"/>
      <c r="ROR101" s="93"/>
      <c r="ROS101" s="93"/>
      <c r="ROT101" s="93"/>
      <c r="ROU101" s="93"/>
      <c r="ROV101" s="93"/>
      <c r="ROW101" s="93"/>
      <c r="ROX101" s="93"/>
      <c r="ROY101" s="93"/>
      <c r="ROZ101" s="93"/>
      <c r="RPA101" s="93"/>
      <c r="RPB101" s="93"/>
      <c r="RPC101" s="93"/>
      <c r="RPD101" s="93"/>
      <c r="RPE101" s="93"/>
      <c r="RPF101" s="93"/>
      <c r="RPG101" s="93"/>
      <c r="RPH101" s="93"/>
      <c r="RPI101" s="93"/>
      <c r="RPJ101" s="93"/>
      <c r="RPK101" s="93"/>
      <c r="RPL101" s="93"/>
      <c r="RPM101" s="93"/>
      <c r="RPN101" s="93"/>
      <c r="RPO101" s="93"/>
      <c r="RPP101" s="93"/>
      <c r="RPQ101" s="93"/>
      <c r="RPR101" s="93"/>
      <c r="RPS101" s="93"/>
      <c r="RPT101" s="93"/>
      <c r="RPU101" s="93"/>
      <c r="RPV101" s="93"/>
      <c r="RPW101" s="93"/>
      <c r="RPX101" s="93"/>
      <c r="RPY101" s="93"/>
      <c r="RPZ101" s="93"/>
      <c r="RQA101" s="93"/>
      <c r="RQB101" s="93"/>
      <c r="RQC101" s="93"/>
      <c r="RQD101" s="93"/>
      <c r="RQE101" s="93"/>
      <c r="RQF101" s="93"/>
      <c r="RQG101" s="93"/>
      <c r="RQH101" s="93"/>
      <c r="RQI101" s="93"/>
      <c r="RQJ101" s="93"/>
      <c r="RQK101" s="93"/>
      <c r="RQL101" s="93"/>
      <c r="RQM101" s="93"/>
      <c r="RQN101" s="93"/>
      <c r="RQO101" s="93"/>
      <c r="RQP101" s="93"/>
      <c r="RQQ101" s="93"/>
      <c r="RQR101" s="93"/>
      <c r="RQS101" s="93"/>
      <c r="RQT101" s="93"/>
      <c r="RQU101" s="93"/>
      <c r="RQV101" s="93"/>
      <c r="RQW101" s="93"/>
      <c r="RQX101" s="93"/>
      <c r="RQY101" s="93"/>
      <c r="RQZ101" s="93"/>
      <c r="RRA101" s="93"/>
      <c r="RRB101" s="93"/>
      <c r="RRC101" s="93"/>
      <c r="RRD101" s="93"/>
      <c r="RRE101" s="93"/>
      <c r="RRF101" s="93"/>
      <c r="RRG101" s="93"/>
      <c r="RRH101" s="93"/>
      <c r="RRI101" s="93"/>
      <c r="RRJ101" s="93"/>
      <c r="RRK101" s="93"/>
      <c r="RRL101" s="93"/>
      <c r="RRM101" s="93"/>
      <c r="RRN101" s="93"/>
      <c r="RRO101" s="93"/>
      <c r="RRP101" s="93"/>
      <c r="RRQ101" s="93"/>
      <c r="RRR101" s="93"/>
      <c r="RRS101" s="93"/>
      <c r="RRT101" s="93"/>
      <c r="RRU101" s="93"/>
      <c r="RRV101" s="93"/>
      <c r="RRW101" s="93"/>
      <c r="RRX101" s="93"/>
      <c r="RRY101" s="93"/>
      <c r="RRZ101" s="93"/>
      <c r="RSA101" s="93"/>
      <c r="RSB101" s="93"/>
      <c r="RSC101" s="93"/>
      <c r="RSD101" s="93"/>
      <c r="RSE101" s="93"/>
      <c r="RSF101" s="93"/>
      <c r="RSG101" s="93"/>
      <c r="RSH101" s="93"/>
      <c r="RSI101" s="93"/>
      <c r="RSJ101" s="93"/>
      <c r="RSK101" s="93"/>
      <c r="RSL101" s="93"/>
      <c r="RSM101" s="93"/>
      <c r="RSN101" s="93"/>
      <c r="RSO101" s="93"/>
      <c r="RSP101" s="93"/>
      <c r="RSQ101" s="93"/>
      <c r="RSR101" s="93"/>
      <c r="RSS101" s="93"/>
      <c r="RST101" s="93"/>
      <c r="RSU101" s="93"/>
      <c r="RSV101" s="93"/>
      <c r="RSW101" s="93"/>
      <c r="RSX101" s="93"/>
      <c r="RSY101" s="93"/>
      <c r="RSZ101" s="93"/>
      <c r="RTA101" s="93"/>
      <c r="RTB101" s="93"/>
      <c r="RTC101" s="93"/>
      <c r="RTD101" s="93"/>
      <c r="RTE101" s="93"/>
      <c r="RTF101" s="93"/>
      <c r="RTG101" s="93"/>
      <c r="RTH101" s="93"/>
      <c r="RTI101" s="93"/>
      <c r="RTJ101" s="93"/>
      <c r="RTK101" s="93"/>
      <c r="RTL101" s="93"/>
      <c r="RTM101" s="93"/>
      <c r="RTN101" s="93"/>
      <c r="RTO101" s="93"/>
      <c r="RTP101" s="93"/>
      <c r="RTQ101" s="93"/>
      <c r="RTR101" s="93"/>
      <c r="RTS101" s="93"/>
      <c r="RTT101" s="93"/>
      <c r="RTU101" s="93"/>
      <c r="RTV101" s="93"/>
      <c r="RTW101" s="93"/>
      <c r="RTX101" s="93"/>
      <c r="RTY101" s="93"/>
      <c r="RTZ101" s="93"/>
      <c r="RUA101" s="93"/>
      <c r="RUB101" s="93"/>
      <c r="RUC101" s="93"/>
      <c r="RUD101" s="93"/>
      <c r="RUE101" s="93"/>
      <c r="RUF101" s="93"/>
      <c r="RUG101" s="93"/>
      <c r="RUH101" s="93"/>
      <c r="RUI101" s="93"/>
      <c r="RUJ101" s="93"/>
      <c r="RUK101" s="93"/>
      <c r="RUL101" s="93"/>
      <c r="RUM101" s="93"/>
      <c r="RUN101" s="93"/>
      <c r="RUO101" s="93"/>
      <c r="RUP101" s="93"/>
      <c r="RUQ101" s="93"/>
      <c r="RUR101" s="93"/>
      <c r="RUS101" s="93"/>
      <c r="RUT101" s="93"/>
      <c r="RUU101" s="93"/>
      <c r="RUV101" s="93"/>
      <c r="RUW101" s="93"/>
      <c r="RUX101" s="93"/>
      <c r="RUY101" s="93"/>
      <c r="RUZ101" s="93"/>
      <c r="RVA101" s="93"/>
      <c r="RVB101" s="93"/>
      <c r="RVC101" s="93"/>
      <c r="RVD101" s="93"/>
      <c r="RVE101" s="93"/>
      <c r="RVF101" s="93"/>
      <c r="RVG101" s="93"/>
      <c r="RVH101" s="93"/>
      <c r="RVI101" s="93"/>
      <c r="RVJ101" s="93"/>
      <c r="RVK101" s="93"/>
      <c r="RVL101" s="93"/>
      <c r="RVM101" s="93"/>
      <c r="RVN101" s="93"/>
      <c r="RVO101" s="93"/>
      <c r="RVP101" s="93"/>
      <c r="RVQ101" s="93"/>
      <c r="RVR101" s="93"/>
      <c r="RVS101" s="93"/>
      <c r="RVT101" s="93"/>
      <c r="RVU101" s="93"/>
      <c r="RVV101" s="93"/>
      <c r="RVW101" s="93"/>
      <c r="RVX101" s="93"/>
      <c r="RVY101" s="93"/>
      <c r="RVZ101" s="93"/>
      <c r="RWA101" s="93"/>
      <c r="RWB101" s="93"/>
      <c r="RWC101" s="93"/>
      <c r="RWD101" s="93"/>
      <c r="RWE101" s="93"/>
      <c r="RWF101" s="93"/>
      <c r="RWG101" s="93"/>
      <c r="RWH101" s="93"/>
      <c r="RWI101" s="93"/>
      <c r="RWJ101" s="93"/>
      <c r="RWK101" s="93"/>
      <c r="RWL101" s="93"/>
      <c r="RWM101" s="93"/>
      <c r="RWN101" s="93"/>
      <c r="RWO101" s="93"/>
      <c r="RWP101" s="93"/>
      <c r="RWQ101" s="93"/>
      <c r="RWR101" s="93"/>
      <c r="RWS101" s="93"/>
      <c r="RWT101" s="93"/>
      <c r="RWU101" s="93"/>
      <c r="RWV101" s="93"/>
      <c r="RWW101" s="93"/>
      <c r="RWX101" s="93"/>
      <c r="RWY101" s="93"/>
      <c r="RWZ101" s="93"/>
      <c r="RXA101" s="93"/>
      <c r="RXB101" s="93"/>
      <c r="RXC101" s="93"/>
      <c r="RXD101" s="93"/>
      <c r="RXE101" s="93"/>
      <c r="RXF101" s="93"/>
      <c r="RXG101" s="93"/>
      <c r="RXH101" s="93"/>
      <c r="RXI101" s="93"/>
      <c r="RXJ101" s="93"/>
      <c r="RXK101" s="93"/>
      <c r="RXL101" s="93"/>
      <c r="RXM101" s="93"/>
      <c r="RXN101" s="93"/>
      <c r="RXO101" s="93"/>
      <c r="RXP101" s="93"/>
      <c r="RXQ101" s="93"/>
      <c r="RXR101" s="93"/>
      <c r="RXS101" s="93"/>
      <c r="RXT101" s="93"/>
      <c r="RXU101" s="93"/>
      <c r="RXV101" s="93"/>
      <c r="RXW101" s="93"/>
      <c r="RXX101" s="93"/>
      <c r="RXY101" s="93"/>
      <c r="RXZ101" s="93"/>
      <c r="RYA101" s="93"/>
      <c r="RYB101" s="93"/>
      <c r="RYC101" s="93"/>
      <c r="RYD101" s="93"/>
      <c r="RYE101" s="93"/>
      <c r="RYF101" s="93"/>
      <c r="RYG101" s="93"/>
      <c r="RYH101" s="93"/>
      <c r="RYI101" s="93"/>
      <c r="RYJ101" s="93"/>
      <c r="RYK101" s="93"/>
      <c r="RYL101" s="93"/>
      <c r="RYM101" s="93"/>
      <c r="RYN101" s="93"/>
      <c r="RYO101" s="93"/>
      <c r="RYP101" s="93"/>
      <c r="RYQ101" s="93"/>
      <c r="RYR101" s="93"/>
      <c r="RYS101" s="93"/>
      <c r="RYT101" s="93"/>
      <c r="RYU101" s="93"/>
      <c r="RYV101" s="93"/>
      <c r="RYW101" s="93"/>
      <c r="RYX101" s="93"/>
      <c r="RYY101" s="93"/>
      <c r="RYZ101" s="93"/>
      <c r="RZA101" s="93"/>
      <c r="RZB101" s="93"/>
      <c r="RZC101" s="93"/>
      <c r="RZD101" s="93"/>
      <c r="RZE101" s="93"/>
      <c r="RZF101" s="93"/>
      <c r="RZG101" s="93"/>
      <c r="RZH101" s="93"/>
      <c r="RZI101" s="93"/>
      <c r="RZJ101" s="93"/>
      <c r="RZK101" s="93"/>
      <c r="RZL101" s="93"/>
      <c r="RZM101" s="93"/>
      <c r="RZN101" s="93"/>
      <c r="RZO101" s="93"/>
      <c r="RZP101" s="93"/>
      <c r="RZQ101" s="93"/>
      <c r="RZR101" s="93"/>
      <c r="RZS101" s="93"/>
      <c r="RZT101" s="93"/>
      <c r="RZU101" s="93"/>
      <c r="RZV101" s="93"/>
      <c r="RZW101" s="93"/>
      <c r="RZX101" s="93"/>
      <c r="RZY101" s="93"/>
      <c r="RZZ101" s="93"/>
      <c r="SAA101" s="93"/>
      <c r="SAB101" s="93"/>
      <c r="SAC101" s="93"/>
      <c r="SAD101" s="93"/>
      <c r="SAE101" s="93"/>
      <c r="SAF101" s="93"/>
      <c r="SAG101" s="93"/>
      <c r="SAH101" s="93"/>
      <c r="SAI101" s="93"/>
      <c r="SAJ101" s="93"/>
      <c r="SAK101" s="93"/>
      <c r="SAL101" s="93"/>
      <c r="SAM101" s="93"/>
      <c r="SAN101" s="93"/>
      <c r="SAO101" s="93"/>
      <c r="SAP101" s="93"/>
      <c r="SAQ101" s="93"/>
      <c r="SAR101" s="93"/>
      <c r="SAS101" s="93"/>
      <c r="SAT101" s="93"/>
      <c r="SAU101" s="93"/>
      <c r="SAV101" s="93"/>
      <c r="SAW101" s="93"/>
      <c r="SAX101" s="93"/>
      <c r="SAY101" s="93"/>
      <c r="SAZ101" s="93"/>
      <c r="SBA101" s="93"/>
      <c r="SBB101" s="93"/>
      <c r="SBC101" s="93"/>
      <c r="SBD101" s="93"/>
      <c r="SBE101" s="93"/>
      <c r="SBF101" s="93"/>
      <c r="SBG101" s="93"/>
      <c r="SBH101" s="93"/>
      <c r="SBI101" s="93"/>
      <c r="SBJ101" s="93"/>
      <c r="SBK101" s="93"/>
      <c r="SBL101" s="93"/>
      <c r="SBM101" s="93"/>
      <c r="SBN101" s="93"/>
      <c r="SBO101" s="93"/>
      <c r="SBP101" s="93"/>
      <c r="SBQ101" s="93"/>
      <c r="SBR101" s="93"/>
      <c r="SBS101" s="93"/>
      <c r="SBT101" s="93"/>
      <c r="SBU101" s="93"/>
      <c r="SBV101" s="93"/>
      <c r="SBW101" s="93"/>
      <c r="SBX101" s="93"/>
      <c r="SBY101" s="93"/>
      <c r="SBZ101" s="93"/>
      <c r="SCA101" s="93"/>
      <c r="SCB101" s="93"/>
      <c r="SCC101" s="93"/>
      <c r="SCD101" s="93"/>
      <c r="SCE101" s="93"/>
      <c r="SCF101" s="93"/>
      <c r="SCG101" s="93"/>
      <c r="SCH101" s="93"/>
      <c r="SCI101" s="93"/>
      <c r="SCJ101" s="93"/>
      <c r="SCK101" s="93"/>
      <c r="SCL101" s="93"/>
      <c r="SCM101" s="93"/>
      <c r="SCN101" s="93"/>
      <c r="SCO101" s="93"/>
      <c r="SCP101" s="93"/>
      <c r="SCQ101" s="93"/>
      <c r="SCR101" s="93"/>
      <c r="SCS101" s="93"/>
      <c r="SCT101" s="93"/>
      <c r="SCU101" s="93"/>
      <c r="SCV101" s="93"/>
      <c r="SCW101" s="93"/>
      <c r="SCX101" s="93"/>
      <c r="SCY101" s="93"/>
      <c r="SCZ101" s="93"/>
      <c r="SDA101" s="93"/>
      <c r="SDB101" s="93"/>
      <c r="SDC101" s="93"/>
      <c r="SDD101" s="93"/>
      <c r="SDE101" s="93"/>
      <c r="SDF101" s="93"/>
      <c r="SDG101" s="93"/>
      <c r="SDH101" s="93"/>
      <c r="SDI101" s="93"/>
      <c r="SDJ101" s="93"/>
      <c r="SDK101" s="93"/>
      <c r="SDL101" s="93"/>
      <c r="SDM101" s="93"/>
      <c r="SDN101" s="93"/>
      <c r="SDO101" s="93"/>
      <c r="SDP101" s="93"/>
      <c r="SDQ101" s="93"/>
      <c r="SDR101" s="93"/>
      <c r="SDS101" s="93"/>
      <c r="SDT101" s="93"/>
      <c r="SDU101" s="93"/>
      <c r="SDV101" s="93"/>
      <c r="SDW101" s="93"/>
      <c r="SDX101" s="93"/>
      <c r="SDY101" s="93"/>
      <c r="SDZ101" s="93"/>
      <c r="SEA101" s="93"/>
      <c r="SEB101" s="93"/>
      <c r="SEC101" s="93"/>
      <c r="SED101" s="93"/>
      <c r="SEE101" s="93"/>
      <c r="SEF101" s="93"/>
      <c r="SEG101" s="93"/>
      <c r="SEH101" s="93"/>
      <c r="SEI101" s="93"/>
      <c r="SEJ101" s="93"/>
      <c r="SEK101" s="93"/>
      <c r="SEL101" s="93"/>
      <c r="SEM101" s="93"/>
      <c r="SEN101" s="93"/>
      <c r="SEO101" s="93"/>
      <c r="SEP101" s="93"/>
      <c r="SEQ101" s="93"/>
      <c r="SER101" s="93"/>
      <c r="SES101" s="93"/>
      <c r="SET101" s="93"/>
      <c r="SEU101" s="93"/>
      <c r="SEV101" s="93"/>
      <c r="SEW101" s="93"/>
      <c r="SEX101" s="93"/>
      <c r="SEY101" s="93"/>
      <c r="SEZ101" s="93"/>
      <c r="SFA101" s="93"/>
      <c r="SFB101" s="93"/>
      <c r="SFC101" s="93"/>
      <c r="SFD101" s="93"/>
      <c r="SFE101" s="93"/>
      <c r="SFF101" s="93"/>
      <c r="SFG101" s="93"/>
      <c r="SFH101" s="93"/>
      <c r="SFI101" s="93"/>
      <c r="SFJ101" s="93"/>
      <c r="SFK101" s="93"/>
      <c r="SFL101" s="93"/>
      <c r="SFM101" s="93"/>
      <c r="SFN101" s="93"/>
      <c r="SFO101" s="93"/>
      <c r="SFP101" s="93"/>
      <c r="SFQ101" s="93"/>
      <c r="SFR101" s="93"/>
      <c r="SFS101" s="93"/>
      <c r="SFT101" s="93"/>
      <c r="SFU101" s="93"/>
      <c r="SFV101" s="93"/>
      <c r="SFW101" s="93"/>
      <c r="SFX101" s="93"/>
      <c r="SFY101" s="93"/>
      <c r="SFZ101" s="93"/>
      <c r="SGA101" s="93"/>
      <c r="SGB101" s="93"/>
      <c r="SGC101" s="93"/>
      <c r="SGD101" s="93"/>
      <c r="SGE101" s="93"/>
      <c r="SGF101" s="93"/>
      <c r="SGG101" s="93"/>
      <c r="SGH101" s="93"/>
      <c r="SGI101" s="93"/>
      <c r="SGJ101" s="93"/>
      <c r="SGK101" s="93"/>
      <c r="SGL101" s="93"/>
      <c r="SGM101" s="93"/>
      <c r="SGN101" s="93"/>
      <c r="SGO101" s="93"/>
      <c r="SGP101" s="93"/>
      <c r="SGQ101" s="93"/>
      <c r="SGR101" s="93"/>
      <c r="SGS101" s="93"/>
      <c r="SGT101" s="93"/>
      <c r="SGU101" s="93"/>
      <c r="SGV101" s="93"/>
      <c r="SGW101" s="93"/>
      <c r="SGX101" s="93"/>
      <c r="SGY101" s="93"/>
      <c r="SGZ101" s="93"/>
      <c r="SHA101" s="93"/>
      <c r="SHB101" s="93"/>
      <c r="SHC101" s="93"/>
      <c r="SHD101" s="93"/>
      <c r="SHE101" s="93"/>
      <c r="SHF101" s="93"/>
      <c r="SHG101" s="93"/>
      <c r="SHH101" s="93"/>
      <c r="SHI101" s="93"/>
      <c r="SHJ101" s="93"/>
      <c r="SHK101" s="93"/>
      <c r="SHL101" s="93"/>
      <c r="SHM101" s="93"/>
      <c r="SHN101" s="93"/>
      <c r="SHO101" s="93"/>
      <c r="SHP101" s="93"/>
      <c r="SHQ101" s="93"/>
      <c r="SHR101" s="93"/>
      <c r="SHS101" s="93"/>
      <c r="SHT101" s="93"/>
      <c r="SHU101" s="93"/>
      <c r="SHV101" s="93"/>
      <c r="SHW101" s="93"/>
      <c r="SHX101" s="93"/>
      <c r="SHY101" s="93"/>
      <c r="SHZ101" s="93"/>
      <c r="SIA101" s="93"/>
      <c r="SIB101" s="93"/>
      <c r="SIC101" s="93"/>
      <c r="SID101" s="93"/>
      <c r="SIE101" s="93"/>
      <c r="SIF101" s="93"/>
      <c r="SIG101" s="93"/>
      <c r="SIH101" s="93"/>
      <c r="SII101" s="93"/>
      <c r="SIJ101" s="93"/>
      <c r="SIK101" s="93"/>
      <c r="SIL101" s="93"/>
      <c r="SIM101" s="93"/>
      <c r="SIN101" s="93"/>
      <c r="SIO101" s="93"/>
      <c r="SIP101" s="93"/>
      <c r="SIQ101" s="93"/>
      <c r="SIR101" s="93"/>
      <c r="SIS101" s="93"/>
      <c r="SIT101" s="93"/>
      <c r="SIU101" s="93"/>
      <c r="SIV101" s="93"/>
      <c r="SIW101" s="93"/>
      <c r="SIX101" s="93"/>
      <c r="SIY101" s="93"/>
      <c r="SIZ101" s="93"/>
      <c r="SJA101" s="93"/>
      <c r="SJB101" s="93"/>
      <c r="SJC101" s="93"/>
      <c r="SJD101" s="93"/>
      <c r="SJE101" s="93"/>
      <c r="SJF101" s="93"/>
      <c r="SJG101" s="93"/>
      <c r="SJH101" s="93"/>
      <c r="SJI101" s="93"/>
      <c r="SJJ101" s="93"/>
      <c r="SJK101" s="93"/>
      <c r="SJL101" s="93"/>
      <c r="SJM101" s="93"/>
      <c r="SJN101" s="93"/>
      <c r="SJO101" s="93"/>
      <c r="SJP101" s="93"/>
      <c r="SJQ101" s="93"/>
      <c r="SJR101" s="93"/>
      <c r="SJS101" s="93"/>
      <c r="SJT101" s="93"/>
      <c r="SJU101" s="93"/>
      <c r="SJV101" s="93"/>
      <c r="SJW101" s="93"/>
      <c r="SJX101" s="93"/>
      <c r="SJY101" s="93"/>
      <c r="SJZ101" s="93"/>
      <c r="SKA101" s="93"/>
      <c r="SKB101" s="93"/>
      <c r="SKC101" s="93"/>
      <c r="SKD101" s="93"/>
      <c r="SKE101" s="93"/>
      <c r="SKF101" s="93"/>
      <c r="SKG101" s="93"/>
      <c r="SKH101" s="93"/>
      <c r="SKI101" s="93"/>
      <c r="SKJ101" s="93"/>
      <c r="SKK101" s="93"/>
      <c r="SKL101" s="93"/>
      <c r="SKM101" s="93"/>
      <c r="SKN101" s="93"/>
      <c r="SKO101" s="93"/>
      <c r="SKP101" s="93"/>
      <c r="SKQ101" s="93"/>
      <c r="SKR101" s="93"/>
      <c r="SKS101" s="93"/>
      <c r="SKT101" s="93"/>
      <c r="SKU101" s="93"/>
      <c r="SKV101" s="93"/>
      <c r="SKW101" s="93"/>
      <c r="SKX101" s="93"/>
      <c r="SKY101" s="93"/>
      <c r="SKZ101" s="93"/>
      <c r="SLA101" s="93"/>
      <c r="SLB101" s="93"/>
      <c r="SLC101" s="93"/>
      <c r="SLD101" s="93"/>
      <c r="SLE101" s="93"/>
      <c r="SLF101" s="93"/>
      <c r="SLG101" s="93"/>
      <c r="SLH101" s="93"/>
      <c r="SLI101" s="93"/>
      <c r="SLJ101" s="93"/>
      <c r="SLK101" s="93"/>
      <c r="SLL101" s="93"/>
      <c r="SLM101" s="93"/>
      <c r="SLN101" s="93"/>
      <c r="SLO101" s="93"/>
      <c r="SLP101" s="93"/>
      <c r="SLQ101" s="93"/>
      <c r="SLR101" s="93"/>
      <c r="SLS101" s="93"/>
      <c r="SLT101" s="93"/>
      <c r="SLU101" s="93"/>
      <c r="SLV101" s="93"/>
      <c r="SLW101" s="93"/>
      <c r="SLX101" s="93"/>
      <c r="SLY101" s="93"/>
      <c r="SLZ101" s="93"/>
      <c r="SMA101" s="93"/>
      <c r="SMB101" s="93"/>
      <c r="SMC101" s="93"/>
      <c r="SMD101" s="93"/>
      <c r="SME101" s="93"/>
      <c r="SMF101" s="93"/>
      <c r="SMG101" s="93"/>
      <c r="SMH101" s="93"/>
      <c r="SMI101" s="93"/>
      <c r="SMJ101" s="93"/>
      <c r="SMK101" s="93"/>
      <c r="SML101" s="93"/>
      <c r="SMM101" s="93"/>
      <c r="SMN101" s="93"/>
      <c r="SMO101" s="93"/>
      <c r="SMP101" s="93"/>
      <c r="SMQ101" s="93"/>
      <c r="SMR101" s="93"/>
      <c r="SMS101" s="93"/>
      <c r="SMT101" s="93"/>
      <c r="SMU101" s="93"/>
      <c r="SMV101" s="93"/>
      <c r="SMW101" s="93"/>
      <c r="SMX101" s="93"/>
      <c r="SMY101" s="93"/>
      <c r="SMZ101" s="93"/>
      <c r="SNA101" s="93"/>
      <c r="SNB101" s="93"/>
      <c r="SNC101" s="93"/>
      <c r="SND101" s="93"/>
      <c r="SNE101" s="93"/>
      <c r="SNF101" s="93"/>
      <c r="SNG101" s="93"/>
      <c r="SNH101" s="93"/>
      <c r="SNI101" s="93"/>
      <c r="SNJ101" s="93"/>
      <c r="SNK101" s="93"/>
      <c r="SNL101" s="93"/>
      <c r="SNM101" s="93"/>
      <c r="SNN101" s="93"/>
      <c r="SNO101" s="93"/>
      <c r="SNP101" s="93"/>
      <c r="SNQ101" s="93"/>
      <c r="SNR101" s="93"/>
      <c r="SNS101" s="93"/>
      <c r="SNT101" s="93"/>
      <c r="SNU101" s="93"/>
      <c r="SNV101" s="93"/>
      <c r="SNW101" s="93"/>
      <c r="SNX101" s="93"/>
      <c r="SNY101" s="93"/>
      <c r="SNZ101" s="93"/>
      <c r="SOA101" s="93"/>
      <c r="SOB101" s="93"/>
      <c r="SOC101" s="93"/>
      <c r="SOD101" s="93"/>
      <c r="SOE101" s="93"/>
      <c r="SOF101" s="93"/>
      <c r="SOG101" s="93"/>
      <c r="SOH101" s="93"/>
      <c r="SOI101" s="93"/>
      <c r="SOJ101" s="93"/>
      <c r="SOK101" s="93"/>
      <c r="SOL101" s="93"/>
      <c r="SOM101" s="93"/>
      <c r="SON101" s="93"/>
      <c r="SOO101" s="93"/>
      <c r="SOP101" s="93"/>
      <c r="SOQ101" s="93"/>
      <c r="SOR101" s="93"/>
      <c r="SOS101" s="93"/>
      <c r="SOT101" s="93"/>
      <c r="SOU101" s="93"/>
      <c r="SOV101" s="93"/>
      <c r="SOW101" s="93"/>
      <c r="SOX101" s="93"/>
      <c r="SOY101" s="93"/>
      <c r="SOZ101" s="93"/>
      <c r="SPA101" s="93"/>
      <c r="SPB101" s="93"/>
      <c r="SPC101" s="93"/>
      <c r="SPD101" s="93"/>
      <c r="SPE101" s="93"/>
      <c r="SPF101" s="93"/>
      <c r="SPG101" s="93"/>
      <c r="SPH101" s="93"/>
      <c r="SPI101" s="93"/>
      <c r="SPJ101" s="93"/>
      <c r="SPK101" s="93"/>
      <c r="SPL101" s="93"/>
      <c r="SPM101" s="93"/>
      <c r="SPN101" s="93"/>
      <c r="SPO101" s="93"/>
      <c r="SPP101" s="93"/>
      <c r="SPQ101" s="93"/>
      <c r="SPR101" s="93"/>
      <c r="SPS101" s="93"/>
      <c r="SPT101" s="93"/>
      <c r="SPU101" s="93"/>
      <c r="SPV101" s="93"/>
      <c r="SPW101" s="93"/>
      <c r="SPX101" s="93"/>
      <c r="SPY101" s="93"/>
      <c r="SPZ101" s="93"/>
      <c r="SQA101" s="93"/>
      <c r="SQB101" s="93"/>
      <c r="SQC101" s="93"/>
      <c r="SQD101" s="93"/>
      <c r="SQE101" s="93"/>
      <c r="SQF101" s="93"/>
      <c r="SQG101" s="93"/>
      <c r="SQH101" s="93"/>
      <c r="SQI101" s="93"/>
      <c r="SQJ101" s="93"/>
      <c r="SQK101" s="93"/>
      <c r="SQL101" s="93"/>
      <c r="SQM101" s="93"/>
      <c r="SQN101" s="93"/>
      <c r="SQO101" s="93"/>
      <c r="SQP101" s="93"/>
      <c r="SQQ101" s="93"/>
      <c r="SQR101" s="93"/>
      <c r="SQS101" s="93"/>
      <c r="SQT101" s="93"/>
      <c r="SQU101" s="93"/>
      <c r="SQV101" s="93"/>
      <c r="SQW101" s="93"/>
      <c r="SQX101" s="93"/>
      <c r="SQY101" s="93"/>
      <c r="SQZ101" s="93"/>
      <c r="SRA101" s="93"/>
      <c r="SRB101" s="93"/>
      <c r="SRC101" s="93"/>
      <c r="SRD101" s="93"/>
      <c r="SRE101" s="93"/>
      <c r="SRF101" s="93"/>
      <c r="SRG101" s="93"/>
      <c r="SRH101" s="93"/>
      <c r="SRI101" s="93"/>
      <c r="SRJ101" s="93"/>
      <c r="SRK101" s="93"/>
      <c r="SRL101" s="93"/>
      <c r="SRM101" s="93"/>
      <c r="SRN101" s="93"/>
      <c r="SRO101" s="93"/>
      <c r="SRP101" s="93"/>
      <c r="SRQ101" s="93"/>
      <c r="SRR101" s="93"/>
      <c r="SRS101" s="93"/>
      <c r="SRT101" s="93"/>
      <c r="SRU101" s="93"/>
      <c r="SRV101" s="93"/>
      <c r="SRW101" s="93"/>
      <c r="SRX101" s="93"/>
      <c r="SRY101" s="93"/>
      <c r="SRZ101" s="93"/>
      <c r="SSA101" s="93"/>
      <c r="SSB101" s="93"/>
      <c r="SSC101" s="93"/>
      <c r="SSD101" s="93"/>
      <c r="SSE101" s="93"/>
      <c r="SSF101" s="93"/>
      <c r="SSG101" s="93"/>
      <c r="SSH101" s="93"/>
      <c r="SSI101" s="93"/>
      <c r="SSJ101" s="93"/>
      <c r="SSK101" s="93"/>
      <c r="SSL101" s="93"/>
      <c r="SSM101" s="93"/>
      <c r="SSN101" s="93"/>
      <c r="SSO101" s="93"/>
      <c r="SSP101" s="93"/>
      <c r="SSQ101" s="93"/>
      <c r="SSR101" s="93"/>
      <c r="SSS101" s="93"/>
      <c r="SST101" s="93"/>
      <c r="SSU101" s="93"/>
      <c r="SSV101" s="93"/>
      <c r="SSW101" s="93"/>
      <c r="SSX101" s="93"/>
      <c r="SSY101" s="93"/>
      <c r="SSZ101" s="93"/>
      <c r="STA101" s="93"/>
      <c r="STB101" s="93"/>
      <c r="STC101" s="93"/>
      <c r="STD101" s="93"/>
      <c r="STE101" s="93"/>
      <c r="STF101" s="93"/>
      <c r="STG101" s="93"/>
      <c r="STH101" s="93"/>
      <c r="STI101" s="93"/>
      <c r="STJ101" s="93"/>
      <c r="STK101" s="93"/>
      <c r="STL101" s="93"/>
      <c r="STM101" s="93"/>
      <c r="STN101" s="93"/>
      <c r="STO101" s="93"/>
      <c r="STP101" s="93"/>
      <c r="STQ101" s="93"/>
      <c r="STR101" s="93"/>
      <c r="STS101" s="93"/>
      <c r="STT101" s="93"/>
      <c r="STU101" s="93"/>
      <c r="STV101" s="93"/>
      <c r="STW101" s="93"/>
      <c r="STX101" s="93"/>
      <c r="STY101" s="93"/>
      <c r="STZ101" s="93"/>
      <c r="SUA101" s="93"/>
      <c r="SUB101" s="93"/>
      <c r="SUC101" s="93"/>
      <c r="SUD101" s="93"/>
      <c r="SUE101" s="93"/>
      <c r="SUF101" s="93"/>
      <c r="SUG101" s="93"/>
      <c r="SUH101" s="93"/>
      <c r="SUI101" s="93"/>
      <c r="SUJ101" s="93"/>
      <c r="SUK101" s="93"/>
      <c r="SUL101" s="93"/>
      <c r="SUM101" s="93"/>
      <c r="SUN101" s="93"/>
      <c r="SUO101" s="93"/>
      <c r="SUP101" s="93"/>
      <c r="SUQ101" s="93"/>
      <c r="SUR101" s="93"/>
      <c r="SUS101" s="93"/>
      <c r="SUT101" s="93"/>
      <c r="SUU101" s="93"/>
      <c r="SUV101" s="93"/>
      <c r="SUW101" s="93"/>
      <c r="SUX101" s="93"/>
      <c r="SUY101" s="93"/>
      <c r="SUZ101" s="93"/>
      <c r="SVA101" s="93"/>
      <c r="SVB101" s="93"/>
      <c r="SVC101" s="93"/>
      <c r="SVD101" s="93"/>
      <c r="SVE101" s="93"/>
      <c r="SVF101" s="93"/>
      <c r="SVG101" s="93"/>
      <c r="SVH101" s="93"/>
      <c r="SVI101" s="93"/>
      <c r="SVJ101" s="93"/>
      <c r="SVK101" s="93"/>
      <c r="SVL101" s="93"/>
      <c r="SVM101" s="93"/>
      <c r="SVN101" s="93"/>
      <c r="SVO101" s="93"/>
      <c r="SVP101" s="93"/>
      <c r="SVQ101" s="93"/>
      <c r="SVR101" s="93"/>
      <c r="SVS101" s="93"/>
      <c r="SVT101" s="93"/>
      <c r="SVU101" s="93"/>
      <c r="SVV101" s="93"/>
      <c r="SVW101" s="93"/>
      <c r="SVX101" s="93"/>
      <c r="SVY101" s="93"/>
      <c r="SVZ101" s="93"/>
      <c r="SWA101" s="93"/>
      <c r="SWB101" s="93"/>
      <c r="SWC101" s="93"/>
      <c r="SWD101" s="93"/>
      <c r="SWE101" s="93"/>
      <c r="SWF101" s="93"/>
      <c r="SWG101" s="93"/>
      <c r="SWH101" s="93"/>
      <c r="SWI101" s="93"/>
      <c r="SWJ101" s="93"/>
      <c r="SWK101" s="93"/>
      <c r="SWL101" s="93"/>
      <c r="SWM101" s="93"/>
      <c r="SWN101" s="93"/>
      <c r="SWO101" s="93"/>
      <c r="SWP101" s="93"/>
      <c r="SWQ101" s="93"/>
      <c r="SWR101" s="93"/>
      <c r="SWS101" s="93"/>
      <c r="SWT101" s="93"/>
      <c r="SWU101" s="93"/>
      <c r="SWV101" s="93"/>
      <c r="SWW101" s="93"/>
      <c r="SWX101" s="93"/>
      <c r="SWY101" s="93"/>
      <c r="SWZ101" s="93"/>
      <c r="SXA101" s="93"/>
      <c r="SXB101" s="93"/>
      <c r="SXC101" s="93"/>
      <c r="SXD101" s="93"/>
      <c r="SXE101" s="93"/>
      <c r="SXF101" s="93"/>
      <c r="SXG101" s="93"/>
      <c r="SXH101" s="93"/>
      <c r="SXI101" s="93"/>
      <c r="SXJ101" s="93"/>
      <c r="SXK101" s="93"/>
      <c r="SXL101" s="93"/>
      <c r="SXM101" s="93"/>
      <c r="SXN101" s="93"/>
      <c r="SXO101" s="93"/>
      <c r="SXP101" s="93"/>
      <c r="SXQ101" s="93"/>
      <c r="SXR101" s="93"/>
      <c r="SXS101" s="93"/>
      <c r="SXT101" s="93"/>
      <c r="SXU101" s="93"/>
      <c r="SXV101" s="93"/>
      <c r="SXW101" s="93"/>
      <c r="SXX101" s="93"/>
      <c r="SXY101" s="93"/>
      <c r="SXZ101" s="93"/>
      <c r="SYA101" s="93"/>
      <c r="SYB101" s="93"/>
      <c r="SYC101" s="93"/>
      <c r="SYD101" s="93"/>
      <c r="SYE101" s="93"/>
      <c r="SYF101" s="93"/>
      <c r="SYG101" s="93"/>
      <c r="SYH101" s="93"/>
      <c r="SYI101" s="93"/>
      <c r="SYJ101" s="93"/>
      <c r="SYK101" s="93"/>
      <c r="SYL101" s="93"/>
      <c r="SYM101" s="93"/>
      <c r="SYN101" s="93"/>
      <c r="SYO101" s="93"/>
      <c r="SYP101" s="93"/>
      <c r="SYQ101" s="93"/>
      <c r="SYR101" s="93"/>
      <c r="SYS101" s="93"/>
      <c r="SYT101" s="93"/>
      <c r="SYU101" s="93"/>
      <c r="SYV101" s="93"/>
      <c r="SYW101" s="93"/>
      <c r="SYX101" s="93"/>
      <c r="SYY101" s="93"/>
      <c r="SYZ101" s="93"/>
      <c r="SZA101" s="93"/>
      <c r="SZB101" s="93"/>
      <c r="SZC101" s="93"/>
      <c r="SZD101" s="93"/>
      <c r="SZE101" s="93"/>
      <c r="SZF101" s="93"/>
      <c r="SZG101" s="93"/>
      <c r="SZH101" s="93"/>
      <c r="SZI101" s="93"/>
      <c r="SZJ101" s="93"/>
      <c r="SZK101" s="93"/>
      <c r="SZL101" s="93"/>
      <c r="SZM101" s="93"/>
      <c r="SZN101" s="93"/>
      <c r="SZO101" s="93"/>
      <c r="SZP101" s="93"/>
      <c r="SZQ101" s="93"/>
      <c r="SZR101" s="93"/>
      <c r="SZS101" s="93"/>
      <c r="SZT101" s="93"/>
      <c r="SZU101" s="93"/>
      <c r="SZV101" s="93"/>
      <c r="SZW101" s="93"/>
      <c r="SZX101" s="93"/>
      <c r="SZY101" s="93"/>
      <c r="SZZ101" s="93"/>
      <c r="TAA101" s="93"/>
      <c r="TAB101" s="93"/>
      <c r="TAC101" s="93"/>
      <c r="TAD101" s="93"/>
      <c r="TAE101" s="93"/>
      <c r="TAF101" s="93"/>
      <c r="TAG101" s="93"/>
      <c r="TAH101" s="93"/>
      <c r="TAI101" s="93"/>
      <c r="TAJ101" s="93"/>
      <c r="TAK101" s="93"/>
      <c r="TAL101" s="93"/>
      <c r="TAM101" s="93"/>
      <c r="TAN101" s="93"/>
      <c r="TAO101" s="93"/>
      <c r="TAP101" s="93"/>
      <c r="TAQ101" s="93"/>
      <c r="TAR101" s="93"/>
      <c r="TAS101" s="93"/>
      <c r="TAT101" s="93"/>
      <c r="TAU101" s="93"/>
      <c r="TAV101" s="93"/>
      <c r="TAW101" s="93"/>
      <c r="TAX101" s="93"/>
      <c r="TAY101" s="93"/>
      <c r="TAZ101" s="93"/>
      <c r="TBA101" s="93"/>
      <c r="TBB101" s="93"/>
      <c r="TBC101" s="93"/>
      <c r="TBD101" s="93"/>
      <c r="TBE101" s="93"/>
      <c r="TBF101" s="93"/>
      <c r="TBG101" s="93"/>
      <c r="TBH101" s="93"/>
      <c r="TBI101" s="93"/>
      <c r="TBJ101" s="93"/>
      <c r="TBK101" s="93"/>
      <c r="TBL101" s="93"/>
      <c r="TBM101" s="93"/>
      <c r="TBN101" s="93"/>
      <c r="TBO101" s="93"/>
      <c r="TBP101" s="93"/>
      <c r="TBQ101" s="93"/>
      <c r="TBR101" s="93"/>
      <c r="TBS101" s="93"/>
      <c r="TBT101" s="93"/>
      <c r="TBU101" s="93"/>
      <c r="TBV101" s="93"/>
      <c r="TBW101" s="93"/>
      <c r="TBX101" s="93"/>
      <c r="TBY101" s="93"/>
      <c r="TBZ101" s="93"/>
      <c r="TCA101" s="93"/>
      <c r="TCB101" s="93"/>
      <c r="TCC101" s="93"/>
      <c r="TCD101" s="93"/>
      <c r="TCE101" s="93"/>
      <c r="TCF101" s="93"/>
      <c r="TCG101" s="93"/>
      <c r="TCH101" s="93"/>
      <c r="TCI101" s="93"/>
      <c r="TCJ101" s="93"/>
      <c r="TCK101" s="93"/>
      <c r="TCL101" s="93"/>
      <c r="TCM101" s="93"/>
      <c r="TCN101" s="93"/>
      <c r="TCO101" s="93"/>
      <c r="TCP101" s="93"/>
      <c r="TCQ101" s="93"/>
      <c r="TCR101" s="93"/>
      <c r="TCS101" s="93"/>
      <c r="TCT101" s="93"/>
      <c r="TCU101" s="93"/>
      <c r="TCV101" s="93"/>
      <c r="TCW101" s="93"/>
      <c r="TCX101" s="93"/>
      <c r="TCY101" s="93"/>
      <c r="TCZ101" s="93"/>
      <c r="TDA101" s="93"/>
      <c r="TDB101" s="93"/>
      <c r="TDC101" s="93"/>
      <c r="TDD101" s="93"/>
      <c r="TDE101" s="93"/>
      <c r="TDF101" s="93"/>
      <c r="TDG101" s="93"/>
      <c r="TDH101" s="93"/>
      <c r="TDI101" s="93"/>
      <c r="TDJ101" s="93"/>
      <c r="TDK101" s="93"/>
      <c r="TDL101" s="93"/>
      <c r="TDM101" s="93"/>
      <c r="TDN101" s="93"/>
      <c r="TDO101" s="93"/>
      <c r="TDP101" s="93"/>
      <c r="TDQ101" s="93"/>
      <c r="TDR101" s="93"/>
      <c r="TDS101" s="93"/>
      <c r="TDT101" s="93"/>
      <c r="TDU101" s="93"/>
      <c r="TDV101" s="93"/>
      <c r="TDW101" s="93"/>
      <c r="TDX101" s="93"/>
      <c r="TDY101" s="93"/>
      <c r="TDZ101" s="93"/>
      <c r="TEA101" s="93"/>
      <c r="TEB101" s="93"/>
      <c r="TEC101" s="93"/>
      <c r="TED101" s="93"/>
      <c r="TEE101" s="93"/>
      <c r="TEF101" s="93"/>
      <c r="TEG101" s="93"/>
      <c r="TEH101" s="93"/>
      <c r="TEI101" s="93"/>
      <c r="TEJ101" s="93"/>
      <c r="TEK101" s="93"/>
      <c r="TEL101" s="93"/>
      <c r="TEM101" s="93"/>
      <c r="TEN101" s="93"/>
      <c r="TEO101" s="93"/>
      <c r="TEP101" s="93"/>
      <c r="TEQ101" s="93"/>
      <c r="TER101" s="93"/>
      <c r="TES101" s="93"/>
      <c r="TET101" s="93"/>
      <c r="TEU101" s="93"/>
      <c r="TEV101" s="93"/>
      <c r="TEW101" s="93"/>
      <c r="TEX101" s="93"/>
      <c r="TEY101" s="93"/>
      <c r="TEZ101" s="93"/>
      <c r="TFA101" s="93"/>
      <c r="TFB101" s="93"/>
      <c r="TFC101" s="93"/>
      <c r="TFD101" s="93"/>
      <c r="TFE101" s="93"/>
      <c r="TFF101" s="93"/>
      <c r="TFG101" s="93"/>
      <c r="TFH101" s="93"/>
      <c r="TFI101" s="93"/>
      <c r="TFJ101" s="93"/>
      <c r="TFK101" s="93"/>
      <c r="TFL101" s="93"/>
      <c r="TFM101" s="93"/>
      <c r="TFN101" s="93"/>
      <c r="TFO101" s="93"/>
      <c r="TFP101" s="93"/>
      <c r="TFQ101" s="93"/>
      <c r="TFR101" s="93"/>
      <c r="TFS101" s="93"/>
      <c r="TFT101" s="93"/>
      <c r="TFU101" s="93"/>
      <c r="TFV101" s="93"/>
      <c r="TFW101" s="93"/>
      <c r="TFX101" s="93"/>
      <c r="TFY101" s="93"/>
      <c r="TFZ101" s="93"/>
      <c r="TGA101" s="93"/>
      <c r="TGB101" s="93"/>
      <c r="TGC101" s="93"/>
      <c r="TGD101" s="93"/>
      <c r="TGE101" s="93"/>
      <c r="TGF101" s="93"/>
      <c r="TGG101" s="93"/>
      <c r="TGH101" s="93"/>
      <c r="TGI101" s="93"/>
      <c r="TGJ101" s="93"/>
      <c r="TGK101" s="93"/>
      <c r="TGL101" s="93"/>
      <c r="TGM101" s="93"/>
      <c r="TGN101" s="93"/>
      <c r="TGO101" s="93"/>
      <c r="TGP101" s="93"/>
      <c r="TGQ101" s="93"/>
      <c r="TGR101" s="93"/>
      <c r="TGS101" s="93"/>
      <c r="TGT101" s="93"/>
      <c r="TGU101" s="93"/>
      <c r="TGV101" s="93"/>
      <c r="TGW101" s="93"/>
      <c r="TGX101" s="93"/>
      <c r="TGY101" s="93"/>
      <c r="TGZ101" s="93"/>
      <c r="THA101" s="93"/>
      <c r="THB101" s="93"/>
      <c r="THC101" s="93"/>
      <c r="THD101" s="93"/>
      <c r="THE101" s="93"/>
      <c r="THF101" s="93"/>
      <c r="THG101" s="93"/>
      <c r="THH101" s="93"/>
      <c r="THI101" s="93"/>
      <c r="THJ101" s="93"/>
      <c r="THK101" s="93"/>
      <c r="THL101" s="93"/>
      <c r="THM101" s="93"/>
      <c r="THN101" s="93"/>
      <c r="THO101" s="93"/>
      <c r="THP101" s="93"/>
      <c r="THQ101" s="93"/>
      <c r="THR101" s="93"/>
      <c r="THS101" s="93"/>
      <c r="THT101" s="93"/>
      <c r="THU101" s="93"/>
      <c r="THV101" s="93"/>
      <c r="THW101" s="93"/>
      <c r="THX101" s="93"/>
      <c r="THY101" s="93"/>
      <c r="THZ101" s="93"/>
      <c r="TIA101" s="93"/>
      <c r="TIB101" s="93"/>
      <c r="TIC101" s="93"/>
      <c r="TID101" s="93"/>
      <c r="TIE101" s="93"/>
      <c r="TIF101" s="93"/>
      <c r="TIG101" s="93"/>
      <c r="TIH101" s="93"/>
      <c r="TII101" s="93"/>
      <c r="TIJ101" s="93"/>
      <c r="TIK101" s="93"/>
      <c r="TIL101" s="93"/>
      <c r="TIM101" s="93"/>
      <c r="TIN101" s="93"/>
      <c r="TIO101" s="93"/>
      <c r="TIP101" s="93"/>
      <c r="TIQ101" s="93"/>
      <c r="TIR101" s="93"/>
      <c r="TIS101" s="93"/>
      <c r="TIT101" s="93"/>
      <c r="TIU101" s="93"/>
      <c r="TIV101" s="93"/>
      <c r="TIW101" s="93"/>
      <c r="TIX101" s="93"/>
      <c r="TIY101" s="93"/>
      <c r="TIZ101" s="93"/>
      <c r="TJA101" s="93"/>
      <c r="TJB101" s="93"/>
      <c r="TJC101" s="93"/>
      <c r="TJD101" s="93"/>
      <c r="TJE101" s="93"/>
      <c r="TJF101" s="93"/>
      <c r="TJG101" s="93"/>
      <c r="TJH101" s="93"/>
      <c r="TJI101" s="93"/>
      <c r="TJJ101" s="93"/>
      <c r="TJK101" s="93"/>
      <c r="TJL101" s="93"/>
      <c r="TJM101" s="93"/>
      <c r="TJN101" s="93"/>
      <c r="TJO101" s="93"/>
      <c r="TJP101" s="93"/>
      <c r="TJQ101" s="93"/>
      <c r="TJR101" s="93"/>
      <c r="TJS101" s="93"/>
      <c r="TJT101" s="93"/>
      <c r="TJU101" s="93"/>
      <c r="TJV101" s="93"/>
      <c r="TJW101" s="93"/>
      <c r="TJX101" s="93"/>
      <c r="TJY101" s="93"/>
      <c r="TJZ101" s="93"/>
      <c r="TKA101" s="93"/>
      <c r="TKB101" s="93"/>
      <c r="TKC101" s="93"/>
      <c r="TKD101" s="93"/>
      <c r="TKE101" s="93"/>
      <c r="TKF101" s="93"/>
      <c r="TKG101" s="93"/>
      <c r="TKH101" s="93"/>
      <c r="TKI101" s="93"/>
      <c r="TKJ101" s="93"/>
      <c r="TKK101" s="93"/>
      <c r="TKL101" s="93"/>
      <c r="TKM101" s="93"/>
      <c r="TKN101" s="93"/>
      <c r="TKO101" s="93"/>
      <c r="TKP101" s="93"/>
      <c r="TKQ101" s="93"/>
      <c r="TKR101" s="93"/>
      <c r="TKS101" s="93"/>
      <c r="TKT101" s="93"/>
      <c r="TKU101" s="93"/>
      <c r="TKV101" s="93"/>
      <c r="TKW101" s="93"/>
      <c r="TKX101" s="93"/>
      <c r="TKY101" s="93"/>
      <c r="TKZ101" s="93"/>
      <c r="TLA101" s="93"/>
      <c r="TLB101" s="93"/>
      <c r="TLC101" s="93"/>
      <c r="TLD101" s="93"/>
      <c r="TLE101" s="93"/>
      <c r="TLF101" s="93"/>
      <c r="TLG101" s="93"/>
      <c r="TLH101" s="93"/>
      <c r="TLI101" s="93"/>
      <c r="TLJ101" s="93"/>
      <c r="TLK101" s="93"/>
      <c r="TLL101" s="93"/>
      <c r="TLM101" s="93"/>
      <c r="TLN101" s="93"/>
      <c r="TLO101" s="93"/>
      <c r="TLP101" s="93"/>
      <c r="TLQ101" s="93"/>
      <c r="TLR101" s="93"/>
      <c r="TLS101" s="93"/>
      <c r="TLT101" s="93"/>
      <c r="TLU101" s="93"/>
      <c r="TLV101" s="93"/>
      <c r="TLW101" s="93"/>
      <c r="TLX101" s="93"/>
      <c r="TLY101" s="93"/>
      <c r="TLZ101" s="93"/>
      <c r="TMA101" s="93"/>
      <c r="TMB101" s="93"/>
      <c r="TMC101" s="93"/>
      <c r="TMD101" s="93"/>
      <c r="TME101" s="93"/>
      <c r="TMF101" s="93"/>
      <c r="TMG101" s="93"/>
      <c r="TMH101" s="93"/>
      <c r="TMI101" s="93"/>
      <c r="TMJ101" s="93"/>
      <c r="TMK101" s="93"/>
      <c r="TML101" s="93"/>
      <c r="TMM101" s="93"/>
      <c r="TMN101" s="93"/>
      <c r="TMO101" s="93"/>
      <c r="TMP101" s="93"/>
      <c r="TMQ101" s="93"/>
      <c r="TMR101" s="93"/>
      <c r="TMS101" s="93"/>
      <c r="TMT101" s="93"/>
      <c r="TMU101" s="93"/>
      <c r="TMV101" s="93"/>
      <c r="TMW101" s="93"/>
      <c r="TMX101" s="93"/>
      <c r="TMY101" s="93"/>
      <c r="TMZ101" s="93"/>
      <c r="TNA101" s="93"/>
      <c r="TNB101" s="93"/>
      <c r="TNC101" s="93"/>
      <c r="TND101" s="93"/>
      <c r="TNE101" s="93"/>
      <c r="TNF101" s="93"/>
      <c r="TNG101" s="93"/>
      <c r="TNH101" s="93"/>
      <c r="TNI101" s="93"/>
      <c r="TNJ101" s="93"/>
      <c r="TNK101" s="93"/>
      <c r="TNL101" s="93"/>
      <c r="TNM101" s="93"/>
      <c r="TNN101" s="93"/>
      <c r="TNO101" s="93"/>
      <c r="TNP101" s="93"/>
      <c r="TNQ101" s="93"/>
      <c r="TNR101" s="93"/>
      <c r="TNS101" s="93"/>
      <c r="TNT101" s="93"/>
      <c r="TNU101" s="93"/>
      <c r="TNV101" s="93"/>
      <c r="TNW101" s="93"/>
      <c r="TNX101" s="93"/>
      <c r="TNY101" s="93"/>
      <c r="TNZ101" s="93"/>
      <c r="TOA101" s="93"/>
      <c r="TOB101" s="93"/>
      <c r="TOC101" s="93"/>
      <c r="TOD101" s="93"/>
      <c r="TOE101" s="93"/>
      <c r="TOF101" s="93"/>
      <c r="TOG101" s="93"/>
      <c r="TOH101" s="93"/>
      <c r="TOI101" s="93"/>
      <c r="TOJ101" s="93"/>
      <c r="TOK101" s="93"/>
      <c r="TOL101" s="93"/>
      <c r="TOM101" s="93"/>
      <c r="TON101" s="93"/>
      <c r="TOO101" s="93"/>
      <c r="TOP101" s="93"/>
      <c r="TOQ101" s="93"/>
      <c r="TOR101" s="93"/>
      <c r="TOS101" s="93"/>
      <c r="TOT101" s="93"/>
      <c r="TOU101" s="93"/>
      <c r="TOV101" s="93"/>
      <c r="TOW101" s="93"/>
      <c r="TOX101" s="93"/>
      <c r="TOY101" s="93"/>
      <c r="TOZ101" s="93"/>
      <c r="TPA101" s="93"/>
      <c r="TPB101" s="93"/>
      <c r="TPC101" s="93"/>
      <c r="TPD101" s="93"/>
      <c r="TPE101" s="93"/>
      <c r="TPF101" s="93"/>
      <c r="TPG101" s="93"/>
      <c r="TPH101" s="93"/>
      <c r="TPI101" s="93"/>
      <c r="TPJ101" s="93"/>
      <c r="TPK101" s="93"/>
      <c r="TPL101" s="93"/>
      <c r="TPM101" s="93"/>
      <c r="TPN101" s="93"/>
      <c r="TPO101" s="93"/>
      <c r="TPP101" s="93"/>
      <c r="TPQ101" s="93"/>
      <c r="TPR101" s="93"/>
      <c r="TPS101" s="93"/>
      <c r="TPT101" s="93"/>
      <c r="TPU101" s="93"/>
      <c r="TPV101" s="93"/>
      <c r="TPW101" s="93"/>
      <c r="TPX101" s="93"/>
      <c r="TPY101" s="93"/>
      <c r="TPZ101" s="93"/>
      <c r="TQA101" s="93"/>
      <c r="TQB101" s="93"/>
      <c r="TQC101" s="93"/>
      <c r="TQD101" s="93"/>
      <c r="TQE101" s="93"/>
      <c r="TQF101" s="93"/>
      <c r="TQG101" s="93"/>
      <c r="TQH101" s="93"/>
      <c r="TQI101" s="93"/>
      <c r="TQJ101" s="93"/>
      <c r="TQK101" s="93"/>
      <c r="TQL101" s="93"/>
      <c r="TQM101" s="93"/>
      <c r="TQN101" s="93"/>
      <c r="TQO101" s="93"/>
      <c r="TQP101" s="93"/>
      <c r="TQQ101" s="93"/>
      <c r="TQR101" s="93"/>
      <c r="TQS101" s="93"/>
      <c r="TQT101" s="93"/>
      <c r="TQU101" s="93"/>
      <c r="TQV101" s="93"/>
      <c r="TQW101" s="93"/>
      <c r="TQX101" s="93"/>
      <c r="TQY101" s="93"/>
      <c r="TQZ101" s="93"/>
      <c r="TRA101" s="93"/>
      <c r="TRB101" s="93"/>
      <c r="TRC101" s="93"/>
      <c r="TRD101" s="93"/>
      <c r="TRE101" s="93"/>
      <c r="TRF101" s="93"/>
      <c r="TRG101" s="93"/>
      <c r="TRH101" s="93"/>
      <c r="TRI101" s="93"/>
      <c r="TRJ101" s="93"/>
      <c r="TRK101" s="93"/>
      <c r="TRL101" s="93"/>
      <c r="TRM101" s="93"/>
      <c r="TRN101" s="93"/>
      <c r="TRO101" s="93"/>
      <c r="TRP101" s="93"/>
      <c r="TRQ101" s="93"/>
      <c r="TRR101" s="93"/>
      <c r="TRS101" s="93"/>
      <c r="TRT101" s="93"/>
      <c r="TRU101" s="93"/>
      <c r="TRV101" s="93"/>
      <c r="TRW101" s="93"/>
      <c r="TRX101" s="93"/>
      <c r="TRY101" s="93"/>
      <c r="TRZ101" s="93"/>
      <c r="TSA101" s="93"/>
      <c r="TSB101" s="93"/>
      <c r="TSC101" s="93"/>
      <c r="TSD101" s="93"/>
      <c r="TSE101" s="93"/>
      <c r="TSF101" s="93"/>
      <c r="TSG101" s="93"/>
      <c r="TSH101" s="93"/>
      <c r="TSI101" s="93"/>
      <c r="TSJ101" s="93"/>
      <c r="TSK101" s="93"/>
      <c r="TSL101" s="93"/>
      <c r="TSM101" s="93"/>
      <c r="TSN101" s="93"/>
      <c r="TSO101" s="93"/>
      <c r="TSP101" s="93"/>
      <c r="TSQ101" s="93"/>
      <c r="TSR101" s="93"/>
      <c r="TSS101" s="93"/>
      <c r="TST101" s="93"/>
      <c r="TSU101" s="93"/>
      <c r="TSV101" s="93"/>
      <c r="TSW101" s="93"/>
      <c r="TSX101" s="93"/>
      <c r="TSY101" s="93"/>
      <c r="TSZ101" s="93"/>
      <c r="TTA101" s="93"/>
      <c r="TTB101" s="93"/>
      <c r="TTC101" s="93"/>
      <c r="TTD101" s="93"/>
      <c r="TTE101" s="93"/>
      <c r="TTF101" s="93"/>
      <c r="TTG101" s="93"/>
      <c r="TTH101" s="93"/>
      <c r="TTI101" s="93"/>
      <c r="TTJ101" s="93"/>
      <c r="TTK101" s="93"/>
      <c r="TTL101" s="93"/>
      <c r="TTM101" s="93"/>
      <c r="TTN101" s="93"/>
      <c r="TTO101" s="93"/>
      <c r="TTP101" s="93"/>
      <c r="TTQ101" s="93"/>
      <c r="TTR101" s="93"/>
      <c r="TTS101" s="93"/>
      <c r="TTT101" s="93"/>
      <c r="TTU101" s="93"/>
      <c r="TTV101" s="93"/>
      <c r="TTW101" s="93"/>
      <c r="TTX101" s="93"/>
      <c r="TTY101" s="93"/>
      <c r="TTZ101" s="93"/>
      <c r="TUA101" s="93"/>
      <c r="TUB101" s="93"/>
      <c r="TUC101" s="93"/>
      <c r="TUD101" s="93"/>
      <c r="TUE101" s="93"/>
      <c r="TUF101" s="93"/>
      <c r="TUG101" s="93"/>
      <c r="TUH101" s="93"/>
      <c r="TUI101" s="93"/>
      <c r="TUJ101" s="93"/>
      <c r="TUK101" s="93"/>
      <c r="TUL101" s="93"/>
      <c r="TUM101" s="93"/>
      <c r="TUN101" s="93"/>
      <c r="TUO101" s="93"/>
      <c r="TUP101" s="93"/>
      <c r="TUQ101" s="93"/>
      <c r="TUR101" s="93"/>
      <c r="TUS101" s="93"/>
      <c r="TUT101" s="93"/>
      <c r="TUU101" s="93"/>
      <c r="TUV101" s="93"/>
      <c r="TUW101" s="93"/>
      <c r="TUX101" s="93"/>
      <c r="TUY101" s="93"/>
      <c r="TUZ101" s="93"/>
      <c r="TVA101" s="93"/>
      <c r="TVB101" s="93"/>
      <c r="TVC101" s="93"/>
      <c r="TVD101" s="93"/>
      <c r="TVE101" s="93"/>
      <c r="TVF101" s="93"/>
      <c r="TVG101" s="93"/>
      <c r="TVH101" s="93"/>
      <c r="TVI101" s="93"/>
      <c r="TVJ101" s="93"/>
      <c r="TVK101" s="93"/>
      <c r="TVL101" s="93"/>
      <c r="TVM101" s="93"/>
      <c r="TVN101" s="93"/>
      <c r="TVO101" s="93"/>
      <c r="TVP101" s="93"/>
      <c r="TVQ101" s="93"/>
      <c r="TVR101" s="93"/>
      <c r="TVS101" s="93"/>
      <c r="TVT101" s="93"/>
      <c r="TVU101" s="93"/>
      <c r="TVV101" s="93"/>
      <c r="TVW101" s="93"/>
      <c r="TVX101" s="93"/>
      <c r="TVY101" s="93"/>
      <c r="TVZ101" s="93"/>
      <c r="TWA101" s="93"/>
      <c r="TWB101" s="93"/>
      <c r="TWC101" s="93"/>
      <c r="TWD101" s="93"/>
      <c r="TWE101" s="93"/>
      <c r="TWF101" s="93"/>
      <c r="TWG101" s="93"/>
      <c r="TWH101" s="93"/>
      <c r="TWI101" s="93"/>
      <c r="TWJ101" s="93"/>
      <c r="TWK101" s="93"/>
      <c r="TWL101" s="93"/>
      <c r="TWM101" s="93"/>
      <c r="TWN101" s="93"/>
      <c r="TWO101" s="93"/>
      <c r="TWP101" s="93"/>
      <c r="TWQ101" s="93"/>
      <c r="TWR101" s="93"/>
      <c r="TWS101" s="93"/>
      <c r="TWT101" s="93"/>
      <c r="TWU101" s="93"/>
      <c r="TWV101" s="93"/>
      <c r="TWW101" s="93"/>
      <c r="TWX101" s="93"/>
      <c r="TWY101" s="93"/>
      <c r="TWZ101" s="93"/>
      <c r="TXA101" s="93"/>
      <c r="TXB101" s="93"/>
      <c r="TXC101" s="93"/>
      <c r="TXD101" s="93"/>
      <c r="TXE101" s="93"/>
      <c r="TXF101" s="93"/>
      <c r="TXG101" s="93"/>
      <c r="TXH101" s="93"/>
      <c r="TXI101" s="93"/>
      <c r="TXJ101" s="93"/>
      <c r="TXK101" s="93"/>
      <c r="TXL101" s="93"/>
      <c r="TXM101" s="93"/>
      <c r="TXN101" s="93"/>
      <c r="TXO101" s="93"/>
      <c r="TXP101" s="93"/>
      <c r="TXQ101" s="93"/>
      <c r="TXR101" s="93"/>
      <c r="TXS101" s="93"/>
      <c r="TXT101" s="93"/>
      <c r="TXU101" s="93"/>
      <c r="TXV101" s="93"/>
      <c r="TXW101" s="93"/>
      <c r="TXX101" s="93"/>
      <c r="TXY101" s="93"/>
      <c r="TXZ101" s="93"/>
      <c r="TYA101" s="93"/>
      <c r="TYB101" s="93"/>
      <c r="TYC101" s="93"/>
      <c r="TYD101" s="93"/>
      <c r="TYE101" s="93"/>
      <c r="TYF101" s="93"/>
      <c r="TYG101" s="93"/>
      <c r="TYH101" s="93"/>
      <c r="TYI101" s="93"/>
      <c r="TYJ101" s="93"/>
      <c r="TYK101" s="93"/>
      <c r="TYL101" s="93"/>
      <c r="TYM101" s="93"/>
      <c r="TYN101" s="93"/>
      <c r="TYO101" s="93"/>
      <c r="TYP101" s="93"/>
      <c r="TYQ101" s="93"/>
      <c r="TYR101" s="93"/>
      <c r="TYS101" s="93"/>
      <c r="TYT101" s="93"/>
      <c r="TYU101" s="93"/>
      <c r="TYV101" s="93"/>
      <c r="TYW101" s="93"/>
      <c r="TYX101" s="93"/>
      <c r="TYY101" s="93"/>
      <c r="TYZ101" s="93"/>
      <c r="TZA101" s="93"/>
      <c r="TZB101" s="93"/>
      <c r="TZC101" s="93"/>
      <c r="TZD101" s="93"/>
      <c r="TZE101" s="93"/>
      <c r="TZF101" s="93"/>
      <c r="TZG101" s="93"/>
      <c r="TZH101" s="93"/>
      <c r="TZI101" s="93"/>
      <c r="TZJ101" s="93"/>
      <c r="TZK101" s="93"/>
      <c r="TZL101" s="93"/>
      <c r="TZM101" s="93"/>
      <c r="TZN101" s="93"/>
      <c r="TZO101" s="93"/>
      <c r="TZP101" s="93"/>
      <c r="TZQ101" s="93"/>
      <c r="TZR101" s="93"/>
      <c r="TZS101" s="93"/>
      <c r="TZT101" s="93"/>
      <c r="TZU101" s="93"/>
      <c r="TZV101" s="93"/>
      <c r="TZW101" s="93"/>
      <c r="TZX101" s="93"/>
      <c r="TZY101" s="93"/>
      <c r="TZZ101" s="93"/>
      <c r="UAA101" s="93"/>
      <c r="UAB101" s="93"/>
      <c r="UAC101" s="93"/>
      <c r="UAD101" s="93"/>
      <c r="UAE101" s="93"/>
      <c r="UAF101" s="93"/>
      <c r="UAG101" s="93"/>
      <c r="UAH101" s="93"/>
      <c r="UAI101" s="93"/>
      <c r="UAJ101" s="93"/>
      <c r="UAK101" s="93"/>
      <c r="UAL101" s="93"/>
      <c r="UAM101" s="93"/>
      <c r="UAN101" s="93"/>
      <c r="UAO101" s="93"/>
      <c r="UAP101" s="93"/>
      <c r="UAQ101" s="93"/>
      <c r="UAR101" s="93"/>
      <c r="UAS101" s="93"/>
      <c r="UAT101" s="93"/>
      <c r="UAU101" s="93"/>
      <c r="UAV101" s="93"/>
      <c r="UAW101" s="93"/>
      <c r="UAX101" s="93"/>
      <c r="UAY101" s="93"/>
      <c r="UAZ101" s="93"/>
      <c r="UBA101" s="93"/>
      <c r="UBB101" s="93"/>
      <c r="UBC101" s="93"/>
      <c r="UBD101" s="93"/>
      <c r="UBE101" s="93"/>
      <c r="UBF101" s="93"/>
      <c r="UBG101" s="93"/>
      <c r="UBH101" s="93"/>
      <c r="UBI101" s="93"/>
      <c r="UBJ101" s="93"/>
      <c r="UBK101" s="93"/>
      <c r="UBL101" s="93"/>
      <c r="UBM101" s="93"/>
      <c r="UBN101" s="93"/>
      <c r="UBO101" s="93"/>
      <c r="UBP101" s="93"/>
      <c r="UBQ101" s="93"/>
      <c r="UBR101" s="93"/>
      <c r="UBS101" s="93"/>
      <c r="UBT101" s="93"/>
      <c r="UBU101" s="93"/>
      <c r="UBV101" s="93"/>
      <c r="UBW101" s="93"/>
      <c r="UBX101" s="93"/>
      <c r="UBY101" s="93"/>
      <c r="UBZ101" s="93"/>
      <c r="UCA101" s="93"/>
      <c r="UCB101" s="93"/>
      <c r="UCC101" s="93"/>
      <c r="UCD101" s="93"/>
      <c r="UCE101" s="93"/>
      <c r="UCF101" s="93"/>
      <c r="UCG101" s="93"/>
      <c r="UCH101" s="93"/>
      <c r="UCI101" s="93"/>
      <c r="UCJ101" s="93"/>
      <c r="UCK101" s="93"/>
      <c r="UCL101" s="93"/>
      <c r="UCM101" s="93"/>
      <c r="UCN101" s="93"/>
      <c r="UCO101" s="93"/>
      <c r="UCP101" s="93"/>
      <c r="UCQ101" s="93"/>
      <c r="UCR101" s="93"/>
      <c r="UCS101" s="93"/>
      <c r="UCT101" s="93"/>
      <c r="UCU101" s="93"/>
      <c r="UCV101" s="93"/>
      <c r="UCW101" s="93"/>
      <c r="UCX101" s="93"/>
      <c r="UCY101" s="93"/>
      <c r="UCZ101" s="93"/>
      <c r="UDA101" s="93"/>
      <c r="UDB101" s="93"/>
      <c r="UDC101" s="93"/>
      <c r="UDD101" s="93"/>
      <c r="UDE101" s="93"/>
      <c r="UDF101" s="93"/>
      <c r="UDG101" s="93"/>
      <c r="UDH101" s="93"/>
      <c r="UDI101" s="93"/>
      <c r="UDJ101" s="93"/>
      <c r="UDK101" s="93"/>
      <c r="UDL101" s="93"/>
      <c r="UDM101" s="93"/>
      <c r="UDN101" s="93"/>
      <c r="UDO101" s="93"/>
      <c r="UDP101" s="93"/>
      <c r="UDQ101" s="93"/>
      <c r="UDR101" s="93"/>
      <c r="UDS101" s="93"/>
      <c r="UDT101" s="93"/>
      <c r="UDU101" s="93"/>
      <c r="UDV101" s="93"/>
      <c r="UDW101" s="93"/>
      <c r="UDX101" s="93"/>
      <c r="UDY101" s="93"/>
      <c r="UDZ101" s="93"/>
      <c r="UEA101" s="93"/>
      <c r="UEB101" s="93"/>
      <c r="UEC101" s="93"/>
      <c r="UED101" s="93"/>
      <c r="UEE101" s="93"/>
      <c r="UEF101" s="93"/>
      <c r="UEG101" s="93"/>
      <c r="UEH101" s="93"/>
      <c r="UEI101" s="93"/>
      <c r="UEJ101" s="93"/>
      <c r="UEK101" s="93"/>
      <c r="UEL101" s="93"/>
      <c r="UEM101" s="93"/>
      <c r="UEN101" s="93"/>
      <c r="UEO101" s="93"/>
      <c r="UEP101" s="93"/>
      <c r="UEQ101" s="93"/>
      <c r="UER101" s="93"/>
      <c r="UES101" s="93"/>
      <c r="UET101" s="93"/>
      <c r="UEU101" s="93"/>
      <c r="UEV101" s="93"/>
      <c r="UEW101" s="93"/>
      <c r="UEX101" s="93"/>
      <c r="UEY101" s="93"/>
      <c r="UEZ101" s="93"/>
      <c r="UFA101" s="93"/>
      <c r="UFB101" s="93"/>
      <c r="UFC101" s="93"/>
      <c r="UFD101" s="93"/>
      <c r="UFE101" s="93"/>
      <c r="UFF101" s="93"/>
      <c r="UFG101" s="93"/>
      <c r="UFH101" s="93"/>
      <c r="UFI101" s="93"/>
      <c r="UFJ101" s="93"/>
      <c r="UFK101" s="93"/>
      <c r="UFL101" s="93"/>
      <c r="UFM101" s="93"/>
      <c r="UFN101" s="93"/>
      <c r="UFO101" s="93"/>
      <c r="UFP101" s="93"/>
      <c r="UFQ101" s="93"/>
      <c r="UFR101" s="93"/>
      <c r="UFS101" s="93"/>
      <c r="UFT101" s="93"/>
      <c r="UFU101" s="93"/>
      <c r="UFV101" s="93"/>
      <c r="UFW101" s="93"/>
      <c r="UFX101" s="93"/>
      <c r="UFY101" s="93"/>
      <c r="UFZ101" s="93"/>
      <c r="UGA101" s="93"/>
      <c r="UGB101" s="93"/>
      <c r="UGC101" s="93"/>
      <c r="UGD101" s="93"/>
      <c r="UGE101" s="93"/>
      <c r="UGF101" s="93"/>
      <c r="UGG101" s="93"/>
      <c r="UGH101" s="93"/>
      <c r="UGI101" s="93"/>
      <c r="UGJ101" s="93"/>
      <c r="UGK101" s="93"/>
      <c r="UGL101" s="93"/>
      <c r="UGM101" s="93"/>
      <c r="UGN101" s="93"/>
      <c r="UGO101" s="93"/>
      <c r="UGP101" s="93"/>
      <c r="UGQ101" s="93"/>
      <c r="UGR101" s="93"/>
      <c r="UGS101" s="93"/>
      <c r="UGT101" s="93"/>
      <c r="UGU101" s="93"/>
      <c r="UGV101" s="93"/>
      <c r="UGW101" s="93"/>
      <c r="UGX101" s="93"/>
      <c r="UGY101" s="93"/>
      <c r="UGZ101" s="93"/>
      <c r="UHA101" s="93"/>
      <c r="UHB101" s="93"/>
      <c r="UHC101" s="93"/>
      <c r="UHD101" s="93"/>
      <c r="UHE101" s="93"/>
      <c r="UHF101" s="93"/>
      <c r="UHG101" s="93"/>
      <c r="UHH101" s="93"/>
      <c r="UHI101" s="93"/>
      <c r="UHJ101" s="93"/>
      <c r="UHK101" s="93"/>
      <c r="UHL101" s="93"/>
      <c r="UHM101" s="93"/>
      <c r="UHN101" s="93"/>
      <c r="UHO101" s="93"/>
      <c r="UHP101" s="93"/>
      <c r="UHQ101" s="93"/>
      <c r="UHR101" s="93"/>
      <c r="UHS101" s="93"/>
      <c r="UHT101" s="93"/>
      <c r="UHU101" s="93"/>
      <c r="UHV101" s="93"/>
      <c r="UHW101" s="93"/>
      <c r="UHX101" s="93"/>
      <c r="UHY101" s="93"/>
      <c r="UHZ101" s="93"/>
      <c r="UIA101" s="93"/>
      <c r="UIB101" s="93"/>
      <c r="UIC101" s="93"/>
      <c r="UID101" s="93"/>
      <c r="UIE101" s="93"/>
      <c r="UIF101" s="93"/>
      <c r="UIG101" s="93"/>
      <c r="UIH101" s="93"/>
      <c r="UII101" s="93"/>
      <c r="UIJ101" s="93"/>
      <c r="UIK101" s="93"/>
      <c r="UIL101" s="93"/>
      <c r="UIM101" s="93"/>
      <c r="UIN101" s="93"/>
      <c r="UIO101" s="93"/>
      <c r="UIP101" s="93"/>
      <c r="UIQ101" s="93"/>
      <c r="UIR101" s="93"/>
      <c r="UIS101" s="93"/>
      <c r="UIT101" s="93"/>
      <c r="UIU101" s="93"/>
      <c r="UIV101" s="93"/>
      <c r="UIW101" s="93"/>
      <c r="UIX101" s="93"/>
      <c r="UIY101" s="93"/>
      <c r="UIZ101" s="93"/>
      <c r="UJA101" s="93"/>
      <c r="UJB101" s="93"/>
      <c r="UJC101" s="93"/>
      <c r="UJD101" s="93"/>
      <c r="UJE101" s="93"/>
      <c r="UJF101" s="93"/>
      <c r="UJG101" s="93"/>
      <c r="UJH101" s="93"/>
      <c r="UJI101" s="93"/>
      <c r="UJJ101" s="93"/>
      <c r="UJK101" s="93"/>
      <c r="UJL101" s="93"/>
      <c r="UJM101" s="93"/>
      <c r="UJN101" s="93"/>
      <c r="UJO101" s="93"/>
      <c r="UJP101" s="93"/>
      <c r="UJQ101" s="93"/>
      <c r="UJR101" s="93"/>
      <c r="UJS101" s="93"/>
      <c r="UJT101" s="93"/>
      <c r="UJU101" s="93"/>
      <c r="UJV101" s="93"/>
      <c r="UJW101" s="93"/>
      <c r="UJX101" s="93"/>
      <c r="UJY101" s="93"/>
      <c r="UJZ101" s="93"/>
      <c r="UKA101" s="93"/>
      <c r="UKB101" s="93"/>
      <c r="UKC101" s="93"/>
      <c r="UKD101" s="93"/>
      <c r="UKE101" s="93"/>
      <c r="UKF101" s="93"/>
      <c r="UKG101" s="93"/>
      <c r="UKH101" s="93"/>
      <c r="UKI101" s="93"/>
      <c r="UKJ101" s="93"/>
      <c r="UKK101" s="93"/>
      <c r="UKL101" s="93"/>
      <c r="UKM101" s="93"/>
      <c r="UKN101" s="93"/>
      <c r="UKO101" s="93"/>
      <c r="UKP101" s="93"/>
      <c r="UKQ101" s="93"/>
      <c r="UKR101" s="93"/>
      <c r="UKS101" s="93"/>
      <c r="UKT101" s="93"/>
      <c r="UKU101" s="93"/>
      <c r="UKV101" s="93"/>
      <c r="UKW101" s="93"/>
      <c r="UKX101" s="93"/>
      <c r="UKY101" s="93"/>
      <c r="UKZ101" s="93"/>
      <c r="ULA101" s="93"/>
      <c r="ULB101" s="93"/>
      <c r="ULC101" s="93"/>
      <c r="ULD101" s="93"/>
      <c r="ULE101" s="93"/>
      <c r="ULF101" s="93"/>
      <c r="ULG101" s="93"/>
      <c r="ULH101" s="93"/>
      <c r="ULI101" s="93"/>
      <c r="ULJ101" s="93"/>
      <c r="ULK101" s="93"/>
      <c r="ULL101" s="93"/>
      <c r="ULM101" s="93"/>
      <c r="ULN101" s="93"/>
      <c r="ULO101" s="93"/>
      <c r="ULP101" s="93"/>
      <c r="ULQ101" s="93"/>
      <c r="ULR101" s="93"/>
      <c r="ULS101" s="93"/>
      <c r="ULT101" s="93"/>
      <c r="ULU101" s="93"/>
      <c r="ULV101" s="93"/>
      <c r="ULW101" s="93"/>
      <c r="ULX101" s="93"/>
      <c r="ULY101" s="93"/>
      <c r="ULZ101" s="93"/>
      <c r="UMA101" s="93"/>
      <c r="UMB101" s="93"/>
      <c r="UMC101" s="93"/>
      <c r="UMD101" s="93"/>
      <c r="UME101" s="93"/>
      <c r="UMF101" s="93"/>
      <c r="UMG101" s="93"/>
      <c r="UMH101" s="93"/>
      <c r="UMI101" s="93"/>
      <c r="UMJ101" s="93"/>
      <c r="UMK101" s="93"/>
      <c r="UML101" s="93"/>
      <c r="UMM101" s="93"/>
      <c r="UMN101" s="93"/>
      <c r="UMO101" s="93"/>
      <c r="UMP101" s="93"/>
      <c r="UMQ101" s="93"/>
      <c r="UMR101" s="93"/>
      <c r="UMS101" s="93"/>
      <c r="UMT101" s="93"/>
      <c r="UMU101" s="93"/>
      <c r="UMV101" s="93"/>
      <c r="UMW101" s="93"/>
      <c r="UMX101" s="93"/>
      <c r="UMY101" s="93"/>
      <c r="UMZ101" s="93"/>
      <c r="UNA101" s="93"/>
      <c r="UNB101" s="93"/>
      <c r="UNC101" s="93"/>
      <c r="UND101" s="93"/>
      <c r="UNE101" s="93"/>
      <c r="UNF101" s="93"/>
      <c r="UNG101" s="93"/>
      <c r="UNH101" s="93"/>
      <c r="UNI101" s="93"/>
      <c r="UNJ101" s="93"/>
      <c r="UNK101" s="93"/>
      <c r="UNL101" s="93"/>
      <c r="UNM101" s="93"/>
      <c r="UNN101" s="93"/>
      <c r="UNO101" s="93"/>
      <c r="UNP101" s="93"/>
      <c r="UNQ101" s="93"/>
      <c r="UNR101" s="93"/>
      <c r="UNS101" s="93"/>
      <c r="UNT101" s="93"/>
      <c r="UNU101" s="93"/>
      <c r="UNV101" s="93"/>
      <c r="UNW101" s="93"/>
      <c r="UNX101" s="93"/>
      <c r="UNY101" s="93"/>
      <c r="UNZ101" s="93"/>
      <c r="UOA101" s="93"/>
      <c r="UOB101" s="93"/>
      <c r="UOC101" s="93"/>
      <c r="UOD101" s="93"/>
      <c r="UOE101" s="93"/>
      <c r="UOF101" s="93"/>
      <c r="UOG101" s="93"/>
      <c r="UOH101" s="93"/>
      <c r="UOI101" s="93"/>
      <c r="UOJ101" s="93"/>
      <c r="UOK101" s="93"/>
      <c r="UOL101" s="93"/>
      <c r="UOM101" s="93"/>
      <c r="UON101" s="93"/>
      <c r="UOO101" s="93"/>
      <c r="UOP101" s="93"/>
      <c r="UOQ101" s="93"/>
      <c r="UOR101" s="93"/>
      <c r="UOS101" s="93"/>
      <c r="UOT101" s="93"/>
      <c r="UOU101" s="93"/>
      <c r="UOV101" s="93"/>
      <c r="UOW101" s="93"/>
      <c r="UOX101" s="93"/>
      <c r="UOY101" s="93"/>
      <c r="UOZ101" s="93"/>
      <c r="UPA101" s="93"/>
      <c r="UPB101" s="93"/>
      <c r="UPC101" s="93"/>
      <c r="UPD101" s="93"/>
      <c r="UPE101" s="93"/>
      <c r="UPF101" s="93"/>
      <c r="UPG101" s="93"/>
      <c r="UPH101" s="93"/>
      <c r="UPI101" s="93"/>
      <c r="UPJ101" s="93"/>
      <c r="UPK101" s="93"/>
      <c r="UPL101" s="93"/>
      <c r="UPM101" s="93"/>
      <c r="UPN101" s="93"/>
      <c r="UPO101" s="93"/>
      <c r="UPP101" s="93"/>
      <c r="UPQ101" s="93"/>
      <c r="UPR101" s="93"/>
      <c r="UPS101" s="93"/>
      <c r="UPT101" s="93"/>
      <c r="UPU101" s="93"/>
      <c r="UPV101" s="93"/>
      <c r="UPW101" s="93"/>
      <c r="UPX101" s="93"/>
      <c r="UPY101" s="93"/>
      <c r="UPZ101" s="93"/>
      <c r="UQA101" s="93"/>
      <c r="UQB101" s="93"/>
      <c r="UQC101" s="93"/>
      <c r="UQD101" s="93"/>
      <c r="UQE101" s="93"/>
      <c r="UQF101" s="93"/>
      <c r="UQG101" s="93"/>
      <c r="UQH101" s="93"/>
      <c r="UQI101" s="93"/>
      <c r="UQJ101" s="93"/>
      <c r="UQK101" s="93"/>
      <c r="UQL101" s="93"/>
      <c r="UQM101" s="93"/>
      <c r="UQN101" s="93"/>
      <c r="UQO101" s="93"/>
      <c r="UQP101" s="93"/>
      <c r="UQQ101" s="93"/>
      <c r="UQR101" s="93"/>
      <c r="UQS101" s="93"/>
      <c r="UQT101" s="93"/>
      <c r="UQU101" s="93"/>
      <c r="UQV101" s="93"/>
      <c r="UQW101" s="93"/>
      <c r="UQX101" s="93"/>
      <c r="UQY101" s="93"/>
      <c r="UQZ101" s="93"/>
      <c r="URA101" s="93"/>
      <c r="URB101" s="93"/>
      <c r="URC101" s="93"/>
      <c r="URD101" s="93"/>
      <c r="URE101" s="93"/>
      <c r="URF101" s="93"/>
      <c r="URG101" s="93"/>
      <c r="URH101" s="93"/>
      <c r="URI101" s="93"/>
      <c r="URJ101" s="93"/>
      <c r="URK101" s="93"/>
      <c r="URL101" s="93"/>
      <c r="URM101" s="93"/>
      <c r="URN101" s="93"/>
      <c r="URO101" s="93"/>
      <c r="URP101" s="93"/>
      <c r="URQ101" s="93"/>
      <c r="URR101" s="93"/>
      <c r="URS101" s="93"/>
      <c r="URT101" s="93"/>
      <c r="URU101" s="93"/>
      <c r="URV101" s="93"/>
      <c r="URW101" s="93"/>
      <c r="URX101" s="93"/>
      <c r="URY101" s="93"/>
      <c r="URZ101" s="93"/>
      <c r="USA101" s="93"/>
      <c r="USB101" s="93"/>
      <c r="USC101" s="93"/>
      <c r="USD101" s="93"/>
      <c r="USE101" s="93"/>
      <c r="USF101" s="93"/>
      <c r="USG101" s="93"/>
      <c r="USH101" s="93"/>
      <c r="USI101" s="93"/>
      <c r="USJ101" s="93"/>
      <c r="USK101" s="93"/>
      <c r="USL101" s="93"/>
      <c r="USM101" s="93"/>
      <c r="USN101" s="93"/>
      <c r="USO101" s="93"/>
      <c r="USP101" s="93"/>
      <c r="USQ101" s="93"/>
      <c r="USR101" s="93"/>
      <c r="USS101" s="93"/>
      <c r="UST101" s="93"/>
      <c r="USU101" s="93"/>
      <c r="USV101" s="93"/>
      <c r="USW101" s="93"/>
      <c r="USX101" s="93"/>
      <c r="USY101" s="93"/>
      <c r="USZ101" s="93"/>
      <c r="UTA101" s="93"/>
      <c r="UTB101" s="93"/>
      <c r="UTC101" s="93"/>
      <c r="UTD101" s="93"/>
      <c r="UTE101" s="93"/>
      <c r="UTF101" s="93"/>
      <c r="UTG101" s="93"/>
      <c r="UTH101" s="93"/>
      <c r="UTI101" s="93"/>
      <c r="UTJ101" s="93"/>
      <c r="UTK101" s="93"/>
      <c r="UTL101" s="93"/>
      <c r="UTM101" s="93"/>
      <c r="UTN101" s="93"/>
      <c r="UTO101" s="93"/>
      <c r="UTP101" s="93"/>
      <c r="UTQ101" s="93"/>
      <c r="UTR101" s="93"/>
      <c r="UTS101" s="93"/>
      <c r="UTT101" s="93"/>
      <c r="UTU101" s="93"/>
      <c r="UTV101" s="93"/>
      <c r="UTW101" s="93"/>
      <c r="UTX101" s="93"/>
      <c r="UTY101" s="93"/>
      <c r="UTZ101" s="93"/>
      <c r="UUA101" s="93"/>
      <c r="UUB101" s="93"/>
      <c r="UUC101" s="93"/>
      <c r="UUD101" s="93"/>
      <c r="UUE101" s="93"/>
      <c r="UUF101" s="93"/>
      <c r="UUG101" s="93"/>
      <c r="UUH101" s="93"/>
      <c r="UUI101" s="93"/>
      <c r="UUJ101" s="93"/>
      <c r="UUK101" s="93"/>
      <c r="UUL101" s="93"/>
      <c r="UUM101" s="93"/>
      <c r="UUN101" s="93"/>
      <c r="UUO101" s="93"/>
      <c r="UUP101" s="93"/>
      <c r="UUQ101" s="93"/>
      <c r="UUR101" s="93"/>
      <c r="UUS101" s="93"/>
      <c r="UUT101" s="93"/>
      <c r="UUU101" s="93"/>
      <c r="UUV101" s="93"/>
      <c r="UUW101" s="93"/>
      <c r="UUX101" s="93"/>
      <c r="UUY101" s="93"/>
      <c r="UUZ101" s="93"/>
      <c r="UVA101" s="93"/>
      <c r="UVB101" s="93"/>
      <c r="UVC101" s="93"/>
      <c r="UVD101" s="93"/>
      <c r="UVE101" s="93"/>
      <c r="UVF101" s="93"/>
      <c r="UVG101" s="93"/>
      <c r="UVH101" s="93"/>
      <c r="UVI101" s="93"/>
      <c r="UVJ101" s="93"/>
      <c r="UVK101" s="93"/>
      <c r="UVL101" s="93"/>
      <c r="UVM101" s="93"/>
      <c r="UVN101" s="93"/>
      <c r="UVO101" s="93"/>
      <c r="UVP101" s="93"/>
      <c r="UVQ101" s="93"/>
      <c r="UVR101" s="93"/>
      <c r="UVS101" s="93"/>
      <c r="UVT101" s="93"/>
      <c r="UVU101" s="93"/>
      <c r="UVV101" s="93"/>
      <c r="UVW101" s="93"/>
      <c r="UVX101" s="93"/>
      <c r="UVY101" s="93"/>
      <c r="UVZ101" s="93"/>
      <c r="UWA101" s="93"/>
      <c r="UWB101" s="93"/>
      <c r="UWC101" s="93"/>
      <c r="UWD101" s="93"/>
      <c r="UWE101" s="93"/>
      <c r="UWF101" s="93"/>
      <c r="UWG101" s="93"/>
      <c r="UWH101" s="93"/>
      <c r="UWI101" s="93"/>
      <c r="UWJ101" s="93"/>
      <c r="UWK101" s="93"/>
      <c r="UWL101" s="93"/>
      <c r="UWM101" s="93"/>
      <c r="UWN101" s="93"/>
      <c r="UWO101" s="93"/>
      <c r="UWP101" s="93"/>
      <c r="UWQ101" s="93"/>
      <c r="UWR101" s="93"/>
      <c r="UWS101" s="93"/>
      <c r="UWT101" s="93"/>
      <c r="UWU101" s="93"/>
      <c r="UWV101" s="93"/>
      <c r="UWW101" s="93"/>
      <c r="UWX101" s="93"/>
      <c r="UWY101" s="93"/>
      <c r="UWZ101" s="93"/>
      <c r="UXA101" s="93"/>
      <c r="UXB101" s="93"/>
      <c r="UXC101" s="93"/>
      <c r="UXD101" s="93"/>
      <c r="UXE101" s="93"/>
      <c r="UXF101" s="93"/>
      <c r="UXG101" s="93"/>
      <c r="UXH101" s="93"/>
      <c r="UXI101" s="93"/>
      <c r="UXJ101" s="93"/>
      <c r="UXK101" s="93"/>
      <c r="UXL101" s="93"/>
      <c r="UXM101" s="93"/>
      <c r="UXN101" s="93"/>
      <c r="UXO101" s="93"/>
      <c r="UXP101" s="93"/>
      <c r="UXQ101" s="93"/>
      <c r="UXR101" s="93"/>
      <c r="UXS101" s="93"/>
      <c r="UXT101" s="93"/>
      <c r="UXU101" s="93"/>
      <c r="UXV101" s="93"/>
      <c r="UXW101" s="93"/>
      <c r="UXX101" s="93"/>
      <c r="UXY101" s="93"/>
      <c r="UXZ101" s="93"/>
      <c r="UYA101" s="93"/>
      <c r="UYB101" s="93"/>
      <c r="UYC101" s="93"/>
      <c r="UYD101" s="93"/>
      <c r="UYE101" s="93"/>
      <c r="UYF101" s="93"/>
      <c r="UYG101" s="93"/>
      <c r="UYH101" s="93"/>
      <c r="UYI101" s="93"/>
      <c r="UYJ101" s="93"/>
      <c r="UYK101" s="93"/>
      <c r="UYL101" s="93"/>
      <c r="UYM101" s="93"/>
      <c r="UYN101" s="93"/>
      <c r="UYO101" s="93"/>
      <c r="UYP101" s="93"/>
      <c r="UYQ101" s="93"/>
      <c r="UYR101" s="93"/>
      <c r="UYS101" s="93"/>
      <c r="UYT101" s="93"/>
      <c r="UYU101" s="93"/>
      <c r="UYV101" s="93"/>
      <c r="UYW101" s="93"/>
      <c r="UYX101" s="93"/>
      <c r="UYY101" s="93"/>
      <c r="UYZ101" s="93"/>
      <c r="UZA101" s="93"/>
      <c r="UZB101" s="93"/>
      <c r="UZC101" s="93"/>
      <c r="UZD101" s="93"/>
      <c r="UZE101" s="93"/>
      <c r="UZF101" s="93"/>
      <c r="UZG101" s="93"/>
      <c r="UZH101" s="93"/>
      <c r="UZI101" s="93"/>
      <c r="UZJ101" s="93"/>
      <c r="UZK101" s="93"/>
      <c r="UZL101" s="93"/>
      <c r="UZM101" s="93"/>
      <c r="UZN101" s="93"/>
      <c r="UZO101" s="93"/>
      <c r="UZP101" s="93"/>
      <c r="UZQ101" s="93"/>
      <c r="UZR101" s="93"/>
      <c r="UZS101" s="93"/>
      <c r="UZT101" s="93"/>
      <c r="UZU101" s="93"/>
      <c r="UZV101" s="93"/>
      <c r="UZW101" s="93"/>
      <c r="UZX101" s="93"/>
      <c r="UZY101" s="93"/>
      <c r="UZZ101" s="93"/>
      <c r="VAA101" s="93"/>
      <c r="VAB101" s="93"/>
      <c r="VAC101" s="93"/>
      <c r="VAD101" s="93"/>
      <c r="VAE101" s="93"/>
      <c r="VAF101" s="93"/>
      <c r="VAG101" s="93"/>
      <c r="VAH101" s="93"/>
      <c r="VAI101" s="93"/>
      <c r="VAJ101" s="93"/>
      <c r="VAK101" s="93"/>
      <c r="VAL101" s="93"/>
      <c r="VAM101" s="93"/>
      <c r="VAN101" s="93"/>
      <c r="VAO101" s="93"/>
      <c r="VAP101" s="93"/>
      <c r="VAQ101" s="93"/>
      <c r="VAR101" s="93"/>
      <c r="VAS101" s="93"/>
      <c r="VAT101" s="93"/>
      <c r="VAU101" s="93"/>
      <c r="VAV101" s="93"/>
      <c r="VAW101" s="93"/>
      <c r="VAX101" s="93"/>
      <c r="VAY101" s="93"/>
      <c r="VAZ101" s="93"/>
      <c r="VBA101" s="93"/>
      <c r="VBB101" s="93"/>
      <c r="VBC101" s="93"/>
      <c r="VBD101" s="93"/>
      <c r="VBE101" s="93"/>
      <c r="VBF101" s="93"/>
      <c r="VBG101" s="93"/>
      <c r="VBH101" s="93"/>
      <c r="VBI101" s="93"/>
      <c r="VBJ101" s="93"/>
      <c r="VBK101" s="93"/>
      <c r="VBL101" s="93"/>
      <c r="VBM101" s="93"/>
      <c r="VBN101" s="93"/>
      <c r="VBO101" s="93"/>
      <c r="VBP101" s="93"/>
      <c r="VBQ101" s="93"/>
      <c r="VBR101" s="93"/>
      <c r="VBS101" s="93"/>
      <c r="VBT101" s="93"/>
      <c r="VBU101" s="93"/>
      <c r="VBV101" s="93"/>
      <c r="VBW101" s="93"/>
      <c r="VBX101" s="93"/>
      <c r="VBY101" s="93"/>
      <c r="VBZ101" s="93"/>
      <c r="VCA101" s="93"/>
      <c r="VCB101" s="93"/>
      <c r="VCC101" s="93"/>
      <c r="VCD101" s="93"/>
      <c r="VCE101" s="93"/>
      <c r="VCF101" s="93"/>
      <c r="VCG101" s="93"/>
      <c r="VCH101" s="93"/>
      <c r="VCI101" s="93"/>
      <c r="VCJ101" s="93"/>
      <c r="VCK101" s="93"/>
      <c r="VCL101" s="93"/>
      <c r="VCM101" s="93"/>
      <c r="VCN101" s="93"/>
      <c r="VCO101" s="93"/>
      <c r="VCP101" s="93"/>
      <c r="VCQ101" s="93"/>
      <c r="VCR101" s="93"/>
      <c r="VCS101" s="93"/>
      <c r="VCT101" s="93"/>
      <c r="VCU101" s="93"/>
      <c r="VCV101" s="93"/>
      <c r="VCW101" s="93"/>
      <c r="VCX101" s="93"/>
      <c r="VCY101" s="93"/>
      <c r="VCZ101" s="93"/>
      <c r="VDA101" s="93"/>
      <c r="VDB101" s="93"/>
      <c r="VDC101" s="93"/>
      <c r="VDD101" s="93"/>
      <c r="VDE101" s="93"/>
      <c r="VDF101" s="93"/>
      <c r="VDG101" s="93"/>
      <c r="VDH101" s="93"/>
      <c r="VDI101" s="93"/>
      <c r="VDJ101" s="93"/>
      <c r="VDK101" s="93"/>
      <c r="VDL101" s="93"/>
      <c r="VDM101" s="93"/>
      <c r="VDN101" s="93"/>
      <c r="VDO101" s="93"/>
      <c r="VDP101" s="93"/>
      <c r="VDQ101" s="93"/>
      <c r="VDR101" s="93"/>
      <c r="VDS101" s="93"/>
      <c r="VDT101" s="93"/>
      <c r="VDU101" s="93"/>
      <c r="VDV101" s="93"/>
      <c r="VDW101" s="93"/>
      <c r="VDX101" s="93"/>
      <c r="VDY101" s="93"/>
      <c r="VDZ101" s="93"/>
      <c r="VEA101" s="93"/>
      <c r="VEB101" s="93"/>
      <c r="VEC101" s="93"/>
      <c r="VED101" s="93"/>
      <c r="VEE101" s="93"/>
      <c r="VEF101" s="93"/>
      <c r="VEG101" s="93"/>
      <c r="VEH101" s="93"/>
      <c r="VEI101" s="93"/>
      <c r="VEJ101" s="93"/>
      <c r="VEK101" s="93"/>
      <c r="VEL101" s="93"/>
      <c r="VEM101" s="93"/>
      <c r="VEN101" s="93"/>
      <c r="VEO101" s="93"/>
      <c r="VEP101" s="93"/>
      <c r="VEQ101" s="93"/>
      <c r="VER101" s="93"/>
      <c r="VES101" s="93"/>
      <c r="VET101" s="93"/>
      <c r="VEU101" s="93"/>
      <c r="VEV101" s="93"/>
      <c r="VEW101" s="93"/>
      <c r="VEX101" s="93"/>
      <c r="VEY101" s="93"/>
      <c r="VEZ101" s="93"/>
      <c r="VFA101" s="93"/>
      <c r="VFB101" s="93"/>
      <c r="VFC101" s="93"/>
      <c r="VFD101" s="93"/>
      <c r="VFE101" s="93"/>
      <c r="VFF101" s="93"/>
      <c r="VFG101" s="93"/>
      <c r="VFH101" s="93"/>
      <c r="VFI101" s="93"/>
      <c r="VFJ101" s="93"/>
      <c r="VFK101" s="93"/>
      <c r="VFL101" s="93"/>
      <c r="VFM101" s="93"/>
      <c r="VFN101" s="93"/>
      <c r="VFO101" s="93"/>
      <c r="VFP101" s="93"/>
      <c r="VFQ101" s="93"/>
      <c r="VFR101" s="93"/>
      <c r="VFS101" s="93"/>
      <c r="VFT101" s="93"/>
      <c r="VFU101" s="93"/>
      <c r="VFV101" s="93"/>
      <c r="VFW101" s="93"/>
      <c r="VFX101" s="93"/>
      <c r="VFY101" s="93"/>
      <c r="VFZ101" s="93"/>
      <c r="VGA101" s="93"/>
      <c r="VGB101" s="93"/>
      <c r="VGC101" s="93"/>
      <c r="VGD101" s="93"/>
      <c r="VGE101" s="93"/>
      <c r="VGF101" s="93"/>
      <c r="VGG101" s="93"/>
      <c r="VGH101" s="93"/>
      <c r="VGI101" s="93"/>
      <c r="VGJ101" s="93"/>
      <c r="VGK101" s="93"/>
      <c r="VGL101" s="93"/>
      <c r="VGM101" s="93"/>
      <c r="VGN101" s="93"/>
      <c r="VGO101" s="93"/>
      <c r="VGP101" s="93"/>
      <c r="VGQ101" s="93"/>
      <c r="VGR101" s="93"/>
      <c r="VGS101" s="93"/>
      <c r="VGT101" s="93"/>
      <c r="VGU101" s="93"/>
      <c r="VGV101" s="93"/>
      <c r="VGW101" s="93"/>
      <c r="VGX101" s="93"/>
      <c r="VGY101" s="93"/>
      <c r="VGZ101" s="93"/>
      <c r="VHA101" s="93"/>
      <c r="VHB101" s="93"/>
      <c r="VHC101" s="93"/>
      <c r="VHD101" s="93"/>
      <c r="VHE101" s="93"/>
      <c r="VHF101" s="93"/>
      <c r="VHG101" s="93"/>
      <c r="VHH101" s="93"/>
      <c r="VHI101" s="93"/>
      <c r="VHJ101" s="93"/>
      <c r="VHK101" s="93"/>
      <c r="VHL101" s="93"/>
      <c r="VHM101" s="93"/>
      <c r="VHN101" s="93"/>
      <c r="VHO101" s="93"/>
      <c r="VHP101" s="93"/>
      <c r="VHQ101" s="93"/>
      <c r="VHR101" s="93"/>
      <c r="VHS101" s="93"/>
      <c r="VHT101" s="93"/>
      <c r="VHU101" s="93"/>
      <c r="VHV101" s="93"/>
      <c r="VHW101" s="93"/>
      <c r="VHX101" s="93"/>
      <c r="VHY101" s="93"/>
      <c r="VHZ101" s="93"/>
      <c r="VIA101" s="93"/>
      <c r="VIB101" s="93"/>
      <c r="VIC101" s="93"/>
      <c r="VID101" s="93"/>
      <c r="VIE101" s="93"/>
      <c r="VIF101" s="93"/>
      <c r="VIG101" s="93"/>
      <c r="VIH101" s="93"/>
      <c r="VII101" s="93"/>
      <c r="VIJ101" s="93"/>
      <c r="VIK101" s="93"/>
      <c r="VIL101" s="93"/>
      <c r="VIM101" s="93"/>
      <c r="VIN101" s="93"/>
      <c r="VIO101" s="93"/>
      <c r="VIP101" s="93"/>
      <c r="VIQ101" s="93"/>
      <c r="VIR101" s="93"/>
      <c r="VIS101" s="93"/>
      <c r="VIT101" s="93"/>
      <c r="VIU101" s="93"/>
      <c r="VIV101" s="93"/>
      <c r="VIW101" s="93"/>
      <c r="VIX101" s="93"/>
      <c r="VIY101" s="93"/>
      <c r="VIZ101" s="93"/>
      <c r="VJA101" s="93"/>
      <c r="VJB101" s="93"/>
      <c r="VJC101" s="93"/>
      <c r="VJD101" s="93"/>
      <c r="VJE101" s="93"/>
      <c r="VJF101" s="93"/>
      <c r="VJG101" s="93"/>
      <c r="VJH101" s="93"/>
      <c r="VJI101" s="93"/>
      <c r="VJJ101" s="93"/>
      <c r="VJK101" s="93"/>
      <c r="VJL101" s="93"/>
      <c r="VJM101" s="93"/>
      <c r="VJN101" s="93"/>
      <c r="VJO101" s="93"/>
      <c r="VJP101" s="93"/>
      <c r="VJQ101" s="93"/>
      <c r="VJR101" s="93"/>
      <c r="VJS101" s="93"/>
      <c r="VJT101" s="93"/>
      <c r="VJU101" s="93"/>
      <c r="VJV101" s="93"/>
      <c r="VJW101" s="93"/>
      <c r="VJX101" s="93"/>
      <c r="VJY101" s="93"/>
      <c r="VJZ101" s="93"/>
      <c r="VKA101" s="93"/>
      <c r="VKB101" s="93"/>
      <c r="VKC101" s="93"/>
      <c r="VKD101" s="93"/>
      <c r="VKE101" s="93"/>
      <c r="VKF101" s="93"/>
      <c r="VKG101" s="93"/>
      <c r="VKH101" s="93"/>
      <c r="VKI101" s="93"/>
      <c r="VKJ101" s="93"/>
      <c r="VKK101" s="93"/>
      <c r="VKL101" s="93"/>
      <c r="VKM101" s="93"/>
      <c r="VKN101" s="93"/>
      <c r="VKO101" s="93"/>
      <c r="VKP101" s="93"/>
      <c r="VKQ101" s="93"/>
      <c r="VKR101" s="93"/>
      <c r="VKS101" s="93"/>
      <c r="VKT101" s="93"/>
      <c r="VKU101" s="93"/>
      <c r="VKV101" s="93"/>
      <c r="VKW101" s="93"/>
      <c r="VKX101" s="93"/>
      <c r="VKY101" s="93"/>
      <c r="VKZ101" s="93"/>
      <c r="VLA101" s="93"/>
      <c r="VLB101" s="93"/>
      <c r="VLC101" s="93"/>
      <c r="VLD101" s="93"/>
      <c r="VLE101" s="93"/>
      <c r="VLF101" s="93"/>
      <c r="VLG101" s="93"/>
      <c r="VLH101" s="93"/>
      <c r="VLI101" s="93"/>
      <c r="VLJ101" s="93"/>
      <c r="VLK101" s="93"/>
      <c r="VLL101" s="93"/>
      <c r="VLM101" s="93"/>
      <c r="VLN101" s="93"/>
      <c r="VLO101" s="93"/>
      <c r="VLP101" s="93"/>
      <c r="VLQ101" s="93"/>
      <c r="VLR101" s="93"/>
      <c r="VLS101" s="93"/>
      <c r="VLT101" s="93"/>
      <c r="VLU101" s="93"/>
      <c r="VLV101" s="93"/>
      <c r="VLW101" s="93"/>
      <c r="VLX101" s="93"/>
      <c r="VLY101" s="93"/>
      <c r="VLZ101" s="93"/>
      <c r="VMA101" s="93"/>
      <c r="VMB101" s="93"/>
      <c r="VMC101" s="93"/>
      <c r="VMD101" s="93"/>
      <c r="VME101" s="93"/>
      <c r="VMF101" s="93"/>
      <c r="VMG101" s="93"/>
      <c r="VMH101" s="93"/>
      <c r="VMI101" s="93"/>
      <c r="VMJ101" s="93"/>
      <c r="VMK101" s="93"/>
      <c r="VML101" s="93"/>
      <c r="VMM101" s="93"/>
      <c r="VMN101" s="93"/>
      <c r="VMO101" s="93"/>
      <c r="VMP101" s="93"/>
      <c r="VMQ101" s="93"/>
      <c r="VMR101" s="93"/>
      <c r="VMS101" s="93"/>
      <c r="VMT101" s="93"/>
      <c r="VMU101" s="93"/>
      <c r="VMV101" s="93"/>
      <c r="VMW101" s="93"/>
      <c r="VMX101" s="93"/>
      <c r="VMY101" s="93"/>
      <c r="VMZ101" s="93"/>
      <c r="VNA101" s="93"/>
      <c r="VNB101" s="93"/>
      <c r="VNC101" s="93"/>
      <c r="VND101" s="93"/>
      <c r="VNE101" s="93"/>
      <c r="VNF101" s="93"/>
      <c r="VNG101" s="93"/>
      <c r="VNH101" s="93"/>
      <c r="VNI101" s="93"/>
      <c r="VNJ101" s="93"/>
      <c r="VNK101" s="93"/>
      <c r="VNL101" s="93"/>
      <c r="VNM101" s="93"/>
      <c r="VNN101" s="93"/>
      <c r="VNO101" s="93"/>
      <c r="VNP101" s="93"/>
      <c r="VNQ101" s="93"/>
      <c r="VNR101" s="93"/>
      <c r="VNS101" s="93"/>
      <c r="VNT101" s="93"/>
      <c r="VNU101" s="93"/>
      <c r="VNV101" s="93"/>
      <c r="VNW101" s="93"/>
      <c r="VNX101" s="93"/>
      <c r="VNY101" s="93"/>
      <c r="VNZ101" s="93"/>
      <c r="VOA101" s="93"/>
      <c r="VOB101" s="93"/>
      <c r="VOC101" s="93"/>
      <c r="VOD101" s="93"/>
      <c r="VOE101" s="93"/>
      <c r="VOF101" s="93"/>
      <c r="VOG101" s="93"/>
      <c r="VOH101" s="93"/>
      <c r="VOI101" s="93"/>
      <c r="VOJ101" s="93"/>
      <c r="VOK101" s="93"/>
      <c r="VOL101" s="93"/>
      <c r="VOM101" s="93"/>
      <c r="VON101" s="93"/>
      <c r="VOO101" s="93"/>
      <c r="VOP101" s="93"/>
      <c r="VOQ101" s="93"/>
      <c r="VOR101" s="93"/>
      <c r="VOS101" s="93"/>
      <c r="VOT101" s="93"/>
      <c r="VOU101" s="93"/>
      <c r="VOV101" s="93"/>
      <c r="VOW101" s="93"/>
      <c r="VOX101" s="93"/>
      <c r="VOY101" s="93"/>
      <c r="VOZ101" s="93"/>
      <c r="VPA101" s="93"/>
      <c r="VPB101" s="93"/>
      <c r="VPC101" s="93"/>
      <c r="VPD101" s="93"/>
      <c r="VPE101" s="93"/>
      <c r="VPF101" s="93"/>
      <c r="VPG101" s="93"/>
      <c r="VPH101" s="93"/>
      <c r="VPI101" s="93"/>
      <c r="VPJ101" s="93"/>
      <c r="VPK101" s="93"/>
      <c r="VPL101" s="93"/>
      <c r="VPM101" s="93"/>
      <c r="VPN101" s="93"/>
      <c r="VPO101" s="93"/>
      <c r="VPP101" s="93"/>
      <c r="VPQ101" s="93"/>
      <c r="VPR101" s="93"/>
      <c r="VPS101" s="93"/>
      <c r="VPT101" s="93"/>
      <c r="VPU101" s="93"/>
      <c r="VPV101" s="93"/>
      <c r="VPW101" s="93"/>
      <c r="VPX101" s="93"/>
      <c r="VPY101" s="93"/>
      <c r="VPZ101" s="93"/>
      <c r="VQA101" s="93"/>
      <c r="VQB101" s="93"/>
      <c r="VQC101" s="93"/>
      <c r="VQD101" s="93"/>
      <c r="VQE101" s="93"/>
      <c r="VQF101" s="93"/>
      <c r="VQG101" s="93"/>
      <c r="VQH101" s="93"/>
      <c r="VQI101" s="93"/>
      <c r="VQJ101" s="93"/>
      <c r="VQK101" s="93"/>
      <c r="VQL101" s="93"/>
      <c r="VQM101" s="93"/>
      <c r="VQN101" s="93"/>
      <c r="VQO101" s="93"/>
      <c r="VQP101" s="93"/>
      <c r="VQQ101" s="93"/>
      <c r="VQR101" s="93"/>
      <c r="VQS101" s="93"/>
      <c r="VQT101" s="93"/>
      <c r="VQU101" s="93"/>
      <c r="VQV101" s="93"/>
      <c r="VQW101" s="93"/>
      <c r="VQX101" s="93"/>
      <c r="VQY101" s="93"/>
      <c r="VQZ101" s="93"/>
      <c r="VRA101" s="93"/>
      <c r="VRB101" s="93"/>
      <c r="VRC101" s="93"/>
      <c r="VRD101" s="93"/>
      <c r="VRE101" s="93"/>
      <c r="VRF101" s="93"/>
      <c r="VRG101" s="93"/>
      <c r="VRH101" s="93"/>
      <c r="VRI101" s="93"/>
      <c r="VRJ101" s="93"/>
      <c r="VRK101" s="93"/>
      <c r="VRL101" s="93"/>
      <c r="VRM101" s="93"/>
      <c r="VRN101" s="93"/>
      <c r="VRO101" s="93"/>
      <c r="VRP101" s="93"/>
      <c r="VRQ101" s="93"/>
      <c r="VRR101" s="93"/>
      <c r="VRS101" s="93"/>
      <c r="VRT101" s="93"/>
      <c r="VRU101" s="93"/>
      <c r="VRV101" s="93"/>
      <c r="VRW101" s="93"/>
      <c r="VRX101" s="93"/>
      <c r="VRY101" s="93"/>
      <c r="VRZ101" s="93"/>
      <c r="VSA101" s="93"/>
      <c r="VSB101" s="93"/>
      <c r="VSC101" s="93"/>
      <c r="VSD101" s="93"/>
      <c r="VSE101" s="93"/>
      <c r="VSF101" s="93"/>
      <c r="VSG101" s="93"/>
      <c r="VSH101" s="93"/>
      <c r="VSI101" s="93"/>
      <c r="VSJ101" s="93"/>
      <c r="VSK101" s="93"/>
      <c r="VSL101" s="93"/>
      <c r="VSM101" s="93"/>
      <c r="VSN101" s="93"/>
      <c r="VSO101" s="93"/>
      <c r="VSP101" s="93"/>
      <c r="VSQ101" s="93"/>
      <c r="VSR101" s="93"/>
      <c r="VSS101" s="93"/>
      <c r="VST101" s="93"/>
      <c r="VSU101" s="93"/>
      <c r="VSV101" s="93"/>
      <c r="VSW101" s="93"/>
      <c r="VSX101" s="93"/>
      <c r="VSY101" s="93"/>
      <c r="VSZ101" s="93"/>
      <c r="VTA101" s="93"/>
      <c r="VTB101" s="93"/>
      <c r="VTC101" s="93"/>
      <c r="VTD101" s="93"/>
      <c r="VTE101" s="93"/>
      <c r="VTF101" s="93"/>
      <c r="VTG101" s="93"/>
      <c r="VTH101" s="93"/>
      <c r="VTI101" s="93"/>
      <c r="VTJ101" s="93"/>
      <c r="VTK101" s="93"/>
      <c r="VTL101" s="93"/>
      <c r="VTM101" s="93"/>
      <c r="VTN101" s="93"/>
      <c r="VTO101" s="93"/>
      <c r="VTP101" s="93"/>
      <c r="VTQ101" s="93"/>
      <c r="VTR101" s="93"/>
      <c r="VTS101" s="93"/>
      <c r="VTT101" s="93"/>
      <c r="VTU101" s="93"/>
      <c r="VTV101" s="93"/>
      <c r="VTW101" s="93"/>
      <c r="VTX101" s="93"/>
      <c r="VTY101" s="93"/>
      <c r="VTZ101" s="93"/>
      <c r="VUA101" s="93"/>
      <c r="VUB101" s="93"/>
      <c r="VUC101" s="93"/>
      <c r="VUD101" s="93"/>
      <c r="VUE101" s="93"/>
      <c r="VUF101" s="93"/>
      <c r="VUG101" s="93"/>
      <c r="VUH101" s="93"/>
      <c r="VUI101" s="93"/>
      <c r="VUJ101" s="93"/>
      <c r="VUK101" s="93"/>
      <c r="VUL101" s="93"/>
      <c r="VUM101" s="93"/>
      <c r="VUN101" s="93"/>
      <c r="VUO101" s="93"/>
      <c r="VUP101" s="93"/>
      <c r="VUQ101" s="93"/>
      <c r="VUR101" s="93"/>
      <c r="VUS101" s="93"/>
      <c r="VUT101" s="93"/>
      <c r="VUU101" s="93"/>
      <c r="VUV101" s="93"/>
      <c r="VUW101" s="93"/>
      <c r="VUX101" s="93"/>
      <c r="VUY101" s="93"/>
      <c r="VUZ101" s="93"/>
      <c r="VVA101" s="93"/>
      <c r="VVB101" s="93"/>
      <c r="VVC101" s="93"/>
      <c r="VVD101" s="93"/>
      <c r="VVE101" s="93"/>
      <c r="VVF101" s="93"/>
      <c r="VVG101" s="93"/>
      <c r="VVH101" s="93"/>
      <c r="VVI101" s="93"/>
      <c r="VVJ101" s="93"/>
      <c r="VVK101" s="93"/>
      <c r="VVL101" s="93"/>
      <c r="VVM101" s="93"/>
      <c r="VVN101" s="93"/>
      <c r="VVO101" s="93"/>
      <c r="VVP101" s="93"/>
      <c r="VVQ101" s="93"/>
      <c r="VVR101" s="93"/>
      <c r="VVS101" s="93"/>
      <c r="VVT101" s="93"/>
      <c r="VVU101" s="93"/>
      <c r="VVV101" s="93"/>
      <c r="VVW101" s="93"/>
      <c r="VVX101" s="93"/>
      <c r="VVY101" s="93"/>
      <c r="VVZ101" s="93"/>
      <c r="VWA101" s="93"/>
      <c r="VWB101" s="93"/>
      <c r="VWC101" s="93"/>
      <c r="VWD101" s="93"/>
      <c r="VWE101" s="93"/>
      <c r="VWF101" s="93"/>
      <c r="VWG101" s="93"/>
      <c r="VWH101" s="93"/>
      <c r="VWI101" s="93"/>
      <c r="VWJ101" s="93"/>
      <c r="VWK101" s="93"/>
      <c r="VWL101" s="93"/>
      <c r="VWM101" s="93"/>
      <c r="VWN101" s="93"/>
      <c r="VWO101" s="93"/>
      <c r="VWP101" s="93"/>
      <c r="VWQ101" s="93"/>
      <c r="VWR101" s="93"/>
      <c r="VWS101" s="93"/>
      <c r="VWT101" s="93"/>
      <c r="VWU101" s="93"/>
      <c r="VWV101" s="93"/>
      <c r="VWW101" s="93"/>
      <c r="VWX101" s="93"/>
      <c r="VWY101" s="93"/>
      <c r="VWZ101" s="93"/>
      <c r="VXA101" s="93"/>
      <c r="VXB101" s="93"/>
      <c r="VXC101" s="93"/>
      <c r="VXD101" s="93"/>
      <c r="VXE101" s="93"/>
      <c r="VXF101" s="93"/>
      <c r="VXG101" s="93"/>
      <c r="VXH101" s="93"/>
      <c r="VXI101" s="93"/>
      <c r="VXJ101" s="93"/>
      <c r="VXK101" s="93"/>
      <c r="VXL101" s="93"/>
      <c r="VXM101" s="93"/>
      <c r="VXN101" s="93"/>
      <c r="VXO101" s="93"/>
      <c r="VXP101" s="93"/>
      <c r="VXQ101" s="93"/>
      <c r="VXR101" s="93"/>
      <c r="VXS101" s="93"/>
      <c r="VXT101" s="93"/>
      <c r="VXU101" s="93"/>
      <c r="VXV101" s="93"/>
      <c r="VXW101" s="93"/>
      <c r="VXX101" s="93"/>
      <c r="VXY101" s="93"/>
      <c r="VXZ101" s="93"/>
      <c r="VYA101" s="93"/>
      <c r="VYB101" s="93"/>
      <c r="VYC101" s="93"/>
      <c r="VYD101" s="93"/>
      <c r="VYE101" s="93"/>
      <c r="VYF101" s="93"/>
      <c r="VYG101" s="93"/>
      <c r="VYH101" s="93"/>
      <c r="VYI101" s="93"/>
      <c r="VYJ101" s="93"/>
      <c r="VYK101" s="93"/>
      <c r="VYL101" s="93"/>
      <c r="VYM101" s="93"/>
      <c r="VYN101" s="93"/>
      <c r="VYO101" s="93"/>
      <c r="VYP101" s="93"/>
      <c r="VYQ101" s="93"/>
      <c r="VYR101" s="93"/>
      <c r="VYS101" s="93"/>
      <c r="VYT101" s="93"/>
      <c r="VYU101" s="93"/>
      <c r="VYV101" s="93"/>
      <c r="VYW101" s="93"/>
      <c r="VYX101" s="93"/>
      <c r="VYY101" s="93"/>
      <c r="VYZ101" s="93"/>
      <c r="VZA101" s="93"/>
      <c r="VZB101" s="93"/>
      <c r="VZC101" s="93"/>
      <c r="VZD101" s="93"/>
      <c r="VZE101" s="93"/>
      <c r="VZF101" s="93"/>
      <c r="VZG101" s="93"/>
      <c r="VZH101" s="93"/>
      <c r="VZI101" s="93"/>
      <c r="VZJ101" s="93"/>
      <c r="VZK101" s="93"/>
      <c r="VZL101" s="93"/>
      <c r="VZM101" s="93"/>
      <c r="VZN101" s="93"/>
      <c r="VZO101" s="93"/>
      <c r="VZP101" s="93"/>
      <c r="VZQ101" s="93"/>
      <c r="VZR101" s="93"/>
      <c r="VZS101" s="93"/>
      <c r="VZT101" s="93"/>
      <c r="VZU101" s="93"/>
      <c r="VZV101" s="93"/>
      <c r="VZW101" s="93"/>
      <c r="VZX101" s="93"/>
      <c r="VZY101" s="93"/>
      <c r="VZZ101" s="93"/>
      <c r="WAA101" s="93"/>
      <c r="WAB101" s="93"/>
      <c r="WAC101" s="93"/>
      <c r="WAD101" s="93"/>
      <c r="WAE101" s="93"/>
      <c r="WAF101" s="93"/>
      <c r="WAG101" s="93"/>
      <c r="WAH101" s="93"/>
      <c r="WAI101" s="93"/>
      <c r="WAJ101" s="93"/>
      <c r="WAK101" s="93"/>
      <c r="WAL101" s="93"/>
      <c r="WAM101" s="93"/>
      <c r="WAN101" s="93"/>
      <c r="WAO101" s="93"/>
      <c r="WAP101" s="93"/>
      <c r="WAQ101" s="93"/>
      <c r="WAR101" s="93"/>
      <c r="WAS101" s="93"/>
      <c r="WAT101" s="93"/>
      <c r="WAU101" s="93"/>
      <c r="WAV101" s="93"/>
      <c r="WAW101" s="93"/>
      <c r="WAX101" s="93"/>
      <c r="WAY101" s="93"/>
      <c r="WAZ101" s="93"/>
      <c r="WBA101" s="93"/>
      <c r="WBB101" s="93"/>
      <c r="WBC101" s="93"/>
      <c r="WBD101" s="93"/>
      <c r="WBE101" s="93"/>
      <c r="WBF101" s="93"/>
      <c r="WBG101" s="93"/>
      <c r="WBH101" s="93"/>
      <c r="WBI101" s="93"/>
      <c r="WBJ101" s="93"/>
      <c r="WBK101" s="93"/>
      <c r="WBL101" s="93"/>
      <c r="WBM101" s="93"/>
      <c r="WBN101" s="93"/>
      <c r="WBO101" s="93"/>
      <c r="WBP101" s="93"/>
      <c r="WBQ101" s="93"/>
      <c r="WBR101" s="93"/>
      <c r="WBS101" s="93"/>
      <c r="WBT101" s="93"/>
      <c r="WBU101" s="93"/>
      <c r="WBV101" s="93"/>
      <c r="WBW101" s="93"/>
      <c r="WBX101" s="93"/>
      <c r="WBY101" s="93"/>
      <c r="WBZ101" s="93"/>
      <c r="WCA101" s="93"/>
      <c r="WCB101" s="93"/>
      <c r="WCC101" s="93"/>
      <c r="WCD101" s="93"/>
      <c r="WCE101" s="93"/>
      <c r="WCF101" s="93"/>
      <c r="WCG101" s="93"/>
      <c r="WCH101" s="93"/>
      <c r="WCI101" s="93"/>
      <c r="WCJ101" s="93"/>
      <c r="WCK101" s="93"/>
      <c r="WCL101" s="93"/>
      <c r="WCM101" s="93"/>
      <c r="WCN101" s="93"/>
      <c r="WCO101" s="93"/>
      <c r="WCP101" s="93"/>
      <c r="WCQ101" s="93"/>
      <c r="WCR101" s="93"/>
      <c r="WCS101" s="93"/>
      <c r="WCT101" s="93"/>
      <c r="WCU101" s="93"/>
      <c r="WCV101" s="93"/>
      <c r="WCW101" s="93"/>
      <c r="WCX101" s="93"/>
      <c r="WCY101" s="93"/>
      <c r="WCZ101" s="93"/>
      <c r="WDA101" s="93"/>
      <c r="WDB101" s="93"/>
      <c r="WDC101" s="93"/>
      <c r="WDD101" s="93"/>
      <c r="WDE101" s="93"/>
      <c r="WDF101" s="93"/>
      <c r="WDG101" s="93"/>
      <c r="WDH101" s="93"/>
      <c r="WDI101" s="93"/>
      <c r="WDJ101" s="93"/>
      <c r="WDK101" s="93"/>
      <c r="WDL101" s="93"/>
      <c r="WDM101" s="93"/>
      <c r="WDN101" s="93"/>
      <c r="WDO101" s="93"/>
      <c r="WDP101" s="93"/>
      <c r="WDQ101" s="93"/>
      <c r="WDR101" s="93"/>
      <c r="WDS101" s="93"/>
      <c r="WDT101" s="93"/>
      <c r="WDU101" s="93"/>
      <c r="WDV101" s="93"/>
      <c r="WDW101" s="93"/>
      <c r="WDX101" s="93"/>
      <c r="WDY101" s="93"/>
      <c r="WDZ101" s="93"/>
      <c r="WEA101" s="93"/>
      <c r="WEB101" s="93"/>
      <c r="WEC101" s="93"/>
      <c r="WED101" s="93"/>
      <c r="WEE101" s="93"/>
      <c r="WEF101" s="93"/>
      <c r="WEG101" s="93"/>
      <c r="WEH101" s="93"/>
      <c r="WEI101" s="93"/>
      <c r="WEJ101" s="93"/>
      <c r="WEK101" s="93"/>
      <c r="WEL101" s="93"/>
      <c r="WEM101" s="93"/>
      <c r="WEN101" s="93"/>
      <c r="WEO101" s="93"/>
      <c r="WEP101" s="93"/>
      <c r="WEQ101" s="93"/>
      <c r="WER101" s="93"/>
      <c r="WES101" s="93"/>
      <c r="WET101" s="93"/>
      <c r="WEU101" s="93"/>
      <c r="WEV101" s="93"/>
      <c r="WEW101" s="93"/>
      <c r="WEX101" s="93"/>
      <c r="WEY101" s="93"/>
      <c r="WEZ101" s="93"/>
      <c r="WFA101" s="93"/>
      <c r="WFB101" s="93"/>
      <c r="WFC101" s="93"/>
      <c r="WFD101" s="93"/>
      <c r="WFE101" s="93"/>
      <c r="WFF101" s="93"/>
      <c r="WFG101" s="93"/>
      <c r="WFH101" s="93"/>
      <c r="WFI101" s="93"/>
      <c r="WFJ101" s="93"/>
      <c r="WFK101" s="93"/>
      <c r="WFL101" s="93"/>
      <c r="WFM101" s="93"/>
      <c r="WFN101" s="93"/>
      <c r="WFO101" s="93"/>
      <c r="WFP101" s="93"/>
      <c r="WFQ101" s="93"/>
      <c r="WFR101" s="93"/>
      <c r="WFS101" s="93"/>
      <c r="WFT101" s="93"/>
      <c r="WFU101" s="93"/>
      <c r="WFV101" s="93"/>
      <c r="WFW101" s="93"/>
      <c r="WFX101" s="93"/>
      <c r="WFY101" s="93"/>
      <c r="WFZ101" s="93"/>
      <c r="WGA101" s="93"/>
      <c r="WGB101" s="93"/>
      <c r="WGC101" s="93"/>
      <c r="WGD101" s="93"/>
      <c r="WGE101" s="93"/>
      <c r="WGF101" s="93"/>
      <c r="WGG101" s="93"/>
      <c r="WGH101" s="93"/>
      <c r="WGI101" s="93"/>
      <c r="WGJ101" s="93"/>
      <c r="WGK101" s="93"/>
      <c r="WGL101" s="93"/>
      <c r="WGM101" s="93"/>
      <c r="WGN101" s="93"/>
      <c r="WGO101" s="93"/>
      <c r="WGP101" s="93"/>
      <c r="WGQ101" s="93"/>
      <c r="WGR101" s="93"/>
      <c r="WGS101" s="93"/>
      <c r="WGT101" s="93"/>
      <c r="WGU101" s="93"/>
      <c r="WGV101" s="93"/>
      <c r="WGW101" s="93"/>
      <c r="WGX101" s="93"/>
      <c r="WGY101" s="93"/>
      <c r="WGZ101" s="93"/>
      <c r="WHA101" s="93"/>
      <c r="WHB101" s="93"/>
      <c r="WHC101" s="93"/>
      <c r="WHD101" s="93"/>
      <c r="WHE101" s="93"/>
      <c r="WHF101" s="93"/>
      <c r="WHG101" s="93"/>
      <c r="WHH101" s="93"/>
      <c r="WHI101" s="93"/>
      <c r="WHJ101" s="93"/>
      <c r="WHK101" s="93"/>
      <c r="WHL101" s="93"/>
      <c r="WHM101" s="93"/>
      <c r="WHN101" s="93"/>
      <c r="WHO101" s="93"/>
      <c r="WHP101" s="93"/>
      <c r="WHQ101" s="93"/>
      <c r="WHR101" s="93"/>
      <c r="WHS101" s="93"/>
      <c r="WHT101" s="93"/>
      <c r="WHU101" s="93"/>
      <c r="WHV101" s="93"/>
      <c r="WHW101" s="93"/>
      <c r="WHX101" s="93"/>
      <c r="WHY101" s="93"/>
      <c r="WHZ101" s="93"/>
      <c r="WIA101" s="93"/>
      <c r="WIB101" s="93"/>
      <c r="WIC101" s="93"/>
      <c r="WID101" s="93"/>
      <c r="WIE101" s="93"/>
      <c r="WIF101" s="93"/>
      <c r="WIG101" s="93"/>
      <c r="WIH101" s="93"/>
      <c r="WII101" s="93"/>
      <c r="WIJ101" s="93"/>
      <c r="WIK101" s="93"/>
      <c r="WIL101" s="93"/>
      <c r="WIM101" s="93"/>
      <c r="WIN101" s="93"/>
      <c r="WIO101" s="93"/>
      <c r="WIP101" s="93"/>
      <c r="WIQ101" s="93"/>
      <c r="WIR101" s="93"/>
      <c r="WIS101" s="93"/>
      <c r="WIT101" s="93"/>
      <c r="WIU101" s="93"/>
      <c r="WIV101" s="93"/>
      <c r="WIW101" s="93"/>
      <c r="WIX101" s="93"/>
      <c r="WIY101" s="93"/>
      <c r="WIZ101" s="93"/>
      <c r="WJA101" s="93"/>
      <c r="WJB101" s="93"/>
      <c r="WJC101" s="93"/>
      <c r="WJD101" s="93"/>
      <c r="WJE101" s="93"/>
      <c r="WJF101" s="93"/>
      <c r="WJG101" s="93"/>
      <c r="WJH101" s="93"/>
      <c r="WJI101" s="93"/>
      <c r="WJJ101" s="93"/>
      <c r="WJK101" s="93"/>
      <c r="WJL101" s="93"/>
      <c r="WJM101" s="93"/>
      <c r="WJN101" s="93"/>
      <c r="WJO101" s="93"/>
      <c r="WJP101" s="93"/>
      <c r="WJQ101" s="93"/>
      <c r="WJR101" s="93"/>
      <c r="WJS101" s="93"/>
      <c r="WJT101" s="93"/>
      <c r="WJU101" s="93"/>
      <c r="WJV101" s="93"/>
      <c r="WJW101" s="93"/>
      <c r="WJX101" s="93"/>
      <c r="WJY101" s="93"/>
      <c r="WJZ101" s="93"/>
      <c r="WKA101" s="93"/>
      <c r="WKB101" s="93"/>
      <c r="WKC101" s="93"/>
      <c r="WKD101" s="93"/>
      <c r="WKE101" s="93"/>
      <c r="WKF101" s="93"/>
      <c r="WKG101" s="93"/>
      <c r="WKH101" s="93"/>
      <c r="WKI101" s="93"/>
      <c r="WKJ101" s="93"/>
      <c r="WKK101" s="93"/>
      <c r="WKL101" s="93"/>
      <c r="WKM101" s="93"/>
      <c r="WKN101" s="93"/>
      <c r="WKO101" s="93"/>
      <c r="WKP101" s="93"/>
      <c r="WKQ101" s="93"/>
      <c r="WKR101" s="93"/>
      <c r="WKS101" s="93"/>
      <c r="WKT101" s="93"/>
      <c r="WKU101" s="93"/>
      <c r="WKV101" s="93"/>
      <c r="WKW101" s="93"/>
      <c r="WKX101" s="93"/>
      <c r="WKY101" s="93"/>
      <c r="WKZ101" s="93"/>
      <c r="WLA101" s="93"/>
      <c r="WLB101" s="93"/>
      <c r="WLC101" s="93"/>
      <c r="WLD101" s="93"/>
      <c r="WLE101" s="93"/>
      <c r="WLF101" s="93"/>
      <c r="WLG101" s="93"/>
      <c r="WLH101" s="93"/>
      <c r="WLI101" s="93"/>
      <c r="WLJ101" s="93"/>
      <c r="WLK101" s="93"/>
      <c r="WLL101" s="93"/>
      <c r="WLM101" s="93"/>
      <c r="WLN101" s="93"/>
      <c r="WLO101" s="93"/>
      <c r="WLP101" s="93"/>
      <c r="WLQ101" s="93"/>
      <c r="WLR101" s="93"/>
      <c r="WLS101" s="93"/>
      <c r="WLT101" s="93"/>
      <c r="WLU101" s="93"/>
      <c r="WLV101" s="93"/>
      <c r="WLW101" s="93"/>
      <c r="WLX101" s="93"/>
      <c r="WLY101" s="93"/>
      <c r="WLZ101" s="93"/>
      <c r="WMA101" s="93"/>
      <c r="WMB101" s="93"/>
      <c r="WMC101" s="93"/>
      <c r="WMD101" s="93"/>
      <c r="WME101" s="93"/>
      <c r="WMF101" s="93"/>
      <c r="WMG101" s="93"/>
      <c r="WMH101" s="93"/>
      <c r="WMI101" s="93"/>
      <c r="WMJ101" s="93"/>
      <c r="WMK101" s="93"/>
      <c r="WML101" s="93"/>
      <c r="WMM101" s="93"/>
      <c r="WMN101" s="93"/>
      <c r="WMO101" s="93"/>
      <c r="WMP101" s="93"/>
      <c r="WMQ101" s="93"/>
      <c r="WMR101" s="93"/>
      <c r="WMS101" s="93"/>
      <c r="WMT101" s="93"/>
      <c r="WMU101" s="93"/>
      <c r="WMV101" s="93"/>
      <c r="WMW101" s="93"/>
      <c r="WMX101" s="93"/>
      <c r="WMY101" s="93"/>
      <c r="WMZ101" s="93"/>
      <c r="WNA101" s="93"/>
      <c r="WNB101" s="93"/>
      <c r="WNC101" s="93"/>
      <c r="WND101" s="93"/>
      <c r="WNE101" s="93"/>
      <c r="WNF101" s="93"/>
      <c r="WNG101" s="93"/>
      <c r="WNH101" s="93"/>
      <c r="WNI101" s="93"/>
      <c r="WNJ101" s="93"/>
      <c r="WNK101" s="93"/>
      <c r="WNL101" s="93"/>
      <c r="WNM101" s="93"/>
      <c r="WNN101" s="93"/>
      <c r="WNO101" s="93"/>
      <c r="WNP101" s="93"/>
      <c r="WNQ101" s="93"/>
      <c r="WNR101" s="93"/>
      <c r="WNS101" s="93"/>
      <c r="WNT101" s="93"/>
      <c r="WNU101" s="93"/>
      <c r="WNV101" s="93"/>
      <c r="WNW101" s="93"/>
      <c r="WNX101" s="93"/>
      <c r="WNY101" s="93"/>
      <c r="WNZ101" s="93"/>
      <c r="WOA101" s="93"/>
      <c r="WOB101" s="93"/>
      <c r="WOC101" s="93"/>
      <c r="WOD101" s="93"/>
      <c r="WOE101" s="93"/>
      <c r="WOF101" s="93"/>
      <c r="WOG101" s="93"/>
      <c r="WOH101" s="93"/>
      <c r="WOI101" s="93"/>
      <c r="WOJ101" s="93"/>
      <c r="WOK101" s="93"/>
      <c r="WOL101" s="93"/>
      <c r="WOM101" s="93"/>
      <c r="WON101" s="93"/>
      <c r="WOO101" s="93"/>
      <c r="WOP101" s="93"/>
      <c r="WOQ101" s="93"/>
      <c r="WOR101" s="93"/>
      <c r="WOS101" s="93"/>
      <c r="WOT101" s="93"/>
      <c r="WOU101" s="93"/>
      <c r="WOV101" s="93"/>
      <c r="WOW101" s="93"/>
      <c r="WOX101" s="93"/>
      <c r="WOY101" s="93"/>
      <c r="WOZ101" s="93"/>
      <c r="WPA101" s="93"/>
      <c r="WPB101" s="93"/>
      <c r="WPC101" s="93"/>
      <c r="WPD101" s="93"/>
      <c r="WPE101" s="93"/>
      <c r="WPF101" s="93"/>
      <c r="WPG101" s="93"/>
      <c r="WPH101" s="93"/>
      <c r="WPI101" s="93"/>
      <c r="WPJ101" s="93"/>
      <c r="WPK101" s="93"/>
      <c r="WPL101" s="93"/>
      <c r="WPM101" s="93"/>
      <c r="WPN101" s="93"/>
      <c r="WPO101" s="93"/>
      <c r="WPP101" s="93"/>
      <c r="WPQ101" s="93"/>
      <c r="WPR101" s="93"/>
      <c r="WPS101" s="93"/>
      <c r="WPT101" s="93"/>
      <c r="WPU101" s="93"/>
      <c r="WPV101" s="93"/>
      <c r="WPW101" s="93"/>
      <c r="WPX101" s="93"/>
      <c r="WPY101" s="93"/>
      <c r="WPZ101" s="93"/>
      <c r="WQA101" s="93"/>
      <c r="WQB101" s="93"/>
      <c r="WQC101" s="93"/>
      <c r="WQD101" s="93"/>
      <c r="WQE101" s="93"/>
      <c r="WQF101" s="93"/>
      <c r="WQG101" s="93"/>
      <c r="WQH101" s="93"/>
      <c r="WQI101" s="93"/>
      <c r="WQJ101" s="93"/>
      <c r="WQK101" s="93"/>
      <c r="WQL101" s="93"/>
      <c r="WQM101" s="93"/>
      <c r="WQN101" s="93"/>
      <c r="WQO101" s="93"/>
      <c r="WQP101" s="93"/>
      <c r="WQQ101" s="93"/>
      <c r="WQR101" s="93"/>
      <c r="WQS101" s="93"/>
      <c r="WQT101" s="93"/>
      <c r="WQU101" s="93"/>
      <c r="WQV101" s="93"/>
      <c r="WQW101" s="93"/>
      <c r="WQX101" s="93"/>
      <c r="WQY101" s="93"/>
      <c r="WQZ101" s="93"/>
      <c r="WRA101" s="93"/>
      <c r="WRB101" s="93"/>
      <c r="WRC101" s="93"/>
      <c r="WRD101" s="93"/>
      <c r="WRE101" s="93"/>
      <c r="WRF101" s="93"/>
      <c r="WRG101" s="93"/>
      <c r="WRH101" s="93"/>
      <c r="WRI101" s="93"/>
      <c r="WRJ101" s="93"/>
      <c r="WRK101" s="93"/>
      <c r="WRL101" s="93"/>
      <c r="WRM101" s="93"/>
      <c r="WRN101" s="93"/>
      <c r="WRO101" s="93"/>
      <c r="WRP101" s="93"/>
      <c r="WRQ101" s="93"/>
      <c r="WRR101" s="93"/>
      <c r="WRS101" s="93"/>
      <c r="WRT101" s="93"/>
      <c r="WRU101" s="93"/>
      <c r="WRV101" s="93"/>
      <c r="WRW101" s="93"/>
      <c r="WRX101" s="93"/>
      <c r="WRY101" s="93"/>
      <c r="WRZ101" s="93"/>
      <c r="WSA101" s="93"/>
      <c r="WSB101" s="93"/>
      <c r="WSC101" s="93"/>
      <c r="WSD101" s="93"/>
      <c r="WSE101" s="93"/>
      <c r="WSF101" s="93"/>
      <c r="WSG101" s="93"/>
      <c r="WSH101" s="93"/>
      <c r="WSI101" s="93"/>
      <c r="WSJ101" s="93"/>
      <c r="WSK101" s="93"/>
      <c r="WSL101" s="93"/>
      <c r="WSM101" s="93"/>
      <c r="WSN101" s="93"/>
      <c r="WSO101" s="93"/>
      <c r="WSP101" s="93"/>
      <c r="WSQ101" s="93"/>
      <c r="WSR101" s="93"/>
      <c r="WSS101" s="93"/>
      <c r="WST101" s="93"/>
      <c r="WSU101" s="93"/>
      <c r="WSV101" s="93"/>
      <c r="WSW101" s="93"/>
      <c r="WSX101" s="93"/>
      <c r="WSY101" s="93"/>
      <c r="WSZ101" s="93"/>
      <c r="WTA101" s="93"/>
      <c r="WTB101" s="93"/>
      <c r="WTC101" s="93"/>
      <c r="WTD101" s="93"/>
      <c r="WTE101" s="93"/>
      <c r="WTF101" s="93"/>
      <c r="WTG101" s="93"/>
      <c r="WTH101" s="93"/>
      <c r="WTI101" s="93"/>
      <c r="WTJ101" s="93"/>
      <c r="WTK101" s="93"/>
      <c r="WTL101" s="93"/>
      <c r="WTM101" s="93"/>
      <c r="WTN101" s="93"/>
      <c r="WTO101" s="93"/>
      <c r="WTP101" s="93"/>
      <c r="WTQ101" s="93"/>
      <c r="WTR101" s="93"/>
      <c r="WTS101" s="93"/>
      <c r="WTT101" s="93"/>
      <c r="WTU101" s="93"/>
      <c r="WTV101" s="93"/>
      <c r="WTW101" s="93"/>
      <c r="WTX101" s="93"/>
      <c r="WTY101" s="93"/>
      <c r="WTZ101" s="93"/>
      <c r="WUA101" s="93"/>
      <c r="WUB101" s="93"/>
      <c r="WUC101" s="93"/>
      <c r="WUD101" s="93"/>
      <c r="WUE101" s="93"/>
      <c r="WUF101" s="93"/>
      <c r="WUG101" s="93"/>
      <c r="WUH101" s="93"/>
      <c r="WUI101" s="93"/>
      <c r="WUJ101" s="93"/>
      <c r="WUK101" s="93"/>
      <c r="WUL101" s="93"/>
      <c r="WUM101" s="93"/>
      <c r="WUN101" s="93"/>
      <c r="WUO101" s="93"/>
      <c r="WUP101" s="93"/>
      <c r="WUQ101" s="93"/>
      <c r="WUR101" s="93"/>
      <c r="WUS101" s="93"/>
      <c r="WUT101" s="93"/>
      <c r="WUU101" s="93"/>
      <c r="WUV101" s="93"/>
      <c r="WUW101" s="93"/>
      <c r="WUX101" s="93"/>
      <c r="WUY101" s="93"/>
      <c r="WUZ101" s="93"/>
      <c r="WVA101" s="93"/>
      <c r="WVB101" s="93"/>
      <c r="WVC101" s="93"/>
      <c r="WVD101" s="93"/>
      <c r="WVE101" s="93"/>
      <c r="WVF101" s="93"/>
      <c r="WVG101" s="93"/>
      <c r="WVH101" s="93"/>
      <c r="WVI101" s="93"/>
      <c r="WVJ101" s="93"/>
      <c r="WVK101" s="93"/>
      <c r="WVL101" s="93"/>
      <c r="WVM101" s="93"/>
      <c r="WVN101" s="93"/>
      <c r="WVO101" s="93"/>
      <c r="WVP101" s="93"/>
      <c r="WVQ101" s="93"/>
      <c r="WVR101" s="93"/>
      <c r="WVS101" s="93"/>
      <c r="WVT101" s="93"/>
      <c r="WVU101" s="93"/>
      <c r="WVV101" s="93"/>
      <c r="WVW101" s="93"/>
      <c r="WVX101" s="93"/>
      <c r="WVY101" s="93"/>
      <c r="WVZ101" s="93"/>
      <c r="WWA101" s="93"/>
      <c r="WWB101" s="93"/>
      <c r="WWC101" s="93"/>
      <c r="WWD101" s="93"/>
      <c r="WWE101" s="93"/>
      <c r="WWF101" s="93"/>
      <c r="WWG101" s="93"/>
      <c r="WWH101" s="93"/>
      <c r="WWI101" s="93"/>
      <c r="WWJ101" s="93"/>
      <c r="WWK101" s="93"/>
      <c r="WWL101" s="93"/>
      <c r="WWM101" s="93"/>
      <c r="WWN101" s="93"/>
      <c r="WWO101" s="93"/>
      <c r="WWP101" s="93"/>
      <c r="WWQ101" s="93"/>
      <c r="WWR101" s="93"/>
      <c r="WWS101" s="93"/>
      <c r="WWT101" s="93"/>
      <c r="WWU101" s="93"/>
      <c r="WWV101" s="93"/>
      <c r="WWW101" s="93"/>
      <c r="WWX101" s="93"/>
      <c r="WWY101" s="93"/>
      <c r="WWZ101" s="93"/>
      <c r="WXA101" s="93"/>
      <c r="WXB101" s="93"/>
      <c r="WXC101" s="93"/>
      <c r="WXD101" s="93"/>
      <c r="WXE101" s="93"/>
      <c r="WXF101" s="93"/>
      <c r="WXG101" s="93"/>
      <c r="WXH101" s="93"/>
      <c r="WXI101" s="93"/>
      <c r="WXJ101" s="93"/>
      <c r="WXK101" s="93"/>
      <c r="WXL101" s="93"/>
      <c r="WXM101" s="93"/>
      <c r="WXN101" s="93"/>
      <c r="WXO101" s="93"/>
      <c r="WXP101" s="93"/>
      <c r="WXQ101" s="93"/>
      <c r="WXR101" s="93"/>
      <c r="WXS101" s="93"/>
      <c r="WXT101" s="93"/>
      <c r="WXU101" s="93"/>
      <c r="WXV101" s="93"/>
      <c r="WXW101" s="93"/>
      <c r="WXX101" s="93"/>
      <c r="WXY101" s="93"/>
      <c r="WXZ101" s="93"/>
      <c r="WYA101" s="93"/>
      <c r="WYB101" s="93"/>
      <c r="WYC101" s="93"/>
      <c r="WYD101" s="93"/>
      <c r="WYE101" s="93"/>
      <c r="WYF101" s="93"/>
      <c r="WYG101" s="93"/>
      <c r="WYH101" s="93"/>
      <c r="WYI101" s="93"/>
      <c r="WYJ101" s="93"/>
      <c r="WYK101" s="93"/>
    </row>
    <row r="102" spans="1:16209" s="24" customFormat="1" ht="15.95" customHeight="1" x14ac:dyDescent="0.2">
      <c r="A102" s="104"/>
      <c r="B102" s="74" t="s">
        <v>22</v>
      </c>
      <c r="C102" s="75">
        <v>7</v>
      </c>
      <c r="D102" s="75">
        <v>404176</v>
      </c>
      <c r="E102" s="75">
        <v>5</v>
      </c>
      <c r="F102" s="75">
        <v>297562</v>
      </c>
      <c r="G102" s="93"/>
      <c r="H102" s="75">
        <f t="shared" si="7"/>
        <v>-106614</v>
      </c>
      <c r="I102" s="169">
        <f t="shared" si="9"/>
        <v>-0.26378112505443174</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93"/>
      <c r="DI102" s="93"/>
      <c r="DJ102" s="93"/>
      <c r="DK102" s="93"/>
      <c r="DL102" s="93"/>
      <c r="DM102" s="93"/>
      <c r="DN102" s="93"/>
      <c r="DO102" s="93"/>
      <c r="DP102" s="93"/>
      <c r="DQ102" s="93"/>
      <c r="DR102" s="93"/>
      <c r="DS102" s="93"/>
      <c r="DT102" s="93"/>
      <c r="DU102" s="93"/>
      <c r="DV102" s="93"/>
      <c r="DW102" s="93"/>
      <c r="DX102" s="93"/>
      <c r="DY102" s="93"/>
      <c r="DZ102" s="93"/>
      <c r="EA102" s="93"/>
      <c r="EB102" s="93"/>
      <c r="EC102" s="93"/>
      <c r="ED102" s="93"/>
      <c r="EE102" s="93"/>
      <c r="EF102" s="93"/>
      <c r="EG102" s="93"/>
      <c r="EH102" s="93"/>
      <c r="EI102" s="93"/>
      <c r="EJ102" s="93"/>
      <c r="EK102" s="93"/>
      <c r="EL102" s="93"/>
      <c r="EM102" s="93"/>
      <c r="EN102" s="93"/>
      <c r="EO102" s="93"/>
      <c r="EP102" s="93"/>
      <c r="EQ102" s="93"/>
      <c r="ER102" s="93"/>
      <c r="ES102" s="93"/>
      <c r="ET102" s="93"/>
      <c r="EU102" s="93"/>
      <c r="EV102" s="93"/>
      <c r="EW102" s="93"/>
      <c r="EX102" s="93"/>
      <c r="EY102" s="93"/>
      <c r="EZ102" s="93"/>
      <c r="FA102" s="93"/>
      <c r="FB102" s="93"/>
      <c r="FC102" s="93"/>
      <c r="FD102" s="93"/>
      <c r="FE102" s="93"/>
      <c r="FF102" s="93"/>
      <c r="FG102" s="93"/>
      <c r="FH102" s="93"/>
      <c r="FI102" s="93"/>
      <c r="FJ102" s="93"/>
      <c r="FK102" s="93"/>
      <c r="FL102" s="93"/>
      <c r="FM102" s="93"/>
      <c r="FN102" s="93"/>
      <c r="FO102" s="93"/>
      <c r="FP102" s="93"/>
      <c r="FQ102" s="93"/>
      <c r="FR102" s="93"/>
      <c r="FS102" s="93"/>
      <c r="FT102" s="93"/>
      <c r="FU102" s="93"/>
      <c r="FV102" s="93"/>
      <c r="FW102" s="93"/>
      <c r="FX102" s="93"/>
      <c r="FY102" s="93"/>
      <c r="FZ102" s="93"/>
      <c r="GA102" s="93"/>
      <c r="GB102" s="93"/>
      <c r="GC102" s="93"/>
      <c r="GD102" s="93"/>
      <c r="GE102" s="93"/>
      <c r="GF102" s="93"/>
      <c r="GG102" s="93"/>
      <c r="GH102" s="93"/>
      <c r="GI102" s="93"/>
      <c r="GJ102" s="93"/>
      <c r="GK102" s="93"/>
      <c r="GL102" s="93"/>
      <c r="GM102" s="93"/>
      <c r="GN102" s="93"/>
      <c r="GO102" s="93"/>
      <c r="GP102" s="93"/>
      <c r="GQ102" s="93"/>
      <c r="GR102" s="93"/>
      <c r="GS102" s="93"/>
      <c r="GT102" s="93"/>
      <c r="GU102" s="93"/>
      <c r="GV102" s="93"/>
      <c r="GW102" s="93"/>
      <c r="GX102" s="93"/>
      <c r="GY102" s="93"/>
      <c r="GZ102" s="93"/>
      <c r="HA102" s="93"/>
      <c r="HB102" s="93"/>
      <c r="HC102" s="93"/>
      <c r="HD102" s="93"/>
      <c r="HE102" s="93"/>
      <c r="HF102" s="93"/>
      <c r="HG102" s="93"/>
      <c r="HH102" s="93"/>
      <c r="HI102" s="93"/>
      <c r="HJ102" s="93"/>
      <c r="HK102" s="93"/>
      <c r="HL102" s="93"/>
      <c r="HM102" s="93"/>
      <c r="HN102" s="93"/>
      <c r="HO102" s="93"/>
      <c r="HP102" s="93"/>
      <c r="HQ102" s="93"/>
      <c r="HR102" s="93"/>
      <c r="HS102" s="93"/>
      <c r="HT102" s="93"/>
      <c r="HU102" s="93"/>
      <c r="HV102" s="93"/>
      <c r="HW102" s="93"/>
      <c r="HX102" s="93"/>
      <c r="HY102" s="93"/>
      <c r="HZ102" s="93"/>
      <c r="IA102" s="93"/>
      <c r="IB102" s="93"/>
      <c r="IC102" s="93"/>
      <c r="ID102" s="93"/>
      <c r="IE102" s="93"/>
      <c r="IF102" s="93"/>
      <c r="IG102" s="93"/>
      <c r="IH102" s="93"/>
      <c r="II102" s="93"/>
      <c r="IJ102" s="93"/>
      <c r="IK102" s="93"/>
      <c r="IL102" s="93"/>
      <c r="IM102" s="93"/>
      <c r="IN102" s="93"/>
      <c r="IO102" s="93"/>
      <c r="IP102" s="93"/>
      <c r="IQ102" s="93"/>
      <c r="IR102" s="93"/>
      <c r="IS102" s="93"/>
      <c r="IT102" s="93"/>
      <c r="IU102" s="93"/>
      <c r="IV102" s="93"/>
      <c r="IW102" s="93"/>
      <c r="IX102" s="93"/>
      <c r="IY102" s="93"/>
      <c r="IZ102" s="93"/>
      <c r="JA102" s="93"/>
      <c r="JB102" s="93"/>
      <c r="JC102" s="93"/>
      <c r="JD102" s="93"/>
      <c r="JE102" s="93"/>
      <c r="JF102" s="93"/>
      <c r="JG102" s="93"/>
      <c r="JH102" s="93"/>
      <c r="JI102" s="93"/>
      <c r="JJ102" s="93"/>
      <c r="JK102" s="93"/>
      <c r="JL102" s="93"/>
      <c r="JM102" s="93"/>
      <c r="JN102" s="93"/>
      <c r="JO102" s="93"/>
      <c r="JP102" s="93"/>
      <c r="JQ102" s="93"/>
      <c r="JR102" s="93"/>
      <c r="JS102" s="93"/>
      <c r="JT102" s="93"/>
      <c r="JU102" s="93"/>
      <c r="JV102" s="93"/>
      <c r="JW102" s="93"/>
      <c r="JX102" s="93"/>
      <c r="JY102" s="93"/>
      <c r="JZ102" s="93"/>
      <c r="KA102" s="93"/>
      <c r="KB102" s="93"/>
      <c r="KC102" s="93"/>
      <c r="KD102" s="93"/>
      <c r="KE102" s="93"/>
      <c r="KF102" s="93"/>
      <c r="KG102" s="93"/>
      <c r="KH102" s="93"/>
      <c r="KI102" s="93"/>
      <c r="KJ102" s="93"/>
      <c r="KK102" s="93"/>
      <c r="KL102" s="93"/>
      <c r="KM102" s="93"/>
      <c r="KN102" s="93"/>
      <c r="KO102" s="93"/>
      <c r="KP102" s="93"/>
      <c r="KQ102" s="93"/>
      <c r="KR102" s="93"/>
      <c r="KS102" s="93"/>
      <c r="KT102" s="93"/>
      <c r="KU102" s="93"/>
      <c r="KV102" s="93"/>
      <c r="KW102" s="93"/>
      <c r="KX102" s="93"/>
      <c r="KY102" s="93"/>
      <c r="KZ102" s="93"/>
      <c r="LA102" s="93"/>
      <c r="LB102" s="93"/>
      <c r="LC102" s="93"/>
      <c r="LD102" s="93"/>
      <c r="LE102" s="93"/>
      <c r="LF102" s="93"/>
      <c r="LG102" s="93"/>
      <c r="LH102" s="93"/>
      <c r="LI102" s="93"/>
      <c r="LJ102" s="93"/>
      <c r="LK102" s="93"/>
      <c r="LL102" s="93"/>
      <c r="LM102" s="93"/>
      <c r="LN102" s="93"/>
      <c r="LO102" s="93"/>
      <c r="LP102" s="93"/>
      <c r="LQ102" s="93"/>
      <c r="LR102" s="93"/>
      <c r="LS102" s="93"/>
      <c r="LT102" s="93"/>
      <c r="LU102" s="93"/>
      <c r="LV102" s="93"/>
      <c r="LW102" s="93"/>
      <c r="LX102" s="93"/>
      <c r="LY102" s="93"/>
      <c r="LZ102" s="93"/>
      <c r="MA102" s="93"/>
      <c r="MB102" s="93"/>
      <c r="MC102" s="93"/>
      <c r="MD102" s="93"/>
      <c r="ME102" s="93"/>
      <c r="MF102" s="93"/>
      <c r="MG102" s="93"/>
      <c r="MH102" s="93"/>
      <c r="MI102" s="93"/>
      <c r="MJ102" s="93"/>
      <c r="MK102" s="93"/>
      <c r="ML102" s="93"/>
      <c r="MM102" s="93"/>
      <c r="MN102" s="93"/>
      <c r="MO102" s="93"/>
      <c r="MP102" s="93"/>
      <c r="MQ102" s="93"/>
      <c r="MR102" s="93"/>
      <c r="MS102" s="93"/>
      <c r="MT102" s="93"/>
      <c r="MU102" s="93"/>
      <c r="MV102" s="93"/>
      <c r="MW102" s="93"/>
      <c r="MX102" s="93"/>
      <c r="MY102" s="93"/>
      <c r="MZ102" s="93"/>
      <c r="NA102" s="93"/>
      <c r="NB102" s="93"/>
      <c r="NC102" s="93"/>
      <c r="ND102" s="93"/>
      <c r="NE102" s="93"/>
      <c r="NF102" s="93"/>
      <c r="NG102" s="93"/>
      <c r="NH102" s="93"/>
      <c r="NI102" s="93"/>
      <c r="NJ102" s="93"/>
      <c r="NK102" s="93"/>
      <c r="NL102" s="93"/>
      <c r="NM102" s="93"/>
      <c r="NN102" s="93"/>
      <c r="NO102" s="93"/>
      <c r="NP102" s="93"/>
      <c r="NQ102" s="93"/>
      <c r="NR102" s="93"/>
      <c r="NS102" s="93"/>
      <c r="NT102" s="93"/>
      <c r="NU102" s="93"/>
      <c r="NV102" s="93"/>
      <c r="NW102" s="93"/>
      <c r="NX102" s="93"/>
      <c r="NY102" s="93"/>
      <c r="NZ102" s="93"/>
      <c r="OA102" s="93"/>
      <c r="OB102" s="93"/>
      <c r="OC102" s="93"/>
      <c r="OD102" s="93"/>
      <c r="OE102" s="93"/>
      <c r="OF102" s="93"/>
      <c r="OG102" s="93"/>
      <c r="OH102" s="93"/>
      <c r="OI102" s="93"/>
      <c r="OJ102" s="93"/>
      <c r="OK102" s="93"/>
      <c r="OL102" s="93"/>
      <c r="OM102" s="93"/>
      <c r="ON102" s="93"/>
      <c r="OO102" s="93"/>
      <c r="OP102" s="93"/>
      <c r="OQ102" s="93"/>
      <c r="OR102" s="93"/>
      <c r="OS102" s="93"/>
      <c r="OT102" s="93"/>
      <c r="OU102" s="93"/>
      <c r="OV102" s="93"/>
      <c r="OW102" s="93"/>
      <c r="OX102" s="93"/>
      <c r="OY102" s="93"/>
      <c r="OZ102" s="93"/>
      <c r="PA102" s="93"/>
      <c r="PB102" s="93"/>
      <c r="PC102" s="93"/>
      <c r="PD102" s="93"/>
      <c r="PE102" s="93"/>
      <c r="PF102" s="93"/>
      <c r="PG102" s="93"/>
      <c r="PH102" s="93"/>
      <c r="PI102" s="93"/>
      <c r="PJ102" s="93"/>
      <c r="PK102" s="93"/>
      <c r="PL102" s="93"/>
      <c r="PM102" s="93"/>
      <c r="PN102" s="93"/>
      <c r="PO102" s="93"/>
      <c r="PP102" s="93"/>
      <c r="PQ102" s="93"/>
      <c r="PR102" s="93"/>
      <c r="PS102" s="93"/>
      <c r="PT102" s="93"/>
      <c r="PU102" s="93"/>
      <c r="PV102" s="93"/>
      <c r="PW102" s="93"/>
      <c r="PX102" s="93"/>
      <c r="PY102" s="93"/>
      <c r="PZ102" s="93"/>
      <c r="QA102" s="93"/>
      <c r="QB102" s="93"/>
      <c r="QC102" s="93"/>
      <c r="QD102" s="93"/>
      <c r="QE102" s="93"/>
      <c r="QF102" s="93"/>
      <c r="QG102" s="93"/>
      <c r="QH102" s="93"/>
      <c r="QI102" s="93"/>
      <c r="QJ102" s="93"/>
      <c r="QK102" s="93"/>
      <c r="QL102" s="93"/>
      <c r="QM102" s="93"/>
      <c r="QN102" s="93"/>
      <c r="QO102" s="93"/>
      <c r="QP102" s="93"/>
      <c r="QQ102" s="93"/>
      <c r="QR102" s="93"/>
      <c r="QS102" s="93"/>
      <c r="QT102" s="93"/>
      <c r="QU102" s="93"/>
      <c r="QV102" s="93"/>
      <c r="QW102" s="93"/>
      <c r="QX102" s="93"/>
      <c r="QY102" s="93"/>
      <c r="QZ102" s="93"/>
      <c r="RA102" s="93"/>
      <c r="RB102" s="93"/>
      <c r="RC102" s="93"/>
      <c r="RD102" s="93"/>
      <c r="RE102" s="93"/>
      <c r="RF102" s="93"/>
      <c r="RG102" s="93"/>
      <c r="RH102" s="93"/>
      <c r="RI102" s="93"/>
      <c r="RJ102" s="93"/>
      <c r="RK102" s="93"/>
      <c r="RL102" s="93"/>
      <c r="RM102" s="93"/>
      <c r="RN102" s="93"/>
      <c r="RO102" s="93"/>
      <c r="RP102" s="93"/>
      <c r="RQ102" s="93"/>
      <c r="RR102" s="93"/>
      <c r="RS102" s="93"/>
      <c r="RT102" s="93"/>
      <c r="RU102" s="93"/>
      <c r="RV102" s="93"/>
      <c r="RW102" s="93"/>
      <c r="RX102" s="93"/>
      <c r="RY102" s="93"/>
      <c r="RZ102" s="93"/>
      <c r="SA102" s="93"/>
      <c r="SB102" s="93"/>
      <c r="SC102" s="93"/>
      <c r="SD102" s="93"/>
      <c r="SE102" s="93"/>
      <c r="SF102" s="93"/>
      <c r="SG102" s="93"/>
      <c r="SH102" s="93"/>
      <c r="SI102" s="93"/>
      <c r="SJ102" s="93"/>
      <c r="SK102" s="93"/>
      <c r="SL102" s="93"/>
      <c r="SM102" s="93"/>
      <c r="SN102" s="93"/>
      <c r="SO102" s="93"/>
      <c r="SP102" s="93"/>
      <c r="SQ102" s="93"/>
      <c r="SR102" s="93"/>
      <c r="SS102" s="93"/>
      <c r="ST102" s="93"/>
      <c r="SU102" s="93"/>
      <c r="SV102" s="93"/>
      <c r="SW102" s="93"/>
      <c r="SX102" s="93"/>
      <c r="SY102" s="93"/>
      <c r="SZ102" s="93"/>
      <c r="TA102" s="93"/>
      <c r="TB102" s="93"/>
      <c r="TC102" s="93"/>
      <c r="TD102" s="93"/>
      <c r="TE102" s="93"/>
      <c r="TF102" s="93"/>
      <c r="TG102" s="93"/>
      <c r="TH102" s="93"/>
      <c r="TI102" s="93"/>
      <c r="TJ102" s="93"/>
      <c r="TK102" s="93"/>
      <c r="TL102" s="93"/>
      <c r="TM102" s="93"/>
      <c r="TN102" s="93"/>
      <c r="TO102" s="93"/>
      <c r="TP102" s="93"/>
      <c r="TQ102" s="93"/>
      <c r="TR102" s="93"/>
      <c r="TS102" s="93"/>
      <c r="TT102" s="93"/>
      <c r="TU102" s="93"/>
      <c r="TV102" s="93"/>
      <c r="TW102" s="93"/>
      <c r="TX102" s="93"/>
      <c r="TY102" s="93"/>
      <c r="TZ102" s="93"/>
      <c r="UA102" s="93"/>
      <c r="UB102" s="93"/>
      <c r="UC102" s="93"/>
      <c r="UD102" s="93"/>
      <c r="UE102" s="93"/>
      <c r="UF102" s="93"/>
      <c r="UG102" s="93"/>
      <c r="UH102" s="93"/>
      <c r="UI102" s="93"/>
      <c r="UJ102" s="93"/>
      <c r="UK102" s="93"/>
      <c r="UL102" s="93"/>
      <c r="UM102" s="93"/>
      <c r="UN102" s="93"/>
      <c r="UO102" s="93"/>
      <c r="UP102" s="93"/>
      <c r="UQ102" s="93"/>
      <c r="UR102" s="93"/>
      <c r="US102" s="93"/>
      <c r="UT102" s="93"/>
      <c r="UU102" s="93"/>
      <c r="UV102" s="93"/>
      <c r="UW102" s="93"/>
      <c r="UX102" s="93"/>
      <c r="UY102" s="93"/>
      <c r="UZ102" s="93"/>
      <c r="VA102" s="93"/>
      <c r="VB102" s="93"/>
      <c r="VC102" s="93"/>
      <c r="VD102" s="93"/>
      <c r="VE102" s="93"/>
      <c r="VF102" s="93"/>
      <c r="VG102" s="93"/>
      <c r="VH102" s="93"/>
      <c r="VI102" s="93"/>
      <c r="VJ102" s="93"/>
      <c r="VK102" s="93"/>
      <c r="VL102" s="93"/>
      <c r="VM102" s="93"/>
      <c r="VN102" s="93"/>
      <c r="VO102" s="93"/>
      <c r="VP102" s="93"/>
      <c r="VQ102" s="93"/>
      <c r="VR102" s="93"/>
      <c r="VS102" s="93"/>
      <c r="VT102" s="93"/>
      <c r="VU102" s="93"/>
      <c r="VV102" s="93"/>
      <c r="VW102" s="93"/>
      <c r="VX102" s="93"/>
      <c r="VY102" s="93"/>
      <c r="VZ102" s="93"/>
      <c r="WA102" s="93"/>
      <c r="WB102" s="93"/>
      <c r="WC102" s="93"/>
      <c r="WD102" s="93"/>
      <c r="WE102" s="93"/>
      <c r="WF102" s="93"/>
      <c r="WG102" s="93"/>
      <c r="WH102" s="93"/>
      <c r="WI102" s="93"/>
      <c r="WJ102" s="93"/>
      <c r="WK102" s="93"/>
      <c r="WL102" s="93"/>
      <c r="WM102" s="93"/>
      <c r="WN102" s="93"/>
      <c r="WO102" s="93"/>
      <c r="WP102" s="93"/>
      <c r="WQ102" s="93"/>
      <c r="WR102" s="93"/>
      <c r="WS102" s="93"/>
      <c r="WT102" s="93"/>
      <c r="WU102" s="93"/>
      <c r="WV102" s="93"/>
      <c r="WW102" s="93"/>
      <c r="WX102" s="93"/>
      <c r="WY102" s="93"/>
      <c r="WZ102" s="93"/>
      <c r="XA102" s="93"/>
      <c r="XB102" s="93"/>
      <c r="XC102" s="93"/>
      <c r="XD102" s="93"/>
      <c r="XE102" s="93"/>
      <c r="XF102" s="93"/>
      <c r="XG102" s="93"/>
      <c r="XH102" s="93"/>
      <c r="XI102" s="93"/>
      <c r="XJ102" s="93"/>
      <c r="XK102" s="93"/>
      <c r="XL102" s="93"/>
      <c r="XM102" s="93"/>
      <c r="XN102" s="93"/>
      <c r="XO102" s="93"/>
      <c r="XP102" s="93"/>
      <c r="XQ102" s="93"/>
      <c r="XR102" s="93"/>
      <c r="XS102" s="93"/>
      <c r="XT102" s="93"/>
      <c r="XU102" s="93"/>
      <c r="XV102" s="93"/>
      <c r="XW102" s="93"/>
      <c r="XX102" s="93"/>
      <c r="XY102" s="93"/>
      <c r="XZ102" s="93"/>
      <c r="YA102" s="93"/>
      <c r="YB102" s="93"/>
      <c r="YC102" s="93"/>
      <c r="YD102" s="93"/>
      <c r="YE102" s="93"/>
      <c r="YF102" s="93"/>
      <c r="YG102" s="93"/>
      <c r="YH102" s="93"/>
      <c r="YI102" s="93"/>
      <c r="YJ102" s="93"/>
      <c r="YK102" s="93"/>
      <c r="YL102" s="93"/>
      <c r="YM102" s="93"/>
      <c r="YN102" s="93"/>
      <c r="YO102" s="93"/>
      <c r="YP102" s="93"/>
      <c r="YQ102" s="93"/>
      <c r="YR102" s="93"/>
      <c r="YS102" s="93"/>
      <c r="YT102" s="93"/>
      <c r="YU102" s="93"/>
      <c r="YV102" s="93"/>
      <c r="YW102" s="93"/>
      <c r="YX102" s="93"/>
      <c r="YY102" s="93"/>
      <c r="YZ102" s="93"/>
      <c r="ZA102" s="93"/>
      <c r="ZB102" s="93"/>
      <c r="ZC102" s="93"/>
      <c r="ZD102" s="93"/>
      <c r="ZE102" s="93"/>
      <c r="ZF102" s="93"/>
      <c r="ZG102" s="93"/>
      <c r="ZH102" s="93"/>
      <c r="ZI102" s="93"/>
      <c r="ZJ102" s="93"/>
      <c r="ZK102" s="93"/>
      <c r="ZL102" s="93"/>
      <c r="ZM102" s="93"/>
      <c r="ZN102" s="93"/>
      <c r="ZO102" s="93"/>
      <c r="ZP102" s="93"/>
      <c r="ZQ102" s="93"/>
      <c r="ZR102" s="93"/>
      <c r="ZS102" s="93"/>
      <c r="ZT102" s="93"/>
      <c r="ZU102" s="93"/>
      <c r="ZV102" s="93"/>
      <c r="ZW102" s="93"/>
      <c r="ZX102" s="93"/>
      <c r="ZY102" s="93"/>
      <c r="ZZ102" s="93"/>
      <c r="AAA102" s="93"/>
      <c r="AAB102" s="93"/>
      <c r="AAC102" s="93"/>
      <c r="AAD102" s="93"/>
      <c r="AAE102" s="93"/>
      <c r="AAF102" s="93"/>
      <c r="AAG102" s="93"/>
      <c r="AAH102" s="93"/>
      <c r="AAI102" s="93"/>
      <c r="AAJ102" s="93"/>
      <c r="AAK102" s="93"/>
      <c r="AAL102" s="93"/>
      <c r="AAM102" s="93"/>
      <c r="AAN102" s="93"/>
      <c r="AAO102" s="93"/>
      <c r="AAP102" s="93"/>
      <c r="AAQ102" s="93"/>
      <c r="AAR102" s="93"/>
      <c r="AAS102" s="93"/>
      <c r="AAT102" s="93"/>
      <c r="AAU102" s="93"/>
      <c r="AAV102" s="93"/>
      <c r="AAW102" s="93"/>
      <c r="AAX102" s="93"/>
      <c r="AAY102" s="93"/>
      <c r="AAZ102" s="93"/>
      <c r="ABA102" s="93"/>
      <c r="ABB102" s="93"/>
      <c r="ABC102" s="93"/>
      <c r="ABD102" s="93"/>
      <c r="ABE102" s="93"/>
      <c r="ABF102" s="93"/>
      <c r="ABG102" s="93"/>
      <c r="ABH102" s="93"/>
      <c r="ABI102" s="93"/>
      <c r="ABJ102" s="93"/>
      <c r="ABK102" s="93"/>
      <c r="ABL102" s="93"/>
      <c r="ABM102" s="93"/>
      <c r="ABN102" s="93"/>
      <c r="ABO102" s="93"/>
      <c r="ABP102" s="93"/>
      <c r="ABQ102" s="93"/>
      <c r="ABR102" s="93"/>
      <c r="ABS102" s="93"/>
      <c r="ABT102" s="93"/>
      <c r="ABU102" s="93"/>
      <c r="ABV102" s="93"/>
      <c r="ABW102" s="93"/>
      <c r="ABX102" s="93"/>
      <c r="ABY102" s="93"/>
      <c r="ABZ102" s="93"/>
      <c r="ACA102" s="93"/>
      <c r="ACB102" s="93"/>
      <c r="ACC102" s="93"/>
      <c r="ACD102" s="93"/>
      <c r="ACE102" s="93"/>
      <c r="ACF102" s="93"/>
      <c r="ACG102" s="93"/>
      <c r="ACH102" s="93"/>
      <c r="ACI102" s="93"/>
      <c r="ACJ102" s="93"/>
      <c r="ACK102" s="93"/>
      <c r="ACL102" s="93"/>
      <c r="ACM102" s="93"/>
      <c r="ACN102" s="93"/>
      <c r="ACO102" s="93"/>
      <c r="ACP102" s="93"/>
      <c r="ACQ102" s="93"/>
      <c r="ACR102" s="93"/>
      <c r="ACS102" s="93"/>
      <c r="ACT102" s="93"/>
      <c r="ACU102" s="93"/>
      <c r="ACV102" s="93"/>
      <c r="ACW102" s="93"/>
      <c r="ACX102" s="93"/>
      <c r="ACY102" s="93"/>
      <c r="ACZ102" s="93"/>
      <c r="ADA102" s="93"/>
      <c r="ADB102" s="93"/>
      <c r="ADC102" s="93"/>
      <c r="ADD102" s="93"/>
      <c r="ADE102" s="93"/>
      <c r="ADF102" s="93"/>
      <c r="ADG102" s="93"/>
      <c r="ADH102" s="93"/>
      <c r="ADI102" s="93"/>
      <c r="ADJ102" s="93"/>
      <c r="ADK102" s="93"/>
      <c r="ADL102" s="93"/>
      <c r="ADM102" s="93"/>
      <c r="ADN102" s="93"/>
      <c r="ADO102" s="93"/>
      <c r="ADP102" s="93"/>
      <c r="ADQ102" s="93"/>
      <c r="ADR102" s="93"/>
      <c r="ADS102" s="93"/>
      <c r="ADT102" s="93"/>
      <c r="ADU102" s="93"/>
      <c r="ADV102" s="93"/>
      <c r="ADW102" s="93"/>
      <c r="ADX102" s="93"/>
      <c r="ADY102" s="93"/>
      <c r="ADZ102" s="93"/>
      <c r="AEA102" s="93"/>
      <c r="AEB102" s="93"/>
      <c r="AEC102" s="93"/>
      <c r="AED102" s="93"/>
      <c r="AEE102" s="93"/>
      <c r="AEF102" s="93"/>
      <c r="AEG102" s="93"/>
      <c r="AEH102" s="93"/>
      <c r="AEI102" s="93"/>
      <c r="AEJ102" s="93"/>
      <c r="AEK102" s="93"/>
      <c r="AEL102" s="93"/>
      <c r="AEM102" s="93"/>
      <c r="AEN102" s="93"/>
      <c r="AEO102" s="93"/>
      <c r="AEP102" s="93"/>
      <c r="AEQ102" s="93"/>
      <c r="AER102" s="93"/>
      <c r="AES102" s="93"/>
      <c r="AET102" s="93"/>
      <c r="AEU102" s="93"/>
      <c r="AEV102" s="93"/>
      <c r="AEW102" s="93"/>
      <c r="AEX102" s="93"/>
      <c r="AEY102" s="93"/>
      <c r="AEZ102" s="93"/>
      <c r="AFA102" s="93"/>
      <c r="AFB102" s="93"/>
      <c r="AFC102" s="93"/>
      <c r="AFD102" s="93"/>
      <c r="AFE102" s="93"/>
      <c r="AFF102" s="93"/>
      <c r="AFG102" s="93"/>
      <c r="AFH102" s="93"/>
      <c r="AFI102" s="93"/>
      <c r="AFJ102" s="93"/>
      <c r="AFK102" s="93"/>
      <c r="AFL102" s="93"/>
      <c r="AFM102" s="93"/>
      <c r="AFN102" s="93"/>
      <c r="AFO102" s="93"/>
      <c r="AFP102" s="93"/>
      <c r="AFQ102" s="93"/>
      <c r="AFR102" s="93"/>
      <c r="AFS102" s="93"/>
      <c r="AFT102" s="93"/>
      <c r="AFU102" s="93"/>
      <c r="AFV102" s="93"/>
      <c r="AFW102" s="93"/>
      <c r="AFX102" s="93"/>
      <c r="AFY102" s="93"/>
      <c r="AFZ102" s="93"/>
      <c r="AGA102" s="93"/>
      <c r="AGB102" s="93"/>
      <c r="AGC102" s="93"/>
      <c r="AGD102" s="93"/>
      <c r="AGE102" s="93"/>
      <c r="AGF102" s="93"/>
      <c r="AGG102" s="93"/>
      <c r="AGH102" s="93"/>
      <c r="AGI102" s="93"/>
      <c r="AGJ102" s="93"/>
      <c r="AGK102" s="93"/>
      <c r="AGL102" s="93"/>
      <c r="AGM102" s="93"/>
      <c r="AGN102" s="93"/>
      <c r="AGO102" s="93"/>
      <c r="AGP102" s="93"/>
      <c r="AGQ102" s="93"/>
      <c r="AGR102" s="93"/>
      <c r="AGS102" s="93"/>
      <c r="AGT102" s="93"/>
      <c r="AGU102" s="93"/>
      <c r="AGV102" s="93"/>
      <c r="AGW102" s="93"/>
      <c r="AGX102" s="93"/>
      <c r="AGY102" s="93"/>
      <c r="AGZ102" s="93"/>
      <c r="AHA102" s="93"/>
      <c r="AHB102" s="93"/>
      <c r="AHC102" s="93"/>
      <c r="AHD102" s="93"/>
      <c r="AHE102" s="93"/>
      <c r="AHF102" s="93"/>
      <c r="AHG102" s="93"/>
      <c r="AHH102" s="93"/>
      <c r="AHI102" s="93"/>
      <c r="AHJ102" s="93"/>
      <c r="AHK102" s="93"/>
      <c r="AHL102" s="93"/>
      <c r="AHM102" s="93"/>
      <c r="AHN102" s="93"/>
      <c r="AHO102" s="93"/>
      <c r="AHP102" s="93"/>
      <c r="AHQ102" s="93"/>
      <c r="AHR102" s="93"/>
      <c r="AHS102" s="93"/>
      <c r="AHT102" s="93"/>
      <c r="AHU102" s="93"/>
      <c r="AHV102" s="93"/>
      <c r="AHW102" s="93"/>
      <c r="AHX102" s="93"/>
      <c r="AHY102" s="93"/>
      <c r="AHZ102" s="93"/>
      <c r="AIA102" s="93"/>
      <c r="AIB102" s="93"/>
      <c r="AIC102" s="93"/>
      <c r="AID102" s="93"/>
      <c r="AIE102" s="93"/>
      <c r="AIF102" s="93"/>
      <c r="AIG102" s="93"/>
      <c r="AIH102" s="93"/>
      <c r="AII102" s="93"/>
      <c r="AIJ102" s="93"/>
      <c r="AIK102" s="93"/>
      <c r="AIL102" s="93"/>
      <c r="AIM102" s="93"/>
      <c r="AIN102" s="93"/>
      <c r="AIO102" s="93"/>
      <c r="AIP102" s="93"/>
      <c r="AIQ102" s="93"/>
      <c r="AIR102" s="93"/>
      <c r="AIS102" s="93"/>
      <c r="AIT102" s="93"/>
      <c r="AIU102" s="93"/>
      <c r="AIV102" s="93"/>
      <c r="AIW102" s="93"/>
      <c r="AIX102" s="93"/>
      <c r="AIY102" s="93"/>
      <c r="AIZ102" s="93"/>
      <c r="AJA102" s="93"/>
      <c r="AJB102" s="93"/>
      <c r="AJC102" s="93"/>
      <c r="AJD102" s="93"/>
      <c r="AJE102" s="93"/>
      <c r="AJF102" s="93"/>
      <c r="AJG102" s="93"/>
      <c r="AJH102" s="93"/>
      <c r="AJI102" s="93"/>
      <c r="AJJ102" s="93"/>
      <c r="AJK102" s="93"/>
      <c r="AJL102" s="93"/>
      <c r="AJM102" s="93"/>
      <c r="AJN102" s="93"/>
      <c r="AJO102" s="93"/>
      <c r="AJP102" s="93"/>
      <c r="AJQ102" s="93"/>
      <c r="AJR102" s="93"/>
      <c r="AJS102" s="93"/>
      <c r="AJT102" s="93"/>
      <c r="AJU102" s="93"/>
      <c r="AJV102" s="93"/>
      <c r="AJW102" s="93"/>
      <c r="AJX102" s="93"/>
      <c r="AJY102" s="93"/>
      <c r="AJZ102" s="93"/>
      <c r="AKA102" s="93"/>
      <c r="AKB102" s="93"/>
      <c r="AKC102" s="93"/>
      <c r="AKD102" s="93"/>
      <c r="AKE102" s="93"/>
      <c r="AKF102" s="93"/>
      <c r="AKG102" s="93"/>
      <c r="AKH102" s="93"/>
      <c r="AKI102" s="93"/>
      <c r="AKJ102" s="93"/>
      <c r="AKK102" s="93"/>
      <c r="AKL102" s="93"/>
      <c r="AKM102" s="93"/>
      <c r="AKN102" s="93"/>
      <c r="AKO102" s="93"/>
      <c r="AKP102" s="93"/>
      <c r="AKQ102" s="93"/>
      <c r="AKR102" s="93"/>
      <c r="AKS102" s="93"/>
      <c r="AKT102" s="93"/>
      <c r="AKU102" s="93"/>
      <c r="AKV102" s="93"/>
      <c r="AKW102" s="93"/>
      <c r="AKX102" s="93"/>
      <c r="AKY102" s="93"/>
      <c r="AKZ102" s="93"/>
      <c r="ALA102" s="93"/>
      <c r="ALB102" s="93"/>
      <c r="ALC102" s="93"/>
      <c r="ALD102" s="93"/>
      <c r="ALE102" s="93"/>
      <c r="ALF102" s="93"/>
      <c r="ALG102" s="93"/>
      <c r="ALH102" s="93"/>
      <c r="ALI102" s="93"/>
      <c r="ALJ102" s="93"/>
      <c r="ALK102" s="93"/>
      <c r="ALL102" s="93"/>
      <c r="ALM102" s="93"/>
      <c r="ALN102" s="93"/>
      <c r="ALO102" s="93"/>
      <c r="ALP102" s="93"/>
      <c r="ALQ102" s="93"/>
      <c r="ALR102" s="93"/>
      <c r="ALS102" s="93"/>
      <c r="ALT102" s="93"/>
      <c r="ALU102" s="93"/>
      <c r="ALV102" s="93"/>
      <c r="ALW102" s="93"/>
      <c r="ALX102" s="93"/>
      <c r="ALY102" s="93"/>
      <c r="ALZ102" s="93"/>
      <c r="AMA102" s="93"/>
      <c r="AMB102" s="93"/>
      <c r="AMC102" s="93"/>
      <c r="AMD102" s="93"/>
      <c r="AME102" s="93"/>
      <c r="AMF102" s="93"/>
      <c r="AMG102" s="93"/>
      <c r="AMH102" s="93"/>
      <c r="AMI102" s="93"/>
      <c r="AMJ102" s="93"/>
      <c r="AMK102" s="93"/>
      <c r="AML102" s="93"/>
      <c r="AMM102" s="93"/>
      <c r="AMN102" s="93"/>
      <c r="AMO102" s="93"/>
      <c r="AMP102" s="93"/>
      <c r="AMQ102" s="93"/>
      <c r="AMR102" s="93"/>
      <c r="AMS102" s="93"/>
      <c r="AMT102" s="93"/>
      <c r="AMU102" s="93"/>
      <c r="AMV102" s="93"/>
      <c r="AMW102" s="93"/>
      <c r="AMX102" s="93"/>
      <c r="AMY102" s="93"/>
      <c r="AMZ102" s="93"/>
      <c r="ANA102" s="93"/>
      <c r="ANB102" s="93"/>
      <c r="ANC102" s="93"/>
      <c r="AND102" s="93"/>
      <c r="ANE102" s="93"/>
      <c r="ANF102" s="93"/>
      <c r="ANG102" s="93"/>
      <c r="ANH102" s="93"/>
      <c r="ANI102" s="93"/>
      <c r="ANJ102" s="93"/>
      <c r="ANK102" s="93"/>
      <c r="ANL102" s="93"/>
      <c r="ANM102" s="93"/>
      <c r="ANN102" s="93"/>
      <c r="ANO102" s="93"/>
      <c r="ANP102" s="93"/>
      <c r="ANQ102" s="93"/>
      <c r="ANR102" s="93"/>
      <c r="ANS102" s="93"/>
      <c r="ANT102" s="93"/>
      <c r="ANU102" s="93"/>
      <c r="ANV102" s="93"/>
      <c r="ANW102" s="93"/>
      <c r="ANX102" s="93"/>
      <c r="ANY102" s="93"/>
      <c r="ANZ102" s="93"/>
      <c r="AOA102" s="93"/>
      <c r="AOB102" s="93"/>
      <c r="AOC102" s="93"/>
      <c r="AOD102" s="93"/>
      <c r="AOE102" s="93"/>
      <c r="AOF102" s="93"/>
      <c r="AOG102" s="93"/>
      <c r="AOH102" s="93"/>
      <c r="AOI102" s="93"/>
      <c r="AOJ102" s="93"/>
      <c r="AOK102" s="93"/>
      <c r="AOL102" s="93"/>
      <c r="AOM102" s="93"/>
      <c r="AON102" s="93"/>
      <c r="AOO102" s="93"/>
      <c r="AOP102" s="93"/>
      <c r="AOQ102" s="93"/>
      <c r="AOR102" s="93"/>
      <c r="AOS102" s="93"/>
      <c r="AOT102" s="93"/>
      <c r="AOU102" s="93"/>
      <c r="AOV102" s="93"/>
      <c r="AOW102" s="93"/>
      <c r="AOX102" s="93"/>
      <c r="AOY102" s="93"/>
      <c r="AOZ102" s="93"/>
      <c r="APA102" s="93"/>
      <c r="APB102" s="93"/>
      <c r="APC102" s="93"/>
      <c r="APD102" s="93"/>
      <c r="APE102" s="93"/>
      <c r="APF102" s="93"/>
      <c r="APG102" s="93"/>
      <c r="APH102" s="93"/>
      <c r="API102" s="93"/>
      <c r="APJ102" s="93"/>
      <c r="APK102" s="93"/>
      <c r="APL102" s="93"/>
      <c r="APM102" s="93"/>
      <c r="APN102" s="93"/>
      <c r="APO102" s="93"/>
      <c r="APP102" s="93"/>
      <c r="APQ102" s="93"/>
      <c r="APR102" s="93"/>
      <c r="APS102" s="93"/>
      <c r="APT102" s="93"/>
      <c r="APU102" s="93"/>
      <c r="APV102" s="93"/>
      <c r="APW102" s="93"/>
      <c r="APX102" s="93"/>
      <c r="APY102" s="93"/>
      <c r="APZ102" s="93"/>
      <c r="AQA102" s="93"/>
      <c r="AQB102" s="93"/>
      <c r="AQC102" s="93"/>
      <c r="AQD102" s="93"/>
      <c r="AQE102" s="93"/>
      <c r="AQF102" s="93"/>
      <c r="AQG102" s="93"/>
      <c r="AQH102" s="93"/>
      <c r="AQI102" s="93"/>
      <c r="AQJ102" s="93"/>
      <c r="AQK102" s="93"/>
      <c r="AQL102" s="93"/>
      <c r="AQM102" s="93"/>
      <c r="AQN102" s="93"/>
      <c r="AQO102" s="93"/>
      <c r="AQP102" s="93"/>
      <c r="AQQ102" s="93"/>
      <c r="AQR102" s="93"/>
      <c r="AQS102" s="93"/>
      <c r="AQT102" s="93"/>
      <c r="AQU102" s="93"/>
      <c r="AQV102" s="93"/>
      <c r="AQW102" s="93"/>
      <c r="AQX102" s="93"/>
      <c r="AQY102" s="93"/>
      <c r="AQZ102" s="93"/>
      <c r="ARA102" s="93"/>
      <c r="ARB102" s="93"/>
      <c r="ARC102" s="93"/>
      <c r="ARD102" s="93"/>
      <c r="ARE102" s="93"/>
      <c r="ARF102" s="93"/>
      <c r="ARG102" s="93"/>
      <c r="ARH102" s="93"/>
      <c r="ARI102" s="93"/>
      <c r="ARJ102" s="93"/>
      <c r="ARK102" s="93"/>
      <c r="ARL102" s="93"/>
      <c r="ARM102" s="93"/>
      <c r="ARN102" s="93"/>
      <c r="ARO102" s="93"/>
      <c r="ARP102" s="93"/>
      <c r="ARQ102" s="93"/>
      <c r="ARR102" s="93"/>
      <c r="ARS102" s="93"/>
      <c r="ART102" s="93"/>
      <c r="ARU102" s="93"/>
      <c r="ARV102" s="93"/>
      <c r="ARW102" s="93"/>
      <c r="ARX102" s="93"/>
      <c r="ARY102" s="93"/>
      <c r="ARZ102" s="93"/>
      <c r="ASA102" s="93"/>
      <c r="ASB102" s="93"/>
      <c r="ASC102" s="93"/>
      <c r="ASD102" s="93"/>
      <c r="ASE102" s="93"/>
      <c r="ASF102" s="93"/>
      <c r="ASG102" s="93"/>
      <c r="ASH102" s="93"/>
      <c r="ASI102" s="93"/>
      <c r="ASJ102" s="93"/>
      <c r="ASK102" s="93"/>
      <c r="ASL102" s="93"/>
      <c r="ASM102" s="93"/>
      <c r="ASN102" s="93"/>
      <c r="ASO102" s="93"/>
      <c r="ASP102" s="93"/>
      <c r="ASQ102" s="93"/>
      <c r="ASR102" s="93"/>
      <c r="ASS102" s="93"/>
      <c r="AST102" s="93"/>
      <c r="ASU102" s="93"/>
      <c r="ASV102" s="93"/>
      <c r="ASW102" s="93"/>
      <c r="ASX102" s="93"/>
      <c r="ASY102" s="93"/>
      <c r="ASZ102" s="93"/>
      <c r="ATA102" s="93"/>
      <c r="ATB102" s="93"/>
      <c r="ATC102" s="93"/>
      <c r="ATD102" s="93"/>
      <c r="ATE102" s="93"/>
      <c r="ATF102" s="93"/>
      <c r="ATG102" s="93"/>
      <c r="ATH102" s="93"/>
      <c r="ATI102" s="93"/>
      <c r="ATJ102" s="93"/>
      <c r="ATK102" s="93"/>
      <c r="ATL102" s="93"/>
      <c r="ATM102" s="93"/>
      <c r="ATN102" s="93"/>
      <c r="ATO102" s="93"/>
      <c r="ATP102" s="93"/>
      <c r="ATQ102" s="93"/>
      <c r="ATR102" s="93"/>
      <c r="ATS102" s="93"/>
      <c r="ATT102" s="93"/>
      <c r="ATU102" s="93"/>
      <c r="ATV102" s="93"/>
      <c r="ATW102" s="93"/>
      <c r="ATX102" s="93"/>
      <c r="ATY102" s="93"/>
      <c r="ATZ102" s="93"/>
      <c r="AUA102" s="93"/>
      <c r="AUB102" s="93"/>
      <c r="AUC102" s="93"/>
      <c r="AUD102" s="93"/>
      <c r="AUE102" s="93"/>
      <c r="AUF102" s="93"/>
      <c r="AUG102" s="93"/>
      <c r="AUH102" s="93"/>
      <c r="AUI102" s="93"/>
      <c r="AUJ102" s="93"/>
      <c r="AUK102" s="93"/>
      <c r="AUL102" s="93"/>
      <c r="AUM102" s="93"/>
      <c r="AUN102" s="93"/>
      <c r="AUO102" s="93"/>
      <c r="AUP102" s="93"/>
      <c r="AUQ102" s="93"/>
      <c r="AUR102" s="93"/>
      <c r="AUS102" s="93"/>
      <c r="AUT102" s="93"/>
      <c r="AUU102" s="93"/>
      <c r="AUV102" s="93"/>
      <c r="AUW102" s="93"/>
      <c r="AUX102" s="93"/>
      <c r="AUY102" s="93"/>
      <c r="AUZ102" s="93"/>
      <c r="AVA102" s="93"/>
      <c r="AVB102" s="93"/>
      <c r="AVC102" s="93"/>
      <c r="AVD102" s="93"/>
      <c r="AVE102" s="93"/>
      <c r="AVF102" s="93"/>
      <c r="AVG102" s="93"/>
      <c r="AVH102" s="93"/>
      <c r="AVI102" s="93"/>
      <c r="AVJ102" s="93"/>
      <c r="AVK102" s="93"/>
      <c r="AVL102" s="93"/>
      <c r="AVM102" s="93"/>
      <c r="AVN102" s="93"/>
      <c r="AVO102" s="93"/>
      <c r="AVP102" s="93"/>
      <c r="AVQ102" s="93"/>
      <c r="AVR102" s="93"/>
      <c r="AVS102" s="93"/>
      <c r="AVT102" s="93"/>
      <c r="AVU102" s="93"/>
      <c r="AVV102" s="93"/>
      <c r="AVW102" s="93"/>
      <c r="AVX102" s="93"/>
      <c r="AVY102" s="93"/>
      <c r="AVZ102" s="93"/>
      <c r="AWA102" s="93"/>
      <c r="AWB102" s="93"/>
      <c r="AWC102" s="93"/>
      <c r="AWD102" s="93"/>
      <c r="AWE102" s="93"/>
      <c r="AWF102" s="93"/>
      <c r="AWG102" s="93"/>
      <c r="AWH102" s="93"/>
      <c r="AWI102" s="93"/>
      <c r="AWJ102" s="93"/>
      <c r="AWK102" s="93"/>
      <c r="AWL102" s="93"/>
      <c r="AWM102" s="93"/>
      <c r="AWN102" s="93"/>
      <c r="AWO102" s="93"/>
      <c r="AWP102" s="93"/>
      <c r="AWQ102" s="93"/>
      <c r="AWR102" s="93"/>
      <c r="AWS102" s="93"/>
      <c r="AWT102" s="93"/>
      <c r="AWU102" s="93"/>
      <c r="AWV102" s="93"/>
      <c r="AWW102" s="93"/>
      <c r="AWX102" s="93"/>
      <c r="AWY102" s="93"/>
      <c r="AWZ102" s="93"/>
      <c r="AXA102" s="93"/>
      <c r="AXB102" s="93"/>
      <c r="AXC102" s="93"/>
      <c r="AXD102" s="93"/>
      <c r="AXE102" s="93"/>
      <c r="AXF102" s="93"/>
      <c r="AXG102" s="93"/>
      <c r="AXH102" s="93"/>
      <c r="AXI102" s="93"/>
      <c r="AXJ102" s="93"/>
      <c r="AXK102" s="93"/>
      <c r="AXL102" s="93"/>
      <c r="AXM102" s="93"/>
      <c r="AXN102" s="93"/>
      <c r="AXO102" s="93"/>
      <c r="AXP102" s="93"/>
      <c r="AXQ102" s="93"/>
      <c r="AXR102" s="93"/>
      <c r="AXS102" s="93"/>
      <c r="AXT102" s="93"/>
      <c r="AXU102" s="93"/>
      <c r="AXV102" s="93"/>
      <c r="AXW102" s="93"/>
      <c r="AXX102" s="93"/>
      <c r="AXY102" s="93"/>
      <c r="AXZ102" s="93"/>
      <c r="AYA102" s="93"/>
      <c r="AYB102" s="93"/>
      <c r="AYC102" s="93"/>
      <c r="AYD102" s="93"/>
      <c r="AYE102" s="93"/>
      <c r="AYF102" s="93"/>
      <c r="AYG102" s="93"/>
      <c r="AYH102" s="93"/>
      <c r="AYI102" s="93"/>
      <c r="AYJ102" s="93"/>
      <c r="AYK102" s="93"/>
      <c r="AYL102" s="93"/>
      <c r="AYM102" s="93"/>
      <c r="AYN102" s="93"/>
      <c r="AYO102" s="93"/>
      <c r="AYP102" s="93"/>
      <c r="AYQ102" s="93"/>
      <c r="AYR102" s="93"/>
      <c r="AYS102" s="93"/>
      <c r="AYT102" s="93"/>
      <c r="AYU102" s="93"/>
      <c r="AYV102" s="93"/>
      <c r="AYW102" s="93"/>
      <c r="AYX102" s="93"/>
      <c r="AYY102" s="93"/>
      <c r="AYZ102" s="93"/>
      <c r="AZA102" s="93"/>
      <c r="AZB102" s="93"/>
      <c r="AZC102" s="93"/>
      <c r="AZD102" s="93"/>
      <c r="AZE102" s="93"/>
      <c r="AZF102" s="93"/>
      <c r="AZG102" s="93"/>
      <c r="AZH102" s="93"/>
      <c r="AZI102" s="93"/>
      <c r="AZJ102" s="93"/>
      <c r="AZK102" s="93"/>
      <c r="AZL102" s="93"/>
      <c r="AZM102" s="93"/>
      <c r="AZN102" s="93"/>
      <c r="AZO102" s="93"/>
      <c r="AZP102" s="93"/>
      <c r="AZQ102" s="93"/>
      <c r="AZR102" s="93"/>
      <c r="AZS102" s="93"/>
      <c r="AZT102" s="93"/>
      <c r="AZU102" s="93"/>
      <c r="AZV102" s="93"/>
      <c r="AZW102" s="93"/>
      <c r="AZX102" s="93"/>
      <c r="AZY102" s="93"/>
      <c r="AZZ102" s="93"/>
      <c r="BAA102" s="93"/>
      <c r="BAB102" s="93"/>
      <c r="BAC102" s="93"/>
      <c r="BAD102" s="93"/>
      <c r="BAE102" s="93"/>
      <c r="BAF102" s="93"/>
      <c r="BAG102" s="93"/>
      <c r="BAH102" s="93"/>
      <c r="BAI102" s="93"/>
      <c r="BAJ102" s="93"/>
      <c r="BAK102" s="93"/>
      <c r="BAL102" s="93"/>
      <c r="BAM102" s="93"/>
      <c r="BAN102" s="93"/>
      <c r="BAO102" s="93"/>
      <c r="BAP102" s="93"/>
      <c r="BAQ102" s="93"/>
      <c r="BAR102" s="93"/>
      <c r="BAS102" s="93"/>
      <c r="BAT102" s="93"/>
      <c r="BAU102" s="93"/>
      <c r="BAV102" s="93"/>
      <c r="BAW102" s="93"/>
      <c r="BAX102" s="93"/>
      <c r="BAY102" s="93"/>
      <c r="BAZ102" s="93"/>
      <c r="BBA102" s="93"/>
      <c r="BBB102" s="93"/>
      <c r="BBC102" s="93"/>
      <c r="BBD102" s="93"/>
      <c r="BBE102" s="93"/>
      <c r="BBF102" s="93"/>
      <c r="BBG102" s="93"/>
      <c r="BBH102" s="93"/>
      <c r="BBI102" s="93"/>
      <c r="BBJ102" s="93"/>
      <c r="BBK102" s="93"/>
      <c r="BBL102" s="93"/>
      <c r="BBM102" s="93"/>
      <c r="BBN102" s="93"/>
      <c r="BBO102" s="93"/>
      <c r="BBP102" s="93"/>
      <c r="BBQ102" s="93"/>
      <c r="BBR102" s="93"/>
      <c r="BBS102" s="93"/>
      <c r="BBT102" s="93"/>
      <c r="BBU102" s="93"/>
      <c r="BBV102" s="93"/>
      <c r="BBW102" s="93"/>
      <c r="BBX102" s="93"/>
      <c r="BBY102" s="93"/>
      <c r="BBZ102" s="93"/>
      <c r="BCA102" s="93"/>
      <c r="BCB102" s="93"/>
      <c r="BCC102" s="93"/>
      <c r="BCD102" s="93"/>
      <c r="BCE102" s="93"/>
      <c r="BCF102" s="93"/>
      <c r="BCG102" s="93"/>
      <c r="BCH102" s="93"/>
      <c r="BCI102" s="93"/>
      <c r="BCJ102" s="93"/>
      <c r="BCK102" s="93"/>
      <c r="BCL102" s="93"/>
      <c r="BCM102" s="93"/>
      <c r="BCN102" s="93"/>
      <c r="BCO102" s="93"/>
      <c r="BCP102" s="93"/>
      <c r="BCQ102" s="93"/>
      <c r="BCR102" s="93"/>
      <c r="BCS102" s="93"/>
      <c r="BCT102" s="93"/>
      <c r="BCU102" s="93"/>
      <c r="BCV102" s="93"/>
      <c r="BCW102" s="93"/>
      <c r="BCX102" s="93"/>
      <c r="BCY102" s="93"/>
      <c r="BCZ102" s="93"/>
      <c r="BDA102" s="93"/>
      <c r="BDB102" s="93"/>
      <c r="BDC102" s="93"/>
      <c r="BDD102" s="93"/>
      <c r="BDE102" s="93"/>
      <c r="BDF102" s="93"/>
      <c r="BDG102" s="93"/>
      <c r="BDH102" s="93"/>
      <c r="BDI102" s="93"/>
      <c r="BDJ102" s="93"/>
      <c r="BDK102" s="93"/>
      <c r="BDL102" s="93"/>
      <c r="BDM102" s="93"/>
      <c r="BDN102" s="93"/>
      <c r="BDO102" s="93"/>
      <c r="BDP102" s="93"/>
      <c r="BDQ102" s="93"/>
      <c r="BDR102" s="93"/>
      <c r="BDS102" s="93"/>
      <c r="BDT102" s="93"/>
      <c r="BDU102" s="93"/>
      <c r="BDV102" s="93"/>
      <c r="BDW102" s="93"/>
      <c r="BDX102" s="93"/>
      <c r="BDY102" s="93"/>
      <c r="BDZ102" s="93"/>
      <c r="BEA102" s="93"/>
      <c r="BEB102" s="93"/>
      <c r="BEC102" s="93"/>
      <c r="BED102" s="93"/>
      <c r="BEE102" s="93"/>
      <c r="BEF102" s="93"/>
      <c r="BEG102" s="93"/>
      <c r="BEH102" s="93"/>
      <c r="BEI102" s="93"/>
      <c r="BEJ102" s="93"/>
      <c r="BEK102" s="93"/>
      <c r="BEL102" s="93"/>
      <c r="BEM102" s="93"/>
      <c r="BEN102" s="93"/>
      <c r="BEO102" s="93"/>
      <c r="BEP102" s="93"/>
      <c r="BEQ102" s="93"/>
      <c r="BER102" s="93"/>
      <c r="BES102" s="93"/>
      <c r="BET102" s="93"/>
      <c r="BEU102" s="93"/>
      <c r="BEV102" s="93"/>
      <c r="BEW102" s="93"/>
      <c r="BEX102" s="93"/>
      <c r="BEY102" s="93"/>
      <c r="BEZ102" s="93"/>
      <c r="BFA102" s="93"/>
      <c r="BFB102" s="93"/>
      <c r="BFC102" s="93"/>
      <c r="BFD102" s="93"/>
      <c r="BFE102" s="93"/>
      <c r="BFF102" s="93"/>
      <c r="BFG102" s="93"/>
      <c r="BFH102" s="93"/>
      <c r="BFI102" s="93"/>
      <c r="BFJ102" s="93"/>
      <c r="BFK102" s="93"/>
      <c r="BFL102" s="93"/>
      <c r="BFM102" s="93"/>
      <c r="BFN102" s="93"/>
      <c r="BFO102" s="93"/>
      <c r="BFP102" s="93"/>
      <c r="BFQ102" s="93"/>
      <c r="BFR102" s="93"/>
      <c r="BFS102" s="93"/>
      <c r="BFT102" s="93"/>
      <c r="BFU102" s="93"/>
      <c r="BFV102" s="93"/>
      <c r="BFW102" s="93"/>
      <c r="BFX102" s="93"/>
      <c r="BFY102" s="93"/>
      <c r="BFZ102" s="93"/>
      <c r="BGA102" s="93"/>
      <c r="BGB102" s="93"/>
      <c r="BGC102" s="93"/>
      <c r="BGD102" s="93"/>
      <c r="BGE102" s="93"/>
      <c r="BGF102" s="93"/>
      <c r="BGG102" s="93"/>
      <c r="BGH102" s="93"/>
      <c r="BGI102" s="93"/>
      <c r="BGJ102" s="93"/>
      <c r="BGK102" s="93"/>
      <c r="BGL102" s="93"/>
      <c r="BGM102" s="93"/>
      <c r="BGN102" s="93"/>
      <c r="BGO102" s="93"/>
      <c r="BGP102" s="93"/>
      <c r="BGQ102" s="93"/>
      <c r="BGR102" s="93"/>
      <c r="BGS102" s="93"/>
      <c r="BGT102" s="93"/>
      <c r="BGU102" s="93"/>
      <c r="BGV102" s="93"/>
      <c r="BGW102" s="93"/>
      <c r="BGX102" s="93"/>
      <c r="BGY102" s="93"/>
      <c r="BGZ102" s="93"/>
      <c r="BHA102" s="93"/>
      <c r="BHB102" s="93"/>
      <c r="BHC102" s="93"/>
      <c r="BHD102" s="93"/>
      <c r="BHE102" s="93"/>
      <c r="BHF102" s="93"/>
      <c r="BHG102" s="93"/>
      <c r="BHH102" s="93"/>
      <c r="BHI102" s="93"/>
      <c r="BHJ102" s="93"/>
      <c r="BHK102" s="93"/>
      <c r="BHL102" s="93"/>
      <c r="BHM102" s="93"/>
      <c r="BHN102" s="93"/>
      <c r="BHO102" s="93"/>
      <c r="BHP102" s="93"/>
      <c r="BHQ102" s="93"/>
      <c r="BHR102" s="93"/>
      <c r="BHS102" s="93"/>
      <c r="BHT102" s="93"/>
      <c r="BHU102" s="93"/>
      <c r="BHV102" s="93"/>
      <c r="BHW102" s="93"/>
      <c r="BHX102" s="93"/>
      <c r="BHY102" s="93"/>
      <c r="BHZ102" s="93"/>
      <c r="BIA102" s="93"/>
      <c r="BIB102" s="93"/>
      <c r="BIC102" s="93"/>
      <c r="BID102" s="93"/>
      <c r="BIE102" s="93"/>
      <c r="BIF102" s="93"/>
      <c r="BIG102" s="93"/>
      <c r="BIH102" s="93"/>
      <c r="BII102" s="93"/>
      <c r="BIJ102" s="93"/>
      <c r="BIK102" s="93"/>
      <c r="BIL102" s="93"/>
      <c r="BIM102" s="93"/>
      <c r="BIN102" s="93"/>
      <c r="BIO102" s="93"/>
      <c r="BIP102" s="93"/>
      <c r="BIQ102" s="93"/>
      <c r="BIR102" s="93"/>
      <c r="BIS102" s="93"/>
      <c r="BIT102" s="93"/>
      <c r="BIU102" s="93"/>
      <c r="BIV102" s="93"/>
      <c r="BIW102" s="93"/>
      <c r="BIX102" s="93"/>
      <c r="BIY102" s="93"/>
      <c r="BIZ102" s="93"/>
      <c r="BJA102" s="93"/>
      <c r="BJB102" s="93"/>
      <c r="BJC102" s="93"/>
      <c r="BJD102" s="93"/>
      <c r="BJE102" s="93"/>
      <c r="BJF102" s="93"/>
      <c r="BJG102" s="93"/>
      <c r="BJH102" s="93"/>
      <c r="BJI102" s="93"/>
      <c r="BJJ102" s="93"/>
      <c r="BJK102" s="93"/>
      <c r="BJL102" s="93"/>
      <c r="BJM102" s="93"/>
      <c r="BJN102" s="93"/>
      <c r="BJO102" s="93"/>
      <c r="BJP102" s="93"/>
      <c r="BJQ102" s="93"/>
      <c r="BJR102" s="93"/>
      <c r="BJS102" s="93"/>
      <c r="BJT102" s="93"/>
      <c r="BJU102" s="93"/>
      <c r="BJV102" s="93"/>
      <c r="BJW102" s="93"/>
      <c r="BJX102" s="93"/>
      <c r="BJY102" s="93"/>
      <c r="BJZ102" s="93"/>
      <c r="BKA102" s="93"/>
      <c r="BKB102" s="93"/>
      <c r="BKC102" s="93"/>
      <c r="BKD102" s="93"/>
      <c r="BKE102" s="93"/>
      <c r="BKF102" s="93"/>
      <c r="BKG102" s="93"/>
      <c r="BKH102" s="93"/>
      <c r="BKI102" s="93"/>
      <c r="BKJ102" s="93"/>
      <c r="BKK102" s="93"/>
      <c r="BKL102" s="93"/>
      <c r="BKM102" s="93"/>
      <c r="BKN102" s="93"/>
      <c r="BKO102" s="93"/>
      <c r="BKP102" s="93"/>
      <c r="BKQ102" s="93"/>
      <c r="BKR102" s="93"/>
      <c r="BKS102" s="93"/>
      <c r="BKT102" s="93"/>
      <c r="BKU102" s="93"/>
      <c r="BKV102" s="93"/>
      <c r="BKW102" s="93"/>
      <c r="BKX102" s="93"/>
      <c r="BKY102" s="93"/>
      <c r="BKZ102" s="93"/>
      <c r="BLA102" s="93"/>
      <c r="BLB102" s="93"/>
      <c r="BLC102" s="93"/>
      <c r="BLD102" s="93"/>
      <c r="BLE102" s="93"/>
      <c r="BLF102" s="93"/>
      <c r="BLG102" s="93"/>
      <c r="BLH102" s="93"/>
      <c r="BLI102" s="93"/>
      <c r="BLJ102" s="93"/>
      <c r="BLK102" s="93"/>
      <c r="BLL102" s="93"/>
      <c r="BLM102" s="93"/>
      <c r="BLN102" s="93"/>
      <c r="BLO102" s="93"/>
      <c r="BLP102" s="93"/>
      <c r="BLQ102" s="93"/>
      <c r="BLR102" s="93"/>
      <c r="BLS102" s="93"/>
      <c r="BLT102" s="93"/>
      <c r="BLU102" s="93"/>
      <c r="BLV102" s="93"/>
      <c r="BLW102" s="93"/>
      <c r="BLX102" s="93"/>
      <c r="BLY102" s="93"/>
      <c r="BLZ102" s="93"/>
      <c r="BMA102" s="93"/>
      <c r="BMB102" s="93"/>
      <c r="BMC102" s="93"/>
      <c r="BMD102" s="93"/>
      <c r="BME102" s="93"/>
      <c r="BMF102" s="93"/>
      <c r="BMG102" s="93"/>
      <c r="BMH102" s="93"/>
      <c r="BMI102" s="93"/>
      <c r="BMJ102" s="93"/>
      <c r="BMK102" s="93"/>
      <c r="BML102" s="93"/>
      <c r="BMM102" s="93"/>
      <c r="BMN102" s="93"/>
      <c r="BMO102" s="93"/>
      <c r="BMP102" s="93"/>
      <c r="BMQ102" s="93"/>
      <c r="BMR102" s="93"/>
      <c r="BMS102" s="93"/>
      <c r="BMT102" s="93"/>
      <c r="BMU102" s="93"/>
      <c r="BMV102" s="93"/>
      <c r="BMW102" s="93"/>
      <c r="BMX102" s="93"/>
      <c r="BMY102" s="93"/>
      <c r="BMZ102" s="93"/>
      <c r="BNA102" s="93"/>
      <c r="BNB102" s="93"/>
      <c r="BNC102" s="93"/>
      <c r="BND102" s="93"/>
      <c r="BNE102" s="93"/>
      <c r="BNF102" s="93"/>
      <c r="BNG102" s="93"/>
      <c r="BNH102" s="93"/>
      <c r="BNI102" s="93"/>
      <c r="BNJ102" s="93"/>
      <c r="BNK102" s="93"/>
      <c r="BNL102" s="93"/>
      <c r="BNM102" s="93"/>
      <c r="BNN102" s="93"/>
      <c r="BNO102" s="93"/>
      <c r="BNP102" s="93"/>
      <c r="BNQ102" s="93"/>
      <c r="BNR102" s="93"/>
      <c r="BNS102" s="93"/>
      <c r="BNT102" s="93"/>
      <c r="BNU102" s="93"/>
      <c r="BNV102" s="93"/>
      <c r="BNW102" s="93"/>
      <c r="BNX102" s="93"/>
      <c r="BNY102" s="93"/>
      <c r="BNZ102" s="93"/>
      <c r="BOA102" s="93"/>
      <c r="BOB102" s="93"/>
      <c r="BOC102" s="93"/>
      <c r="BOD102" s="93"/>
      <c r="BOE102" s="93"/>
      <c r="BOF102" s="93"/>
      <c r="BOG102" s="93"/>
      <c r="BOH102" s="93"/>
      <c r="BOI102" s="93"/>
      <c r="BOJ102" s="93"/>
      <c r="BOK102" s="93"/>
      <c r="BOL102" s="93"/>
      <c r="BOM102" s="93"/>
      <c r="BON102" s="93"/>
      <c r="BOO102" s="93"/>
      <c r="BOP102" s="93"/>
      <c r="BOQ102" s="93"/>
      <c r="BOR102" s="93"/>
      <c r="BOS102" s="93"/>
      <c r="BOT102" s="93"/>
      <c r="BOU102" s="93"/>
      <c r="BOV102" s="93"/>
      <c r="BOW102" s="93"/>
      <c r="BOX102" s="93"/>
      <c r="BOY102" s="93"/>
      <c r="BOZ102" s="93"/>
      <c r="BPA102" s="93"/>
      <c r="BPB102" s="93"/>
      <c r="BPC102" s="93"/>
      <c r="BPD102" s="93"/>
      <c r="BPE102" s="93"/>
      <c r="BPF102" s="93"/>
      <c r="BPG102" s="93"/>
      <c r="BPH102" s="93"/>
      <c r="BPI102" s="93"/>
      <c r="BPJ102" s="93"/>
      <c r="BPK102" s="93"/>
      <c r="BPL102" s="93"/>
      <c r="BPM102" s="93"/>
      <c r="BPN102" s="93"/>
      <c r="BPO102" s="93"/>
      <c r="BPP102" s="93"/>
      <c r="BPQ102" s="93"/>
      <c r="BPR102" s="93"/>
      <c r="BPS102" s="93"/>
      <c r="BPT102" s="93"/>
      <c r="BPU102" s="93"/>
      <c r="BPV102" s="93"/>
      <c r="BPW102" s="93"/>
      <c r="BPX102" s="93"/>
      <c r="BPY102" s="93"/>
      <c r="BPZ102" s="93"/>
      <c r="BQA102" s="93"/>
      <c r="BQB102" s="93"/>
      <c r="BQC102" s="93"/>
      <c r="BQD102" s="93"/>
      <c r="BQE102" s="93"/>
      <c r="BQF102" s="93"/>
      <c r="BQG102" s="93"/>
      <c r="BQH102" s="93"/>
      <c r="BQI102" s="93"/>
      <c r="BQJ102" s="93"/>
      <c r="BQK102" s="93"/>
      <c r="BQL102" s="93"/>
      <c r="BQM102" s="93"/>
      <c r="BQN102" s="93"/>
      <c r="BQO102" s="93"/>
      <c r="BQP102" s="93"/>
      <c r="BQQ102" s="93"/>
      <c r="BQR102" s="93"/>
      <c r="BQS102" s="93"/>
      <c r="BQT102" s="93"/>
      <c r="BQU102" s="93"/>
      <c r="BQV102" s="93"/>
      <c r="BQW102" s="93"/>
      <c r="BQX102" s="93"/>
      <c r="BQY102" s="93"/>
      <c r="BQZ102" s="93"/>
      <c r="BRA102" s="93"/>
      <c r="BRB102" s="93"/>
      <c r="BRC102" s="93"/>
      <c r="BRD102" s="93"/>
      <c r="BRE102" s="93"/>
      <c r="BRF102" s="93"/>
      <c r="BRG102" s="93"/>
      <c r="BRH102" s="93"/>
      <c r="BRI102" s="93"/>
      <c r="BRJ102" s="93"/>
      <c r="BRK102" s="93"/>
      <c r="BRL102" s="93"/>
      <c r="BRM102" s="93"/>
      <c r="BRN102" s="93"/>
      <c r="BRO102" s="93"/>
      <c r="BRP102" s="93"/>
      <c r="BRQ102" s="93"/>
      <c r="BRR102" s="93"/>
      <c r="BRS102" s="93"/>
      <c r="BRT102" s="93"/>
      <c r="BRU102" s="93"/>
      <c r="BRV102" s="93"/>
      <c r="BRW102" s="93"/>
      <c r="BRX102" s="93"/>
      <c r="BRY102" s="93"/>
      <c r="BRZ102" s="93"/>
      <c r="BSA102" s="93"/>
      <c r="BSB102" s="93"/>
      <c r="BSC102" s="93"/>
      <c r="BSD102" s="93"/>
      <c r="BSE102" s="93"/>
      <c r="BSF102" s="93"/>
      <c r="BSG102" s="93"/>
      <c r="BSH102" s="93"/>
      <c r="BSI102" s="93"/>
      <c r="BSJ102" s="93"/>
      <c r="BSK102" s="93"/>
      <c r="BSL102" s="93"/>
      <c r="BSM102" s="93"/>
      <c r="BSN102" s="93"/>
      <c r="BSO102" s="93"/>
      <c r="BSP102" s="93"/>
      <c r="BSQ102" s="93"/>
      <c r="BSR102" s="93"/>
      <c r="BSS102" s="93"/>
      <c r="BST102" s="93"/>
      <c r="BSU102" s="93"/>
      <c r="BSV102" s="93"/>
      <c r="BSW102" s="93"/>
      <c r="BSX102" s="93"/>
      <c r="BSY102" s="93"/>
      <c r="BSZ102" s="93"/>
      <c r="BTA102" s="93"/>
      <c r="BTB102" s="93"/>
      <c r="BTC102" s="93"/>
      <c r="BTD102" s="93"/>
      <c r="BTE102" s="93"/>
      <c r="BTF102" s="93"/>
      <c r="BTG102" s="93"/>
      <c r="BTH102" s="93"/>
      <c r="BTI102" s="93"/>
      <c r="BTJ102" s="93"/>
      <c r="BTK102" s="93"/>
      <c r="BTL102" s="93"/>
      <c r="BTM102" s="93"/>
      <c r="BTN102" s="93"/>
      <c r="BTO102" s="93"/>
      <c r="BTP102" s="93"/>
      <c r="BTQ102" s="93"/>
      <c r="BTR102" s="93"/>
      <c r="BTS102" s="93"/>
      <c r="BTT102" s="93"/>
      <c r="BTU102" s="93"/>
      <c r="BTV102" s="93"/>
      <c r="BTW102" s="93"/>
      <c r="BTX102" s="93"/>
      <c r="BTY102" s="93"/>
      <c r="BTZ102" s="93"/>
      <c r="BUA102" s="93"/>
      <c r="BUB102" s="93"/>
      <c r="BUC102" s="93"/>
      <c r="BUD102" s="93"/>
      <c r="BUE102" s="93"/>
      <c r="BUF102" s="93"/>
      <c r="BUG102" s="93"/>
      <c r="BUH102" s="93"/>
      <c r="BUI102" s="93"/>
      <c r="BUJ102" s="93"/>
      <c r="BUK102" s="93"/>
      <c r="BUL102" s="93"/>
      <c r="BUM102" s="93"/>
      <c r="BUN102" s="93"/>
      <c r="BUO102" s="93"/>
      <c r="BUP102" s="93"/>
      <c r="BUQ102" s="93"/>
      <c r="BUR102" s="93"/>
      <c r="BUS102" s="93"/>
      <c r="BUT102" s="93"/>
      <c r="BUU102" s="93"/>
      <c r="BUV102" s="93"/>
      <c r="BUW102" s="93"/>
      <c r="BUX102" s="93"/>
      <c r="BUY102" s="93"/>
      <c r="BUZ102" s="93"/>
      <c r="BVA102" s="93"/>
      <c r="BVB102" s="93"/>
      <c r="BVC102" s="93"/>
      <c r="BVD102" s="93"/>
      <c r="BVE102" s="93"/>
      <c r="BVF102" s="93"/>
      <c r="BVG102" s="93"/>
      <c r="BVH102" s="93"/>
      <c r="BVI102" s="93"/>
      <c r="BVJ102" s="93"/>
      <c r="BVK102" s="93"/>
      <c r="BVL102" s="93"/>
      <c r="BVM102" s="93"/>
      <c r="BVN102" s="93"/>
      <c r="BVO102" s="93"/>
      <c r="BVP102" s="93"/>
      <c r="BVQ102" s="93"/>
      <c r="BVR102" s="93"/>
      <c r="BVS102" s="93"/>
      <c r="BVT102" s="93"/>
      <c r="BVU102" s="93"/>
      <c r="BVV102" s="93"/>
      <c r="BVW102" s="93"/>
      <c r="BVX102" s="93"/>
      <c r="BVY102" s="93"/>
      <c r="BVZ102" s="93"/>
      <c r="BWA102" s="93"/>
      <c r="BWB102" s="93"/>
      <c r="BWC102" s="93"/>
      <c r="BWD102" s="93"/>
      <c r="BWE102" s="93"/>
      <c r="BWF102" s="93"/>
      <c r="BWG102" s="93"/>
      <c r="BWH102" s="93"/>
      <c r="BWI102" s="93"/>
      <c r="BWJ102" s="93"/>
      <c r="BWK102" s="93"/>
      <c r="BWL102" s="93"/>
      <c r="BWM102" s="93"/>
      <c r="BWN102" s="93"/>
      <c r="BWO102" s="93"/>
      <c r="BWP102" s="93"/>
      <c r="BWQ102" s="93"/>
      <c r="BWR102" s="93"/>
      <c r="BWS102" s="93"/>
      <c r="BWT102" s="93"/>
      <c r="BWU102" s="93"/>
      <c r="BWV102" s="93"/>
      <c r="BWW102" s="93"/>
      <c r="BWX102" s="93"/>
      <c r="BWY102" s="93"/>
      <c r="BWZ102" s="93"/>
      <c r="BXA102" s="93"/>
      <c r="BXB102" s="93"/>
      <c r="BXC102" s="93"/>
      <c r="BXD102" s="93"/>
      <c r="BXE102" s="93"/>
      <c r="BXF102" s="93"/>
      <c r="BXG102" s="93"/>
      <c r="BXH102" s="93"/>
      <c r="BXI102" s="93"/>
      <c r="BXJ102" s="93"/>
      <c r="BXK102" s="93"/>
      <c r="BXL102" s="93"/>
      <c r="BXM102" s="93"/>
      <c r="BXN102" s="93"/>
      <c r="BXO102" s="93"/>
      <c r="BXP102" s="93"/>
      <c r="BXQ102" s="93"/>
      <c r="BXR102" s="93"/>
      <c r="BXS102" s="93"/>
      <c r="BXT102" s="93"/>
      <c r="BXU102" s="93"/>
      <c r="BXV102" s="93"/>
      <c r="BXW102" s="93"/>
      <c r="BXX102" s="93"/>
      <c r="BXY102" s="93"/>
      <c r="BXZ102" s="93"/>
      <c r="BYA102" s="93"/>
      <c r="BYB102" s="93"/>
      <c r="BYC102" s="93"/>
      <c r="BYD102" s="93"/>
      <c r="BYE102" s="93"/>
      <c r="BYF102" s="93"/>
      <c r="BYG102" s="93"/>
      <c r="BYH102" s="93"/>
      <c r="BYI102" s="93"/>
      <c r="BYJ102" s="93"/>
      <c r="BYK102" s="93"/>
      <c r="BYL102" s="93"/>
      <c r="BYM102" s="93"/>
      <c r="BYN102" s="93"/>
      <c r="BYO102" s="93"/>
      <c r="BYP102" s="93"/>
      <c r="BYQ102" s="93"/>
      <c r="BYR102" s="93"/>
      <c r="BYS102" s="93"/>
      <c r="BYT102" s="93"/>
      <c r="BYU102" s="93"/>
      <c r="BYV102" s="93"/>
      <c r="BYW102" s="93"/>
      <c r="BYX102" s="93"/>
      <c r="BYY102" s="93"/>
      <c r="BYZ102" s="93"/>
      <c r="BZA102" s="93"/>
      <c r="BZB102" s="93"/>
      <c r="BZC102" s="93"/>
      <c r="BZD102" s="93"/>
      <c r="BZE102" s="93"/>
      <c r="BZF102" s="93"/>
      <c r="BZG102" s="93"/>
      <c r="BZH102" s="93"/>
      <c r="BZI102" s="93"/>
      <c r="BZJ102" s="93"/>
      <c r="BZK102" s="93"/>
      <c r="BZL102" s="93"/>
      <c r="BZM102" s="93"/>
      <c r="BZN102" s="93"/>
      <c r="BZO102" s="93"/>
      <c r="BZP102" s="93"/>
      <c r="BZQ102" s="93"/>
      <c r="BZR102" s="93"/>
      <c r="BZS102" s="93"/>
      <c r="BZT102" s="93"/>
      <c r="BZU102" s="93"/>
      <c r="BZV102" s="93"/>
      <c r="BZW102" s="93"/>
      <c r="BZX102" s="93"/>
      <c r="BZY102" s="93"/>
      <c r="BZZ102" s="93"/>
      <c r="CAA102" s="93"/>
      <c r="CAB102" s="93"/>
      <c r="CAC102" s="93"/>
      <c r="CAD102" s="93"/>
      <c r="CAE102" s="93"/>
      <c r="CAF102" s="93"/>
      <c r="CAG102" s="93"/>
      <c r="CAH102" s="93"/>
      <c r="CAI102" s="93"/>
      <c r="CAJ102" s="93"/>
      <c r="CAK102" s="93"/>
      <c r="CAL102" s="93"/>
      <c r="CAM102" s="93"/>
      <c r="CAN102" s="93"/>
      <c r="CAO102" s="93"/>
      <c r="CAP102" s="93"/>
      <c r="CAQ102" s="93"/>
      <c r="CAR102" s="93"/>
      <c r="CAS102" s="93"/>
      <c r="CAT102" s="93"/>
      <c r="CAU102" s="93"/>
      <c r="CAV102" s="93"/>
      <c r="CAW102" s="93"/>
      <c r="CAX102" s="93"/>
      <c r="CAY102" s="93"/>
      <c r="CAZ102" s="93"/>
      <c r="CBA102" s="93"/>
      <c r="CBB102" s="93"/>
      <c r="CBC102" s="93"/>
      <c r="CBD102" s="93"/>
      <c r="CBE102" s="93"/>
      <c r="CBF102" s="93"/>
      <c r="CBG102" s="93"/>
      <c r="CBH102" s="93"/>
      <c r="CBI102" s="93"/>
      <c r="CBJ102" s="93"/>
      <c r="CBK102" s="93"/>
      <c r="CBL102" s="93"/>
      <c r="CBM102" s="93"/>
      <c r="CBN102" s="93"/>
      <c r="CBO102" s="93"/>
      <c r="CBP102" s="93"/>
      <c r="CBQ102" s="93"/>
      <c r="CBR102" s="93"/>
      <c r="CBS102" s="93"/>
      <c r="CBT102" s="93"/>
      <c r="CBU102" s="93"/>
      <c r="CBV102" s="93"/>
      <c r="CBW102" s="93"/>
      <c r="CBX102" s="93"/>
      <c r="CBY102" s="93"/>
      <c r="CBZ102" s="93"/>
      <c r="CCA102" s="93"/>
      <c r="CCB102" s="93"/>
      <c r="CCC102" s="93"/>
      <c r="CCD102" s="93"/>
      <c r="CCE102" s="93"/>
      <c r="CCF102" s="93"/>
      <c r="CCG102" s="93"/>
      <c r="CCH102" s="93"/>
      <c r="CCI102" s="93"/>
      <c r="CCJ102" s="93"/>
      <c r="CCK102" s="93"/>
      <c r="CCL102" s="93"/>
      <c r="CCM102" s="93"/>
      <c r="CCN102" s="93"/>
      <c r="CCO102" s="93"/>
      <c r="CCP102" s="93"/>
      <c r="CCQ102" s="93"/>
      <c r="CCR102" s="93"/>
      <c r="CCS102" s="93"/>
      <c r="CCT102" s="93"/>
      <c r="CCU102" s="93"/>
      <c r="CCV102" s="93"/>
      <c r="CCW102" s="93"/>
      <c r="CCX102" s="93"/>
      <c r="CCY102" s="93"/>
      <c r="CCZ102" s="93"/>
      <c r="CDA102" s="93"/>
      <c r="CDB102" s="93"/>
      <c r="CDC102" s="93"/>
      <c r="CDD102" s="93"/>
      <c r="CDE102" s="93"/>
      <c r="CDF102" s="93"/>
      <c r="CDG102" s="93"/>
      <c r="CDH102" s="93"/>
      <c r="CDI102" s="93"/>
      <c r="CDJ102" s="93"/>
      <c r="CDK102" s="93"/>
      <c r="CDL102" s="93"/>
      <c r="CDM102" s="93"/>
      <c r="CDN102" s="93"/>
      <c r="CDO102" s="93"/>
      <c r="CDP102" s="93"/>
      <c r="CDQ102" s="93"/>
      <c r="CDR102" s="93"/>
      <c r="CDS102" s="93"/>
      <c r="CDT102" s="93"/>
      <c r="CDU102" s="93"/>
      <c r="CDV102" s="93"/>
      <c r="CDW102" s="93"/>
      <c r="CDX102" s="93"/>
      <c r="CDY102" s="93"/>
      <c r="CDZ102" s="93"/>
      <c r="CEA102" s="93"/>
      <c r="CEB102" s="93"/>
      <c r="CEC102" s="93"/>
      <c r="CED102" s="93"/>
      <c r="CEE102" s="93"/>
      <c r="CEF102" s="93"/>
      <c r="CEG102" s="93"/>
      <c r="CEH102" s="93"/>
      <c r="CEI102" s="93"/>
      <c r="CEJ102" s="93"/>
      <c r="CEK102" s="93"/>
      <c r="CEL102" s="93"/>
      <c r="CEM102" s="93"/>
      <c r="CEN102" s="93"/>
      <c r="CEO102" s="93"/>
      <c r="CEP102" s="93"/>
      <c r="CEQ102" s="93"/>
      <c r="CER102" s="93"/>
      <c r="CES102" s="93"/>
      <c r="CET102" s="93"/>
      <c r="CEU102" s="93"/>
      <c r="CEV102" s="93"/>
      <c r="CEW102" s="93"/>
      <c r="CEX102" s="93"/>
      <c r="CEY102" s="93"/>
      <c r="CEZ102" s="93"/>
      <c r="CFA102" s="93"/>
      <c r="CFB102" s="93"/>
      <c r="CFC102" s="93"/>
      <c r="CFD102" s="93"/>
      <c r="CFE102" s="93"/>
      <c r="CFF102" s="93"/>
      <c r="CFG102" s="93"/>
      <c r="CFH102" s="93"/>
      <c r="CFI102" s="93"/>
      <c r="CFJ102" s="93"/>
      <c r="CFK102" s="93"/>
      <c r="CFL102" s="93"/>
      <c r="CFM102" s="93"/>
      <c r="CFN102" s="93"/>
      <c r="CFO102" s="93"/>
      <c r="CFP102" s="93"/>
      <c r="CFQ102" s="93"/>
      <c r="CFR102" s="93"/>
      <c r="CFS102" s="93"/>
      <c r="CFT102" s="93"/>
      <c r="CFU102" s="93"/>
      <c r="CFV102" s="93"/>
      <c r="CFW102" s="93"/>
      <c r="CFX102" s="93"/>
      <c r="CFY102" s="93"/>
      <c r="CFZ102" s="93"/>
      <c r="CGA102" s="93"/>
      <c r="CGB102" s="93"/>
      <c r="CGC102" s="93"/>
      <c r="CGD102" s="93"/>
      <c r="CGE102" s="93"/>
      <c r="CGF102" s="93"/>
      <c r="CGG102" s="93"/>
      <c r="CGH102" s="93"/>
      <c r="CGI102" s="93"/>
      <c r="CGJ102" s="93"/>
      <c r="CGK102" s="93"/>
      <c r="CGL102" s="93"/>
      <c r="CGM102" s="93"/>
      <c r="CGN102" s="93"/>
      <c r="CGO102" s="93"/>
      <c r="CGP102" s="93"/>
      <c r="CGQ102" s="93"/>
      <c r="CGR102" s="93"/>
      <c r="CGS102" s="93"/>
      <c r="CGT102" s="93"/>
      <c r="CGU102" s="93"/>
      <c r="CGV102" s="93"/>
      <c r="CGW102" s="93"/>
      <c r="CGX102" s="93"/>
      <c r="CGY102" s="93"/>
      <c r="CGZ102" s="93"/>
      <c r="CHA102" s="93"/>
      <c r="CHB102" s="93"/>
      <c r="CHC102" s="93"/>
      <c r="CHD102" s="93"/>
      <c r="CHE102" s="93"/>
      <c r="CHF102" s="93"/>
      <c r="CHG102" s="93"/>
      <c r="CHH102" s="93"/>
      <c r="CHI102" s="93"/>
      <c r="CHJ102" s="93"/>
      <c r="CHK102" s="93"/>
      <c r="CHL102" s="93"/>
      <c r="CHM102" s="93"/>
      <c r="CHN102" s="93"/>
      <c r="CHO102" s="93"/>
      <c r="CHP102" s="93"/>
      <c r="CHQ102" s="93"/>
      <c r="CHR102" s="93"/>
      <c r="CHS102" s="93"/>
      <c r="CHT102" s="93"/>
      <c r="CHU102" s="93"/>
      <c r="CHV102" s="93"/>
      <c r="CHW102" s="93"/>
      <c r="CHX102" s="93"/>
      <c r="CHY102" s="93"/>
      <c r="CHZ102" s="93"/>
      <c r="CIA102" s="93"/>
      <c r="CIB102" s="93"/>
      <c r="CIC102" s="93"/>
      <c r="CID102" s="93"/>
      <c r="CIE102" s="93"/>
      <c r="CIF102" s="93"/>
      <c r="CIG102" s="93"/>
      <c r="CIH102" s="93"/>
      <c r="CII102" s="93"/>
      <c r="CIJ102" s="93"/>
      <c r="CIK102" s="93"/>
      <c r="CIL102" s="93"/>
      <c r="CIM102" s="93"/>
      <c r="CIN102" s="93"/>
      <c r="CIO102" s="93"/>
      <c r="CIP102" s="93"/>
      <c r="CIQ102" s="93"/>
      <c r="CIR102" s="93"/>
      <c r="CIS102" s="93"/>
      <c r="CIT102" s="93"/>
      <c r="CIU102" s="93"/>
      <c r="CIV102" s="93"/>
      <c r="CIW102" s="93"/>
      <c r="CIX102" s="93"/>
      <c r="CIY102" s="93"/>
      <c r="CIZ102" s="93"/>
      <c r="CJA102" s="93"/>
      <c r="CJB102" s="93"/>
      <c r="CJC102" s="93"/>
      <c r="CJD102" s="93"/>
      <c r="CJE102" s="93"/>
      <c r="CJF102" s="93"/>
      <c r="CJG102" s="93"/>
      <c r="CJH102" s="93"/>
      <c r="CJI102" s="93"/>
      <c r="CJJ102" s="93"/>
      <c r="CJK102" s="93"/>
      <c r="CJL102" s="93"/>
      <c r="CJM102" s="93"/>
      <c r="CJN102" s="93"/>
      <c r="CJO102" s="93"/>
      <c r="CJP102" s="93"/>
      <c r="CJQ102" s="93"/>
      <c r="CJR102" s="93"/>
      <c r="CJS102" s="93"/>
      <c r="CJT102" s="93"/>
      <c r="CJU102" s="93"/>
      <c r="CJV102" s="93"/>
      <c r="CJW102" s="93"/>
      <c r="CJX102" s="93"/>
      <c r="CJY102" s="93"/>
      <c r="CJZ102" s="93"/>
      <c r="CKA102" s="93"/>
      <c r="CKB102" s="93"/>
      <c r="CKC102" s="93"/>
      <c r="CKD102" s="93"/>
      <c r="CKE102" s="93"/>
      <c r="CKF102" s="93"/>
      <c r="CKG102" s="93"/>
      <c r="CKH102" s="93"/>
      <c r="CKI102" s="93"/>
      <c r="CKJ102" s="93"/>
      <c r="CKK102" s="93"/>
      <c r="CKL102" s="93"/>
      <c r="CKM102" s="93"/>
      <c r="CKN102" s="93"/>
      <c r="CKO102" s="93"/>
      <c r="CKP102" s="93"/>
      <c r="CKQ102" s="93"/>
      <c r="CKR102" s="93"/>
      <c r="CKS102" s="93"/>
      <c r="CKT102" s="93"/>
      <c r="CKU102" s="93"/>
      <c r="CKV102" s="93"/>
      <c r="CKW102" s="93"/>
      <c r="CKX102" s="93"/>
      <c r="CKY102" s="93"/>
      <c r="CKZ102" s="93"/>
      <c r="CLA102" s="93"/>
      <c r="CLB102" s="93"/>
      <c r="CLC102" s="93"/>
      <c r="CLD102" s="93"/>
      <c r="CLE102" s="93"/>
      <c r="CLF102" s="93"/>
      <c r="CLG102" s="93"/>
      <c r="CLH102" s="93"/>
      <c r="CLI102" s="93"/>
      <c r="CLJ102" s="93"/>
      <c r="CLK102" s="93"/>
      <c r="CLL102" s="93"/>
      <c r="CLM102" s="93"/>
      <c r="CLN102" s="93"/>
      <c r="CLO102" s="93"/>
      <c r="CLP102" s="93"/>
      <c r="CLQ102" s="93"/>
      <c r="CLR102" s="93"/>
      <c r="CLS102" s="93"/>
      <c r="CLT102" s="93"/>
      <c r="CLU102" s="93"/>
      <c r="CLV102" s="93"/>
      <c r="CLW102" s="93"/>
      <c r="CLX102" s="93"/>
      <c r="CLY102" s="93"/>
      <c r="CLZ102" s="93"/>
      <c r="CMA102" s="93"/>
      <c r="CMB102" s="93"/>
      <c r="CMC102" s="93"/>
      <c r="CMD102" s="93"/>
      <c r="CME102" s="93"/>
      <c r="CMF102" s="93"/>
      <c r="CMG102" s="93"/>
      <c r="CMH102" s="93"/>
      <c r="CMI102" s="93"/>
      <c r="CMJ102" s="93"/>
      <c r="CMK102" s="93"/>
      <c r="CML102" s="93"/>
      <c r="CMM102" s="93"/>
      <c r="CMN102" s="93"/>
      <c r="CMO102" s="93"/>
      <c r="CMP102" s="93"/>
      <c r="CMQ102" s="93"/>
      <c r="CMR102" s="93"/>
      <c r="CMS102" s="93"/>
      <c r="CMT102" s="93"/>
      <c r="CMU102" s="93"/>
      <c r="CMV102" s="93"/>
      <c r="CMW102" s="93"/>
      <c r="CMX102" s="93"/>
      <c r="CMY102" s="93"/>
      <c r="CMZ102" s="93"/>
      <c r="CNA102" s="93"/>
      <c r="CNB102" s="93"/>
      <c r="CNC102" s="93"/>
      <c r="CND102" s="93"/>
      <c r="CNE102" s="93"/>
      <c r="CNF102" s="93"/>
      <c r="CNG102" s="93"/>
      <c r="CNH102" s="93"/>
      <c r="CNI102" s="93"/>
      <c r="CNJ102" s="93"/>
      <c r="CNK102" s="93"/>
      <c r="CNL102" s="93"/>
      <c r="CNM102" s="93"/>
      <c r="CNN102" s="93"/>
      <c r="CNO102" s="93"/>
      <c r="CNP102" s="93"/>
      <c r="CNQ102" s="93"/>
      <c r="CNR102" s="93"/>
      <c r="CNS102" s="93"/>
      <c r="CNT102" s="93"/>
      <c r="CNU102" s="93"/>
      <c r="CNV102" s="93"/>
      <c r="CNW102" s="93"/>
      <c r="CNX102" s="93"/>
      <c r="CNY102" s="93"/>
      <c r="CNZ102" s="93"/>
      <c r="COA102" s="93"/>
      <c r="COB102" s="93"/>
      <c r="COC102" s="93"/>
      <c r="COD102" s="93"/>
      <c r="COE102" s="93"/>
      <c r="COF102" s="93"/>
      <c r="COG102" s="93"/>
      <c r="COH102" s="93"/>
      <c r="COI102" s="93"/>
      <c r="COJ102" s="93"/>
      <c r="COK102" s="93"/>
      <c r="COL102" s="93"/>
      <c r="COM102" s="93"/>
      <c r="CON102" s="93"/>
      <c r="COO102" s="93"/>
      <c r="COP102" s="93"/>
      <c r="COQ102" s="93"/>
      <c r="COR102" s="93"/>
      <c r="COS102" s="93"/>
      <c r="COT102" s="93"/>
      <c r="COU102" s="93"/>
      <c r="COV102" s="93"/>
      <c r="COW102" s="93"/>
      <c r="COX102" s="93"/>
      <c r="COY102" s="93"/>
      <c r="COZ102" s="93"/>
      <c r="CPA102" s="93"/>
      <c r="CPB102" s="93"/>
      <c r="CPC102" s="93"/>
      <c r="CPD102" s="93"/>
      <c r="CPE102" s="93"/>
      <c r="CPF102" s="93"/>
      <c r="CPG102" s="93"/>
      <c r="CPH102" s="93"/>
      <c r="CPI102" s="93"/>
      <c r="CPJ102" s="93"/>
      <c r="CPK102" s="93"/>
      <c r="CPL102" s="93"/>
      <c r="CPM102" s="93"/>
      <c r="CPN102" s="93"/>
      <c r="CPO102" s="93"/>
      <c r="CPP102" s="93"/>
      <c r="CPQ102" s="93"/>
      <c r="CPR102" s="93"/>
      <c r="CPS102" s="93"/>
      <c r="CPT102" s="93"/>
      <c r="CPU102" s="93"/>
      <c r="CPV102" s="93"/>
      <c r="CPW102" s="93"/>
      <c r="CPX102" s="93"/>
      <c r="CPY102" s="93"/>
      <c r="CPZ102" s="93"/>
      <c r="CQA102" s="93"/>
      <c r="CQB102" s="93"/>
      <c r="CQC102" s="93"/>
      <c r="CQD102" s="93"/>
      <c r="CQE102" s="93"/>
      <c r="CQF102" s="93"/>
      <c r="CQG102" s="93"/>
      <c r="CQH102" s="93"/>
      <c r="CQI102" s="93"/>
      <c r="CQJ102" s="93"/>
      <c r="CQK102" s="93"/>
      <c r="CQL102" s="93"/>
      <c r="CQM102" s="93"/>
      <c r="CQN102" s="93"/>
      <c r="CQO102" s="93"/>
      <c r="CQP102" s="93"/>
      <c r="CQQ102" s="93"/>
      <c r="CQR102" s="93"/>
      <c r="CQS102" s="93"/>
      <c r="CQT102" s="93"/>
      <c r="CQU102" s="93"/>
      <c r="CQV102" s="93"/>
      <c r="CQW102" s="93"/>
      <c r="CQX102" s="93"/>
      <c r="CQY102" s="93"/>
      <c r="CQZ102" s="93"/>
      <c r="CRA102" s="93"/>
      <c r="CRB102" s="93"/>
      <c r="CRC102" s="93"/>
      <c r="CRD102" s="93"/>
      <c r="CRE102" s="93"/>
      <c r="CRF102" s="93"/>
      <c r="CRG102" s="93"/>
      <c r="CRH102" s="93"/>
      <c r="CRI102" s="93"/>
      <c r="CRJ102" s="93"/>
      <c r="CRK102" s="93"/>
      <c r="CRL102" s="93"/>
      <c r="CRM102" s="93"/>
      <c r="CRN102" s="93"/>
      <c r="CRO102" s="93"/>
      <c r="CRP102" s="93"/>
      <c r="CRQ102" s="93"/>
      <c r="CRR102" s="93"/>
      <c r="CRS102" s="93"/>
      <c r="CRT102" s="93"/>
      <c r="CRU102" s="93"/>
      <c r="CRV102" s="93"/>
      <c r="CRW102" s="93"/>
      <c r="CRX102" s="93"/>
      <c r="CRY102" s="93"/>
      <c r="CRZ102" s="93"/>
      <c r="CSA102" s="93"/>
      <c r="CSB102" s="93"/>
      <c r="CSC102" s="93"/>
      <c r="CSD102" s="93"/>
      <c r="CSE102" s="93"/>
      <c r="CSF102" s="93"/>
      <c r="CSG102" s="93"/>
      <c r="CSH102" s="93"/>
      <c r="CSI102" s="93"/>
      <c r="CSJ102" s="93"/>
      <c r="CSK102" s="93"/>
      <c r="CSL102" s="93"/>
      <c r="CSM102" s="93"/>
      <c r="CSN102" s="93"/>
      <c r="CSO102" s="93"/>
      <c r="CSP102" s="93"/>
      <c r="CSQ102" s="93"/>
      <c r="CSR102" s="93"/>
      <c r="CSS102" s="93"/>
      <c r="CST102" s="93"/>
      <c r="CSU102" s="93"/>
      <c r="CSV102" s="93"/>
      <c r="CSW102" s="93"/>
      <c r="CSX102" s="93"/>
      <c r="CSY102" s="93"/>
      <c r="CSZ102" s="93"/>
      <c r="CTA102" s="93"/>
      <c r="CTB102" s="93"/>
      <c r="CTC102" s="93"/>
      <c r="CTD102" s="93"/>
      <c r="CTE102" s="93"/>
      <c r="CTF102" s="93"/>
      <c r="CTG102" s="93"/>
      <c r="CTH102" s="93"/>
      <c r="CTI102" s="93"/>
      <c r="CTJ102" s="93"/>
      <c r="CTK102" s="93"/>
      <c r="CTL102" s="93"/>
      <c r="CTM102" s="93"/>
      <c r="CTN102" s="93"/>
      <c r="CTO102" s="93"/>
      <c r="CTP102" s="93"/>
      <c r="CTQ102" s="93"/>
      <c r="CTR102" s="93"/>
      <c r="CTS102" s="93"/>
      <c r="CTT102" s="93"/>
      <c r="CTU102" s="93"/>
      <c r="CTV102" s="93"/>
      <c r="CTW102" s="93"/>
      <c r="CTX102" s="93"/>
      <c r="CTY102" s="93"/>
      <c r="CTZ102" s="93"/>
      <c r="CUA102" s="93"/>
      <c r="CUB102" s="93"/>
      <c r="CUC102" s="93"/>
      <c r="CUD102" s="93"/>
      <c r="CUE102" s="93"/>
      <c r="CUF102" s="93"/>
      <c r="CUG102" s="93"/>
      <c r="CUH102" s="93"/>
      <c r="CUI102" s="93"/>
      <c r="CUJ102" s="93"/>
      <c r="CUK102" s="93"/>
      <c r="CUL102" s="93"/>
      <c r="CUM102" s="93"/>
      <c r="CUN102" s="93"/>
      <c r="CUO102" s="93"/>
      <c r="CUP102" s="93"/>
      <c r="CUQ102" s="93"/>
      <c r="CUR102" s="93"/>
      <c r="CUS102" s="93"/>
      <c r="CUT102" s="93"/>
      <c r="CUU102" s="93"/>
      <c r="CUV102" s="93"/>
      <c r="CUW102" s="93"/>
      <c r="CUX102" s="93"/>
      <c r="CUY102" s="93"/>
      <c r="CUZ102" s="93"/>
      <c r="CVA102" s="93"/>
      <c r="CVB102" s="93"/>
      <c r="CVC102" s="93"/>
      <c r="CVD102" s="93"/>
      <c r="CVE102" s="93"/>
      <c r="CVF102" s="93"/>
      <c r="CVG102" s="93"/>
      <c r="CVH102" s="93"/>
      <c r="CVI102" s="93"/>
      <c r="CVJ102" s="93"/>
      <c r="CVK102" s="93"/>
      <c r="CVL102" s="93"/>
      <c r="CVM102" s="93"/>
      <c r="CVN102" s="93"/>
      <c r="CVO102" s="93"/>
      <c r="CVP102" s="93"/>
      <c r="CVQ102" s="93"/>
      <c r="CVR102" s="93"/>
      <c r="CVS102" s="93"/>
      <c r="CVT102" s="93"/>
      <c r="CVU102" s="93"/>
      <c r="CVV102" s="93"/>
      <c r="CVW102" s="93"/>
      <c r="CVX102" s="93"/>
      <c r="CVY102" s="93"/>
      <c r="CVZ102" s="93"/>
      <c r="CWA102" s="93"/>
      <c r="CWB102" s="93"/>
      <c r="CWC102" s="93"/>
      <c r="CWD102" s="93"/>
      <c r="CWE102" s="93"/>
      <c r="CWF102" s="93"/>
      <c r="CWG102" s="93"/>
      <c r="CWH102" s="93"/>
      <c r="CWI102" s="93"/>
      <c r="CWJ102" s="93"/>
      <c r="CWK102" s="93"/>
      <c r="CWL102" s="93"/>
      <c r="CWM102" s="93"/>
      <c r="CWN102" s="93"/>
      <c r="CWO102" s="93"/>
      <c r="CWP102" s="93"/>
      <c r="CWQ102" s="93"/>
      <c r="CWR102" s="93"/>
      <c r="CWS102" s="93"/>
      <c r="CWT102" s="93"/>
      <c r="CWU102" s="93"/>
      <c r="CWV102" s="93"/>
      <c r="CWW102" s="93"/>
      <c r="CWX102" s="93"/>
      <c r="CWY102" s="93"/>
      <c r="CWZ102" s="93"/>
      <c r="CXA102" s="93"/>
      <c r="CXB102" s="93"/>
      <c r="CXC102" s="93"/>
      <c r="CXD102" s="93"/>
      <c r="CXE102" s="93"/>
      <c r="CXF102" s="93"/>
      <c r="CXG102" s="93"/>
      <c r="CXH102" s="93"/>
      <c r="CXI102" s="93"/>
      <c r="CXJ102" s="93"/>
      <c r="CXK102" s="93"/>
      <c r="CXL102" s="93"/>
      <c r="CXM102" s="93"/>
      <c r="CXN102" s="93"/>
      <c r="CXO102" s="93"/>
      <c r="CXP102" s="93"/>
      <c r="CXQ102" s="93"/>
      <c r="CXR102" s="93"/>
      <c r="CXS102" s="93"/>
      <c r="CXT102" s="93"/>
      <c r="CXU102" s="93"/>
      <c r="CXV102" s="93"/>
      <c r="CXW102" s="93"/>
      <c r="CXX102" s="93"/>
      <c r="CXY102" s="93"/>
      <c r="CXZ102" s="93"/>
      <c r="CYA102" s="93"/>
      <c r="CYB102" s="93"/>
      <c r="CYC102" s="93"/>
      <c r="CYD102" s="93"/>
      <c r="CYE102" s="93"/>
      <c r="CYF102" s="93"/>
      <c r="CYG102" s="93"/>
      <c r="CYH102" s="93"/>
      <c r="CYI102" s="93"/>
      <c r="CYJ102" s="93"/>
      <c r="CYK102" s="93"/>
      <c r="CYL102" s="93"/>
      <c r="CYM102" s="93"/>
      <c r="CYN102" s="93"/>
      <c r="CYO102" s="93"/>
      <c r="CYP102" s="93"/>
      <c r="CYQ102" s="93"/>
      <c r="CYR102" s="93"/>
      <c r="CYS102" s="93"/>
      <c r="CYT102" s="93"/>
      <c r="CYU102" s="93"/>
      <c r="CYV102" s="93"/>
      <c r="CYW102" s="93"/>
      <c r="CYX102" s="93"/>
      <c r="CYY102" s="93"/>
      <c r="CYZ102" s="93"/>
      <c r="CZA102" s="93"/>
      <c r="CZB102" s="93"/>
      <c r="CZC102" s="93"/>
      <c r="CZD102" s="93"/>
      <c r="CZE102" s="93"/>
      <c r="CZF102" s="93"/>
      <c r="CZG102" s="93"/>
      <c r="CZH102" s="93"/>
      <c r="CZI102" s="93"/>
      <c r="CZJ102" s="93"/>
      <c r="CZK102" s="93"/>
      <c r="CZL102" s="93"/>
      <c r="CZM102" s="93"/>
      <c r="CZN102" s="93"/>
      <c r="CZO102" s="93"/>
      <c r="CZP102" s="93"/>
      <c r="CZQ102" s="93"/>
      <c r="CZR102" s="93"/>
      <c r="CZS102" s="93"/>
      <c r="CZT102" s="93"/>
      <c r="CZU102" s="93"/>
      <c r="CZV102" s="93"/>
      <c r="CZW102" s="93"/>
      <c r="CZX102" s="93"/>
      <c r="CZY102" s="93"/>
      <c r="CZZ102" s="93"/>
      <c r="DAA102" s="93"/>
      <c r="DAB102" s="93"/>
      <c r="DAC102" s="93"/>
      <c r="DAD102" s="93"/>
      <c r="DAE102" s="93"/>
      <c r="DAF102" s="93"/>
      <c r="DAG102" s="93"/>
      <c r="DAH102" s="93"/>
      <c r="DAI102" s="93"/>
      <c r="DAJ102" s="93"/>
      <c r="DAK102" s="93"/>
      <c r="DAL102" s="93"/>
      <c r="DAM102" s="93"/>
      <c r="DAN102" s="93"/>
      <c r="DAO102" s="93"/>
      <c r="DAP102" s="93"/>
      <c r="DAQ102" s="93"/>
      <c r="DAR102" s="93"/>
      <c r="DAS102" s="93"/>
      <c r="DAT102" s="93"/>
      <c r="DAU102" s="93"/>
      <c r="DAV102" s="93"/>
      <c r="DAW102" s="93"/>
      <c r="DAX102" s="93"/>
      <c r="DAY102" s="93"/>
      <c r="DAZ102" s="93"/>
      <c r="DBA102" s="93"/>
      <c r="DBB102" s="93"/>
      <c r="DBC102" s="93"/>
      <c r="DBD102" s="93"/>
      <c r="DBE102" s="93"/>
      <c r="DBF102" s="93"/>
      <c r="DBG102" s="93"/>
      <c r="DBH102" s="93"/>
      <c r="DBI102" s="93"/>
      <c r="DBJ102" s="93"/>
      <c r="DBK102" s="93"/>
      <c r="DBL102" s="93"/>
      <c r="DBM102" s="93"/>
      <c r="DBN102" s="93"/>
      <c r="DBO102" s="93"/>
      <c r="DBP102" s="93"/>
      <c r="DBQ102" s="93"/>
      <c r="DBR102" s="93"/>
      <c r="DBS102" s="93"/>
      <c r="DBT102" s="93"/>
      <c r="DBU102" s="93"/>
      <c r="DBV102" s="93"/>
      <c r="DBW102" s="93"/>
      <c r="DBX102" s="93"/>
      <c r="DBY102" s="93"/>
      <c r="DBZ102" s="93"/>
      <c r="DCA102" s="93"/>
      <c r="DCB102" s="93"/>
      <c r="DCC102" s="93"/>
      <c r="DCD102" s="93"/>
      <c r="DCE102" s="93"/>
      <c r="DCF102" s="93"/>
      <c r="DCG102" s="93"/>
      <c r="DCH102" s="93"/>
      <c r="DCI102" s="93"/>
      <c r="DCJ102" s="93"/>
      <c r="DCK102" s="93"/>
      <c r="DCL102" s="93"/>
      <c r="DCM102" s="93"/>
      <c r="DCN102" s="93"/>
      <c r="DCO102" s="93"/>
      <c r="DCP102" s="93"/>
      <c r="DCQ102" s="93"/>
      <c r="DCR102" s="93"/>
      <c r="DCS102" s="93"/>
      <c r="DCT102" s="93"/>
      <c r="DCU102" s="93"/>
      <c r="DCV102" s="93"/>
      <c r="DCW102" s="93"/>
      <c r="DCX102" s="93"/>
      <c r="DCY102" s="93"/>
      <c r="DCZ102" s="93"/>
      <c r="DDA102" s="93"/>
      <c r="DDB102" s="93"/>
      <c r="DDC102" s="93"/>
      <c r="DDD102" s="93"/>
      <c r="DDE102" s="93"/>
      <c r="DDF102" s="93"/>
      <c r="DDG102" s="93"/>
      <c r="DDH102" s="93"/>
      <c r="DDI102" s="93"/>
      <c r="DDJ102" s="93"/>
      <c r="DDK102" s="93"/>
      <c r="DDL102" s="93"/>
      <c r="DDM102" s="93"/>
      <c r="DDN102" s="93"/>
      <c r="DDO102" s="93"/>
      <c r="DDP102" s="93"/>
      <c r="DDQ102" s="93"/>
      <c r="DDR102" s="93"/>
      <c r="DDS102" s="93"/>
      <c r="DDT102" s="93"/>
      <c r="DDU102" s="93"/>
      <c r="DDV102" s="93"/>
      <c r="DDW102" s="93"/>
      <c r="DDX102" s="93"/>
      <c r="DDY102" s="93"/>
      <c r="DDZ102" s="93"/>
      <c r="DEA102" s="93"/>
      <c r="DEB102" s="93"/>
      <c r="DEC102" s="93"/>
      <c r="DED102" s="93"/>
      <c r="DEE102" s="93"/>
      <c r="DEF102" s="93"/>
      <c r="DEG102" s="93"/>
      <c r="DEH102" s="93"/>
      <c r="DEI102" s="93"/>
      <c r="DEJ102" s="93"/>
      <c r="DEK102" s="93"/>
      <c r="DEL102" s="93"/>
      <c r="DEM102" s="93"/>
      <c r="DEN102" s="93"/>
      <c r="DEO102" s="93"/>
      <c r="DEP102" s="93"/>
      <c r="DEQ102" s="93"/>
      <c r="DER102" s="93"/>
      <c r="DES102" s="93"/>
      <c r="DET102" s="93"/>
      <c r="DEU102" s="93"/>
      <c r="DEV102" s="93"/>
      <c r="DEW102" s="93"/>
      <c r="DEX102" s="93"/>
      <c r="DEY102" s="93"/>
      <c r="DEZ102" s="93"/>
      <c r="DFA102" s="93"/>
      <c r="DFB102" s="93"/>
      <c r="DFC102" s="93"/>
      <c r="DFD102" s="93"/>
      <c r="DFE102" s="93"/>
      <c r="DFF102" s="93"/>
      <c r="DFG102" s="93"/>
      <c r="DFH102" s="93"/>
      <c r="DFI102" s="93"/>
      <c r="DFJ102" s="93"/>
      <c r="DFK102" s="93"/>
      <c r="DFL102" s="93"/>
      <c r="DFM102" s="93"/>
      <c r="DFN102" s="93"/>
      <c r="DFO102" s="93"/>
      <c r="DFP102" s="93"/>
      <c r="DFQ102" s="93"/>
      <c r="DFR102" s="93"/>
      <c r="DFS102" s="93"/>
      <c r="DFT102" s="93"/>
      <c r="DFU102" s="93"/>
      <c r="DFV102" s="93"/>
      <c r="DFW102" s="93"/>
      <c r="DFX102" s="93"/>
      <c r="DFY102" s="93"/>
      <c r="DFZ102" s="93"/>
      <c r="DGA102" s="93"/>
      <c r="DGB102" s="93"/>
      <c r="DGC102" s="93"/>
      <c r="DGD102" s="93"/>
      <c r="DGE102" s="93"/>
      <c r="DGF102" s="93"/>
      <c r="DGG102" s="93"/>
      <c r="DGH102" s="93"/>
      <c r="DGI102" s="93"/>
      <c r="DGJ102" s="93"/>
      <c r="DGK102" s="93"/>
      <c r="DGL102" s="93"/>
      <c r="DGM102" s="93"/>
      <c r="DGN102" s="93"/>
      <c r="DGO102" s="93"/>
      <c r="DGP102" s="93"/>
      <c r="DGQ102" s="93"/>
      <c r="DGR102" s="93"/>
      <c r="DGS102" s="93"/>
      <c r="DGT102" s="93"/>
      <c r="DGU102" s="93"/>
      <c r="DGV102" s="93"/>
      <c r="DGW102" s="93"/>
      <c r="DGX102" s="93"/>
      <c r="DGY102" s="93"/>
      <c r="DGZ102" s="93"/>
      <c r="DHA102" s="93"/>
      <c r="DHB102" s="93"/>
      <c r="DHC102" s="93"/>
      <c r="DHD102" s="93"/>
      <c r="DHE102" s="93"/>
      <c r="DHF102" s="93"/>
      <c r="DHG102" s="93"/>
      <c r="DHH102" s="93"/>
      <c r="DHI102" s="93"/>
      <c r="DHJ102" s="93"/>
      <c r="DHK102" s="93"/>
      <c r="DHL102" s="93"/>
      <c r="DHM102" s="93"/>
      <c r="DHN102" s="93"/>
      <c r="DHO102" s="93"/>
      <c r="DHP102" s="93"/>
      <c r="DHQ102" s="93"/>
      <c r="DHR102" s="93"/>
      <c r="DHS102" s="93"/>
      <c r="DHT102" s="93"/>
      <c r="DHU102" s="93"/>
      <c r="DHV102" s="93"/>
      <c r="DHW102" s="93"/>
      <c r="DHX102" s="93"/>
      <c r="DHY102" s="93"/>
      <c r="DHZ102" s="93"/>
      <c r="DIA102" s="93"/>
      <c r="DIB102" s="93"/>
      <c r="DIC102" s="93"/>
      <c r="DID102" s="93"/>
      <c r="DIE102" s="93"/>
      <c r="DIF102" s="93"/>
      <c r="DIG102" s="93"/>
      <c r="DIH102" s="93"/>
      <c r="DII102" s="93"/>
      <c r="DIJ102" s="93"/>
      <c r="DIK102" s="93"/>
      <c r="DIL102" s="93"/>
      <c r="DIM102" s="93"/>
      <c r="DIN102" s="93"/>
      <c r="DIO102" s="93"/>
      <c r="DIP102" s="93"/>
      <c r="DIQ102" s="93"/>
      <c r="DIR102" s="93"/>
      <c r="DIS102" s="93"/>
      <c r="DIT102" s="93"/>
      <c r="DIU102" s="93"/>
      <c r="DIV102" s="93"/>
      <c r="DIW102" s="93"/>
      <c r="DIX102" s="93"/>
      <c r="DIY102" s="93"/>
      <c r="DIZ102" s="93"/>
      <c r="DJA102" s="93"/>
      <c r="DJB102" s="93"/>
      <c r="DJC102" s="93"/>
      <c r="DJD102" s="93"/>
      <c r="DJE102" s="93"/>
      <c r="DJF102" s="93"/>
      <c r="DJG102" s="93"/>
      <c r="DJH102" s="93"/>
      <c r="DJI102" s="93"/>
      <c r="DJJ102" s="93"/>
      <c r="DJK102" s="93"/>
      <c r="DJL102" s="93"/>
      <c r="DJM102" s="93"/>
      <c r="DJN102" s="93"/>
      <c r="DJO102" s="93"/>
      <c r="DJP102" s="93"/>
      <c r="DJQ102" s="93"/>
      <c r="DJR102" s="93"/>
      <c r="DJS102" s="93"/>
      <c r="DJT102" s="93"/>
      <c r="DJU102" s="93"/>
      <c r="DJV102" s="93"/>
      <c r="DJW102" s="93"/>
      <c r="DJX102" s="93"/>
      <c r="DJY102" s="93"/>
      <c r="DJZ102" s="93"/>
      <c r="DKA102" s="93"/>
      <c r="DKB102" s="93"/>
      <c r="DKC102" s="93"/>
      <c r="DKD102" s="93"/>
      <c r="DKE102" s="93"/>
      <c r="DKF102" s="93"/>
      <c r="DKG102" s="93"/>
      <c r="DKH102" s="93"/>
      <c r="DKI102" s="93"/>
      <c r="DKJ102" s="93"/>
      <c r="DKK102" s="93"/>
      <c r="DKL102" s="93"/>
      <c r="DKM102" s="93"/>
      <c r="DKN102" s="93"/>
      <c r="DKO102" s="93"/>
      <c r="DKP102" s="93"/>
      <c r="DKQ102" s="93"/>
      <c r="DKR102" s="93"/>
      <c r="DKS102" s="93"/>
      <c r="DKT102" s="93"/>
      <c r="DKU102" s="93"/>
      <c r="DKV102" s="93"/>
      <c r="DKW102" s="93"/>
      <c r="DKX102" s="93"/>
      <c r="DKY102" s="93"/>
      <c r="DKZ102" s="93"/>
      <c r="DLA102" s="93"/>
      <c r="DLB102" s="93"/>
      <c r="DLC102" s="93"/>
      <c r="DLD102" s="93"/>
      <c r="DLE102" s="93"/>
      <c r="DLF102" s="93"/>
      <c r="DLG102" s="93"/>
      <c r="DLH102" s="93"/>
      <c r="DLI102" s="93"/>
      <c r="DLJ102" s="93"/>
      <c r="DLK102" s="93"/>
      <c r="DLL102" s="93"/>
      <c r="DLM102" s="93"/>
      <c r="DLN102" s="93"/>
      <c r="DLO102" s="93"/>
      <c r="DLP102" s="93"/>
      <c r="DLQ102" s="93"/>
      <c r="DLR102" s="93"/>
      <c r="DLS102" s="93"/>
      <c r="DLT102" s="93"/>
      <c r="DLU102" s="93"/>
      <c r="DLV102" s="93"/>
      <c r="DLW102" s="93"/>
      <c r="DLX102" s="93"/>
      <c r="DLY102" s="93"/>
      <c r="DLZ102" s="93"/>
      <c r="DMA102" s="93"/>
      <c r="DMB102" s="93"/>
      <c r="DMC102" s="93"/>
      <c r="DMD102" s="93"/>
      <c r="DME102" s="93"/>
      <c r="DMF102" s="93"/>
      <c r="DMG102" s="93"/>
      <c r="DMH102" s="93"/>
      <c r="DMI102" s="93"/>
      <c r="DMJ102" s="93"/>
      <c r="DMK102" s="93"/>
      <c r="DML102" s="93"/>
      <c r="DMM102" s="93"/>
      <c r="DMN102" s="93"/>
      <c r="DMO102" s="93"/>
      <c r="DMP102" s="93"/>
      <c r="DMQ102" s="93"/>
      <c r="DMR102" s="93"/>
      <c r="DMS102" s="93"/>
      <c r="DMT102" s="93"/>
      <c r="DMU102" s="93"/>
      <c r="DMV102" s="93"/>
      <c r="DMW102" s="93"/>
      <c r="DMX102" s="93"/>
      <c r="DMY102" s="93"/>
      <c r="DMZ102" s="93"/>
      <c r="DNA102" s="93"/>
      <c r="DNB102" s="93"/>
      <c r="DNC102" s="93"/>
      <c r="DND102" s="93"/>
      <c r="DNE102" s="93"/>
      <c r="DNF102" s="93"/>
      <c r="DNG102" s="93"/>
      <c r="DNH102" s="93"/>
      <c r="DNI102" s="93"/>
      <c r="DNJ102" s="93"/>
      <c r="DNK102" s="93"/>
      <c r="DNL102" s="93"/>
      <c r="DNM102" s="93"/>
      <c r="DNN102" s="93"/>
      <c r="DNO102" s="93"/>
      <c r="DNP102" s="93"/>
      <c r="DNQ102" s="93"/>
      <c r="DNR102" s="93"/>
      <c r="DNS102" s="93"/>
      <c r="DNT102" s="93"/>
      <c r="DNU102" s="93"/>
      <c r="DNV102" s="93"/>
      <c r="DNW102" s="93"/>
      <c r="DNX102" s="93"/>
      <c r="DNY102" s="93"/>
      <c r="DNZ102" s="93"/>
      <c r="DOA102" s="93"/>
      <c r="DOB102" s="93"/>
      <c r="DOC102" s="93"/>
      <c r="DOD102" s="93"/>
      <c r="DOE102" s="93"/>
      <c r="DOF102" s="93"/>
      <c r="DOG102" s="93"/>
      <c r="DOH102" s="93"/>
      <c r="DOI102" s="93"/>
      <c r="DOJ102" s="93"/>
      <c r="DOK102" s="93"/>
      <c r="DOL102" s="93"/>
      <c r="DOM102" s="93"/>
      <c r="DON102" s="93"/>
      <c r="DOO102" s="93"/>
      <c r="DOP102" s="93"/>
      <c r="DOQ102" s="93"/>
      <c r="DOR102" s="93"/>
      <c r="DOS102" s="93"/>
      <c r="DOT102" s="93"/>
      <c r="DOU102" s="93"/>
      <c r="DOV102" s="93"/>
      <c r="DOW102" s="93"/>
      <c r="DOX102" s="93"/>
      <c r="DOY102" s="93"/>
      <c r="DOZ102" s="93"/>
      <c r="DPA102" s="93"/>
      <c r="DPB102" s="93"/>
      <c r="DPC102" s="93"/>
      <c r="DPD102" s="93"/>
      <c r="DPE102" s="93"/>
      <c r="DPF102" s="93"/>
      <c r="DPG102" s="93"/>
      <c r="DPH102" s="93"/>
      <c r="DPI102" s="93"/>
      <c r="DPJ102" s="93"/>
      <c r="DPK102" s="93"/>
      <c r="DPL102" s="93"/>
      <c r="DPM102" s="93"/>
      <c r="DPN102" s="93"/>
      <c r="DPO102" s="93"/>
      <c r="DPP102" s="93"/>
      <c r="DPQ102" s="93"/>
      <c r="DPR102" s="93"/>
      <c r="DPS102" s="93"/>
      <c r="DPT102" s="93"/>
      <c r="DPU102" s="93"/>
      <c r="DPV102" s="93"/>
      <c r="DPW102" s="93"/>
      <c r="DPX102" s="93"/>
      <c r="DPY102" s="93"/>
      <c r="DPZ102" s="93"/>
      <c r="DQA102" s="93"/>
      <c r="DQB102" s="93"/>
      <c r="DQC102" s="93"/>
      <c r="DQD102" s="93"/>
      <c r="DQE102" s="93"/>
      <c r="DQF102" s="93"/>
      <c r="DQG102" s="93"/>
      <c r="DQH102" s="93"/>
      <c r="DQI102" s="93"/>
      <c r="DQJ102" s="93"/>
      <c r="DQK102" s="93"/>
      <c r="DQL102" s="93"/>
      <c r="DQM102" s="93"/>
      <c r="DQN102" s="93"/>
      <c r="DQO102" s="93"/>
      <c r="DQP102" s="93"/>
      <c r="DQQ102" s="93"/>
      <c r="DQR102" s="93"/>
      <c r="DQS102" s="93"/>
      <c r="DQT102" s="93"/>
      <c r="DQU102" s="93"/>
      <c r="DQV102" s="93"/>
      <c r="DQW102" s="93"/>
      <c r="DQX102" s="93"/>
      <c r="DQY102" s="93"/>
      <c r="DQZ102" s="93"/>
      <c r="DRA102" s="93"/>
      <c r="DRB102" s="93"/>
      <c r="DRC102" s="93"/>
      <c r="DRD102" s="93"/>
      <c r="DRE102" s="93"/>
      <c r="DRF102" s="93"/>
      <c r="DRG102" s="93"/>
      <c r="DRH102" s="93"/>
      <c r="DRI102" s="93"/>
      <c r="DRJ102" s="93"/>
      <c r="DRK102" s="93"/>
      <c r="DRL102" s="93"/>
      <c r="DRM102" s="93"/>
      <c r="DRN102" s="93"/>
      <c r="DRO102" s="93"/>
      <c r="DRP102" s="93"/>
      <c r="DRQ102" s="93"/>
      <c r="DRR102" s="93"/>
      <c r="DRS102" s="93"/>
      <c r="DRT102" s="93"/>
      <c r="DRU102" s="93"/>
      <c r="DRV102" s="93"/>
      <c r="DRW102" s="93"/>
      <c r="DRX102" s="93"/>
      <c r="DRY102" s="93"/>
      <c r="DRZ102" s="93"/>
      <c r="DSA102" s="93"/>
      <c r="DSB102" s="93"/>
      <c r="DSC102" s="93"/>
      <c r="DSD102" s="93"/>
      <c r="DSE102" s="93"/>
      <c r="DSF102" s="93"/>
      <c r="DSG102" s="93"/>
      <c r="DSH102" s="93"/>
      <c r="DSI102" s="93"/>
      <c r="DSJ102" s="93"/>
      <c r="DSK102" s="93"/>
      <c r="DSL102" s="93"/>
      <c r="DSM102" s="93"/>
      <c r="DSN102" s="93"/>
      <c r="DSO102" s="93"/>
      <c r="DSP102" s="93"/>
      <c r="DSQ102" s="93"/>
      <c r="DSR102" s="93"/>
      <c r="DSS102" s="93"/>
      <c r="DST102" s="93"/>
      <c r="DSU102" s="93"/>
      <c r="DSV102" s="93"/>
      <c r="DSW102" s="93"/>
      <c r="DSX102" s="93"/>
      <c r="DSY102" s="93"/>
      <c r="DSZ102" s="93"/>
      <c r="DTA102" s="93"/>
      <c r="DTB102" s="93"/>
      <c r="DTC102" s="93"/>
      <c r="DTD102" s="93"/>
      <c r="DTE102" s="93"/>
      <c r="DTF102" s="93"/>
      <c r="DTG102" s="93"/>
      <c r="DTH102" s="93"/>
      <c r="DTI102" s="93"/>
      <c r="DTJ102" s="93"/>
      <c r="DTK102" s="93"/>
      <c r="DTL102" s="93"/>
      <c r="DTM102" s="93"/>
      <c r="DTN102" s="93"/>
      <c r="DTO102" s="93"/>
      <c r="DTP102" s="93"/>
      <c r="DTQ102" s="93"/>
      <c r="DTR102" s="93"/>
      <c r="DTS102" s="93"/>
      <c r="DTT102" s="93"/>
      <c r="DTU102" s="93"/>
      <c r="DTV102" s="93"/>
      <c r="DTW102" s="93"/>
      <c r="DTX102" s="93"/>
      <c r="DTY102" s="93"/>
      <c r="DTZ102" s="93"/>
      <c r="DUA102" s="93"/>
      <c r="DUB102" s="93"/>
      <c r="DUC102" s="93"/>
      <c r="DUD102" s="93"/>
      <c r="DUE102" s="93"/>
      <c r="DUF102" s="93"/>
      <c r="DUG102" s="93"/>
      <c r="DUH102" s="93"/>
      <c r="DUI102" s="93"/>
      <c r="DUJ102" s="93"/>
      <c r="DUK102" s="93"/>
      <c r="DUL102" s="93"/>
      <c r="DUM102" s="93"/>
      <c r="DUN102" s="93"/>
      <c r="DUO102" s="93"/>
      <c r="DUP102" s="93"/>
      <c r="DUQ102" s="93"/>
      <c r="DUR102" s="93"/>
      <c r="DUS102" s="93"/>
      <c r="DUT102" s="93"/>
      <c r="DUU102" s="93"/>
      <c r="DUV102" s="93"/>
      <c r="DUW102" s="93"/>
      <c r="DUX102" s="93"/>
      <c r="DUY102" s="93"/>
      <c r="DUZ102" s="93"/>
      <c r="DVA102" s="93"/>
      <c r="DVB102" s="93"/>
      <c r="DVC102" s="93"/>
      <c r="DVD102" s="93"/>
      <c r="DVE102" s="93"/>
      <c r="DVF102" s="93"/>
      <c r="DVG102" s="93"/>
      <c r="DVH102" s="93"/>
      <c r="DVI102" s="93"/>
      <c r="DVJ102" s="93"/>
      <c r="DVK102" s="93"/>
      <c r="DVL102" s="93"/>
      <c r="DVM102" s="93"/>
      <c r="DVN102" s="93"/>
      <c r="DVO102" s="93"/>
      <c r="DVP102" s="93"/>
      <c r="DVQ102" s="93"/>
      <c r="DVR102" s="93"/>
      <c r="DVS102" s="93"/>
      <c r="DVT102" s="93"/>
      <c r="DVU102" s="93"/>
      <c r="DVV102" s="93"/>
      <c r="DVW102" s="93"/>
      <c r="DVX102" s="93"/>
      <c r="DVY102" s="93"/>
      <c r="DVZ102" s="93"/>
      <c r="DWA102" s="93"/>
      <c r="DWB102" s="93"/>
      <c r="DWC102" s="93"/>
      <c r="DWD102" s="93"/>
      <c r="DWE102" s="93"/>
      <c r="DWF102" s="93"/>
      <c r="DWG102" s="93"/>
      <c r="DWH102" s="93"/>
      <c r="DWI102" s="93"/>
      <c r="DWJ102" s="93"/>
      <c r="DWK102" s="93"/>
      <c r="DWL102" s="93"/>
      <c r="DWM102" s="93"/>
      <c r="DWN102" s="93"/>
      <c r="DWO102" s="93"/>
      <c r="DWP102" s="93"/>
      <c r="DWQ102" s="93"/>
      <c r="DWR102" s="93"/>
      <c r="DWS102" s="93"/>
      <c r="DWT102" s="93"/>
      <c r="DWU102" s="93"/>
      <c r="DWV102" s="93"/>
      <c r="DWW102" s="93"/>
      <c r="DWX102" s="93"/>
      <c r="DWY102" s="93"/>
      <c r="DWZ102" s="93"/>
      <c r="DXA102" s="93"/>
      <c r="DXB102" s="93"/>
      <c r="DXC102" s="93"/>
      <c r="DXD102" s="93"/>
      <c r="DXE102" s="93"/>
      <c r="DXF102" s="93"/>
      <c r="DXG102" s="93"/>
      <c r="DXH102" s="93"/>
      <c r="DXI102" s="93"/>
      <c r="DXJ102" s="93"/>
      <c r="DXK102" s="93"/>
      <c r="DXL102" s="93"/>
      <c r="DXM102" s="93"/>
      <c r="DXN102" s="93"/>
      <c r="DXO102" s="93"/>
      <c r="DXP102" s="93"/>
      <c r="DXQ102" s="93"/>
      <c r="DXR102" s="93"/>
      <c r="DXS102" s="93"/>
      <c r="DXT102" s="93"/>
      <c r="DXU102" s="93"/>
      <c r="DXV102" s="93"/>
      <c r="DXW102" s="93"/>
      <c r="DXX102" s="93"/>
      <c r="DXY102" s="93"/>
      <c r="DXZ102" s="93"/>
      <c r="DYA102" s="93"/>
      <c r="DYB102" s="93"/>
      <c r="DYC102" s="93"/>
      <c r="DYD102" s="93"/>
      <c r="DYE102" s="93"/>
      <c r="DYF102" s="93"/>
      <c r="DYG102" s="93"/>
      <c r="DYH102" s="93"/>
      <c r="DYI102" s="93"/>
      <c r="DYJ102" s="93"/>
      <c r="DYK102" s="93"/>
      <c r="DYL102" s="93"/>
      <c r="DYM102" s="93"/>
      <c r="DYN102" s="93"/>
      <c r="DYO102" s="93"/>
      <c r="DYP102" s="93"/>
      <c r="DYQ102" s="93"/>
      <c r="DYR102" s="93"/>
      <c r="DYS102" s="93"/>
      <c r="DYT102" s="93"/>
      <c r="DYU102" s="93"/>
      <c r="DYV102" s="93"/>
      <c r="DYW102" s="93"/>
      <c r="DYX102" s="93"/>
      <c r="DYY102" s="93"/>
      <c r="DYZ102" s="93"/>
      <c r="DZA102" s="93"/>
      <c r="DZB102" s="93"/>
      <c r="DZC102" s="93"/>
      <c r="DZD102" s="93"/>
      <c r="DZE102" s="93"/>
      <c r="DZF102" s="93"/>
      <c r="DZG102" s="93"/>
      <c r="DZH102" s="93"/>
      <c r="DZI102" s="93"/>
      <c r="DZJ102" s="93"/>
      <c r="DZK102" s="93"/>
      <c r="DZL102" s="93"/>
      <c r="DZM102" s="93"/>
      <c r="DZN102" s="93"/>
      <c r="DZO102" s="93"/>
      <c r="DZP102" s="93"/>
      <c r="DZQ102" s="93"/>
      <c r="DZR102" s="93"/>
      <c r="DZS102" s="93"/>
      <c r="DZT102" s="93"/>
      <c r="DZU102" s="93"/>
      <c r="DZV102" s="93"/>
      <c r="DZW102" s="93"/>
      <c r="DZX102" s="93"/>
      <c r="DZY102" s="93"/>
      <c r="DZZ102" s="93"/>
      <c r="EAA102" s="93"/>
      <c r="EAB102" s="93"/>
      <c r="EAC102" s="93"/>
      <c r="EAD102" s="93"/>
      <c r="EAE102" s="93"/>
      <c r="EAF102" s="93"/>
      <c r="EAG102" s="93"/>
      <c r="EAH102" s="93"/>
      <c r="EAI102" s="93"/>
      <c r="EAJ102" s="93"/>
      <c r="EAK102" s="93"/>
      <c r="EAL102" s="93"/>
      <c r="EAM102" s="93"/>
      <c r="EAN102" s="93"/>
      <c r="EAO102" s="93"/>
      <c r="EAP102" s="93"/>
      <c r="EAQ102" s="93"/>
      <c r="EAR102" s="93"/>
      <c r="EAS102" s="93"/>
      <c r="EAT102" s="93"/>
      <c r="EAU102" s="93"/>
      <c r="EAV102" s="93"/>
      <c r="EAW102" s="93"/>
      <c r="EAX102" s="93"/>
      <c r="EAY102" s="93"/>
      <c r="EAZ102" s="93"/>
      <c r="EBA102" s="93"/>
      <c r="EBB102" s="93"/>
      <c r="EBC102" s="93"/>
      <c r="EBD102" s="93"/>
      <c r="EBE102" s="93"/>
      <c r="EBF102" s="93"/>
      <c r="EBG102" s="93"/>
      <c r="EBH102" s="93"/>
      <c r="EBI102" s="93"/>
      <c r="EBJ102" s="93"/>
      <c r="EBK102" s="93"/>
      <c r="EBL102" s="93"/>
      <c r="EBM102" s="93"/>
      <c r="EBN102" s="93"/>
      <c r="EBO102" s="93"/>
      <c r="EBP102" s="93"/>
      <c r="EBQ102" s="93"/>
      <c r="EBR102" s="93"/>
      <c r="EBS102" s="93"/>
      <c r="EBT102" s="93"/>
      <c r="EBU102" s="93"/>
      <c r="EBV102" s="93"/>
      <c r="EBW102" s="93"/>
      <c r="EBX102" s="93"/>
      <c r="EBY102" s="93"/>
      <c r="EBZ102" s="93"/>
      <c r="ECA102" s="93"/>
      <c r="ECB102" s="93"/>
      <c r="ECC102" s="93"/>
      <c r="ECD102" s="93"/>
      <c r="ECE102" s="93"/>
      <c r="ECF102" s="93"/>
      <c r="ECG102" s="93"/>
      <c r="ECH102" s="93"/>
      <c r="ECI102" s="93"/>
      <c r="ECJ102" s="93"/>
      <c r="ECK102" s="93"/>
      <c r="ECL102" s="93"/>
      <c r="ECM102" s="93"/>
      <c r="ECN102" s="93"/>
      <c r="ECO102" s="93"/>
      <c r="ECP102" s="93"/>
      <c r="ECQ102" s="93"/>
      <c r="ECR102" s="93"/>
      <c r="ECS102" s="93"/>
      <c r="ECT102" s="93"/>
      <c r="ECU102" s="93"/>
      <c r="ECV102" s="93"/>
      <c r="ECW102" s="93"/>
      <c r="ECX102" s="93"/>
      <c r="ECY102" s="93"/>
      <c r="ECZ102" s="93"/>
      <c r="EDA102" s="93"/>
      <c r="EDB102" s="93"/>
      <c r="EDC102" s="93"/>
      <c r="EDD102" s="93"/>
      <c r="EDE102" s="93"/>
      <c r="EDF102" s="93"/>
      <c r="EDG102" s="93"/>
      <c r="EDH102" s="93"/>
      <c r="EDI102" s="93"/>
      <c r="EDJ102" s="93"/>
      <c r="EDK102" s="93"/>
      <c r="EDL102" s="93"/>
      <c r="EDM102" s="93"/>
      <c r="EDN102" s="93"/>
      <c r="EDO102" s="93"/>
      <c r="EDP102" s="93"/>
      <c r="EDQ102" s="93"/>
      <c r="EDR102" s="93"/>
      <c r="EDS102" s="93"/>
      <c r="EDT102" s="93"/>
      <c r="EDU102" s="93"/>
      <c r="EDV102" s="93"/>
      <c r="EDW102" s="93"/>
      <c r="EDX102" s="93"/>
      <c r="EDY102" s="93"/>
      <c r="EDZ102" s="93"/>
      <c r="EEA102" s="93"/>
      <c r="EEB102" s="93"/>
      <c r="EEC102" s="93"/>
      <c r="EED102" s="93"/>
      <c r="EEE102" s="93"/>
      <c r="EEF102" s="93"/>
      <c r="EEG102" s="93"/>
      <c r="EEH102" s="93"/>
      <c r="EEI102" s="93"/>
      <c r="EEJ102" s="93"/>
      <c r="EEK102" s="93"/>
      <c r="EEL102" s="93"/>
      <c r="EEM102" s="93"/>
      <c r="EEN102" s="93"/>
      <c r="EEO102" s="93"/>
      <c r="EEP102" s="93"/>
      <c r="EEQ102" s="93"/>
      <c r="EER102" s="93"/>
      <c r="EES102" s="93"/>
      <c r="EET102" s="93"/>
      <c r="EEU102" s="93"/>
      <c r="EEV102" s="93"/>
      <c r="EEW102" s="93"/>
      <c r="EEX102" s="93"/>
      <c r="EEY102" s="93"/>
      <c r="EEZ102" s="93"/>
      <c r="EFA102" s="93"/>
      <c r="EFB102" s="93"/>
      <c r="EFC102" s="93"/>
      <c r="EFD102" s="93"/>
      <c r="EFE102" s="93"/>
      <c r="EFF102" s="93"/>
      <c r="EFG102" s="93"/>
      <c r="EFH102" s="93"/>
      <c r="EFI102" s="93"/>
      <c r="EFJ102" s="93"/>
      <c r="EFK102" s="93"/>
      <c r="EFL102" s="93"/>
      <c r="EFM102" s="93"/>
      <c r="EFN102" s="93"/>
      <c r="EFO102" s="93"/>
      <c r="EFP102" s="93"/>
      <c r="EFQ102" s="93"/>
      <c r="EFR102" s="93"/>
      <c r="EFS102" s="93"/>
      <c r="EFT102" s="93"/>
      <c r="EFU102" s="93"/>
      <c r="EFV102" s="93"/>
      <c r="EFW102" s="93"/>
      <c r="EFX102" s="93"/>
      <c r="EFY102" s="93"/>
      <c r="EFZ102" s="93"/>
      <c r="EGA102" s="93"/>
      <c r="EGB102" s="93"/>
      <c r="EGC102" s="93"/>
      <c r="EGD102" s="93"/>
      <c r="EGE102" s="93"/>
      <c r="EGF102" s="93"/>
      <c r="EGG102" s="93"/>
      <c r="EGH102" s="93"/>
      <c r="EGI102" s="93"/>
      <c r="EGJ102" s="93"/>
      <c r="EGK102" s="93"/>
      <c r="EGL102" s="93"/>
      <c r="EGM102" s="93"/>
      <c r="EGN102" s="93"/>
      <c r="EGO102" s="93"/>
      <c r="EGP102" s="93"/>
      <c r="EGQ102" s="93"/>
      <c r="EGR102" s="93"/>
      <c r="EGS102" s="93"/>
      <c r="EGT102" s="93"/>
      <c r="EGU102" s="93"/>
      <c r="EGV102" s="93"/>
      <c r="EGW102" s="93"/>
      <c r="EGX102" s="93"/>
      <c r="EGY102" s="93"/>
      <c r="EGZ102" s="93"/>
      <c r="EHA102" s="93"/>
      <c r="EHB102" s="93"/>
      <c r="EHC102" s="93"/>
      <c r="EHD102" s="93"/>
      <c r="EHE102" s="93"/>
      <c r="EHF102" s="93"/>
      <c r="EHG102" s="93"/>
      <c r="EHH102" s="93"/>
      <c r="EHI102" s="93"/>
      <c r="EHJ102" s="93"/>
      <c r="EHK102" s="93"/>
      <c r="EHL102" s="93"/>
      <c r="EHM102" s="93"/>
      <c r="EHN102" s="93"/>
      <c r="EHO102" s="93"/>
      <c r="EHP102" s="93"/>
      <c r="EHQ102" s="93"/>
      <c r="EHR102" s="93"/>
      <c r="EHS102" s="93"/>
      <c r="EHT102" s="93"/>
      <c r="EHU102" s="93"/>
      <c r="EHV102" s="93"/>
      <c r="EHW102" s="93"/>
      <c r="EHX102" s="93"/>
      <c r="EHY102" s="93"/>
      <c r="EHZ102" s="93"/>
      <c r="EIA102" s="93"/>
      <c r="EIB102" s="93"/>
      <c r="EIC102" s="93"/>
      <c r="EID102" s="93"/>
      <c r="EIE102" s="93"/>
      <c r="EIF102" s="93"/>
      <c r="EIG102" s="93"/>
      <c r="EIH102" s="93"/>
      <c r="EII102" s="93"/>
      <c r="EIJ102" s="93"/>
      <c r="EIK102" s="93"/>
      <c r="EIL102" s="93"/>
      <c r="EIM102" s="93"/>
      <c r="EIN102" s="93"/>
      <c r="EIO102" s="93"/>
      <c r="EIP102" s="93"/>
      <c r="EIQ102" s="93"/>
      <c r="EIR102" s="93"/>
      <c r="EIS102" s="93"/>
      <c r="EIT102" s="93"/>
      <c r="EIU102" s="93"/>
      <c r="EIV102" s="93"/>
      <c r="EIW102" s="93"/>
      <c r="EIX102" s="93"/>
      <c r="EIY102" s="93"/>
      <c r="EIZ102" s="93"/>
      <c r="EJA102" s="93"/>
      <c r="EJB102" s="93"/>
      <c r="EJC102" s="93"/>
      <c r="EJD102" s="93"/>
      <c r="EJE102" s="93"/>
      <c r="EJF102" s="93"/>
      <c r="EJG102" s="93"/>
      <c r="EJH102" s="93"/>
      <c r="EJI102" s="93"/>
      <c r="EJJ102" s="93"/>
      <c r="EJK102" s="93"/>
      <c r="EJL102" s="93"/>
      <c r="EJM102" s="93"/>
      <c r="EJN102" s="93"/>
      <c r="EJO102" s="93"/>
      <c r="EJP102" s="93"/>
      <c r="EJQ102" s="93"/>
      <c r="EJR102" s="93"/>
      <c r="EJS102" s="93"/>
      <c r="EJT102" s="93"/>
      <c r="EJU102" s="93"/>
      <c r="EJV102" s="93"/>
      <c r="EJW102" s="93"/>
      <c r="EJX102" s="93"/>
      <c r="EJY102" s="93"/>
      <c r="EJZ102" s="93"/>
      <c r="EKA102" s="93"/>
      <c r="EKB102" s="93"/>
      <c r="EKC102" s="93"/>
      <c r="EKD102" s="93"/>
      <c r="EKE102" s="93"/>
      <c r="EKF102" s="93"/>
      <c r="EKG102" s="93"/>
      <c r="EKH102" s="93"/>
      <c r="EKI102" s="93"/>
      <c r="EKJ102" s="93"/>
      <c r="EKK102" s="93"/>
      <c r="EKL102" s="93"/>
      <c r="EKM102" s="93"/>
      <c r="EKN102" s="93"/>
      <c r="EKO102" s="93"/>
      <c r="EKP102" s="93"/>
      <c r="EKQ102" s="93"/>
      <c r="EKR102" s="93"/>
      <c r="EKS102" s="93"/>
      <c r="EKT102" s="93"/>
      <c r="EKU102" s="93"/>
      <c r="EKV102" s="93"/>
      <c r="EKW102" s="93"/>
      <c r="EKX102" s="93"/>
      <c r="EKY102" s="93"/>
      <c r="EKZ102" s="93"/>
      <c r="ELA102" s="93"/>
      <c r="ELB102" s="93"/>
      <c r="ELC102" s="93"/>
      <c r="ELD102" s="93"/>
      <c r="ELE102" s="93"/>
      <c r="ELF102" s="93"/>
      <c r="ELG102" s="93"/>
      <c r="ELH102" s="93"/>
      <c r="ELI102" s="93"/>
      <c r="ELJ102" s="93"/>
      <c r="ELK102" s="93"/>
      <c r="ELL102" s="93"/>
      <c r="ELM102" s="93"/>
      <c r="ELN102" s="93"/>
      <c r="ELO102" s="93"/>
      <c r="ELP102" s="93"/>
      <c r="ELQ102" s="93"/>
      <c r="ELR102" s="93"/>
      <c r="ELS102" s="93"/>
      <c r="ELT102" s="93"/>
      <c r="ELU102" s="93"/>
      <c r="ELV102" s="93"/>
      <c r="ELW102" s="93"/>
      <c r="ELX102" s="93"/>
      <c r="ELY102" s="93"/>
      <c r="ELZ102" s="93"/>
      <c r="EMA102" s="93"/>
      <c r="EMB102" s="93"/>
      <c r="EMC102" s="93"/>
      <c r="EMD102" s="93"/>
      <c r="EME102" s="93"/>
      <c r="EMF102" s="93"/>
      <c r="EMG102" s="93"/>
      <c r="EMH102" s="93"/>
      <c r="EMI102" s="93"/>
      <c r="EMJ102" s="93"/>
      <c r="EMK102" s="93"/>
      <c r="EML102" s="93"/>
      <c r="EMM102" s="93"/>
      <c r="EMN102" s="93"/>
      <c r="EMO102" s="93"/>
      <c r="EMP102" s="93"/>
      <c r="EMQ102" s="93"/>
      <c r="EMR102" s="93"/>
      <c r="EMS102" s="93"/>
      <c r="EMT102" s="93"/>
      <c r="EMU102" s="93"/>
      <c r="EMV102" s="93"/>
      <c r="EMW102" s="93"/>
      <c r="EMX102" s="93"/>
      <c r="EMY102" s="93"/>
      <c r="EMZ102" s="93"/>
      <c r="ENA102" s="93"/>
      <c r="ENB102" s="93"/>
      <c r="ENC102" s="93"/>
      <c r="END102" s="93"/>
      <c r="ENE102" s="93"/>
      <c r="ENF102" s="93"/>
      <c r="ENG102" s="93"/>
      <c r="ENH102" s="93"/>
      <c r="ENI102" s="93"/>
      <c r="ENJ102" s="93"/>
      <c r="ENK102" s="93"/>
      <c r="ENL102" s="93"/>
      <c r="ENM102" s="93"/>
      <c r="ENN102" s="93"/>
      <c r="ENO102" s="93"/>
      <c r="ENP102" s="93"/>
      <c r="ENQ102" s="93"/>
      <c r="ENR102" s="93"/>
      <c r="ENS102" s="93"/>
      <c r="ENT102" s="93"/>
      <c r="ENU102" s="93"/>
      <c r="ENV102" s="93"/>
      <c r="ENW102" s="93"/>
      <c r="ENX102" s="93"/>
      <c r="ENY102" s="93"/>
      <c r="ENZ102" s="93"/>
      <c r="EOA102" s="93"/>
      <c r="EOB102" s="93"/>
      <c r="EOC102" s="93"/>
      <c r="EOD102" s="93"/>
      <c r="EOE102" s="93"/>
      <c r="EOF102" s="93"/>
      <c r="EOG102" s="93"/>
      <c r="EOH102" s="93"/>
      <c r="EOI102" s="93"/>
      <c r="EOJ102" s="93"/>
      <c r="EOK102" s="93"/>
      <c r="EOL102" s="93"/>
      <c r="EOM102" s="93"/>
      <c r="EON102" s="93"/>
      <c r="EOO102" s="93"/>
      <c r="EOP102" s="93"/>
      <c r="EOQ102" s="93"/>
      <c r="EOR102" s="93"/>
      <c r="EOS102" s="93"/>
      <c r="EOT102" s="93"/>
      <c r="EOU102" s="93"/>
      <c r="EOV102" s="93"/>
      <c r="EOW102" s="93"/>
      <c r="EOX102" s="93"/>
      <c r="EOY102" s="93"/>
      <c r="EOZ102" s="93"/>
      <c r="EPA102" s="93"/>
      <c r="EPB102" s="93"/>
      <c r="EPC102" s="93"/>
      <c r="EPD102" s="93"/>
      <c r="EPE102" s="93"/>
      <c r="EPF102" s="93"/>
      <c r="EPG102" s="93"/>
      <c r="EPH102" s="93"/>
      <c r="EPI102" s="93"/>
      <c r="EPJ102" s="93"/>
      <c r="EPK102" s="93"/>
      <c r="EPL102" s="93"/>
      <c r="EPM102" s="93"/>
      <c r="EPN102" s="93"/>
      <c r="EPO102" s="93"/>
      <c r="EPP102" s="93"/>
      <c r="EPQ102" s="93"/>
      <c r="EPR102" s="93"/>
      <c r="EPS102" s="93"/>
      <c r="EPT102" s="93"/>
      <c r="EPU102" s="93"/>
      <c r="EPV102" s="93"/>
      <c r="EPW102" s="93"/>
      <c r="EPX102" s="93"/>
      <c r="EPY102" s="93"/>
      <c r="EPZ102" s="93"/>
      <c r="EQA102" s="93"/>
      <c r="EQB102" s="93"/>
      <c r="EQC102" s="93"/>
      <c r="EQD102" s="93"/>
      <c r="EQE102" s="93"/>
      <c r="EQF102" s="93"/>
      <c r="EQG102" s="93"/>
      <c r="EQH102" s="93"/>
      <c r="EQI102" s="93"/>
      <c r="EQJ102" s="93"/>
      <c r="EQK102" s="93"/>
      <c r="EQL102" s="93"/>
      <c r="EQM102" s="93"/>
      <c r="EQN102" s="93"/>
      <c r="EQO102" s="93"/>
      <c r="EQP102" s="93"/>
      <c r="EQQ102" s="93"/>
      <c r="EQR102" s="93"/>
      <c r="EQS102" s="93"/>
      <c r="EQT102" s="93"/>
      <c r="EQU102" s="93"/>
      <c r="EQV102" s="93"/>
      <c r="EQW102" s="93"/>
      <c r="EQX102" s="93"/>
      <c r="EQY102" s="93"/>
      <c r="EQZ102" s="93"/>
      <c r="ERA102" s="93"/>
      <c r="ERB102" s="93"/>
      <c r="ERC102" s="93"/>
      <c r="ERD102" s="93"/>
      <c r="ERE102" s="93"/>
      <c r="ERF102" s="93"/>
      <c r="ERG102" s="93"/>
      <c r="ERH102" s="93"/>
      <c r="ERI102" s="93"/>
      <c r="ERJ102" s="93"/>
      <c r="ERK102" s="93"/>
      <c r="ERL102" s="93"/>
      <c r="ERM102" s="93"/>
      <c r="ERN102" s="93"/>
      <c r="ERO102" s="93"/>
      <c r="ERP102" s="93"/>
      <c r="ERQ102" s="93"/>
      <c r="ERR102" s="93"/>
      <c r="ERS102" s="93"/>
      <c r="ERT102" s="93"/>
      <c r="ERU102" s="93"/>
      <c r="ERV102" s="93"/>
      <c r="ERW102" s="93"/>
      <c r="ERX102" s="93"/>
      <c r="ERY102" s="93"/>
      <c r="ERZ102" s="93"/>
      <c r="ESA102" s="93"/>
      <c r="ESB102" s="93"/>
      <c r="ESC102" s="93"/>
      <c r="ESD102" s="93"/>
      <c r="ESE102" s="93"/>
      <c r="ESF102" s="93"/>
      <c r="ESG102" s="93"/>
      <c r="ESH102" s="93"/>
      <c r="ESI102" s="93"/>
      <c r="ESJ102" s="93"/>
      <c r="ESK102" s="93"/>
      <c r="ESL102" s="93"/>
      <c r="ESM102" s="93"/>
      <c r="ESN102" s="93"/>
      <c r="ESO102" s="93"/>
      <c r="ESP102" s="93"/>
      <c r="ESQ102" s="93"/>
      <c r="ESR102" s="93"/>
      <c r="ESS102" s="93"/>
      <c r="EST102" s="93"/>
      <c r="ESU102" s="93"/>
      <c r="ESV102" s="93"/>
      <c r="ESW102" s="93"/>
      <c r="ESX102" s="93"/>
      <c r="ESY102" s="93"/>
      <c r="ESZ102" s="93"/>
      <c r="ETA102" s="93"/>
      <c r="ETB102" s="93"/>
      <c r="ETC102" s="93"/>
      <c r="ETD102" s="93"/>
      <c r="ETE102" s="93"/>
      <c r="ETF102" s="93"/>
      <c r="ETG102" s="93"/>
      <c r="ETH102" s="93"/>
      <c r="ETI102" s="93"/>
      <c r="ETJ102" s="93"/>
      <c r="ETK102" s="93"/>
      <c r="ETL102" s="93"/>
      <c r="ETM102" s="93"/>
      <c r="ETN102" s="93"/>
      <c r="ETO102" s="93"/>
      <c r="ETP102" s="93"/>
      <c r="ETQ102" s="93"/>
      <c r="ETR102" s="93"/>
      <c r="ETS102" s="93"/>
      <c r="ETT102" s="93"/>
      <c r="ETU102" s="93"/>
      <c r="ETV102" s="93"/>
      <c r="ETW102" s="93"/>
      <c r="ETX102" s="93"/>
      <c r="ETY102" s="93"/>
      <c r="ETZ102" s="93"/>
      <c r="EUA102" s="93"/>
      <c r="EUB102" s="93"/>
      <c r="EUC102" s="93"/>
      <c r="EUD102" s="93"/>
      <c r="EUE102" s="93"/>
      <c r="EUF102" s="93"/>
      <c r="EUG102" s="93"/>
      <c r="EUH102" s="93"/>
      <c r="EUI102" s="93"/>
      <c r="EUJ102" s="93"/>
      <c r="EUK102" s="93"/>
      <c r="EUL102" s="93"/>
      <c r="EUM102" s="93"/>
      <c r="EUN102" s="93"/>
      <c r="EUO102" s="93"/>
      <c r="EUP102" s="93"/>
      <c r="EUQ102" s="93"/>
      <c r="EUR102" s="93"/>
      <c r="EUS102" s="93"/>
      <c r="EUT102" s="93"/>
      <c r="EUU102" s="93"/>
      <c r="EUV102" s="93"/>
      <c r="EUW102" s="93"/>
      <c r="EUX102" s="93"/>
      <c r="EUY102" s="93"/>
      <c r="EUZ102" s="93"/>
      <c r="EVA102" s="93"/>
      <c r="EVB102" s="93"/>
      <c r="EVC102" s="93"/>
      <c r="EVD102" s="93"/>
      <c r="EVE102" s="93"/>
      <c r="EVF102" s="93"/>
      <c r="EVG102" s="93"/>
      <c r="EVH102" s="93"/>
      <c r="EVI102" s="93"/>
      <c r="EVJ102" s="93"/>
      <c r="EVK102" s="93"/>
      <c r="EVL102" s="93"/>
      <c r="EVM102" s="93"/>
      <c r="EVN102" s="93"/>
      <c r="EVO102" s="93"/>
      <c r="EVP102" s="93"/>
      <c r="EVQ102" s="93"/>
      <c r="EVR102" s="93"/>
      <c r="EVS102" s="93"/>
      <c r="EVT102" s="93"/>
      <c r="EVU102" s="93"/>
      <c r="EVV102" s="93"/>
      <c r="EVW102" s="93"/>
      <c r="EVX102" s="93"/>
      <c r="EVY102" s="93"/>
      <c r="EVZ102" s="93"/>
      <c r="EWA102" s="93"/>
      <c r="EWB102" s="93"/>
      <c r="EWC102" s="93"/>
      <c r="EWD102" s="93"/>
      <c r="EWE102" s="93"/>
      <c r="EWF102" s="93"/>
      <c r="EWG102" s="93"/>
      <c r="EWH102" s="93"/>
      <c r="EWI102" s="93"/>
      <c r="EWJ102" s="93"/>
      <c r="EWK102" s="93"/>
      <c r="EWL102" s="93"/>
      <c r="EWM102" s="93"/>
      <c r="EWN102" s="93"/>
      <c r="EWO102" s="93"/>
      <c r="EWP102" s="93"/>
      <c r="EWQ102" s="93"/>
      <c r="EWR102" s="93"/>
      <c r="EWS102" s="93"/>
      <c r="EWT102" s="93"/>
      <c r="EWU102" s="93"/>
      <c r="EWV102" s="93"/>
      <c r="EWW102" s="93"/>
      <c r="EWX102" s="93"/>
      <c r="EWY102" s="93"/>
      <c r="EWZ102" s="93"/>
      <c r="EXA102" s="93"/>
      <c r="EXB102" s="93"/>
      <c r="EXC102" s="93"/>
      <c r="EXD102" s="93"/>
      <c r="EXE102" s="93"/>
      <c r="EXF102" s="93"/>
      <c r="EXG102" s="93"/>
      <c r="EXH102" s="93"/>
      <c r="EXI102" s="93"/>
      <c r="EXJ102" s="93"/>
      <c r="EXK102" s="93"/>
      <c r="EXL102" s="93"/>
      <c r="EXM102" s="93"/>
      <c r="EXN102" s="93"/>
      <c r="EXO102" s="93"/>
      <c r="EXP102" s="93"/>
      <c r="EXQ102" s="93"/>
      <c r="EXR102" s="93"/>
      <c r="EXS102" s="93"/>
      <c r="EXT102" s="93"/>
      <c r="EXU102" s="93"/>
      <c r="EXV102" s="93"/>
      <c r="EXW102" s="93"/>
      <c r="EXX102" s="93"/>
      <c r="EXY102" s="93"/>
      <c r="EXZ102" s="93"/>
      <c r="EYA102" s="93"/>
      <c r="EYB102" s="93"/>
      <c r="EYC102" s="93"/>
      <c r="EYD102" s="93"/>
      <c r="EYE102" s="93"/>
      <c r="EYF102" s="93"/>
      <c r="EYG102" s="93"/>
      <c r="EYH102" s="93"/>
      <c r="EYI102" s="93"/>
      <c r="EYJ102" s="93"/>
      <c r="EYK102" s="93"/>
      <c r="EYL102" s="93"/>
      <c r="EYM102" s="93"/>
      <c r="EYN102" s="93"/>
      <c r="EYO102" s="93"/>
      <c r="EYP102" s="93"/>
      <c r="EYQ102" s="93"/>
      <c r="EYR102" s="93"/>
      <c r="EYS102" s="93"/>
      <c r="EYT102" s="93"/>
      <c r="EYU102" s="93"/>
      <c r="EYV102" s="93"/>
      <c r="EYW102" s="93"/>
      <c r="EYX102" s="93"/>
      <c r="EYY102" s="93"/>
      <c r="EYZ102" s="93"/>
      <c r="EZA102" s="93"/>
      <c r="EZB102" s="93"/>
      <c r="EZC102" s="93"/>
      <c r="EZD102" s="93"/>
      <c r="EZE102" s="93"/>
      <c r="EZF102" s="93"/>
      <c r="EZG102" s="93"/>
      <c r="EZH102" s="93"/>
      <c r="EZI102" s="93"/>
      <c r="EZJ102" s="93"/>
      <c r="EZK102" s="93"/>
      <c r="EZL102" s="93"/>
      <c r="EZM102" s="93"/>
      <c r="EZN102" s="93"/>
      <c r="EZO102" s="93"/>
      <c r="EZP102" s="93"/>
      <c r="EZQ102" s="93"/>
      <c r="EZR102" s="93"/>
      <c r="EZS102" s="93"/>
      <c r="EZT102" s="93"/>
      <c r="EZU102" s="93"/>
      <c r="EZV102" s="93"/>
      <c r="EZW102" s="93"/>
      <c r="EZX102" s="93"/>
      <c r="EZY102" s="93"/>
      <c r="EZZ102" s="93"/>
      <c r="FAA102" s="93"/>
      <c r="FAB102" s="93"/>
      <c r="FAC102" s="93"/>
      <c r="FAD102" s="93"/>
      <c r="FAE102" s="93"/>
      <c r="FAF102" s="93"/>
      <c r="FAG102" s="93"/>
      <c r="FAH102" s="93"/>
      <c r="FAI102" s="93"/>
      <c r="FAJ102" s="93"/>
      <c r="FAK102" s="93"/>
      <c r="FAL102" s="93"/>
      <c r="FAM102" s="93"/>
      <c r="FAN102" s="93"/>
      <c r="FAO102" s="93"/>
      <c r="FAP102" s="93"/>
      <c r="FAQ102" s="93"/>
      <c r="FAR102" s="93"/>
      <c r="FAS102" s="93"/>
      <c r="FAT102" s="93"/>
      <c r="FAU102" s="93"/>
      <c r="FAV102" s="93"/>
      <c r="FAW102" s="93"/>
      <c r="FAX102" s="93"/>
      <c r="FAY102" s="93"/>
      <c r="FAZ102" s="93"/>
      <c r="FBA102" s="93"/>
      <c r="FBB102" s="93"/>
      <c r="FBC102" s="93"/>
      <c r="FBD102" s="93"/>
      <c r="FBE102" s="93"/>
      <c r="FBF102" s="93"/>
      <c r="FBG102" s="93"/>
      <c r="FBH102" s="93"/>
      <c r="FBI102" s="93"/>
      <c r="FBJ102" s="93"/>
      <c r="FBK102" s="93"/>
      <c r="FBL102" s="93"/>
      <c r="FBM102" s="93"/>
      <c r="FBN102" s="93"/>
      <c r="FBO102" s="93"/>
      <c r="FBP102" s="93"/>
      <c r="FBQ102" s="93"/>
      <c r="FBR102" s="93"/>
      <c r="FBS102" s="93"/>
      <c r="FBT102" s="93"/>
      <c r="FBU102" s="93"/>
      <c r="FBV102" s="93"/>
      <c r="FBW102" s="93"/>
      <c r="FBX102" s="93"/>
      <c r="FBY102" s="93"/>
      <c r="FBZ102" s="93"/>
      <c r="FCA102" s="93"/>
      <c r="FCB102" s="93"/>
      <c r="FCC102" s="93"/>
      <c r="FCD102" s="93"/>
      <c r="FCE102" s="93"/>
      <c r="FCF102" s="93"/>
      <c r="FCG102" s="93"/>
      <c r="FCH102" s="93"/>
      <c r="FCI102" s="93"/>
      <c r="FCJ102" s="93"/>
      <c r="FCK102" s="93"/>
      <c r="FCL102" s="93"/>
      <c r="FCM102" s="93"/>
      <c r="FCN102" s="93"/>
      <c r="FCO102" s="93"/>
      <c r="FCP102" s="93"/>
      <c r="FCQ102" s="93"/>
      <c r="FCR102" s="93"/>
      <c r="FCS102" s="93"/>
      <c r="FCT102" s="93"/>
      <c r="FCU102" s="93"/>
      <c r="FCV102" s="93"/>
      <c r="FCW102" s="93"/>
      <c r="FCX102" s="93"/>
      <c r="FCY102" s="93"/>
      <c r="FCZ102" s="93"/>
      <c r="FDA102" s="93"/>
      <c r="FDB102" s="93"/>
      <c r="FDC102" s="93"/>
      <c r="FDD102" s="93"/>
      <c r="FDE102" s="93"/>
      <c r="FDF102" s="93"/>
      <c r="FDG102" s="93"/>
      <c r="FDH102" s="93"/>
      <c r="FDI102" s="93"/>
      <c r="FDJ102" s="93"/>
      <c r="FDK102" s="93"/>
      <c r="FDL102" s="93"/>
      <c r="FDM102" s="93"/>
      <c r="FDN102" s="93"/>
      <c r="FDO102" s="93"/>
      <c r="FDP102" s="93"/>
      <c r="FDQ102" s="93"/>
      <c r="FDR102" s="93"/>
      <c r="FDS102" s="93"/>
      <c r="FDT102" s="93"/>
      <c r="FDU102" s="93"/>
      <c r="FDV102" s="93"/>
      <c r="FDW102" s="93"/>
      <c r="FDX102" s="93"/>
      <c r="FDY102" s="93"/>
      <c r="FDZ102" s="93"/>
      <c r="FEA102" s="93"/>
      <c r="FEB102" s="93"/>
      <c r="FEC102" s="93"/>
      <c r="FED102" s="93"/>
      <c r="FEE102" s="93"/>
      <c r="FEF102" s="93"/>
      <c r="FEG102" s="93"/>
      <c r="FEH102" s="93"/>
      <c r="FEI102" s="93"/>
      <c r="FEJ102" s="93"/>
      <c r="FEK102" s="93"/>
      <c r="FEL102" s="93"/>
      <c r="FEM102" s="93"/>
      <c r="FEN102" s="93"/>
      <c r="FEO102" s="93"/>
      <c r="FEP102" s="93"/>
      <c r="FEQ102" s="93"/>
      <c r="FER102" s="93"/>
      <c r="FES102" s="93"/>
      <c r="FET102" s="93"/>
      <c r="FEU102" s="93"/>
      <c r="FEV102" s="93"/>
      <c r="FEW102" s="93"/>
      <c r="FEX102" s="93"/>
      <c r="FEY102" s="93"/>
      <c r="FEZ102" s="93"/>
      <c r="FFA102" s="93"/>
      <c r="FFB102" s="93"/>
      <c r="FFC102" s="93"/>
      <c r="FFD102" s="93"/>
      <c r="FFE102" s="93"/>
      <c r="FFF102" s="93"/>
      <c r="FFG102" s="93"/>
      <c r="FFH102" s="93"/>
      <c r="FFI102" s="93"/>
      <c r="FFJ102" s="93"/>
      <c r="FFK102" s="93"/>
      <c r="FFL102" s="93"/>
      <c r="FFM102" s="93"/>
      <c r="FFN102" s="93"/>
      <c r="FFO102" s="93"/>
      <c r="FFP102" s="93"/>
      <c r="FFQ102" s="93"/>
      <c r="FFR102" s="93"/>
      <c r="FFS102" s="93"/>
      <c r="FFT102" s="93"/>
      <c r="FFU102" s="93"/>
      <c r="FFV102" s="93"/>
      <c r="FFW102" s="93"/>
      <c r="FFX102" s="93"/>
      <c r="FFY102" s="93"/>
      <c r="FFZ102" s="93"/>
      <c r="FGA102" s="93"/>
      <c r="FGB102" s="93"/>
      <c r="FGC102" s="93"/>
      <c r="FGD102" s="93"/>
      <c r="FGE102" s="93"/>
      <c r="FGF102" s="93"/>
      <c r="FGG102" s="93"/>
      <c r="FGH102" s="93"/>
      <c r="FGI102" s="93"/>
      <c r="FGJ102" s="93"/>
      <c r="FGK102" s="93"/>
      <c r="FGL102" s="93"/>
      <c r="FGM102" s="93"/>
      <c r="FGN102" s="93"/>
      <c r="FGO102" s="93"/>
      <c r="FGP102" s="93"/>
      <c r="FGQ102" s="93"/>
      <c r="FGR102" s="93"/>
      <c r="FGS102" s="93"/>
      <c r="FGT102" s="93"/>
      <c r="FGU102" s="93"/>
      <c r="FGV102" s="93"/>
      <c r="FGW102" s="93"/>
      <c r="FGX102" s="93"/>
      <c r="FGY102" s="93"/>
      <c r="FGZ102" s="93"/>
      <c r="FHA102" s="93"/>
      <c r="FHB102" s="93"/>
      <c r="FHC102" s="93"/>
      <c r="FHD102" s="93"/>
      <c r="FHE102" s="93"/>
      <c r="FHF102" s="93"/>
      <c r="FHG102" s="93"/>
      <c r="FHH102" s="93"/>
      <c r="FHI102" s="93"/>
      <c r="FHJ102" s="93"/>
      <c r="FHK102" s="93"/>
      <c r="FHL102" s="93"/>
      <c r="FHM102" s="93"/>
      <c r="FHN102" s="93"/>
      <c r="FHO102" s="93"/>
      <c r="FHP102" s="93"/>
      <c r="FHQ102" s="93"/>
      <c r="FHR102" s="93"/>
      <c r="FHS102" s="93"/>
      <c r="FHT102" s="93"/>
      <c r="FHU102" s="93"/>
      <c r="FHV102" s="93"/>
      <c r="FHW102" s="93"/>
      <c r="FHX102" s="93"/>
      <c r="FHY102" s="93"/>
      <c r="FHZ102" s="93"/>
      <c r="FIA102" s="93"/>
      <c r="FIB102" s="93"/>
      <c r="FIC102" s="93"/>
      <c r="FID102" s="93"/>
      <c r="FIE102" s="93"/>
      <c r="FIF102" s="93"/>
      <c r="FIG102" s="93"/>
      <c r="FIH102" s="93"/>
      <c r="FII102" s="93"/>
      <c r="FIJ102" s="93"/>
      <c r="FIK102" s="93"/>
      <c r="FIL102" s="93"/>
      <c r="FIM102" s="93"/>
      <c r="FIN102" s="93"/>
      <c r="FIO102" s="93"/>
      <c r="FIP102" s="93"/>
      <c r="FIQ102" s="93"/>
      <c r="FIR102" s="93"/>
      <c r="FIS102" s="93"/>
      <c r="FIT102" s="93"/>
      <c r="FIU102" s="93"/>
      <c r="FIV102" s="93"/>
      <c r="FIW102" s="93"/>
      <c r="FIX102" s="93"/>
      <c r="FIY102" s="93"/>
      <c r="FIZ102" s="93"/>
      <c r="FJA102" s="93"/>
      <c r="FJB102" s="93"/>
      <c r="FJC102" s="93"/>
      <c r="FJD102" s="93"/>
      <c r="FJE102" s="93"/>
      <c r="FJF102" s="93"/>
      <c r="FJG102" s="93"/>
      <c r="FJH102" s="93"/>
      <c r="FJI102" s="93"/>
      <c r="FJJ102" s="93"/>
      <c r="FJK102" s="93"/>
      <c r="FJL102" s="93"/>
      <c r="FJM102" s="93"/>
      <c r="FJN102" s="93"/>
      <c r="FJO102" s="93"/>
      <c r="FJP102" s="93"/>
      <c r="FJQ102" s="93"/>
      <c r="FJR102" s="93"/>
      <c r="FJS102" s="93"/>
      <c r="FJT102" s="93"/>
      <c r="FJU102" s="93"/>
      <c r="FJV102" s="93"/>
      <c r="FJW102" s="93"/>
      <c r="FJX102" s="93"/>
      <c r="FJY102" s="93"/>
      <c r="FJZ102" s="93"/>
      <c r="FKA102" s="93"/>
      <c r="FKB102" s="93"/>
      <c r="FKC102" s="93"/>
      <c r="FKD102" s="93"/>
      <c r="FKE102" s="93"/>
      <c r="FKF102" s="93"/>
      <c r="FKG102" s="93"/>
      <c r="FKH102" s="93"/>
      <c r="FKI102" s="93"/>
      <c r="FKJ102" s="93"/>
      <c r="FKK102" s="93"/>
      <c r="FKL102" s="93"/>
      <c r="FKM102" s="93"/>
      <c r="FKN102" s="93"/>
      <c r="FKO102" s="93"/>
      <c r="FKP102" s="93"/>
      <c r="FKQ102" s="93"/>
      <c r="FKR102" s="93"/>
      <c r="FKS102" s="93"/>
      <c r="FKT102" s="93"/>
      <c r="FKU102" s="93"/>
      <c r="FKV102" s="93"/>
      <c r="FKW102" s="93"/>
      <c r="FKX102" s="93"/>
      <c r="FKY102" s="93"/>
      <c r="FKZ102" s="93"/>
      <c r="FLA102" s="93"/>
      <c r="FLB102" s="93"/>
      <c r="FLC102" s="93"/>
      <c r="FLD102" s="93"/>
      <c r="FLE102" s="93"/>
      <c r="FLF102" s="93"/>
      <c r="FLG102" s="93"/>
      <c r="FLH102" s="93"/>
      <c r="FLI102" s="93"/>
      <c r="FLJ102" s="93"/>
      <c r="FLK102" s="93"/>
      <c r="FLL102" s="93"/>
      <c r="FLM102" s="93"/>
      <c r="FLN102" s="93"/>
      <c r="FLO102" s="93"/>
      <c r="FLP102" s="93"/>
      <c r="FLQ102" s="93"/>
      <c r="FLR102" s="93"/>
      <c r="FLS102" s="93"/>
      <c r="FLT102" s="93"/>
      <c r="FLU102" s="93"/>
      <c r="FLV102" s="93"/>
      <c r="FLW102" s="93"/>
      <c r="FLX102" s="93"/>
      <c r="FLY102" s="93"/>
      <c r="FLZ102" s="93"/>
      <c r="FMA102" s="93"/>
      <c r="FMB102" s="93"/>
      <c r="FMC102" s="93"/>
      <c r="FMD102" s="93"/>
      <c r="FME102" s="93"/>
      <c r="FMF102" s="93"/>
      <c r="FMG102" s="93"/>
      <c r="FMH102" s="93"/>
      <c r="FMI102" s="93"/>
      <c r="FMJ102" s="93"/>
      <c r="FMK102" s="93"/>
      <c r="FML102" s="93"/>
      <c r="FMM102" s="93"/>
      <c r="FMN102" s="93"/>
      <c r="FMO102" s="93"/>
      <c r="FMP102" s="93"/>
      <c r="FMQ102" s="93"/>
      <c r="FMR102" s="93"/>
      <c r="FMS102" s="93"/>
      <c r="FMT102" s="93"/>
      <c r="FMU102" s="93"/>
      <c r="FMV102" s="93"/>
      <c r="FMW102" s="93"/>
      <c r="FMX102" s="93"/>
      <c r="FMY102" s="93"/>
      <c r="FMZ102" s="93"/>
      <c r="FNA102" s="93"/>
      <c r="FNB102" s="93"/>
      <c r="FNC102" s="93"/>
      <c r="FND102" s="93"/>
      <c r="FNE102" s="93"/>
      <c r="FNF102" s="93"/>
      <c r="FNG102" s="93"/>
      <c r="FNH102" s="93"/>
      <c r="FNI102" s="93"/>
      <c r="FNJ102" s="93"/>
      <c r="FNK102" s="93"/>
      <c r="FNL102" s="93"/>
      <c r="FNM102" s="93"/>
      <c r="FNN102" s="93"/>
      <c r="FNO102" s="93"/>
      <c r="FNP102" s="93"/>
      <c r="FNQ102" s="93"/>
      <c r="FNR102" s="93"/>
      <c r="FNS102" s="93"/>
      <c r="FNT102" s="93"/>
      <c r="FNU102" s="93"/>
      <c r="FNV102" s="93"/>
      <c r="FNW102" s="93"/>
      <c r="FNX102" s="93"/>
      <c r="FNY102" s="93"/>
      <c r="FNZ102" s="93"/>
      <c r="FOA102" s="93"/>
      <c r="FOB102" s="93"/>
      <c r="FOC102" s="93"/>
      <c r="FOD102" s="93"/>
      <c r="FOE102" s="93"/>
      <c r="FOF102" s="93"/>
      <c r="FOG102" s="93"/>
      <c r="FOH102" s="93"/>
      <c r="FOI102" s="93"/>
      <c r="FOJ102" s="93"/>
      <c r="FOK102" s="93"/>
      <c r="FOL102" s="93"/>
      <c r="FOM102" s="93"/>
      <c r="FON102" s="93"/>
      <c r="FOO102" s="93"/>
      <c r="FOP102" s="93"/>
      <c r="FOQ102" s="93"/>
      <c r="FOR102" s="93"/>
      <c r="FOS102" s="93"/>
      <c r="FOT102" s="93"/>
      <c r="FOU102" s="93"/>
      <c r="FOV102" s="93"/>
      <c r="FOW102" s="93"/>
      <c r="FOX102" s="93"/>
      <c r="FOY102" s="93"/>
      <c r="FOZ102" s="93"/>
      <c r="FPA102" s="93"/>
      <c r="FPB102" s="93"/>
      <c r="FPC102" s="93"/>
      <c r="FPD102" s="93"/>
      <c r="FPE102" s="93"/>
      <c r="FPF102" s="93"/>
      <c r="FPG102" s="93"/>
      <c r="FPH102" s="93"/>
      <c r="FPI102" s="93"/>
      <c r="FPJ102" s="93"/>
      <c r="FPK102" s="93"/>
      <c r="FPL102" s="93"/>
      <c r="FPM102" s="93"/>
      <c r="FPN102" s="93"/>
      <c r="FPO102" s="93"/>
      <c r="FPP102" s="93"/>
      <c r="FPQ102" s="93"/>
      <c r="FPR102" s="93"/>
      <c r="FPS102" s="93"/>
      <c r="FPT102" s="93"/>
      <c r="FPU102" s="93"/>
      <c r="FPV102" s="93"/>
      <c r="FPW102" s="93"/>
      <c r="FPX102" s="93"/>
      <c r="FPY102" s="93"/>
      <c r="FPZ102" s="93"/>
      <c r="FQA102" s="93"/>
      <c r="FQB102" s="93"/>
      <c r="FQC102" s="93"/>
      <c r="FQD102" s="93"/>
      <c r="FQE102" s="93"/>
      <c r="FQF102" s="93"/>
      <c r="FQG102" s="93"/>
      <c r="FQH102" s="93"/>
      <c r="FQI102" s="93"/>
      <c r="FQJ102" s="93"/>
      <c r="FQK102" s="93"/>
      <c r="FQL102" s="93"/>
      <c r="FQM102" s="93"/>
      <c r="FQN102" s="93"/>
      <c r="FQO102" s="93"/>
      <c r="FQP102" s="93"/>
      <c r="FQQ102" s="93"/>
      <c r="FQR102" s="93"/>
      <c r="FQS102" s="93"/>
      <c r="FQT102" s="93"/>
      <c r="FQU102" s="93"/>
      <c r="FQV102" s="93"/>
      <c r="FQW102" s="93"/>
      <c r="FQX102" s="93"/>
      <c r="FQY102" s="93"/>
      <c r="FQZ102" s="93"/>
      <c r="FRA102" s="93"/>
      <c r="FRB102" s="93"/>
      <c r="FRC102" s="93"/>
      <c r="FRD102" s="93"/>
      <c r="FRE102" s="93"/>
      <c r="FRF102" s="93"/>
      <c r="FRG102" s="93"/>
      <c r="FRH102" s="93"/>
      <c r="FRI102" s="93"/>
      <c r="FRJ102" s="93"/>
      <c r="FRK102" s="93"/>
      <c r="FRL102" s="93"/>
      <c r="FRM102" s="93"/>
      <c r="FRN102" s="93"/>
      <c r="FRO102" s="93"/>
      <c r="FRP102" s="93"/>
      <c r="FRQ102" s="93"/>
      <c r="FRR102" s="93"/>
      <c r="FRS102" s="93"/>
      <c r="FRT102" s="93"/>
      <c r="FRU102" s="93"/>
      <c r="FRV102" s="93"/>
      <c r="FRW102" s="93"/>
      <c r="FRX102" s="93"/>
      <c r="FRY102" s="93"/>
      <c r="FRZ102" s="93"/>
      <c r="FSA102" s="93"/>
      <c r="FSB102" s="93"/>
      <c r="FSC102" s="93"/>
      <c r="FSD102" s="93"/>
      <c r="FSE102" s="93"/>
      <c r="FSF102" s="93"/>
      <c r="FSG102" s="93"/>
      <c r="FSH102" s="93"/>
      <c r="FSI102" s="93"/>
      <c r="FSJ102" s="93"/>
      <c r="FSK102" s="93"/>
      <c r="FSL102" s="93"/>
      <c r="FSM102" s="93"/>
      <c r="FSN102" s="93"/>
      <c r="FSO102" s="93"/>
      <c r="FSP102" s="93"/>
      <c r="FSQ102" s="93"/>
      <c r="FSR102" s="93"/>
      <c r="FSS102" s="93"/>
      <c r="FST102" s="93"/>
      <c r="FSU102" s="93"/>
      <c r="FSV102" s="93"/>
      <c r="FSW102" s="93"/>
      <c r="FSX102" s="93"/>
      <c r="FSY102" s="93"/>
      <c r="FSZ102" s="93"/>
      <c r="FTA102" s="93"/>
      <c r="FTB102" s="93"/>
      <c r="FTC102" s="93"/>
      <c r="FTD102" s="93"/>
      <c r="FTE102" s="93"/>
      <c r="FTF102" s="93"/>
      <c r="FTG102" s="93"/>
      <c r="FTH102" s="93"/>
      <c r="FTI102" s="93"/>
      <c r="FTJ102" s="93"/>
      <c r="FTK102" s="93"/>
      <c r="FTL102" s="93"/>
      <c r="FTM102" s="93"/>
      <c r="FTN102" s="93"/>
      <c r="FTO102" s="93"/>
      <c r="FTP102" s="93"/>
      <c r="FTQ102" s="93"/>
      <c r="FTR102" s="93"/>
      <c r="FTS102" s="93"/>
      <c r="FTT102" s="93"/>
      <c r="FTU102" s="93"/>
      <c r="FTV102" s="93"/>
      <c r="FTW102" s="93"/>
      <c r="FTX102" s="93"/>
      <c r="FTY102" s="93"/>
      <c r="FTZ102" s="93"/>
      <c r="FUA102" s="93"/>
      <c r="FUB102" s="93"/>
      <c r="FUC102" s="93"/>
      <c r="FUD102" s="93"/>
      <c r="FUE102" s="93"/>
      <c r="FUF102" s="93"/>
      <c r="FUG102" s="93"/>
      <c r="FUH102" s="93"/>
      <c r="FUI102" s="93"/>
      <c r="FUJ102" s="93"/>
      <c r="FUK102" s="93"/>
      <c r="FUL102" s="93"/>
      <c r="FUM102" s="93"/>
      <c r="FUN102" s="93"/>
      <c r="FUO102" s="93"/>
      <c r="FUP102" s="93"/>
      <c r="FUQ102" s="93"/>
      <c r="FUR102" s="93"/>
      <c r="FUS102" s="93"/>
      <c r="FUT102" s="93"/>
      <c r="FUU102" s="93"/>
      <c r="FUV102" s="93"/>
      <c r="FUW102" s="93"/>
      <c r="FUX102" s="93"/>
      <c r="FUY102" s="93"/>
      <c r="FUZ102" s="93"/>
      <c r="FVA102" s="93"/>
      <c r="FVB102" s="93"/>
      <c r="FVC102" s="93"/>
      <c r="FVD102" s="93"/>
      <c r="FVE102" s="93"/>
      <c r="FVF102" s="93"/>
      <c r="FVG102" s="93"/>
      <c r="FVH102" s="93"/>
      <c r="FVI102" s="93"/>
      <c r="FVJ102" s="93"/>
      <c r="FVK102" s="93"/>
      <c r="FVL102" s="93"/>
      <c r="FVM102" s="93"/>
      <c r="FVN102" s="93"/>
      <c r="FVO102" s="93"/>
      <c r="FVP102" s="93"/>
      <c r="FVQ102" s="93"/>
      <c r="FVR102" s="93"/>
      <c r="FVS102" s="93"/>
      <c r="FVT102" s="93"/>
      <c r="FVU102" s="93"/>
      <c r="FVV102" s="93"/>
      <c r="FVW102" s="93"/>
      <c r="FVX102" s="93"/>
      <c r="FVY102" s="93"/>
      <c r="FVZ102" s="93"/>
      <c r="FWA102" s="93"/>
      <c r="FWB102" s="93"/>
      <c r="FWC102" s="93"/>
      <c r="FWD102" s="93"/>
      <c r="FWE102" s="93"/>
      <c r="FWF102" s="93"/>
      <c r="FWG102" s="93"/>
      <c r="FWH102" s="93"/>
      <c r="FWI102" s="93"/>
      <c r="FWJ102" s="93"/>
      <c r="FWK102" s="93"/>
      <c r="FWL102" s="93"/>
      <c r="FWM102" s="93"/>
      <c r="FWN102" s="93"/>
      <c r="FWO102" s="93"/>
      <c r="FWP102" s="93"/>
      <c r="FWQ102" s="93"/>
      <c r="FWR102" s="93"/>
      <c r="FWS102" s="93"/>
      <c r="FWT102" s="93"/>
      <c r="FWU102" s="93"/>
      <c r="FWV102" s="93"/>
      <c r="FWW102" s="93"/>
      <c r="FWX102" s="93"/>
      <c r="FWY102" s="93"/>
      <c r="FWZ102" s="93"/>
      <c r="FXA102" s="93"/>
      <c r="FXB102" s="93"/>
      <c r="FXC102" s="93"/>
      <c r="FXD102" s="93"/>
      <c r="FXE102" s="93"/>
      <c r="FXF102" s="93"/>
      <c r="FXG102" s="93"/>
      <c r="FXH102" s="93"/>
      <c r="FXI102" s="93"/>
      <c r="FXJ102" s="93"/>
      <c r="FXK102" s="93"/>
      <c r="FXL102" s="93"/>
      <c r="FXM102" s="93"/>
      <c r="FXN102" s="93"/>
      <c r="FXO102" s="93"/>
      <c r="FXP102" s="93"/>
      <c r="FXQ102" s="93"/>
      <c r="FXR102" s="93"/>
      <c r="FXS102" s="93"/>
      <c r="FXT102" s="93"/>
      <c r="FXU102" s="93"/>
      <c r="FXV102" s="93"/>
      <c r="FXW102" s="93"/>
      <c r="FXX102" s="93"/>
      <c r="FXY102" s="93"/>
      <c r="FXZ102" s="93"/>
      <c r="FYA102" s="93"/>
      <c r="FYB102" s="93"/>
      <c r="FYC102" s="93"/>
      <c r="FYD102" s="93"/>
      <c r="FYE102" s="93"/>
      <c r="FYF102" s="93"/>
      <c r="FYG102" s="93"/>
      <c r="FYH102" s="93"/>
      <c r="FYI102" s="93"/>
      <c r="FYJ102" s="93"/>
      <c r="FYK102" s="93"/>
      <c r="FYL102" s="93"/>
      <c r="FYM102" s="93"/>
      <c r="FYN102" s="93"/>
      <c r="FYO102" s="93"/>
      <c r="FYP102" s="93"/>
      <c r="FYQ102" s="93"/>
      <c r="FYR102" s="93"/>
      <c r="FYS102" s="93"/>
      <c r="FYT102" s="93"/>
      <c r="FYU102" s="93"/>
      <c r="FYV102" s="93"/>
      <c r="FYW102" s="93"/>
      <c r="FYX102" s="93"/>
      <c r="FYY102" s="93"/>
      <c r="FYZ102" s="93"/>
      <c r="FZA102" s="93"/>
      <c r="FZB102" s="93"/>
      <c r="FZC102" s="93"/>
      <c r="FZD102" s="93"/>
      <c r="FZE102" s="93"/>
      <c r="FZF102" s="93"/>
      <c r="FZG102" s="93"/>
      <c r="FZH102" s="93"/>
      <c r="FZI102" s="93"/>
      <c r="FZJ102" s="93"/>
      <c r="FZK102" s="93"/>
      <c r="FZL102" s="93"/>
      <c r="FZM102" s="93"/>
      <c r="FZN102" s="93"/>
      <c r="FZO102" s="93"/>
      <c r="FZP102" s="93"/>
      <c r="FZQ102" s="93"/>
      <c r="FZR102" s="93"/>
      <c r="FZS102" s="93"/>
      <c r="FZT102" s="93"/>
      <c r="FZU102" s="93"/>
      <c r="FZV102" s="93"/>
      <c r="FZW102" s="93"/>
      <c r="FZX102" s="93"/>
      <c r="FZY102" s="93"/>
      <c r="FZZ102" s="93"/>
      <c r="GAA102" s="93"/>
      <c r="GAB102" s="93"/>
      <c r="GAC102" s="93"/>
      <c r="GAD102" s="93"/>
      <c r="GAE102" s="93"/>
      <c r="GAF102" s="93"/>
      <c r="GAG102" s="93"/>
      <c r="GAH102" s="93"/>
      <c r="GAI102" s="93"/>
      <c r="GAJ102" s="93"/>
      <c r="GAK102" s="93"/>
      <c r="GAL102" s="93"/>
      <c r="GAM102" s="93"/>
      <c r="GAN102" s="93"/>
      <c r="GAO102" s="93"/>
      <c r="GAP102" s="93"/>
      <c r="GAQ102" s="93"/>
      <c r="GAR102" s="93"/>
      <c r="GAS102" s="93"/>
      <c r="GAT102" s="93"/>
      <c r="GAU102" s="93"/>
      <c r="GAV102" s="93"/>
      <c r="GAW102" s="93"/>
      <c r="GAX102" s="93"/>
      <c r="GAY102" s="93"/>
      <c r="GAZ102" s="93"/>
      <c r="GBA102" s="93"/>
      <c r="GBB102" s="93"/>
      <c r="GBC102" s="93"/>
      <c r="GBD102" s="93"/>
      <c r="GBE102" s="93"/>
      <c r="GBF102" s="93"/>
      <c r="GBG102" s="93"/>
      <c r="GBH102" s="93"/>
      <c r="GBI102" s="93"/>
      <c r="GBJ102" s="93"/>
      <c r="GBK102" s="93"/>
      <c r="GBL102" s="93"/>
      <c r="GBM102" s="93"/>
      <c r="GBN102" s="93"/>
      <c r="GBO102" s="93"/>
      <c r="GBP102" s="93"/>
      <c r="GBQ102" s="93"/>
      <c r="GBR102" s="93"/>
      <c r="GBS102" s="93"/>
      <c r="GBT102" s="93"/>
      <c r="GBU102" s="93"/>
      <c r="GBV102" s="93"/>
      <c r="GBW102" s="93"/>
      <c r="GBX102" s="93"/>
      <c r="GBY102" s="93"/>
      <c r="GBZ102" s="93"/>
      <c r="GCA102" s="93"/>
      <c r="GCB102" s="93"/>
      <c r="GCC102" s="93"/>
      <c r="GCD102" s="93"/>
      <c r="GCE102" s="93"/>
      <c r="GCF102" s="93"/>
      <c r="GCG102" s="93"/>
      <c r="GCH102" s="93"/>
      <c r="GCI102" s="93"/>
      <c r="GCJ102" s="93"/>
      <c r="GCK102" s="93"/>
      <c r="GCL102" s="93"/>
      <c r="GCM102" s="93"/>
      <c r="GCN102" s="93"/>
      <c r="GCO102" s="93"/>
      <c r="GCP102" s="93"/>
      <c r="GCQ102" s="93"/>
      <c r="GCR102" s="93"/>
      <c r="GCS102" s="93"/>
      <c r="GCT102" s="93"/>
      <c r="GCU102" s="93"/>
      <c r="GCV102" s="93"/>
      <c r="GCW102" s="93"/>
      <c r="GCX102" s="93"/>
      <c r="GCY102" s="93"/>
      <c r="GCZ102" s="93"/>
      <c r="GDA102" s="93"/>
      <c r="GDB102" s="93"/>
      <c r="GDC102" s="93"/>
      <c r="GDD102" s="93"/>
      <c r="GDE102" s="93"/>
      <c r="GDF102" s="93"/>
      <c r="GDG102" s="93"/>
      <c r="GDH102" s="93"/>
      <c r="GDI102" s="93"/>
      <c r="GDJ102" s="93"/>
      <c r="GDK102" s="93"/>
      <c r="GDL102" s="93"/>
      <c r="GDM102" s="93"/>
      <c r="GDN102" s="93"/>
      <c r="GDO102" s="93"/>
      <c r="GDP102" s="93"/>
      <c r="GDQ102" s="93"/>
      <c r="GDR102" s="93"/>
      <c r="GDS102" s="93"/>
      <c r="GDT102" s="93"/>
      <c r="GDU102" s="93"/>
      <c r="GDV102" s="93"/>
      <c r="GDW102" s="93"/>
      <c r="GDX102" s="93"/>
      <c r="GDY102" s="93"/>
      <c r="GDZ102" s="93"/>
      <c r="GEA102" s="93"/>
      <c r="GEB102" s="93"/>
      <c r="GEC102" s="93"/>
      <c r="GED102" s="93"/>
      <c r="GEE102" s="93"/>
      <c r="GEF102" s="93"/>
      <c r="GEG102" s="93"/>
      <c r="GEH102" s="93"/>
      <c r="GEI102" s="93"/>
      <c r="GEJ102" s="93"/>
      <c r="GEK102" s="93"/>
      <c r="GEL102" s="93"/>
      <c r="GEM102" s="93"/>
      <c r="GEN102" s="93"/>
      <c r="GEO102" s="93"/>
      <c r="GEP102" s="93"/>
      <c r="GEQ102" s="93"/>
      <c r="GER102" s="93"/>
      <c r="GES102" s="93"/>
      <c r="GET102" s="93"/>
      <c r="GEU102" s="93"/>
      <c r="GEV102" s="93"/>
      <c r="GEW102" s="93"/>
      <c r="GEX102" s="93"/>
      <c r="GEY102" s="93"/>
      <c r="GEZ102" s="93"/>
      <c r="GFA102" s="93"/>
      <c r="GFB102" s="93"/>
      <c r="GFC102" s="93"/>
      <c r="GFD102" s="93"/>
      <c r="GFE102" s="93"/>
      <c r="GFF102" s="93"/>
      <c r="GFG102" s="93"/>
      <c r="GFH102" s="93"/>
      <c r="GFI102" s="93"/>
      <c r="GFJ102" s="93"/>
      <c r="GFK102" s="93"/>
      <c r="GFL102" s="93"/>
      <c r="GFM102" s="93"/>
      <c r="GFN102" s="93"/>
      <c r="GFO102" s="93"/>
      <c r="GFP102" s="93"/>
      <c r="GFQ102" s="93"/>
      <c r="GFR102" s="93"/>
      <c r="GFS102" s="93"/>
      <c r="GFT102" s="93"/>
      <c r="GFU102" s="93"/>
      <c r="GFV102" s="93"/>
      <c r="GFW102" s="93"/>
      <c r="GFX102" s="93"/>
      <c r="GFY102" s="93"/>
      <c r="GFZ102" s="93"/>
      <c r="GGA102" s="93"/>
      <c r="GGB102" s="93"/>
      <c r="GGC102" s="93"/>
      <c r="GGD102" s="93"/>
      <c r="GGE102" s="93"/>
      <c r="GGF102" s="93"/>
      <c r="GGG102" s="93"/>
      <c r="GGH102" s="93"/>
      <c r="GGI102" s="93"/>
      <c r="GGJ102" s="93"/>
      <c r="GGK102" s="93"/>
      <c r="GGL102" s="93"/>
      <c r="GGM102" s="93"/>
      <c r="GGN102" s="93"/>
      <c r="GGO102" s="93"/>
      <c r="GGP102" s="93"/>
      <c r="GGQ102" s="93"/>
      <c r="GGR102" s="93"/>
      <c r="GGS102" s="93"/>
      <c r="GGT102" s="93"/>
      <c r="GGU102" s="93"/>
      <c r="GGV102" s="93"/>
      <c r="GGW102" s="93"/>
      <c r="GGX102" s="93"/>
      <c r="GGY102" s="93"/>
      <c r="GGZ102" s="93"/>
      <c r="GHA102" s="93"/>
      <c r="GHB102" s="93"/>
      <c r="GHC102" s="93"/>
      <c r="GHD102" s="93"/>
      <c r="GHE102" s="93"/>
      <c r="GHF102" s="93"/>
      <c r="GHG102" s="93"/>
      <c r="GHH102" s="93"/>
      <c r="GHI102" s="93"/>
      <c r="GHJ102" s="93"/>
      <c r="GHK102" s="93"/>
      <c r="GHL102" s="93"/>
      <c r="GHM102" s="93"/>
      <c r="GHN102" s="93"/>
      <c r="GHO102" s="93"/>
      <c r="GHP102" s="93"/>
      <c r="GHQ102" s="93"/>
      <c r="GHR102" s="93"/>
      <c r="GHS102" s="93"/>
      <c r="GHT102" s="93"/>
      <c r="GHU102" s="93"/>
      <c r="GHV102" s="93"/>
      <c r="GHW102" s="93"/>
      <c r="GHX102" s="93"/>
      <c r="GHY102" s="93"/>
      <c r="GHZ102" s="93"/>
      <c r="GIA102" s="93"/>
      <c r="GIB102" s="93"/>
      <c r="GIC102" s="93"/>
      <c r="GID102" s="93"/>
      <c r="GIE102" s="93"/>
      <c r="GIF102" s="93"/>
      <c r="GIG102" s="93"/>
      <c r="GIH102" s="93"/>
      <c r="GII102" s="93"/>
      <c r="GIJ102" s="93"/>
      <c r="GIK102" s="93"/>
      <c r="GIL102" s="93"/>
      <c r="GIM102" s="93"/>
      <c r="GIN102" s="93"/>
      <c r="GIO102" s="93"/>
      <c r="GIP102" s="93"/>
      <c r="GIQ102" s="93"/>
      <c r="GIR102" s="93"/>
      <c r="GIS102" s="93"/>
      <c r="GIT102" s="93"/>
      <c r="GIU102" s="93"/>
      <c r="GIV102" s="93"/>
      <c r="GIW102" s="93"/>
      <c r="GIX102" s="93"/>
      <c r="GIY102" s="93"/>
      <c r="GIZ102" s="93"/>
      <c r="GJA102" s="93"/>
      <c r="GJB102" s="93"/>
      <c r="GJC102" s="93"/>
      <c r="GJD102" s="93"/>
      <c r="GJE102" s="93"/>
      <c r="GJF102" s="93"/>
      <c r="GJG102" s="93"/>
      <c r="GJH102" s="93"/>
      <c r="GJI102" s="93"/>
      <c r="GJJ102" s="93"/>
      <c r="GJK102" s="93"/>
      <c r="GJL102" s="93"/>
      <c r="GJM102" s="93"/>
      <c r="GJN102" s="93"/>
      <c r="GJO102" s="93"/>
      <c r="GJP102" s="93"/>
      <c r="GJQ102" s="93"/>
      <c r="GJR102" s="93"/>
      <c r="GJS102" s="93"/>
      <c r="GJT102" s="93"/>
      <c r="GJU102" s="93"/>
      <c r="GJV102" s="93"/>
      <c r="GJW102" s="93"/>
      <c r="GJX102" s="93"/>
      <c r="GJY102" s="93"/>
      <c r="GJZ102" s="93"/>
      <c r="GKA102" s="93"/>
      <c r="GKB102" s="93"/>
      <c r="GKC102" s="93"/>
      <c r="GKD102" s="93"/>
      <c r="GKE102" s="93"/>
      <c r="GKF102" s="93"/>
      <c r="GKG102" s="93"/>
      <c r="GKH102" s="93"/>
      <c r="GKI102" s="93"/>
      <c r="GKJ102" s="93"/>
      <c r="GKK102" s="93"/>
      <c r="GKL102" s="93"/>
      <c r="GKM102" s="93"/>
      <c r="GKN102" s="93"/>
      <c r="GKO102" s="93"/>
      <c r="GKP102" s="93"/>
      <c r="GKQ102" s="93"/>
      <c r="GKR102" s="93"/>
      <c r="GKS102" s="93"/>
      <c r="GKT102" s="93"/>
      <c r="GKU102" s="93"/>
      <c r="GKV102" s="93"/>
      <c r="GKW102" s="93"/>
      <c r="GKX102" s="93"/>
      <c r="GKY102" s="93"/>
      <c r="GKZ102" s="93"/>
      <c r="GLA102" s="93"/>
      <c r="GLB102" s="93"/>
      <c r="GLC102" s="93"/>
      <c r="GLD102" s="93"/>
      <c r="GLE102" s="93"/>
      <c r="GLF102" s="93"/>
      <c r="GLG102" s="93"/>
      <c r="GLH102" s="93"/>
      <c r="GLI102" s="93"/>
      <c r="GLJ102" s="93"/>
      <c r="GLK102" s="93"/>
      <c r="GLL102" s="93"/>
      <c r="GLM102" s="93"/>
      <c r="GLN102" s="93"/>
      <c r="GLO102" s="93"/>
      <c r="GLP102" s="93"/>
      <c r="GLQ102" s="93"/>
      <c r="GLR102" s="93"/>
      <c r="GLS102" s="93"/>
      <c r="GLT102" s="93"/>
      <c r="GLU102" s="93"/>
      <c r="GLV102" s="93"/>
      <c r="GLW102" s="93"/>
      <c r="GLX102" s="93"/>
      <c r="GLY102" s="93"/>
      <c r="GLZ102" s="93"/>
      <c r="GMA102" s="93"/>
      <c r="GMB102" s="93"/>
      <c r="GMC102" s="93"/>
      <c r="GMD102" s="93"/>
      <c r="GME102" s="93"/>
      <c r="GMF102" s="93"/>
      <c r="GMG102" s="93"/>
      <c r="GMH102" s="93"/>
      <c r="GMI102" s="93"/>
      <c r="GMJ102" s="93"/>
      <c r="GMK102" s="93"/>
      <c r="GML102" s="93"/>
      <c r="GMM102" s="93"/>
      <c r="GMN102" s="93"/>
      <c r="GMO102" s="93"/>
      <c r="GMP102" s="93"/>
      <c r="GMQ102" s="93"/>
      <c r="GMR102" s="93"/>
      <c r="GMS102" s="93"/>
      <c r="GMT102" s="93"/>
      <c r="GMU102" s="93"/>
      <c r="GMV102" s="93"/>
      <c r="GMW102" s="93"/>
      <c r="GMX102" s="93"/>
      <c r="GMY102" s="93"/>
      <c r="GMZ102" s="93"/>
      <c r="GNA102" s="93"/>
      <c r="GNB102" s="93"/>
      <c r="GNC102" s="93"/>
      <c r="GND102" s="93"/>
      <c r="GNE102" s="93"/>
      <c r="GNF102" s="93"/>
      <c r="GNG102" s="93"/>
      <c r="GNH102" s="93"/>
      <c r="GNI102" s="93"/>
      <c r="GNJ102" s="93"/>
      <c r="GNK102" s="93"/>
      <c r="GNL102" s="93"/>
      <c r="GNM102" s="93"/>
      <c r="GNN102" s="93"/>
      <c r="GNO102" s="93"/>
      <c r="GNP102" s="93"/>
      <c r="GNQ102" s="93"/>
      <c r="GNR102" s="93"/>
      <c r="GNS102" s="93"/>
      <c r="GNT102" s="93"/>
      <c r="GNU102" s="93"/>
      <c r="GNV102" s="93"/>
      <c r="GNW102" s="93"/>
      <c r="GNX102" s="93"/>
      <c r="GNY102" s="93"/>
      <c r="GNZ102" s="93"/>
      <c r="GOA102" s="93"/>
      <c r="GOB102" s="93"/>
      <c r="GOC102" s="93"/>
      <c r="GOD102" s="93"/>
      <c r="GOE102" s="93"/>
      <c r="GOF102" s="93"/>
      <c r="GOG102" s="93"/>
      <c r="GOH102" s="93"/>
      <c r="GOI102" s="93"/>
      <c r="GOJ102" s="93"/>
      <c r="GOK102" s="93"/>
      <c r="GOL102" s="93"/>
      <c r="GOM102" s="93"/>
      <c r="GON102" s="93"/>
      <c r="GOO102" s="93"/>
      <c r="GOP102" s="93"/>
      <c r="GOQ102" s="93"/>
      <c r="GOR102" s="93"/>
      <c r="GOS102" s="93"/>
      <c r="GOT102" s="93"/>
      <c r="GOU102" s="93"/>
      <c r="GOV102" s="93"/>
      <c r="GOW102" s="93"/>
      <c r="GOX102" s="93"/>
      <c r="GOY102" s="93"/>
      <c r="GOZ102" s="93"/>
      <c r="GPA102" s="93"/>
      <c r="GPB102" s="93"/>
      <c r="GPC102" s="93"/>
      <c r="GPD102" s="93"/>
      <c r="GPE102" s="93"/>
      <c r="GPF102" s="93"/>
      <c r="GPG102" s="93"/>
      <c r="GPH102" s="93"/>
      <c r="GPI102" s="93"/>
      <c r="GPJ102" s="93"/>
      <c r="GPK102" s="93"/>
      <c r="GPL102" s="93"/>
      <c r="GPM102" s="93"/>
      <c r="GPN102" s="93"/>
      <c r="GPO102" s="93"/>
      <c r="GPP102" s="93"/>
      <c r="GPQ102" s="93"/>
      <c r="GPR102" s="93"/>
      <c r="GPS102" s="93"/>
      <c r="GPT102" s="93"/>
      <c r="GPU102" s="93"/>
      <c r="GPV102" s="93"/>
      <c r="GPW102" s="93"/>
      <c r="GPX102" s="93"/>
      <c r="GPY102" s="93"/>
      <c r="GPZ102" s="93"/>
      <c r="GQA102" s="93"/>
      <c r="GQB102" s="93"/>
      <c r="GQC102" s="93"/>
      <c r="GQD102" s="93"/>
      <c r="GQE102" s="93"/>
      <c r="GQF102" s="93"/>
      <c r="GQG102" s="93"/>
      <c r="GQH102" s="93"/>
      <c r="GQI102" s="93"/>
      <c r="GQJ102" s="93"/>
      <c r="GQK102" s="93"/>
      <c r="GQL102" s="93"/>
      <c r="GQM102" s="93"/>
      <c r="GQN102" s="93"/>
      <c r="GQO102" s="93"/>
      <c r="GQP102" s="93"/>
      <c r="GQQ102" s="93"/>
      <c r="GQR102" s="93"/>
      <c r="GQS102" s="93"/>
      <c r="GQT102" s="93"/>
      <c r="GQU102" s="93"/>
      <c r="GQV102" s="93"/>
      <c r="GQW102" s="93"/>
      <c r="GQX102" s="93"/>
      <c r="GQY102" s="93"/>
      <c r="GQZ102" s="93"/>
      <c r="GRA102" s="93"/>
      <c r="GRB102" s="93"/>
      <c r="GRC102" s="93"/>
      <c r="GRD102" s="93"/>
      <c r="GRE102" s="93"/>
      <c r="GRF102" s="93"/>
      <c r="GRG102" s="93"/>
      <c r="GRH102" s="93"/>
      <c r="GRI102" s="93"/>
      <c r="GRJ102" s="93"/>
      <c r="GRK102" s="93"/>
      <c r="GRL102" s="93"/>
      <c r="GRM102" s="93"/>
      <c r="GRN102" s="93"/>
      <c r="GRO102" s="93"/>
      <c r="GRP102" s="93"/>
      <c r="GRQ102" s="93"/>
      <c r="GRR102" s="93"/>
      <c r="GRS102" s="93"/>
      <c r="GRT102" s="93"/>
      <c r="GRU102" s="93"/>
      <c r="GRV102" s="93"/>
      <c r="GRW102" s="93"/>
      <c r="GRX102" s="93"/>
      <c r="GRY102" s="93"/>
      <c r="GRZ102" s="93"/>
      <c r="GSA102" s="93"/>
      <c r="GSB102" s="93"/>
      <c r="GSC102" s="93"/>
      <c r="GSD102" s="93"/>
      <c r="GSE102" s="93"/>
      <c r="GSF102" s="93"/>
      <c r="GSG102" s="93"/>
      <c r="GSH102" s="93"/>
      <c r="GSI102" s="93"/>
      <c r="GSJ102" s="93"/>
      <c r="GSK102" s="93"/>
      <c r="GSL102" s="93"/>
      <c r="GSM102" s="93"/>
      <c r="GSN102" s="93"/>
      <c r="GSO102" s="93"/>
      <c r="GSP102" s="93"/>
      <c r="GSQ102" s="93"/>
      <c r="GSR102" s="93"/>
      <c r="GSS102" s="93"/>
      <c r="GST102" s="93"/>
      <c r="GSU102" s="93"/>
      <c r="GSV102" s="93"/>
      <c r="GSW102" s="93"/>
      <c r="GSX102" s="93"/>
      <c r="GSY102" s="93"/>
      <c r="GSZ102" s="93"/>
      <c r="GTA102" s="93"/>
      <c r="GTB102" s="93"/>
      <c r="GTC102" s="93"/>
      <c r="GTD102" s="93"/>
      <c r="GTE102" s="93"/>
      <c r="GTF102" s="93"/>
      <c r="GTG102" s="93"/>
      <c r="GTH102" s="93"/>
      <c r="GTI102" s="93"/>
      <c r="GTJ102" s="93"/>
      <c r="GTK102" s="93"/>
      <c r="GTL102" s="93"/>
      <c r="GTM102" s="93"/>
      <c r="GTN102" s="93"/>
      <c r="GTO102" s="93"/>
      <c r="GTP102" s="93"/>
      <c r="GTQ102" s="93"/>
      <c r="GTR102" s="93"/>
      <c r="GTS102" s="93"/>
      <c r="GTT102" s="93"/>
      <c r="GTU102" s="93"/>
      <c r="GTV102" s="93"/>
      <c r="GTW102" s="93"/>
      <c r="GTX102" s="93"/>
      <c r="GTY102" s="93"/>
      <c r="GTZ102" s="93"/>
      <c r="GUA102" s="93"/>
      <c r="GUB102" s="93"/>
      <c r="GUC102" s="93"/>
      <c r="GUD102" s="93"/>
      <c r="GUE102" s="93"/>
      <c r="GUF102" s="93"/>
      <c r="GUG102" s="93"/>
      <c r="GUH102" s="93"/>
      <c r="GUI102" s="93"/>
      <c r="GUJ102" s="93"/>
      <c r="GUK102" s="93"/>
      <c r="GUL102" s="93"/>
      <c r="GUM102" s="93"/>
      <c r="GUN102" s="93"/>
      <c r="GUO102" s="93"/>
      <c r="GUP102" s="93"/>
      <c r="GUQ102" s="93"/>
      <c r="GUR102" s="93"/>
      <c r="GUS102" s="93"/>
      <c r="GUT102" s="93"/>
      <c r="GUU102" s="93"/>
      <c r="GUV102" s="93"/>
      <c r="GUW102" s="93"/>
      <c r="GUX102" s="93"/>
      <c r="GUY102" s="93"/>
      <c r="GUZ102" s="93"/>
      <c r="GVA102" s="93"/>
      <c r="GVB102" s="93"/>
      <c r="GVC102" s="93"/>
      <c r="GVD102" s="93"/>
      <c r="GVE102" s="93"/>
      <c r="GVF102" s="93"/>
      <c r="GVG102" s="93"/>
      <c r="GVH102" s="93"/>
      <c r="GVI102" s="93"/>
      <c r="GVJ102" s="93"/>
      <c r="GVK102" s="93"/>
      <c r="GVL102" s="93"/>
      <c r="GVM102" s="93"/>
      <c r="GVN102" s="93"/>
      <c r="GVO102" s="93"/>
      <c r="GVP102" s="93"/>
      <c r="GVQ102" s="93"/>
      <c r="GVR102" s="93"/>
      <c r="GVS102" s="93"/>
      <c r="GVT102" s="93"/>
      <c r="GVU102" s="93"/>
      <c r="GVV102" s="93"/>
      <c r="GVW102" s="93"/>
      <c r="GVX102" s="93"/>
      <c r="GVY102" s="93"/>
      <c r="GVZ102" s="93"/>
      <c r="GWA102" s="93"/>
      <c r="GWB102" s="93"/>
      <c r="GWC102" s="93"/>
      <c r="GWD102" s="93"/>
      <c r="GWE102" s="93"/>
      <c r="GWF102" s="93"/>
      <c r="GWG102" s="93"/>
      <c r="GWH102" s="93"/>
      <c r="GWI102" s="93"/>
      <c r="GWJ102" s="93"/>
      <c r="GWK102" s="93"/>
      <c r="GWL102" s="93"/>
      <c r="GWM102" s="93"/>
      <c r="GWN102" s="93"/>
      <c r="GWO102" s="93"/>
      <c r="GWP102" s="93"/>
      <c r="GWQ102" s="93"/>
      <c r="GWR102" s="93"/>
      <c r="GWS102" s="93"/>
      <c r="GWT102" s="93"/>
      <c r="GWU102" s="93"/>
      <c r="GWV102" s="93"/>
      <c r="GWW102" s="93"/>
      <c r="GWX102" s="93"/>
      <c r="GWY102" s="93"/>
      <c r="GWZ102" s="93"/>
      <c r="GXA102" s="93"/>
      <c r="GXB102" s="93"/>
      <c r="GXC102" s="93"/>
      <c r="GXD102" s="93"/>
      <c r="GXE102" s="93"/>
      <c r="GXF102" s="93"/>
      <c r="GXG102" s="93"/>
      <c r="GXH102" s="93"/>
      <c r="GXI102" s="93"/>
      <c r="GXJ102" s="93"/>
      <c r="GXK102" s="93"/>
      <c r="GXL102" s="93"/>
      <c r="GXM102" s="93"/>
      <c r="GXN102" s="93"/>
      <c r="GXO102" s="93"/>
      <c r="GXP102" s="93"/>
      <c r="GXQ102" s="93"/>
      <c r="GXR102" s="93"/>
      <c r="GXS102" s="93"/>
      <c r="GXT102" s="93"/>
      <c r="GXU102" s="93"/>
      <c r="GXV102" s="93"/>
      <c r="GXW102" s="93"/>
      <c r="GXX102" s="93"/>
      <c r="GXY102" s="93"/>
      <c r="GXZ102" s="93"/>
      <c r="GYA102" s="93"/>
      <c r="GYB102" s="93"/>
      <c r="GYC102" s="93"/>
      <c r="GYD102" s="93"/>
      <c r="GYE102" s="93"/>
      <c r="GYF102" s="93"/>
      <c r="GYG102" s="93"/>
      <c r="GYH102" s="93"/>
      <c r="GYI102" s="93"/>
      <c r="GYJ102" s="93"/>
      <c r="GYK102" s="93"/>
      <c r="GYL102" s="93"/>
      <c r="GYM102" s="93"/>
      <c r="GYN102" s="93"/>
      <c r="GYO102" s="93"/>
      <c r="GYP102" s="93"/>
      <c r="GYQ102" s="93"/>
      <c r="GYR102" s="93"/>
      <c r="GYS102" s="93"/>
      <c r="GYT102" s="93"/>
      <c r="GYU102" s="93"/>
      <c r="GYV102" s="93"/>
      <c r="GYW102" s="93"/>
      <c r="GYX102" s="93"/>
      <c r="GYY102" s="93"/>
      <c r="GYZ102" s="93"/>
      <c r="GZA102" s="93"/>
      <c r="GZB102" s="93"/>
      <c r="GZC102" s="93"/>
      <c r="GZD102" s="93"/>
      <c r="GZE102" s="93"/>
      <c r="GZF102" s="93"/>
      <c r="GZG102" s="93"/>
      <c r="GZH102" s="93"/>
      <c r="GZI102" s="93"/>
      <c r="GZJ102" s="93"/>
      <c r="GZK102" s="93"/>
      <c r="GZL102" s="93"/>
      <c r="GZM102" s="93"/>
      <c r="GZN102" s="93"/>
      <c r="GZO102" s="93"/>
      <c r="GZP102" s="93"/>
      <c r="GZQ102" s="93"/>
      <c r="GZR102" s="93"/>
      <c r="GZS102" s="93"/>
      <c r="GZT102" s="93"/>
      <c r="GZU102" s="93"/>
      <c r="GZV102" s="93"/>
      <c r="GZW102" s="93"/>
      <c r="GZX102" s="93"/>
      <c r="GZY102" s="93"/>
      <c r="GZZ102" s="93"/>
      <c r="HAA102" s="93"/>
      <c r="HAB102" s="93"/>
      <c r="HAC102" s="93"/>
      <c r="HAD102" s="93"/>
      <c r="HAE102" s="93"/>
      <c r="HAF102" s="93"/>
      <c r="HAG102" s="93"/>
      <c r="HAH102" s="93"/>
      <c r="HAI102" s="93"/>
      <c r="HAJ102" s="93"/>
      <c r="HAK102" s="93"/>
      <c r="HAL102" s="93"/>
      <c r="HAM102" s="93"/>
      <c r="HAN102" s="93"/>
      <c r="HAO102" s="93"/>
      <c r="HAP102" s="93"/>
      <c r="HAQ102" s="93"/>
      <c r="HAR102" s="93"/>
      <c r="HAS102" s="93"/>
      <c r="HAT102" s="93"/>
      <c r="HAU102" s="93"/>
      <c r="HAV102" s="93"/>
      <c r="HAW102" s="93"/>
      <c r="HAX102" s="93"/>
      <c r="HAY102" s="93"/>
      <c r="HAZ102" s="93"/>
      <c r="HBA102" s="93"/>
      <c r="HBB102" s="93"/>
      <c r="HBC102" s="93"/>
      <c r="HBD102" s="93"/>
      <c r="HBE102" s="93"/>
      <c r="HBF102" s="93"/>
      <c r="HBG102" s="93"/>
      <c r="HBH102" s="93"/>
      <c r="HBI102" s="93"/>
      <c r="HBJ102" s="93"/>
      <c r="HBK102" s="93"/>
      <c r="HBL102" s="93"/>
      <c r="HBM102" s="93"/>
      <c r="HBN102" s="93"/>
      <c r="HBO102" s="93"/>
      <c r="HBP102" s="93"/>
      <c r="HBQ102" s="93"/>
      <c r="HBR102" s="93"/>
      <c r="HBS102" s="93"/>
      <c r="HBT102" s="93"/>
      <c r="HBU102" s="93"/>
      <c r="HBV102" s="93"/>
      <c r="HBW102" s="93"/>
      <c r="HBX102" s="93"/>
      <c r="HBY102" s="93"/>
      <c r="HBZ102" s="93"/>
      <c r="HCA102" s="93"/>
      <c r="HCB102" s="93"/>
      <c r="HCC102" s="93"/>
      <c r="HCD102" s="93"/>
      <c r="HCE102" s="93"/>
      <c r="HCF102" s="93"/>
      <c r="HCG102" s="93"/>
      <c r="HCH102" s="93"/>
      <c r="HCI102" s="93"/>
      <c r="HCJ102" s="93"/>
      <c r="HCK102" s="93"/>
      <c r="HCL102" s="93"/>
      <c r="HCM102" s="93"/>
      <c r="HCN102" s="93"/>
      <c r="HCO102" s="93"/>
      <c r="HCP102" s="93"/>
      <c r="HCQ102" s="93"/>
      <c r="HCR102" s="93"/>
      <c r="HCS102" s="93"/>
      <c r="HCT102" s="93"/>
      <c r="HCU102" s="93"/>
      <c r="HCV102" s="93"/>
      <c r="HCW102" s="93"/>
      <c r="HCX102" s="93"/>
      <c r="HCY102" s="93"/>
      <c r="HCZ102" s="93"/>
      <c r="HDA102" s="93"/>
      <c r="HDB102" s="93"/>
      <c r="HDC102" s="93"/>
      <c r="HDD102" s="93"/>
      <c r="HDE102" s="93"/>
      <c r="HDF102" s="93"/>
      <c r="HDG102" s="93"/>
      <c r="HDH102" s="93"/>
      <c r="HDI102" s="93"/>
      <c r="HDJ102" s="93"/>
      <c r="HDK102" s="93"/>
      <c r="HDL102" s="93"/>
      <c r="HDM102" s="93"/>
      <c r="HDN102" s="93"/>
      <c r="HDO102" s="93"/>
      <c r="HDP102" s="93"/>
      <c r="HDQ102" s="93"/>
      <c r="HDR102" s="93"/>
      <c r="HDS102" s="93"/>
      <c r="HDT102" s="93"/>
      <c r="HDU102" s="93"/>
      <c r="HDV102" s="93"/>
      <c r="HDW102" s="93"/>
      <c r="HDX102" s="93"/>
      <c r="HDY102" s="93"/>
      <c r="HDZ102" s="93"/>
      <c r="HEA102" s="93"/>
      <c r="HEB102" s="93"/>
      <c r="HEC102" s="93"/>
      <c r="HED102" s="93"/>
      <c r="HEE102" s="93"/>
      <c r="HEF102" s="93"/>
      <c r="HEG102" s="93"/>
      <c r="HEH102" s="93"/>
      <c r="HEI102" s="93"/>
      <c r="HEJ102" s="93"/>
      <c r="HEK102" s="93"/>
      <c r="HEL102" s="93"/>
      <c r="HEM102" s="93"/>
      <c r="HEN102" s="93"/>
      <c r="HEO102" s="93"/>
      <c r="HEP102" s="93"/>
      <c r="HEQ102" s="93"/>
      <c r="HER102" s="93"/>
      <c r="HES102" s="93"/>
      <c r="HET102" s="93"/>
      <c r="HEU102" s="93"/>
      <c r="HEV102" s="93"/>
      <c r="HEW102" s="93"/>
      <c r="HEX102" s="93"/>
      <c r="HEY102" s="93"/>
      <c r="HEZ102" s="93"/>
      <c r="HFA102" s="93"/>
      <c r="HFB102" s="93"/>
      <c r="HFC102" s="93"/>
      <c r="HFD102" s="93"/>
      <c r="HFE102" s="93"/>
      <c r="HFF102" s="93"/>
      <c r="HFG102" s="93"/>
      <c r="HFH102" s="93"/>
      <c r="HFI102" s="93"/>
      <c r="HFJ102" s="93"/>
      <c r="HFK102" s="93"/>
      <c r="HFL102" s="93"/>
      <c r="HFM102" s="93"/>
      <c r="HFN102" s="93"/>
      <c r="HFO102" s="93"/>
      <c r="HFP102" s="93"/>
      <c r="HFQ102" s="93"/>
      <c r="HFR102" s="93"/>
      <c r="HFS102" s="93"/>
      <c r="HFT102" s="93"/>
      <c r="HFU102" s="93"/>
      <c r="HFV102" s="93"/>
      <c r="HFW102" s="93"/>
      <c r="HFX102" s="93"/>
      <c r="HFY102" s="93"/>
      <c r="HFZ102" s="93"/>
      <c r="HGA102" s="93"/>
      <c r="HGB102" s="93"/>
      <c r="HGC102" s="93"/>
      <c r="HGD102" s="93"/>
      <c r="HGE102" s="93"/>
      <c r="HGF102" s="93"/>
      <c r="HGG102" s="93"/>
      <c r="HGH102" s="93"/>
      <c r="HGI102" s="93"/>
      <c r="HGJ102" s="93"/>
      <c r="HGK102" s="93"/>
      <c r="HGL102" s="93"/>
      <c r="HGM102" s="93"/>
      <c r="HGN102" s="93"/>
      <c r="HGO102" s="93"/>
      <c r="HGP102" s="93"/>
      <c r="HGQ102" s="93"/>
      <c r="HGR102" s="93"/>
      <c r="HGS102" s="93"/>
      <c r="HGT102" s="93"/>
      <c r="HGU102" s="93"/>
      <c r="HGV102" s="93"/>
      <c r="HGW102" s="93"/>
      <c r="HGX102" s="93"/>
      <c r="HGY102" s="93"/>
      <c r="HGZ102" s="93"/>
      <c r="HHA102" s="93"/>
      <c r="HHB102" s="93"/>
      <c r="HHC102" s="93"/>
      <c r="HHD102" s="93"/>
      <c r="HHE102" s="93"/>
      <c r="HHF102" s="93"/>
      <c r="HHG102" s="93"/>
      <c r="HHH102" s="93"/>
      <c r="HHI102" s="93"/>
      <c r="HHJ102" s="93"/>
      <c r="HHK102" s="93"/>
      <c r="HHL102" s="93"/>
      <c r="HHM102" s="93"/>
      <c r="HHN102" s="93"/>
      <c r="HHO102" s="93"/>
      <c r="HHP102" s="93"/>
      <c r="HHQ102" s="93"/>
      <c r="HHR102" s="93"/>
      <c r="HHS102" s="93"/>
      <c r="HHT102" s="93"/>
      <c r="HHU102" s="93"/>
      <c r="HHV102" s="93"/>
      <c r="HHW102" s="93"/>
      <c r="HHX102" s="93"/>
      <c r="HHY102" s="93"/>
      <c r="HHZ102" s="93"/>
      <c r="HIA102" s="93"/>
      <c r="HIB102" s="93"/>
      <c r="HIC102" s="93"/>
      <c r="HID102" s="93"/>
      <c r="HIE102" s="93"/>
      <c r="HIF102" s="93"/>
      <c r="HIG102" s="93"/>
      <c r="HIH102" s="93"/>
      <c r="HII102" s="93"/>
      <c r="HIJ102" s="93"/>
      <c r="HIK102" s="93"/>
      <c r="HIL102" s="93"/>
      <c r="HIM102" s="93"/>
      <c r="HIN102" s="93"/>
      <c r="HIO102" s="93"/>
      <c r="HIP102" s="93"/>
      <c r="HIQ102" s="93"/>
      <c r="HIR102" s="93"/>
      <c r="HIS102" s="93"/>
      <c r="HIT102" s="93"/>
      <c r="HIU102" s="93"/>
      <c r="HIV102" s="93"/>
      <c r="HIW102" s="93"/>
      <c r="HIX102" s="93"/>
      <c r="HIY102" s="93"/>
      <c r="HIZ102" s="93"/>
      <c r="HJA102" s="93"/>
      <c r="HJB102" s="93"/>
      <c r="HJC102" s="93"/>
      <c r="HJD102" s="93"/>
      <c r="HJE102" s="93"/>
      <c r="HJF102" s="93"/>
      <c r="HJG102" s="93"/>
      <c r="HJH102" s="93"/>
      <c r="HJI102" s="93"/>
      <c r="HJJ102" s="93"/>
      <c r="HJK102" s="93"/>
      <c r="HJL102" s="93"/>
      <c r="HJM102" s="93"/>
      <c r="HJN102" s="93"/>
      <c r="HJO102" s="93"/>
      <c r="HJP102" s="93"/>
      <c r="HJQ102" s="93"/>
      <c r="HJR102" s="93"/>
      <c r="HJS102" s="93"/>
      <c r="HJT102" s="93"/>
      <c r="HJU102" s="93"/>
      <c r="HJV102" s="93"/>
      <c r="HJW102" s="93"/>
      <c r="HJX102" s="93"/>
      <c r="HJY102" s="93"/>
      <c r="HJZ102" s="93"/>
      <c r="HKA102" s="93"/>
      <c r="HKB102" s="93"/>
      <c r="HKC102" s="93"/>
      <c r="HKD102" s="93"/>
      <c r="HKE102" s="93"/>
      <c r="HKF102" s="93"/>
      <c r="HKG102" s="93"/>
      <c r="HKH102" s="93"/>
      <c r="HKI102" s="93"/>
      <c r="HKJ102" s="93"/>
      <c r="HKK102" s="93"/>
      <c r="HKL102" s="93"/>
      <c r="HKM102" s="93"/>
      <c r="HKN102" s="93"/>
      <c r="HKO102" s="93"/>
      <c r="HKP102" s="93"/>
      <c r="HKQ102" s="93"/>
      <c r="HKR102" s="93"/>
      <c r="HKS102" s="93"/>
      <c r="HKT102" s="93"/>
      <c r="HKU102" s="93"/>
      <c r="HKV102" s="93"/>
      <c r="HKW102" s="93"/>
      <c r="HKX102" s="93"/>
      <c r="HKY102" s="93"/>
      <c r="HKZ102" s="93"/>
      <c r="HLA102" s="93"/>
      <c r="HLB102" s="93"/>
      <c r="HLC102" s="93"/>
      <c r="HLD102" s="93"/>
      <c r="HLE102" s="93"/>
      <c r="HLF102" s="93"/>
      <c r="HLG102" s="93"/>
      <c r="HLH102" s="93"/>
      <c r="HLI102" s="93"/>
      <c r="HLJ102" s="93"/>
      <c r="HLK102" s="93"/>
      <c r="HLL102" s="93"/>
      <c r="HLM102" s="93"/>
      <c r="HLN102" s="93"/>
      <c r="HLO102" s="93"/>
      <c r="HLP102" s="93"/>
      <c r="HLQ102" s="93"/>
      <c r="HLR102" s="93"/>
      <c r="HLS102" s="93"/>
      <c r="HLT102" s="93"/>
      <c r="HLU102" s="93"/>
      <c r="HLV102" s="93"/>
      <c r="HLW102" s="93"/>
      <c r="HLX102" s="93"/>
      <c r="HLY102" s="93"/>
      <c r="HLZ102" s="93"/>
      <c r="HMA102" s="93"/>
      <c r="HMB102" s="93"/>
      <c r="HMC102" s="93"/>
      <c r="HMD102" s="93"/>
      <c r="HME102" s="93"/>
      <c r="HMF102" s="93"/>
      <c r="HMG102" s="93"/>
      <c r="HMH102" s="93"/>
      <c r="HMI102" s="93"/>
      <c r="HMJ102" s="93"/>
      <c r="HMK102" s="93"/>
      <c r="HML102" s="93"/>
      <c r="HMM102" s="93"/>
      <c r="HMN102" s="93"/>
      <c r="HMO102" s="93"/>
      <c r="HMP102" s="93"/>
      <c r="HMQ102" s="93"/>
      <c r="HMR102" s="93"/>
      <c r="HMS102" s="93"/>
      <c r="HMT102" s="93"/>
      <c r="HMU102" s="93"/>
      <c r="HMV102" s="93"/>
      <c r="HMW102" s="93"/>
      <c r="HMX102" s="93"/>
      <c r="HMY102" s="93"/>
      <c r="HMZ102" s="93"/>
      <c r="HNA102" s="93"/>
      <c r="HNB102" s="93"/>
      <c r="HNC102" s="93"/>
      <c r="HND102" s="93"/>
      <c r="HNE102" s="93"/>
      <c r="HNF102" s="93"/>
      <c r="HNG102" s="93"/>
      <c r="HNH102" s="93"/>
      <c r="HNI102" s="93"/>
      <c r="HNJ102" s="93"/>
      <c r="HNK102" s="93"/>
      <c r="HNL102" s="93"/>
      <c r="HNM102" s="93"/>
      <c r="HNN102" s="93"/>
      <c r="HNO102" s="93"/>
      <c r="HNP102" s="93"/>
      <c r="HNQ102" s="93"/>
      <c r="HNR102" s="93"/>
      <c r="HNS102" s="93"/>
      <c r="HNT102" s="93"/>
      <c r="HNU102" s="93"/>
      <c r="HNV102" s="93"/>
      <c r="HNW102" s="93"/>
      <c r="HNX102" s="93"/>
      <c r="HNY102" s="93"/>
      <c r="HNZ102" s="93"/>
      <c r="HOA102" s="93"/>
      <c r="HOB102" s="93"/>
      <c r="HOC102" s="93"/>
      <c r="HOD102" s="93"/>
      <c r="HOE102" s="93"/>
      <c r="HOF102" s="93"/>
      <c r="HOG102" s="93"/>
      <c r="HOH102" s="93"/>
      <c r="HOI102" s="93"/>
      <c r="HOJ102" s="93"/>
      <c r="HOK102" s="93"/>
      <c r="HOL102" s="93"/>
      <c r="HOM102" s="93"/>
      <c r="HON102" s="93"/>
      <c r="HOO102" s="93"/>
      <c r="HOP102" s="93"/>
      <c r="HOQ102" s="93"/>
      <c r="HOR102" s="93"/>
      <c r="HOS102" s="93"/>
      <c r="HOT102" s="93"/>
      <c r="HOU102" s="93"/>
      <c r="HOV102" s="93"/>
      <c r="HOW102" s="93"/>
      <c r="HOX102" s="93"/>
      <c r="HOY102" s="93"/>
      <c r="HOZ102" s="93"/>
      <c r="HPA102" s="93"/>
      <c r="HPB102" s="93"/>
      <c r="HPC102" s="93"/>
      <c r="HPD102" s="93"/>
      <c r="HPE102" s="93"/>
      <c r="HPF102" s="93"/>
      <c r="HPG102" s="93"/>
      <c r="HPH102" s="93"/>
      <c r="HPI102" s="93"/>
      <c r="HPJ102" s="93"/>
      <c r="HPK102" s="93"/>
      <c r="HPL102" s="93"/>
      <c r="HPM102" s="93"/>
      <c r="HPN102" s="93"/>
      <c r="HPO102" s="93"/>
      <c r="HPP102" s="93"/>
      <c r="HPQ102" s="93"/>
      <c r="HPR102" s="93"/>
      <c r="HPS102" s="93"/>
      <c r="HPT102" s="93"/>
      <c r="HPU102" s="93"/>
      <c r="HPV102" s="93"/>
      <c r="HPW102" s="93"/>
      <c r="HPX102" s="93"/>
      <c r="HPY102" s="93"/>
      <c r="HPZ102" s="93"/>
      <c r="HQA102" s="93"/>
      <c r="HQB102" s="93"/>
      <c r="HQC102" s="93"/>
      <c r="HQD102" s="93"/>
      <c r="HQE102" s="93"/>
      <c r="HQF102" s="93"/>
      <c r="HQG102" s="93"/>
      <c r="HQH102" s="93"/>
      <c r="HQI102" s="93"/>
      <c r="HQJ102" s="93"/>
      <c r="HQK102" s="93"/>
      <c r="HQL102" s="93"/>
      <c r="HQM102" s="93"/>
      <c r="HQN102" s="93"/>
      <c r="HQO102" s="93"/>
      <c r="HQP102" s="93"/>
      <c r="HQQ102" s="93"/>
      <c r="HQR102" s="93"/>
      <c r="HQS102" s="93"/>
      <c r="HQT102" s="93"/>
      <c r="HQU102" s="93"/>
      <c r="HQV102" s="93"/>
      <c r="HQW102" s="93"/>
      <c r="HQX102" s="93"/>
      <c r="HQY102" s="93"/>
      <c r="HQZ102" s="93"/>
      <c r="HRA102" s="93"/>
      <c r="HRB102" s="93"/>
      <c r="HRC102" s="93"/>
      <c r="HRD102" s="93"/>
      <c r="HRE102" s="93"/>
      <c r="HRF102" s="93"/>
      <c r="HRG102" s="93"/>
      <c r="HRH102" s="93"/>
      <c r="HRI102" s="93"/>
      <c r="HRJ102" s="93"/>
      <c r="HRK102" s="93"/>
      <c r="HRL102" s="93"/>
      <c r="HRM102" s="93"/>
      <c r="HRN102" s="93"/>
      <c r="HRO102" s="93"/>
      <c r="HRP102" s="93"/>
      <c r="HRQ102" s="93"/>
      <c r="HRR102" s="93"/>
      <c r="HRS102" s="93"/>
      <c r="HRT102" s="93"/>
      <c r="HRU102" s="93"/>
      <c r="HRV102" s="93"/>
      <c r="HRW102" s="93"/>
      <c r="HRX102" s="93"/>
      <c r="HRY102" s="93"/>
      <c r="HRZ102" s="93"/>
      <c r="HSA102" s="93"/>
      <c r="HSB102" s="93"/>
      <c r="HSC102" s="93"/>
      <c r="HSD102" s="93"/>
      <c r="HSE102" s="93"/>
      <c r="HSF102" s="93"/>
      <c r="HSG102" s="93"/>
      <c r="HSH102" s="93"/>
      <c r="HSI102" s="93"/>
      <c r="HSJ102" s="93"/>
      <c r="HSK102" s="93"/>
      <c r="HSL102" s="93"/>
      <c r="HSM102" s="93"/>
      <c r="HSN102" s="93"/>
      <c r="HSO102" s="93"/>
      <c r="HSP102" s="93"/>
      <c r="HSQ102" s="93"/>
      <c r="HSR102" s="93"/>
      <c r="HSS102" s="93"/>
      <c r="HST102" s="93"/>
      <c r="HSU102" s="93"/>
      <c r="HSV102" s="93"/>
      <c r="HSW102" s="93"/>
      <c r="HSX102" s="93"/>
      <c r="HSY102" s="93"/>
      <c r="HSZ102" s="93"/>
      <c r="HTA102" s="93"/>
      <c r="HTB102" s="93"/>
      <c r="HTC102" s="93"/>
      <c r="HTD102" s="93"/>
      <c r="HTE102" s="93"/>
      <c r="HTF102" s="93"/>
      <c r="HTG102" s="93"/>
      <c r="HTH102" s="93"/>
      <c r="HTI102" s="93"/>
      <c r="HTJ102" s="93"/>
      <c r="HTK102" s="93"/>
      <c r="HTL102" s="93"/>
      <c r="HTM102" s="93"/>
      <c r="HTN102" s="93"/>
      <c r="HTO102" s="93"/>
      <c r="HTP102" s="93"/>
      <c r="HTQ102" s="93"/>
      <c r="HTR102" s="93"/>
      <c r="HTS102" s="93"/>
      <c r="HTT102" s="93"/>
      <c r="HTU102" s="93"/>
      <c r="HTV102" s="93"/>
      <c r="HTW102" s="93"/>
      <c r="HTX102" s="93"/>
      <c r="HTY102" s="93"/>
      <c r="HTZ102" s="93"/>
      <c r="HUA102" s="93"/>
      <c r="HUB102" s="93"/>
      <c r="HUC102" s="93"/>
      <c r="HUD102" s="93"/>
      <c r="HUE102" s="93"/>
      <c r="HUF102" s="93"/>
      <c r="HUG102" s="93"/>
      <c r="HUH102" s="93"/>
      <c r="HUI102" s="93"/>
      <c r="HUJ102" s="93"/>
      <c r="HUK102" s="93"/>
      <c r="HUL102" s="93"/>
      <c r="HUM102" s="93"/>
      <c r="HUN102" s="93"/>
      <c r="HUO102" s="93"/>
      <c r="HUP102" s="93"/>
      <c r="HUQ102" s="93"/>
      <c r="HUR102" s="93"/>
      <c r="HUS102" s="93"/>
      <c r="HUT102" s="93"/>
      <c r="HUU102" s="93"/>
      <c r="HUV102" s="93"/>
      <c r="HUW102" s="93"/>
      <c r="HUX102" s="93"/>
      <c r="HUY102" s="93"/>
      <c r="HUZ102" s="93"/>
      <c r="HVA102" s="93"/>
      <c r="HVB102" s="93"/>
      <c r="HVC102" s="93"/>
      <c r="HVD102" s="93"/>
      <c r="HVE102" s="93"/>
      <c r="HVF102" s="93"/>
      <c r="HVG102" s="93"/>
      <c r="HVH102" s="93"/>
      <c r="HVI102" s="93"/>
      <c r="HVJ102" s="93"/>
      <c r="HVK102" s="93"/>
      <c r="HVL102" s="93"/>
      <c r="HVM102" s="93"/>
      <c r="HVN102" s="93"/>
      <c r="HVO102" s="93"/>
      <c r="HVP102" s="93"/>
      <c r="HVQ102" s="93"/>
      <c r="HVR102" s="93"/>
      <c r="HVS102" s="93"/>
      <c r="HVT102" s="93"/>
      <c r="HVU102" s="93"/>
      <c r="HVV102" s="93"/>
      <c r="HVW102" s="93"/>
      <c r="HVX102" s="93"/>
      <c r="HVY102" s="93"/>
      <c r="HVZ102" s="93"/>
      <c r="HWA102" s="93"/>
      <c r="HWB102" s="93"/>
      <c r="HWC102" s="93"/>
      <c r="HWD102" s="93"/>
      <c r="HWE102" s="93"/>
      <c r="HWF102" s="93"/>
      <c r="HWG102" s="93"/>
      <c r="HWH102" s="93"/>
      <c r="HWI102" s="93"/>
      <c r="HWJ102" s="93"/>
      <c r="HWK102" s="93"/>
      <c r="HWL102" s="93"/>
      <c r="HWM102" s="93"/>
      <c r="HWN102" s="93"/>
      <c r="HWO102" s="93"/>
      <c r="HWP102" s="93"/>
      <c r="HWQ102" s="93"/>
      <c r="HWR102" s="93"/>
      <c r="HWS102" s="93"/>
      <c r="HWT102" s="93"/>
      <c r="HWU102" s="93"/>
      <c r="HWV102" s="93"/>
      <c r="HWW102" s="93"/>
      <c r="HWX102" s="93"/>
      <c r="HWY102" s="93"/>
      <c r="HWZ102" s="93"/>
      <c r="HXA102" s="93"/>
      <c r="HXB102" s="93"/>
      <c r="HXC102" s="93"/>
      <c r="HXD102" s="93"/>
      <c r="HXE102" s="93"/>
      <c r="HXF102" s="93"/>
      <c r="HXG102" s="93"/>
      <c r="HXH102" s="93"/>
      <c r="HXI102" s="93"/>
      <c r="HXJ102" s="93"/>
      <c r="HXK102" s="93"/>
      <c r="HXL102" s="93"/>
      <c r="HXM102" s="93"/>
      <c r="HXN102" s="93"/>
      <c r="HXO102" s="93"/>
      <c r="HXP102" s="93"/>
      <c r="HXQ102" s="93"/>
      <c r="HXR102" s="93"/>
      <c r="HXS102" s="93"/>
      <c r="HXT102" s="93"/>
      <c r="HXU102" s="93"/>
      <c r="HXV102" s="93"/>
      <c r="HXW102" s="93"/>
      <c r="HXX102" s="93"/>
      <c r="HXY102" s="93"/>
      <c r="HXZ102" s="93"/>
      <c r="HYA102" s="93"/>
      <c r="HYB102" s="93"/>
      <c r="HYC102" s="93"/>
      <c r="HYD102" s="93"/>
      <c r="HYE102" s="93"/>
      <c r="HYF102" s="93"/>
      <c r="HYG102" s="93"/>
      <c r="HYH102" s="93"/>
      <c r="HYI102" s="93"/>
      <c r="HYJ102" s="93"/>
      <c r="HYK102" s="93"/>
      <c r="HYL102" s="93"/>
      <c r="HYM102" s="93"/>
      <c r="HYN102" s="93"/>
      <c r="HYO102" s="93"/>
      <c r="HYP102" s="93"/>
      <c r="HYQ102" s="93"/>
      <c r="HYR102" s="93"/>
      <c r="HYS102" s="93"/>
      <c r="HYT102" s="93"/>
      <c r="HYU102" s="93"/>
      <c r="HYV102" s="93"/>
      <c r="HYW102" s="93"/>
      <c r="HYX102" s="93"/>
      <c r="HYY102" s="93"/>
      <c r="HYZ102" s="93"/>
      <c r="HZA102" s="93"/>
      <c r="HZB102" s="93"/>
      <c r="HZC102" s="93"/>
      <c r="HZD102" s="93"/>
      <c r="HZE102" s="93"/>
      <c r="HZF102" s="93"/>
      <c r="HZG102" s="93"/>
      <c r="HZH102" s="93"/>
      <c r="HZI102" s="93"/>
      <c r="HZJ102" s="93"/>
      <c r="HZK102" s="93"/>
      <c r="HZL102" s="93"/>
      <c r="HZM102" s="93"/>
      <c r="HZN102" s="93"/>
      <c r="HZO102" s="93"/>
      <c r="HZP102" s="93"/>
      <c r="HZQ102" s="93"/>
      <c r="HZR102" s="93"/>
      <c r="HZS102" s="93"/>
      <c r="HZT102" s="93"/>
      <c r="HZU102" s="93"/>
      <c r="HZV102" s="93"/>
      <c r="HZW102" s="93"/>
      <c r="HZX102" s="93"/>
      <c r="HZY102" s="93"/>
      <c r="HZZ102" s="93"/>
      <c r="IAA102" s="93"/>
      <c r="IAB102" s="93"/>
      <c r="IAC102" s="93"/>
      <c r="IAD102" s="93"/>
      <c r="IAE102" s="93"/>
      <c r="IAF102" s="93"/>
      <c r="IAG102" s="93"/>
      <c r="IAH102" s="93"/>
      <c r="IAI102" s="93"/>
      <c r="IAJ102" s="93"/>
      <c r="IAK102" s="93"/>
      <c r="IAL102" s="93"/>
      <c r="IAM102" s="93"/>
      <c r="IAN102" s="93"/>
      <c r="IAO102" s="93"/>
      <c r="IAP102" s="93"/>
      <c r="IAQ102" s="93"/>
      <c r="IAR102" s="93"/>
      <c r="IAS102" s="93"/>
      <c r="IAT102" s="93"/>
      <c r="IAU102" s="93"/>
      <c r="IAV102" s="93"/>
      <c r="IAW102" s="93"/>
      <c r="IAX102" s="93"/>
      <c r="IAY102" s="93"/>
      <c r="IAZ102" s="93"/>
      <c r="IBA102" s="93"/>
      <c r="IBB102" s="93"/>
      <c r="IBC102" s="93"/>
      <c r="IBD102" s="93"/>
      <c r="IBE102" s="93"/>
      <c r="IBF102" s="93"/>
      <c r="IBG102" s="93"/>
      <c r="IBH102" s="93"/>
      <c r="IBI102" s="93"/>
      <c r="IBJ102" s="93"/>
      <c r="IBK102" s="93"/>
      <c r="IBL102" s="93"/>
      <c r="IBM102" s="93"/>
      <c r="IBN102" s="93"/>
      <c r="IBO102" s="93"/>
      <c r="IBP102" s="93"/>
      <c r="IBQ102" s="93"/>
      <c r="IBR102" s="93"/>
      <c r="IBS102" s="93"/>
      <c r="IBT102" s="93"/>
      <c r="IBU102" s="93"/>
      <c r="IBV102" s="93"/>
      <c r="IBW102" s="93"/>
      <c r="IBX102" s="93"/>
      <c r="IBY102" s="93"/>
      <c r="IBZ102" s="93"/>
      <c r="ICA102" s="93"/>
      <c r="ICB102" s="93"/>
      <c r="ICC102" s="93"/>
      <c r="ICD102" s="93"/>
      <c r="ICE102" s="93"/>
      <c r="ICF102" s="93"/>
      <c r="ICG102" s="93"/>
      <c r="ICH102" s="93"/>
      <c r="ICI102" s="93"/>
      <c r="ICJ102" s="93"/>
      <c r="ICK102" s="93"/>
      <c r="ICL102" s="93"/>
      <c r="ICM102" s="93"/>
      <c r="ICN102" s="93"/>
      <c r="ICO102" s="93"/>
      <c r="ICP102" s="93"/>
      <c r="ICQ102" s="93"/>
      <c r="ICR102" s="93"/>
      <c r="ICS102" s="93"/>
      <c r="ICT102" s="93"/>
      <c r="ICU102" s="93"/>
      <c r="ICV102" s="93"/>
      <c r="ICW102" s="93"/>
      <c r="ICX102" s="93"/>
      <c r="ICY102" s="93"/>
      <c r="ICZ102" s="93"/>
      <c r="IDA102" s="93"/>
      <c r="IDB102" s="93"/>
      <c r="IDC102" s="93"/>
      <c r="IDD102" s="93"/>
      <c r="IDE102" s="93"/>
      <c r="IDF102" s="93"/>
      <c r="IDG102" s="93"/>
      <c r="IDH102" s="93"/>
      <c r="IDI102" s="93"/>
      <c r="IDJ102" s="93"/>
      <c r="IDK102" s="93"/>
      <c r="IDL102" s="93"/>
      <c r="IDM102" s="93"/>
      <c r="IDN102" s="93"/>
      <c r="IDO102" s="93"/>
      <c r="IDP102" s="93"/>
      <c r="IDQ102" s="93"/>
      <c r="IDR102" s="93"/>
      <c r="IDS102" s="93"/>
      <c r="IDT102" s="93"/>
      <c r="IDU102" s="93"/>
      <c r="IDV102" s="93"/>
      <c r="IDW102" s="93"/>
      <c r="IDX102" s="93"/>
      <c r="IDY102" s="93"/>
      <c r="IDZ102" s="93"/>
      <c r="IEA102" s="93"/>
      <c r="IEB102" s="93"/>
      <c r="IEC102" s="93"/>
      <c r="IED102" s="93"/>
      <c r="IEE102" s="93"/>
      <c r="IEF102" s="93"/>
      <c r="IEG102" s="93"/>
      <c r="IEH102" s="93"/>
      <c r="IEI102" s="93"/>
      <c r="IEJ102" s="93"/>
      <c r="IEK102" s="93"/>
      <c r="IEL102" s="93"/>
      <c r="IEM102" s="93"/>
      <c r="IEN102" s="93"/>
      <c r="IEO102" s="93"/>
      <c r="IEP102" s="93"/>
      <c r="IEQ102" s="93"/>
      <c r="IER102" s="93"/>
      <c r="IES102" s="93"/>
      <c r="IET102" s="93"/>
      <c r="IEU102" s="93"/>
      <c r="IEV102" s="93"/>
      <c r="IEW102" s="93"/>
      <c r="IEX102" s="93"/>
      <c r="IEY102" s="93"/>
      <c r="IEZ102" s="93"/>
      <c r="IFA102" s="93"/>
      <c r="IFB102" s="93"/>
      <c r="IFC102" s="93"/>
      <c r="IFD102" s="93"/>
      <c r="IFE102" s="93"/>
      <c r="IFF102" s="93"/>
      <c r="IFG102" s="93"/>
      <c r="IFH102" s="93"/>
      <c r="IFI102" s="93"/>
      <c r="IFJ102" s="93"/>
      <c r="IFK102" s="93"/>
      <c r="IFL102" s="93"/>
      <c r="IFM102" s="93"/>
      <c r="IFN102" s="93"/>
      <c r="IFO102" s="93"/>
      <c r="IFP102" s="93"/>
      <c r="IFQ102" s="93"/>
      <c r="IFR102" s="93"/>
      <c r="IFS102" s="93"/>
      <c r="IFT102" s="93"/>
      <c r="IFU102" s="93"/>
      <c r="IFV102" s="93"/>
      <c r="IFW102" s="93"/>
      <c r="IFX102" s="93"/>
      <c r="IFY102" s="93"/>
      <c r="IFZ102" s="93"/>
      <c r="IGA102" s="93"/>
      <c r="IGB102" s="93"/>
      <c r="IGC102" s="93"/>
      <c r="IGD102" s="93"/>
      <c r="IGE102" s="93"/>
      <c r="IGF102" s="93"/>
      <c r="IGG102" s="93"/>
      <c r="IGH102" s="93"/>
      <c r="IGI102" s="93"/>
      <c r="IGJ102" s="93"/>
      <c r="IGK102" s="93"/>
      <c r="IGL102" s="93"/>
      <c r="IGM102" s="93"/>
      <c r="IGN102" s="93"/>
      <c r="IGO102" s="93"/>
      <c r="IGP102" s="93"/>
      <c r="IGQ102" s="93"/>
      <c r="IGR102" s="93"/>
      <c r="IGS102" s="93"/>
      <c r="IGT102" s="93"/>
      <c r="IGU102" s="93"/>
      <c r="IGV102" s="93"/>
      <c r="IGW102" s="93"/>
      <c r="IGX102" s="93"/>
      <c r="IGY102" s="93"/>
      <c r="IGZ102" s="93"/>
      <c r="IHA102" s="93"/>
      <c r="IHB102" s="93"/>
      <c r="IHC102" s="93"/>
      <c r="IHD102" s="93"/>
      <c r="IHE102" s="93"/>
      <c r="IHF102" s="93"/>
      <c r="IHG102" s="93"/>
      <c r="IHH102" s="93"/>
      <c r="IHI102" s="93"/>
      <c r="IHJ102" s="93"/>
      <c r="IHK102" s="93"/>
      <c r="IHL102" s="93"/>
      <c r="IHM102" s="93"/>
      <c r="IHN102" s="93"/>
      <c r="IHO102" s="93"/>
      <c r="IHP102" s="93"/>
      <c r="IHQ102" s="93"/>
      <c r="IHR102" s="93"/>
      <c r="IHS102" s="93"/>
      <c r="IHT102" s="93"/>
      <c r="IHU102" s="93"/>
      <c r="IHV102" s="93"/>
      <c r="IHW102" s="93"/>
      <c r="IHX102" s="93"/>
      <c r="IHY102" s="93"/>
      <c r="IHZ102" s="93"/>
      <c r="IIA102" s="93"/>
      <c r="IIB102" s="93"/>
      <c r="IIC102" s="93"/>
      <c r="IID102" s="93"/>
      <c r="IIE102" s="93"/>
      <c r="IIF102" s="93"/>
      <c r="IIG102" s="93"/>
      <c r="IIH102" s="93"/>
      <c r="III102" s="93"/>
      <c r="IIJ102" s="93"/>
      <c r="IIK102" s="93"/>
      <c r="IIL102" s="93"/>
      <c r="IIM102" s="93"/>
      <c r="IIN102" s="93"/>
      <c r="IIO102" s="93"/>
      <c r="IIP102" s="93"/>
      <c r="IIQ102" s="93"/>
      <c r="IIR102" s="93"/>
      <c r="IIS102" s="93"/>
      <c r="IIT102" s="93"/>
      <c r="IIU102" s="93"/>
      <c r="IIV102" s="93"/>
      <c r="IIW102" s="93"/>
      <c r="IIX102" s="93"/>
      <c r="IIY102" s="93"/>
      <c r="IIZ102" s="93"/>
      <c r="IJA102" s="93"/>
      <c r="IJB102" s="93"/>
      <c r="IJC102" s="93"/>
      <c r="IJD102" s="93"/>
      <c r="IJE102" s="93"/>
      <c r="IJF102" s="93"/>
      <c r="IJG102" s="93"/>
      <c r="IJH102" s="93"/>
      <c r="IJI102" s="93"/>
      <c r="IJJ102" s="93"/>
      <c r="IJK102" s="93"/>
      <c r="IJL102" s="93"/>
      <c r="IJM102" s="93"/>
      <c r="IJN102" s="93"/>
      <c r="IJO102" s="93"/>
      <c r="IJP102" s="93"/>
      <c r="IJQ102" s="93"/>
      <c r="IJR102" s="93"/>
      <c r="IJS102" s="93"/>
      <c r="IJT102" s="93"/>
      <c r="IJU102" s="93"/>
      <c r="IJV102" s="93"/>
      <c r="IJW102" s="93"/>
      <c r="IJX102" s="93"/>
      <c r="IJY102" s="93"/>
      <c r="IJZ102" s="93"/>
      <c r="IKA102" s="93"/>
      <c r="IKB102" s="93"/>
      <c r="IKC102" s="93"/>
      <c r="IKD102" s="93"/>
      <c r="IKE102" s="93"/>
      <c r="IKF102" s="93"/>
      <c r="IKG102" s="93"/>
      <c r="IKH102" s="93"/>
      <c r="IKI102" s="93"/>
      <c r="IKJ102" s="93"/>
      <c r="IKK102" s="93"/>
      <c r="IKL102" s="93"/>
      <c r="IKM102" s="93"/>
      <c r="IKN102" s="93"/>
      <c r="IKO102" s="93"/>
      <c r="IKP102" s="93"/>
      <c r="IKQ102" s="93"/>
      <c r="IKR102" s="93"/>
      <c r="IKS102" s="93"/>
      <c r="IKT102" s="93"/>
      <c r="IKU102" s="93"/>
      <c r="IKV102" s="93"/>
      <c r="IKW102" s="93"/>
      <c r="IKX102" s="93"/>
      <c r="IKY102" s="93"/>
      <c r="IKZ102" s="93"/>
      <c r="ILA102" s="93"/>
      <c r="ILB102" s="93"/>
      <c r="ILC102" s="93"/>
      <c r="ILD102" s="93"/>
      <c r="ILE102" s="93"/>
      <c r="ILF102" s="93"/>
      <c r="ILG102" s="93"/>
      <c r="ILH102" s="93"/>
      <c r="ILI102" s="93"/>
      <c r="ILJ102" s="93"/>
      <c r="ILK102" s="93"/>
      <c r="ILL102" s="93"/>
      <c r="ILM102" s="93"/>
      <c r="ILN102" s="93"/>
      <c r="ILO102" s="93"/>
      <c r="ILP102" s="93"/>
      <c r="ILQ102" s="93"/>
      <c r="ILR102" s="93"/>
      <c r="ILS102" s="93"/>
      <c r="ILT102" s="93"/>
      <c r="ILU102" s="93"/>
      <c r="ILV102" s="93"/>
      <c r="ILW102" s="93"/>
      <c r="ILX102" s="93"/>
      <c r="ILY102" s="93"/>
      <c r="ILZ102" s="93"/>
      <c r="IMA102" s="93"/>
      <c r="IMB102" s="93"/>
      <c r="IMC102" s="93"/>
      <c r="IMD102" s="93"/>
      <c r="IME102" s="93"/>
      <c r="IMF102" s="93"/>
      <c r="IMG102" s="93"/>
      <c r="IMH102" s="93"/>
      <c r="IMI102" s="93"/>
      <c r="IMJ102" s="93"/>
      <c r="IMK102" s="93"/>
      <c r="IML102" s="93"/>
      <c r="IMM102" s="93"/>
      <c r="IMN102" s="93"/>
      <c r="IMO102" s="93"/>
      <c r="IMP102" s="93"/>
      <c r="IMQ102" s="93"/>
      <c r="IMR102" s="93"/>
      <c r="IMS102" s="93"/>
      <c r="IMT102" s="93"/>
      <c r="IMU102" s="93"/>
      <c r="IMV102" s="93"/>
      <c r="IMW102" s="93"/>
      <c r="IMX102" s="93"/>
      <c r="IMY102" s="93"/>
      <c r="IMZ102" s="93"/>
      <c r="INA102" s="93"/>
      <c r="INB102" s="93"/>
      <c r="INC102" s="93"/>
      <c r="IND102" s="93"/>
      <c r="INE102" s="93"/>
      <c r="INF102" s="93"/>
      <c r="ING102" s="93"/>
      <c r="INH102" s="93"/>
      <c r="INI102" s="93"/>
      <c r="INJ102" s="93"/>
      <c r="INK102" s="93"/>
      <c r="INL102" s="93"/>
      <c r="INM102" s="93"/>
      <c r="INN102" s="93"/>
      <c r="INO102" s="93"/>
      <c r="INP102" s="93"/>
      <c r="INQ102" s="93"/>
      <c r="INR102" s="93"/>
      <c r="INS102" s="93"/>
      <c r="INT102" s="93"/>
      <c r="INU102" s="93"/>
      <c r="INV102" s="93"/>
      <c r="INW102" s="93"/>
      <c r="INX102" s="93"/>
      <c r="INY102" s="93"/>
      <c r="INZ102" s="93"/>
      <c r="IOA102" s="93"/>
      <c r="IOB102" s="93"/>
      <c r="IOC102" s="93"/>
      <c r="IOD102" s="93"/>
      <c r="IOE102" s="93"/>
      <c r="IOF102" s="93"/>
      <c r="IOG102" s="93"/>
      <c r="IOH102" s="93"/>
      <c r="IOI102" s="93"/>
      <c r="IOJ102" s="93"/>
      <c r="IOK102" s="93"/>
      <c r="IOL102" s="93"/>
      <c r="IOM102" s="93"/>
      <c r="ION102" s="93"/>
      <c r="IOO102" s="93"/>
      <c r="IOP102" s="93"/>
      <c r="IOQ102" s="93"/>
      <c r="IOR102" s="93"/>
      <c r="IOS102" s="93"/>
      <c r="IOT102" s="93"/>
      <c r="IOU102" s="93"/>
      <c r="IOV102" s="93"/>
      <c r="IOW102" s="93"/>
      <c r="IOX102" s="93"/>
      <c r="IOY102" s="93"/>
      <c r="IOZ102" s="93"/>
      <c r="IPA102" s="93"/>
      <c r="IPB102" s="93"/>
      <c r="IPC102" s="93"/>
      <c r="IPD102" s="93"/>
      <c r="IPE102" s="93"/>
      <c r="IPF102" s="93"/>
      <c r="IPG102" s="93"/>
      <c r="IPH102" s="93"/>
      <c r="IPI102" s="93"/>
      <c r="IPJ102" s="93"/>
      <c r="IPK102" s="93"/>
      <c r="IPL102" s="93"/>
      <c r="IPM102" s="93"/>
      <c r="IPN102" s="93"/>
      <c r="IPO102" s="93"/>
      <c r="IPP102" s="93"/>
      <c r="IPQ102" s="93"/>
      <c r="IPR102" s="93"/>
      <c r="IPS102" s="93"/>
      <c r="IPT102" s="93"/>
      <c r="IPU102" s="93"/>
      <c r="IPV102" s="93"/>
      <c r="IPW102" s="93"/>
      <c r="IPX102" s="93"/>
      <c r="IPY102" s="93"/>
      <c r="IPZ102" s="93"/>
      <c r="IQA102" s="93"/>
      <c r="IQB102" s="93"/>
      <c r="IQC102" s="93"/>
      <c r="IQD102" s="93"/>
      <c r="IQE102" s="93"/>
      <c r="IQF102" s="93"/>
      <c r="IQG102" s="93"/>
      <c r="IQH102" s="93"/>
      <c r="IQI102" s="93"/>
      <c r="IQJ102" s="93"/>
      <c r="IQK102" s="93"/>
      <c r="IQL102" s="93"/>
      <c r="IQM102" s="93"/>
      <c r="IQN102" s="93"/>
      <c r="IQO102" s="93"/>
      <c r="IQP102" s="93"/>
      <c r="IQQ102" s="93"/>
      <c r="IQR102" s="93"/>
      <c r="IQS102" s="93"/>
      <c r="IQT102" s="93"/>
      <c r="IQU102" s="93"/>
      <c r="IQV102" s="93"/>
      <c r="IQW102" s="93"/>
      <c r="IQX102" s="93"/>
      <c r="IQY102" s="93"/>
      <c r="IQZ102" s="93"/>
      <c r="IRA102" s="93"/>
      <c r="IRB102" s="93"/>
      <c r="IRC102" s="93"/>
      <c r="IRD102" s="93"/>
      <c r="IRE102" s="93"/>
      <c r="IRF102" s="93"/>
      <c r="IRG102" s="93"/>
      <c r="IRH102" s="93"/>
      <c r="IRI102" s="93"/>
      <c r="IRJ102" s="93"/>
      <c r="IRK102" s="93"/>
      <c r="IRL102" s="93"/>
      <c r="IRM102" s="93"/>
      <c r="IRN102" s="93"/>
      <c r="IRO102" s="93"/>
      <c r="IRP102" s="93"/>
      <c r="IRQ102" s="93"/>
      <c r="IRR102" s="93"/>
      <c r="IRS102" s="93"/>
      <c r="IRT102" s="93"/>
      <c r="IRU102" s="93"/>
      <c r="IRV102" s="93"/>
      <c r="IRW102" s="93"/>
      <c r="IRX102" s="93"/>
      <c r="IRY102" s="93"/>
      <c r="IRZ102" s="93"/>
      <c r="ISA102" s="93"/>
      <c r="ISB102" s="93"/>
      <c r="ISC102" s="93"/>
      <c r="ISD102" s="93"/>
      <c r="ISE102" s="93"/>
      <c r="ISF102" s="93"/>
      <c r="ISG102" s="93"/>
      <c r="ISH102" s="93"/>
      <c r="ISI102" s="93"/>
      <c r="ISJ102" s="93"/>
      <c r="ISK102" s="93"/>
      <c r="ISL102" s="93"/>
      <c r="ISM102" s="93"/>
      <c r="ISN102" s="93"/>
      <c r="ISO102" s="93"/>
      <c r="ISP102" s="93"/>
      <c r="ISQ102" s="93"/>
      <c r="ISR102" s="93"/>
      <c r="ISS102" s="93"/>
      <c r="IST102" s="93"/>
      <c r="ISU102" s="93"/>
      <c r="ISV102" s="93"/>
      <c r="ISW102" s="93"/>
      <c r="ISX102" s="93"/>
      <c r="ISY102" s="93"/>
      <c r="ISZ102" s="93"/>
      <c r="ITA102" s="93"/>
      <c r="ITB102" s="93"/>
      <c r="ITC102" s="93"/>
      <c r="ITD102" s="93"/>
      <c r="ITE102" s="93"/>
      <c r="ITF102" s="93"/>
      <c r="ITG102" s="93"/>
      <c r="ITH102" s="93"/>
      <c r="ITI102" s="93"/>
      <c r="ITJ102" s="93"/>
      <c r="ITK102" s="93"/>
      <c r="ITL102" s="93"/>
      <c r="ITM102" s="93"/>
      <c r="ITN102" s="93"/>
      <c r="ITO102" s="93"/>
      <c r="ITP102" s="93"/>
      <c r="ITQ102" s="93"/>
      <c r="ITR102" s="93"/>
      <c r="ITS102" s="93"/>
      <c r="ITT102" s="93"/>
      <c r="ITU102" s="93"/>
      <c r="ITV102" s="93"/>
      <c r="ITW102" s="93"/>
      <c r="ITX102" s="93"/>
      <c r="ITY102" s="93"/>
      <c r="ITZ102" s="93"/>
      <c r="IUA102" s="93"/>
      <c r="IUB102" s="93"/>
      <c r="IUC102" s="93"/>
      <c r="IUD102" s="93"/>
      <c r="IUE102" s="93"/>
      <c r="IUF102" s="93"/>
      <c r="IUG102" s="93"/>
      <c r="IUH102" s="93"/>
      <c r="IUI102" s="93"/>
      <c r="IUJ102" s="93"/>
      <c r="IUK102" s="93"/>
      <c r="IUL102" s="93"/>
      <c r="IUM102" s="93"/>
      <c r="IUN102" s="93"/>
      <c r="IUO102" s="93"/>
      <c r="IUP102" s="93"/>
      <c r="IUQ102" s="93"/>
      <c r="IUR102" s="93"/>
      <c r="IUS102" s="93"/>
      <c r="IUT102" s="93"/>
      <c r="IUU102" s="93"/>
      <c r="IUV102" s="93"/>
      <c r="IUW102" s="93"/>
      <c r="IUX102" s="93"/>
      <c r="IUY102" s="93"/>
      <c r="IUZ102" s="93"/>
      <c r="IVA102" s="93"/>
      <c r="IVB102" s="93"/>
      <c r="IVC102" s="93"/>
      <c r="IVD102" s="93"/>
      <c r="IVE102" s="93"/>
      <c r="IVF102" s="93"/>
      <c r="IVG102" s="93"/>
      <c r="IVH102" s="93"/>
      <c r="IVI102" s="93"/>
      <c r="IVJ102" s="93"/>
      <c r="IVK102" s="93"/>
      <c r="IVL102" s="93"/>
      <c r="IVM102" s="93"/>
      <c r="IVN102" s="93"/>
      <c r="IVO102" s="93"/>
      <c r="IVP102" s="93"/>
      <c r="IVQ102" s="93"/>
      <c r="IVR102" s="93"/>
      <c r="IVS102" s="93"/>
      <c r="IVT102" s="93"/>
      <c r="IVU102" s="93"/>
      <c r="IVV102" s="93"/>
      <c r="IVW102" s="93"/>
      <c r="IVX102" s="93"/>
      <c r="IVY102" s="93"/>
      <c r="IVZ102" s="93"/>
      <c r="IWA102" s="93"/>
      <c r="IWB102" s="93"/>
      <c r="IWC102" s="93"/>
      <c r="IWD102" s="93"/>
      <c r="IWE102" s="93"/>
      <c r="IWF102" s="93"/>
      <c r="IWG102" s="93"/>
      <c r="IWH102" s="93"/>
      <c r="IWI102" s="93"/>
      <c r="IWJ102" s="93"/>
      <c r="IWK102" s="93"/>
      <c r="IWL102" s="93"/>
      <c r="IWM102" s="93"/>
      <c r="IWN102" s="93"/>
      <c r="IWO102" s="93"/>
      <c r="IWP102" s="93"/>
      <c r="IWQ102" s="93"/>
      <c r="IWR102" s="93"/>
      <c r="IWS102" s="93"/>
      <c r="IWT102" s="93"/>
      <c r="IWU102" s="93"/>
      <c r="IWV102" s="93"/>
      <c r="IWW102" s="93"/>
      <c r="IWX102" s="93"/>
      <c r="IWY102" s="93"/>
      <c r="IWZ102" s="93"/>
      <c r="IXA102" s="93"/>
      <c r="IXB102" s="93"/>
      <c r="IXC102" s="93"/>
      <c r="IXD102" s="93"/>
      <c r="IXE102" s="93"/>
      <c r="IXF102" s="93"/>
      <c r="IXG102" s="93"/>
      <c r="IXH102" s="93"/>
      <c r="IXI102" s="93"/>
      <c r="IXJ102" s="93"/>
      <c r="IXK102" s="93"/>
      <c r="IXL102" s="93"/>
      <c r="IXM102" s="93"/>
      <c r="IXN102" s="93"/>
      <c r="IXO102" s="93"/>
      <c r="IXP102" s="93"/>
      <c r="IXQ102" s="93"/>
      <c r="IXR102" s="93"/>
      <c r="IXS102" s="93"/>
      <c r="IXT102" s="93"/>
      <c r="IXU102" s="93"/>
      <c r="IXV102" s="93"/>
      <c r="IXW102" s="93"/>
      <c r="IXX102" s="93"/>
      <c r="IXY102" s="93"/>
      <c r="IXZ102" s="93"/>
      <c r="IYA102" s="93"/>
      <c r="IYB102" s="93"/>
      <c r="IYC102" s="93"/>
      <c r="IYD102" s="93"/>
      <c r="IYE102" s="93"/>
      <c r="IYF102" s="93"/>
      <c r="IYG102" s="93"/>
      <c r="IYH102" s="93"/>
      <c r="IYI102" s="93"/>
      <c r="IYJ102" s="93"/>
      <c r="IYK102" s="93"/>
      <c r="IYL102" s="93"/>
      <c r="IYM102" s="93"/>
      <c r="IYN102" s="93"/>
      <c r="IYO102" s="93"/>
      <c r="IYP102" s="93"/>
      <c r="IYQ102" s="93"/>
      <c r="IYR102" s="93"/>
      <c r="IYS102" s="93"/>
      <c r="IYT102" s="93"/>
      <c r="IYU102" s="93"/>
      <c r="IYV102" s="93"/>
      <c r="IYW102" s="93"/>
      <c r="IYX102" s="93"/>
      <c r="IYY102" s="93"/>
      <c r="IYZ102" s="93"/>
      <c r="IZA102" s="93"/>
      <c r="IZB102" s="93"/>
      <c r="IZC102" s="93"/>
      <c r="IZD102" s="93"/>
      <c r="IZE102" s="93"/>
      <c r="IZF102" s="93"/>
      <c r="IZG102" s="93"/>
      <c r="IZH102" s="93"/>
      <c r="IZI102" s="93"/>
      <c r="IZJ102" s="93"/>
      <c r="IZK102" s="93"/>
      <c r="IZL102" s="93"/>
      <c r="IZM102" s="93"/>
      <c r="IZN102" s="93"/>
      <c r="IZO102" s="93"/>
      <c r="IZP102" s="93"/>
      <c r="IZQ102" s="93"/>
      <c r="IZR102" s="93"/>
      <c r="IZS102" s="93"/>
      <c r="IZT102" s="93"/>
      <c r="IZU102" s="93"/>
      <c r="IZV102" s="93"/>
      <c r="IZW102" s="93"/>
      <c r="IZX102" s="93"/>
      <c r="IZY102" s="93"/>
      <c r="IZZ102" s="93"/>
      <c r="JAA102" s="93"/>
      <c r="JAB102" s="93"/>
      <c r="JAC102" s="93"/>
      <c r="JAD102" s="93"/>
      <c r="JAE102" s="93"/>
      <c r="JAF102" s="93"/>
      <c r="JAG102" s="93"/>
      <c r="JAH102" s="93"/>
      <c r="JAI102" s="93"/>
      <c r="JAJ102" s="93"/>
      <c r="JAK102" s="93"/>
      <c r="JAL102" s="93"/>
      <c r="JAM102" s="93"/>
      <c r="JAN102" s="93"/>
      <c r="JAO102" s="93"/>
      <c r="JAP102" s="93"/>
      <c r="JAQ102" s="93"/>
      <c r="JAR102" s="93"/>
      <c r="JAS102" s="93"/>
      <c r="JAT102" s="93"/>
      <c r="JAU102" s="93"/>
      <c r="JAV102" s="93"/>
      <c r="JAW102" s="93"/>
      <c r="JAX102" s="93"/>
      <c r="JAY102" s="93"/>
      <c r="JAZ102" s="93"/>
      <c r="JBA102" s="93"/>
      <c r="JBB102" s="93"/>
      <c r="JBC102" s="93"/>
      <c r="JBD102" s="93"/>
      <c r="JBE102" s="93"/>
      <c r="JBF102" s="93"/>
      <c r="JBG102" s="93"/>
      <c r="JBH102" s="93"/>
      <c r="JBI102" s="93"/>
      <c r="JBJ102" s="93"/>
      <c r="JBK102" s="93"/>
      <c r="JBL102" s="93"/>
      <c r="JBM102" s="93"/>
      <c r="JBN102" s="93"/>
      <c r="JBO102" s="93"/>
      <c r="JBP102" s="93"/>
      <c r="JBQ102" s="93"/>
      <c r="JBR102" s="93"/>
      <c r="JBS102" s="93"/>
      <c r="JBT102" s="93"/>
      <c r="JBU102" s="93"/>
      <c r="JBV102" s="93"/>
      <c r="JBW102" s="93"/>
      <c r="JBX102" s="93"/>
      <c r="JBY102" s="93"/>
      <c r="JBZ102" s="93"/>
      <c r="JCA102" s="93"/>
      <c r="JCB102" s="93"/>
      <c r="JCC102" s="93"/>
      <c r="JCD102" s="93"/>
      <c r="JCE102" s="93"/>
      <c r="JCF102" s="93"/>
      <c r="JCG102" s="93"/>
      <c r="JCH102" s="93"/>
      <c r="JCI102" s="93"/>
      <c r="JCJ102" s="93"/>
      <c r="JCK102" s="93"/>
      <c r="JCL102" s="93"/>
      <c r="JCM102" s="93"/>
      <c r="JCN102" s="93"/>
      <c r="JCO102" s="93"/>
      <c r="JCP102" s="93"/>
      <c r="JCQ102" s="93"/>
      <c r="JCR102" s="93"/>
      <c r="JCS102" s="93"/>
      <c r="JCT102" s="93"/>
      <c r="JCU102" s="93"/>
      <c r="JCV102" s="93"/>
      <c r="JCW102" s="93"/>
      <c r="JCX102" s="93"/>
      <c r="JCY102" s="93"/>
      <c r="JCZ102" s="93"/>
      <c r="JDA102" s="93"/>
      <c r="JDB102" s="93"/>
      <c r="JDC102" s="93"/>
      <c r="JDD102" s="93"/>
      <c r="JDE102" s="93"/>
      <c r="JDF102" s="93"/>
      <c r="JDG102" s="93"/>
      <c r="JDH102" s="93"/>
      <c r="JDI102" s="93"/>
      <c r="JDJ102" s="93"/>
      <c r="JDK102" s="93"/>
      <c r="JDL102" s="93"/>
      <c r="JDM102" s="93"/>
      <c r="JDN102" s="93"/>
      <c r="JDO102" s="93"/>
      <c r="JDP102" s="93"/>
      <c r="JDQ102" s="93"/>
      <c r="JDR102" s="93"/>
      <c r="JDS102" s="93"/>
      <c r="JDT102" s="93"/>
      <c r="JDU102" s="93"/>
      <c r="JDV102" s="93"/>
      <c r="JDW102" s="93"/>
      <c r="JDX102" s="93"/>
      <c r="JDY102" s="93"/>
      <c r="JDZ102" s="93"/>
      <c r="JEA102" s="93"/>
      <c r="JEB102" s="93"/>
      <c r="JEC102" s="93"/>
      <c r="JED102" s="93"/>
      <c r="JEE102" s="93"/>
      <c r="JEF102" s="93"/>
      <c r="JEG102" s="93"/>
      <c r="JEH102" s="93"/>
      <c r="JEI102" s="93"/>
      <c r="JEJ102" s="93"/>
      <c r="JEK102" s="93"/>
      <c r="JEL102" s="93"/>
      <c r="JEM102" s="93"/>
      <c r="JEN102" s="93"/>
      <c r="JEO102" s="93"/>
      <c r="JEP102" s="93"/>
      <c r="JEQ102" s="93"/>
      <c r="JER102" s="93"/>
      <c r="JES102" s="93"/>
      <c r="JET102" s="93"/>
      <c r="JEU102" s="93"/>
      <c r="JEV102" s="93"/>
      <c r="JEW102" s="93"/>
      <c r="JEX102" s="93"/>
      <c r="JEY102" s="93"/>
      <c r="JEZ102" s="93"/>
      <c r="JFA102" s="93"/>
      <c r="JFB102" s="93"/>
      <c r="JFC102" s="93"/>
      <c r="JFD102" s="93"/>
      <c r="JFE102" s="93"/>
      <c r="JFF102" s="93"/>
      <c r="JFG102" s="93"/>
      <c r="JFH102" s="93"/>
      <c r="JFI102" s="93"/>
      <c r="JFJ102" s="93"/>
      <c r="JFK102" s="93"/>
      <c r="JFL102" s="93"/>
      <c r="JFM102" s="93"/>
      <c r="JFN102" s="93"/>
      <c r="JFO102" s="93"/>
      <c r="JFP102" s="93"/>
      <c r="JFQ102" s="93"/>
      <c r="JFR102" s="93"/>
      <c r="JFS102" s="93"/>
      <c r="JFT102" s="93"/>
      <c r="JFU102" s="93"/>
      <c r="JFV102" s="93"/>
      <c r="JFW102" s="93"/>
      <c r="JFX102" s="93"/>
      <c r="JFY102" s="93"/>
      <c r="JFZ102" s="93"/>
      <c r="JGA102" s="93"/>
      <c r="JGB102" s="93"/>
      <c r="JGC102" s="93"/>
      <c r="JGD102" s="93"/>
      <c r="JGE102" s="93"/>
      <c r="JGF102" s="93"/>
      <c r="JGG102" s="93"/>
      <c r="JGH102" s="93"/>
      <c r="JGI102" s="93"/>
      <c r="JGJ102" s="93"/>
      <c r="JGK102" s="93"/>
      <c r="JGL102" s="93"/>
      <c r="JGM102" s="93"/>
      <c r="JGN102" s="93"/>
      <c r="JGO102" s="93"/>
      <c r="JGP102" s="93"/>
      <c r="JGQ102" s="93"/>
      <c r="JGR102" s="93"/>
      <c r="JGS102" s="93"/>
      <c r="JGT102" s="93"/>
      <c r="JGU102" s="93"/>
      <c r="JGV102" s="93"/>
      <c r="JGW102" s="93"/>
      <c r="JGX102" s="93"/>
      <c r="JGY102" s="93"/>
      <c r="JGZ102" s="93"/>
      <c r="JHA102" s="93"/>
      <c r="JHB102" s="93"/>
      <c r="JHC102" s="93"/>
      <c r="JHD102" s="93"/>
      <c r="JHE102" s="93"/>
      <c r="JHF102" s="93"/>
      <c r="JHG102" s="93"/>
      <c r="JHH102" s="93"/>
      <c r="JHI102" s="93"/>
      <c r="JHJ102" s="93"/>
      <c r="JHK102" s="93"/>
      <c r="JHL102" s="93"/>
      <c r="JHM102" s="93"/>
      <c r="JHN102" s="93"/>
      <c r="JHO102" s="93"/>
      <c r="JHP102" s="93"/>
      <c r="JHQ102" s="93"/>
      <c r="JHR102" s="93"/>
      <c r="JHS102" s="93"/>
      <c r="JHT102" s="93"/>
      <c r="JHU102" s="93"/>
      <c r="JHV102" s="93"/>
      <c r="JHW102" s="93"/>
      <c r="JHX102" s="93"/>
      <c r="JHY102" s="93"/>
      <c r="JHZ102" s="93"/>
      <c r="JIA102" s="93"/>
      <c r="JIB102" s="93"/>
      <c r="JIC102" s="93"/>
      <c r="JID102" s="93"/>
      <c r="JIE102" s="93"/>
      <c r="JIF102" s="93"/>
      <c r="JIG102" s="93"/>
      <c r="JIH102" s="93"/>
      <c r="JII102" s="93"/>
      <c r="JIJ102" s="93"/>
      <c r="JIK102" s="93"/>
      <c r="JIL102" s="93"/>
      <c r="JIM102" s="93"/>
      <c r="JIN102" s="93"/>
      <c r="JIO102" s="93"/>
      <c r="JIP102" s="93"/>
      <c r="JIQ102" s="93"/>
      <c r="JIR102" s="93"/>
      <c r="JIS102" s="93"/>
      <c r="JIT102" s="93"/>
      <c r="JIU102" s="93"/>
      <c r="JIV102" s="93"/>
      <c r="JIW102" s="93"/>
      <c r="JIX102" s="93"/>
      <c r="JIY102" s="93"/>
      <c r="JIZ102" s="93"/>
      <c r="JJA102" s="93"/>
      <c r="JJB102" s="93"/>
      <c r="JJC102" s="93"/>
      <c r="JJD102" s="93"/>
      <c r="JJE102" s="93"/>
      <c r="JJF102" s="93"/>
      <c r="JJG102" s="93"/>
      <c r="JJH102" s="93"/>
      <c r="JJI102" s="93"/>
      <c r="JJJ102" s="93"/>
      <c r="JJK102" s="93"/>
      <c r="JJL102" s="93"/>
      <c r="JJM102" s="93"/>
      <c r="JJN102" s="93"/>
      <c r="JJO102" s="93"/>
      <c r="JJP102" s="93"/>
      <c r="JJQ102" s="93"/>
      <c r="JJR102" s="93"/>
      <c r="JJS102" s="93"/>
      <c r="JJT102" s="93"/>
      <c r="JJU102" s="93"/>
      <c r="JJV102" s="93"/>
      <c r="JJW102" s="93"/>
      <c r="JJX102" s="93"/>
      <c r="JJY102" s="93"/>
      <c r="JJZ102" s="93"/>
      <c r="JKA102" s="93"/>
      <c r="JKB102" s="93"/>
      <c r="JKC102" s="93"/>
      <c r="JKD102" s="93"/>
      <c r="JKE102" s="93"/>
      <c r="JKF102" s="93"/>
      <c r="JKG102" s="93"/>
      <c r="JKH102" s="93"/>
      <c r="JKI102" s="93"/>
      <c r="JKJ102" s="93"/>
      <c r="JKK102" s="93"/>
      <c r="JKL102" s="93"/>
      <c r="JKM102" s="93"/>
      <c r="JKN102" s="93"/>
      <c r="JKO102" s="93"/>
      <c r="JKP102" s="93"/>
      <c r="JKQ102" s="93"/>
      <c r="JKR102" s="93"/>
      <c r="JKS102" s="93"/>
      <c r="JKT102" s="93"/>
      <c r="JKU102" s="93"/>
      <c r="JKV102" s="93"/>
      <c r="JKW102" s="93"/>
      <c r="JKX102" s="93"/>
      <c r="JKY102" s="93"/>
      <c r="JKZ102" s="93"/>
      <c r="JLA102" s="93"/>
      <c r="JLB102" s="93"/>
      <c r="JLC102" s="93"/>
      <c r="JLD102" s="93"/>
      <c r="JLE102" s="93"/>
      <c r="JLF102" s="93"/>
      <c r="JLG102" s="93"/>
      <c r="JLH102" s="93"/>
      <c r="JLI102" s="93"/>
      <c r="JLJ102" s="93"/>
      <c r="JLK102" s="93"/>
      <c r="JLL102" s="93"/>
      <c r="JLM102" s="93"/>
      <c r="JLN102" s="93"/>
      <c r="JLO102" s="93"/>
      <c r="JLP102" s="93"/>
      <c r="JLQ102" s="93"/>
      <c r="JLR102" s="93"/>
      <c r="JLS102" s="93"/>
      <c r="JLT102" s="93"/>
      <c r="JLU102" s="93"/>
      <c r="JLV102" s="93"/>
      <c r="JLW102" s="93"/>
      <c r="JLX102" s="93"/>
      <c r="JLY102" s="93"/>
      <c r="JLZ102" s="93"/>
      <c r="JMA102" s="93"/>
      <c r="JMB102" s="93"/>
      <c r="JMC102" s="93"/>
      <c r="JMD102" s="93"/>
      <c r="JME102" s="93"/>
      <c r="JMF102" s="93"/>
      <c r="JMG102" s="93"/>
      <c r="JMH102" s="93"/>
      <c r="JMI102" s="93"/>
      <c r="JMJ102" s="93"/>
      <c r="JMK102" s="93"/>
      <c r="JML102" s="93"/>
      <c r="JMM102" s="93"/>
      <c r="JMN102" s="93"/>
      <c r="JMO102" s="93"/>
      <c r="JMP102" s="93"/>
      <c r="JMQ102" s="93"/>
      <c r="JMR102" s="93"/>
      <c r="JMS102" s="93"/>
      <c r="JMT102" s="93"/>
      <c r="JMU102" s="93"/>
      <c r="JMV102" s="93"/>
      <c r="JMW102" s="93"/>
      <c r="JMX102" s="93"/>
      <c r="JMY102" s="93"/>
      <c r="JMZ102" s="93"/>
      <c r="JNA102" s="93"/>
      <c r="JNB102" s="93"/>
      <c r="JNC102" s="93"/>
      <c r="JND102" s="93"/>
      <c r="JNE102" s="93"/>
      <c r="JNF102" s="93"/>
      <c r="JNG102" s="93"/>
      <c r="JNH102" s="93"/>
      <c r="JNI102" s="93"/>
      <c r="JNJ102" s="93"/>
      <c r="JNK102" s="93"/>
      <c r="JNL102" s="93"/>
      <c r="JNM102" s="93"/>
      <c r="JNN102" s="93"/>
      <c r="JNO102" s="93"/>
      <c r="JNP102" s="93"/>
      <c r="JNQ102" s="93"/>
      <c r="JNR102" s="93"/>
      <c r="JNS102" s="93"/>
      <c r="JNT102" s="93"/>
      <c r="JNU102" s="93"/>
      <c r="JNV102" s="93"/>
      <c r="JNW102" s="93"/>
      <c r="JNX102" s="93"/>
      <c r="JNY102" s="93"/>
      <c r="JNZ102" s="93"/>
      <c r="JOA102" s="93"/>
      <c r="JOB102" s="93"/>
      <c r="JOC102" s="93"/>
      <c r="JOD102" s="93"/>
      <c r="JOE102" s="93"/>
      <c r="JOF102" s="93"/>
      <c r="JOG102" s="93"/>
      <c r="JOH102" s="93"/>
      <c r="JOI102" s="93"/>
      <c r="JOJ102" s="93"/>
      <c r="JOK102" s="93"/>
      <c r="JOL102" s="93"/>
      <c r="JOM102" s="93"/>
      <c r="JON102" s="93"/>
      <c r="JOO102" s="93"/>
      <c r="JOP102" s="93"/>
      <c r="JOQ102" s="93"/>
      <c r="JOR102" s="93"/>
      <c r="JOS102" s="93"/>
      <c r="JOT102" s="93"/>
      <c r="JOU102" s="93"/>
      <c r="JOV102" s="93"/>
      <c r="JOW102" s="93"/>
      <c r="JOX102" s="93"/>
      <c r="JOY102" s="93"/>
      <c r="JOZ102" s="93"/>
      <c r="JPA102" s="93"/>
      <c r="JPB102" s="93"/>
      <c r="JPC102" s="93"/>
      <c r="JPD102" s="93"/>
      <c r="JPE102" s="93"/>
      <c r="JPF102" s="93"/>
      <c r="JPG102" s="93"/>
      <c r="JPH102" s="93"/>
      <c r="JPI102" s="93"/>
      <c r="JPJ102" s="93"/>
      <c r="JPK102" s="93"/>
      <c r="JPL102" s="93"/>
      <c r="JPM102" s="93"/>
      <c r="JPN102" s="93"/>
      <c r="JPO102" s="93"/>
      <c r="JPP102" s="93"/>
      <c r="JPQ102" s="93"/>
      <c r="JPR102" s="93"/>
      <c r="JPS102" s="93"/>
      <c r="JPT102" s="93"/>
      <c r="JPU102" s="93"/>
      <c r="JPV102" s="93"/>
      <c r="JPW102" s="93"/>
      <c r="JPX102" s="93"/>
      <c r="JPY102" s="93"/>
      <c r="JPZ102" s="93"/>
      <c r="JQA102" s="93"/>
      <c r="JQB102" s="93"/>
      <c r="JQC102" s="93"/>
      <c r="JQD102" s="93"/>
      <c r="JQE102" s="93"/>
      <c r="JQF102" s="93"/>
      <c r="JQG102" s="93"/>
      <c r="JQH102" s="93"/>
      <c r="JQI102" s="93"/>
      <c r="JQJ102" s="93"/>
      <c r="JQK102" s="93"/>
      <c r="JQL102" s="93"/>
      <c r="JQM102" s="93"/>
      <c r="JQN102" s="93"/>
      <c r="JQO102" s="93"/>
      <c r="JQP102" s="93"/>
      <c r="JQQ102" s="93"/>
      <c r="JQR102" s="93"/>
      <c r="JQS102" s="93"/>
      <c r="JQT102" s="93"/>
      <c r="JQU102" s="93"/>
      <c r="JQV102" s="93"/>
      <c r="JQW102" s="93"/>
      <c r="JQX102" s="93"/>
      <c r="JQY102" s="93"/>
      <c r="JQZ102" s="93"/>
      <c r="JRA102" s="93"/>
      <c r="JRB102" s="93"/>
      <c r="JRC102" s="93"/>
      <c r="JRD102" s="93"/>
      <c r="JRE102" s="93"/>
      <c r="JRF102" s="93"/>
      <c r="JRG102" s="93"/>
      <c r="JRH102" s="93"/>
      <c r="JRI102" s="93"/>
      <c r="JRJ102" s="93"/>
      <c r="JRK102" s="93"/>
      <c r="JRL102" s="93"/>
      <c r="JRM102" s="93"/>
      <c r="JRN102" s="93"/>
      <c r="JRO102" s="93"/>
      <c r="JRP102" s="93"/>
      <c r="JRQ102" s="93"/>
      <c r="JRR102" s="93"/>
      <c r="JRS102" s="93"/>
      <c r="JRT102" s="93"/>
      <c r="JRU102" s="93"/>
      <c r="JRV102" s="93"/>
      <c r="JRW102" s="93"/>
      <c r="JRX102" s="93"/>
      <c r="JRY102" s="93"/>
      <c r="JRZ102" s="93"/>
      <c r="JSA102" s="93"/>
      <c r="JSB102" s="93"/>
      <c r="JSC102" s="93"/>
      <c r="JSD102" s="93"/>
      <c r="JSE102" s="93"/>
      <c r="JSF102" s="93"/>
      <c r="JSG102" s="93"/>
      <c r="JSH102" s="93"/>
      <c r="JSI102" s="93"/>
      <c r="JSJ102" s="93"/>
      <c r="JSK102" s="93"/>
      <c r="JSL102" s="93"/>
      <c r="JSM102" s="93"/>
      <c r="JSN102" s="93"/>
      <c r="JSO102" s="93"/>
      <c r="JSP102" s="93"/>
      <c r="JSQ102" s="93"/>
      <c r="JSR102" s="93"/>
      <c r="JSS102" s="93"/>
      <c r="JST102" s="93"/>
      <c r="JSU102" s="93"/>
      <c r="JSV102" s="93"/>
      <c r="JSW102" s="93"/>
      <c r="JSX102" s="93"/>
      <c r="JSY102" s="93"/>
      <c r="JSZ102" s="93"/>
      <c r="JTA102" s="93"/>
      <c r="JTB102" s="93"/>
      <c r="JTC102" s="93"/>
      <c r="JTD102" s="93"/>
      <c r="JTE102" s="93"/>
      <c r="JTF102" s="93"/>
      <c r="JTG102" s="93"/>
      <c r="JTH102" s="93"/>
      <c r="JTI102" s="93"/>
      <c r="JTJ102" s="93"/>
      <c r="JTK102" s="93"/>
      <c r="JTL102" s="93"/>
      <c r="JTM102" s="93"/>
      <c r="JTN102" s="93"/>
      <c r="JTO102" s="93"/>
      <c r="JTP102" s="93"/>
      <c r="JTQ102" s="93"/>
      <c r="JTR102" s="93"/>
      <c r="JTS102" s="93"/>
      <c r="JTT102" s="93"/>
      <c r="JTU102" s="93"/>
      <c r="JTV102" s="93"/>
      <c r="JTW102" s="93"/>
      <c r="JTX102" s="93"/>
      <c r="JTY102" s="93"/>
      <c r="JTZ102" s="93"/>
      <c r="JUA102" s="93"/>
      <c r="JUB102" s="93"/>
      <c r="JUC102" s="93"/>
      <c r="JUD102" s="93"/>
      <c r="JUE102" s="93"/>
      <c r="JUF102" s="93"/>
      <c r="JUG102" s="93"/>
      <c r="JUH102" s="93"/>
      <c r="JUI102" s="93"/>
      <c r="JUJ102" s="93"/>
      <c r="JUK102" s="93"/>
      <c r="JUL102" s="93"/>
      <c r="JUM102" s="93"/>
      <c r="JUN102" s="93"/>
      <c r="JUO102" s="93"/>
      <c r="JUP102" s="93"/>
      <c r="JUQ102" s="93"/>
      <c r="JUR102" s="93"/>
      <c r="JUS102" s="93"/>
      <c r="JUT102" s="93"/>
      <c r="JUU102" s="93"/>
      <c r="JUV102" s="93"/>
      <c r="JUW102" s="93"/>
      <c r="JUX102" s="93"/>
      <c r="JUY102" s="93"/>
      <c r="JUZ102" s="93"/>
      <c r="JVA102" s="93"/>
      <c r="JVB102" s="93"/>
      <c r="JVC102" s="93"/>
      <c r="JVD102" s="93"/>
      <c r="JVE102" s="93"/>
      <c r="JVF102" s="93"/>
      <c r="JVG102" s="93"/>
      <c r="JVH102" s="93"/>
      <c r="JVI102" s="93"/>
      <c r="JVJ102" s="93"/>
      <c r="JVK102" s="93"/>
      <c r="JVL102" s="93"/>
      <c r="JVM102" s="93"/>
      <c r="JVN102" s="93"/>
      <c r="JVO102" s="93"/>
      <c r="JVP102" s="93"/>
      <c r="JVQ102" s="93"/>
      <c r="JVR102" s="93"/>
      <c r="JVS102" s="93"/>
      <c r="JVT102" s="93"/>
      <c r="JVU102" s="93"/>
      <c r="JVV102" s="93"/>
      <c r="JVW102" s="93"/>
      <c r="JVX102" s="93"/>
      <c r="JVY102" s="93"/>
      <c r="JVZ102" s="93"/>
      <c r="JWA102" s="93"/>
      <c r="JWB102" s="93"/>
      <c r="JWC102" s="93"/>
      <c r="JWD102" s="93"/>
      <c r="JWE102" s="93"/>
      <c r="JWF102" s="93"/>
      <c r="JWG102" s="93"/>
      <c r="JWH102" s="93"/>
      <c r="JWI102" s="93"/>
      <c r="JWJ102" s="93"/>
      <c r="JWK102" s="93"/>
      <c r="JWL102" s="93"/>
      <c r="JWM102" s="93"/>
      <c r="JWN102" s="93"/>
      <c r="JWO102" s="93"/>
      <c r="JWP102" s="93"/>
      <c r="JWQ102" s="93"/>
      <c r="JWR102" s="93"/>
      <c r="JWS102" s="93"/>
      <c r="JWT102" s="93"/>
      <c r="JWU102" s="93"/>
      <c r="JWV102" s="93"/>
      <c r="JWW102" s="93"/>
      <c r="JWX102" s="93"/>
      <c r="JWY102" s="93"/>
      <c r="JWZ102" s="93"/>
      <c r="JXA102" s="93"/>
      <c r="JXB102" s="93"/>
      <c r="JXC102" s="93"/>
      <c r="JXD102" s="93"/>
      <c r="JXE102" s="93"/>
      <c r="JXF102" s="93"/>
      <c r="JXG102" s="93"/>
      <c r="JXH102" s="93"/>
      <c r="JXI102" s="93"/>
      <c r="JXJ102" s="93"/>
      <c r="JXK102" s="93"/>
      <c r="JXL102" s="93"/>
      <c r="JXM102" s="93"/>
      <c r="JXN102" s="93"/>
      <c r="JXO102" s="93"/>
      <c r="JXP102" s="93"/>
      <c r="JXQ102" s="93"/>
      <c r="JXR102" s="93"/>
      <c r="JXS102" s="93"/>
      <c r="JXT102" s="93"/>
      <c r="JXU102" s="93"/>
      <c r="JXV102" s="93"/>
      <c r="JXW102" s="93"/>
      <c r="JXX102" s="93"/>
      <c r="JXY102" s="93"/>
      <c r="JXZ102" s="93"/>
      <c r="JYA102" s="93"/>
      <c r="JYB102" s="93"/>
      <c r="JYC102" s="93"/>
      <c r="JYD102" s="93"/>
      <c r="JYE102" s="93"/>
      <c r="JYF102" s="93"/>
      <c r="JYG102" s="93"/>
      <c r="JYH102" s="93"/>
      <c r="JYI102" s="93"/>
      <c r="JYJ102" s="93"/>
      <c r="JYK102" s="93"/>
      <c r="JYL102" s="93"/>
      <c r="JYM102" s="93"/>
      <c r="JYN102" s="93"/>
      <c r="JYO102" s="93"/>
      <c r="JYP102" s="93"/>
      <c r="JYQ102" s="93"/>
      <c r="JYR102" s="93"/>
      <c r="JYS102" s="93"/>
      <c r="JYT102" s="93"/>
      <c r="JYU102" s="93"/>
      <c r="JYV102" s="93"/>
      <c r="JYW102" s="93"/>
      <c r="JYX102" s="93"/>
      <c r="JYY102" s="93"/>
      <c r="JYZ102" s="93"/>
      <c r="JZA102" s="93"/>
      <c r="JZB102" s="93"/>
      <c r="JZC102" s="93"/>
      <c r="JZD102" s="93"/>
      <c r="JZE102" s="93"/>
      <c r="JZF102" s="93"/>
      <c r="JZG102" s="93"/>
      <c r="JZH102" s="93"/>
      <c r="JZI102" s="93"/>
      <c r="JZJ102" s="93"/>
      <c r="JZK102" s="93"/>
      <c r="JZL102" s="93"/>
      <c r="JZM102" s="93"/>
      <c r="JZN102" s="93"/>
      <c r="JZO102" s="93"/>
      <c r="JZP102" s="93"/>
      <c r="JZQ102" s="93"/>
      <c r="JZR102" s="93"/>
      <c r="JZS102" s="93"/>
      <c r="JZT102" s="93"/>
      <c r="JZU102" s="93"/>
      <c r="JZV102" s="93"/>
      <c r="JZW102" s="93"/>
      <c r="JZX102" s="93"/>
      <c r="JZY102" s="93"/>
      <c r="JZZ102" s="93"/>
      <c r="KAA102" s="93"/>
      <c r="KAB102" s="93"/>
      <c r="KAC102" s="93"/>
      <c r="KAD102" s="93"/>
      <c r="KAE102" s="93"/>
      <c r="KAF102" s="93"/>
      <c r="KAG102" s="93"/>
      <c r="KAH102" s="93"/>
      <c r="KAI102" s="93"/>
      <c r="KAJ102" s="93"/>
      <c r="KAK102" s="93"/>
      <c r="KAL102" s="93"/>
      <c r="KAM102" s="93"/>
      <c r="KAN102" s="93"/>
      <c r="KAO102" s="93"/>
      <c r="KAP102" s="93"/>
      <c r="KAQ102" s="93"/>
      <c r="KAR102" s="93"/>
      <c r="KAS102" s="93"/>
      <c r="KAT102" s="93"/>
      <c r="KAU102" s="93"/>
      <c r="KAV102" s="93"/>
      <c r="KAW102" s="93"/>
      <c r="KAX102" s="93"/>
      <c r="KAY102" s="93"/>
      <c r="KAZ102" s="93"/>
      <c r="KBA102" s="93"/>
      <c r="KBB102" s="93"/>
      <c r="KBC102" s="93"/>
      <c r="KBD102" s="93"/>
      <c r="KBE102" s="93"/>
      <c r="KBF102" s="93"/>
      <c r="KBG102" s="93"/>
      <c r="KBH102" s="93"/>
      <c r="KBI102" s="93"/>
      <c r="KBJ102" s="93"/>
      <c r="KBK102" s="93"/>
      <c r="KBL102" s="93"/>
      <c r="KBM102" s="93"/>
      <c r="KBN102" s="93"/>
      <c r="KBO102" s="93"/>
      <c r="KBP102" s="93"/>
      <c r="KBQ102" s="93"/>
      <c r="KBR102" s="93"/>
      <c r="KBS102" s="93"/>
      <c r="KBT102" s="93"/>
      <c r="KBU102" s="93"/>
      <c r="KBV102" s="93"/>
      <c r="KBW102" s="93"/>
      <c r="KBX102" s="93"/>
      <c r="KBY102" s="93"/>
      <c r="KBZ102" s="93"/>
      <c r="KCA102" s="93"/>
      <c r="KCB102" s="93"/>
      <c r="KCC102" s="93"/>
      <c r="KCD102" s="93"/>
      <c r="KCE102" s="93"/>
      <c r="KCF102" s="93"/>
      <c r="KCG102" s="93"/>
      <c r="KCH102" s="93"/>
      <c r="KCI102" s="93"/>
      <c r="KCJ102" s="93"/>
      <c r="KCK102" s="93"/>
      <c r="KCL102" s="93"/>
      <c r="KCM102" s="93"/>
      <c r="KCN102" s="93"/>
      <c r="KCO102" s="93"/>
      <c r="KCP102" s="93"/>
      <c r="KCQ102" s="93"/>
      <c r="KCR102" s="93"/>
      <c r="KCS102" s="93"/>
      <c r="KCT102" s="93"/>
      <c r="KCU102" s="93"/>
      <c r="KCV102" s="93"/>
      <c r="KCW102" s="93"/>
      <c r="KCX102" s="93"/>
      <c r="KCY102" s="93"/>
      <c r="KCZ102" s="93"/>
      <c r="KDA102" s="93"/>
      <c r="KDB102" s="93"/>
      <c r="KDC102" s="93"/>
      <c r="KDD102" s="93"/>
      <c r="KDE102" s="93"/>
      <c r="KDF102" s="93"/>
      <c r="KDG102" s="93"/>
      <c r="KDH102" s="93"/>
      <c r="KDI102" s="93"/>
      <c r="KDJ102" s="93"/>
      <c r="KDK102" s="93"/>
      <c r="KDL102" s="93"/>
      <c r="KDM102" s="93"/>
      <c r="KDN102" s="93"/>
      <c r="KDO102" s="93"/>
      <c r="KDP102" s="93"/>
      <c r="KDQ102" s="93"/>
      <c r="KDR102" s="93"/>
      <c r="KDS102" s="93"/>
      <c r="KDT102" s="93"/>
      <c r="KDU102" s="93"/>
      <c r="KDV102" s="93"/>
      <c r="KDW102" s="93"/>
      <c r="KDX102" s="93"/>
      <c r="KDY102" s="93"/>
      <c r="KDZ102" s="93"/>
      <c r="KEA102" s="93"/>
      <c r="KEB102" s="93"/>
      <c r="KEC102" s="93"/>
      <c r="KED102" s="93"/>
      <c r="KEE102" s="93"/>
      <c r="KEF102" s="93"/>
      <c r="KEG102" s="93"/>
      <c r="KEH102" s="93"/>
      <c r="KEI102" s="93"/>
      <c r="KEJ102" s="93"/>
      <c r="KEK102" s="93"/>
      <c r="KEL102" s="93"/>
      <c r="KEM102" s="93"/>
      <c r="KEN102" s="93"/>
      <c r="KEO102" s="93"/>
      <c r="KEP102" s="93"/>
      <c r="KEQ102" s="93"/>
      <c r="KER102" s="93"/>
      <c r="KES102" s="93"/>
      <c r="KET102" s="93"/>
      <c r="KEU102" s="93"/>
      <c r="KEV102" s="93"/>
      <c r="KEW102" s="93"/>
      <c r="KEX102" s="93"/>
      <c r="KEY102" s="93"/>
      <c r="KEZ102" s="93"/>
      <c r="KFA102" s="93"/>
      <c r="KFB102" s="93"/>
      <c r="KFC102" s="93"/>
      <c r="KFD102" s="93"/>
      <c r="KFE102" s="93"/>
      <c r="KFF102" s="93"/>
      <c r="KFG102" s="93"/>
      <c r="KFH102" s="93"/>
      <c r="KFI102" s="93"/>
      <c r="KFJ102" s="93"/>
      <c r="KFK102" s="93"/>
      <c r="KFL102" s="93"/>
      <c r="KFM102" s="93"/>
      <c r="KFN102" s="93"/>
      <c r="KFO102" s="93"/>
      <c r="KFP102" s="93"/>
      <c r="KFQ102" s="93"/>
      <c r="KFR102" s="93"/>
      <c r="KFS102" s="93"/>
      <c r="KFT102" s="93"/>
      <c r="KFU102" s="93"/>
      <c r="KFV102" s="93"/>
      <c r="KFW102" s="93"/>
      <c r="KFX102" s="93"/>
      <c r="KFY102" s="93"/>
      <c r="KFZ102" s="93"/>
      <c r="KGA102" s="93"/>
      <c r="KGB102" s="93"/>
      <c r="KGC102" s="93"/>
      <c r="KGD102" s="93"/>
      <c r="KGE102" s="93"/>
      <c r="KGF102" s="93"/>
      <c r="KGG102" s="93"/>
      <c r="KGH102" s="93"/>
      <c r="KGI102" s="93"/>
      <c r="KGJ102" s="93"/>
      <c r="KGK102" s="93"/>
      <c r="KGL102" s="93"/>
      <c r="KGM102" s="93"/>
      <c r="KGN102" s="93"/>
      <c r="KGO102" s="93"/>
      <c r="KGP102" s="93"/>
      <c r="KGQ102" s="93"/>
      <c r="KGR102" s="93"/>
      <c r="KGS102" s="93"/>
      <c r="KGT102" s="93"/>
      <c r="KGU102" s="93"/>
      <c r="KGV102" s="93"/>
      <c r="KGW102" s="93"/>
      <c r="KGX102" s="93"/>
      <c r="KGY102" s="93"/>
      <c r="KGZ102" s="93"/>
      <c r="KHA102" s="93"/>
      <c r="KHB102" s="93"/>
      <c r="KHC102" s="93"/>
      <c r="KHD102" s="93"/>
      <c r="KHE102" s="93"/>
      <c r="KHF102" s="93"/>
      <c r="KHG102" s="93"/>
      <c r="KHH102" s="93"/>
      <c r="KHI102" s="93"/>
      <c r="KHJ102" s="93"/>
      <c r="KHK102" s="93"/>
      <c r="KHL102" s="93"/>
      <c r="KHM102" s="93"/>
      <c r="KHN102" s="93"/>
      <c r="KHO102" s="93"/>
      <c r="KHP102" s="93"/>
      <c r="KHQ102" s="93"/>
      <c r="KHR102" s="93"/>
      <c r="KHS102" s="93"/>
      <c r="KHT102" s="93"/>
      <c r="KHU102" s="93"/>
      <c r="KHV102" s="93"/>
      <c r="KHW102" s="93"/>
      <c r="KHX102" s="93"/>
      <c r="KHY102" s="93"/>
      <c r="KHZ102" s="93"/>
      <c r="KIA102" s="93"/>
      <c r="KIB102" s="93"/>
      <c r="KIC102" s="93"/>
      <c r="KID102" s="93"/>
      <c r="KIE102" s="93"/>
      <c r="KIF102" s="93"/>
      <c r="KIG102" s="93"/>
      <c r="KIH102" s="93"/>
      <c r="KII102" s="93"/>
      <c r="KIJ102" s="93"/>
      <c r="KIK102" s="93"/>
      <c r="KIL102" s="93"/>
      <c r="KIM102" s="93"/>
      <c r="KIN102" s="93"/>
      <c r="KIO102" s="93"/>
      <c r="KIP102" s="93"/>
      <c r="KIQ102" s="93"/>
      <c r="KIR102" s="93"/>
      <c r="KIS102" s="93"/>
      <c r="KIT102" s="93"/>
      <c r="KIU102" s="93"/>
      <c r="KIV102" s="93"/>
      <c r="KIW102" s="93"/>
      <c r="KIX102" s="93"/>
      <c r="KIY102" s="93"/>
      <c r="KIZ102" s="93"/>
      <c r="KJA102" s="93"/>
      <c r="KJB102" s="93"/>
      <c r="KJC102" s="93"/>
      <c r="KJD102" s="93"/>
      <c r="KJE102" s="93"/>
      <c r="KJF102" s="93"/>
      <c r="KJG102" s="93"/>
      <c r="KJH102" s="93"/>
      <c r="KJI102" s="93"/>
      <c r="KJJ102" s="93"/>
      <c r="KJK102" s="93"/>
      <c r="KJL102" s="93"/>
      <c r="KJM102" s="93"/>
      <c r="KJN102" s="93"/>
      <c r="KJO102" s="93"/>
      <c r="KJP102" s="93"/>
      <c r="KJQ102" s="93"/>
      <c r="KJR102" s="93"/>
      <c r="KJS102" s="93"/>
      <c r="KJT102" s="93"/>
      <c r="KJU102" s="93"/>
      <c r="KJV102" s="93"/>
      <c r="KJW102" s="93"/>
      <c r="KJX102" s="93"/>
      <c r="KJY102" s="93"/>
      <c r="KJZ102" s="93"/>
      <c r="KKA102" s="93"/>
      <c r="KKB102" s="93"/>
      <c r="KKC102" s="93"/>
      <c r="KKD102" s="93"/>
      <c r="KKE102" s="93"/>
      <c r="KKF102" s="93"/>
      <c r="KKG102" s="93"/>
      <c r="KKH102" s="93"/>
      <c r="KKI102" s="93"/>
      <c r="KKJ102" s="93"/>
      <c r="KKK102" s="93"/>
      <c r="KKL102" s="93"/>
      <c r="KKM102" s="93"/>
      <c r="KKN102" s="93"/>
      <c r="KKO102" s="93"/>
      <c r="KKP102" s="93"/>
      <c r="KKQ102" s="93"/>
      <c r="KKR102" s="93"/>
      <c r="KKS102" s="93"/>
      <c r="KKT102" s="93"/>
      <c r="KKU102" s="93"/>
      <c r="KKV102" s="93"/>
      <c r="KKW102" s="93"/>
      <c r="KKX102" s="93"/>
      <c r="KKY102" s="93"/>
      <c r="KKZ102" s="93"/>
      <c r="KLA102" s="93"/>
      <c r="KLB102" s="93"/>
      <c r="KLC102" s="93"/>
      <c r="KLD102" s="93"/>
      <c r="KLE102" s="93"/>
      <c r="KLF102" s="93"/>
      <c r="KLG102" s="93"/>
      <c r="KLH102" s="93"/>
      <c r="KLI102" s="93"/>
      <c r="KLJ102" s="93"/>
      <c r="KLK102" s="93"/>
      <c r="KLL102" s="93"/>
      <c r="KLM102" s="93"/>
      <c r="KLN102" s="93"/>
      <c r="KLO102" s="93"/>
      <c r="KLP102" s="93"/>
      <c r="KLQ102" s="93"/>
      <c r="KLR102" s="93"/>
      <c r="KLS102" s="93"/>
      <c r="KLT102" s="93"/>
      <c r="KLU102" s="93"/>
      <c r="KLV102" s="93"/>
      <c r="KLW102" s="93"/>
      <c r="KLX102" s="93"/>
      <c r="KLY102" s="93"/>
      <c r="KLZ102" s="93"/>
      <c r="KMA102" s="93"/>
      <c r="KMB102" s="93"/>
      <c r="KMC102" s="93"/>
      <c r="KMD102" s="93"/>
      <c r="KME102" s="93"/>
      <c r="KMF102" s="93"/>
      <c r="KMG102" s="93"/>
      <c r="KMH102" s="93"/>
      <c r="KMI102" s="93"/>
      <c r="KMJ102" s="93"/>
      <c r="KMK102" s="93"/>
      <c r="KML102" s="93"/>
      <c r="KMM102" s="93"/>
      <c r="KMN102" s="93"/>
      <c r="KMO102" s="93"/>
      <c r="KMP102" s="93"/>
      <c r="KMQ102" s="93"/>
      <c r="KMR102" s="93"/>
      <c r="KMS102" s="93"/>
      <c r="KMT102" s="93"/>
      <c r="KMU102" s="93"/>
      <c r="KMV102" s="93"/>
      <c r="KMW102" s="93"/>
      <c r="KMX102" s="93"/>
      <c r="KMY102" s="93"/>
      <c r="KMZ102" s="93"/>
      <c r="KNA102" s="93"/>
      <c r="KNB102" s="93"/>
      <c r="KNC102" s="93"/>
      <c r="KND102" s="93"/>
      <c r="KNE102" s="93"/>
      <c r="KNF102" s="93"/>
      <c r="KNG102" s="93"/>
      <c r="KNH102" s="93"/>
      <c r="KNI102" s="93"/>
      <c r="KNJ102" s="93"/>
      <c r="KNK102" s="93"/>
      <c r="KNL102" s="93"/>
      <c r="KNM102" s="93"/>
      <c r="KNN102" s="93"/>
      <c r="KNO102" s="93"/>
      <c r="KNP102" s="93"/>
      <c r="KNQ102" s="93"/>
      <c r="KNR102" s="93"/>
      <c r="KNS102" s="93"/>
      <c r="KNT102" s="93"/>
      <c r="KNU102" s="93"/>
      <c r="KNV102" s="93"/>
      <c r="KNW102" s="93"/>
      <c r="KNX102" s="93"/>
      <c r="KNY102" s="93"/>
      <c r="KNZ102" s="93"/>
      <c r="KOA102" s="93"/>
      <c r="KOB102" s="93"/>
      <c r="KOC102" s="93"/>
      <c r="KOD102" s="93"/>
      <c r="KOE102" s="93"/>
      <c r="KOF102" s="93"/>
      <c r="KOG102" s="93"/>
      <c r="KOH102" s="93"/>
      <c r="KOI102" s="93"/>
      <c r="KOJ102" s="93"/>
      <c r="KOK102" s="93"/>
      <c r="KOL102" s="93"/>
      <c r="KOM102" s="93"/>
      <c r="KON102" s="93"/>
      <c r="KOO102" s="93"/>
      <c r="KOP102" s="93"/>
      <c r="KOQ102" s="93"/>
      <c r="KOR102" s="93"/>
      <c r="KOS102" s="93"/>
      <c r="KOT102" s="93"/>
      <c r="KOU102" s="93"/>
      <c r="KOV102" s="93"/>
      <c r="KOW102" s="93"/>
      <c r="KOX102" s="93"/>
      <c r="KOY102" s="93"/>
      <c r="KOZ102" s="93"/>
      <c r="KPA102" s="93"/>
      <c r="KPB102" s="93"/>
      <c r="KPC102" s="93"/>
      <c r="KPD102" s="93"/>
      <c r="KPE102" s="93"/>
      <c r="KPF102" s="93"/>
      <c r="KPG102" s="93"/>
      <c r="KPH102" s="93"/>
      <c r="KPI102" s="93"/>
      <c r="KPJ102" s="93"/>
      <c r="KPK102" s="93"/>
      <c r="KPL102" s="93"/>
      <c r="KPM102" s="93"/>
      <c r="KPN102" s="93"/>
      <c r="KPO102" s="93"/>
      <c r="KPP102" s="93"/>
      <c r="KPQ102" s="93"/>
      <c r="KPR102" s="93"/>
      <c r="KPS102" s="93"/>
      <c r="KPT102" s="93"/>
      <c r="KPU102" s="93"/>
      <c r="KPV102" s="93"/>
      <c r="KPW102" s="93"/>
      <c r="KPX102" s="93"/>
      <c r="KPY102" s="93"/>
      <c r="KPZ102" s="93"/>
      <c r="KQA102" s="93"/>
      <c r="KQB102" s="93"/>
      <c r="KQC102" s="93"/>
      <c r="KQD102" s="93"/>
      <c r="KQE102" s="93"/>
      <c r="KQF102" s="93"/>
      <c r="KQG102" s="93"/>
      <c r="KQH102" s="93"/>
      <c r="KQI102" s="93"/>
      <c r="KQJ102" s="93"/>
      <c r="KQK102" s="93"/>
      <c r="KQL102" s="93"/>
      <c r="KQM102" s="93"/>
      <c r="KQN102" s="93"/>
      <c r="KQO102" s="93"/>
      <c r="KQP102" s="93"/>
      <c r="KQQ102" s="93"/>
      <c r="KQR102" s="93"/>
      <c r="KQS102" s="93"/>
      <c r="KQT102" s="93"/>
      <c r="KQU102" s="93"/>
      <c r="KQV102" s="93"/>
      <c r="KQW102" s="93"/>
      <c r="KQX102" s="93"/>
      <c r="KQY102" s="93"/>
      <c r="KQZ102" s="93"/>
      <c r="KRA102" s="93"/>
      <c r="KRB102" s="93"/>
      <c r="KRC102" s="93"/>
      <c r="KRD102" s="93"/>
      <c r="KRE102" s="93"/>
      <c r="KRF102" s="93"/>
      <c r="KRG102" s="93"/>
      <c r="KRH102" s="93"/>
      <c r="KRI102" s="93"/>
      <c r="KRJ102" s="93"/>
      <c r="KRK102" s="93"/>
      <c r="KRL102" s="93"/>
      <c r="KRM102" s="93"/>
      <c r="KRN102" s="93"/>
      <c r="KRO102" s="93"/>
      <c r="KRP102" s="93"/>
      <c r="KRQ102" s="93"/>
      <c r="KRR102" s="93"/>
      <c r="KRS102" s="93"/>
      <c r="KRT102" s="93"/>
      <c r="KRU102" s="93"/>
      <c r="KRV102" s="93"/>
      <c r="KRW102" s="93"/>
      <c r="KRX102" s="93"/>
      <c r="KRY102" s="93"/>
      <c r="KRZ102" s="93"/>
      <c r="KSA102" s="93"/>
      <c r="KSB102" s="93"/>
      <c r="KSC102" s="93"/>
      <c r="KSD102" s="93"/>
      <c r="KSE102" s="93"/>
      <c r="KSF102" s="93"/>
      <c r="KSG102" s="93"/>
      <c r="KSH102" s="93"/>
      <c r="KSI102" s="93"/>
      <c r="KSJ102" s="93"/>
      <c r="KSK102" s="93"/>
      <c r="KSL102" s="93"/>
      <c r="KSM102" s="93"/>
      <c r="KSN102" s="93"/>
      <c r="KSO102" s="93"/>
      <c r="KSP102" s="93"/>
      <c r="KSQ102" s="93"/>
      <c r="KSR102" s="93"/>
      <c r="KSS102" s="93"/>
      <c r="KST102" s="93"/>
      <c r="KSU102" s="93"/>
      <c r="KSV102" s="93"/>
      <c r="KSW102" s="93"/>
      <c r="KSX102" s="93"/>
      <c r="KSY102" s="93"/>
      <c r="KSZ102" s="93"/>
      <c r="KTA102" s="93"/>
      <c r="KTB102" s="93"/>
      <c r="KTC102" s="93"/>
      <c r="KTD102" s="93"/>
      <c r="KTE102" s="93"/>
      <c r="KTF102" s="93"/>
      <c r="KTG102" s="93"/>
      <c r="KTH102" s="93"/>
      <c r="KTI102" s="93"/>
      <c r="KTJ102" s="93"/>
      <c r="KTK102" s="93"/>
      <c r="KTL102" s="93"/>
      <c r="KTM102" s="93"/>
      <c r="KTN102" s="93"/>
      <c r="KTO102" s="93"/>
      <c r="KTP102" s="93"/>
      <c r="KTQ102" s="93"/>
      <c r="KTR102" s="93"/>
      <c r="KTS102" s="93"/>
      <c r="KTT102" s="93"/>
      <c r="KTU102" s="93"/>
      <c r="KTV102" s="93"/>
      <c r="KTW102" s="93"/>
      <c r="KTX102" s="93"/>
      <c r="KTY102" s="93"/>
      <c r="KTZ102" s="93"/>
      <c r="KUA102" s="93"/>
      <c r="KUB102" s="93"/>
      <c r="KUC102" s="93"/>
      <c r="KUD102" s="93"/>
      <c r="KUE102" s="93"/>
      <c r="KUF102" s="93"/>
      <c r="KUG102" s="93"/>
      <c r="KUH102" s="93"/>
      <c r="KUI102" s="93"/>
      <c r="KUJ102" s="93"/>
      <c r="KUK102" s="93"/>
      <c r="KUL102" s="93"/>
      <c r="KUM102" s="93"/>
      <c r="KUN102" s="93"/>
      <c r="KUO102" s="93"/>
      <c r="KUP102" s="93"/>
      <c r="KUQ102" s="93"/>
      <c r="KUR102" s="93"/>
      <c r="KUS102" s="93"/>
      <c r="KUT102" s="93"/>
      <c r="KUU102" s="93"/>
      <c r="KUV102" s="93"/>
      <c r="KUW102" s="93"/>
      <c r="KUX102" s="93"/>
      <c r="KUY102" s="93"/>
      <c r="KUZ102" s="93"/>
      <c r="KVA102" s="93"/>
      <c r="KVB102" s="93"/>
      <c r="KVC102" s="93"/>
      <c r="KVD102" s="93"/>
      <c r="KVE102" s="93"/>
      <c r="KVF102" s="93"/>
      <c r="KVG102" s="93"/>
      <c r="KVH102" s="93"/>
      <c r="KVI102" s="93"/>
      <c r="KVJ102" s="93"/>
      <c r="KVK102" s="93"/>
      <c r="KVL102" s="93"/>
      <c r="KVM102" s="93"/>
      <c r="KVN102" s="93"/>
      <c r="KVO102" s="93"/>
      <c r="KVP102" s="93"/>
      <c r="KVQ102" s="93"/>
      <c r="KVR102" s="93"/>
      <c r="KVS102" s="93"/>
      <c r="KVT102" s="93"/>
      <c r="KVU102" s="93"/>
      <c r="KVV102" s="93"/>
      <c r="KVW102" s="93"/>
      <c r="KVX102" s="93"/>
      <c r="KVY102" s="93"/>
      <c r="KVZ102" s="93"/>
      <c r="KWA102" s="93"/>
      <c r="KWB102" s="93"/>
      <c r="KWC102" s="93"/>
      <c r="KWD102" s="93"/>
      <c r="KWE102" s="93"/>
      <c r="KWF102" s="93"/>
      <c r="KWG102" s="93"/>
      <c r="KWH102" s="93"/>
      <c r="KWI102" s="93"/>
      <c r="KWJ102" s="93"/>
      <c r="KWK102" s="93"/>
      <c r="KWL102" s="93"/>
      <c r="KWM102" s="93"/>
      <c r="KWN102" s="93"/>
      <c r="KWO102" s="93"/>
      <c r="KWP102" s="93"/>
      <c r="KWQ102" s="93"/>
      <c r="KWR102" s="93"/>
      <c r="KWS102" s="93"/>
      <c r="KWT102" s="93"/>
      <c r="KWU102" s="93"/>
      <c r="KWV102" s="93"/>
      <c r="KWW102" s="93"/>
      <c r="KWX102" s="93"/>
      <c r="KWY102" s="93"/>
      <c r="KWZ102" s="93"/>
      <c r="KXA102" s="93"/>
      <c r="KXB102" s="93"/>
      <c r="KXC102" s="93"/>
      <c r="KXD102" s="93"/>
      <c r="KXE102" s="93"/>
      <c r="KXF102" s="93"/>
      <c r="KXG102" s="93"/>
      <c r="KXH102" s="93"/>
      <c r="KXI102" s="93"/>
      <c r="KXJ102" s="93"/>
      <c r="KXK102" s="93"/>
      <c r="KXL102" s="93"/>
      <c r="KXM102" s="93"/>
      <c r="KXN102" s="93"/>
      <c r="KXO102" s="93"/>
      <c r="KXP102" s="93"/>
      <c r="KXQ102" s="93"/>
      <c r="KXR102" s="93"/>
      <c r="KXS102" s="93"/>
      <c r="KXT102" s="93"/>
      <c r="KXU102" s="93"/>
      <c r="KXV102" s="93"/>
      <c r="KXW102" s="93"/>
      <c r="KXX102" s="93"/>
      <c r="KXY102" s="93"/>
      <c r="KXZ102" s="93"/>
      <c r="KYA102" s="93"/>
      <c r="KYB102" s="93"/>
      <c r="KYC102" s="93"/>
      <c r="KYD102" s="93"/>
      <c r="KYE102" s="93"/>
      <c r="KYF102" s="93"/>
      <c r="KYG102" s="93"/>
      <c r="KYH102" s="93"/>
      <c r="KYI102" s="93"/>
      <c r="KYJ102" s="93"/>
      <c r="KYK102" s="93"/>
      <c r="KYL102" s="93"/>
      <c r="KYM102" s="93"/>
      <c r="KYN102" s="93"/>
      <c r="KYO102" s="93"/>
      <c r="KYP102" s="93"/>
      <c r="KYQ102" s="93"/>
      <c r="KYR102" s="93"/>
      <c r="KYS102" s="93"/>
      <c r="KYT102" s="93"/>
      <c r="KYU102" s="93"/>
      <c r="KYV102" s="93"/>
      <c r="KYW102" s="93"/>
      <c r="KYX102" s="93"/>
      <c r="KYY102" s="93"/>
      <c r="KYZ102" s="93"/>
      <c r="KZA102" s="93"/>
      <c r="KZB102" s="93"/>
      <c r="KZC102" s="93"/>
      <c r="KZD102" s="93"/>
      <c r="KZE102" s="93"/>
      <c r="KZF102" s="93"/>
      <c r="KZG102" s="93"/>
      <c r="KZH102" s="93"/>
      <c r="KZI102" s="93"/>
      <c r="KZJ102" s="93"/>
      <c r="KZK102" s="93"/>
      <c r="KZL102" s="93"/>
      <c r="KZM102" s="93"/>
      <c r="KZN102" s="93"/>
      <c r="KZO102" s="93"/>
      <c r="KZP102" s="93"/>
      <c r="KZQ102" s="93"/>
      <c r="KZR102" s="93"/>
      <c r="KZS102" s="93"/>
      <c r="KZT102" s="93"/>
      <c r="KZU102" s="93"/>
      <c r="KZV102" s="93"/>
      <c r="KZW102" s="93"/>
      <c r="KZX102" s="93"/>
      <c r="KZY102" s="93"/>
      <c r="KZZ102" s="93"/>
      <c r="LAA102" s="93"/>
      <c r="LAB102" s="93"/>
      <c r="LAC102" s="93"/>
      <c r="LAD102" s="93"/>
      <c r="LAE102" s="93"/>
      <c r="LAF102" s="93"/>
      <c r="LAG102" s="93"/>
      <c r="LAH102" s="93"/>
      <c r="LAI102" s="93"/>
      <c r="LAJ102" s="93"/>
      <c r="LAK102" s="93"/>
      <c r="LAL102" s="93"/>
      <c r="LAM102" s="93"/>
      <c r="LAN102" s="93"/>
      <c r="LAO102" s="93"/>
      <c r="LAP102" s="93"/>
      <c r="LAQ102" s="93"/>
      <c r="LAR102" s="93"/>
      <c r="LAS102" s="93"/>
      <c r="LAT102" s="93"/>
      <c r="LAU102" s="93"/>
      <c r="LAV102" s="93"/>
      <c r="LAW102" s="93"/>
      <c r="LAX102" s="93"/>
      <c r="LAY102" s="93"/>
      <c r="LAZ102" s="93"/>
      <c r="LBA102" s="93"/>
      <c r="LBB102" s="93"/>
      <c r="LBC102" s="93"/>
      <c r="LBD102" s="93"/>
      <c r="LBE102" s="93"/>
      <c r="LBF102" s="93"/>
      <c r="LBG102" s="93"/>
      <c r="LBH102" s="93"/>
      <c r="LBI102" s="93"/>
      <c r="LBJ102" s="93"/>
      <c r="LBK102" s="93"/>
      <c r="LBL102" s="93"/>
      <c r="LBM102" s="93"/>
      <c r="LBN102" s="93"/>
      <c r="LBO102" s="93"/>
      <c r="LBP102" s="93"/>
      <c r="LBQ102" s="93"/>
      <c r="LBR102" s="93"/>
      <c r="LBS102" s="93"/>
      <c r="LBT102" s="93"/>
      <c r="LBU102" s="93"/>
      <c r="LBV102" s="93"/>
      <c r="LBW102" s="93"/>
      <c r="LBX102" s="93"/>
      <c r="LBY102" s="93"/>
      <c r="LBZ102" s="93"/>
      <c r="LCA102" s="93"/>
      <c r="LCB102" s="93"/>
      <c r="LCC102" s="93"/>
      <c r="LCD102" s="93"/>
      <c r="LCE102" s="93"/>
      <c r="LCF102" s="93"/>
      <c r="LCG102" s="93"/>
      <c r="LCH102" s="93"/>
      <c r="LCI102" s="93"/>
      <c r="LCJ102" s="93"/>
      <c r="LCK102" s="93"/>
      <c r="LCL102" s="93"/>
      <c r="LCM102" s="93"/>
      <c r="LCN102" s="93"/>
      <c r="LCO102" s="93"/>
      <c r="LCP102" s="93"/>
      <c r="LCQ102" s="93"/>
      <c r="LCR102" s="93"/>
      <c r="LCS102" s="93"/>
      <c r="LCT102" s="93"/>
      <c r="LCU102" s="93"/>
      <c r="LCV102" s="93"/>
      <c r="LCW102" s="93"/>
      <c r="LCX102" s="93"/>
      <c r="LCY102" s="93"/>
      <c r="LCZ102" s="93"/>
      <c r="LDA102" s="93"/>
      <c r="LDB102" s="93"/>
      <c r="LDC102" s="93"/>
      <c r="LDD102" s="93"/>
      <c r="LDE102" s="93"/>
      <c r="LDF102" s="93"/>
      <c r="LDG102" s="93"/>
      <c r="LDH102" s="93"/>
      <c r="LDI102" s="93"/>
      <c r="LDJ102" s="93"/>
      <c r="LDK102" s="93"/>
      <c r="LDL102" s="93"/>
      <c r="LDM102" s="93"/>
      <c r="LDN102" s="93"/>
      <c r="LDO102" s="93"/>
      <c r="LDP102" s="93"/>
      <c r="LDQ102" s="93"/>
      <c r="LDR102" s="93"/>
      <c r="LDS102" s="93"/>
      <c r="LDT102" s="93"/>
      <c r="LDU102" s="93"/>
      <c r="LDV102" s="93"/>
      <c r="LDW102" s="93"/>
      <c r="LDX102" s="93"/>
      <c r="LDY102" s="93"/>
      <c r="LDZ102" s="93"/>
      <c r="LEA102" s="93"/>
      <c r="LEB102" s="93"/>
      <c r="LEC102" s="93"/>
      <c r="LED102" s="93"/>
      <c r="LEE102" s="93"/>
      <c r="LEF102" s="93"/>
      <c r="LEG102" s="93"/>
      <c r="LEH102" s="93"/>
      <c r="LEI102" s="93"/>
      <c r="LEJ102" s="93"/>
      <c r="LEK102" s="93"/>
      <c r="LEL102" s="93"/>
      <c r="LEM102" s="93"/>
      <c r="LEN102" s="93"/>
      <c r="LEO102" s="93"/>
      <c r="LEP102" s="93"/>
      <c r="LEQ102" s="93"/>
      <c r="LER102" s="93"/>
      <c r="LES102" s="93"/>
      <c r="LET102" s="93"/>
      <c r="LEU102" s="93"/>
      <c r="LEV102" s="93"/>
      <c r="LEW102" s="93"/>
      <c r="LEX102" s="93"/>
      <c r="LEY102" s="93"/>
      <c r="LEZ102" s="93"/>
      <c r="LFA102" s="93"/>
      <c r="LFB102" s="93"/>
      <c r="LFC102" s="93"/>
      <c r="LFD102" s="93"/>
      <c r="LFE102" s="93"/>
      <c r="LFF102" s="93"/>
      <c r="LFG102" s="93"/>
      <c r="LFH102" s="93"/>
      <c r="LFI102" s="93"/>
      <c r="LFJ102" s="93"/>
      <c r="LFK102" s="93"/>
      <c r="LFL102" s="93"/>
      <c r="LFM102" s="93"/>
      <c r="LFN102" s="93"/>
      <c r="LFO102" s="93"/>
      <c r="LFP102" s="93"/>
      <c r="LFQ102" s="93"/>
      <c r="LFR102" s="93"/>
      <c r="LFS102" s="93"/>
      <c r="LFT102" s="93"/>
      <c r="LFU102" s="93"/>
      <c r="LFV102" s="93"/>
      <c r="LFW102" s="93"/>
      <c r="LFX102" s="93"/>
      <c r="LFY102" s="93"/>
      <c r="LFZ102" s="93"/>
      <c r="LGA102" s="93"/>
      <c r="LGB102" s="93"/>
      <c r="LGC102" s="93"/>
      <c r="LGD102" s="93"/>
      <c r="LGE102" s="93"/>
      <c r="LGF102" s="93"/>
      <c r="LGG102" s="93"/>
      <c r="LGH102" s="93"/>
      <c r="LGI102" s="93"/>
      <c r="LGJ102" s="93"/>
      <c r="LGK102" s="93"/>
      <c r="LGL102" s="93"/>
      <c r="LGM102" s="93"/>
      <c r="LGN102" s="93"/>
      <c r="LGO102" s="93"/>
      <c r="LGP102" s="93"/>
      <c r="LGQ102" s="93"/>
      <c r="LGR102" s="93"/>
      <c r="LGS102" s="93"/>
      <c r="LGT102" s="93"/>
      <c r="LGU102" s="93"/>
      <c r="LGV102" s="93"/>
      <c r="LGW102" s="93"/>
      <c r="LGX102" s="93"/>
      <c r="LGY102" s="93"/>
      <c r="LGZ102" s="93"/>
      <c r="LHA102" s="93"/>
      <c r="LHB102" s="93"/>
      <c r="LHC102" s="93"/>
      <c r="LHD102" s="93"/>
      <c r="LHE102" s="93"/>
      <c r="LHF102" s="93"/>
      <c r="LHG102" s="93"/>
      <c r="LHH102" s="93"/>
      <c r="LHI102" s="93"/>
      <c r="LHJ102" s="93"/>
      <c r="LHK102" s="93"/>
      <c r="LHL102" s="93"/>
      <c r="LHM102" s="93"/>
      <c r="LHN102" s="93"/>
      <c r="LHO102" s="93"/>
      <c r="LHP102" s="93"/>
      <c r="LHQ102" s="93"/>
      <c r="LHR102" s="93"/>
      <c r="LHS102" s="93"/>
      <c r="LHT102" s="93"/>
      <c r="LHU102" s="93"/>
      <c r="LHV102" s="93"/>
      <c r="LHW102" s="93"/>
      <c r="LHX102" s="93"/>
      <c r="LHY102" s="93"/>
      <c r="LHZ102" s="93"/>
      <c r="LIA102" s="93"/>
      <c r="LIB102" s="93"/>
      <c r="LIC102" s="93"/>
      <c r="LID102" s="93"/>
      <c r="LIE102" s="93"/>
      <c r="LIF102" s="93"/>
      <c r="LIG102" s="93"/>
      <c r="LIH102" s="93"/>
      <c r="LII102" s="93"/>
      <c r="LIJ102" s="93"/>
      <c r="LIK102" s="93"/>
      <c r="LIL102" s="93"/>
      <c r="LIM102" s="93"/>
      <c r="LIN102" s="93"/>
      <c r="LIO102" s="93"/>
      <c r="LIP102" s="93"/>
      <c r="LIQ102" s="93"/>
      <c r="LIR102" s="93"/>
      <c r="LIS102" s="93"/>
      <c r="LIT102" s="93"/>
      <c r="LIU102" s="93"/>
      <c r="LIV102" s="93"/>
      <c r="LIW102" s="93"/>
      <c r="LIX102" s="93"/>
      <c r="LIY102" s="93"/>
      <c r="LIZ102" s="93"/>
      <c r="LJA102" s="93"/>
      <c r="LJB102" s="93"/>
      <c r="LJC102" s="93"/>
      <c r="LJD102" s="93"/>
      <c r="LJE102" s="93"/>
      <c r="LJF102" s="93"/>
      <c r="LJG102" s="93"/>
      <c r="LJH102" s="93"/>
      <c r="LJI102" s="93"/>
      <c r="LJJ102" s="93"/>
      <c r="LJK102" s="93"/>
      <c r="LJL102" s="93"/>
      <c r="LJM102" s="93"/>
      <c r="LJN102" s="93"/>
      <c r="LJO102" s="93"/>
      <c r="LJP102" s="93"/>
      <c r="LJQ102" s="93"/>
      <c r="LJR102" s="93"/>
      <c r="LJS102" s="93"/>
      <c r="LJT102" s="93"/>
      <c r="LJU102" s="93"/>
      <c r="LJV102" s="93"/>
      <c r="LJW102" s="93"/>
      <c r="LJX102" s="93"/>
      <c r="LJY102" s="93"/>
      <c r="LJZ102" s="93"/>
      <c r="LKA102" s="93"/>
      <c r="LKB102" s="93"/>
      <c r="LKC102" s="93"/>
      <c r="LKD102" s="93"/>
      <c r="LKE102" s="93"/>
      <c r="LKF102" s="93"/>
      <c r="LKG102" s="93"/>
      <c r="LKH102" s="93"/>
      <c r="LKI102" s="93"/>
      <c r="LKJ102" s="93"/>
      <c r="LKK102" s="93"/>
      <c r="LKL102" s="93"/>
      <c r="LKM102" s="93"/>
      <c r="LKN102" s="93"/>
      <c r="LKO102" s="93"/>
      <c r="LKP102" s="93"/>
      <c r="LKQ102" s="93"/>
      <c r="LKR102" s="93"/>
      <c r="LKS102" s="93"/>
      <c r="LKT102" s="93"/>
      <c r="LKU102" s="93"/>
      <c r="LKV102" s="93"/>
      <c r="LKW102" s="93"/>
      <c r="LKX102" s="93"/>
      <c r="LKY102" s="93"/>
      <c r="LKZ102" s="93"/>
      <c r="LLA102" s="93"/>
      <c r="LLB102" s="93"/>
      <c r="LLC102" s="93"/>
      <c r="LLD102" s="93"/>
      <c r="LLE102" s="93"/>
      <c r="LLF102" s="93"/>
      <c r="LLG102" s="93"/>
      <c r="LLH102" s="93"/>
      <c r="LLI102" s="93"/>
      <c r="LLJ102" s="93"/>
      <c r="LLK102" s="93"/>
      <c r="LLL102" s="93"/>
      <c r="LLM102" s="93"/>
      <c r="LLN102" s="93"/>
      <c r="LLO102" s="93"/>
      <c r="LLP102" s="93"/>
      <c r="LLQ102" s="93"/>
      <c r="LLR102" s="93"/>
      <c r="LLS102" s="93"/>
      <c r="LLT102" s="93"/>
      <c r="LLU102" s="93"/>
      <c r="LLV102" s="93"/>
      <c r="LLW102" s="93"/>
      <c r="LLX102" s="93"/>
      <c r="LLY102" s="93"/>
      <c r="LLZ102" s="93"/>
      <c r="LMA102" s="93"/>
      <c r="LMB102" s="93"/>
      <c r="LMC102" s="93"/>
      <c r="LMD102" s="93"/>
      <c r="LME102" s="93"/>
      <c r="LMF102" s="93"/>
      <c r="LMG102" s="93"/>
      <c r="LMH102" s="93"/>
      <c r="LMI102" s="93"/>
      <c r="LMJ102" s="93"/>
      <c r="LMK102" s="93"/>
      <c r="LML102" s="93"/>
      <c r="LMM102" s="93"/>
      <c r="LMN102" s="93"/>
      <c r="LMO102" s="93"/>
      <c r="LMP102" s="93"/>
      <c r="LMQ102" s="93"/>
      <c r="LMR102" s="93"/>
      <c r="LMS102" s="93"/>
      <c r="LMT102" s="93"/>
      <c r="LMU102" s="93"/>
      <c r="LMV102" s="93"/>
      <c r="LMW102" s="93"/>
      <c r="LMX102" s="93"/>
      <c r="LMY102" s="93"/>
      <c r="LMZ102" s="93"/>
      <c r="LNA102" s="93"/>
      <c r="LNB102" s="93"/>
      <c r="LNC102" s="93"/>
      <c r="LND102" s="93"/>
      <c r="LNE102" s="93"/>
      <c r="LNF102" s="93"/>
      <c r="LNG102" s="93"/>
      <c r="LNH102" s="93"/>
      <c r="LNI102" s="93"/>
      <c r="LNJ102" s="93"/>
      <c r="LNK102" s="93"/>
      <c r="LNL102" s="93"/>
      <c r="LNM102" s="93"/>
      <c r="LNN102" s="93"/>
      <c r="LNO102" s="93"/>
      <c r="LNP102" s="93"/>
      <c r="LNQ102" s="93"/>
      <c r="LNR102" s="93"/>
      <c r="LNS102" s="93"/>
      <c r="LNT102" s="93"/>
      <c r="LNU102" s="93"/>
      <c r="LNV102" s="93"/>
      <c r="LNW102" s="93"/>
      <c r="LNX102" s="93"/>
      <c r="LNY102" s="93"/>
      <c r="LNZ102" s="93"/>
      <c r="LOA102" s="93"/>
      <c r="LOB102" s="93"/>
      <c r="LOC102" s="93"/>
      <c r="LOD102" s="93"/>
      <c r="LOE102" s="93"/>
      <c r="LOF102" s="93"/>
      <c r="LOG102" s="93"/>
      <c r="LOH102" s="93"/>
      <c r="LOI102" s="93"/>
      <c r="LOJ102" s="93"/>
      <c r="LOK102" s="93"/>
      <c r="LOL102" s="93"/>
      <c r="LOM102" s="93"/>
      <c r="LON102" s="93"/>
      <c r="LOO102" s="93"/>
      <c r="LOP102" s="93"/>
      <c r="LOQ102" s="93"/>
      <c r="LOR102" s="93"/>
      <c r="LOS102" s="93"/>
      <c r="LOT102" s="93"/>
      <c r="LOU102" s="93"/>
      <c r="LOV102" s="93"/>
      <c r="LOW102" s="93"/>
      <c r="LOX102" s="93"/>
      <c r="LOY102" s="93"/>
      <c r="LOZ102" s="93"/>
      <c r="LPA102" s="93"/>
      <c r="LPB102" s="93"/>
      <c r="LPC102" s="93"/>
      <c r="LPD102" s="93"/>
      <c r="LPE102" s="93"/>
      <c r="LPF102" s="93"/>
      <c r="LPG102" s="93"/>
      <c r="LPH102" s="93"/>
      <c r="LPI102" s="93"/>
      <c r="LPJ102" s="93"/>
      <c r="LPK102" s="93"/>
      <c r="LPL102" s="93"/>
      <c r="LPM102" s="93"/>
      <c r="LPN102" s="93"/>
      <c r="LPO102" s="93"/>
      <c r="LPP102" s="93"/>
      <c r="LPQ102" s="93"/>
      <c r="LPR102" s="93"/>
      <c r="LPS102" s="93"/>
      <c r="LPT102" s="93"/>
      <c r="LPU102" s="93"/>
      <c r="LPV102" s="93"/>
      <c r="LPW102" s="93"/>
      <c r="LPX102" s="93"/>
      <c r="LPY102" s="93"/>
      <c r="LPZ102" s="93"/>
      <c r="LQA102" s="93"/>
      <c r="LQB102" s="93"/>
      <c r="LQC102" s="93"/>
      <c r="LQD102" s="93"/>
      <c r="LQE102" s="93"/>
      <c r="LQF102" s="93"/>
      <c r="LQG102" s="93"/>
      <c r="LQH102" s="93"/>
      <c r="LQI102" s="93"/>
      <c r="LQJ102" s="93"/>
      <c r="LQK102" s="93"/>
      <c r="LQL102" s="93"/>
      <c r="LQM102" s="93"/>
      <c r="LQN102" s="93"/>
      <c r="LQO102" s="93"/>
      <c r="LQP102" s="93"/>
      <c r="LQQ102" s="93"/>
      <c r="LQR102" s="93"/>
      <c r="LQS102" s="93"/>
      <c r="LQT102" s="93"/>
      <c r="LQU102" s="93"/>
      <c r="LQV102" s="93"/>
      <c r="LQW102" s="93"/>
      <c r="LQX102" s="93"/>
      <c r="LQY102" s="93"/>
      <c r="LQZ102" s="93"/>
      <c r="LRA102" s="93"/>
      <c r="LRB102" s="93"/>
      <c r="LRC102" s="93"/>
      <c r="LRD102" s="93"/>
      <c r="LRE102" s="93"/>
      <c r="LRF102" s="93"/>
      <c r="LRG102" s="93"/>
      <c r="LRH102" s="93"/>
      <c r="LRI102" s="93"/>
      <c r="LRJ102" s="93"/>
      <c r="LRK102" s="93"/>
      <c r="LRL102" s="93"/>
      <c r="LRM102" s="93"/>
      <c r="LRN102" s="93"/>
      <c r="LRO102" s="93"/>
      <c r="LRP102" s="93"/>
      <c r="LRQ102" s="93"/>
      <c r="LRR102" s="93"/>
      <c r="LRS102" s="93"/>
      <c r="LRT102" s="93"/>
      <c r="LRU102" s="93"/>
      <c r="LRV102" s="93"/>
      <c r="LRW102" s="93"/>
      <c r="LRX102" s="93"/>
      <c r="LRY102" s="93"/>
      <c r="LRZ102" s="93"/>
      <c r="LSA102" s="93"/>
      <c r="LSB102" s="93"/>
      <c r="LSC102" s="93"/>
      <c r="LSD102" s="93"/>
      <c r="LSE102" s="93"/>
      <c r="LSF102" s="93"/>
      <c r="LSG102" s="93"/>
      <c r="LSH102" s="93"/>
      <c r="LSI102" s="93"/>
      <c r="LSJ102" s="93"/>
      <c r="LSK102" s="93"/>
      <c r="LSL102" s="93"/>
      <c r="LSM102" s="93"/>
      <c r="LSN102" s="93"/>
      <c r="LSO102" s="93"/>
      <c r="LSP102" s="93"/>
      <c r="LSQ102" s="93"/>
      <c r="LSR102" s="93"/>
      <c r="LSS102" s="93"/>
      <c r="LST102" s="93"/>
      <c r="LSU102" s="93"/>
      <c r="LSV102" s="93"/>
      <c r="LSW102" s="93"/>
      <c r="LSX102" s="93"/>
      <c r="LSY102" s="93"/>
      <c r="LSZ102" s="93"/>
      <c r="LTA102" s="93"/>
      <c r="LTB102" s="93"/>
      <c r="LTC102" s="93"/>
      <c r="LTD102" s="93"/>
      <c r="LTE102" s="93"/>
      <c r="LTF102" s="93"/>
      <c r="LTG102" s="93"/>
      <c r="LTH102" s="93"/>
      <c r="LTI102" s="93"/>
      <c r="LTJ102" s="93"/>
      <c r="LTK102" s="93"/>
      <c r="LTL102" s="93"/>
      <c r="LTM102" s="93"/>
      <c r="LTN102" s="93"/>
      <c r="LTO102" s="93"/>
      <c r="LTP102" s="93"/>
      <c r="LTQ102" s="93"/>
      <c r="LTR102" s="93"/>
      <c r="LTS102" s="93"/>
      <c r="LTT102" s="93"/>
      <c r="LTU102" s="93"/>
      <c r="LTV102" s="93"/>
      <c r="LTW102" s="93"/>
      <c r="LTX102" s="93"/>
      <c r="LTY102" s="93"/>
      <c r="LTZ102" s="93"/>
      <c r="LUA102" s="93"/>
      <c r="LUB102" s="93"/>
      <c r="LUC102" s="93"/>
      <c r="LUD102" s="93"/>
      <c r="LUE102" s="93"/>
      <c r="LUF102" s="93"/>
      <c r="LUG102" s="93"/>
      <c r="LUH102" s="93"/>
      <c r="LUI102" s="93"/>
      <c r="LUJ102" s="93"/>
      <c r="LUK102" s="93"/>
      <c r="LUL102" s="93"/>
      <c r="LUM102" s="93"/>
      <c r="LUN102" s="93"/>
      <c r="LUO102" s="93"/>
      <c r="LUP102" s="93"/>
      <c r="LUQ102" s="93"/>
      <c r="LUR102" s="93"/>
      <c r="LUS102" s="93"/>
      <c r="LUT102" s="93"/>
      <c r="LUU102" s="93"/>
      <c r="LUV102" s="93"/>
      <c r="LUW102" s="93"/>
      <c r="LUX102" s="93"/>
      <c r="LUY102" s="93"/>
      <c r="LUZ102" s="93"/>
      <c r="LVA102" s="93"/>
      <c r="LVB102" s="93"/>
      <c r="LVC102" s="93"/>
      <c r="LVD102" s="93"/>
      <c r="LVE102" s="93"/>
      <c r="LVF102" s="93"/>
      <c r="LVG102" s="93"/>
      <c r="LVH102" s="93"/>
      <c r="LVI102" s="93"/>
      <c r="LVJ102" s="93"/>
      <c r="LVK102" s="93"/>
      <c r="LVL102" s="93"/>
      <c r="LVM102" s="93"/>
      <c r="LVN102" s="93"/>
      <c r="LVO102" s="93"/>
      <c r="LVP102" s="93"/>
      <c r="LVQ102" s="93"/>
      <c r="LVR102" s="93"/>
      <c r="LVS102" s="93"/>
      <c r="LVT102" s="93"/>
      <c r="LVU102" s="93"/>
      <c r="LVV102" s="93"/>
      <c r="LVW102" s="93"/>
      <c r="LVX102" s="93"/>
      <c r="LVY102" s="93"/>
      <c r="LVZ102" s="93"/>
      <c r="LWA102" s="93"/>
      <c r="LWB102" s="93"/>
      <c r="LWC102" s="93"/>
      <c r="LWD102" s="93"/>
      <c r="LWE102" s="93"/>
      <c r="LWF102" s="93"/>
      <c r="LWG102" s="93"/>
      <c r="LWH102" s="93"/>
      <c r="LWI102" s="93"/>
      <c r="LWJ102" s="93"/>
      <c r="LWK102" s="93"/>
      <c r="LWL102" s="93"/>
      <c r="LWM102" s="93"/>
      <c r="LWN102" s="93"/>
      <c r="LWO102" s="93"/>
      <c r="LWP102" s="93"/>
      <c r="LWQ102" s="93"/>
      <c r="LWR102" s="93"/>
      <c r="LWS102" s="93"/>
      <c r="LWT102" s="93"/>
      <c r="LWU102" s="93"/>
      <c r="LWV102" s="93"/>
      <c r="LWW102" s="93"/>
      <c r="LWX102" s="93"/>
      <c r="LWY102" s="93"/>
      <c r="LWZ102" s="93"/>
      <c r="LXA102" s="93"/>
      <c r="LXB102" s="93"/>
      <c r="LXC102" s="93"/>
      <c r="LXD102" s="93"/>
      <c r="LXE102" s="93"/>
      <c r="LXF102" s="93"/>
      <c r="LXG102" s="93"/>
      <c r="LXH102" s="93"/>
      <c r="LXI102" s="93"/>
      <c r="LXJ102" s="93"/>
      <c r="LXK102" s="93"/>
      <c r="LXL102" s="93"/>
      <c r="LXM102" s="93"/>
      <c r="LXN102" s="93"/>
      <c r="LXO102" s="93"/>
      <c r="LXP102" s="93"/>
      <c r="LXQ102" s="93"/>
      <c r="LXR102" s="93"/>
      <c r="LXS102" s="93"/>
      <c r="LXT102" s="93"/>
      <c r="LXU102" s="93"/>
      <c r="LXV102" s="93"/>
      <c r="LXW102" s="93"/>
      <c r="LXX102" s="93"/>
      <c r="LXY102" s="93"/>
      <c r="LXZ102" s="93"/>
      <c r="LYA102" s="93"/>
      <c r="LYB102" s="93"/>
      <c r="LYC102" s="93"/>
      <c r="LYD102" s="93"/>
      <c r="LYE102" s="93"/>
      <c r="LYF102" s="93"/>
      <c r="LYG102" s="93"/>
      <c r="LYH102" s="93"/>
      <c r="LYI102" s="93"/>
      <c r="LYJ102" s="93"/>
      <c r="LYK102" s="93"/>
      <c r="LYL102" s="93"/>
      <c r="LYM102" s="93"/>
      <c r="LYN102" s="93"/>
      <c r="LYO102" s="93"/>
      <c r="LYP102" s="93"/>
      <c r="LYQ102" s="93"/>
      <c r="LYR102" s="93"/>
      <c r="LYS102" s="93"/>
      <c r="LYT102" s="93"/>
      <c r="LYU102" s="93"/>
      <c r="LYV102" s="93"/>
      <c r="LYW102" s="93"/>
      <c r="LYX102" s="93"/>
      <c r="LYY102" s="93"/>
      <c r="LYZ102" s="93"/>
      <c r="LZA102" s="93"/>
      <c r="LZB102" s="93"/>
      <c r="LZC102" s="93"/>
      <c r="LZD102" s="93"/>
      <c r="LZE102" s="93"/>
      <c r="LZF102" s="93"/>
      <c r="LZG102" s="93"/>
      <c r="LZH102" s="93"/>
      <c r="LZI102" s="93"/>
      <c r="LZJ102" s="93"/>
      <c r="LZK102" s="93"/>
      <c r="LZL102" s="93"/>
      <c r="LZM102" s="93"/>
      <c r="LZN102" s="93"/>
      <c r="LZO102" s="93"/>
      <c r="LZP102" s="93"/>
      <c r="LZQ102" s="93"/>
      <c r="LZR102" s="93"/>
      <c r="LZS102" s="93"/>
      <c r="LZT102" s="93"/>
      <c r="LZU102" s="93"/>
      <c r="LZV102" s="93"/>
      <c r="LZW102" s="93"/>
      <c r="LZX102" s="93"/>
      <c r="LZY102" s="93"/>
      <c r="LZZ102" s="93"/>
      <c r="MAA102" s="93"/>
      <c r="MAB102" s="93"/>
      <c r="MAC102" s="93"/>
      <c r="MAD102" s="93"/>
      <c r="MAE102" s="93"/>
      <c r="MAF102" s="93"/>
      <c r="MAG102" s="93"/>
      <c r="MAH102" s="93"/>
      <c r="MAI102" s="93"/>
      <c r="MAJ102" s="93"/>
      <c r="MAK102" s="93"/>
      <c r="MAL102" s="93"/>
      <c r="MAM102" s="93"/>
      <c r="MAN102" s="93"/>
      <c r="MAO102" s="93"/>
      <c r="MAP102" s="93"/>
      <c r="MAQ102" s="93"/>
      <c r="MAR102" s="93"/>
      <c r="MAS102" s="93"/>
      <c r="MAT102" s="93"/>
      <c r="MAU102" s="93"/>
      <c r="MAV102" s="93"/>
      <c r="MAW102" s="93"/>
      <c r="MAX102" s="93"/>
      <c r="MAY102" s="93"/>
      <c r="MAZ102" s="93"/>
      <c r="MBA102" s="93"/>
      <c r="MBB102" s="93"/>
      <c r="MBC102" s="93"/>
      <c r="MBD102" s="93"/>
      <c r="MBE102" s="93"/>
      <c r="MBF102" s="93"/>
      <c r="MBG102" s="93"/>
      <c r="MBH102" s="93"/>
      <c r="MBI102" s="93"/>
      <c r="MBJ102" s="93"/>
      <c r="MBK102" s="93"/>
      <c r="MBL102" s="93"/>
      <c r="MBM102" s="93"/>
      <c r="MBN102" s="93"/>
      <c r="MBO102" s="93"/>
      <c r="MBP102" s="93"/>
      <c r="MBQ102" s="93"/>
      <c r="MBR102" s="93"/>
      <c r="MBS102" s="93"/>
      <c r="MBT102" s="93"/>
      <c r="MBU102" s="93"/>
      <c r="MBV102" s="93"/>
      <c r="MBW102" s="93"/>
      <c r="MBX102" s="93"/>
      <c r="MBY102" s="93"/>
      <c r="MBZ102" s="93"/>
      <c r="MCA102" s="93"/>
      <c r="MCB102" s="93"/>
      <c r="MCC102" s="93"/>
      <c r="MCD102" s="93"/>
      <c r="MCE102" s="93"/>
      <c r="MCF102" s="93"/>
      <c r="MCG102" s="93"/>
      <c r="MCH102" s="93"/>
      <c r="MCI102" s="93"/>
      <c r="MCJ102" s="93"/>
      <c r="MCK102" s="93"/>
      <c r="MCL102" s="93"/>
      <c r="MCM102" s="93"/>
      <c r="MCN102" s="93"/>
      <c r="MCO102" s="93"/>
      <c r="MCP102" s="93"/>
      <c r="MCQ102" s="93"/>
      <c r="MCR102" s="93"/>
      <c r="MCS102" s="93"/>
      <c r="MCT102" s="93"/>
      <c r="MCU102" s="93"/>
      <c r="MCV102" s="93"/>
      <c r="MCW102" s="93"/>
      <c r="MCX102" s="93"/>
      <c r="MCY102" s="93"/>
      <c r="MCZ102" s="93"/>
      <c r="MDA102" s="93"/>
      <c r="MDB102" s="93"/>
      <c r="MDC102" s="93"/>
      <c r="MDD102" s="93"/>
      <c r="MDE102" s="93"/>
      <c r="MDF102" s="93"/>
      <c r="MDG102" s="93"/>
      <c r="MDH102" s="93"/>
      <c r="MDI102" s="93"/>
      <c r="MDJ102" s="93"/>
      <c r="MDK102" s="93"/>
      <c r="MDL102" s="93"/>
      <c r="MDM102" s="93"/>
      <c r="MDN102" s="93"/>
      <c r="MDO102" s="93"/>
      <c r="MDP102" s="93"/>
      <c r="MDQ102" s="93"/>
      <c r="MDR102" s="93"/>
      <c r="MDS102" s="93"/>
      <c r="MDT102" s="93"/>
      <c r="MDU102" s="93"/>
      <c r="MDV102" s="93"/>
      <c r="MDW102" s="93"/>
      <c r="MDX102" s="93"/>
      <c r="MDY102" s="93"/>
      <c r="MDZ102" s="93"/>
      <c r="MEA102" s="93"/>
      <c r="MEB102" s="93"/>
      <c r="MEC102" s="93"/>
      <c r="MED102" s="93"/>
      <c r="MEE102" s="93"/>
      <c r="MEF102" s="93"/>
      <c r="MEG102" s="93"/>
      <c r="MEH102" s="93"/>
      <c r="MEI102" s="93"/>
      <c r="MEJ102" s="93"/>
      <c r="MEK102" s="93"/>
      <c r="MEL102" s="93"/>
      <c r="MEM102" s="93"/>
      <c r="MEN102" s="93"/>
      <c r="MEO102" s="93"/>
      <c r="MEP102" s="93"/>
      <c r="MEQ102" s="93"/>
      <c r="MER102" s="93"/>
      <c r="MES102" s="93"/>
      <c r="MET102" s="93"/>
      <c r="MEU102" s="93"/>
      <c r="MEV102" s="93"/>
      <c r="MEW102" s="93"/>
      <c r="MEX102" s="93"/>
      <c r="MEY102" s="93"/>
      <c r="MEZ102" s="93"/>
      <c r="MFA102" s="93"/>
      <c r="MFB102" s="93"/>
      <c r="MFC102" s="93"/>
      <c r="MFD102" s="93"/>
      <c r="MFE102" s="93"/>
      <c r="MFF102" s="93"/>
      <c r="MFG102" s="93"/>
      <c r="MFH102" s="93"/>
      <c r="MFI102" s="93"/>
      <c r="MFJ102" s="93"/>
      <c r="MFK102" s="93"/>
      <c r="MFL102" s="93"/>
      <c r="MFM102" s="93"/>
      <c r="MFN102" s="93"/>
      <c r="MFO102" s="93"/>
      <c r="MFP102" s="93"/>
      <c r="MFQ102" s="93"/>
      <c r="MFR102" s="93"/>
      <c r="MFS102" s="93"/>
      <c r="MFT102" s="93"/>
      <c r="MFU102" s="93"/>
      <c r="MFV102" s="93"/>
      <c r="MFW102" s="93"/>
      <c r="MFX102" s="93"/>
      <c r="MFY102" s="93"/>
      <c r="MFZ102" s="93"/>
      <c r="MGA102" s="93"/>
      <c r="MGB102" s="93"/>
      <c r="MGC102" s="93"/>
      <c r="MGD102" s="93"/>
      <c r="MGE102" s="93"/>
      <c r="MGF102" s="93"/>
      <c r="MGG102" s="93"/>
      <c r="MGH102" s="93"/>
      <c r="MGI102" s="93"/>
      <c r="MGJ102" s="93"/>
      <c r="MGK102" s="93"/>
      <c r="MGL102" s="93"/>
      <c r="MGM102" s="93"/>
      <c r="MGN102" s="93"/>
      <c r="MGO102" s="93"/>
      <c r="MGP102" s="93"/>
      <c r="MGQ102" s="93"/>
      <c r="MGR102" s="93"/>
      <c r="MGS102" s="93"/>
      <c r="MGT102" s="93"/>
      <c r="MGU102" s="93"/>
      <c r="MGV102" s="93"/>
      <c r="MGW102" s="93"/>
      <c r="MGX102" s="93"/>
      <c r="MGY102" s="93"/>
      <c r="MGZ102" s="93"/>
      <c r="MHA102" s="93"/>
      <c r="MHB102" s="93"/>
      <c r="MHC102" s="93"/>
      <c r="MHD102" s="93"/>
      <c r="MHE102" s="93"/>
      <c r="MHF102" s="93"/>
      <c r="MHG102" s="93"/>
      <c r="MHH102" s="93"/>
      <c r="MHI102" s="93"/>
      <c r="MHJ102" s="93"/>
      <c r="MHK102" s="93"/>
      <c r="MHL102" s="93"/>
      <c r="MHM102" s="93"/>
      <c r="MHN102" s="93"/>
      <c r="MHO102" s="93"/>
      <c r="MHP102" s="93"/>
      <c r="MHQ102" s="93"/>
      <c r="MHR102" s="93"/>
      <c r="MHS102" s="93"/>
      <c r="MHT102" s="93"/>
      <c r="MHU102" s="93"/>
      <c r="MHV102" s="93"/>
      <c r="MHW102" s="93"/>
      <c r="MHX102" s="93"/>
      <c r="MHY102" s="93"/>
      <c r="MHZ102" s="93"/>
      <c r="MIA102" s="93"/>
      <c r="MIB102" s="93"/>
      <c r="MIC102" s="93"/>
      <c r="MID102" s="93"/>
      <c r="MIE102" s="93"/>
      <c r="MIF102" s="93"/>
      <c r="MIG102" s="93"/>
      <c r="MIH102" s="93"/>
      <c r="MII102" s="93"/>
      <c r="MIJ102" s="93"/>
      <c r="MIK102" s="93"/>
      <c r="MIL102" s="93"/>
      <c r="MIM102" s="93"/>
      <c r="MIN102" s="93"/>
      <c r="MIO102" s="93"/>
      <c r="MIP102" s="93"/>
      <c r="MIQ102" s="93"/>
      <c r="MIR102" s="93"/>
      <c r="MIS102" s="93"/>
      <c r="MIT102" s="93"/>
      <c r="MIU102" s="93"/>
      <c r="MIV102" s="93"/>
      <c r="MIW102" s="93"/>
      <c r="MIX102" s="93"/>
      <c r="MIY102" s="93"/>
      <c r="MIZ102" s="93"/>
      <c r="MJA102" s="93"/>
      <c r="MJB102" s="93"/>
      <c r="MJC102" s="93"/>
      <c r="MJD102" s="93"/>
      <c r="MJE102" s="93"/>
      <c r="MJF102" s="93"/>
      <c r="MJG102" s="93"/>
      <c r="MJH102" s="93"/>
      <c r="MJI102" s="93"/>
      <c r="MJJ102" s="93"/>
      <c r="MJK102" s="93"/>
      <c r="MJL102" s="93"/>
      <c r="MJM102" s="93"/>
      <c r="MJN102" s="93"/>
      <c r="MJO102" s="93"/>
      <c r="MJP102" s="93"/>
      <c r="MJQ102" s="93"/>
      <c r="MJR102" s="93"/>
      <c r="MJS102" s="93"/>
      <c r="MJT102" s="93"/>
      <c r="MJU102" s="93"/>
      <c r="MJV102" s="93"/>
      <c r="MJW102" s="93"/>
      <c r="MJX102" s="93"/>
      <c r="MJY102" s="93"/>
      <c r="MJZ102" s="93"/>
      <c r="MKA102" s="93"/>
      <c r="MKB102" s="93"/>
      <c r="MKC102" s="93"/>
      <c r="MKD102" s="93"/>
      <c r="MKE102" s="93"/>
      <c r="MKF102" s="93"/>
      <c r="MKG102" s="93"/>
      <c r="MKH102" s="93"/>
      <c r="MKI102" s="93"/>
      <c r="MKJ102" s="93"/>
      <c r="MKK102" s="93"/>
      <c r="MKL102" s="93"/>
      <c r="MKM102" s="93"/>
      <c r="MKN102" s="93"/>
      <c r="MKO102" s="93"/>
      <c r="MKP102" s="93"/>
      <c r="MKQ102" s="93"/>
      <c r="MKR102" s="93"/>
      <c r="MKS102" s="93"/>
      <c r="MKT102" s="93"/>
      <c r="MKU102" s="93"/>
      <c r="MKV102" s="93"/>
      <c r="MKW102" s="93"/>
      <c r="MKX102" s="93"/>
      <c r="MKY102" s="93"/>
      <c r="MKZ102" s="93"/>
      <c r="MLA102" s="93"/>
      <c r="MLB102" s="93"/>
      <c r="MLC102" s="93"/>
      <c r="MLD102" s="93"/>
      <c r="MLE102" s="93"/>
      <c r="MLF102" s="93"/>
      <c r="MLG102" s="93"/>
      <c r="MLH102" s="93"/>
      <c r="MLI102" s="93"/>
      <c r="MLJ102" s="93"/>
      <c r="MLK102" s="93"/>
      <c r="MLL102" s="93"/>
      <c r="MLM102" s="93"/>
      <c r="MLN102" s="93"/>
      <c r="MLO102" s="93"/>
      <c r="MLP102" s="93"/>
      <c r="MLQ102" s="93"/>
      <c r="MLR102" s="93"/>
      <c r="MLS102" s="93"/>
      <c r="MLT102" s="93"/>
      <c r="MLU102" s="93"/>
      <c r="MLV102" s="93"/>
      <c r="MLW102" s="93"/>
      <c r="MLX102" s="93"/>
      <c r="MLY102" s="93"/>
      <c r="MLZ102" s="93"/>
      <c r="MMA102" s="93"/>
      <c r="MMB102" s="93"/>
      <c r="MMC102" s="93"/>
      <c r="MMD102" s="93"/>
      <c r="MME102" s="93"/>
      <c r="MMF102" s="93"/>
      <c r="MMG102" s="93"/>
      <c r="MMH102" s="93"/>
      <c r="MMI102" s="93"/>
      <c r="MMJ102" s="93"/>
      <c r="MMK102" s="93"/>
      <c r="MML102" s="93"/>
      <c r="MMM102" s="93"/>
      <c r="MMN102" s="93"/>
      <c r="MMO102" s="93"/>
      <c r="MMP102" s="93"/>
      <c r="MMQ102" s="93"/>
      <c r="MMR102" s="93"/>
      <c r="MMS102" s="93"/>
      <c r="MMT102" s="93"/>
      <c r="MMU102" s="93"/>
      <c r="MMV102" s="93"/>
      <c r="MMW102" s="93"/>
      <c r="MMX102" s="93"/>
      <c r="MMY102" s="93"/>
      <c r="MMZ102" s="93"/>
      <c r="MNA102" s="93"/>
      <c r="MNB102" s="93"/>
      <c r="MNC102" s="93"/>
      <c r="MND102" s="93"/>
      <c r="MNE102" s="93"/>
      <c r="MNF102" s="93"/>
      <c r="MNG102" s="93"/>
      <c r="MNH102" s="93"/>
      <c r="MNI102" s="93"/>
      <c r="MNJ102" s="93"/>
      <c r="MNK102" s="93"/>
      <c r="MNL102" s="93"/>
      <c r="MNM102" s="93"/>
      <c r="MNN102" s="93"/>
      <c r="MNO102" s="93"/>
      <c r="MNP102" s="93"/>
      <c r="MNQ102" s="93"/>
      <c r="MNR102" s="93"/>
      <c r="MNS102" s="93"/>
      <c r="MNT102" s="93"/>
      <c r="MNU102" s="93"/>
      <c r="MNV102" s="93"/>
      <c r="MNW102" s="93"/>
      <c r="MNX102" s="93"/>
      <c r="MNY102" s="93"/>
      <c r="MNZ102" s="93"/>
      <c r="MOA102" s="93"/>
      <c r="MOB102" s="93"/>
      <c r="MOC102" s="93"/>
      <c r="MOD102" s="93"/>
      <c r="MOE102" s="93"/>
      <c r="MOF102" s="93"/>
      <c r="MOG102" s="93"/>
      <c r="MOH102" s="93"/>
      <c r="MOI102" s="93"/>
      <c r="MOJ102" s="93"/>
      <c r="MOK102" s="93"/>
      <c r="MOL102" s="93"/>
      <c r="MOM102" s="93"/>
      <c r="MON102" s="93"/>
      <c r="MOO102" s="93"/>
      <c r="MOP102" s="93"/>
      <c r="MOQ102" s="93"/>
      <c r="MOR102" s="93"/>
      <c r="MOS102" s="93"/>
      <c r="MOT102" s="93"/>
      <c r="MOU102" s="93"/>
      <c r="MOV102" s="93"/>
      <c r="MOW102" s="93"/>
      <c r="MOX102" s="93"/>
      <c r="MOY102" s="93"/>
      <c r="MOZ102" s="93"/>
      <c r="MPA102" s="93"/>
      <c r="MPB102" s="93"/>
      <c r="MPC102" s="93"/>
      <c r="MPD102" s="93"/>
      <c r="MPE102" s="93"/>
      <c r="MPF102" s="93"/>
      <c r="MPG102" s="93"/>
      <c r="MPH102" s="93"/>
      <c r="MPI102" s="93"/>
      <c r="MPJ102" s="93"/>
      <c r="MPK102" s="93"/>
      <c r="MPL102" s="93"/>
      <c r="MPM102" s="93"/>
      <c r="MPN102" s="93"/>
      <c r="MPO102" s="93"/>
      <c r="MPP102" s="93"/>
      <c r="MPQ102" s="93"/>
      <c r="MPR102" s="93"/>
      <c r="MPS102" s="93"/>
      <c r="MPT102" s="93"/>
      <c r="MPU102" s="93"/>
      <c r="MPV102" s="93"/>
      <c r="MPW102" s="93"/>
      <c r="MPX102" s="93"/>
      <c r="MPY102" s="93"/>
      <c r="MPZ102" s="93"/>
      <c r="MQA102" s="93"/>
      <c r="MQB102" s="93"/>
      <c r="MQC102" s="93"/>
      <c r="MQD102" s="93"/>
      <c r="MQE102" s="93"/>
      <c r="MQF102" s="93"/>
      <c r="MQG102" s="93"/>
      <c r="MQH102" s="93"/>
      <c r="MQI102" s="93"/>
      <c r="MQJ102" s="93"/>
      <c r="MQK102" s="93"/>
      <c r="MQL102" s="93"/>
      <c r="MQM102" s="93"/>
      <c r="MQN102" s="93"/>
      <c r="MQO102" s="93"/>
      <c r="MQP102" s="93"/>
      <c r="MQQ102" s="93"/>
      <c r="MQR102" s="93"/>
      <c r="MQS102" s="93"/>
      <c r="MQT102" s="93"/>
      <c r="MQU102" s="93"/>
      <c r="MQV102" s="93"/>
      <c r="MQW102" s="93"/>
      <c r="MQX102" s="93"/>
      <c r="MQY102" s="93"/>
      <c r="MQZ102" s="93"/>
      <c r="MRA102" s="93"/>
      <c r="MRB102" s="93"/>
      <c r="MRC102" s="93"/>
      <c r="MRD102" s="93"/>
      <c r="MRE102" s="93"/>
      <c r="MRF102" s="93"/>
      <c r="MRG102" s="93"/>
      <c r="MRH102" s="93"/>
      <c r="MRI102" s="93"/>
      <c r="MRJ102" s="93"/>
      <c r="MRK102" s="93"/>
      <c r="MRL102" s="93"/>
      <c r="MRM102" s="93"/>
      <c r="MRN102" s="93"/>
      <c r="MRO102" s="93"/>
      <c r="MRP102" s="93"/>
      <c r="MRQ102" s="93"/>
      <c r="MRR102" s="93"/>
      <c r="MRS102" s="93"/>
      <c r="MRT102" s="93"/>
      <c r="MRU102" s="93"/>
      <c r="MRV102" s="93"/>
      <c r="MRW102" s="93"/>
      <c r="MRX102" s="93"/>
      <c r="MRY102" s="93"/>
      <c r="MRZ102" s="93"/>
      <c r="MSA102" s="93"/>
      <c r="MSB102" s="93"/>
      <c r="MSC102" s="93"/>
      <c r="MSD102" s="93"/>
      <c r="MSE102" s="93"/>
      <c r="MSF102" s="93"/>
      <c r="MSG102" s="93"/>
      <c r="MSH102" s="93"/>
      <c r="MSI102" s="93"/>
      <c r="MSJ102" s="93"/>
      <c r="MSK102" s="93"/>
      <c r="MSL102" s="93"/>
      <c r="MSM102" s="93"/>
      <c r="MSN102" s="93"/>
      <c r="MSO102" s="93"/>
      <c r="MSP102" s="93"/>
      <c r="MSQ102" s="93"/>
      <c r="MSR102" s="93"/>
      <c r="MSS102" s="93"/>
      <c r="MST102" s="93"/>
      <c r="MSU102" s="93"/>
      <c r="MSV102" s="93"/>
      <c r="MSW102" s="93"/>
      <c r="MSX102" s="93"/>
      <c r="MSY102" s="93"/>
      <c r="MSZ102" s="93"/>
      <c r="MTA102" s="93"/>
      <c r="MTB102" s="93"/>
      <c r="MTC102" s="93"/>
      <c r="MTD102" s="93"/>
      <c r="MTE102" s="93"/>
      <c r="MTF102" s="93"/>
      <c r="MTG102" s="93"/>
      <c r="MTH102" s="93"/>
      <c r="MTI102" s="93"/>
      <c r="MTJ102" s="93"/>
      <c r="MTK102" s="93"/>
      <c r="MTL102" s="93"/>
      <c r="MTM102" s="93"/>
      <c r="MTN102" s="93"/>
      <c r="MTO102" s="93"/>
      <c r="MTP102" s="93"/>
      <c r="MTQ102" s="93"/>
      <c r="MTR102" s="93"/>
      <c r="MTS102" s="93"/>
      <c r="MTT102" s="93"/>
      <c r="MTU102" s="93"/>
      <c r="MTV102" s="93"/>
      <c r="MTW102" s="93"/>
      <c r="MTX102" s="93"/>
      <c r="MTY102" s="93"/>
      <c r="MTZ102" s="93"/>
      <c r="MUA102" s="93"/>
      <c r="MUB102" s="93"/>
      <c r="MUC102" s="93"/>
      <c r="MUD102" s="93"/>
      <c r="MUE102" s="93"/>
      <c r="MUF102" s="93"/>
      <c r="MUG102" s="93"/>
      <c r="MUH102" s="93"/>
      <c r="MUI102" s="93"/>
      <c r="MUJ102" s="93"/>
      <c r="MUK102" s="93"/>
      <c r="MUL102" s="93"/>
      <c r="MUM102" s="93"/>
      <c r="MUN102" s="93"/>
      <c r="MUO102" s="93"/>
      <c r="MUP102" s="93"/>
      <c r="MUQ102" s="93"/>
      <c r="MUR102" s="93"/>
      <c r="MUS102" s="93"/>
      <c r="MUT102" s="93"/>
      <c r="MUU102" s="93"/>
      <c r="MUV102" s="93"/>
      <c r="MUW102" s="93"/>
      <c r="MUX102" s="93"/>
      <c r="MUY102" s="93"/>
      <c r="MUZ102" s="93"/>
      <c r="MVA102" s="93"/>
      <c r="MVB102" s="93"/>
      <c r="MVC102" s="93"/>
      <c r="MVD102" s="93"/>
      <c r="MVE102" s="93"/>
      <c r="MVF102" s="93"/>
      <c r="MVG102" s="93"/>
      <c r="MVH102" s="93"/>
      <c r="MVI102" s="93"/>
      <c r="MVJ102" s="93"/>
      <c r="MVK102" s="93"/>
      <c r="MVL102" s="93"/>
      <c r="MVM102" s="93"/>
      <c r="MVN102" s="93"/>
      <c r="MVO102" s="93"/>
      <c r="MVP102" s="93"/>
      <c r="MVQ102" s="93"/>
      <c r="MVR102" s="93"/>
      <c r="MVS102" s="93"/>
      <c r="MVT102" s="93"/>
      <c r="MVU102" s="93"/>
      <c r="MVV102" s="93"/>
      <c r="MVW102" s="93"/>
      <c r="MVX102" s="93"/>
      <c r="MVY102" s="93"/>
      <c r="MVZ102" s="93"/>
      <c r="MWA102" s="93"/>
      <c r="MWB102" s="93"/>
      <c r="MWC102" s="93"/>
      <c r="MWD102" s="93"/>
      <c r="MWE102" s="93"/>
      <c r="MWF102" s="93"/>
      <c r="MWG102" s="93"/>
      <c r="MWH102" s="93"/>
      <c r="MWI102" s="93"/>
      <c r="MWJ102" s="93"/>
      <c r="MWK102" s="93"/>
      <c r="MWL102" s="93"/>
      <c r="MWM102" s="93"/>
      <c r="MWN102" s="93"/>
      <c r="MWO102" s="93"/>
      <c r="MWP102" s="93"/>
      <c r="MWQ102" s="93"/>
      <c r="MWR102" s="93"/>
      <c r="MWS102" s="93"/>
      <c r="MWT102" s="93"/>
      <c r="MWU102" s="93"/>
      <c r="MWV102" s="93"/>
      <c r="MWW102" s="93"/>
      <c r="MWX102" s="93"/>
      <c r="MWY102" s="93"/>
      <c r="MWZ102" s="93"/>
      <c r="MXA102" s="93"/>
      <c r="MXB102" s="93"/>
      <c r="MXC102" s="93"/>
      <c r="MXD102" s="93"/>
      <c r="MXE102" s="93"/>
      <c r="MXF102" s="93"/>
      <c r="MXG102" s="93"/>
      <c r="MXH102" s="93"/>
      <c r="MXI102" s="93"/>
      <c r="MXJ102" s="93"/>
      <c r="MXK102" s="93"/>
      <c r="MXL102" s="93"/>
      <c r="MXM102" s="93"/>
      <c r="MXN102" s="93"/>
      <c r="MXO102" s="93"/>
      <c r="MXP102" s="93"/>
      <c r="MXQ102" s="93"/>
      <c r="MXR102" s="93"/>
      <c r="MXS102" s="93"/>
      <c r="MXT102" s="93"/>
      <c r="MXU102" s="93"/>
      <c r="MXV102" s="93"/>
      <c r="MXW102" s="93"/>
      <c r="MXX102" s="93"/>
      <c r="MXY102" s="93"/>
      <c r="MXZ102" s="93"/>
      <c r="MYA102" s="93"/>
      <c r="MYB102" s="93"/>
      <c r="MYC102" s="93"/>
      <c r="MYD102" s="93"/>
      <c r="MYE102" s="93"/>
      <c r="MYF102" s="93"/>
      <c r="MYG102" s="93"/>
      <c r="MYH102" s="93"/>
      <c r="MYI102" s="93"/>
      <c r="MYJ102" s="93"/>
      <c r="MYK102" s="93"/>
      <c r="MYL102" s="93"/>
      <c r="MYM102" s="93"/>
      <c r="MYN102" s="93"/>
      <c r="MYO102" s="93"/>
      <c r="MYP102" s="93"/>
      <c r="MYQ102" s="93"/>
      <c r="MYR102" s="93"/>
      <c r="MYS102" s="93"/>
      <c r="MYT102" s="93"/>
      <c r="MYU102" s="93"/>
      <c r="MYV102" s="93"/>
      <c r="MYW102" s="93"/>
      <c r="MYX102" s="93"/>
      <c r="MYY102" s="93"/>
      <c r="MYZ102" s="93"/>
      <c r="MZA102" s="93"/>
      <c r="MZB102" s="93"/>
      <c r="MZC102" s="93"/>
      <c r="MZD102" s="93"/>
      <c r="MZE102" s="93"/>
      <c r="MZF102" s="93"/>
      <c r="MZG102" s="93"/>
      <c r="MZH102" s="93"/>
      <c r="MZI102" s="93"/>
      <c r="MZJ102" s="93"/>
      <c r="MZK102" s="93"/>
      <c r="MZL102" s="93"/>
      <c r="MZM102" s="93"/>
      <c r="MZN102" s="93"/>
      <c r="MZO102" s="93"/>
      <c r="MZP102" s="93"/>
      <c r="MZQ102" s="93"/>
      <c r="MZR102" s="93"/>
      <c r="MZS102" s="93"/>
      <c r="MZT102" s="93"/>
      <c r="MZU102" s="93"/>
      <c r="MZV102" s="93"/>
      <c r="MZW102" s="93"/>
      <c r="MZX102" s="93"/>
      <c r="MZY102" s="93"/>
      <c r="MZZ102" s="93"/>
      <c r="NAA102" s="93"/>
      <c r="NAB102" s="93"/>
      <c r="NAC102" s="93"/>
      <c r="NAD102" s="93"/>
      <c r="NAE102" s="93"/>
      <c r="NAF102" s="93"/>
      <c r="NAG102" s="93"/>
      <c r="NAH102" s="93"/>
      <c r="NAI102" s="93"/>
      <c r="NAJ102" s="93"/>
      <c r="NAK102" s="93"/>
      <c r="NAL102" s="93"/>
      <c r="NAM102" s="93"/>
      <c r="NAN102" s="93"/>
      <c r="NAO102" s="93"/>
      <c r="NAP102" s="93"/>
      <c r="NAQ102" s="93"/>
      <c r="NAR102" s="93"/>
      <c r="NAS102" s="93"/>
      <c r="NAT102" s="93"/>
      <c r="NAU102" s="93"/>
      <c r="NAV102" s="93"/>
      <c r="NAW102" s="93"/>
      <c r="NAX102" s="93"/>
      <c r="NAY102" s="93"/>
      <c r="NAZ102" s="93"/>
      <c r="NBA102" s="93"/>
      <c r="NBB102" s="93"/>
      <c r="NBC102" s="93"/>
      <c r="NBD102" s="93"/>
      <c r="NBE102" s="93"/>
      <c r="NBF102" s="93"/>
      <c r="NBG102" s="93"/>
      <c r="NBH102" s="93"/>
      <c r="NBI102" s="93"/>
      <c r="NBJ102" s="93"/>
      <c r="NBK102" s="93"/>
      <c r="NBL102" s="93"/>
      <c r="NBM102" s="93"/>
      <c r="NBN102" s="93"/>
      <c r="NBO102" s="93"/>
      <c r="NBP102" s="93"/>
      <c r="NBQ102" s="93"/>
      <c r="NBR102" s="93"/>
      <c r="NBS102" s="93"/>
      <c r="NBT102" s="93"/>
      <c r="NBU102" s="93"/>
      <c r="NBV102" s="93"/>
      <c r="NBW102" s="93"/>
      <c r="NBX102" s="93"/>
      <c r="NBY102" s="93"/>
      <c r="NBZ102" s="93"/>
      <c r="NCA102" s="93"/>
      <c r="NCB102" s="93"/>
      <c r="NCC102" s="93"/>
      <c r="NCD102" s="93"/>
      <c r="NCE102" s="93"/>
      <c r="NCF102" s="93"/>
      <c r="NCG102" s="93"/>
      <c r="NCH102" s="93"/>
      <c r="NCI102" s="93"/>
      <c r="NCJ102" s="93"/>
      <c r="NCK102" s="93"/>
      <c r="NCL102" s="93"/>
      <c r="NCM102" s="93"/>
      <c r="NCN102" s="93"/>
      <c r="NCO102" s="93"/>
      <c r="NCP102" s="93"/>
      <c r="NCQ102" s="93"/>
      <c r="NCR102" s="93"/>
      <c r="NCS102" s="93"/>
      <c r="NCT102" s="93"/>
      <c r="NCU102" s="93"/>
      <c r="NCV102" s="93"/>
      <c r="NCW102" s="93"/>
      <c r="NCX102" s="93"/>
      <c r="NCY102" s="93"/>
      <c r="NCZ102" s="93"/>
      <c r="NDA102" s="93"/>
      <c r="NDB102" s="93"/>
      <c r="NDC102" s="93"/>
      <c r="NDD102" s="93"/>
      <c r="NDE102" s="93"/>
      <c r="NDF102" s="93"/>
      <c r="NDG102" s="93"/>
      <c r="NDH102" s="93"/>
      <c r="NDI102" s="93"/>
      <c r="NDJ102" s="93"/>
      <c r="NDK102" s="93"/>
      <c r="NDL102" s="93"/>
      <c r="NDM102" s="93"/>
      <c r="NDN102" s="93"/>
      <c r="NDO102" s="93"/>
      <c r="NDP102" s="93"/>
      <c r="NDQ102" s="93"/>
      <c r="NDR102" s="93"/>
      <c r="NDS102" s="93"/>
      <c r="NDT102" s="93"/>
      <c r="NDU102" s="93"/>
      <c r="NDV102" s="93"/>
      <c r="NDW102" s="93"/>
      <c r="NDX102" s="93"/>
      <c r="NDY102" s="93"/>
      <c r="NDZ102" s="93"/>
      <c r="NEA102" s="93"/>
      <c r="NEB102" s="93"/>
      <c r="NEC102" s="93"/>
      <c r="NED102" s="93"/>
      <c r="NEE102" s="93"/>
      <c r="NEF102" s="93"/>
      <c r="NEG102" s="93"/>
      <c r="NEH102" s="93"/>
      <c r="NEI102" s="93"/>
      <c r="NEJ102" s="93"/>
      <c r="NEK102" s="93"/>
      <c r="NEL102" s="93"/>
      <c r="NEM102" s="93"/>
      <c r="NEN102" s="93"/>
      <c r="NEO102" s="93"/>
      <c r="NEP102" s="93"/>
      <c r="NEQ102" s="93"/>
      <c r="NER102" s="93"/>
      <c r="NES102" s="93"/>
      <c r="NET102" s="93"/>
      <c r="NEU102" s="93"/>
      <c r="NEV102" s="93"/>
      <c r="NEW102" s="93"/>
      <c r="NEX102" s="93"/>
      <c r="NEY102" s="93"/>
      <c r="NEZ102" s="93"/>
      <c r="NFA102" s="93"/>
      <c r="NFB102" s="93"/>
      <c r="NFC102" s="93"/>
      <c r="NFD102" s="93"/>
      <c r="NFE102" s="93"/>
      <c r="NFF102" s="93"/>
      <c r="NFG102" s="93"/>
      <c r="NFH102" s="93"/>
      <c r="NFI102" s="93"/>
      <c r="NFJ102" s="93"/>
      <c r="NFK102" s="93"/>
      <c r="NFL102" s="93"/>
      <c r="NFM102" s="93"/>
      <c r="NFN102" s="93"/>
      <c r="NFO102" s="93"/>
      <c r="NFP102" s="93"/>
      <c r="NFQ102" s="93"/>
      <c r="NFR102" s="93"/>
      <c r="NFS102" s="93"/>
      <c r="NFT102" s="93"/>
      <c r="NFU102" s="93"/>
      <c r="NFV102" s="93"/>
      <c r="NFW102" s="93"/>
      <c r="NFX102" s="93"/>
      <c r="NFY102" s="93"/>
      <c r="NFZ102" s="93"/>
      <c r="NGA102" s="93"/>
      <c r="NGB102" s="93"/>
      <c r="NGC102" s="93"/>
      <c r="NGD102" s="93"/>
      <c r="NGE102" s="93"/>
      <c r="NGF102" s="93"/>
      <c r="NGG102" s="93"/>
      <c r="NGH102" s="93"/>
      <c r="NGI102" s="93"/>
      <c r="NGJ102" s="93"/>
      <c r="NGK102" s="93"/>
      <c r="NGL102" s="93"/>
      <c r="NGM102" s="93"/>
      <c r="NGN102" s="93"/>
      <c r="NGO102" s="93"/>
      <c r="NGP102" s="93"/>
      <c r="NGQ102" s="93"/>
      <c r="NGR102" s="93"/>
      <c r="NGS102" s="93"/>
      <c r="NGT102" s="93"/>
      <c r="NGU102" s="93"/>
      <c r="NGV102" s="93"/>
      <c r="NGW102" s="93"/>
      <c r="NGX102" s="93"/>
      <c r="NGY102" s="93"/>
      <c r="NGZ102" s="93"/>
      <c r="NHA102" s="93"/>
      <c r="NHB102" s="93"/>
      <c r="NHC102" s="93"/>
      <c r="NHD102" s="93"/>
      <c r="NHE102" s="93"/>
      <c r="NHF102" s="93"/>
      <c r="NHG102" s="93"/>
      <c r="NHH102" s="93"/>
      <c r="NHI102" s="93"/>
      <c r="NHJ102" s="93"/>
      <c r="NHK102" s="93"/>
      <c r="NHL102" s="93"/>
      <c r="NHM102" s="93"/>
      <c r="NHN102" s="93"/>
      <c r="NHO102" s="93"/>
      <c r="NHP102" s="93"/>
      <c r="NHQ102" s="93"/>
      <c r="NHR102" s="93"/>
      <c r="NHS102" s="93"/>
      <c r="NHT102" s="93"/>
      <c r="NHU102" s="93"/>
      <c r="NHV102" s="93"/>
      <c r="NHW102" s="93"/>
      <c r="NHX102" s="93"/>
      <c r="NHY102" s="93"/>
      <c r="NHZ102" s="93"/>
      <c r="NIA102" s="93"/>
      <c r="NIB102" s="93"/>
      <c r="NIC102" s="93"/>
      <c r="NID102" s="93"/>
      <c r="NIE102" s="93"/>
      <c r="NIF102" s="93"/>
      <c r="NIG102" s="93"/>
      <c r="NIH102" s="93"/>
      <c r="NII102" s="93"/>
      <c r="NIJ102" s="93"/>
      <c r="NIK102" s="93"/>
      <c r="NIL102" s="93"/>
      <c r="NIM102" s="93"/>
      <c r="NIN102" s="93"/>
      <c r="NIO102" s="93"/>
      <c r="NIP102" s="93"/>
      <c r="NIQ102" s="93"/>
      <c r="NIR102" s="93"/>
      <c r="NIS102" s="93"/>
      <c r="NIT102" s="93"/>
      <c r="NIU102" s="93"/>
      <c r="NIV102" s="93"/>
      <c r="NIW102" s="93"/>
      <c r="NIX102" s="93"/>
      <c r="NIY102" s="93"/>
      <c r="NIZ102" s="93"/>
      <c r="NJA102" s="93"/>
      <c r="NJB102" s="93"/>
      <c r="NJC102" s="93"/>
      <c r="NJD102" s="93"/>
      <c r="NJE102" s="93"/>
      <c r="NJF102" s="93"/>
      <c r="NJG102" s="93"/>
      <c r="NJH102" s="93"/>
      <c r="NJI102" s="93"/>
      <c r="NJJ102" s="93"/>
      <c r="NJK102" s="93"/>
      <c r="NJL102" s="93"/>
      <c r="NJM102" s="93"/>
      <c r="NJN102" s="93"/>
      <c r="NJO102" s="93"/>
      <c r="NJP102" s="93"/>
      <c r="NJQ102" s="93"/>
      <c r="NJR102" s="93"/>
      <c r="NJS102" s="93"/>
      <c r="NJT102" s="93"/>
      <c r="NJU102" s="93"/>
      <c r="NJV102" s="93"/>
      <c r="NJW102" s="93"/>
      <c r="NJX102" s="93"/>
      <c r="NJY102" s="93"/>
      <c r="NJZ102" s="93"/>
      <c r="NKA102" s="93"/>
      <c r="NKB102" s="93"/>
      <c r="NKC102" s="93"/>
      <c r="NKD102" s="93"/>
      <c r="NKE102" s="93"/>
      <c r="NKF102" s="93"/>
      <c r="NKG102" s="93"/>
      <c r="NKH102" s="93"/>
      <c r="NKI102" s="93"/>
      <c r="NKJ102" s="93"/>
      <c r="NKK102" s="93"/>
      <c r="NKL102" s="93"/>
      <c r="NKM102" s="93"/>
      <c r="NKN102" s="93"/>
      <c r="NKO102" s="93"/>
      <c r="NKP102" s="93"/>
      <c r="NKQ102" s="93"/>
      <c r="NKR102" s="93"/>
      <c r="NKS102" s="93"/>
      <c r="NKT102" s="93"/>
      <c r="NKU102" s="93"/>
      <c r="NKV102" s="93"/>
      <c r="NKW102" s="93"/>
      <c r="NKX102" s="93"/>
      <c r="NKY102" s="93"/>
      <c r="NKZ102" s="93"/>
      <c r="NLA102" s="93"/>
      <c r="NLB102" s="93"/>
      <c r="NLC102" s="93"/>
      <c r="NLD102" s="93"/>
      <c r="NLE102" s="93"/>
      <c r="NLF102" s="93"/>
      <c r="NLG102" s="93"/>
      <c r="NLH102" s="93"/>
      <c r="NLI102" s="93"/>
      <c r="NLJ102" s="93"/>
      <c r="NLK102" s="93"/>
      <c r="NLL102" s="93"/>
      <c r="NLM102" s="93"/>
      <c r="NLN102" s="93"/>
      <c r="NLO102" s="93"/>
      <c r="NLP102" s="93"/>
      <c r="NLQ102" s="93"/>
      <c r="NLR102" s="93"/>
      <c r="NLS102" s="93"/>
      <c r="NLT102" s="93"/>
      <c r="NLU102" s="93"/>
      <c r="NLV102" s="93"/>
      <c r="NLW102" s="93"/>
      <c r="NLX102" s="93"/>
      <c r="NLY102" s="93"/>
      <c r="NLZ102" s="93"/>
      <c r="NMA102" s="93"/>
      <c r="NMB102" s="93"/>
      <c r="NMC102" s="93"/>
      <c r="NMD102" s="93"/>
      <c r="NME102" s="93"/>
      <c r="NMF102" s="93"/>
      <c r="NMG102" s="93"/>
      <c r="NMH102" s="93"/>
      <c r="NMI102" s="93"/>
      <c r="NMJ102" s="93"/>
      <c r="NMK102" s="93"/>
      <c r="NML102" s="93"/>
      <c r="NMM102" s="93"/>
      <c r="NMN102" s="93"/>
      <c r="NMO102" s="93"/>
      <c r="NMP102" s="93"/>
      <c r="NMQ102" s="93"/>
      <c r="NMR102" s="93"/>
      <c r="NMS102" s="93"/>
      <c r="NMT102" s="93"/>
      <c r="NMU102" s="93"/>
      <c r="NMV102" s="93"/>
      <c r="NMW102" s="93"/>
      <c r="NMX102" s="93"/>
      <c r="NMY102" s="93"/>
      <c r="NMZ102" s="93"/>
      <c r="NNA102" s="93"/>
      <c r="NNB102" s="93"/>
      <c r="NNC102" s="93"/>
      <c r="NND102" s="93"/>
      <c r="NNE102" s="93"/>
      <c r="NNF102" s="93"/>
      <c r="NNG102" s="93"/>
      <c r="NNH102" s="93"/>
      <c r="NNI102" s="93"/>
      <c r="NNJ102" s="93"/>
      <c r="NNK102" s="93"/>
      <c r="NNL102" s="93"/>
      <c r="NNM102" s="93"/>
      <c r="NNN102" s="93"/>
      <c r="NNO102" s="93"/>
      <c r="NNP102" s="93"/>
      <c r="NNQ102" s="93"/>
      <c r="NNR102" s="93"/>
      <c r="NNS102" s="93"/>
      <c r="NNT102" s="93"/>
      <c r="NNU102" s="93"/>
      <c r="NNV102" s="93"/>
      <c r="NNW102" s="93"/>
      <c r="NNX102" s="93"/>
      <c r="NNY102" s="93"/>
      <c r="NNZ102" s="93"/>
      <c r="NOA102" s="93"/>
      <c r="NOB102" s="93"/>
      <c r="NOC102" s="93"/>
      <c r="NOD102" s="93"/>
      <c r="NOE102" s="93"/>
      <c r="NOF102" s="93"/>
      <c r="NOG102" s="93"/>
      <c r="NOH102" s="93"/>
      <c r="NOI102" s="93"/>
      <c r="NOJ102" s="93"/>
      <c r="NOK102" s="93"/>
      <c r="NOL102" s="93"/>
      <c r="NOM102" s="93"/>
      <c r="NON102" s="93"/>
      <c r="NOO102" s="93"/>
      <c r="NOP102" s="93"/>
      <c r="NOQ102" s="93"/>
      <c r="NOR102" s="93"/>
      <c r="NOS102" s="93"/>
      <c r="NOT102" s="93"/>
      <c r="NOU102" s="93"/>
      <c r="NOV102" s="93"/>
      <c r="NOW102" s="93"/>
      <c r="NOX102" s="93"/>
      <c r="NOY102" s="93"/>
      <c r="NOZ102" s="93"/>
      <c r="NPA102" s="93"/>
      <c r="NPB102" s="93"/>
      <c r="NPC102" s="93"/>
      <c r="NPD102" s="93"/>
      <c r="NPE102" s="93"/>
      <c r="NPF102" s="93"/>
      <c r="NPG102" s="93"/>
      <c r="NPH102" s="93"/>
      <c r="NPI102" s="93"/>
      <c r="NPJ102" s="93"/>
      <c r="NPK102" s="93"/>
      <c r="NPL102" s="93"/>
      <c r="NPM102" s="93"/>
      <c r="NPN102" s="93"/>
      <c r="NPO102" s="93"/>
      <c r="NPP102" s="93"/>
      <c r="NPQ102" s="93"/>
      <c r="NPR102" s="93"/>
      <c r="NPS102" s="93"/>
      <c r="NPT102" s="93"/>
      <c r="NPU102" s="93"/>
      <c r="NPV102" s="93"/>
      <c r="NPW102" s="93"/>
      <c r="NPX102" s="93"/>
      <c r="NPY102" s="93"/>
      <c r="NPZ102" s="93"/>
      <c r="NQA102" s="93"/>
      <c r="NQB102" s="93"/>
      <c r="NQC102" s="93"/>
      <c r="NQD102" s="93"/>
      <c r="NQE102" s="93"/>
      <c r="NQF102" s="93"/>
      <c r="NQG102" s="93"/>
      <c r="NQH102" s="93"/>
      <c r="NQI102" s="93"/>
      <c r="NQJ102" s="93"/>
      <c r="NQK102" s="93"/>
      <c r="NQL102" s="93"/>
      <c r="NQM102" s="93"/>
      <c r="NQN102" s="93"/>
      <c r="NQO102" s="93"/>
      <c r="NQP102" s="93"/>
      <c r="NQQ102" s="93"/>
      <c r="NQR102" s="93"/>
      <c r="NQS102" s="93"/>
      <c r="NQT102" s="93"/>
      <c r="NQU102" s="93"/>
      <c r="NQV102" s="93"/>
      <c r="NQW102" s="93"/>
      <c r="NQX102" s="93"/>
      <c r="NQY102" s="93"/>
      <c r="NQZ102" s="93"/>
      <c r="NRA102" s="93"/>
      <c r="NRB102" s="93"/>
      <c r="NRC102" s="93"/>
      <c r="NRD102" s="93"/>
      <c r="NRE102" s="93"/>
      <c r="NRF102" s="93"/>
      <c r="NRG102" s="93"/>
      <c r="NRH102" s="93"/>
      <c r="NRI102" s="93"/>
      <c r="NRJ102" s="93"/>
      <c r="NRK102" s="93"/>
      <c r="NRL102" s="93"/>
      <c r="NRM102" s="93"/>
      <c r="NRN102" s="93"/>
      <c r="NRO102" s="93"/>
      <c r="NRP102" s="93"/>
      <c r="NRQ102" s="93"/>
      <c r="NRR102" s="93"/>
      <c r="NRS102" s="93"/>
      <c r="NRT102" s="93"/>
      <c r="NRU102" s="93"/>
      <c r="NRV102" s="93"/>
      <c r="NRW102" s="93"/>
      <c r="NRX102" s="93"/>
      <c r="NRY102" s="93"/>
      <c r="NRZ102" s="93"/>
      <c r="NSA102" s="93"/>
      <c r="NSB102" s="93"/>
      <c r="NSC102" s="93"/>
      <c r="NSD102" s="93"/>
      <c r="NSE102" s="93"/>
      <c r="NSF102" s="93"/>
      <c r="NSG102" s="93"/>
      <c r="NSH102" s="93"/>
      <c r="NSI102" s="93"/>
      <c r="NSJ102" s="93"/>
      <c r="NSK102" s="93"/>
      <c r="NSL102" s="93"/>
      <c r="NSM102" s="93"/>
      <c r="NSN102" s="93"/>
      <c r="NSO102" s="93"/>
      <c r="NSP102" s="93"/>
      <c r="NSQ102" s="93"/>
      <c r="NSR102" s="93"/>
      <c r="NSS102" s="93"/>
      <c r="NST102" s="93"/>
      <c r="NSU102" s="93"/>
      <c r="NSV102" s="93"/>
      <c r="NSW102" s="93"/>
      <c r="NSX102" s="93"/>
      <c r="NSY102" s="93"/>
      <c r="NSZ102" s="93"/>
      <c r="NTA102" s="93"/>
      <c r="NTB102" s="93"/>
      <c r="NTC102" s="93"/>
      <c r="NTD102" s="93"/>
      <c r="NTE102" s="93"/>
      <c r="NTF102" s="93"/>
      <c r="NTG102" s="93"/>
      <c r="NTH102" s="93"/>
      <c r="NTI102" s="93"/>
      <c r="NTJ102" s="93"/>
      <c r="NTK102" s="93"/>
      <c r="NTL102" s="93"/>
      <c r="NTM102" s="93"/>
      <c r="NTN102" s="93"/>
      <c r="NTO102" s="93"/>
      <c r="NTP102" s="93"/>
      <c r="NTQ102" s="93"/>
      <c r="NTR102" s="93"/>
      <c r="NTS102" s="93"/>
      <c r="NTT102" s="93"/>
      <c r="NTU102" s="93"/>
      <c r="NTV102" s="93"/>
      <c r="NTW102" s="93"/>
      <c r="NTX102" s="93"/>
      <c r="NTY102" s="93"/>
      <c r="NTZ102" s="93"/>
      <c r="NUA102" s="93"/>
      <c r="NUB102" s="93"/>
      <c r="NUC102" s="93"/>
      <c r="NUD102" s="93"/>
      <c r="NUE102" s="93"/>
      <c r="NUF102" s="93"/>
      <c r="NUG102" s="93"/>
      <c r="NUH102" s="93"/>
      <c r="NUI102" s="93"/>
      <c r="NUJ102" s="93"/>
      <c r="NUK102" s="93"/>
      <c r="NUL102" s="93"/>
      <c r="NUM102" s="93"/>
      <c r="NUN102" s="93"/>
      <c r="NUO102" s="93"/>
      <c r="NUP102" s="93"/>
      <c r="NUQ102" s="93"/>
      <c r="NUR102" s="93"/>
      <c r="NUS102" s="93"/>
      <c r="NUT102" s="93"/>
      <c r="NUU102" s="93"/>
      <c r="NUV102" s="93"/>
      <c r="NUW102" s="93"/>
      <c r="NUX102" s="93"/>
      <c r="NUY102" s="93"/>
      <c r="NUZ102" s="93"/>
      <c r="NVA102" s="93"/>
      <c r="NVB102" s="93"/>
      <c r="NVC102" s="93"/>
      <c r="NVD102" s="93"/>
      <c r="NVE102" s="93"/>
      <c r="NVF102" s="93"/>
      <c r="NVG102" s="93"/>
      <c r="NVH102" s="93"/>
      <c r="NVI102" s="93"/>
      <c r="NVJ102" s="93"/>
      <c r="NVK102" s="93"/>
      <c r="NVL102" s="93"/>
      <c r="NVM102" s="93"/>
      <c r="NVN102" s="93"/>
      <c r="NVO102" s="93"/>
      <c r="NVP102" s="93"/>
      <c r="NVQ102" s="93"/>
      <c r="NVR102" s="93"/>
      <c r="NVS102" s="93"/>
      <c r="NVT102" s="93"/>
      <c r="NVU102" s="93"/>
      <c r="NVV102" s="93"/>
      <c r="NVW102" s="93"/>
      <c r="NVX102" s="93"/>
      <c r="NVY102" s="93"/>
      <c r="NVZ102" s="93"/>
      <c r="NWA102" s="93"/>
      <c r="NWB102" s="93"/>
      <c r="NWC102" s="93"/>
      <c r="NWD102" s="93"/>
      <c r="NWE102" s="93"/>
      <c r="NWF102" s="93"/>
      <c r="NWG102" s="93"/>
      <c r="NWH102" s="93"/>
      <c r="NWI102" s="93"/>
      <c r="NWJ102" s="93"/>
      <c r="NWK102" s="93"/>
      <c r="NWL102" s="93"/>
      <c r="NWM102" s="93"/>
      <c r="NWN102" s="93"/>
      <c r="NWO102" s="93"/>
      <c r="NWP102" s="93"/>
      <c r="NWQ102" s="93"/>
      <c r="NWR102" s="93"/>
      <c r="NWS102" s="93"/>
      <c r="NWT102" s="93"/>
      <c r="NWU102" s="93"/>
      <c r="NWV102" s="93"/>
      <c r="NWW102" s="93"/>
      <c r="NWX102" s="93"/>
      <c r="NWY102" s="93"/>
      <c r="NWZ102" s="93"/>
      <c r="NXA102" s="93"/>
      <c r="NXB102" s="93"/>
      <c r="NXC102" s="93"/>
      <c r="NXD102" s="93"/>
      <c r="NXE102" s="93"/>
      <c r="NXF102" s="93"/>
      <c r="NXG102" s="93"/>
      <c r="NXH102" s="93"/>
      <c r="NXI102" s="93"/>
      <c r="NXJ102" s="93"/>
      <c r="NXK102" s="93"/>
      <c r="NXL102" s="93"/>
      <c r="NXM102" s="93"/>
      <c r="NXN102" s="93"/>
      <c r="NXO102" s="93"/>
      <c r="NXP102" s="93"/>
      <c r="NXQ102" s="93"/>
      <c r="NXR102" s="93"/>
      <c r="NXS102" s="93"/>
      <c r="NXT102" s="93"/>
      <c r="NXU102" s="93"/>
      <c r="NXV102" s="93"/>
      <c r="NXW102" s="93"/>
      <c r="NXX102" s="93"/>
      <c r="NXY102" s="93"/>
      <c r="NXZ102" s="93"/>
      <c r="NYA102" s="93"/>
      <c r="NYB102" s="93"/>
      <c r="NYC102" s="93"/>
      <c r="NYD102" s="93"/>
      <c r="NYE102" s="93"/>
      <c r="NYF102" s="93"/>
      <c r="NYG102" s="93"/>
      <c r="NYH102" s="93"/>
      <c r="NYI102" s="93"/>
      <c r="NYJ102" s="93"/>
      <c r="NYK102" s="93"/>
      <c r="NYL102" s="93"/>
      <c r="NYM102" s="93"/>
      <c r="NYN102" s="93"/>
      <c r="NYO102" s="93"/>
      <c r="NYP102" s="93"/>
      <c r="NYQ102" s="93"/>
      <c r="NYR102" s="93"/>
      <c r="NYS102" s="93"/>
      <c r="NYT102" s="93"/>
      <c r="NYU102" s="93"/>
      <c r="NYV102" s="93"/>
      <c r="NYW102" s="93"/>
      <c r="NYX102" s="93"/>
      <c r="NYY102" s="93"/>
      <c r="NYZ102" s="93"/>
      <c r="NZA102" s="93"/>
      <c r="NZB102" s="93"/>
      <c r="NZC102" s="93"/>
      <c r="NZD102" s="93"/>
      <c r="NZE102" s="93"/>
      <c r="NZF102" s="93"/>
      <c r="NZG102" s="93"/>
      <c r="NZH102" s="93"/>
      <c r="NZI102" s="93"/>
      <c r="NZJ102" s="93"/>
      <c r="NZK102" s="93"/>
      <c r="NZL102" s="93"/>
      <c r="NZM102" s="93"/>
      <c r="NZN102" s="93"/>
      <c r="NZO102" s="93"/>
      <c r="NZP102" s="93"/>
      <c r="NZQ102" s="93"/>
      <c r="NZR102" s="93"/>
      <c r="NZS102" s="93"/>
      <c r="NZT102" s="93"/>
      <c r="NZU102" s="93"/>
      <c r="NZV102" s="93"/>
      <c r="NZW102" s="93"/>
      <c r="NZX102" s="93"/>
      <c r="NZY102" s="93"/>
      <c r="NZZ102" s="93"/>
      <c r="OAA102" s="93"/>
      <c r="OAB102" s="93"/>
      <c r="OAC102" s="93"/>
      <c r="OAD102" s="93"/>
      <c r="OAE102" s="93"/>
      <c r="OAF102" s="93"/>
      <c r="OAG102" s="93"/>
      <c r="OAH102" s="93"/>
      <c r="OAI102" s="93"/>
      <c r="OAJ102" s="93"/>
      <c r="OAK102" s="93"/>
      <c r="OAL102" s="93"/>
      <c r="OAM102" s="93"/>
      <c r="OAN102" s="93"/>
      <c r="OAO102" s="93"/>
      <c r="OAP102" s="93"/>
      <c r="OAQ102" s="93"/>
      <c r="OAR102" s="93"/>
      <c r="OAS102" s="93"/>
      <c r="OAT102" s="93"/>
      <c r="OAU102" s="93"/>
      <c r="OAV102" s="93"/>
      <c r="OAW102" s="93"/>
      <c r="OAX102" s="93"/>
      <c r="OAY102" s="93"/>
      <c r="OAZ102" s="93"/>
      <c r="OBA102" s="93"/>
      <c r="OBB102" s="93"/>
      <c r="OBC102" s="93"/>
      <c r="OBD102" s="93"/>
      <c r="OBE102" s="93"/>
      <c r="OBF102" s="93"/>
      <c r="OBG102" s="93"/>
      <c r="OBH102" s="93"/>
      <c r="OBI102" s="93"/>
      <c r="OBJ102" s="93"/>
      <c r="OBK102" s="93"/>
      <c r="OBL102" s="93"/>
      <c r="OBM102" s="93"/>
      <c r="OBN102" s="93"/>
      <c r="OBO102" s="93"/>
      <c r="OBP102" s="93"/>
      <c r="OBQ102" s="93"/>
      <c r="OBR102" s="93"/>
      <c r="OBS102" s="93"/>
      <c r="OBT102" s="93"/>
      <c r="OBU102" s="93"/>
      <c r="OBV102" s="93"/>
      <c r="OBW102" s="93"/>
      <c r="OBX102" s="93"/>
      <c r="OBY102" s="93"/>
      <c r="OBZ102" s="93"/>
      <c r="OCA102" s="93"/>
      <c r="OCB102" s="93"/>
      <c r="OCC102" s="93"/>
      <c r="OCD102" s="93"/>
      <c r="OCE102" s="93"/>
      <c r="OCF102" s="93"/>
      <c r="OCG102" s="93"/>
      <c r="OCH102" s="93"/>
      <c r="OCI102" s="93"/>
      <c r="OCJ102" s="93"/>
      <c r="OCK102" s="93"/>
      <c r="OCL102" s="93"/>
      <c r="OCM102" s="93"/>
      <c r="OCN102" s="93"/>
      <c r="OCO102" s="93"/>
      <c r="OCP102" s="93"/>
      <c r="OCQ102" s="93"/>
      <c r="OCR102" s="93"/>
      <c r="OCS102" s="93"/>
      <c r="OCT102" s="93"/>
      <c r="OCU102" s="93"/>
      <c r="OCV102" s="93"/>
      <c r="OCW102" s="93"/>
      <c r="OCX102" s="93"/>
      <c r="OCY102" s="93"/>
      <c r="OCZ102" s="93"/>
      <c r="ODA102" s="93"/>
      <c r="ODB102" s="93"/>
      <c r="ODC102" s="93"/>
      <c r="ODD102" s="93"/>
      <c r="ODE102" s="93"/>
      <c r="ODF102" s="93"/>
      <c r="ODG102" s="93"/>
      <c r="ODH102" s="93"/>
      <c r="ODI102" s="93"/>
      <c r="ODJ102" s="93"/>
      <c r="ODK102" s="93"/>
      <c r="ODL102" s="93"/>
      <c r="ODM102" s="93"/>
      <c r="ODN102" s="93"/>
      <c r="ODO102" s="93"/>
      <c r="ODP102" s="93"/>
      <c r="ODQ102" s="93"/>
      <c r="ODR102" s="93"/>
      <c r="ODS102" s="93"/>
      <c r="ODT102" s="93"/>
      <c r="ODU102" s="93"/>
      <c r="ODV102" s="93"/>
      <c r="ODW102" s="93"/>
      <c r="ODX102" s="93"/>
      <c r="ODY102" s="93"/>
      <c r="ODZ102" s="93"/>
      <c r="OEA102" s="93"/>
      <c r="OEB102" s="93"/>
      <c r="OEC102" s="93"/>
      <c r="OED102" s="93"/>
      <c r="OEE102" s="93"/>
      <c r="OEF102" s="93"/>
      <c r="OEG102" s="93"/>
      <c r="OEH102" s="93"/>
      <c r="OEI102" s="93"/>
      <c r="OEJ102" s="93"/>
      <c r="OEK102" s="93"/>
      <c r="OEL102" s="93"/>
      <c r="OEM102" s="93"/>
      <c r="OEN102" s="93"/>
      <c r="OEO102" s="93"/>
      <c r="OEP102" s="93"/>
      <c r="OEQ102" s="93"/>
      <c r="OER102" s="93"/>
      <c r="OES102" s="93"/>
      <c r="OET102" s="93"/>
      <c r="OEU102" s="93"/>
      <c r="OEV102" s="93"/>
      <c r="OEW102" s="93"/>
      <c r="OEX102" s="93"/>
      <c r="OEY102" s="93"/>
      <c r="OEZ102" s="93"/>
      <c r="OFA102" s="93"/>
      <c r="OFB102" s="93"/>
      <c r="OFC102" s="93"/>
      <c r="OFD102" s="93"/>
      <c r="OFE102" s="93"/>
      <c r="OFF102" s="93"/>
      <c r="OFG102" s="93"/>
      <c r="OFH102" s="93"/>
      <c r="OFI102" s="93"/>
      <c r="OFJ102" s="93"/>
      <c r="OFK102" s="93"/>
      <c r="OFL102" s="93"/>
      <c r="OFM102" s="93"/>
      <c r="OFN102" s="93"/>
      <c r="OFO102" s="93"/>
      <c r="OFP102" s="93"/>
      <c r="OFQ102" s="93"/>
      <c r="OFR102" s="93"/>
      <c r="OFS102" s="93"/>
      <c r="OFT102" s="93"/>
      <c r="OFU102" s="93"/>
      <c r="OFV102" s="93"/>
      <c r="OFW102" s="93"/>
      <c r="OFX102" s="93"/>
      <c r="OFY102" s="93"/>
      <c r="OFZ102" s="93"/>
      <c r="OGA102" s="93"/>
      <c r="OGB102" s="93"/>
      <c r="OGC102" s="93"/>
      <c r="OGD102" s="93"/>
      <c r="OGE102" s="93"/>
      <c r="OGF102" s="93"/>
      <c r="OGG102" s="93"/>
      <c r="OGH102" s="93"/>
      <c r="OGI102" s="93"/>
      <c r="OGJ102" s="93"/>
      <c r="OGK102" s="93"/>
      <c r="OGL102" s="93"/>
      <c r="OGM102" s="93"/>
      <c r="OGN102" s="93"/>
      <c r="OGO102" s="93"/>
      <c r="OGP102" s="93"/>
      <c r="OGQ102" s="93"/>
      <c r="OGR102" s="93"/>
      <c r="OGS102" s="93"/>
      <c r="OGT102" s="93"/>
      <c r="OGU102" s="93"/>
      <c r="OGV102" s="93"/>
      <c r="OGW102" s="93"/>
      <c r="OGX102" s="93"/>
      <c r="OGY102" s="93"/>
      <c r="OGZ102" s="93"/>
      <c r="OHA102" s="93"/>
      <c r="OHB102" s="93"/>
      <c r="OHC102" s="93"/>
      <c r="OHD102" s="93"/>
      <c r="OHE102" s="93"/>
      <c r="OHF102" s="93"/>
      <c r="OHG102" s="93"/>
      <c r="OHH102" s="93"/>
      <c r="OHI102" s="93"/>
      <c r="OHJ102" s="93"/>
      <c r="OHK102" s="93"/>
      <c r="OHL102" s="93"/>
      <c r="OHM102" s="93"/>
      <c r="OHN102" s="93"/>
      <c r="OHO102" s="93"/>
      <c r="OHP102" s="93"/>
      <c r="OHQ102" s="93"/>
      <c r="OHR102" s="93"/>
      <c r="OHS102" s="93"/>
      <c r="OHT102" s="93"/>
      <c r="OHU102" s="93"/>
      <c r="OHV102" s="93"/>
      <c r="OHW102" s="93"/>
      <c r="OHX102" s="93"/>
      <c r="OHY102" s="93"/>
      <c r="OHZ102" s="93"/>
      <c r="OIA102" s="93"/>
      <c r="OIB102" s="93"/>
      <c r="OIC102" s="93"/>
      <c r="OID102" s="93"/>
      <c r="OIE102" s="93"/>
      <c r="OIF102" s="93"/>
      <c r="OIG102" s="93"/>
      <c r="OIH102" s="93"/>
      <c r="OII102" s="93"/>
      <c r="OIJ102" s="93"/>
      <c r="OIK102" s="93"/>
      <c r="OIL102" s="93"/>
      <c r="OIM102" s="93"/>
      <c r="OIN102" s="93"/>
      <c r="OIO102" s="93"/>
      <c r="OIP102" s="93"/>
      <c r="OIQ102" s="93"/>
      <c r="OIR102" s="93"/>
      <c r="OIS102" s="93"/>
      <c r="OIT102" s="93"/>
      <c r="OIU102" s="93"/>
      <c r="OIV102" s="93"/>
      <c r="OIW102" s="93"/>
      <c r="OIX102" s="93"/>
      <c r="OIY102" s="93"/>
      <c r="OIZ102" s="93"/>
      <c r="OJA102" s="93"/>
      <c r="OJB102" s="93"/>
      <c r="OJC102" s="93"/>
      <c r="OJD102" s="93"/>
      <c r="OJE102" s="93"/>
      <c r="OJF102" s="93"/>
      <c r="OJG102" s="93"/>
      <c r="OJH102" s="93"/>
      <c r="OJI102" s="93"/>
      <c r="OJJ102" s="93"/>
      <c r="OJK102" s="93"/>
      <c r="OJL102" s="93"/>
      <c r="OJM102" s="93"/>
      <c r="OJN102" s="93"/>
      <c r="OJO102" s="93"/>
      <c r="OJP102" s="93"/>
      <c r="OJQ102" s="93"/>
      <c r="OJR102" s="93"/>
      <c r="OJS102" s="93"/>
      <c r="OJT102" s="93"/>
      <c r="OJU102" s="93"/>
      <c r="OJV102" s="93"/>
      <c r="OJW102" s="93"/>
      <c r="OJX102" s="93"/>
      <c r="OJY102" s="93"/>
      <c r="OJZ102" s="93"/>
      <c r="OKA102" s="93"/>
      <c r="OKB102" s="93"/>
      <c r="OKC102" s="93"/>
      <c r="OKD102" s="93"/>
      <c r="OKE102" s="93"/>
      <c r="OKF102" s="93"/>
      <c r="OKG102" s="93"/>
      <c r="OKH102" s="93"/>
      <c r="OKI102" s="93"/>
      <c r="OKJ102" s="93"/>
      <c r="OKK102" s="93"/>
      <c r="OKL102" s="93"/>
      <c r="OKM102" s="93"/>
      <c r="OKN102" s="93"/>
      <c r="OKO102" s="93"/>
      <c r="OKP102" s="93"/>
      <c r="OKQ102" s="93"/>
      <c r="OKR102" s="93"/>
      <c r="OKS102" s="93"/>
      <c r="OKT102" s="93"/>
      <c r="OKU102" s="93"/>
      <c r="OKV102" s="93"/>
      <c r="OKW102" s="93"/>
      <c r="OKX102" s="93"/>
      <c r="OKY102" s="93"/>
      <c r="OKZ102" s="93"/>
      <c r="OLA102" s="93"/>
      <c r="OLB102" s="93"/>
      <c r="OLC102" s="93"/>
      <c r="OLD102" s="93"/>
      <c r="OLE102" s="93"/>
      <c r="OLF102" s="93"/>
      <c r="OLG102" s="93"/>
      <c r="OLH102" s="93"/>
      <c r="OLI102" s="93"/>
      <c r="OLJ102" s="93"/>
      <c r="OLK102" s="93"/>
      <c r="OLL102" s="93"/>
      <c r="OLM102" s="93"/>
      <c r="OLN102" s="93"/>
      <c r="OLO102" s="93"/>
      <c r="OLP102" s="93"/>
      <c r="OLQ102" s="93"/>
      <c r="OLR102" s="93"/>
      <c r="OLS102" s="93"/>
      <c r="OLT102" s="93"/>
      <c r="OLU102" s="93"/>
      <c r="OLV102" s="93"/>
      <c r="OLW102" s="93"/>
      <c r="OLX102" s="93"/>
      <c r="OLY102" s="93"/>
      <c r="OLZ102" s="93"/>
      <c r="OMA102" s="93"/>
      <c r="OMB102" s="93"/>
      <c r="OMC102" s="93"/>
      <c r="OMD102" s="93"/>
      <c r="OME102" s="93"/>
      <c r="OMF102" s="93"/>
      <c r="OMG102" s="93"/>
      <c r="OMH102" s="93"/>
      <c r="OMI102" s="93"/>
      <c r="OMJ102" s="93"/>
      <c r="OMK102" s="93"/>
      <c r="OML102" s="93"/>
      <c r="OMM102" s="93"/>
      <c r="OMN102" s="93"/>
      <c r="OMO102" s="93"/>
      <c r="OMP102" s="93"/>
      <c r="OMQ102" s="93"/>
      <c r="OMR102" s="93"/>
      <c r="OMS102" s="93"/>
      <c r="OMT102" s="93"/>
      <c r="OMU102" s="93"/>
      <c r="OMV102" s="93"/>
      <c r="OMW102" s="93"/>
      <c r="OMX102" s="93"/>
      <c r="OMY102" s="93"/>
      <c r="OMZ102" s="93"/>
      <c r="ONA102" s="93"/>
      <c r="ONB102" s="93"/>
      <c r="ONC102" s="93"/>
      <c r="OND102" s="93"/>
      <c r="ONE102" s="93"/>
      <c r="ONF102" s="93"/>
      <c r="ONG102" s="93"/>
      <c r="ONH102" s="93"/>
      <c r="ONI102" s="93"/>
      <c r="ONJ102" s="93"/>
      <c r="ONK102" s="93"/>
      <c r="ONL102" s="93"/>
      <c r="ONM102" s="93"/>
      <c r="ONN102" s="93"/>
      <c r="ONO102" s="93"/>
      <c r="ONP102" s="93"/>
      <c r="ONQ102" s="93"/>
      <c r="ONR102" s="93"/>
      <c r="ONS102" s="93"/>
      <c r="ONT102" s="93"/>
      <c r="ONU102" s="93"/>
      <c r="ONV102" s="93"/>
      <c r="ONW102" s="93"/>
      <c r="ONX102" s="93"/>
      <c r="ONY102" s="93"/>
      <c r="ONZ102" s="93"/>
      <c r="OOA102" s="93"/>
      <c r="OOB102" s="93"/>
      <c r="OOC102" s="93"/>
      <c r="OOD102" s="93"/>
      <c r="OOE102" s="93"/>
      <c r="OOF102" s="93"/>
      <c r="OOG102" s="93"/>
      <c r="OOH102" s="93"/>
      <c r="OOI102" s="93"/>
      <c r="OOJ102" s="93"/>
      <c r="OOK102" s="93"/>
      <c r="OOL102" s="93"/>
      <c r="OOM102" s="93"/>
      <c r="OON102" s="93"/>
      <c r="OOO102" s="93"/>
      <c r="OOP102" s="93"/>
      <c r="OOQ102" s="93"/>
      <c r="OOR102" s="93"/>
      <c r="OOS102" s="93"/>
      <c r="OOT102" s="93"/>
      <c r="OOU102" s="93"/>
      <c r="OOV102" s="93"/>
      <c r="OOW102" s="93"/>
      <c r="OOX102" s="93"/>
      <c r="OOY102" s="93"/>
      <c r="OOZ102" s="93"/>
      <c r="OPA102" s="93"/>
      <c r="OPB102" s="93"/>
      <c r="OPC102" s="93"/>
      <c r="OPD102" s="93"/>
      <c r="OPE102" s="93"/>
      <c r="OPF102" s="93"/>
      <c r="OPG102" s="93"/>
      <c r="OPH102" s="93"/>
      <c r="OPI102" s="93"/>
      <c r="OPJ102" s="93"/>
      <c r="OPK102" s="93"/>
      <c r="OPL102" s="93"/>
      <c r="OPM102" s="93"/>
      <c r="OPN102" s="93"/>
      <c r="OPO102" s="93"/>
      <c r="OPP102" s="93"/>
      <c r="OPQ102" s="93"/>
      <c r="OPR102" s="93"/>
      <c r="OPS102" s="93"/>
      <c r="OPT102" s="93"/>
      <c r="OPU102" s="93"/>
      <c r="OPV102" s="93"/>
      <c r="OPW102" s="93"/>
      <c r="OPX102" s="93"/>
      <c r="OPY102" s="93"/>
      <c r="OPZ102" s="93"/>
      <c r="OQA102" s="93"/>
      <c r="OQB102" s="93"/>
      <c r="OQC102" s="93"/>
      <c r="OQD102" s="93"/>
      <c r="OQE102" s="93"/>
      <c r="OQF102" s="93"/>
      <c r="OQG102" s="93"/>
      <c r="OQH102" s="93"/>
      <c r="OQI102" s="93"/>
      <c r="OQJ102" s="93"/>
      <c r="OQK102" s="93"/>
      <c r="OQL102" s="93"/>
      <c r="OQM102" s="93"/>
      <c r="OQN102" s="93"/>
      <c r="OQO102" s="93"/>
      <c r="OQP102" s="93"/>
      <c r="OQQ102" s="93"/>
      <c r="OQR102" s="93"/>
      <c r="OQS102" s="93"/>
      <c r="OQT102" s="93"/>
      <c r="OQU102" s="93"/>
      <c r="OQV102" s="93"/>
      <c r="OQW102" s="93"/>
      <c r="OQX102" s="93"/>
      <c r="OQY102" s="93"/>
      <c r="OQZ102" s="93"/>
      <c r="ORA102" s="93"/>
      <c r="ORB102" s="93"/>
      <c r="ORC102" s="93"/>
      <c r="ORD102" s="93"/>
      <c r="ORE102" s="93"/>
      <c r="ORF102" s="93"/>
      <c r="ORG102" s="93"/>
      <c r="ORH102" s="93"/>
      <c r="ORI102" s="93"/>
      <c r="ORJ102" s="93"/>
      <c r="ORK102" s="93"/>
      <c r="ORL102" s="93"/>
      <c r="ORM102" s="93"/>
      <c r="ORN102" s="93"/>
      <c r="ORO102" s="93"/>
      <c r="ORP102" s="93"/>
      <c r="ORQ102" s="93"/>
      <c r="ORR102" s="93"/>
      <c r="ORS102" s="93"/>
      <c r="ORT102" s="93"/>
      <c r="ORU102" s="93"/>
      <c r="ORV102" s="93"/>
      <c r="ORW102" s="93"/>
      <c r="ORX102" s="93"/>
      <c r="ORY102" s="93"/>
      <c r="ORZ102" s="93"/>
      <c r="OSA102" s="93"/>
      <c r="OSB102" s="93"/>
      <c r="OSC102" s="93"/>
      <c r="OSD102" s="93"/>
      <c r="OSE102" s="93"/>
      <c r="OSF102" s="93"/>
      <c r="OSG102" s="93"/>
      <c r="OSH102" s="93"/>
      <c r="OSI102" s="93"/>
      <c r="OSJ102" s="93"/>
      <c r="OSK102" s="93"/>
      <c r="OSL102" s="93"/>
      <c r="OSM102" s="93"/>
      <c r="OSN102" s="93"/>
      <c r="OSO102" s="93"/>
      <c r="OSP102" s="93"/>
      <c r="OSQ102" s="93"/>
      <c r="OSR102" s="93"/>
      <c r="OSS102" s="93"/>
      <c r="OST102" s="93"/>
      <c r="OSU102" s="93"/>
      <c r="OSV102" s="93"/>
      <c r="OSW102" s="93"/>
      <c r="OSX102" s="93"/>
      <c r="OSY102" s="93"/>
      <c r="OSZ102" s="93"/>
      <c r="OTA102" s="93"/>
      <c r="OTB102" s="93"/>
      <c r="OTC102" s="93"/>
      <c r="OTD102" s="93"/>
      <c r="OTE102" s="93"/>
      <c r="OTF102" s="93"/>
      <c r="OTG102" s="93"/>
      <c r="OTH102" s="93"/>
      <c r="OTI102" s="93"/>
      <c r="OTJ102" s="93"/>
      <c r="OTK102" s="93"/>
      <c r="OTL102" s="93"/>
      <c r="OTM102" s="93"/>
      <c r="OTN102" s="93"/>
      <c r="OTO102" s="93"/>
      <c r="OTP102" s="93"/>
      <c r="OTQ102" s="93"/>
      <c r="OTR102" s="93"/>
      <c r="OTS102" s="93"/>
      <c r="OTT102" s="93"/>
      <c r="OTU102" s="93"/>
      <c r="OTV102" s="93"/>
      <c r="OTW102" s="93"/>
      <c r="OTX102" s="93"/>
      <c r="OTY102" s="93"/>
      <c r="OTZ102" s="93"/>
      <c r="OUA102" s="93"/>
      <c r="OUB102" s="93"/>
      <c r="OUC102" s="93"/>
      <c r="OUD102" s="93"/>
      <c r="OUE102" s="93"/>
      <c r="OUF102" s="93"/>
      <c r="OUG102" s="93"/>
      <c r="OUH102" s="93"/>
      <c r="OUI102" s="93"/>
      <c r="OUJ102" s="93"/>
      <c r="OUK102" s="93"/>
      <c r="OUL102" s="93"/>
      <c r="OUM102" s="93"/>
      <c r="OUN102" s="93"/>
      <c r="OUO102" s="93"/>
      <c r="OUP102" s="93"/>
      <c r="OUQ102" s="93"/>
      <c r="OUR102" s="93"/>
      <c r="OUS102" s="93"/>
      <c r="OUT102" s="93"/>
      <c r="OUU102" s="93"/>
      <c r="OUV102" s="93"/>
      <c r="OUW102" s="93"/>
      <c r="OUX102" s="93"/>
      <c r="OUY102" s="93"/>
      <c r="OUZ102" s="93"/>
      <c r="OVA102" s="93"/>
      <c r="OVB102" s="93"/>
      <c r="OVC102" s="93"/>
      <c r="OVD102" s="93"/>
      <c r="OVE102" s="93"/>
      <c r="OVF102" s="93"/>
      <c r="OVG102" s="93"/>
      <c r="OVH102" s="93"/>
      <c r="OVI102" s="93"/>
      <c r="OVJ102" s="93"/>
      <c r="OVK102" s="93"/>
      <c r="OVL102" s="93"/>
      <c r="OVM102" s="93"/>
      <c r="OVN102" s="93"/>
      <c r="OVO102" s="93"/>
      <c r="OVP102" s="93"/>
      <c r="OVQ102" s="93"/>
      <c r="OVR102" s="93"/>
      <c r="OVS102" s="93"/>
      <c r="OVT102" s="93"/>
      <c r="OVU102" s="93"/>
      <c r="OVV102" s="93"/>
      <c r="OVW102" s="93"/>
      <c r="OVX102" s="93"/>
      <c r="OVY102" s="93"/>
      <c r="OVZ102" s="93"/>
      <c r="OWA102" s="93"/>
      <c r="OWB102" s="93"/>
      <c r="OWC102" s="93"/>
      <c r="OWD102" s="93"/>
      <c r="OWE102" s="93"/>
      <c r="OWF102" s="93"/>
      <c r="OWG102" s="93"/>
      <c r="OWH102" s="93"/>
      <c r="OWI102" s="93"/>
      <c r="OWJ102" s="93"/>
      <c r="OWK102" s="93"/>
      <c r="OWL102" s="93"/>
      <c r="OWM102" s="93"/>
      <c r="OWN102" s="93"/>
      <c r="OWO102" s="93"/>
      <c r="OWP102" s="93"/>
      <c r="OWQ102" s="93"/>
      <c r="OWR102" s="93"/>
      <c r="OWS102" s="93"/>
      <c r="OWT102" s="93"/>
      <c r="OWU102" s="93"/>
      <c r="OWV102" s="93"/>
      <c r="OWW102" s="93"/>
      <c r="OWX102" s="93"/>
      <c r="OWY102" s="93"/>
      <c r="OWZ102" s="93"/>
      <c r="OXA102" s="93"/>
      <c r="OXB102" s="93"/>
      <c r="OXC102" s="93"/>
      <c r="OXD102" s="93"/>
      <c r="OXE102" s="93"/>
      <c r="OXF102" s="93"/>
      <c r="OXG102" s="93"/>
      <c r="OXH102" s="93"/>
      <c r="OXI102" s="93"/>
      <c r="OXJ102" s="93"/>
      <c r="OXK102" s="93"/>
      <c r="OXL102" s="93"/>
      <c r="OXM102" s="93"/>
      <c r="OXN102" s="93"/>
      <c r="OXO102" s="93"/>
      <c r="OXP102" s="93"/>
      <c r="OXQ102" s="93"/>
      <c r="OXR102" s="93"/>
      <c r="OXS102" s="93"/>
      <c r="OXT102" s="93"/>
      <c r="OXU102" s="93"/>
      <c r="OXV102" s="93"/>
      <c r="OXW102" s="93"/>
      <c r="OXX102" s="93"/>
      <c r="OXY102" s="93"/>
      <c r="OXZ102" s="93"/>
      <c r="OYA102" s="93"/>
      <c r="OYB102" s="93"/>
      <c r="OYC102" s="93"/>
      <c r="OYD102" s="93"/>
      <c r="OYE102" s="93"/>
      <c r="OYF102" s="93"/>
      <c r="OYG102" s="93"/>
      <c r="OYH102" s="93"/>
      <c r="OYI102" s="93"/>
      <c r="OYJ102" s="93"/>
      <c r="OYK102" s="93"/>
      <c r="OYL102" s="93"/>
      <c r="OYM102" s="93"/>
      <c r="OYN102" s="93"/>
      <c r="OYO102" s="93"/>
      <c r="OYP102" s="93"/>
      <c r="OYQ102" s="93"/>
      <c r="OYR102" s="93"/>
      <c r="OYS102" s="93"/>
      <c r="OYT102" s="93"/>
      <c r="OYU102" s="93"/>
      <c r="OYV102" s="93"/>
      <c r="OYW102" s="93"/>
      <c r="OYX102" s="93"/>
      <c r="OYY102" s="93"/>
      <c r="OYZ102" s="93"/>
      <c r="OZA102" s="93"/>
      <c r="OZB102" s="93"/>
      <c r="OZC102" s="93"/>
      <c r="OZD102" s="93"/>
      <c r="OZE102" s="93"/>
      <c r="OZF102" s="93"/>
      <c r="OZG102" s="93"/>
      <c r="OZH102" s="93"/>
      <c r="OZI102" s="93"/>
      <c r="OZJ102" s="93"/>
      <c r="OZK102" s="93"/>
      <c r="OZL102" s="93"/>
      <c r="OZM102" s="93"/>
      <c r="OZN102" s="93"/>
      <c r="OZO102" s="93"/>
      <c r="OZP102" s="93"/>
      <c r="OZQ102" s="93"/>
      <c r="OZR102" s="93"/>
      <c r="OZS102" s="93"/>
      <c r="OZT102" s="93"/>
      <c r="OZU102" s="93"/>
      <c r="OZV102" s="93"/>
      <c r="OZW102" s="93"/>
      <c r="OZX102" s="93"/>
      <c r="OZY102" s="93"/>
      <c r="OZZ102" s="93"/>
      <c r="PAA102" s="93"/>
      <c r="PAB102" s="93"/>
      <c r="PAC102" s="93"/>
      <c r="PAD102" s="93"/>
      <c r="PAE102" s="93"/>
      <c r="PAF102" s="93"/>
      <c r="PAG102" s="93"/>
      <c r="PAH102" s="93"/>
      <c r="PAI102" s="93"/>
      <c r="PAJ102" s="93"/>
      <c r="PAK102" s="93"/>
      <c r="PAL102" s="93"/>
      <c r="PAM102" s="93"/>
      <c r="PAN102" s="93"/>
      <c r="PAO102" s="93"/>
      <c r="PAP102" s="93"/>
      <c r="PAQ102" s="93"/>
      <c r="PAR102" s="93"/>
      <c r="PAS102" s="93"/>
      <c r="PAT102" s="93"/>
      <c r="PAU102" s="93"/>
      <c r="PAV102" s="93"/>
      <c r="PAW102" s="93"/>
      <c r="PAX102" s="93"/>
      <c r="PAY102" s="93"/>
      <c r="PAZ102" s="93"/>
      <c r="PBA102" s="93"/>
      <c r="PBB102" s="93"/>
      <c r="PBC102" s="93"/>
      <c r="PBD102" s="93"/>
      <c r="PBE102" s="93"/>
      <c r="PBF102" s="93"/>
      <c r="PBG102" s="93"/>
      <c r="PBH102" s="93"/>
      <c r="PBI102" s="93"/>
      <c r="PBJ102" s="93"/>
      <c r="PBK102" s="93"/>
      <c r="PBL102" s="93"/>
      <c r="PBM102" s="93"/>
      <c r="PBN102" s="93"/>
      <c r="PBO102" s="93"/>
      <c r="PBP102" s="93"/>
      <c r="PBQ102" s="93"/>
      <c r="PBR102" s="93"/>
      <c r="PBS102" s="93"/>
      <c r="PBT102" s="93"/>
      <c r="PBU102" s="93"/>
      <c r="PBV102" s="93"/>
      <c r="PBW102" s="93"/>
      <c r="PBX102" s="93"/>
      <c r="PBY102" s="93"/>
      <c r="PBZ102" s="93"/>
      <c r="PCA102" s="93"/>
      <c r="PCB102" s="93"/>
      <c r="PCC102" s="93"/>
      <c r="PCD102" s="93"/>
      <c r="PCE102" s="93"/>
      <c r="PCF102" s="93"/>
      <c r="PCG102" s="93"/>
      <c r="PCH102" s="93"/>
      <c r="PCI102" s="93"/>
      <c r="PCJ102" s="93"/>
      <c r="PCK102" s="93"/>
      <c r="PCL102" s="93"/>
      <c r="PCM102" s="93"/>
      <c r="PCN102" s="93"/>
      <c r="PCO102" s="93"/>
      <c r="PCP102" s="93"/>
      <c r="PCQ102" s="93"/>
      <c r="PCR102" s="93"/>
      <c r="PCS102" s="93"/>
      <c r="PCT102" s="93"/>
      <c r="PCU102" s="93"/>
      <c r="PCV102" s="93"/>
      <c r="PCW102" s="93"/>
      <c r="PCX102" s="93"/>
      <c r="PCY102" s="93"/>
      <c r="PCZ102" s="93"/>
      <c r="PDA102" s="93"/>
      <c r="PDB102" s="93"/>
      <c r="PDC102" s="93"/>
      <c r="PDD102" s="93"/>
      <c r="PDE102" s="93"/>
      <c r="PDF102" s="93"/>
      <c r="PDG102" s="93"/>
      <c r="PDH102" s="93"/>
      <c r="PDI102" s="93"/>
      <c r="PDJ102" s="93"/>
      <c r="PDK102" s="93"/>
      <c r="PDL102" s="93"/>
      <c r="PDM102" s="93"/>
      <c r="PDN102" s="93"/>
      <c r="PDO102" s="93"/>
      <c r="PDP102" s="93"/>
      <c r="PDQ102" s="93"/>
      <c r="PDR102" s="93"/>
      <c r="PDS102" s="93"/>
      <c r="PDT102" s="93"/>
      <c r="PDU102" s="93"/>
      <c r="PDV102" s="93"/>
      <c r="PDW102" s="93"/>
      <c r="PDX102" s="93"/>
      <c r="PDY102" s="93"/>
      <c r="PDZ102" s="93"/>
      <c r="PEA102" s="93"/>
      <c r="PEB102" s="93"/>
      <c r="PEC102" s="93"/>
      <c r="PED102" s="93"/>
      <c r="PEE102" s="93"/>
      <c r="PEF102" s="93"/>
      <c r="PEG102" s="93"/>
      <c r="PEH102" s="93"/>
      <c r="PEI102" s="93"/>
      <c r="PEJ102" s="93"/>
      <c r="PEK102" s="93"/>
      <c r="PEL102" s="93"/>
      <c r="PEM102" s="93"/>
      <c r="PEN102" s="93"/>
      <c r="PEO102" s="93"/>
      <c r="PEP102" s="93"/>
      <c r="PEQ102" s="93"/>
      <c r="PER102" s="93"/>
      <c r="PES102" s="93"/>
      <c r="PET102" s="93"/>
      <c r="PEU102" s="93"/>
      <c r="PEV102" s="93"/>
      <c r="PEW102" s="93"/>
      <c r="PEX102" s="93"/>
      <c r="PEY102" s="93"/>
      <c r="PEZ102" s="93"/>
      <c r="PFA102" s="93"/>
      <c r="PFB102" s="93"/>
      <c r="PFC102" s="93"/>
      <c r="PFD102" s="93"/>
      <c r="PFE102" s="93"/>
      <c r="PFF102" s="93"/>
      <c r="PFG102" s="93"/>
      <c r="PFH102" s="93"/>
      <c r="PFI102" s="93"/>
      <c r="PFJ102" s="93"/>
      <c r="PFK102" s="93"/>
      <c r="PFL102" s="93"/>
      <c r="PFM102" s="93"/>
      <c r="PFN102" s="93"/>
      <c r="PFO102" s="93"/>
      <c r="PFP102" s="93"/>
      <c r="PFQ102" s="93"/>
      <c r="PFR102" s="93"/>
      <c r="PFS102" s="93"/>
      <c r="PFT102" s="93"/>
      <c r="PFU102" s="93"/>
      <c r="PFV102" s="93"/>
      <c r="PFW102" s="93"/>
      <c r="PFX102" s="93"/>
      <c r="PFY102" s="93"/>
      <c r="PFZ102" s="93"/>
      <c r="PGA102" s="93"/>
      <c r="PGB102" s="93"/>
      <c r="PGC102" s="93"/>
      <c r="PGD102" s="93"/>
      <c r="PGE102" s="93"/>
      <c r="PGF102" s="93"/>
      <c r="PGG102" s="93"/>
      <c r="PGH102" s="93"/>
      <c r="PGI102" s="93"/>
      <c r="PGJ102" s="93"/>
      <c r="PGK102" s="93"/>
      <c r="PGL102" s="93"/>
      <c r="PGM102" s="93"/>
      <c r="PGN102" s="93"/>
      <c r="PGO102" s="93"/>
      <c r="PGP102" s="93"/>
      <c r="PGQ102" s="93"/>
      <c r="PGR102" s="93"/>
      <c r="PGS102" s="93"/>
      <c r="PGT102" s="93"/>
      <c r="PGU102" s="93"/>
      <c r="PGV102" s="93"/>
      <c r="PGW102" s="93"/>
      <c r="PGX102" s="93"/>
      <c r="PGY102" s="93"/>
      <c r="PGZ102" s="93"/>
      <c r="PHA102" s="93"/>
      <c r="PHB102" s="93"/>
      <c r="PHC102" s="93"/>
      <c r="PHD102" s="93"/>
      <c r="PHE102" s="93"/>
      <c r="PHF102" s="93"/>
      <c r="PHG102" s="93"/>
      <c r="PHH102" s="93"/>
      <c r="PHI102" s="93"/>
      <c r="PHJ102" s="93"/>
      <c r="PHK102" s="93"/>
      <c r="PHL102" s="93"/>
      <c r="PHM102" s="93"/>
      <c r="PHN102" s="93"/>
      <c r="PHO102" s="93"/>
      <c r="PHP102" s="93"/>
      <c r="PHQ102" s="93"/>
      <c r="PHR102" s="93"/>
      <c r="PHS102" s="93"/>
      <c r="PHT102" s="93"/>
      <c r="PHU102" s="93"/>
      <c r="PHV102" s="93"/>
      <c r="PHW102" s="93"/>
      <c r="PHX102" s="93"/>
      <c r="PHY102" s="93"/>
      <c r="PHZ102" s="93"/>
      <c r="PIA102" s="93"/>
      <c r="PIB102" s="93"/>
      <c r="PIC102" s="93"/>
      <c r="PID102" s="93"/>
      <c r="PIE102" s="93"/>
      <c r="PIF102" s="93"/>
      <c r="PIG102" s="93"/>
      <c r="PIH102" s="93"/>
      <c r="PII102" s="93"/>
      <c r="PIJ102" s="93"/>
      <c r="PIK102" s="93"/>
      <c r="PIL102" s="93"/>
      <c r="PIM102" s="93"/>
      <c r="PIN102" s="93"/>
      <c r="PIO102" s="93"/>
      <c r="PIP102" s="93"/>
      <c r="PIQ102" s="93"/>
      <c r="PIR102" s="93"/>
      <c r="PIS102" s="93"/>
      <c r="PIT102" s="93"/>
      <c r="PIU102" s="93"/>
      <c r="PIV102" s="93"/>
      <c r="PIW102" s="93"/>
      <c r="PIX102" s="93"/>
      <c r="PIY102" s="93"/>
      <c r="PIZ102" s="93"/>
      <c r="PJA102" s="93"/>
      <c r="PJB102" s="93"/>
      <c r="PJC102" s="93"/>
      <c r="PJD102" s="93"/>
      <c r="PJE102" s="93"/>
      <c r="PJF102" s="93"/>
      <c r="PJG102" s="93"/>
      <c r="PJH102" s="93"/>
      <c r="PJI102" s="93"/>
      <c r="PJJ102" s="93"/>
      <c r="PJK102" s="93"/>
      <c r="PJL102" s="93"/>
      <c r="PJM102" s="93"/>
      <c r="PJN102" s="93"/>
      <c r="PJO102" s="93"/>
      <c r="PJP102" s="93"/>
      <c r="PJQ102" s="93"/>
      <c r="PJR102" s="93"/>
      <c r="PJS102" s="93"/>
      <c r="PJT102" s="93"/>
      <c r="PJU102" s="93"/>
      <c r="PJV102" s="93"/>
      <c r="PJW102" s="93"/>
      <c r="PJX102" s="93"/>
      <c r="PJY102" s="93"/>
      <c r="PJZ102" s="93"/>
      <c r="PKA102" s="93"/>
      <c r="PKB102" s="93"/>
      <c r="PKC102" s="93"/>
      <c r="PKD102" s="93"/>
      <c r="PKE102" s="93"/>
      <c r="PKF102" s="93"/>
      <c r="PKG102" s="93"/>
      <c r="PKH102" s="93"/>
      <c r="PKI102" s="93"/>
      <c r="PKJ102" s="93"/>
      <c r="PKK102" s="93"/>
      <c r="PKL102" s="93"/>
      <c r="PKM102" s="93"/>
      <c r="PKN102" s="93"/>
      <c r="PKO102" s="93"/>
      <c r="PKP102" s="93"/>
      <c r="PKQ102" s="93"/>
      <c r="PKR102" s="93"/>
      <c r="PKS102" s="93"/>
      <c r="PKT102" s="93"/>
      <c r="PKU102" s="93"/>
      <c r="PKV102" s="93"/>
      <c r="PKW102" s="93"/>
      <c r="PKX102" s="93"/>
      <c r="PKY102" s="93"/>
      <c r="PKZ102" s="93"/>
      <c r="PLA102" s="93"/>
      <c r="PLB102" s="93"/>
      <c r="PLC102" s="93"/>
      <c r="PLD102" s="93"/>
      <c r="PLE102" s="93"/>
      <c r="PLF102" s="93"/>
      <c r="PLG102" s="93"/>
      <c r="PLH102" s="93"/>
      <c r="PLI102" s="93"/>
      <c r="PLJ102" s="93"/>
      <c r="PLK102" s="93"/>
      <c r="PLL102" s="93"/>
      <c r="PLM102" s="93"/>
      <c r="PLN102" s="93"/>
      <c r="PLO102" s="93"/>
      <c r="PLP102" s="93"/>
      <c r="PLQ102" s="93"/>
      <c r="PLR102" s="93"/>
      <c r="PLS102" s="93"/>
      <c r="PLT102" s="93"/>
      <c r="PLU102" s="93"/>
      <c r="PLV102" s="93"/>
      <c r="PLW102" s="93"/>
      <c r="PLX102" s="93"/>
      <c r="PLY102" s="93"/>
      <c r="PLZ102" s="93"/>
      <c r="PMA102" s="93"/>
      <c r="PMB102" s="93"/>
      <c r="PMC102" s="93"/>
      <c r="PMD102" s="93"/>
      <c r="PME102" s="93"/>
      <c r="PMF102" s="93"/>
      <c r="PMG102" s="93"/>
      <c r="PMH102" s="93"/>
      <c r="PMI102" s="93"/>
      <c r="PMJ102" s="93"/>
      <c r="PMK102" s="93"/>
      <c r="PML102" s="93"/>
      <c r="PMM102" s="93"/>
      <c r="PMN102" s="93"/>
      <c r="PMO102" s="93"/>
      <c r="PMP102" s="93"/>
      <c r="PMQ102" s="93"/>
      <c r="PMR102" s="93"/>
      <c r="PMS102" s="93"/>
      <c r="PMT102" s="93"/>
      <c r="PMU102" s="93"/>
      <c r="PMV102" s="93"/>
      <c r="PMW102" s="93"/>
      <c r="PMX102" s="93"/>
      <c r="PMY102" s="93"/>
      <c r="PMZ102" s="93"/>
      <c r="PNA102" s="93"/>
      <c r="PNB102" s="93"/>
      <c r="PNC102" s="93"/>
      <c r="PND102" s="93"/>
      <c r="PNE102" s="93"/>
      <c r="PNF102" s="93"/>
      <c r="PNG102" s="93"/>
      <c r="PNH102" s="93"/>
      <c r="PNI102" s="93"/>
      <c r="PNJ102" s="93"/>
      <c r="PNK102" s="93"/>
      <c r="PNL102" s="93"/>
      <c r="PNM102" s="93"/>
      <c r="PNN102" s="93"/>
      <c r="PNO102" s="93"/>
      <c r="PNP102" s="93"/>
      <c r="PNQ102" s="93"/>
      <c r="PNR102" s="93"/>
      <c r="PNS102" s="93"/>
      <c r="PNT102" s="93"/>
      <c r="PNU102" s="93"/>
      <c r="PNV102" s="93"/>
      <c r="PNW102" s="93"/>
      <c r="PNX102" s="93"/>
      <c r="PNY102" s="93"/>
      <c r="PNZ102" s="93"/>
      <c r="POA102" s="93"/>
      <c r="POB102" s="93"/>
      <c r="POC102" s="93"/>
      <c r="POD102" s="93"/>
      <c r="POE102" s="93"/>
      <c r="POF102" s="93"/>
      <c r="POG102" s="93"/>
      <c r="POH102" s="93"/>
      <c r="POI102" s="93"/>
      <c r="POJ102" s="93"/>
      <c r="POK102" s="93"/>
      <c r="POL102" s="93"/>
      <c r="POM102" s="93"/>
      <c r="PON102" s="93"/>
      <c r="POO102" s="93"/>
      <c r="POP102" s="93"/>
      <c r="POQ102" s="93"/>
      <c r="POR102" s="93"/>
      <c r="POS102" s="93"/>
      <c r="POT102" s="93"/>
      <c r="POU102" s="93"/>
      <c r="POV102" s="93"/>
      <c r="POW102" s="93"/>
      <c r="POX102" s="93"/>
      <c r="POY102" s="93"/>
      <c r="POZ102" s="93"/>
      <c r="PPA102" s="93"/>
      <c r="PPB102" s="93"/>
      <c r="PPC102" s="93"/>
      <c r="PPD102" s="93"/>
      <c r="PPE102" s="93"/>
      <c r="PPF102" s="93"/>
      <c r="PPG102" s="93"/>
      <c r="PPH102" s="93"/>
      <c r="PPI102" s="93"/>
      <c r="PPJ102" s="93"/>
      <c r="PPK102" s="93"/>
      <c r="PPL102" s="93"/>
      <c r="PPM102" s="93"/>
      <c r="PPN102" s="93"/>
      <c r="PPO102" s="93"/>
      <c r="PPP102" s="93"/>
      <c r="PPQ102" s="93"/>
      <c r="PPR102" s="93"/>
      <c r="PPS102" s="93"/>
      <c r="PPT102" s="93"/>
      <c r="PPU102" s="93"/>
      <c r="PPV102" s="93"/>
      <c r="PPW102" s="93"/>
      <c r="PPX102" s="93"/>
      <c r="PPY102" s="93"/>
      <c r="PPZ102" s="93"/>
      <c r="PQA102" s="93"/>
      <c r="PQB102" s="93"/>
      <c r="PQC102" s="93"/>
      <c r="PQD102" s="93"/>
      <c r="PQE102" s="93"/>
      <c r="PQF102" s="93"/>
      <c r="PQG102" s="93"/>
      <c r="PQH102" s="93"/>
      <c r="PQI102" s="93"/>
      <c r="PQJ102" s="93"/>
      <c r="PQK102" s="93"/>
      <c r="PQL102" s="93"/>
      <c r="PQM102" s="93"/>
      <c r="PQN102" s="93"/>
      <c r="PQO102" s="93"/>
      <c r="PQP102" s="93"/>
      <c r="PQQ102" s="93"/>
      <c r="PQR102" s="93"/>
      <c r="PQS102" s="93"/>
      <c r="PQT102" s="93"/>
      <c r="PQU102" s="93"/>
      <c r="PQV102" s="93"/>
      <c r="PQW102" s="93"/>
      <c r="PQX102" s="93"/>
      <c r="PQY102" s="93"/>
      <c r="PQZ102" s="93"/>
      <c r="PRA102" s="93"/>
      <c r="PRB102" s="93"/>
      <c r="PRC102" s="93"/>
      <c r="PRD102" s="93"/>
      <c r="PRE102" s="93"/>
      <c r="PRF102" s="93"/>
      <c r="PRG102" s="93"/>
      <c r="PRH102" s="93"/>
      <c r="PRI102" s="93"/>
      <c r="PRJ102" s="93"/>
      <c r="PRK102" s="93"/>
      <c r="PRL102" s="93"/>
      <c r="PRM102" s="93"/>
      <c r="PRN102" s="93"/>
      <c r="PRO102" s="93"/>
      <c r="PRP102" s="93"/>
      <c r="PRQ102" s="93"/>
      <c r="PRR102" s="93"/>
      <c r="PRS102" s="93"/>
      <c r="PRT102" s="93"/>
      <c r="PRU102" s="93"/>
      <c r="PRV102" s="93"/>
      <c r="PRW102" s="93"/>
      <c r="PRX102" s="93"/>
      <c r="PRY102" s="93"/>
      <c r="PRZ102" s="93"/>
      <c r="PSA102" s="93"/>
      <c r="PSB102" s="93"/>
      <c r="PSC102" s="93"/>
      <c r="PSD102" s="93"/>
      <c r="PSE102" s="93"/>
      <c r="PSF102" s="93"/>
      <c r="PSG102" s="93"/>
      <c r="PSH102" s="93"/>
      <c r="PSI102" s="93"/>
      <c r="PSJ102" s="93"/>
      <c r="PSK102" s="93"/>
      <c r="PSL102" s="93"/>
      <c r="PSM102" s="93"/>
      <c r="PSN102" s="93"/>
      <c r="PSO102" s="93"/>
      <c r="PSP102" s="93"/>
      <c r="PSQ102" s="93"/>
      <c r="PSR102" s="93"/>
      <c r="PSS102" s="93"/>
      <c r="PST102" s="93"/>
      <c r="PSU102" s="93"/>
      <c r="PSV102" s="93"/>
      <c r="PSW102" s="93"/>
      <c r="PSX102" s="93"/>
      <c r="PSY102" s="93"/>
      <c r="PSZ102" s="93"/>
      <c r="PTA102" s="93"/>
      <c r="PTB102" s="93"/>
      <c r="PTC102" s="93"/>
      <c r="PTD102" s="93"/>
      <c r="PTE102" s="93"/>
      <c r="PTF102" s="93"/>
      <c r="PTG102" s="93"/>
      <c r="PTH102" s="93"/>
      <c r="PTI102" s="93"/>
      <c r="PTJ102" s="93"/>
      <c r="PTK102" s="93"/>
      <c r="PTL102" s="93"/>
      <c r="PTM102" s="93"/>
      <c r="PTN102" s="93"/>
      <c r="PTO102" s="93"/>
      <c r="PTP102" s="93"/>
      <c r="PTQ102" s="93"/>
      <c r="PTR102" s="93"/>
      <c r="PTS102" s="93"/>
      <c r="PTT102" s="93"/>
      <c r="PTU102" s="93"/>
      <c r="PTV102" s="93"/>
      <c r="PTW102" s="93"/>
      <c r="PTX102" s="93"/>
      <c r="PTY102" s="93"/>
      <c r="PTZ102" s="93"/>
      <c r="PUA102" s="93"/>
      <c r="PUB102" s="93"/>
      <c r="PUC102" s="93"/>
      <c r="PUD102" s="93"/>
      <c r="PUE102" s="93"/>
      <c r="PUF102" s="93"/>
      <c r="PUG102" s="93"/>
      <c r="PUH102" s="93"/>
      <c r="PUI102" s="93"/>
      <c r="PUJ102" s="93"/>
      <c r="PUK102" s="93"/>
      <c r="PUL102" s="93"/>
      <c r="PUM102" s="93"/>
      <c r="PUN102" s="93"/>
      <c r="PUO102" s="93"/>
      <c r="PUP102" s="93"/>
      <c r="PUQ102" s="93"/>
      <c r="PUR102" s="93"/>
      <c r="PUS102" s="93"/>
      <c r="PUT102" s="93"/>
      <c r="PUU102" s="93"/>
      <c r="PUV102" s="93"/>
      <c r="PUW102" s="93"/>
      <c r="PUX102" s="93"/>
      <c r="PUY102" s="93"/>
      <c r="PUZ102" s="93"/>
      <c r="PVA102" s="93"/>
      <c r="PVB102" s="93"/>
      <c r="PVC102" s="93"/>
      <c r="PVD102" s="93"/>
      <c r="PVE102" s="93"/>
      <c r="PVF102" s="93"/>
      <c r="PVG102" s="93"/>
      <c r="PVH102" s="93"/>
      <c r="PVI102" s="93"/>
      <c r="PVJ102" s="93"/>
      <c r="PVK102" s="93"/>
      <c r="PVL102" s="93"/>
      <c r="PVM102" s="93"/>
      <c r="PVN102" s="93"/>
      <c r="PVO102" s="93"/>
      <c r="PVP102" s="93"/>
      <c r="PVQ102" s="93"/>
      <c r="PVR102" s="93"/>
      <c r="PVS102" s="93"/>
      <c r="PVT102" s="93"/>
      <c r="PVU102" s="93"/>
      <c r="PVV102" s="93"/>
      <c r="PVW102" s="93"/>
      <c r="PVX102" s="93"/>
      <c r="PVY102" s="93"/>
      <c r="PVZ102" s="93"/>
      <c r="PWA102" s="93"/>
      <c r="PWB102" s="93"/>
      <c r="PWC102" s="93"/>
      <c r="PWD102" s="93"/>
      <c r="PWE102" s="93"/>
      <c r="PWF102" s="93"/>
      <c r="PWG102" s="93"/>
      <c r="PWH102" s="93"/>
      <c r="PWI102" s="93"/>
      <c r="PWJ102" s="93"/>
      <c r="PWK102" s="93"/>
      <c r="PWL102" s="93"/>
      <c r="PWM102" s="93"/>
      <c r="PWN102" s="93"/>
      <c r="PWO102" s="93"/>
      <c r="PWP102" s="93"/>
      <c r="PWQ102" s="93"/>
      <c r="PWR102" s="93"/>
      <c r="PWS102" s="93"/>
      <c r="PWT102" s="93"/>
      <c r="PWU102" s="93"/>
      <c r="PWV102" s="93"/>
      <c r="PWW102" s="93"/>
      <c r="PWX102" s="93"/>
      <c r="PWY102" s="93"/>
      <c r="PWZ102" s="93"/>
      <c r="PXA102" s="93"/>
      <c r="PXB102" s="93"/>
      <c r="PXC102" s="93"/>
      <c r="PXD102" s="93"/>
      <c r="PXE102" s="93"/>
      <c r="PXF102" s="93"/>
      <c r="PXG102" s="93"/>
      <c r="PXH102" s="93"/>
      <c r="PXI102" s="93"/>
      <c r="PXJ102" s="93"/>
      <c r="PXK102" s="93"/>
      <c r="PXL102" s="93"/>
      <c r="PXM102" s="93"/>
      <c r="PXN102" s="93"/>
      <c r="PXO102" s="93"/>
      <c r="PXP102" s="93"/>
      <c r="PXQ102" s="93"/>
      <c r="PXR102" s="93"/>
      <c r="PXS102" s="93"/>
      <c r="PXT102" s="93"/>
      <c r="PXU102" s="93"/>
      <c r="PXV102" s="93"/>
      <c r="PXW102" s="93"/>
      <c r="PXX102" s="93"/>
      <c r="PXY102" s="93"/>
      <c r="PXZ102" s="93"/>
      <c r="PYA102" s="93"/>
      <c r="PYB102" s="93"/>
      <c r="PYC102" s="93"/>
      <c r="PYD102" s="93"/>
      <c r="PYE102" s="93"/>
      <c r="PYF102" s="93"/>
      <c r="PYG102" s="93"/>
      <c r="PYH102" s="93"/>
      <c r="PYI102" s="93"/>
      <c r="PYJ102" s="93"/>
      <c r="PYK102" s="93"/>
      <c r="PYL102" s="93"/>
      <c r="PYM102" s="93"/>
      <c r="PYN102" s="93"/>
      <c r="PYO102" s="93"/>
      <c r="PYP102" s="93"/>
      <c r="PYQ102" s="93"/>
      <c r="PYR102" s="93"/>
      <c r="PYS102" s="93"/>
      <c r="PYT102" s="93"/>
      <c r="PYU102" s="93"/>
      <c r="PYV102" s="93"/>
      <c r="PYW102" s="93"/>
      <c r="PYX102" s="93"/>
      <c r="PYY102" s="93"/>
      <c r="PYZ102" s="93"/>
      <c r="PZA102" s="93"/>
      <c r="PZB102" s="93"/>
      <c r="PZC102" s="93"/>
      <c r="PZD102" s="93"/>
      <c r="PZE102" s="93"/>
      <c r="PZF102" s="93"/>
      <c r="PZG102" s="93"/>
      <c r="PZH102" s="93"/>
      <c r="PZI102" s="93"/>
      <c r="PZJ102" s="93"/>
      <c r="PZK102" s="93"/>
      <c r="PZL102" s="93"/>
      <c r="PZM102" s="93"/>
      <c r="PZN102" s="93"/>
      <c r="PZO102" s="93"/>
      <c r="PZP102" s="93"/>
      <c r="PZQ102" s="93"/>
      <c r="PZR102" s="93"/>
      <c r="PZS102" s="93"/>
      <c r="PZT102" s="93"/>
      <c r="PZU102" s="93"/>
      <c r="PZV102" s="93"/>
      <c r="PZW102" s="93"/>
      <c r="PZX102" s="93"/>
      <c r="PZY102" s="93"/>
      <c r="PZZ102" s="93"/>
      <c r="QAA102" s="93"/>
      <c r="QAB102" s="93"/>
      <c r="QAC102" s="93"/>
      <c r="QAD102" s="93"/>
      <c r="QAE102" s="93"/>
      <c r="QAF102" s="93"/>
      <c r="QAG102" s="93"/>
      <c r="QAH102" s="93"/>
      <c r="QAI102" s="93"/>
      <c r="QAJ102" s="93"/>
      <c r="QAK102" s="93"/>
      <c r="QAL102" s="93"/>
      <c r="QAM102" s="93"/>
      <c r="QAN102" s="93"/>
      <c r="QAO102" s="93"/>
      <c r="QAP102" s="93"/>
      <c r="QAQ102" s="93"/>
      <c r="QAR102" s="93"/>
      <c r="QAS102" s="93"/>
      <c r="QAT102" s="93"/>
      <c r="QAU102" s="93"/>
      <c r="QAV102" s="93"/>
      <c r="QAW102" s="93"/>
      <c r="QAX102" s="93"/>
      <c r="QAY102" s="93"/>
      <c r="QAZ102" s="93"/>
      <c r="QBA102" s="93"/>
      <c r="QBB102" s="93"/>
      <c r="QBC102" s="93"/>
      <c r="QBD102" s="93"/>
      <c r="QBE102" s="93"/>
      <c r="QBF102" s="93"/>
      <c r="QBG102" s="93"/>
      <c r="QBH102" s="93"/>
      <c r="QBI102" s="93"/>
      <c r="QBJ102" s="93"/>
      <c r="QBK102" s="93"/>
      <c r="QBL102" s="93"/>
      <c r="QBM102" s="93"/>
      <c r="QBN102" s="93"/>
      <c r="QBO102" s="93"/>
      <c r="QBP102" s="93"/>
      <c r="QBQ102" s="93"/>
      <c r="QBR102" s="93"/>
      <c r="QBS102" s="93"/>
      <c r="QBT102" s="93"/>
      <c r="QBU102" s="93"/>
      <c r="QBV102" s="93"/>
      <c r="QBW102" s="93"/>
      <c r="QBX102" s="93"/>
      <c r="QBY102" s="93"/>
      <c r="QBZ102" s="93"/>
      <c r="QCA102" s="93"/>
      <c r="QCB102" s="93"/>
      <c r="QCC102" s="93"/>
      <c r="QCD102" s="93"/>
      <c r="QCE102" s="93"/>
      <c r="QCF102" s="93"/>
      <c r="QCG102" s="93"/>
      <c r="QCH102" s="93"/>
      <c r="QCI102" s="93"/>
      <c r="QCJ102" s="93"/>
      <c r="QCK102" s="93"/>
      <c r="QCL102" s="93"/>
      <c r="QCM102" s="93"/>
      <c r="QCN102" s="93"/>
      <c r="QCO102" s="93"/>
      <c r="QCP102" s="93"/>
      <c r="QCQ102" s="93"/>
      <c r="QCR102" s="93"/>
      <c r="QCS102" s="93"/>
      <c r="QCT102" s="93"/>
      <c r="QCU102" s="93"/>
      <c r="QCV102" s="93"/>
      <c r="QCW102" s="93"/>
      <c r="QCX102" s="93"/>
      <c r="QCY102" s="93"/>
      <c r="QCZ102" s="93"/>
      <c r="QDA102" s="93"/>
      <c r="QDB102" s="93"/>
      <c r="QDC102" s="93"/>
      <c r="QDD102" s="93"/>
      <c r="QDE102" s="93"/>
      <c r="QDF102" s="93"/>
      <c r="QDG102" s="93"/>
      <c r="QDH102" s="93"/>
      <c r="QDI102" s="93"/>
      <c r="QDJ102" s="93"/>
      <c r="QDK102" s="93"/>
      <c r="QDL102" s="93"/>
      <c r="QDM102" s="93"/>
      <c r="QDN102" s="93"/>
      <c r="QDO102" s="93"/>
      <c r="QDP102" s="93"/>
      <c r="QDQ102" s="93"/>
      <c r="QDR102" s="93"/>
      <c r="QDS102" s="93"/>
      <c r="QDT102" s="93"/>
      <c r="QDU102" s="93"/>
      <c r="QDV102" s="93"/>
      <c r="QDW102" s="93"/>
      <c r="QDX102" s="93"/>
      <c r="QDY102" s="93"/>
      <c r="QDZ102" s="93"/>
      <c r="QEA102" s="93"/>
      <c r="QEB102" s="93"/>
      <c r="QEC102" s="93"/>
      <c r="QED102" s="93"/>
      <c r="QEE102" s="93"/>
      <c r="QEF102" s="93"/>
      <c r="QEG102" s="93"/>
      <c r="QEH102" s="93"/>
      <c r="QEI102" s="93"/>
      <c r="QEJ102" s="93"/>
      <c r="QEK102" s="93"/>
      <c r="QEL102" s="93"/>
      <c r="QEM102" s="93"/>
      <c r="QEN102" s="93"/>
      <c r="QEO102" s="93"/>
      <c r="QEP102" s="93"/>
      <c r="QEQ102" s="93"/>
      <c r="QER102" s="93"/>
      <c r="QES102" s="93"/>
      <c r="QET102" s="93"/>
      <c r="QEU102" s="93"/>
      <c r="QEV102" s="93"/>
      <c r="QEW102" s="93"/>
      <c r="QEX102" s="93"/>
      <c r="QEY102" s="93"/>
      <c r="QEZ102" s="93"/>
      <c r="QFA102" s="93"/>
      <c r="QFB102" s="93"/>
      <c r="QFC102" s="93"/>
      <c r="QFD102" s="93"/>
      <c r="QFE102" s="93"/>
      <c r="QFF102" s="93"/>
      <c r="QFG102" s="93"/>
      <c r="QFH102" s="93"/>
      <c r="QFI102" s="93"/>
      <c r="QFJ102" s="93"/>
      <c r="QFK102" s="93"/>
      <c r="QFL102" s="93"/>
      <c r="QFM102" s="93"/>
      <c r="QFN102" s="93"/>
      <c r="QFO102" s="93"/>
      <c r="QFP102" s="93"/>
      <c r="QFQ102" s="93"/>
      <c r="QFR102" s="93"/>
      <c r="QFS102" s="93"/>
      <c r="QFT102" s="93"/>
      <c r="QFU102" s="93"/>
      <c r="QFV102" s="93"/>
      <c r="QFW102" s="93"/>
      <c r="QFX102" s="93"/>
      <c r="QFY102" s="93"/>
      <c r="QFZ102" s="93"/>
      <c r="QGA102" s="93"/>
      <c r="QGB102" s="93"/>
      <c r="QGC102" s="93"/>
      <c r="QGD102" s="93"/>
      <c r="QGE102" s="93"/>
      <c r="QGF102" s="93"/>
      <c r="QGG102" s="93"/>
      <c r="QGH102" s="93"/>
      <c r="QGI102" s="93"/>
      <c r="QGJ102" s="93"/>
      <c r="QGK102" s="93"/>
      <c r="QGL102" s="93"/>
      <c r="QGM102" s="93"/>
      <c r="QGN102" s="93"/>
      <c r="QGO102" s="93"/>
      <c r="QGP102" s="93"/>
      <c r="QGQ102" s="93"/>
      <c r="QGR102" s="93"/>
      <c r="QGS102" s="93"/>
      <c r="QGT102" s="93"/>
      <c r="QGU102" s="93"/>
      <c r="QGV102" s="93"/>
      <c r="QGW102" s="93"/>
      <c r="QGX102" s="93"/>
      <c r="QGY102" s="93"/>
      <c r="QGZ102" s="93"/>
      <c r="QHA102" s="93"/>
      <c r="QHB102" s="93"/>
      <c r="QHC102" s="93"/>
      <c r="QHD102" s="93"/>
      <c r="QHE102" s="93"/>
      <c r="QHF102" s="93"/>
      <c r="QHG102" s="93"/>
      <c r="QHH102" s="93"/>
      <c r="QHI102" s="93"/>
      <c r="QHJ102" s="93"/>
      <c r="QHK102" s="93"/>
      <c r="QHL102" s="93"/>
      <c r="QHM102" s="93"/>
      <c r="QHN102" s="93"/>
      <c r="QHO102" s="93"/>
      <c r="QHP102" s="93"/>
      <c r="QHQ102" s="93"/>
      <c r="QHR102" s="93"/>
      <c r="QHS102" s="93"/>
      <c r="QHT102" s="93"/>
      <c r="QHU102" s="93"/>
      <c r="QHV102" s="93"/>
      <c r="QHW102" s="93"/>
      <c r="QHX102" s="93"/>
      <c r="QHY102" s="93"/>
      <c r="QHZ102" s="93"/>
      <c r="QIA102" s="93"/>
      <c r="QIB102" s="93"/>
      <c r="QIC102" s="93"/>
      <c r="QID102" s="93"/>
      <c r="QIE102" s="93"/>
      <c r="QIF102" s="93"/>
      <c r="QIG102" s="93"/>
      <c r="QIH102" s="93"/>
      <c r="QII102" s="93"/>
      <c r="QIJ102" s="93"/>
      <c r="QIK102" s="93"/>
      <c r="QIL102" s="93"/>
      <c r="QIM102" s="93"/>
      <c r="QIN102" s="93"/>
      <c r="QIO102" s="93"/>
      <c r="QIP102" s="93"/>
      <c r="QIQ102" s="93"/>
      <c r="QIR102" s="93"/>
      <c r="QIS102" s="93"/>
      <c r="QIT102" s="93"/>
      <c r="QIU102" s="93"/>
      <c r="QIV102" s="93"/>
      <c r="QIW102" s="93"/>
      <c r="QIX102" s="93"/>
      <c r="QIY102" s="93"/>
      <c r="QIZ102" s="93"/>
      <c r="QJA102" s="93"/>
      <c r="QJB102" s="93"/>
      <c r="QJC102" s="93"/>
      <c r="QJD102" s="93"/>
      <c r="QJE102" s="93"/>
      <c r="QJF102" s="93"/>
      <c r="QJG102" s="93"/>
      <c r="QJH102" s="93"/>
      <c r="QJI102" s="93"/>
      <c r="QJJ102" s="93"/>
      <c r="QJK102" s="93"/>
      <c r="QJL102" s="93"/>
      <c r="QJM102" s="93"/>
      <c r="QJN102" s="93"/>
      <c r="QJO102" s="93"/>
      <c r="QJP102" s="93"/>
      <c r="QJQ102" s="93"/>
      <c r="QJR102" s="93"/>
      <c r="QJS102" s="93"/>
      <c r="QJT102" s="93"/>
      <c r="QJU102" s="93"/>
      <c r="QJV102" s="93"/>
      <c r="QJW102" s="93"/>
      <c r="QJX102" s="93"/>
      <c r="QJY102" s="93"/>
      <c r="QJZ102" s="93"/>
      <c r="QKA102" s="93"/>
      <c r="QKB102" s="93"/>
      <c r="QKC102" s="93"/>
      <c r="QKD102" s="93"/>
      <c r="QKE102" s="93"/>
      <c r="QKF102" s="93"/>
      <c r="QKG102" s="93"/>
      <c r="QKH102" s="93"/>
      <c r="QKI102" s="93"/>
      <c r="QKJ102" s="93"/>
      <c r="QKK102" s="93"/>
      <c r="QKL102" s="93"/>
      <c r="QKM102" s="93"/>
      <c r="QKN102" s="93"/>
      <c r="QKO102" s="93"/>
      <c r="QKP102" s="93"/>
      <c r="QKQ102" s="93"/>
      <c r="QKR102" s="93"/>
      <c r="QKS102" s="93"/>
      <c r="QKT102" s="93"/>
      <c r="QKU102" s="93"/>
      <c r="QKV102" s="93"/>
      <c r="QKW102" s="93"/>
      <c r="QKX102" s="93"/>
      <c r="QKY102" s="93"/>
      <c r="QKZ102" s="93"/>
      <c r="QLA102" s="93"/>
      <c r="QLB102" s="93"/>
      <c r="QLC102" s="93"/>
      <c r="QLD102" s="93"/>
      <c r="QLE102" s="93"/>
      <c r="QLF102" s="93"/>
      <c r="QLG102" s="93"/>
      <c r="QLH102" s="93"/>
      <c r="QLI102" s="93"/>
      <c r="QLJ102" s="93"/>
      <c r="QLK102" s="93"/>
      <c r="QLL102" s="93"/>
      <c r="QLM102" s="93"/>
      <c r="QLN102" s="93"/>
      <c r="QLO102" s="93"/>
      <c r="QLP102" s="93"/>
      <c r="QLQ102" s="93"/>
      <c r="QLR102" s="93"/>
      <c r="QLS102" s="93"/>
      <c r="QLT102" s="93"/>
      <c r="QLU102" s="93"/>
      <c r="QLV102" s="93"/>
      <c r="QLW102" s="93"/>
      <c r="QLX102" s="93"/>
      <c r="QLY102" s="93"/>
      <c r="QLZ102" s="93"/>
      <c r="QMA102" s="93"/>
      <c r="QMB102" s="93"/>
      <c r="QMC102" s="93"/>
      <c r="QMD102" s="93"/>
      <c r="QME102" s="93"/>
      <c r="QMF102" s="93"/>
      <c r="QMG102" s="93"/>
      <c r="QMH102" s="93"/>
      <c r="QMI102" s="93"/>
      <c r="QMJ102" s="93"/>
      <c r="QMK102" s="93"/>
      <c r="QML102" s="93"/>
      <c r="QMM102" s="93"/>
      <c r="QMN102" s="93"/>
      <c r="QMO102" s="93"/>
      <c r="QMP102" s="93"/>
      <c r="QMQ102" s="93"/>
      <c r="QMR102" s="93"/>
      <c r="QMS102" s="93"/>
      <c r="QMT102" s="93"/>
      <c r="QMU102" s="93"/>
      <c r="QMV102" s="93"/>
      <c r="QMW102" s="93"/>
      <c r="QMX102" s="93"/>
      <c r="QMY102" s="93"/>
      <c r="QMZ102" s="93"/>
      <c r="QNA102" s="93"/>
      <c r="QNB102" s="93"/>
      <c r="QNC102" s="93"/>
      <c r="QND102" s="93"/>
      <c r="QNE102" s="93"/>
      <c r="QNF102" s="93"/>
      <c r="QNG102" s="93"/>
      <c r="QNH102" s="93"/>
      <c r="QNI102" s="93"/>
      <c r="QNJ102" s="93"/>
      <c r="QNK102" s="93"/>
      <c r="QNL102" s="93"/>
      <c r="QNM102" s="93"/>
      <c r="QNN102" s="93"/>
      <c r="QNO102" s="93"/>
      <c r="QNP102" s="93"/>
      <c r="QNQ102" s="93"/>
      <c r="QNR102" s="93"/>
      <c r="QNS102" s="93"/>
      <c r="QNT102" s="93"/>
      <c r="QNU102" s="93"/>
      <c r="QNV102" s="93"/>
      <c r="QNW102" s="93"/>
      <c r="QNX102" s="93"/>
      <c r="QNY102" s="93"/>
      <c r="QNZ102" s="93"/>
      <c r="QOA102" s="93"/>
      <c r="QOB102" s="93"/>
      <c r="QOC102" s="93"/>
      <c r="QOD102" s="93"/>
      <c r="QOE102" s="93"/>
      <c r="QOF102" s="93"/>
      <c r="QOG102" s="93"/>
      <c r="QOH102" s="93"/>
      <c r="QOI102" s="93"/>
      <c r="QOJ102" s="93"/>
      <c r="QOK102" s="93"/>
      <c r="QOL102" s="93"/>
      <c r="QOM102" s="93"/>
      <c r="QON102" s="93"/>
      <c r="QOO102" s="93"/>
      <c r="QOP102" s="93"/>
      <c r="QOQ102" s="93"/>
      <c r="QOR102" s="93"/>
      <c r="QOS102" s="93"/>
      <c r="QOT102" s="93"/>
      <c r="QOU102" s="93"/>
      <c r="QOV102" s="93"/>
      <c r="QOW102" s="93"/>
      <c r="QOX102" s="93"/>
      <c r="QOY102" s="93"/>
      <c r="QOZ102" s="93"/>
      <c r="QPA102" s="93"/>
      <c r="QPB102" s="93"/>
      <c r="QPC102" s="93"/>
      <c r="QPD102" s="93"/>
      <c r="QPE102" s="93"/>
      <c r="QPF102" s="93"/>
      <c r="QPG102" s="93"/>
      <c r="QPH102" s="93"/>
      <c r="QPI102" s="93"/>
      <c r="QPJ102" s="93"/>
      <c r="QPK102" s="93"/>
      <c r="QPL102" s="93"/>
      <c r="QPM102" s="93"/>
      <c r="QPN102" s="93"/>
      <c r="QPO102" s="93"/>
      <c r="QPP102" s="93"/>
      <c r="QPQ102" s="93"/>
      <c r="QPR102" s="93"/>
      <c r="QPS102" s="93"/>
      <c r="QPT102" s="93"/>
      <c r="QPU102" s="93"/>
      <c r="QPV102" s="93"/>
      <c r="QPW102" s="93"/>
      <c r="QPX102" s="93"/>
      <c r="QPY102" s="93"/>
      <c r="QPZ102" s="93"/>
      <c r="QQA102" s="93"/>
      <c r="QQB102" s="93"/>
      <c r="QQC102" s="93"/>
      <c r="QQD102" s="93"/>
      <c r="QQE102" s="93"/>
      <c r="QQF102" s="93"/>
      <c r="QQG102" s="93"/>
      <c r="QQH102" s="93"/>
      <c r="QQI102" s="93"/>
      <c r="QQJ102" s="93"/>
      <c r="QQK102" s="93"/>
      <c r="QQL102" s="93"/>
      <c r="QQM102" s="93"/>
      <c r="QQN102" s="93"/>
      <c r="QQO102" s="93"/>
      <c r="QQP102" s="93"/>
      <c r="QQQ102" s="93"/>
      <c r="QQR102" s="93"/>
      <c r="QQS102" s="93"/>
      <c r="QQT102" s="93"/>
      <c r="QQU102" s="93"/>
      <c r="QQV102" s="93"/>
      <c r="QQW102" s="93"/>
      <c r="QQX102" s="93"/>
      <c r="QQY102" s="93"/>
      <c r="QQZ102" s="93"/>
      <c r="QRA102" s="93"/>
      <c r="QRB102" s="93"/>
      <c r="QRC102" s="93"/>
      <c r="QRD102" s="93"/>
      <c r="QRE102" s="93"/>
      <c r="QRF102" s="93"/>
      <c r="QRG102" s="93"/>
      <c r="QRH102" s="93"/>
      <c r="QRI102" s="93"/>
      <c r="QRJ102" s="93"/>
      <c r="QRK102" s="93"/>
      <c r="QRL102" s="93"/>
      <c r="QRM102" s="93"/>
      <c r="QRN102" s="93"/>
      <c r="QRO102" s="93"/>
      <c r="QRP102" s="93"/>
      <c r="QRQ102" s="93"/>
      <c r="QRR102" s="93"/>
      <c r="QRS102" s="93"/>
      <c r="QRT102" s="93"/>
      <c r="QRU102" s="93"/>
      <c r="QRV102" s="93"/>
      <c r="QRW102" s="93"/>
      <c r="QRX102" s="93"/>
      <c r="QRY102" s="93"/>
      <c r="QRZ102" s="93"/>
      <c r="QSA102" s="93"/>
      <c r="QSB102" s="93"/>
      <c r="QSC102" s="93"/>
      <c r="QSD102" s="93"/>
      <c r="QSE102" s="93"/>
      <c r="QSF102" s="93"/>
      <c r="QSG102" s="93"/>
      <c r="QSH102" s="93"/>
      <c r="QSI102" s="93"/>
      <c r="QSJ102" s="93"/>
      <c r="QSK102" s="93"/>
      <c r="QSL102" s="93"/>
      <c r="QSM102" s="93"/>
      <c r="QSN102" s="93"/>
      <c r="QSO102" s="93"/>
      <c r="QSP102" s="93"/>
      <c r="QSQ102" s="93"/>
      <c r="QSR102" s="93"/>
      <c r="QSS102" s="93"/>
      <c r="QST102" s="93"/>
      <c r="QSU102" s="93"/>
      <c r="QSV102" s="93"/>
      <c r="QSW102" s="93"/>
      <c r="QSX102" s="93"/>
      <c r="QSY102" s="93"/>
      <c r="QSZ102" s="93"/>
      <c r="QTA102" s="93"/>
      <c r="QTB102" s="93"/>
      <c r="QTC102" s="93"/>
      <c r="QTD102" s="93"/>
      <c r="QTE102" s="93"/>
      <c r="QTF102" s="93"/>
      <c r="QTG102" s="93"/>
      <c r="QTH102" s="93"/>
      <c r="QTI102" s="93"/>
      <c r="QTJ102" s="93"/>
      <c r="QTK102" s="93"/>
      <c r="QTL102" s="93"/>
      <c r="QTM102" s="93"/>
      <c r="QTN102" s="93"/>
      <c r="QTO102" s="93"/>
      <c r="QTP102" s="93"/>
      <c r="QTQ102" s="93"/>
      <c r="QTR102" s="93"/>
      <c r="QTS102" s="93"/>
      <c r="QTT102" s="93"/>
      <c r="QTU102" s="93"/>
      <c r="QTV102" s="93"/>
      <c r="QTW102" s="93"/>
      <c r="QTX102" s="93"/>
      <c r="QTY102" s="93"/>
      <c r="QTZ102" s="93"/>
      <c r="QUA102" s="93"/>
      <c r="QUB102" s="93"/>
      <c r="QUC102" s="93"/>
      <c r="QUD102" s="93"/>
      <c r="QUE102" s="93"/>
      <c r="QUF102" s="93"/>
      <c r="QUG102" s="93"/>
      <c r="QUH102" s="93"/>
      <c r="QUI102" s="93"/>
      <c r="QUJ102" s="93"/>
      <c r="QUK102" s="93"/>
      <c r="QUL102" s="93"/>
      <c r="QUM102" s="93"/>
      <c r="QUN102" s="93"/>
      <c r="QUO102" s="93"/>
      <c r="QUP102" s="93"/>
      <c r="QUQ102" s="93"/>
      <c r="QUR102" s="93"/>
      <c r="QUS102" s="93"/>
      <c r="QUT102" s="93"/>
      <c r="QUU102" s="93"/>
      <c r="QUV102" s="93"/>
      <c r="QUW102" s="93"/>
      <c r="QUX102" s="93"/>
      <c r="QUY102" s="93"/>
      <c r="QUZ102" s="93"/>
      <c r="QVA102" s="93"/>
      <c r="QVB102" s="93"/>
      <c r="QVC102" s="93"/>
      <c r="QVD102" s="93"/>
      <c r="QVE102" s="93"/>
      <c r="QVF102" s="93"/>
      <c r="QVG102" s="93"/>
      <c r="QVH102" s="93"/>
      <c r="QVI102" s="93"/>
      <c r="QVJ102" s="93"/>
      <c r="QVK102" s="93"/>
      <c r="QVL102" s="93"/>
      <c r="QVM102" s="93"/>
      <c r="QVN102" s="93"/>
      <c r="QVO102" s="93"/>
      <c r="QVP102" s="93"/>
      <c r="QVQ102" s="93"/>
      <c r="QVR102" s="93"/>
      <c r="QVS102" s="93"/>
      <c r="QVT102" s="93"/>
      <c r="QVU102" s="93"/>
      <c r="QVV102" s="93"/>
      <c r="QVW102" s="93"/>
      <c r="QVX102" s="93"/>
      <c r="QVY102" s="93"/>
      <c r="QVZ102" s="93"/>
      <c r="QWA102" s="93"/>
      <c r="QWB102" s="93"/>
      <c r="QWC102" s="93"/>
      <c r="QWD102" s="93"/>
      <c r="QWE102" s="93"/>
      <c r="QWF102" s="93"/>
      <c r="QWG102" s="93"/>
      <c r="QWH102" s="93"/>
      <c r="QWI102" s="93"/>
      <c r="QWJ102" s="93"/>
      <c r="QWK102" s="93"/>
      <c r="QWL102" s="93"/>
      <c r="QWM102" s="93"/>
      <c r="QWN102" s="93"/>
      <c r="QWO102" s="93"/>
      <c r="QWP102" s="93"/>
      <c r="QWQ102" s="93"/>
      <c r="QWR102" s="93"/>
      <c r="QWS102" s="93"/>
      <c r="QWT102" s="93"/>
      <c r="QWU102" s="93"/>
      <c r="QWV102" s="93"/>
      <c r="QWW102" s="93"/>
      <c r="QWX102" s="93"/>
      <c r="QWY102" s="93"/>
      <c r="QWZ102" s="93"/>
      <c r="QXA102" s="93"/>
      <c r="QXB102" s="93"/>
      <c r="QXC102" s="93"/>
      <c r="QXD102" s="93"/>
      <c r="QXE102" s="93"/>
      <c r="QXF102" s="93"/>
      <c r="QXG102" s="93"/>
      <c r="QXH102" s="93"/>
      <c r="QXI102" s="93"/>
      <c r="QXJ102" s="93"/>
      <c r="QXK102" s="93"/>
      <c r="QXL102" s="93"/>
      <c r="QXM102" s="93"/>
      <c r="QXN102" s="93"/>
      <c r="QXO102" s="93"/>
      <c r="QXP102" s="93"/>
      <c r="QXQ102" s="93"/>
      <c r="QXR102" s="93"/>
      <c r="QXS102" s="93"/>
      <c r="QXT102" s="93"/>
      <c r="QXU102" s="93"/>
      <c r="QXV102" s="93"/>
      <c r="QXW102" s="93"/>
      <c r="QXX102" s="93"/>
      <c r="QXY102" s="93"/>
      <c r="QXZ102" s="93"/>
      <c r="QYA102" s="93"/>
      <c r="QYB102" s="93"/>
      <c r="QYC102" s="93"/>
      <c r="QYD102" s="93"/>
      <c r="QYE102" s="93"/>
      <c r="QYF102" s="93"/>
      <c r="QYG102" s="93"/>
      <c r="QYH102" s="93"/>
      <c r="QYI102" s="93"/>
      <c r="QYJ102" s="93"/>
      <c r="QYK102" s="93"/>
      <c r="QYL102" s="93"/>
      <c r="QYM102" s="93"/>
      <c r="QYN102" s="93"/>
      <c r="QYO102" s="93"/>
      <c r="QYP102" s="93"/>
      <c r="QYQ102" s="93"/>
      <c r="QYR102" s="93"/>
      <c r="QYS102" s="93"/>
      <c r="QYT102" s="93"/>
      <c r="QYU102" s="93"/>
      <c r="QYV102" s="93"/>
      <c r="QYW102" s="93"/>
      <c r="QYX102" s="93"/>
      <c r="QYY102" s="93"/>
      <c r="QYZ102" s="93"/>
      <c r="QZA102" s="93"/>
      <c r="QZB102" s="93"/>
      <c r="QZC102" s="93"/>
      <c r="QZD102" s="93"/>
      <c r="QZE102" s="93"/>
      <c r="QZF102" s="93"/>
      <c r="QZG102" s="93"/>
      <c r="QZH102" s="93"/>
      <c r="QZI102" s="93"/>
      <c r="QZJ102" s="93"/>
      <c r="QZK102" s="93"/>
      <c r="QZL102" s="93"/>
      <c r="QZM102" s="93"/>
      <c r="QZN102" s="93"/>
      <c r="QZO102" s="93"/>
      <c r="QZP102" s="93"/>
      <c r="QZQ102" s="93"/>
      <c r="QZR102" s="93"/>
      <c r="QZS102" s="93"/>
      <c r="QZT102" s="93"/>
      <c r="QZU102" s="93"/>
      <c r="QZV102" s="93"/>
      <c r="QZW102" s="93"/>
      <c r="QZX102" s="93"/>
      <c r="QZY102" s="93"/>
      <c r="QZZ102" s="93"/>
      <c r="RAA102" s="93"/>
      <c r="RAB102" s="93"/>
      <c r="RAC102" s="93"/>
      <c r="RAD102" s="93"/>
      <c r="RAE102" s="93"/>
      <c r="RAF102" s="93"/>
      <c r="RAG102" s="93"/>
      <c r="RAH102" s="93"/>
      <c r="RAI102" s="93"/>
      <c r="RAJ102" s="93"/>
      <c r="RAK102" s="93"/>
      <c r="RAL102" s="93"/>
      <c r="RAM102" s="93"/>
      <c r="RAN102" s="93"/>
      <c r="RAO102" s="93"/>
      <c r="RAP102" s="93"/>
      <c r="RAQ102" s="93"/>
      <c r="RAR102" s="93"/>
      <c r="RAS102" s="93"/>
      <c r="RAT102" s="93"/>
      <c r="RAU102" s="93"/>
      <c r="RAV102" s="93"/>
      <c r="RAW102" s="93"/>
      <c r="RAX102" s="93"/>
      <c r="RAY102" s="93"/>
      <c r="RAZ102" s="93"/>
      <c r="RBA102" s="93"/>
      <c r="RBB102" s="93"/>
      <c r="RBC102" s="93"/>
      <c r="RBD102" s="93"/>
      <c r="RBE102" s="93"/>
      <c r="RBF102" s="93"/>
      <c r="RBG102" s="93"/>
      <c r="RBH102" s="93"/>
      <c r="RBI102" s="93"/>
      <c r="RBJ102" s="93"/>
      <c r="RBK102" s="93"/>
      <c r="RBL102" s="93"/>
      <c r="RBM102" s="93"/>
      <c r="RBN102" s="93"/>
      <c r="RBO102" s="93"/>
      <c r="RBP102" s="93"/>
      <c r="RBQ102" s="93"/>
      <c r="RBR102" s="93"/>
      <c r="RBS102" s="93"/>
      <c r="RBT102" s="93"/>
      <c r="RBU102" s="93"/>
      <c r="RBV102" s="93"/>
      <c r="RBW102" s="93"/>
      <c r="RBX102" s="93"/>
      <c r="RBY102" s="93"/>
      <c r="RBZ102" s="93"/>
      <c r="RCA102" s="93"/>
      <c r="RCB102" s="93"/>
      <c r="RCC102" s="93"/>
      <c r="RCD102" s="93"/>
      <c r="RCE102" s="93"/>
      <c r="RCF102" s="93"/>
      <c r="RCG102" s="93"/>
      <c r="RCH102" s="93"/>
      <c r="RCI102" s="93"/>
      <c r="RCJ102" s="93"/>
      <c r="RCK102" s="93"/>
      <c r="RCL102" s="93"/>
      <c r="RCM102" s="93"/>
      <c r="RCN102" s="93"/>
      <c r="RCO102" s="93"/>
      <c r="RCP102" s="93"/>
      <c r="RCQ102" s="93"/>
      <c r="RCR102" s="93"/>
      <c r="RCS102" s="93"/>
      <c r="RCT102" s="93"/>
      <c r="RCU102" s="93"/>
      <c r="RCV102" s="93"/>
      <c r="RCW102" s="93"/>
      <c r="RCX102" s="93"/>
      <c r="RCY102" s="93"/>
      <c r="RCZ102" s="93"/>
      <c r="RDA102" s="93"/>
      <c r="RDB102" s="93"/>
      <c r="RDC102" s="93"/>
      <c r="RDD102" s="93"/>
      <c r="RDE102" s="93"/>
      <c r="RDF102" s="93"/>
      <c r="RDG102" s="93"/>
      <c r="RDH102" s="93"/>
      <c r="RDI102" s="93"/>
      <c r="RDJ102" s="93"/>
      <c r="RDK102" s="93"/>
      <c r="RDL102" s="93"/>
      <c r="RDM102" s="93"/>
      <c r="RDN102" s="93"/>
      <c r="RDO102" s="93"/>
      <c r="RDP102" s="93"/>
      <c r="RDQ102" s="93"/>
      <c r="RDR102" s="93"/>
      <c r="RDS102" s="93"/>
      <c r="RDT102" s="93"/>
      <c r="RDU102" s="93"/>
      <c r="RDV102" s="93"/>
      <c r="RDW102" s="93"/>
      <c r="RDX102" s="93"/>
      <c r="RDY102" s="93"/>
      <c r="RDZ102" s="93"/>
      <c r="REA102" s="93"/>
      <c r="REB102" s="93"/>
      <c r="REC102" s="93"/>
      <c r="RED102" s="93"/>
      <c r="REE102" s="93"/>
      <c r="REF102" s="93"/>
      <c r="REG102" s="93"/>
      <c r="REH102" s="93"/>
      <c r="REI102" s="93"/>
      <c r="REJ102" s="93"/>
      <c r="REK102" s="93"/>
      <c r="REL102" s="93"/>
      <c r="REM102" s="93"/>
      <c r="REN102" s="93"/>
      <c r="REO102" s="93"/>
      <c r="REP102" s="93"/>
      <c r="REQ102" s="93"/>
      <c r="RER102" s="93"/>
      <c r="RES102" s="93"/>
      <c r="RET102" s="93"/>
      <c r="REU102" s="93"/>
      <c r="REV102" s="93"/>
      <c r="REW102" s="93"/>
      <c r="REX102" s="93"/>
      <c r="REY102" s="93"/>
      <c r="REZ102" s="93"/>
      <c r="RFA102" s="93"/>
      <c r="RFB102" s="93"/>
      <c r="RFC102" s="93"/>
      <c r="RFD102" s="93"/>
      <c r="RFE102" s="93"/>
      <c r="RFF102" s="93"/>
      <c r="RFG102" s="93"/>
      <c r="RFH102" s="93"/>
      <c r="RFI102" s="93"/>
      <c r="RFJ102" s="93"/>
      <c r="RFK102" s="93"/>
      <c r="RFL102" s="93"/>
      <c r="RFM102" s="93"/>
      <c r="RFN102" s="93"/>
      <c r="RFO102" s="93"/>
      <c r="RFP102" s="93"/>
      <c r="RFQ102" s="93"/>
      <c r="RFR102" s="93"/>
      <c r="RFS102" s="93"/>
      <c r="RFT102" s="93"/>
      <c r="RFU102" s="93"/>
      <c r="RFV102" s="93"/>
      <c r="RFW102" s="93"/>
      <c r="RFX102" s="93"/>
      <c r="RFY102" s="93"/>
      <c r="RFZ102" s="93"/>
      <c r="RGA102" s="93"/>
      <c r="RGB102" s="93"/>
      <c r="RGC102" s="93"/>
      <c r="RGD102" s="93"/>
      <c r="RGE102" s="93"/>
      <c r="RGF102" s="93"/>
      <c r="RGG102" s="93"/>
      <c r="RGH102" s="93"/>
      <c r="RGI102" s="93"/>
      <c r="RGJ102" s="93"/>
      <c r="RGK102" s="93"/>
      <c r="RGL102" s="93"/>
      <c r="RGM102" s="93"/>
      <c r="RGN102" s="93"/>
      <c r="RGO102" s="93"/>
      <c r="RGP102" s="93"/>
      <c r="RGQ102" s="93"/>
      <c r="RGR102" s="93"/>
      <c r="RGS102" s="93"/>
      <c r="RGT102" s="93"/>
      <c r="RGU102" s="93"/>
      <c r="RGV102" s="93"/>
      <c r="RGW102" s="93"/>
      <c r="RGX102" s="93"/>
      <c r="RGY102" s="93"/>
      <c r="RGZ102" s="93"/>
      <c r="RHA102" s="93"/>
      <c r="RHB102" s="93"/>
      <c r="RHC102" s="93"/>
      <c r="RHD102" s="93"/>
      <c r="RHE102" s="93"/>
      <c r="RHF102" s="93"/>
      <c r="RHG102" s="93"/>
      <c r="RHH102" s="93"/>
      <c r="RHI102" s="93"/>
      <c r="RHJ102" s="93"/>
      <c r="RHK102" s="93"/>
      <c r="RHL102" s="93"/>
      <c r="RHM102" s="93"/>
      <c r="RHN102" s="93"/>
      <c r="RHO102" s="93"/>
      <c r="RHP102" s="93"/>
      <c r="RHQ102" s="93"/>
      <c r="RHR102" s="93"/>
      <c r="RHS102" s="93"/>
      <c r="RHT102" s="93"/>
      <c r="RHU102" s="93"/>
      <c r="RHV102" s="93"/>
      <c r="RHW102" s="93"/>
      <c r="RHX102" s="93"/>
      <c r="RHY102" s="93"/>
      <c r="RHZ102" s="93"/>
      <c r="RIA102" s="93"/>
      <c r="RIB102" s="93"/>
      <c r="RIC102" s="93"/>
      <c r="RID102" s="93"/>
      <c r="RIE102" s="93"/>
      <c r="RIF102" s="93"/>
      <c r="RIG102" s="93"/>
      <c r="RIH102" s="93"/>
      <c r="RII102" s="93"/>
      <c r="RIJ102" s="93"/>
      <c r="RIK102" s="93"/>
      <c r="RIL102" s="93"/>
      <c r="RIM102" s="93"/>
      <c r="RIN102" s="93"/>
      <c r="RIO102" s="93"/>
      <c r="RIP102" s="93"/>
      <c r="RIQ102" s="93"/>
      <c r="RIR102" s="93"/>
      <c r="RIS102" s="93"/>
      <c r="RIT102" s="93"/>
      <c r="RIU102" s="93"/>
      <c r="RIV102" s="93"/>
      <c r="RIW102" s="93"/>
      <c r="RIX102" s="93"/>
      <c r="RIY102" s="93"/>
      <c r="RIZ102" s="93"/>
      <c r="RJA102" s="93"/>
      <c r="RJB102" s="93"/>
      <c r="RJC102" s="93"/>
      <c r="RJD102" s="93"/>
      <c r="RJE102" s="93"/>
      <c r="RJF102" s="93"/>
      <c r="RJG102" s="93"/>
      <c r="RJH102" s="93"/>
      <c r="RJI102" s="93"/>
      <c r="RJJ102" s="93"/>
      <c r="RJK102" s="93"/>
      <c r="RJL102" s="93"/>
      <c r="RJM102" s="93"/>
      <c r="RJN102" s="93"/>
      <c r="RJO102" s="93"/>
      <c r="RJP102" s="93"/>
      <c r="RJQ102" s="93"/>
      <c r="RJR102" s="93"/>
      <c r="RJS102" s="93"/>
      <c r="RJT102" s="93"/>
      <c r="RJU102" s="93"/>
      <c r="RJV102" s="93"/>
      <c r="RJW102" s="93"/>
      <c r="RJX102" s="93"/>
      <c r="RJY102" s="93"/>
      <c r="RJZ102" s="93"/>
      <c r="RKA102" s="93"/>
      <c r="RKB102" s="93"/>
      <c r="RKC102" s="93"/>
      <c r="RKD102" s="93"/>
      <c r="RKE102" s="93"/>
      <c r="RKF102" s="93"/>
      <c r="RKG102" s="93"/>
      <c r="RKH102" s="93"/>
      <c r="RKI102" s="93"/>
      <c r="RKJ102" s="93"/>
      <c r="RKK102" s="93"/>
      <c r="RKL102" s="93"/>
      <c r="RKM102" s="93"/>
      <c r="RKN102" s="93"/>
      <c r="RKO102" s="93"/>
      <c r="RKP102" s="93"/>
      <c r="RKQ102" s="93"/>
      <c r="RKR102" s="93"/>
      <c r="RKS102" s="93"/>
      <c r="RKT102" s="93"/>
      <c r="RKU102" s="93"/>
      <c r="RKV102" s="93"/>
      <c r="RKW102" s="93"/>
      <c r="RKX102" s="93"/>
      <c r="RKY102" s="93"/>
      <c r="RKZ102" s="93"/>
      <c r="RLA102" s="93"/>
      <c r="RLB102" s="93"/>
      <c r="RLC102" s="93"/>
      <c r="RLD102" s="93"/>
      <c r="RLE102" s="93"/>
      <c r="RLF102" s="93"/>
      <c r="RLG102" s="93"/>
      <c r="RLH102" s="93"/>
      <c r="RLI102" s="93"/>
      <c r="RLJ102" s="93"/>
      <c r="RLK102" s="93"/>
      <c r="RLL102" s="93"/>
      <c r="RLM102" s="93"/>
      <c r="RLN102" s="93"/>
      <c r="RLO102" s="93"/>
      <c r="RLP102" s="93"/>
      <c r="RLQ102" s="93"/>
      <c r="RLR102" s="93"/>
      <c r="RLS102" s="93"/>
      <c r="RLT102" s="93"/>
      <c r="RLU102" s="93"/>
      <c r="RLV102" s="93"/>
      <c r="RLW102" s="93"/>
      <c r="RLX102" s="93"/>
      <c r="RLY102" s="93"/>
      <c r="RLZ102" s="93"/>
      <c r="RMA102" s="93"/>
      <c r="RMB102" s="93"/>
      <c r="RMC102" s="93"/>
      <c r="RMD102" s="93"/>
      <c r="RME102" s="93"/>
      <c r="RMF102" s="93"/>
      <c r="RMG102" s="93"/>
      <c r="RMH102" s="93"/>
      <c r="RMI102" s="93"/>
      <c r="RMJ102" s="93"/>
      <c r="RMK102" s="93"/>
      <c r="RML102" s="93"/>
      <c r="RMM102" s="93"/>
      <c r="RMN102" s="93"/>
      <c r="RMO102" s="93"/>
      <c r="RMP102" s="93"/>
      <c r="RMQ102" s="93"/>
      <c r="RMR102" s="93"/>
      <c r="RMS102" s="93"/>
      <c r="RMT102" s="93"/>
      <c r="RMU102" s="93"/>
      <c r="RMV102" s="93"/>
      <c r="RMW102" s="93"/>
      <c r="RMX102" s="93"/>
      <c r="RMY102" s="93"/>
      <c r="RMZ102" s="93"/>
      <c r="RNA102" s="93"/>
      <c r="RNB102" s="93"/>
      <c r="RNC102" s="93"/>
      <c r="RND102" s="93"/>
      <c r="RNE102" s="93"/>
      <c r="RNF102" s="93"/>
      <c r="RNG102" s="93"/>
      <c r="RNH102" s="93"/>
      <c r="RNI102" s="93"/>
      <c r="RNJ102" s="93"/>
      <c r="RNK102" s="93"/>
      <c r="RNL102" s="93"/>
      <c r="RNM102" s="93"/>
      <c r="RNN102" s="93"/>
      <c r="RNO102" s="93"/>
      <c r="RNP102" s="93"/>
      <c r="RNQ102" s="93"/>
      <c r="RNR102" s="93"/>
      <c r="RNS102" s="93"/>
      <c r="RNT102" s="93"/>
      <c r="RNU102" s="93"/>
      <c r="RNV102" s="93"/>
      <c r="RNW102" s="93"/>
      <c r="RNX102" s="93"/>
      <c r="RNY102" s="93"/>
      <c r="RNZ102" s="93"/>
      <c r="ROA102" s="93"/>
      <c r="ROB102" s="93"/>
      <c r="ROC102" s="93"/>
      <c r="ROD102" s="93"/>
      <c r="ROE102" s="93"/>
      <c r="ROF102" s="93"/>
      <c r="ROG102" s="93"/>
      <c r="ROH102" s="93"/>
      <c r="ROI102" s="93"/>
      <c r="ROJ102" s="93"/>
      <c r="ROK102" s="93"/>
      <c r="ROL102" s="93"/>
      <c r="ROM102" s="93"/>
      <c r="RON102" s="93"/>
      <c r="ROO102" s="93"/>
      <c r="ROP102" s="93"/>
      <c r="ROQ102" s="93"/>
      <c r="ROR102" s="93"/>
      <c r="ROS102" s="93"/>
      <c r="ROT102" s="93"/>
      <c r="ROU102" s="93"/>
      <c r="ROV102" s="93"/>
      <c r="ROW102" s="93"/>
      <c r="ROX102" s="93"/>
      <c r="ROY102" s="93"/>
      <c r="ROZ102" s="93"/>
      <c r="RPA102" s="93"/>
      <c r="RPB102" s="93"/>
      <c r="RPC102" s="93"/>
      <c r="RPD102" s="93"/>
      <c r="RPE102" s="93"/>
      <c r="RPF102" s="93"/>
      <c r="RPG102" s="93"/>
      <c r="RPH102" s="93"/>
      <c r="RPI102" s="93"/>
      <c r="RPJ102" s="93"/>
      <c r="RPK102" s="93"/>
      <c r="RPL102" s="93"/>
      <c r="RPM102" s="93"/>
      <c r="RPN102" s="93"/>
      <c r="RPO102" s="93"/>
      <c r="RPP102" s="93"/>
      <c r="RPQ102" s="93"/>
      <c r="RPR102" s="93"/>
      <c r="RPS102" s="93"/>
      <c r="RPT102" s="93"/>
      <c r="RPU102" s="93"/>
      <c r="RPV102" s="93"/>
      <c r="RPW102" s="93"/>
      <c r="RPX102" s="93"/>
      <c r="RPY102" s="93"/>
      <c r="RPZ102" s="93"/>
      <c r="RQA102" s="93"/>
      <c r="RQB102" s="93"/>
      <c r="RQC102" s="93"/>
      <c r="RQD102" s="93"/>
      <c r="RQE102" s="93"/>
      <c r="RQF102" s="93"/>
      <c r="RQG102" s="93"/>
      <c r="RQH102" s="93"/>
      <c r="RQI102" s="93"/>
      <c r="RQJ102" s="93"/>
      <c r="RQK102" s="93"/>
      <c r="RQL102" s="93"/>
      <c r="RQM102" s="93"/>
      <c r="RQN102" s="93"/>
      <c r="RQO102" s="93"/>
      <c r="RQP102" s="93"/>
      <c r="RQQ102" s="93"/>
      <c r="RQR102" s="93"/>
      <c r="RQS102" s="93"/>
      <c r="RQT102" s="93"/>
      <c r="RQU102" s="93"/>
      <c r="RQV102" s="93"/>
      <c r="RQW102" s="93"/>
      <c r="RQX102" s="93"/>
      <c r="RQY102" s="93"/>
      <c r="RQZ102" s="93"/>
      <c r="RRA102" s="93"/>
      <c r="RRB102" s="93"/>
      <c r="RRC102" s="93"/>
      <c r="RRD102" s="93"/>
      <c r="RRE102" s="93"/>
      <c r="RRF102" s="93"/>
      <c r="RRG102" s="93"/>
      <c r="RRH102" s="93"/>
      <c r="RRI102" s="93"/>
      <c r="RRJ102" s="93"/>
      <c r="RRK102" s="93"/>
      <c r="RRL102" s="93"/>
      <c r="RRM102" s="93"/>
      <c r="RRN102" s="93"/>
      <c r="RRO102" s="93"/>
      <c r="RRP102" s="93"/>
      <c r="RRQ102" s="93"/>
      <c r="RRR102" s="93"/>
      <c r="RRS102" s="93"/>
      <c r="RRT102" s="93"/>
      <c r="RRU102" s="93"/>
      <c r="RRV102" s="93"/>
      <c r="RRW102" s="93"/>
      <c r="RRX102" s="93"/>
      <c r="RRY102" s="93"/>
      <c r="RRZ102" s="93"/>
      <c r="RSA102" s="93"/>
      <c r="RSB102" s="93"/>
      <c r="RSC102" s="93"/>
      <c r="RSD102" s="93"/>
      <c r="RSE102" s="93"/>
      <c r="RSF102" s="93"/>
      <c r="RSG102" s="93"/>
      <c r="RSH102" s="93"/>
      <c r="RSI102" s="93"/>
      <c r="RSJ102" s="93"/>
      <c r="RSK102" s="93"/>
      <c r="RSL102" s="93"/>
      <c r="RSM102" s="93"/>
      <c r="RSN102" s="93"/>
      <c r="RSO102" s="93"/>
      <c r="RSP102" s="93"/>
      <c r="RSQ102" s="93"/>
      <c r="RSR102" s="93"/>
      <c r="RSS102" s="93"/>
      <c r="RST102" s="93"/>
      <c r="RSU102" s="93"/>
      <c r="RSV102" s="93"/>
      <c r="RSW102" s="93"/>
      <c r="RSX102" s="93"/>
      <c r="RSY102" s="93"/>
      <c r="RSZ102" s="93"/>
      <c r="RTA102" s="93"/>
      <c r="RTB102" s="93"/>
      <c r="RTC102" s="93"/>
      <c r="RTD102" s="93"/>
      <c r="RTE102" s="93"/>
      <c r="RTF102" s="93"/>
      <c r="RTG102" s="93"/>
      <c r="RTH102" s="93"/>
      <c r="RTI102" s="93"/>
      <c r="RTJ102" s="93"/>
      <c r="RTK102" s="93"/>
      <c r="RTL102" s="93"/>
      <c r="RTM102" s="93"/>
      <c r="RTN102" s="93"/>
      <c r="RTO102" s="93"/>
      <c r="RTP102" s="93"/>
      <c r="RTQ102" s="93"/>
      <c r="RTR102" s="93"/>
      <c r="RTS102" s="93"/>
      <c r="RTT102" s="93"/>
      <c r="RTU102" s="93"/>
      <c r="RTV102" s="93"/>
      <c r="RTW102" s="93"/>
      <c r="RTX102" s="93"/>
      <c r="RTY102" s="93"/>
      <c r="RTZ102" s="93"/>
      <c r="RUA102" s="93"/>
      <c r="RUB102" s="93"/>
      <c r="RUC102" s="93"/>
      <c r="RUD102" s="93"/>
      <c r="RUE102" s="93"/>
      <c r="RUF102" s="93"/>
      <c r="RUG102" s="93"/>
      <c r="RUH102" s="93"/>
      <c r="RUI102" s="93"/>
      <c r="RUJ102" s="93"/>
      <c r="RUK102" s="93"/>
      <c r="RUL102" s="93"/>
      <c r="RUM102" s="93"/>
      <c r="RUN102" s="93"/>
      <c r="RUO102" s="93"/>
      <c r="RUP102" s="93"/>
      <c r="RUQ102" s="93"/>
      <c r="RUR102" s="93"/>
      <c r="RUS102" s="93"/>
      <c r="RUT102" s="93"/>
      <c r="RUU102" s="93"/>
      <c r="RUV102" s="93"/>
      <c r="RUW102" s="93"/>
      <c r="RUX102" s="93"/>
      <c r="RUY102" s="93"/>
      <c r="RUZ102" s="93"/>
      <c r="RVA102" s="93"/>
      <c r="RVB102" s="93"/>
      <c r="RVC102" s="93"/>
      <c r="RVD102" s="93"/>
      <c r="RVE102" s="93"/>
      <c r="RVF102" s="93"/>
      <c r="RVG102" s="93"/>
      <c r="RVH102" s="93"/>
      <c r="RVI102" s="93"/>
      <c r="RVJ102" s="93"/>
      <c r="RVK102" s="93"/>
      <c r="RVL102" s="93"/>
      <c r="RVM102" s="93"/>
      <c r="RVN102" s="93"/>
      <c r="RVO102" s="93"/>
      <c r="RVP102" s="93"/>
      <c r="RVQ102" s="93"/>
      <c r="RVR102" s="93"/>
      <c r="RVS102" s="93"/>
      <c r="RVT102" s="93"/>
      <c r="RVU102" s="93"/>
      <c r="RVV102" s="93"/>
      <c r="RVW102" s="93"/>
      <c r="RVX102" s="93"/>
      <c r="RVY102" s="93"/>
      <c r="RVZ102" s="93"/>
      <c r="RWA102" s="93"/>
      <c r="RWB102" s="93"/>
      <c r="RWC102" s="93"/>
      <c r="RWD102" s="93"/>
      <c r="RWE102" s="93"/>
      <c r="RWF102" s="93"/>
      <c r="RWG102" s="93"/>
      <c r="RWH102" s="93"/>
      <c r="RWI102" s="93"/>
      <c r="RWJ102" s="93"/>
      <c r="RWK102" s="93"/>
      <c r="RWL102" s="93"/>
      <c r="RWM102" s="93"/>
      <c r="RWN102" s="93"/>
      <c r="RWO102" s="93"/>
      <c r="RWP102" s="93"/>
      <c r="RWQ102" s="93"/>
      <c r="RWR102" s="93"/>
      <c r="RWS102" s="93"/>
      <c r="RWT102" s="93"/>
      <c r="RWU102" s="93"/>
      <c r="RWV102" s="93"/>
      <c r="RWW102" s="93"/>
      <c r="RWX102" s="93"/>
      <c r="RWY102" s="93"/>
      <c r="RWZ102" s="93"/>
      <c r="RXA102" s="93"/>
      <c r="RXB102" s="93"/>
      <c r="RXC102" s="93"/>
      <c r="RXD102" s="93"/>
      <c r="RXE102" s="93"/>
      <c r="RXF102" s="93"/>
      <c r="RXG102" s="93"/>
      <c r="RXH102" s="93"/>
      <c r="RXI102" s="93"/>
      <c r="RXJ102" s="93"/>
      <c r="RXK102" s="93"/>
      <c r="RXL102" s="93"/>
      <c r="RXM102" s="93"/>
      <c r="RXN102" s="93"/>
      <c r="RXO102" s="93"/>
      <c r="RXP102" s="93"/>
      <c r="RXQ102" s="93"/>
      <c r="RXR102" s="93"/>
      <c r="RXS102" s="93"/>
      <c r="RXT102" s="93"/>
      <c r="RXU102" s="93"/>
      <c r="RXV102" s="93"/>
      <c r="RXW102" s="93"/>
      <c r="RXX102" s="93"/>
      <c r="RXY102" s="93"/>
      <c r="RXZ102" s="93"/>
      <c r="RYA102" s="93"/>
      <c r="RYB102" s="93"/>
      <c r="RYC102" s="93"/>
      <c r="RYD102" s="93"/>
      <c r="RYE102" s="93"/>
      <c r="RYF102" s="93"/>
      <c r="RYG102" s="93"/>
      <c r="RYH102" s="93"/>
      <c r="RYI102" s="93"/>
      <c r="RYJ102" s="93"/>
      <c r="RYK102" s="93"/>
      <c r="RYL102" s="93"/>
      <c r="RYM102" s="93"/>
      <c r="RYN102" s="93"/>
      <c r="RYO102" s="93"/>
      <c r="RYP102" s="93"/>
      <c r="RYQ102" s="93"/>
      <c r="RYR102" s="93"/>
      <c r="RYS102" s="93"/>
      <c r="RYT102" s="93"/>
      <c r="RYU102" s="93"/>
      <c r="RYV102" s="93"/>
      <c r="RYW102" s="93"/>
      <c r="RYX102" s="93"/>
      <c r="RYY102" s="93"/>
      <c r="RYZ102" s="93"/>
      <c r="RZA102" s="93"/>
      <c r="RZB102" s="93"/>
      <c r="RZC102" s="93"/>
      <c r="RZD102" s="93"/>
      <c r="RZE102" s="93"/>
      <c r="RZF102" s="93"/>
      <c r="RZG102" s="93"/>
      <c r="RZH102" s="93"/>
      <c r="RZI102" s="93"/>
      <c r="RZJ102" s="93"/>
      <c r="RZK102" s="93"/>
      <c r="RZL102" s="93"/>
      <c r="RZM102" s="93"/>
      <c r="RZN102" s="93"/>
      <c r="RZO102" s="93"/>
      <c r="RZP102" s="93"/>
      <c r="RZQ102" s="93"/>
      <c r="RZR102" s="93"/>
      <c r="RZS102" s="93"/>
      <c r="RZT102" s="93"/>
      <c r="RZU102" s="93"/>
      <c r="RZV102" s="93"/>
      <c r="RZW102" s="93"/>
      <c r="RZX102" s="93"/>
      <c r="RZY102" s="93"/>
      <c r="RZZ102" s="93"/>
      <c r="SAA102" s="93"/>
      <c r="SAB102" s="93"/>
      <c r="SAC102" s="93"/>
      <c r="SAD102" s="93"/>
      <c r="SAE102" s="93"/>
      <c r="SAF102" s="93"/>
      <c r="SAG102" s="93"/>
      <c r="SAH102" s="93"/>
      <c r="SAI102" s="93"/>
      <c r="SAJ102" s="93"/>
      <c r="SAK102" s="93"/>
      <c r="SAL102" s="93"/>
      <c r="SAM102" s="93"/>
      <c r="SAN102" s="93"/>
      <c r="SAO102" s="93"/>
      <c r="SAP102" s="93"/>
      <c r="SAQ102" s="93"/>
      <c r="SAR102" s="93"/>
      <c r="SAS102" s="93"/>
      <c r="SAT102" s="93"/>
      <c r="SAU102" s="93"/>
      <c r="SAV102" s="93"/>
      <c r="SAW102" s="93"/>
      <c r="SAX102" s="93"/>
      <c r="SAY102" s="93"/>
      <c r="SAZ102" s="93"/>
      <c r="SBA102" s="93"/>
      <c r="SBB102" s="93"/>
      <c r="SBC102" s="93"/>
      <c r="SBD102" s="93"/>
      <c r="SBE102" s="93"/>
      <c r="SBF102" s="93"/>
      <c r="SBG102" s="93"/>
      <c r="SBH102" s="93"/>
      <c r="SBI102" s="93"/>
      <c r="SBJ102" s="93"/>
      <c r="SBK102" s="93"/>
      <c r="SBL102" s="93"/>
      <c r="SBM102" s="93"/>
      <c r="SBN102" s="93"/>
      <c r="SBO102" s="93"/>
      <c r="SBP102" s="93"/>
      <c r="SBQ102" s="93"/>
      <c r="SBR102" s="93"/>
      <c r="SBS102" s="93"/>
      <c r="SBT102" s="93"/>
      <c r="SBU102" s="93"/>
      <c r="SBV102" s="93"/>
      <c r="SBW102" s="93"/>
      <c r="SBX102" s="93"/>
      <c r="SBY102" s="93"/>
      <c r="SBZ102" s="93"/>
      <c r="SCA102" s="93"/>
      <c r="SCB102" s="93"/>
      <c r="SCC102" s="93"/>
      <c r="SCD102" s="93"/>
      <c r="SCE102" s="93"/>
      <c r="SCF102" s="93"/>
      <c r="SCG102" s="93"/>
      <c r="SCH102" s="93"/>
      <c r="SCI102" s="93"/>
      <c r="SCJ102" s="93"/>
      <c r="SCK102" s="93"/>
      <c r="SCL102" s="93"/>
      <c r="SCM102" s="93"/>
      <c r="SCN102" s="93"/>
      <c r="SCO102" s="93"/>
      <c r="SCP102" s="93"/>
      <c r="SCQ102" s="93"/>
      <c r="SCR102" s="93"/>
      <c r="SCS102" s="93"/>
      <c r="SCT102" s="93"/>
      <c r="SCU102" s="93"/>
      <c r="SCV102" s="93"/>
      <c r="SCW102" s="93"/>
      <c r="SCX102" s="93"/>
      <c r="SCY102" s="93"/>
      <c r="SCZ102" s="93"/>
      <c r="SDA102" s="93"/>
      <c r="SDB102" s="93"/>
      <c r="SDC102" s="93"/>
      <c r="SDD102" s="93"/>
      <c r="SDE102" s="93"/>
      <c r="SDF102" s="93"/>
      <c r="SDG102" s="93"/>
      <c r="SDH102" s="93"/>
      <c r="SDI102" s="93"/>
      <c r="SDJ102" s="93"/>
      <c r="SDK102" s="93"/>
      <c r="SDL102" s="93"/>
      <c r="SDM102" s="93"/>
      <c r="SDN102" s="93"/>
      <c r="SDO102" s="93"/>
      <c r="SDP102" s="93"/>
      <c r="SDQ102" s="93"/>
      <c r="SDR102" s="93"/>
      <c r="SDS102" s="93"/>
      <c r="SDT102" s="93"/>
      <c r="SDU102" s="93"/>
      <c r="SDV102" s="93"/>
      <c r="SDW102" s="93"/>
      <c r="SDX102" s="93"/>
      <c r="SDY102" s="93"/>
      <c r="SDZ102" s="93"/>
      <c r="SEA102" s="93"/>
      <c r="SEB102" s="93"/>
      <c r="SEC102" s="93"/>
      <c r="SED102" s="93"/>
      <c r="SEE102" s="93"/>
      <c r="SEF102" s="93"/>
      <c r="SEG102" s="93"/>
      <c r="SEH102" s="93"/>
      <c r="SEI102" s="93"/>
      <c r="SEJ102" s="93"/>
      <c r="SEK102" s="93"/>
      <c r="SEL102" s="93"/>
      <c r="SEM102" s="93"/>
      <c r="SEN102" s="93"/>
      <c r="SEO102" s="93"/>
      <c r="SEP102" s="93"/>
      <c r="SEQ102" s="93"/>
      <c r="SER102" s="93"/>
      <c r="SES102" s="93"/>
      <c r="SET102" s="93"/>
      <c r="SEU102" s="93"/>
      <c r="SEV102" s="93"/>
      <c r="SEW102" s="93"/>
      <c r="SEX102" s="93"/>
      <c r="SEY102" s="93"/>
      <c r="SEZ102" s="93"/>
      <c r="SFA102" s="93"/>
      <c r="SFB102" s="93"/>
      <c r="SFC102" s="93"/>
      <c r="SFD102" s="93"/>
      <c r="SFE102" s="93"/>
      <c r="SFF102" s="93"/>
      <c r="SFG102" s="93"/>
      <c r="SFH102" s="93"/>
      <c r="SFI102" s="93"/>
      <c r="SFJ102" s="93"/>
      <c r="SFK102" s="93"/>
      <c r="SFL102" s="93"/>
      <c r="SFM102" s="93"/>
      <c r="SFN102" s="93"/>
      <c r="SFO102" s="93"/>
      <c r="SFP102" s="93"/>
      <c r="SFQ102" s="93"/>
      <c r="SFR102" s="93"/>
      <c r="SFS102" s="93"/>
      <c r="SFT102" s="93"/>
      <c r="SFU102" s="93"/>
      <c r="SFV102" s="93"/>
      <c r="SFW102" s="93"/>
      <c r="SFX102" s="93"/>
      <c r="SFY102" s="93"/>
      <c r="SFZ102" s="93"/>
      <c r="SGA102" s="93"/>
      <c r="SGB102" s="93"/>
      <c r="SGC102" s="93"/>
      <c r="SGD102" s="93"/>
      <c r="SGE102" s="93"/>
      <c r="SGF102" s="93"/>
      <c r="SGG102" s="93"/>
      <c r="SGH102" s="93"/>
      <c r="SGI102" s="93"/>
      <c r="SGJ102" s="93"/>
      <c r="SGK102" s="93"/>
      <c r="SGL102" s="93"/>
      <c r="SGM102" s="93"/>
      <c r="SGN102" s="93"/>
      <c r="SGO102" s="93"/>
      <c r="SGP102" s="93"/>
      <c r="SGQ102" s="93"/>
      <c r="SGR102" s="93"/>
      <c r="SGS102" s="93"/>
      <c r="SGT102" s="93"/>
      <c r="SGU102" s="93"/>
      <c r="SGV102" s="93"/>
      <c r="SGW102" s="93"/>
      <c r="SGX102" s="93"/>
      <c r="SGY102" s="93"/>
      <c r="SGZ102" s="93"/>
      <c r="SHA102" s="93"/>
      <c r="SHB102" s="93"/>
      <c r="SHC102" s="93"/>
      <c r="SHD102" s="93"/>
      <c r="SHE102" s="93"/>
      <c r="SHF102" s="93"/>
      <c r="SHG102" s="93"/>
      <c r="SHH102" s="93"/>
      <c r="SHI102" s="93"/>
      <c r="SHJ102" s="93"/>
      <c r="SHK102" s="93"/>
      <c r="SHL102" s="93"/>
      <c r="SHM102" s="93"/>
      <c r="SHN102" s="93"/>
      <c r="SHO102" s="93"/>
      <c r="SHP102" s="93"/>
      <c r="SHQ102" s="93"/>
      <c r="SHR102" s="93"/>
      <c r="SHS102" s="93"/>
      <c r="SHT102" s="93"/>
      <c r="SHU102" s="93"/>
      <c r="SHV102" s="93"/>
      <c r="SHW102" s="93"/>
      <c r="SHX102" s="93"/>
      <c r="SHY102" s="93"/>
      <c r="SHZ102" s="93"/>
      <c r="SIA102" s="93"/>
      <c r="SIB102" s="93"/>
      <c r="SIC102" s="93"/>
      <c r="SID102" s="93"/>
      <c r="SIE102" s="93"/>
      <c r="SIF102" s="93"/>
      <c r="SIG102" s="93"/>
      <c r="SIH102" s="93"/>
      <c r="SII102" s="93"/>
      <c r="SIJ102" s="93"/>
      <c r="SIK102" s="93"/>
      <c r="SIL102" s="93"/>
      <c r="SIM102" s="93"/>
      <c r="SIN102" s="93"/>
      <c r="SIO102" s="93"/>
      <c r="SIP102" s="93"/>
      <c r="SIQ102" s="93"/>
      <c r="SIR102" s="93"/>
      <c r="SIS102" s="93"/>
      <c r="SIT102" s="93"/>
      <c r="SIU102" s="93"/>
      <c r="SIV102" s="93"/>
      <c r="SIW102" s="93"/>
      <c r="SIX102" s="93"/>
      <c r="SIY102" s="93"/>
      <c r="SIZ102" s="93"/>
      <c r="SJA102" s="93"/>
      <c r="SJB102" s="93"/>
      <c r="SJC102" s="93"/>
      <c r="SJD102" s="93"/>
      <c r="SJE102" s="93"/>
      <c r="SJF102" s="93"/>
      <c r="SJG102" s="93"/>
      <c r="SJH102" s="93"/>
      <c r="SJI102" s="93"/>
      <c r="SJJ102" s="93"/>
      <c r="SJK102" s="93"/>
      <c r="SJL102" s="93"/>
      <c r="SJM102" s="93"/>
      <c r="SJN102" s="93"/>
      <c r="SJO102" s="93"/>
      <c r="SJP102" s="93"/>
      <c r="SJQ102" s="93"/>
      <c r="SJR102" s="93"/>
      <c r="SJS102" s="93"/>
      <c r="SJT102" s="93"/>
      <c r="SJU102" s="93"/>
      <c r="SJV102" s="93"/>
      <c r="SJW102" s="93"/>
      <c r="SJX102" s="93"/>
      <c r="SJY102" s="93"/>
      <c r="SJZ102" s="93"/>
      <c r="SKA102" s="93"/>
      <c r="SKB102" s="93"/>
      <c r="SKC102" s="93"/>
      <c r="SKD102" s="93"/>
      <c r="SKE102" s="93"/>
      <c r="SKF102" s="93"/>
      <c r="SKG102" s="93"/>
      <c r="SKH102" s="93"/>
      <c r="SKI102" s="93"/>
      <c r="SKJ102" s="93"/>
      <c r="SKK102" s="93"/>
      <c r="SKL102" s="93"/>
      <c r="SKM102" s="93"/>
      <c r="SKN102" s="93"/>
      <c r="SKO102" s="93"/>
      <c r="SKP102" s="93"/>
      <c r="SKQ102" s="93"/>
      <c r="SKR102" s="93"/>
      <c r="SKS102" s="93"/>
      <c r="SKT102" s="93"/>
      <c r="SKU102" s="93"/>
      <c r="SKV102" s="93"/>
      <c r="SKW102" s="93"/>
      <c r="SKX102" s="93"/>
      <c r="SKY102" s="93"/>
      <c r="SKZ102" s="93"/>
      <c r="SLA102" s="93"/>
      <c r="SLB102" s="93"/>
      <c r="SLC102" s="93"/>
      <c r="SLD102" s="93"/>
      <c r="SLE102" s="93"/>
      <c r="SLF102" s="93"/>
      <c r="SLG102" s="93"/>
      <c r="SLH102" s="93"/>
      <c r="SLI102" s="93"/>
      <c r="SLJ102" s="93"/>
      <c r="SLK102" s="93"/>
      <c r="SLL102" s="93"/>
      <c r="SLM102" s="93"/>
      <c r="SLN102" s="93"/>
      <c r="SLO102" s="93"/>
      <c r="SLP102" s="93"/>
      <c r="SLQ102" s="93"/>
      <c r="SLR102" s="93"/>
      <c r="SLS102" s="93"/>
      <c r="SLT102" s="93"/>
      <c r="SLU102" s="93"/>
      <c r="SLV102" s="93"/>
      <c r="SLW102" s="93"/>
      <c r="SLX102" s="93"/>
      <c r="SLY102" s="93"/>
      <c r="SLZ102" s="93"/>
      <c r="SMA102" s="93"/>
      <c r="SMB102" s="93"/>
      <c r="SMC102" s="93"/>
      <c r="SMD102" s="93"/>
      <c r="SME102" s="93"/>
      <c r="SMF102" s="93"/>
      <c r="SMG102" s="93"/>
      <c r="SMH102" s="93"/>
      <c r="SMI102" s="93"/>
      <c r="SMJ102" s="93"/>
      <c r="SMK102" s="93"/>
      <c r="SML102" s="93"/>
      <c r="SMM102" s="93"/>
      <c r="SMN102" s="93"/>
      <c r="SMO102" s="93"/>
      <c r="SMP102" s="93"/>
      <c r="SMQ102" s="93"/>
      <c r="SMR102" s="93"/>
      <c r="SMS102" s="93"/>
      <c r="SMT102" s="93"/>
      <c r="SMU102" s="93"/>
      <c r="SMV102" s="93"/>
      <c r="SMW102" s="93"/>
      <c r="SMX102" s="93"/>
      <c r="SMY102" s="93"/>
      <c r="SMZ102" s="93"/>
      <c r="SNA102" s="93"/>
      <c r="SNB102" s="93"/>
      <c r="SNC102" s="93"/>
      <c r="SND102" s="93"/>
      <c r="SNE102" s="93"/>
      <c r="SNF102" s="93"/>
      <c r="SNG102" s="93"/>
      <c r="SNH102" s="93"/>
      <c r="SNI102" s="93"/>
      <c r="SNJ102" s="93"/>
      <c r="SNK102" s="93"/>
      <c r="SNL102" s="93"/>
      <c r="SNM102" s="93"/>
      <c r="SNN102" s="93"/>
      <c r="SNO102" s="93"/>
      <c r="SNP102" s="93"/>
      <c r="SNQ102" s="93"/>
      <c r="SNR102" s="93"/>
      <c r="SNS102" s="93"/>
      <c r="SNT102" s="93"/>
      <c r="SNU102" s="93"/>
      <c r="SNV102" s="93"/>
      <c r="SNW102" s="93"/>
      <c r="SNX102" s="93"/>
      <c r="SNY102" s="93"/>
      <c r="SNZ102" s="93"/>
      <c r="SOA102" s="93"/>
      <c r="SOB102" s="93"/>
      <c r="SOC102" s="93"/>
      <c r="SOD102" s="93"/>
      <c r="SOE102" s="93"/>
      <c r="SOF102" s="93"/>
      <c r="SOG102" s="93"/>
      <c r="SOH102" s="93"/>
      <c r="SOI102" s="93"/>
      <c r="SOJ102" s="93"/>
      <c r="SOK102" s="93"/>
      <c r="SOL102" s="93"/>
      <c r="SOM102" s="93"/>
      <c r="SON102" s="93"/>
      <c r="SOO102" s="93"/>
      <c r="SOP102" s="93"/>
      <c r="SOQ102" s="93"/>
      <c r="SOR102" s="93"/>
      <c r="SOS102" s="93"/>
      <c r="SOT102" s="93"/>
      <c r="SOU102" s="93"/>
      <c r="SOV102" s="93"/>
      <c r="SOW102" s="93"/>
      <c r="SOX102" s="93"/>
      <c r="SOY102" s="93"/>
      <c r="SOZ102" s="93"/>
      <c r="SPA102" s="93"/>
      <c r="SPB102" s="93"/>
      <c r="SPC102" s="93"/>
      <c r="SPD102" s="93"/>
      <c r="SPE102" s="93"/>
      <c r="SPF102" s="93"/>
      <c r="SPG102" s="93"/>
      <c r="SPH102" s="93"/>
      <c r="SPI102" s="93"/>
      <c r="SPJ102" s="93"/>
      <c r="SPK102" s="93"/>
      <c r="SPL102" s="93"/>
      <c r="SPM102" s="93"/>
      <c r="SPN102" s="93"/>
      <c r="SPO102" s="93"/>
      <c r="SPP102" s="93"/>
      <c r="SPQ102" s="93"/>
      <c r="SPR102" s="93"/>
      <c r="SPS102" s="93"/>
      <c r="SPT102" s="93"/>
      <c r="SPU102" s="93"/>
      <c r="SPV102" s="93"/>
      <c r="SPW102" s="93"/>
      <c r="SPX102" s="93"/>
      <c r="SPY102" s="93"/>
      <c r="SPZ102" s="93"/>
      <c r="SQA102" s="93"/>
      <c r="SQB102" s="93"/>
      <c r="SQC102" s="93"/>
      <c r="SQD102" s="93"/>
      <c r="SQE102" s="93"/>
      <c r="SQF102" s="93"/>
      <c r="SQG102" s="93"/>
      <c r="SQH102" s="93"/>
      <c r="SQI102" s="93"/>
      <c r="SQJ102" s="93"/>
      <c r="SQK102" s="93"/>
      <c r="SQL102" s="93"/>
      <c r="SQM102" s="93"/>
      <c r="SQN102" s="93"/>
      <c r="SQO102" s="93"/>
      <c r="SQP102" s="93"/>
      <c r="SQQ102" s="93"/>
      <c r="SQR102" s="93"/>
      <c r="SQS102" s="93"/>
      <c r="SQT102" s="93"/>
      <c r="SQU102" s="93"/>
      <c r="SQV102" s="93"/>
      <c r="SQW102" s="93"/>
      <c r="SQX102" s="93"/>
      <c r="SQY102" s="93"/>
      <c r="SQZ102" s="93"/>
      <c r="SRA102" s="93"/>
      <c r="SRB102" s="93"/>
      <c r="SRC102" s="93"/>
      <c r="SRD102" s="93"/>
      <c r="SRE102" s="93"/>
      <c r="SRF102" s="93"/>
      <c r="SRG102" s="93"/>
      <c r="SRH102" s="93"/>
      <c r="SRI102" s="93"/>
      <c r="SRJ102" s="93"/>
      <c r="SRK102" s="93"/>
      <c r="SRL102" s="93"/>
      <c r="SRM102" s="93"/>
      <c r="SRN102" s="93"/>
      <c r="SRO102" s="93"/>
      <c r="SRP102" s="93"/>
      <c r="SRQ102" s="93"/>
      <c r="SRR102" s="93"/>
      <c r="SRS102" s="93"/>
      <c r="SRT102" s="93"/>
      <c r="SRU102" s="93"/>
      <c r="SRV102" s="93"/>
      <c r="SRW102" s="93"/>
      <c r="SRX102" s="93"/>
      <c r="SRY102" s="93"/>
      <c r="SRZ102" s="93"/>
      <c r="SSA102" s="93"/>
      <c r="SSB102" s="93"/>
      <c r="SSC102" s="93"/>
      <c r="SSD102" s="93"/>
      <c r="SSE102" s="93"/>
      <c r="SSF102" s="93"/>
      <c r="SSG102" s="93"/>
      <c r="SSH102" s="93"/>
      <c r="SSI102" s="93"/>
      <c r="SSJ102" s="93"/>
      <c r="SSK102" s="93"/>
      <c r="SSL102" s="93"/>
      <c r="SSM102" s="93"/>
      <c r="SSN102" s="93"/>
      <c r="SSO102" s="93"/>
      <c r="SSP102" s="93"/>
      <c r="SSQ102" s="93"/>
      <c r="SSR102" s="93"/>
      <c r="SSS102" s="93"/>
      <c r="SST102" s="93"/>
      <c r="SSU102" s="93"/>
      <c r="SSV102" s="93"/>
      <c r="SSW102" s="93"/>
      <c r="SSX102" s="93"/>
      <c r="SSY102" s="93"/>
      <c r="SSZ102" s="93"/>
      <c r="STA102" s="93"/>
      <c r="STB102" s="93"/>
      <c r="STC102" s="93"/>
      <c r="STD102" s="93"/>
      <c r="STE102" s="93"/>
      <c r="STF102" s="93"/>
      <c r="STG102" s="93"/>
      <c r="STH102" s="93"/>
      <c r="STI102" s="93"/>
      <c r="STJ102" s="93"/>
      <c r="STK102" s="93"/>
      <c r="STL102" s="93"/>
      <c r="STM102" s="93"/>
      <c r="STN102" s="93"/>
      <c r="STO102" s="93"/>
      <c r="STP102" s="93"/>
      <c r="STQ102" s="93"/>
      <c r="STR102" s="93"/>
      <c r="STS102" s="93"/>
      <c r="STT102" s="93"/>
      <c r="STU102" s="93"/>
      <c r="STV102" s="93"/>
      <c r="STW102" s="93"/>
      <c r="STX102" s="93"/>
      <c r="STY102" s="93"/>
      <c r="STZ102" s="93"/>
      <c r="SUA102" s="93"/>
      <c r="SUB102" s="93"/>
      <c r="SUC102" s="93"/>
      <c r="SUD102" s="93"/>
      <c r="SUE102" s="93"/>
      <c r="SUF102" s="93"/>
      <c r="SUG102" s="93"/>
      <c r="SUH102" s="93"/>
      <c r="SUI102" s="93"/>
      <c r="SUJ102" s="93"/>
      <c r="SUK102" s="93"/>
      <c r="SUL102" s="93"/>
      <c r="SUM102" s="93"/>
      <c r="SUN102" s="93"/>
      <c r="SUO102" s="93"/>
      <c r="SUP102" s="93"/>
      <c r="SUQ102" s="93"/>
      <c r="SUR102" s="93"/>
      <c r="SUS102" s="93"/>
      <c r="SUT102" s="93"/>
      <c r="SUU102" s="93"/>
      <c r="SUV102" s="93"/>
      <c r="SUW102" s="93"/>
      <c r="SUX102" s="93"/>
      <c r="SUY102" s="93"/>
      <c r="SUZ102" s="93"/>
      <c r="SVA102" s="93"/>
      <c r="SVB102" s="93"/>
      <c r="SVC102" s="93"/>
      <c r="SVD102" s="93"/>
      <c r="SVE102" s="93"/>
      <c r="SVF102" s="93"/>
      <c r="SVG102" s="93"/>
      <c r="SVH102" s="93"/>
      <c r="SVI102" s="93"/>
      <c r="SVJ102" s="93"/>
      <c r="SVK102" s="93"/>
      <c r="SVL102" s="93"/>
      <c r="SVM102" s="93"/>
      <c r="SVN102" s="93"/>
      <c r="SVO102" s="93"/>
      <c r="SVP102" s="93"/>
      <c r="SVQ102" s="93"/>
      <c r="SVR102" s="93"/>
      <c r="SVS102" s="93"/>
      <c r="SVT102" s="93"/>
      <c r="SVU102" s="93"/>
      <c r="SVV102" s="93"/>
      <c r="SVW102" s="93"/>
      <c r="SVX102" s="93"/>
      <c r="SVY102" s="93"/>
      <c r="SVZ102" s="93"/>
      <c r="SWA102" s="93"/>
      <c r="SWB102" s="93"/>
      <c r="SWC102" s="93"/>
      <c r="SWD102" s="93"/>
      <c r="SWE102" s="93"/>
      <c r="SWF102" s="93"/>
      <c r="SWG102" s="93"/>
      <c r="SWH102" s="93"/>
      <c r="SWI102" s="93"/>
      <c r="SWJ102" s="93"/>
      <c r="SWK102" s="93"/>
      <c r="SWL102" s="93"/>
      <c r="SWM102" s="93"/>
      <c r="SWN102" s="93"/>
      <c r="SWO102" s="93"/>
      <c r="SWP102" s="93"/>
      <c r="SWQ102" s="93"/>
      <c r="SWR102" s="93"/>
      <c r="SWS102" s="93"/>
      <c r="SWT102" s="93"/>
      <c r="SWU102" s="93"/>
      <c r="SWV102" s="93"/>
      <c r="SWW102" s="93"/>
      <c r="SWX102" s="93"/>
      <c r="SWY102" s="93"/>
      <c r="SWZ102" s="93"/>
      <c r="SXA102" s="93"/>
      <c r="SXB102" s="93"/>
      <c r="SXC102" s="93"/>
      <c r="SXD102" s="93"/>
      <c r="SXE102" s="93"/>
      <c r="SXF102" s="93"/>
      <c r="SXG102" s="93"/>
      <c r="SXH102" s="93"/>
      <c r="SXI102" s="93"/>
      <c r="SXJ102" s="93"/>
      <c r="SXK102" s="93"/>
      <c r="SXL102" s="93"/>
      <c r="SXM102" s="93"/>
      <c r="SXN102" s="93"/>
      <c r="SXO102" s="93"/>
      <c r="SXP102" s="93"/>
      <c r="SXQ102" s="93"/>
      <c r="SXR102" s="93"/>
      <c r="SXS102" s="93"/>
      <c r="SXT102" s="93"/>
      <c r="SXU102" s="93"/>
      <c r="SXV102" s="93"/>
      <c r="SXW102" s="93"/>
      <c r="SXX102" s="93"/>
      <c r="SXY102" s="93"/>
      <c r="SXZ102" s="93"/>
      <c r="SYA102" s="93"/>
      <c r="SYB102" s="93"/>
      <c r="SYC102" s="93"/>
      <c r="SYD102" s="93"/>
      <c r="SYE102" s="93"/>
      <c r="SYF102" s="93"/>
      <c r="SYG102" s="93"/>
      <c r="SYH102" s="93"/>
      <c r="SYI102" s="93"/>
      <c r="SYJ102" s="93"/>
      <c r="SYK102" s="93"/>
      <c r="SYL102" s="93"/>
      <c r="SYM102" s="93"/>
      <c r="SYN102" s="93"/>
      <c r="SYO102" s="93"/>
      <c r="SYP102" s="93"/>
      <c r="SYQ102" s="93"/>
      <c r="SYR102" s="93"/>
      <c r="SYS102" s="93"/>
      <c r="SYT102" s="93"/>
      <c r="SYU102" s="93"/>
      <c r="SYV102" s="93"/>
      <c r="SYW102" s="93"/>
      <c r="SYX102" s="93"/>
      <c r="SYY102" s="93"/>
      <c r="SYZ102" s="93"/>
      <c r="SZA102" s="93"/>
      <c r="SZB102" s="93"/>
      <c r="SZC102" s="93"/>
      <c r="SZD102" s="93"/>
      <c r="SZE102" s="93"/>
      <c r="SZF102" s="93"/>
      <c r="SZG102" s="93"/>
      <c r="SZH102" s="93"/>
      <c r="SZI102" s="93"/>
      <c r="SZJ102" s="93"/>
      <c r="SZK102" s="93"/>
      <c r="SZL102" s="93"/>
      <c r="SZM102" s="93"/>
      <c r="SZN102" s="93"/>
      <c r="SZO102" s="93"/>
      <c r="SZP102" s="93"/>
      <c r="SZQ102" s="93"/>
      <c r="SZR102" s="93"/>
      <c r="SZS102" s="93"/>
      <c r="SZT102" s="93"/>
      <c r="SZU102" s="93"/>
      <c r="SZV102" s="93"/>
      <c r="SZW102" s="93"/>
      <c r="SZX102" s="93"/>
      <c r="SZY102" s="93"/>
      <c r="SZZ102" s="93"/>
      <c r="TAA102" s="93"/>
      <c r="TAB102" s="93"/>
      <c r="TAC102" s="93"/>
      <c r="TAD102" s="93"/>
      <c r="TAE102" s="93"/>
      <c r="TAF102" s="93"/>
      <c r="TAG102" s="93"/>
      <c r="TAH102" s="93"/>
      <c r="TAI102" s="93"/>
      <c r="TAJ102" s="93"/>
      <c r="TAK102" s="93"/>
      <c r="TAL102" s="93"/>
      <c r="TAM102" s="93"/>
      <c r="TAN102" s="93"/>
      <c r="TAO102" s="93"/>
      <c r="TAP102" s="93"/>
      <c r="TAQ102" s="93"/>
      <c r="TAR102" s="93"/>
      <c r="TAS102" s="93"/>
      <c r="TAT102" s="93"/>
      <c r="TAU102" s="93"/>
      <c r="TAV102" s="93"/>
      <c r="TAW102" s="93"/>
      <c r="TAX102" s="93"/>
      <c r="TAY102" s="93"/>
      <c r="TAZ102" s="93"/>
      <c r="TBA102" s="93"/>
      <c r="TBB102" s="93"/>
      <c r="TBC102" s="93"/>
      <c r="TBD102" s="93"/>
      <c r="TBE102" s="93"/>
      <c r="TBF102" s="93"/>
      <c r="TBG102" s="93"/>
      <c r="TBH102" s="93"/>
      <c r="TBI102" s="93"/>
      <c r="TBJ102" s="93"/>
      <c r="TBK102" s="93"/>
      <c r="TBL102" s="93"/>
      <c r="TBM102" s="93"/>
      <c r="TBN102" s="93"/>
      <c r="TBO102" s="93"/>
      <c r="TBP102" s="93"/>
      <c r="TBQ102" s="93"/>
      <c r="TBR102" s="93"/>
      <c r="TBS102" s="93"/>
      <c r="TBT102" s="93"/>
      <c r="TBU102" s="93"/>
      <c r="TBV102" s="93"/>
      <c r="TBW102" s="93"/>
      <c r="TBX102" s="93"/>
      <c r="TBY102" s="93"/>
      <c r="TBZ102" s="93"/>
      <c r="TCA102" s="93"/>
      <c r="TCB102" s="93"/>
      <c r="TCC102" s="93"/>
      <c r="TCD102" s="93"/>
      <c r="TCE102" s="93"/>
      <c r="TCF102" s="93"/>
      <c r="TCG102" s="93"/>
      <c r="TCH102" s="93"/>
      <c r="TCI102" s="93"/>
      <c r="TCJ102" s="93"/>
      <c r="TCK102" s="93"/>
      <c r="TCL102" s="93"/>
      <c r="TCM102" s="93"/>
      <c r="TCN102" s="93"/>
      <c r="TCO102" s="93"/>
      <c r="TCP102" s="93"/>
      <c r="TCQ102" s="93"/>
      <c r="TCR102" s="93"/>
      <c r="TCS102" s="93"/>
      <c r="TCT102" s="93"/>
      <c r="TCU102" s="93"/>
      <c r="TCV102" s="93"/>
      <c r="TCW102" s="93"/>
      <c r="TCX102" s="93"/>
      <c r="TCY102" s="93"/>
      <c r="TCZ102" s="93"/>
      <c r="TDA102" s="93"/>
      <c r="TDB102" s="93"/>
      <c r="TDC102" s="93"/>
      <c r="TDD102" s="93"/>
      <c r="TDE102" s="93"/>
      <c r="TDF102" s="93"/>
      <c r="TDG102" s="93"/>
      <c r="TDH102" s="93"/>
      <c r="TDI102" s="93"/>
      <c r="TDJ102" s="93"/>
      <c r="TDK102" s="93"/>
      <c r="TDL102" s="93"/>
      <c r="TDM102" s="93"/>
      <c r="TDN102" s="93"/>
      <c r="TDO102" s="93"/>
      <c r="TDP102" s="93"/>
      <c r="TDQ102" s="93"/>
      <c r="TDR102" s="93"/>
      <c r="TDS102" s="93"/>
      <c r="TDT102" s="93"/>
      <c r="TDU102" s="93"/>
      <c r="TDV102" s="93"/>
      <c r="TDW102" s="93"/>
      <c r="TDX102" s="93"/>
      <c r="TDY102" s="93"/>
      <c r="TDZ102" s="93"/>
      <c r="TEA102" s="93"/>
      <c r="TEB102" s="93"/>
      <c r="TEC102" s="93"/>
      <c r="TED102" s="93"/>
      <c r="TEE102" s="93"/>
      <c r="TEF102" s="93"/>
      <c r="TEG102" s="93"/>
      <c r="TEH102" s="93"/>
      <c r="TEI102" s="93"/>
      <c r="TEJ102" s="93"/>
      <c r="TEK102" s="93"/>
      <c r="TEL102" s="93"/>
      <c r="TEM102" s="93"/>
      <c r="TEN102" s="93"/>
      <c r="TEO102" s="93"/>
      <c r="TEP102" s="93"/>
      <c r="TEQ102" s="93"/>
      <c r="TER102" s="93"/>
      <c r="TES102" s="93"/>
      <c r="TET102" s="93"/>
      <c r="TEU102" s="93"/>
      <c r="TEV102" s="93"/>
      <c r="TEW102" s="93"/>
      <c r="TEX102" s="93"/>
      <c r="TEY102" s="93"/>
      <c r="TEZ102" s="93"/>
      <c r="TFA102" s="93"/>
      <c r="TFB102" s="93"/>
      <c r="TFC102" s="93"/>
      <c r="TFD102" s="93"/>
      <c r="TFE102" s="93"/>
      <c r="TFF102" s="93"/>
      <c r="TFG102" s="93"/>
      <c r="TFH102" s="93"/>
      <c r="TFI102" s="93"/>
      <c r="TFJ102" s="93"/>
      <c r="TFK102" s="93"/>
      <c r="TFL102" s="93"/>
      <c r="TFM102" s="93"/>
      <c r="TFN102" s="93"/>
      <c r="TFO102" s="93"/>
      <c r="TFP102" s="93"/>
      <c r="TFQ102" s="93"/>
      <c r="TFR102" s="93"/>
      <c r="TFS102" s="93"/>
      <c r="TFT102" s="93"/>
      <c r="TFU102" s="93"/>
      <c r="TFV102" s="93"/>
      <c r="TFW102" s="93"/>
      <c r="TFX102" s="93"/>
      <c r="TFY102" s="93"/>
      <c r="TFZ102" s="93"/>
      <c r="TGA102" s="93"/>
      <c r="TGB102" s="93"/>
      <c r="TGC102" s="93"/>
      <c r="TGD102" s="93"/>
      <c r="TGE102" s="93"/>
      <c r="TGF102" s="93"/>
      <c r="TGG102" s="93"/>
      <c r="TGH102" s="93"/>
      <c r="TGI102" s="93"/>
      <c r="TGJ102" s="93"/>
      <c r="TGK102" s="93"/>
      <c r="TGL102" s="93"/>
      <c r="TGM102" s="93"/>
      <c r="TGN102" s="93"/>
      <c r="TGO102" s="93"/>
      <c r="TGP102" s="93"/>
      <c r="TGQ102" s="93"/>
      <c r="TGR102" s="93"/>
      <c r="TGS102" s="93"/>
      <c r="TGT102" s="93"/>
      <c r="TGU102" s="93"/>
      <c r="TGV102" s="93"/>
      <c r="TGW102" s="93"/>
      <c r="TGX102" s="93"/>
      <c r="TGY102" s="93"/>
      <c r="TGZ102" s="93"/>
      <c r="THA102" s="93"/>
      <c r="THB102" s="93"/>
      <c r="THC102" s="93"/>
      <c r="THD102" s="93"/>
      <c r="THE102" s="93"/>
      <c r="THF102" s="93"/>
      <c r="THG102" s="93"/>
      <c r="THH102" s="93"/>
      <c r="THI102" s="93"/>
      <c r="THJ102" s="93"/>
      <c r="THK102" s="93"/>
      <c r="THL102" s="93"/>
      <c r="THM102" s="93"/>
      <c r="THN102" s="93"/>
      <c r="THO102" s="93"/>
      <c r="THP102" s="93"/>
      <c r="THQ102" s="93"/>
      <c r="THR102" s="93"/>
      <c r="THS102" s="93"/>
      <c r="THT102" s="93"/>
      <c r="THU102" s="93"/>
      <c r="THV102" s="93"/>
      <c r="THW102" s="93"/>
      <c r="THX102" s="93"/>
      <c r="THY102" s="93"/>
      <c r="THZ102" s="93"/>
      <c r="TIA102" s="93"/>
      <c r="TIB102" s="93"/>
      <c r="TIC102" s="93"/>
      <c r="TID102" s="93"/>
      <c r="TIE102" s="93"/>
      <c r="TIF102" s="93"/>
      <c r="TIG102" s="93"/>
      <c r="TIH102" s="93"/>
      <c r="TII102" s="93"/>
      <c r="TIJ102" s="93"/>
      <c r="TIK102" s="93"/>
      <c r="TIL102" s="93"/>
      <c r="TIM102" s="93"/>
      <c r="TIN102" s="93"/>
      <c r="TIO102" s="93"/>
      <c r="TIP102" s="93"/>
      <c r="TIQ102" s="93"/>
      <c r="TIR102" s="93"/>
      <c r="TIS102" s="93"/>
      <c r="TIT102" s="93"/>
      <c r="TIU102" s="93"/>
      <c r="TIV102" s="93"/>
      <c r="TIW102" s="93"/>
      <c r="TIX102" s="93"/>
      <c r="TIY102" s="93"/>
      <c r="TIZ102" s="93"/>
      <c r="TJA102" s="93"/>
      <c r="TJB102" s="93"/>
      <c r="TJC102" s="93"/>
      <c r="TJD102" s="93"/>
      <c r="TJE102" s="93"/>
      <c r="TJF102" s="93"/>
      <c r="TJG102" s="93"/>
      <c r="TJH102" s="93"/>
      <c r="TJI102" s="93"/>
      <c r="TJJ102" s="93"/>
      <c r="TJK102" s="93"/>
      <c r="TJL102" s="93"/>
      <c r="TJM102" s="93"/>
      <c r="TJN102" s="93"/>
      <c r="TJO102" s="93"/>
      <c r="TJP102" s="93"/>
      <c r="TJQ102" s="93"/>
      <c r="TJR102" s="93"/>
      <c r="TJS102" s="93"/>
      <c r="TJT102" s="93"/>
      <c r="TJU102" s="93"/>
      <c r="TJV102" s="93"/>
      <c r="TJW102" s="93"/>
      <c r="TJX102" s="93"/>
      <c r="TJY102" s="93"/>
      <c r="TJZ102" s="93"/>
      <c r="TKA102" s="93"/>
      <c r="TKB102" s="93"/>
      <c r="TKC102" s="93"/>
      <c r="TKD102" s="93"/>
      <c r="TKE102" s="93"/>
      <c r="TKF102" s="93"/>
      <c r="TKG102" s="93"/>
      <c r="TKH102" s="93"/>
      <c r="TKI102" s="93"/>
      <c r="TKJ102" s="93"/>
      <c r="TKK102" s="93"/>
      <c r="TKL102" s="93"/>
      <c r="TKM102" s="93"/>
      <c r="TKN102" s="93"/>
      <c r="TKO102" s="93"/>
      <c r="TKP102" s="93"/>
      <c r="TKQ102" s="93"/>
      <c r="TKR102" s="93"/>
      <c r="TKS102" s="93"/>
      <c r="TKT102" s="93"/>
      <c r="TKU102" s="93"/>
      <c r="TKV102" s="93"/>
      <c r="TKW102" s="93"/>
      <c r="TKX102" s="93"/>
      <c r="TKY102" s="93"/>
      <c r="TKZ102" s="93"/>
      <c r="TLA102" s="93"/>
      <c r="TLB102" s="93"/>
      <c r="TLC102" s="93"/>
      <c r="TLD102" s="93"/>
      <c r="TLE102" s="93"/>
      <c r="TLF102" s="93"/>
      <c r="TLG102" s="93"/>
      <c r="TLH102" s="93"/>
      <c r="TLI102" s="93"/>
      <c r="TLJ102" s="93"/>
      <c r="TLK102" s="93"/>
      <c r="TLL102" s="93"/>
      <c r="TLM102" s="93"/>
      <c r="TLN102" s="93"/>
      <c r="TLO102" s="93"/>
      <c r="TLP102" s="93"/>
      <c r="TLQ102" s="93"/>
      <c r="TLR102" s="93"/>
      <c r="TLS102" s="93"/>
      <c r="TLT102" s="93"/>
      <c r="TLU102" s="93"/>
      <c r="TLV102" s="93"/>
      <c r="TLW102" s="93"/>
      <c r="TLX102" s="93"/>
      <c r="TLY102" s="93"/>
      <c r="TLZ102" s="93"/>
      <c r="TMA102" s="93"/>
      <c r="TMB102" s="93"/>
      <c r="TMC102" s="93"/>
      <c r="TMD102" s="93"/>
      <c r="TME102" s="93"/>
      <c r="TMF102" s="93"/>
      <c r="TMG102" s="93"/>
      <c r="TMH102" s="93"/>
      <c r="TMI102" s="93"/>
      <c r="TMJ102" s="93"/>
      <c r="TMK102" s="93"/>
      <c r="TML102" s="93"/>
      <c r="TMM102" s="93"/>
      <c r="TMN102" s="93"/>
      <c r="TMO102" s="93"/>
      <c r="TMP102" s="93"/>
      <c r="TMQ102" s="93"/>
      <c r="TMR102" s="93"/>
      <c r="TMS102" s="93"/>
      <c r="TMT102" s="93"/>
      <c r="TMU102" s="93"/>
      <c r="TMV102" s="93"/>
      <c r="TMW102" s="93"/>
      <c r="TMX102" s="93"/>
      <c r="TMY102" s="93"/>
      <c r="TMZ102" s="93"/>
      <c r="TNA102" s="93"/>
      <c r="TNB102" s="93"/>
      <c r="TNC102" s="93"/>
      <c r="TND102" s="93"/>
      <c r="TNE102" s="93"/>
      <c r="TNF102" s="93"/>
      <c r="TNG102" s="93"/>
      <c r="TNH102" s="93"/>
      <c r="TNI102" s="93"/>
      <c r="TNJ102" s="93"/>
      <c r="TNK102" s="93"/>
      <c r="TNL102" s="93"/>
      <c r="TNM102" s="93"/>
      <c r="TNN102" s="93"/>
      <c r="TNO102" s="93"/>
      <c r="TNP102" s="93"/>
      <c r="TNQ102" s="93"/>
      <c r="TNR102" s="93"/>
      <c r="TNS102" s="93"/>
      <c r="TNT102" s="93"/>
      <c r="TNU102" s="93"/>
      <c r="TNV102" s="93"/>
      <c r="TNW102" s="93"/>
      <c r="TNX102" s="93"/>
      <c r="TNY102" s="93"/>
      <c r="TNZ102" s="93"/>
      <c r="TOA102" s="93"/>
      <c r="TOB102" s="93"/>
      <c r="TOC102" s="93"/>
      <c r="TOD102" s="93"/>
      <c r="TOE102" s="93"/>
      <c r="TOF102" s="93"/>
      <c r="TOG102" s="93"/>
      <c r="TOH102" s="93"/>
      <c r="TOI102" s="93"/>
      <c r="TOJ102" s="93"/>
      <c r="TOK102" s="93"/>
      <c r="TOL102" s="93"/>
      <c r="TOM102" s="93"/>
      <c r="TON102" s="93"/>
      <c r="TOO102" s="93"/>
      <c r="TOP102" s="93"/>
      <c r="TOQ102" s="93"/>
      <c r="TOR102" s="93"/>
      <c r="TOS102" s="93"/>
      <c r="TOT102" s="93"/>
      <c r="TOU102" s="93"/>
      <c r="TOV102" s="93"/>
      <c r="TOW102" s="93"/>
      <c r="TOX102" s="93"/>
      <c r="TOY102" s="93"/>
      <c r="TOZ102" s="93"/>
      <c r="TPA102" s="93"/>
      <c r="TPB102" s="93"/>
      <c r="TPC102" s="93"/>
      <c r="TPD102" s="93"/>
      <c r="TPE102" s="93"/>
      <c r="TPF102" s="93"/>
      <c r="TPG102" s="93"/>
      <c r="TPH102" s="93"/>
      <c r="TPI102" s="93"/>
      <c r="TPJ102" s="93"/>
      <c r="TPK102" s="93"/>
      <c r="TPL102" s="93"/>
      <c r="TPM102" s="93"/>
      <c r="TPN102" s="93"/>
      <c r="TPO102" s="93"/>
      <c r="TPP102" s="93"/>
      <c r="TPQ102" s="93"/>
      <c r="TPR102" s="93"/>
      <c r="TPS102" s="93"/>
      <c r="TPT102" s="93"/>
      <c r="TPU102" s="93"/>
      <c r="TPV102" s="93"/>
      <c r="TPW102" s="93"/>
      <c r="TPX102" s="93"/>
      <c r="TPY102" s="93"/>
      <c r="TPZ102" s="93"/>
      <c r="TQA102" s="93"/>
      <c r="TQB102" s="93"/>
      <c r="TQC102" s="93"/>
      <c r="TQD102" s="93"/>
      <c r="TQE102" s="93"/>
      <c r="TQF102" s="93"/>
      <c r="TQG102" s="93"/>
      <c r="TQH102" s="93"/>
      <c r="TQI102" s="93"/>
      <c r="TQJ102" s="93"/>
      <c r="TQK102" s="93"/>
      <c r="TQL102" s="93"/>
      <c r="TQM102" s="93"/>
      <c r="TQN102" s="93"/>
      <c r="TQO102" s="93"/>
      <c r="TQP102" s="93"/>
      <c r="TQQ102" s="93"/>
      <c r="TQR102" s="93"/>
      <c r="TQS102" s="93"/>
      <c r="TQT102" s="93"/>
      <c r="TQU102" s="93"/>
      <c r="TQV102" s="93"/>
      <c r="TQW102" s="93"/>
      <c r="TQX102" s="93"/>
      <c r="TQY102" s="93"/>
      <c r="TQZ102" s="93"/>
      <c r="TRA102" s="93"/>
      <c r="TRB102" s="93"/>
      <c r="TRC102" s="93"/>
      <c r="TRD102" s="93"/>
      <c r="TRE102" s="93"/>
      <c r="TRF102" s="93"/>
      <c r="TRG102" s="93"/>
      <c r="TRH102" s="93"/>
      <c r="TRI102" s="93"/>
      <c r="TRJ102" s="93"/>
      <c r="TRK102" s="93"/>
      <c r="TRL102" s="93"/>
      <c r="TRM102" s="93"/>
      <c r="TRN102" s="93"/>
      <c r="TRO102" s="93"/>
      <c r="TRP102" s="93"/>
      <c r="TRQ102" s="93"/>
      <c r="TRR102" s="93"/>
      <c r="TRS102" s="93"/>
      <c r="TRT102" s="93"/>
      <c r="TRU102" s="93"/>
      <c r="TRV102" s="93"/>
      <c r="TRW102" s="93"/>
      <c r="TRX102" s="93"/>
      <c r="TRY102" s="93"/>
      <c r="TRZ102" s="93"/>
      <c r="TSA102" s="93"/>
      <c r="TSB102" s="93"/>
      <c r="TSC102" s="93"/>
      <c r="TSD102" s="93"/>
      <c r="TSE102" s="93"/>
      <c r="TSF102" s="93"/>
      <c r="TSG102" s="93"/>
      <c r="TSH102" s="93"/>
      <c r="TSI102" s="93"/>
      <c r="TSJ102" s="93"/>
      <c r="TSK102" s="93"/>
      <c r="TSL102" s="93"/>
      <c r="TSM102" s="93"/>
      <c r="TSN102" s="93"/>
      <c r="TSO102" s="93"/>
      <c r="TSP102" s="93"/>
      <c r="TSQ102" s="93"/>
      <c r="TSR102" s="93"/>
      <c r="TSS102" s="93"/>
      <c r="TST102" s="93"/>
      <c r="TSU102" s="93"/>
      <c r="TSV102" s="93"/>
      <c r="TSW102" s="93"/>
      <c r="TSX102" s="93"/>
      <c r="TSY102" s="93"/>
      <c r="TSZ102" s="93"/>
      <c r="TTA102" s="93"/>
      <c r="TTB102" s="93"/>
      <c r="TTC102" s="93"/>
      <c r="TTD102" s="93"/>
      <c r="TTE102" s="93"/>
      <c r="TTF102" s="93"/>
      <c r="TTG102" s="93"/>
      <c r="TTH102" s="93"/>
      <c r="TTI102" s="93"/>
      <c r="TTJ102" s="93"/>
      <c r="TTK102" s="93"/>
      <c r="TTL102" s="93"/>
      <c r="TTM102" s="93"/>
      <c r="TTN102" s="93"/>
      <c r="TTO102" s="93"/>
      <c r="TTP102" s="93"/>
      <c r="TTQ102" s="93"/>
      <c r="TTR102" s="93"/>
      <c r="TTS102" s="93"/>
      <c r="TTT102" s="93"/>
      <c r="TTU102" s="93"/>
      <c r="TTV102" s="93"/>
      <c r="TTW102" s="93"/>
      <c r="TTX102" s="93"/>
      <c r="TTY102" s="93"/>
      <c r="TTZ102" s="93"/>
      <c r="TUA102" s="93"/>
      <c r="TUB102" s="93"/>
      <c r="TUC102" s="93"/>
      <c r="TUD102" s="93"/>
      <c r="TUE102" s="93"/>
      <c r="TUF102" s="93"/>
      <c r="TUG102" s="93"/>
      <c r="TUH102" s="93"/>
      <c r="TUI102" s="93"/>
      <c r="TUJ102" s="93"/>
      <c r="TUK102" s="93"/>
      <c r="TUL102" s="93"/>
      <c r="TUM102" s="93"/>
      <c r="TUN102" s="93"/>
      <c r="TUO102" s="93"/>
      <c r="TUP102" s="93"/>
      <c r="TUQ102" s="93"/>
      <c r="TUR102" s="93"/>
      <c r="TUS102" s="93"/>
      <c r="TUT102" s="93"/>
      <c r="TUU102" s="93"/>
      <c r="TUV102" s="93"/>
      <c r="TUW102" s="93"/>
      <c r="TUX102" s="93"/>
      <c r="TUY102" s="93"/>
      <c r="TUZ102" s="93"/>
      <c r="TVA102" s="93"/>
      <c r="TVB102" s="93"/>
      <c r="TVC102" s="93"/>
      <c r="TVD102" s="93"/>
      <c r="TVE102" s="93"/>
      <c r="TVF102" s="93"/>
      <c r="TVG102" s="93"/>
      <c r="TVH102" s="93"/>
      <c r="TVI102" s="93"/>
      <c r="TVJ102" s="93"/>
      <c r="TVK102" s="93"/>
      <c r="TVL102" s="93"/>
      <c r="TVM102" s="93"/>
      <c r="TVN102" s="93"/>
      <c r="TVO102" s="93"/>
      <c r="TVP102" s="93"/>
      <c r="TVQ102" s="93"/>
      <c r="TVR102" s="93"/>
      <c r="TVS102" s="93"/>
      <c r="TVT102" s="93"/>
      <c r="TVU102" s="93"/>
      <c r="TVV102" s="93"/>
      <c r="TVW102" s="93"/>
      <c r="TVX102" s="93"/>
      <c r="TVY102" s="93"/>
      <c r="TVZ102" s="93"/>
      <c r="TWA102" s="93"/>
      <c r="TWB102" s="93"/>
      <c r="TWC102" s="93"/>
      <c r="TWD102" s="93"/>
      <c r="TWE102" s="93"/>
      <c r="TWF102" s="93"/>
      <c r="TWG102" s="93"/>
      <c r="TWH102" s="93"/>
      <c r="TWI102" s="93"/>
      <c r="TWJ102" s="93"/>
      <c r="TWK102" s="93"/>
      <c r="TWL102" s="93"/>
      <c r="TWM102" s="93"/>
      <c r="TWN102" s="93"/>
      <c r="TWO102" s="93"/>
      <c r="TWP102" s="93"/>
      <c r="TWQ102" s="93"/>
      <c r="TWR102" s="93"/>
      <c r="TWS102" s="93"/>
      <c r="TWT102" s="93"/>
      <c r="TWU102" s="93"/>
      <c r="TWV102" s="93"/>
      <c r="TWW102" s="93"/>
      <c r="TWX102" s="93"/>
      <c r="TWY102" s="93"/>
      <c r="TWZ102" s="93"/>
      <c r="TXA102" s="93"/>
      <c r="TXB102" s="93"/>
      <c r="TXC102" s="93"/>
      <c r="TXD102" s="93"/>
      <c r="TXE102" s="93"/>
      <c r="TXF102" s="93"/>
      <c r="TXG102" s="93"/>
      <c r="TXH102" s="93"/>
      <c r="TXI102" s="93"/>
      <c r="TXJ102" s="93"/>
      <c r="TXK102" s="93"/>
      <c r="TXL102" s="93"/>
      <c r="TXM102" s="93"/>
      <c r="TXN102" s="93"/>
      <c r="TXO102" s="93"/>
      <c r="TXP102" s="93"/>
      <c r="TXQ102" s="93"/>
      <c r="TXR102" s="93"/>
      <c r="TXS102" s="93"/>
      <c r="TXT102" s="93"/>
      <c r="TXU102" s="93"/>
      <c r="TXV102" s="93"/>
      <c r="TXW102" s="93"/>
      <c r="TXX102" s="93"/>
      <c r="TXY102" s="93"/>
      <c r="TXZ102" s="93"/>
      <c r="TYA102" s="93"/>
      <c r="TYB102" s="93"/>
      <c r="TYC102" s="93"/>
      <c r="TYD102" s="93"/>
      <c r="TYE102" s="93"/>
      <c r="TYF102" s="93"/>
      <c r="TYG102" s="93"/>
      <c r="TYH102" s="93"/>
      <c r="TYI102" s="93"/>
      <c r="TYJ102" s="93"/>
      <c r="TYK102" s="93"/>
      <c r="TYL102" s="93"/>
      <c r="TYM102" s="93"/>
      <c r="TYN102" s="93"/>
      <c r="TYO102" s="93"/>
      <c r="TYP102" s="93"/>
      <c r="TYQ102" s="93"/>
      <c r="TYR102" s="93"/>
      <c r="TYS102" s="93"/>
      <c r="TYT102" s="93"/>
      <c r="TYU102" s="93"/>
      <c r="TYV102" s="93"/>
      <c r="TYW102" s="93"/>
      <c r="TYX102" s="93"/>
      <c r="TYY102" s="93"/>
      <c r="TYZ102" s="93"/>
      <c r="TZA102" s="93"/>
      <c r="TZB102" s="93"/>
      <c r="TZC102" s="93"/>
      <c r="TZD102" s="93"/>
      <c r="TZE102" s="93"/>
      <c r="TZF102" s="93"/>
      <c r="TZG102" s="93"/>
      <c r="TZH102" s="93"/>
      <c r="TZI102" s="93"/>
      <c r="TZJ102" s="93"/>
      <c r="TZK102" s="93"/>
      <c r="TZL102" s="93"/>
      <c r="TZM102" s="93"/>
      <c r="TZN102" s="93"/>
      <c r="TZO102" s="93"/>
      <c r="TZP102" s="93"/>
      <c r="TZQ102" s="93"/>
      <c r="TZR102" s="93"/>
      <c r="TZS102" s="93"/>
      <c r="TZT102" s="93"/>
      <c r="TZU102" s="93"/>
      <c r="TZV102" s="93"/>
      <c r="TZW102" s="93"/>
      <c r="TZX102" s="93"/>
      <c r="TZY102" s="93"/>
      <c r="TZZ102" s="93"/>
      <c r="UAA102" s="93"/>
      <c r="UAB102" s="93"/>
      <c r="UAC102" s="93"/>
      <c r="UAD102" s="93"/>
      <c r="UAE102" s="93"/>
      <c r="UAF102" s="93"/>
      <c r="UAG102" s="93"/>
      <c r="UAH102" s="93"/>
      <c r="UAI102" s="93"/>
      <c r="UAJ102" s="93"/>
      <c r="UAK102" s="93"/>
      <c r="UAL102" s="93"/>
      <c r="UAM102" s="93"/>
      <c r="UAN102" s="93"/>
      <c r="UAO102" s="93"/>
      <c r="UAP102" s="93"/>
      <c r="UAQ102" s="93"/>
      <c r="UAR102" s="93"/>
      <c r="UAS102" s="93"/>
      <c r="UAT102" s="93"/>
      <c r="UAU102" s="93"/>
      <c r="UAV102" s="93"/>
      <c r="UAW102" s="93"/>
      <c r="UAX102" s="93"/>
      <c r="UAY102" s="93"/>
      <c r="UAZ102" s="93"/>
      <c r="UBA102" s="93"/>
      <c r="UBB102" s="93"/>
      <c r="UBC102" s="93"/>
      <c r="UBD102" s="93"/>
      <c r="UBE102" s="93"/>
      <c r="UBF102" s="93"/>
      <c r="UBG102" s="93"/>
      <c r="UBH102" s="93"/>
      <c r="UBI102" s="93"/>
      <c r="UBJ102" s="93"/>
      <c r="UBK102" s="93"/>
      <c r="UBL102" s="93"/>
      <c r="UBM102" s="93"/>
      <c r="UBN102" s="93"/>
      <c r="UBO102" s="93"/>
      <c r="UBP102" s="93"/>
      <c r="UBQ102" s="93"/>
      <c r="UBR102" s="93"/>
      <c r="UBS102" s="93"/>
      <c r="UBT102" s="93"/>
      <c r="UBU102" s="93"/>
      <c r="UBV102" s="93"/>
      <c r="UBW102" s="93"/>
      <c r="UBX102" s="93"/>
      <c r="UBY102" s="93"/>
      <c r="UBZ102" s="93"/>
      <c r="UCA102" s="93"/>
      <c r="UCB102" s="93"/>
      <c r="UCC102" s="93"/>
      <c r="UCD102" s="93"/>
      <c r="UCE102" s="93"/>
      <c r="UCF102" s="93"/>
      <c r="UCG102" s="93"/>
      <c r="UCH102" s="93"/>
      <c r="UCI102" s="93"/>
      <c r="UCJ102" s="93"/>
      <c r="UCK102" s="93"/>
      <c r="UCL102" s="93"/>
      <c r="UCM102" s="93"/>
      <c r="UCN102" s="93"/>
      <c r="UCO102" s="93"/>
      <c r="UCP102" s="93"/>
      <c r="UCQ102" s="93"/>
      <c r="UCR102" s="93"/>
      <c r="UCS102" s="93"/>
      <c r="UCT102" s="93"/>
      <c r="UCU102" s="93"/>
      <c r="UCV102" s="93"/>
      <c r="UCW102" s="93"/>
      <c r="UCX102" s="93"/>
      <c r="UCY102" s="93"/>
      <c r="UCZ102" s="93"/>
      <c r="UDA102" s="93"/>
      <c r="UDB102" s="93"/>
      <c r="UDC102" s="93"/>
      <c r="UDD102" s="93"/>
      <c r="UDE102" s="93"/>
      <c r="UDF102" s="93"/>
      <c r="UDG102" s="93"/>
      <c r="UDH102" s="93"/>
      <c r="UDI102" s="93"/>
      <c r="UDJ102" s="93"/>
      <c r="UDK102" s="93"/>
      <c r="UDL102" s="93"/>
      <c r="UDM102" s="93"/>
      <c r="UDN102" s="93"/>
      <c r="UDO102" s="93"/>
      <c r="UDP102" s="93"/>
      <c r="UDQ102" s="93"/>
      <c r="UDR102" s="93"/>
      <c r="UDS102" s="93"/>
      <c r="UDT102" s="93"/>
      <c r="UDU102" s="93"/>
      <c r="UDV102" s="93"/>
      <c r="UDW102" s="93"/>
      <c r="UDX102" s="93"/>
      <c r="UDY102" s="93"/>
      <c r="UDZ102" s="93"/>
      <c r="UEA102" s="93"/>
      <c r="UEB102" s="93"/>
      <c r="UEC102" s="93"/>
      <c r="UED102" s="93"/>
      <c r="UEE102" s="93"/>
      <c r="UEF102" s="93"/>
      <c r="UEG102" s="93"/>
      <c r="UEH102" s="93"/>
      <c r="UEI102" s="93"/>
      <c r="UEJ102" s="93"/>
      <c r="UEK102" s="93"/>
      <c r="UEL102" s="93"/>
      <c r="UEM102" s="93"/>
      <c r="UEN102" s="93"/>
      <c r="UEO102" s="93"/>
      <c r="UEP102" s="93"/>
      <c r="UEQ102" s="93"/>
      <c r="UER102" s="93"/>
      <c r="UES102" s="93"/>
      <c r="UET102" s="93"/>
      <c r="UEU102" s="93"/>
      <c r="UEV102" s="93"/>
      <c r="UEW102" s="93"/>
      <c r="UEX102" s="93"/>
      <c r="UEY102" s="93"/>
      <c r="UEZ102" s="93"/>
      <c r="UFA102" s="93"/>
      <c r="UFB102" s="93"/>
      <c r="UFC102" s="93"/>
      <c r="UFD102" s="93"/>
      <c r="UFE102" s="93"/>
      <c r="UFF102" s="93"/>
      <c r="UFG102" s="93"/>
      <c r="UFH102" s="93"/>
      <c r="UFI102" s="93"/>
      <c r="UFJ102" s="93"/>
      <c r="UFK102" s="93"/>
      <c r="UFL102" s="93"/>
      <c r="UFM102" s="93"/>
      <c r="UFN102" s="93"/>
      <c r="UFO102" s="93"/>
      <c r="UFP102" s="93"/>
      <c r="UFQ102" s="93"/>
      <c r="UFR102" s="93"/>
      <c r="UFS102" s="93"/>
      <c r="UFT102" s="93"/>
      <c r="UFU102" s="93"/>
      <c r="UFV102" s="93"/>
      <c r="UFW102" s="93"/>
      <c r="UFX102" s="93"/>
      <c r="UFY102" s="93"/>
      <c r="UFZ102" s="93"/>
      <c r="UGA102" s="93"/>
      <c r="UGB102" s="93"/>
      <c r="UGC102" s="93"/>
      <c r="UGD102" s="93"/>
      <c r="UGE102" s="93"/>
      <c r="UGF102" s="93"/>
      <c r="UGG102" s="93"/>
      <c r="UGH102" s="93"/>
      <c r="UGI102" s="93"/>
      <c r="UGJ102" s="93"/>
      <c r="UGK102" s="93"/>
      <c r="UGL102" s="93"/>
      <c r="UGM102" s="93"/>
      <c r="UGN102" s="93"/>
      <c r="UGO102" s="93"/>
      <c r="UGP102" s="93"/>
      <c r="UGQ102" s="93"/>
      <c r="UGR102" s="93"/>
      <c r="UGS102" s="93"/>
      <c r="UGT102" s="93"/>
      <c r="UGU102" s="93"/>
      <c r="UGV102" s="93"/>
      <c r="UGW102" s="93"/>
      <c r="UGX102" s="93"/>
      <c r="UGY102" s="93"/>
      <c r="UGZ102" s="93"/>
      <c r="UHA102" s="93"/>
      <c r="UHB102" s="93"/>
      <c r="UHC102" s="93"/>
      <c r="UHD102" s="93"/>
      <c r="UHE102" s="93"/>
      <c r="UHF102" s="93"/>
      <c r="UHG102" s="93"/>
      <c r="UHH102" s="93"/>
      <c r="UHI102" s="93"/>
      <c r="UHJ102" s="93"/>
      <c r="UHK102" s="93"/>
      <c r="UHL102" s="93"/>
      <c r="UHM102" s="93"/>
      <c r="UHN102" s="93"/>
      <c r="UHO102" s="93"/>
      <c r="UHP102" s="93"/>
      <c r="UHQ102" s="93"/>
      <c r="UHR102" s="93"/>
      <c r="UHS102" s="93"/>
      <c r="UHT102" s="93"/>
      <c r="UHU102" s="93"/>
      <c r="UHV102" s="93"/>
      <c r="UHW102" s="93"/>
      <c r="UHX102" s="93"/>
      <c r="UHY102" s="93"/>
      <c r="UHZ102" s="93"/>
      <c r="UIA102" s="93"/>
      <c r="UIB102" s="93"/>
      <c r="UIC102" s="93"/>
      <c r="UID102" s="93"/>
      <c r="UIE102" s="93"/>
      <c r="UIF102" s="93"/>
      <c r="UIG102" s="93"/>
      <c r="UIH102" s="93"/>
      <c r="UII102" s="93"/>
      <c r="UIJ102" s="93"/>
      <c r="UIK102" s="93"/>
      <c r="UIL102" s="93"/>
      <c r="UIM102" s="93"/>
      <c r="UIN102" s="93"/>
      <c r="UIO102" s="93"/>
      <c r="UIP102" s="93"/>
      <c r="UIQ102" s="93"/>
      <c r="UIR102" s="93"/>
      <c r="UIS102" s="93"/>
      <c r="UIT102" s="93"/>
      <c r="UIU102" s="93"/>
      <c r="UIV102" s="93"/>
      <c r="UIW102" s="93"/>
      <c r="UIX102" s="93"/>
      <c r="UIY102" s="93"/>
      <c r="UIZ102" s="93"/>
      <c r="UJA102" s="93"/>
      <c r="UJB102" s="93"/>
      <c r="UJC102" s="93"/>
      <c r="UJD102" s="93"/>
      <c r="UJE102" s="93"/>
      <c r="UJF102" s="93"/>
      <c r="UJG102" s="93"/>
      <c r="UJH102" s="93"/>
      <c r="UJI102" s="93"/>
      <c r="UJJ102" s="93"/>
      <c r="UJK102" s="93"/>
      <c r="UJL102" s="93"/>
      <c r="UJM102" s="93"/>
      <c r="UJN102" s="93"/>
      <c r="UJO102" s="93"/>
      <c r="UJP102" s="93"/>
      <c r="UJQ102" s="93"/>
      <c r="UJR102" s="93"/>
      <c r="UJS102" s="93"/>
      <c r="UJT102" s="93"/>
      <c r="UJU102" s="93"/>
      <c r="UJV102" s="93"/>
      <c r="UJW102" s="93"/>
      <c r="UJX102" s="93"/>
      <c r="UJY102" s="93"/>
      <c r="UJZ102" s="93"/>
      <c r="UKA102" s="93"/>
      <c r="UKB102" s="93"/>
      <c r="UKC102" s="93"/>
      <c r="UKD102" s="93"/>
      <c r="UKE102" s="93"/>
      <c r="UKF102" s="93"/>
      <c r="UKG102" s="93"/>
      <c r="UKH102" s="93"/>
      <c r="UKI102" s="93"/>
      <c r="UKJ102" s="93"/>
      <c r="UKK102" s="93"/>
      <c r="UKL102" s="93"/>
      <c r="UKM102" s="93"/>
      <c r="UKN102" s="93"/>
      <c r="UKO102" s="93"/>
      <c r="UKP102" s="93"/>
      <c r="UKQ102" s="93"/>
      <c r="UKR102" s="93"/>
      <c r="UKS102" s="93"/>
      <c r="UKT102" s="93"/>
      <c r="UKU102" s="93"/>
      <c r="UKV102" s="93"/>
      <c r="UKW102" s="93"/>
      <c r="UKX102" s="93"/>
      <c r="UKY102" s="93"/>
      <c r="UKZ102" s="93"/>
      <c r="ULA102" s="93"/>
      <c r="ULB102" s="93"/>
      <c r="ULC102" s="93"/>
      <c r="ULD102" s="93"/>
      <c r="ULE102" s="93"/>
      <c r="ULF102" s="93"/>
      <c r="ULG102" s="93"/>
      <c r="ULH102" s="93"/>
      <c r="ULI102" s="93"/>
      <c r="ULJ102" s="93"/>
      <c r="ULK102" s="93"/>
      <c r="ULL102" s="93"/>
      <c r="ULM102" s="93"/>
      <c r="ULN102" s="93"/>
      <c r="ULO102" s="93"/>
      <c r="ULP102" s="93"/>
      <c r="ULQ102" s="93"/>
      <c r="ULR102" s="93"/>
      <c r="ULS102" s="93"/>
      <c r="ULT102" s="93"/>
      <c r="ULU102" s="93"/>
      <c r="ULV102" s="93"/>
      <c r="ULW102" s="93"/>
      <c r="ULX102" s="93"/>
      <c r="ULY102" s="93"/>
      <c r="ULZ102" s="93"/>
      <c r="UMA102" s="93"/>
      <c r="UMB102" s="93"/>
      <c r="UMC102" s="93"/>
      <c r="UMD102" s="93"/>
      <c r="UME102" s="93"/>
      <c r="UMF102" s="93"/>
      <c r="UMG102" s="93"/>
      <c r="UMH102" s="93"/>
      <c r="UMI102" s="93"/>
      <c r="UMJ102" s="93"/>
      <c r="UMK102" s="93"/>
      <c r="UML102" s="93"/>
      <c r="UMM102" s="93"/>
      <c r="UMN102" s="93"/>
      <c r="UMO102" s="93"/>
      <c r="UMP102" s="93"/>
      <c r="UMQ102" s="93"/>
      <c r="UMR102" s="93"/>
      <c r="UMS102" s="93"/>
      <c r="UMT102" s="93"/>
      <c r="UMU102" s="93"/>
      <c r="UMV102" s="93"/>
      <c r="UMW102" s="93"/>
      <c r="UMX102" s="93"/>
      <c r="UMY102" s="93"/>
      <c r="UMZ102" s="93"/>
      <c r="UNA102" s="93"/>
      <c r="UNB102" s="93"/>
      <c r="UNC102" s="93"/>
      <c r="UND102" s="93"/>
      <c r="UNE102" s="93"/>
      <c r="UNF102" s="93"/>
      <c r="UNG102" s="93"/>
      <c r="UNH102" s="93"/>
      <c r="UNI102" s="93"/>
      <c r="UNJ102" s="93"/>
      <c r="UNK102" s="93"/>
      <c r="UNL102" s="93"/>
      <c r="UNM102" s="93"/>
      <c r="UNN102" s="93"/>
      <c r="UNO102" s="93"/>
      <c r="UNP102" s="93"/>
      <c r="UNQ102" s="93"/>
      <c r="UNR102" s="93"/>
      <c r="UNS102" s="93"/>
      <c r="UNT102" s="93"/>
      <c r="UNU102" s="93"/>
      <c r="UNV102" s="93"/>
      <c r="UNW102" s="93"/>
      <c r="UNX102" s="93"/>
      <c r="UNY102" s="93"/>
      <c r="UNZ102" s="93"/>
      <c r="UOA102" s="93"/>
      <c r="UOB102" s="93"/>
      <c r="UOC102" s="93"/>
      <c r="UOD102" s="93"/>
      <c r="UOE102" s="93"/>
      <c r="UOF102" s="93"/>
      <c r="UOG102" s="93"/>
      <c r="UOH102" s="93"/>
      <c r="UOI102" s="93"/>
      <c r="UOJ102" s="93"/>
      <c r="UOK102" s="93"/>
      <c r="UOL102" s="93"/>
      <c r="UOM102" s="93"/>
      <c r="UON102" s="93"/>
      <c r="UOO102" s="93"/>
      <c r="UOP102" s="93"/>
      <c r="UOQ102" s="93"/>
      <c r="UOR102" s="93"/>
      <c r="UOS102" s="93"/>
      <c r="UOT102" s="93"/>
      <c r="UOU102" s="93"/>
      <c r="UOV102" s="93"/>
      <c r="UOW102" s="93"/>
      <c r="UOX102" s="93"/>
      <c r="UOY102" s="93"/>
      <c r="UOZ102" s="93"/>
      <c r="UPA102" s="93"/>
      <c r="UPB102" s="93"/>
      <c r="UPC102" s="93"/>
      <c r="UPD102" s="93"/>
      <c r="UPE102" s="93"/>
      <c r="UPF102" s="93"/>
      <c r="UPG102" s="93"/>
      <c r="UPH102" s="93"/>
      <c r="UPI102" s="93"/>
      <c r="UPJ102" s="93"/>
      <c r="UPK102" s="93"/>
      <c r="UPL102" s="93"/>
      <c r="UPM102" s="93"/>
      <c r="UPN102" s="93"/>
      <c r="UPO102" s="93"/>
      <c r="UPP102" s="93"/>
      <c r="UPQ102" s="93"/>
      <c r="UPR102" s="93"/>
      <c r="UPS102" s="93"/>
      <c r="UPT102" s="93"/>
      <c r="UPU102" s="93"/>
      <c r="UPV102" s="93"/>
      <c r="UPW102" s="93"/>
      <c r="UPX102" s="93"/>
      <c r="UPY102" s="93"/>
      <c r="UPZ102" s="93"/>
      <c r="UQA102" s="93"/>
      <c r="UQB102" s="93"/>
      <c r="UQC102" s="93"/>
      <c r="UQD102" s="93"/>
      <c r="UQE102" s="93"/>
      <c r="UQF102" s="93"/>
      <c r="UQG102" s="93"/>
      <c r="UQH102" s="93"/>
      <c r="UQI102" s="93"/>
      <c r="UQJ102" s="93"/>
      <c r="UQK102" s="93"/>
      <c r="UQL102" s="93"/>
      <c r="UQM102" s="93"/>
      <c r="UQN102" s="93"/>
      <c r="UQO102" s="93"/>
      <c r="UQP102" s="93"/>
      <c r="UQQ102" s="93"/>
      <c r="UQR102" s="93"/>
      <c r="UQS102" s="93"/>
      <c r="UQT102" s="93"/>
      <c r="UQU102" s="93"/>
      <c r="UQV102" s="93"/>
      <c r="UQW102" s="93"/>
      <c r="UQX102" s="93"/>
      <c r="UQY102" s="93"/>
      <c r="UQZ102" s="93"/>
      <c r="URA102" s="93"/>
      <c r="URB102" s="93"/>
      <c r="URC102" s="93"/>
      <c r="URD102" s="93"/>
      <c r="URE102" s="93"/>
      <c r="URF102" s="93"/>
      <c r="URG102" s="93"/>
      <c r="URH102" s="93"/>
      <c r="URI102" s="93"/>
      <c r="URJ102" s="93"/>
      <c r="URK102" s="93"/>
      <c r="URL102" s="93"/>
      <c r="URM102" s="93"/>
      <c r="URN102" s="93"/>
      <c r="URO102" s="93"/>
      <c r="URP102" s="93"/>
      <c r="URQ102" s="93"/>
      <c r="URR102" s="93"/>
      <c r="URS102" s="93"/>
      <c r="URT102" s="93"/>
      <c r="URU102" s="93"/>
      <c r="URV102" s="93"/>
      <c r="URW102" s="93"/>
      <c r="URX102" s="93"/>
      <c r="URY102" s="93"/>
      <c r="URZ102" s="93"/>
      <c r="USA102" s="93"/>
      <c r="USB102" s="93"/>
      <c r="USC102" s="93"/>
      <c r="USD102" s="93"/>
      <c r="USE102" s="93"/>
      <c r="USF102" s="93"/>
      <c r="USG102" s="93"/>
      <c r="USH102" s="93"/>
      <c r="USI102" s="93"/>
      <c r="USJ102" s="93"/>
      <c r="USK102" s="93"/>
      <c r="USL102" s="93"/>
      <c r="USM102" s="93"/>
      <c r="USN102" s="93"/>
      <c r="USO102" s="93"/>
      <c r="USP102" s="93"/>
      <c r="USQ102" s="93"/>
      <c r="USR102" s="93"/>
      <c r="USS102" s="93"/>
      <c r="UST102" s="93"/>
      <c r="USU102" s="93"/>
      <c r="USV102" s="93"/>
      <c r="USW102" s="93"/>
      <c r="USX102" s="93"/>
      <c r="USY102" s="93"/>
      <c r="USZ102" s="93"/>
      <c r="UTA102" s="93"/>
      <c r="UTB102" s="93"/>
      <c r="UTC102" s="93"/>
      <c r="UTD102" s="93"/>
      <c r="UTE102" s="93"/>
      <c r="UTF102" s="93"/>
      <c r="UTG102" s="93"/>
      <c r="UTH102" s="93"/>
      <c r="UTI102" s="93"/>
      <c r="UTJ102" s="93"/>
      <c r="UTK102" s="93"/>
      <c r="UTL102" s="93"/>
      <c r="UTM102" s="93"/>
      <c r="UTN102" s="93"/>
      <c r="UTO102" s="93"/>
      <c r="UTP102" s="93"/>
      <c r="UTQ102" s="93"/>
      <c r="UTR102" s="93"/>
      <c r="UTS102" s="93"/>
      <c r="UTT102" s="93"/>
      <c r="UTU102" s="93"/>
      <c r="UTV102" s="93"/>
      <c r="UTW102" s="93"/>
      <c r="UTX102" s="93"/>
      <c r="UTY102" s="93"/>
      <c r="UTZ102" s="93"/>
      <c r="UUA102" s="93"/>
      <c r="UUB102" s="93"/>
      <c r="UUC102" s="93"/>
      <c r="UUD102" s="93"/>
      <c r="UUE102" s="93"/>
      <c r="UUF102" s="93"/>
      <c r="UUG102" s="93"/>
      <c r="UUH102" s="93"/>
      <c r="UUI102" s="93"/>
      <c r="UUJ102" s="93"/>
      <c r="UUK102" s="93"/>
      <c r="UUL102" s="93"/>
      <c r="UUM102" s="93"/>
      <c r="UUN102" s="93"/>
      <c r="UUO102" s="93"/>
      <c r="UUP102" s="93"/>
      <c r="UUQ102" s="93"/>
      <c r="UUR102" s="93"/>
      <c r="UUS102" s="93"/>
      <c r="UUT102" s="93"/>
      <c r="UUU102" s="93"/>
      <c r="UUV102" s="93"/>
      <c r="UUW102" s="93"/>
      <c r="UUX102" s="93"/>
      <c r="UUY102" s="93"/>
      <c r="UUZ102" s="93"/>
      <c r="UVA102" s="93"/>
      <c r="UVB102" s="93"/>
      <c r="UVC102" s="93"/>
      <c r="UVD102" s="93"/>
      <c r="UVE102" s="93"/>
      <c r="UVF102" s="93"/>
      <c r="UVG102" s="93"/>
      <c r="UVH102" s="93"/>
      <c r="UVI102" s="93"/>
      <c r="UVJ102" s="93"/>
      <c r="UVK102" s="93"/>
      <c r="UVL102" s="93"/>
      <c r="UVM102" s="93"/>
      <c r="UVN102" s="93"/>
      <c r="UVO102" s="93"/>
      <c r="UVP102" s="93"/>
      <c r="UVQ102" s="93"/>
      <c r="UVR102" s="93"/>
      <c r="UVS102" s="93"/>
      <c r="UVT102" s="93"/>
      <c r="UVU102" s="93"/>
      <c r="UVV102" s="93"/>
      <c r="UVW102" s="93"/>
      <c r="UVX102" s="93"/>
      <c r="UVY102" s="93"/>
      <c r="UVZ102" s="93"/>
      <c r="UWA102" s="93"/>
      <c r="UWB102" s="93"/>
      <c r="UWC102" s="93"/>
      <c r="UWD102" s="93"/>
      <c r="UWE102" s="93"/>
      <c r="UWF102" s="93"/>
      <c r="UWG102" s="93"/>
      <c r="UWH102" s="93"/>
      <c r="UWI102" s="93"/>
      <c r="UWJ102" s="93"/>
      <c r="UWK102" s="93"/>
      <c r="UWL102" s="93"/>
      <c r="UWM102" s="93"/>
      <c r="UWN102" s="93"/>
      <c r="UWO102" s="93"/>
      <c r="UWP102" s="93"/>
      <c r="UWQ102" s="93"/>
      <c r="UWR102" s="93"/>
      <c r="UWS102" s="93"/>
      <c r="UWT102" s="93"/>
      <c r="UWU102" s="93"/>
      <c r="UWV102" s="93"/>
      <c r="UWW102" s="93"/>
      <c r="UWX102" s="93"/>
      <c r="UWY102" s="93"/>
      <c r="UWZ102" s="93"/>
      <c r="UXA102" s="93"/>
      <c r="UXB102" s="93"/>
      <c r="UXC102" s="93"/>
      <c r="UXD102" s="93"/>
      <c r="UXE102" s="93"/>
      <c r="UXF102" s="93"/>
      <c r="UXG102" s="93"/>
      <c r="UXH102" s="93"/>
      <c r="UXI102" s="93"/>
      <c r="UXJ102" s="93"/>
      <c r="UXK102" s="93"/>
      <c r="UXL102" s="93"/>
      <c r="UXM102" s="93"/>
      <c r="UXN102" s="93"/>
      <c r="UXO102" s="93"/>
      <c r="UXP102" s="93"/>
      <c r="UXQ102" s="93"/>
      <c r="UXR102" s="93"/>
      <c r="UXS102" s="93"/>
      <c r="UXT102" s="93"/>
      <c r="UXU102" s="93"/>
      <c r="UXV102" s="93"/>
      <c r="UXW102" s="93"/>
      <c r="UXX102" s="93"/>
      <c r="UXY102" s="93"/>
      <c r="UXZ102" s="93"/>
      <c r="UYA102" s="93"/>
      <c r="UYB102" s="93"/>
      <c r="UYC102" s="93"/>
      <c r="UYD102" s="93"/>
      <c r="UYE102" s="93"/>
      <c r="UYF102" s="93"/>
      <c r="UYG102" s="93"/>
      <c r="UYH102" s="93"/>
      <c r="UYI102" s="93"/>
      <c r="UYJ102" s="93"/>
      <c r="UYK102" s="93"/>
      <c r="UYL102" s="93"/>
      <c r="UYM102" s="93"/>
      <c r="UYN102" s="93"/>
      <c r="UYO102" s="93"/>
      <c r="UYP102" s="93"/>
      <c r="UYQ102" s="93"/>
      <c r="UYR102" s="93"/>
      <c r="UYS102" s="93"/>
      <c r="UYT102" s="93"/>
      <c r="UYU102" s="93"/>
      <c r="UYV102" s="93"/>
      <c r="UYW102" s="93"/>
      <c r="UYX102" s="93"/>
      <c r="UYY102" s="93"/>
      <c r="UYZ102" s="93"/>
      <c r="UZA102" s="93"/>
      <c r="UZB102" s="93"/>
      <c r="UZC102" s="93"/>
      <c r="UZD102" s="93"/>
      <c r="UZE102" s="93"/>
      <c r="UZF102" s="93"/>
      <c r="UZG102" s="93"/>
      <c r="UZH102" s="93"/>
      <c r="UZI102" s="93"/>
      <c r="UZJ102" s="93"/>
      <c r="UZK102" s="93"/>
      <c r="UZL102" s="93"/>
      <c r="UZM102" s="93"/>
      <c r="UZN102" s="93"/>
      <c r="UZO102" s="93"/>
      <c r="UZP102" s="93"/>
      <c r="UZQ102" s="93"/>
      <c r="UZR102" s="93"/>
      <c r="UZS102" s="93"/>
      <c r="UZT102" s="93"/>
      <c r="UZU102" s="93"/>
      <c r="UZV102" s="93"/>
      <c r="UZW102" s="93"/>
      <c r="UZX102" s="93"/>
      <c r="UZY102" s="93"/>
      <c r="UZZ102" s="93"/>
      <c r="VAA102" s="93"/>
      <c r="VAB102" s="93"/>
      <c r="VAC102" s="93"/>
      <c r="VAD102" s="93"/>
      <c r="VAE102" s="93"/>
      <c r="VAF102" s="93"/>
      <c r="VAG102" s="93"/>
      <c r="VAH102" s="93"/>
      <c r="VAI102" s="93"/>
      <c r="VAJ102" s="93"/>
      <c r="VAK102" s="93"/>
      <c r="VAL102" s="93"/>
      <c r="VAM102" s="93"/>
      <c r="VAN102" s="93"/>
      <c r="VAO102" s="93"/>
      <c r="VAP102" s="93"/>
      <c r="VAQ102" s="93"/>
      <c r="VAR102" s="93"/>
      <c r="VAS102" s="93"/>
      <c r="VAT102" s="93"/>
      <c r="VAU102" s="93"/>
      <c r="VAV102" s="93"/>
      <c r="VAW102" s="93"/>
      <c r="VAX102" s="93"/>
      <c r="VAY102" s="93"/>
      <c r="VAZ102" s="93"/>
      <c r="VBA102" s="93"/>
      <c r="VBB102" s="93"/>
      <c r="VBC102" s="93"/>
      <c r="VBD102" s="93"/>
      <c r="VBE102" s="93"/>
      <c r="VBF102" s="93"/>
      <c r="VBG102" s="93"/>
      <c r="VBH102" s="93"/>
      <c r="VBI102" s="93"/>
      <c r="VBJ102" s="93"/>
      <c r="VBK102" s="93"/>
      <c r="VBL102" s="93"/>
      <c r="VBM102" s="93"/>
      <c r="VBN102" s="93"/>
      <c r="VBO102" s="93"/>
      <c r="VBP102" s="93"/>
      <c r="VBQ102" s="93"/>
      <c r="VBR102" s="93"/>
      <c r="VBS102" s="93"/>
      <c r="VBT102" s="93"/>
      <c r="VBU102" s="93"/>
      <c r="VBV102" s="93"/>
      <c r="VBW102" s="93"/>
      <c r="VBX102" s="93"/>
      <c r="VBY102" s="93"/>
      <c r="VBZ102" s="93"/>
      <c r="VCA102" s="93"/>
      <c r="VCB102" s="93"/>
      <c r="VCC102" s="93"/>
      <c r="VCD102" s="93"/>
      <c r="VCE102" s="93"/>
      <c r="VCF102" s="93"/>
      <c r="VCG102" s="93"/>
      <c r="VCH102" s="93"/>
      <c r="VCI102" s="93"/>
      <c r="VCJ102" s="93"/>
      <c r="VCK102" s="93"/>
      <c r="VCL102" s="93"/>
      <c r="VCM102" s="93"/>
      <c r="VCN102" s="93"/>
      <c r="VCO102" s="93"/>
      <c r="VCP102" s="93"/>
      <c r="VCQ102" s="93"/>
      <c r="VCR102" s="93"/>
      <c r="VCS102" s="93"/>
      <c r="VCT102" s="93"/>
      <c r="VCU102" s="93"/>
      <c r="VCV102" s="93"/>
      <c r="VCW102" s="93"/>
      <c r="VCX102" s="93"/>
      <c r="VCY102" s="93"/>
      <c r="VCZ102" s="93"/>
      <c r="VDA102" s="93"/>
      <c r="VDB102" s="93"/>
      <c r="VDC102" s="93"/>
      <c r="VDD102" s="93"/>
      <c r="VDE102" s="93"/>
      <c r="VDF102" s="93"/>
      <c r="VDG102" s="93"/>
      <c r="VDH102" s="93"/>
      <c r="VDI102" s="93"/>
      <c r="VDJ102" s="93"/>
      <c r="VDK102" s="93"/>
      <c r="VDL102" s="93"/>
      <c r="VDM102" s="93"/>
      <c r="VDN102" s="93"/>
      <c r="VDO102" s="93"/>
      <c r="VDP102" s="93"/>
      <c r="VDQ102" s="93"/>
      <c r="VDR102" s="93"/>
      <c r="VDS102" s="93"/>
      <c r="VDT102" s="93"/>
      <c r="VDU102" s="93"/>
      <c r="VDV102" s="93"/>
      <c r="VDW102" s="93"/>
      <c r="VDX102" s="93"/>
      <c r="VDY102" s="93"/>
      <c r="VDZ102" s="93"/>
      <c r="VEA102" s="93"/>
      <c r="VEB102" s="93"/>
      <c r="VEC102" s="93"/>
      <c r="VED102" s="93"/>
      <c r="VEE102" s="93"/>
      <c r="VEF102" s="93"/>
      <c r="VEG102" s="93"/>
      <c r="VEH102" s="93"/>
      <c r="VEI102" s="93"/>
      <c r="VEJ102" s="93"/>
      <c r="VEK102" s="93"/>
      <c r="VEL102" s="93"/>
      <c r="VEM102" s="93"/>
      <c r="VEN102" s="93"/>
      <c r="VEO102" s="93"/>
      <c r="VEP102" s="93"/>
      <c r="VEQ102" s="93"/>
      <c r="VER102" s="93"/>
      <c r="VES102" s="93"/>
      <c r="VET102" s="93"/>
      <c r="VEU102" s="93"/>
      <c r="VEV102" s="93"/>
      <c r="VEW102" s="93"/>
      <c r="VEX102" s="93"/>
      <c r="VEY102" s="93"/>
      <c r="VEZ102" s="93"/>
      <c r="VFA102" s="93"/>
      <c r="VFB102" s="93"/>
      <c r="VFC102" s="93"/>
      <c r="VFD102" s="93"/>
      <c r="VFE102" s="93"/>
      <c r="VFF102" s="93"/>
      <c r="VFG102" s="93"/>
      <c r="VFH102" s="93"/>
      <c r="VFI102" s="93"/>
      <c r="VFJ102" s="93"/>
      <c r="VFK102" s="93"/>
      <c r="VFL102" s="93"/>
      <c r="VFM102" s="93"/>
      <c r="VFN102" s="93"/>
      <c r="VFO102" s="93"/>
      <c r="VFP102" s="93"/>
      <c r="VFQ102" s="93"/>
      <c r="VFR102" s="93"/>
      <c r="VFS102" s="93"/>
      <c r="VFT102" s="93"/>
      <c r="VFU102" s="93"/>
      <c r="VFV102" s="93"/>
      <c r="VFW102" s="93"/>
      <c r="VFX102" s="93"/>
      <c r="VFY102" s="93"/>
      <c r="VFZ102" s="93"/>
      <c r="VGA102" s="93"/>
      <c r="VGB102" s="93"/>
      <c r="VGC102" s="93"/>
      <c r="VGD102" s="93"/>
      <c r="VGE102" s="93"/>
      <c r="VGF102" s="93"/>
      <c r="VGG102" s="93"/>
      <c r="VGH102" s="93"/>
      <c r="VGI102" s="93"/>
      <c r="VGJ102" s="93"/>
      <c r="VGK102" s="93"/>
      <c r="VGL102" s="93"/>
      <c r="VGM102" s="93"/>
      <c r="VGN102" s="93"/>
      <c r="VGO102" s="93"/>
      <c r="VGP102" s="93"/>
      <c r="VGQ102" s="93"/>
      <c r="VGR102" s="93"/>
      <c r="VGS102" s="93"/>
      <c r="VGT102" s="93"/>
      <c r="VGU102" s="93"/>
      <c r="VGV102" s="93"/>
      <c r="VGW102" s="93"/>
      <c r="VGX102" s="93"/>
      <c r="VGY102" s="93"/>
      <c r="VGZ102" s="93"/>
      <c r="VHA102" s="93"/>
      <c r="VHB102" s="93"/>
      <c r="VHC102" s="93"/>
      <c r="VHD102" s="93"/>
      <c r="VHE102" s="93"/>
      <c r="VHF102" s="93"/>
      <c r="VHG102" s="93"/>
      <c r="VHH102" s="93"/>
      <c r="VHI102" s="93"/>
      <c r="VHJ102" s="93"/>
      <c r="VHK102" s="93"/>
      <c r="VHL102" s="93"/>
      <c r="VHM102" s="93"/>
      <c r="VHN102" s="93"/>
      <c r="VHO102" s="93"/>
      <c r="VHP102" s="93"/>
      <c r="VHQ102" s="93"/>
      <c r="VHR102" s="93"/>
      <c r="VHS102" s="93"/>
      <c r="VHT102" s="93"/>
      <c r="VHU102" s="93"/>
      <c r="VHV102" s="93"/>
      <c r="VHW102" s="93"/>
      <c r="VHX102" s="93"/>
      <c r="VHY102" s="93"/>
      <c r="VHZ102" s="93"/>
      <c r="VIA102" s="93"/>
      <c r="VIB102" s="93"/>
      <c r="VIC102" s="93"/>
      <c r="VID102" s="93"/>
      <c r="VIE102" s="93"/>
      <c r="VIF102" s="93"/>
      <c r="VIG102" s="93"/>
      <c r="VIH102" s="93"/>
      <c r="VII102" s="93"/>
      <c r="VIJ102" s="93"/>
      <c r="VIK102" s="93"/>
      <c r="VIL102" s="93"/>
      <c r="VIM102" s="93"/>
      <c r="VIN102" s="93"/>
      <c r="VIO102" s="93"/>
      <c r="VIP102" s="93"/>
      <c r="VIQ102" s="93"/>
      <c r="VIR102" s="93"/>
      <c r="VIS102" s="93"/>
      <c r="VIT102" s="93"/>
      <c r="VIU102" s="93"/>
      <c r="VIV102" s="93"/>
      <c r="VIW102" s="93"/>
      <c r="VIX102" s="93"/>
      <c r="VIY102" s="93"/>
      <c r="VIZ102" s="93"/>
      <c r="VJA102" s="93"/>
      <c r="VJB102" s="93"/>
      <c r="VJC102" s="93"/>
      <c r="VJD102" s="93"/>
      <c r="VJE102" s="93"/>
      <c r="VJF102" s="93"/>
      <c r="VJG102" s="93"/>
      <c r="VJH102" s="93"/>
      <c r="VJI102" s="93"/>
      <c r="VJJ102" s="93"/>
      <c r="VJK102" s="93"/>
      <c r="VJL102" s="93"/>
      <c r="VJM102" s="93"/>
      <c r="VJN102" s="93"/>
      <c r="VJO102" s="93"/>
      <c r="VJP102" s="93"/>
      <c r="VJQ102" s="93"/>
      <c r="VJR102" s="93"/>
      <c r="VJS102" s="93"/>
      <c r="VJT102" s="93"/>
      <c r="VJU102" s="93"/>
      <c r="VJV102" s="93"/>
      <c r="VJW102" s="93"/>
      <c r="VJX102" s="93"/>
      <c r="VJY102" s="93"/>
      <c r="VJZ102" s="93"/>
      <c r="VKA102" s="93"/>
      <c r="VKB102" s="93"/>
      <c r="VKC102" s="93"/>
      <c r="VKD102" s="93"/>
      <c r="VKE102" s="93"/>
      <c r="VKF102" s="93"/>
      <c r="VKG102" s="93"/>
      <c r="VKH102" s="93"/>
      <c r="VKI102" s="93"/>
      <c r="VKJ102" s="93"/>
      <c r="VKK102" s="93"/>
      <c r="VKL102" s="93"/>
      <c r="VKM102" s="93"/>
      <c r="VKN102" s="93"/>
      <c r="VKO102" s="93"/>
      <c r="VKP102" s="93"/>
      <c r="VKQ102" s="93"/>
      <c r="VKR102" s="93"/>
      <c r="VKS102" s="93"/>
      <c r="VKT102" s="93"/>
      <c r="VKU102" s="93"/>
      <c r="VKV102" s="93"/>
      <c r="VKW102" s="93"/>
      <c r="VKX102" s="93"/>
      <c r="VKY102" s="93"/>
      <c r="VKZ102" s="93"/>
      <c r="VLA102" s="93"/>
      <c r="VLB102" s="93"/>
      <c r="VLC102" s="93"/>
      <c r="VLD102" s="93"/>
      <c r="VLE102" s="93"/>
      <c r="VLF102" s="93"/>
      <c r="VLG102" s="93"/>
      <c r="VLH102" s="93"/>
      <c r="VLI102" s="93"/>
      <c r="VLJ102" s="93"/>
      <c r="VLK102" s="93"/>
      <c r="VLL102" s="93"/>
      <c r="VLM102" s="93"/>
      <c r="VLN102" s="93"/>
      <c r="VLO102" s="93"/>
      <c r="VLP102" s="93"/>
      <c r="VLQ102" s="93"/>
      <c r="VLR102" s="93"/>
      <c r="VLS102" s="93"/>
      <c r="VLT102" s="93"/>
      <c r="VLU102" s="93"/>
      <c r="VLV102" s="93"/>
      <c r="VLW102" s="93"/>
      <c r="VLX102" s="93"/>
      <c r="VLY102" s="93"/>
      <c r="VLZ102" s="93"/>
      <c r="VMA102" s="93"/>
      <c r="VMB102" s="93"/>
      <c r="VMC102" s="93"/>
      <c r="VMD102" s="93"/>
      <c r="VME102" s="93"/>
      <c r="VMF102" s="93"/>
      <c r="VMG102" s="93"/>
      <c r="VMH102" s="93"/>
      <c r="VMI102" s="93"/>
      <c r="VMJ102" s="93"/>
      <c r="VMK102" s="93"/>
      <c r="VML102" s="93"/>
      <c r="VMM102" s="93"/>
      <c r="VMN102" s="93"/>
      <c r="VMO102" s="93"/>
      <c r="VMP102" s="93"/>
      <c r="VMQ102" s="93"/>
      <c r="VMR102" s="93"/>
      <c r="VMS102" s="93"/>
      <c r="VMT102" s="93"/>
      <c r="VMU102" s="93"/>
      <c r="VMV102" s="93"/>
      <c r="VMW102" s="93"/>
      <c r="VMX102" s="93"/>
      <c r="VMY102" s="93"/>
      <c r="VMZ102" s="93"/>
      <c r="VNA102" s="93"/>
      <c r="VNB102" s="93"/>
      <c r="VNC102" s="93"/>
      <c r="VND102" s="93"/>
      <c r="VNE102" s="93"/>
      <c r="VNF102" s="93"/>
      <c r="VNG102" s="93"/>
      <c r="VNH102" s="93"/>
      <c r="VNI102" s="93"/>
      <c r="VNJ102" s="93"/>
      <c r="VNK102" s="93"/>
      <c r="VNL102" s="93"/>
      <c r="VNM102" s="93"/>
      <c r="VNN102" s="93"/>
      <c r="VNO102" s="93"/>
      <c r="VNP102" s="93"/>
      <c r="VNQ102" s="93"/>
      <c r="VNR102" s="93"/>
      <c r="VNS102" s="93"/>
      <c r="VNT102" s="93"/>
      <c r="VNU102" s="93"/>
      <c r="VNV102" s="93"/>
      <c r="VNW102" s="93"/>
      <c r="VNX102" s="93"/>
      <c r="VNY102" s="93"/>
      <c r="VNZ102" s="93"/>
      <c r="VOA102" s="93"/>
      <c r="VOB102" s="93"/>
      <c r="VOC102" s="93"/>
      <c r="VOD102" s="93"/>
      <c r="VOE102" s="93"/>
      <c r="VOF102" s="93"/>
      <c r="VOG102" s="93"/>
      <c r="VOH102" s="93"/>
      <c r="VOI102" s="93"/>
      <c r="VOJ102" s="93"/>
      <c r="VOK102" s="93"/>
      <c r="VOL102" s="93"/>
      <c r="VOM102" s="93"/>
      <c r="VON102" s="93"/>
      <c r="VOO102" s="93"/>
      <c r="VOP102" s="93"/>
      <c r="VOQ102" s="93"/>
      <c r="VOR102" s="93"/>
      <c r="VOS102" s="93"/>
      <c r="VOT102" s="93"/>
      <c r="VOU102" s="93"/>
      <c r="VOV102" s="93"/>
      <c r="VOW102" s="93"/>
      <c r="VOX102" s="93"/>
      <c r="VOY102" s="93"/>
      <c r="VOZ102" s="93"/>
      <c r="VPA102" s="93"/>
      <c r="VPB102" s="93"/>
      <c r="VPC102" s="93"/>
      <c r="VPD102" s="93"/>
      <c r="VPE102" s="93"/>
      <c r="VPF102" s="93"/>
      <c r="VPG102" s="93"/>
      <c r="VPH102" s="93"/>
      <c r="VPI102" s="93"/>
      <c r="VPJ102" s="93"/>
      <c r="VPK102" s="93"/>
      <c r="VPL102" s="93"/>
      <c r="VPM102" s="93"/>
      <c r="VPN102" s="93"/>
      <c r="VPO102" s="93"/>
      <c r="VPP102" s="93"/>
      <c r="VPQ102" s="93"/>
      <c r="VPR102" s="93"/>
      <c r="VPS102" s="93"/>
      <c r="VPT102" s="93"/>
      <c r="VPU102" s="93"/>
      <c r="VPV102" s="93"/>
      <c r="VPW102" s="93"/>
      <c r="VPX102" s="93"/>
      <c r="VPY102" s="93"/>
      <c r="VPZ102" s="93"/>
      <c r="VQA102" s="93"/>
      <c r="VQB102" s="93"/>
      <c r="VQC102" s="93"/>
      <c r="VQD102" s="93"/>
      <c r="VQE102" s="93"/>
      <c r="VQF102" s="93"/>
      <c r="VQG102" s="93"/>
      <c r="VQH102" s="93"/>
      <c r="VQI102" s="93"/>
      <c r="VQJ102" s="93"/>
      <c r="VQK102" s="93"/>
      <c r="VQL102" s="93"/>
      <c r="VQM102" s="93"/>
      <c r="VQN102" s="93"/>
      <c r="VQO102" s="93"/>
      <c r="VQP102" s="93"/>
      <c r="VQQ102" s="93"/>
      <c r="VQR102" s="93"/>
      <c r="VQS102" s="93"/>
      <c r="VQT102" s="93"/>
      <c r="VQU102" s="93"/>
      <c r="VQV102" s="93"/>
      <c r="VQW102" s="93"/>
      <c r="VQX102" s="93"/>
      <c r="VQY102" s="93"/>
      <c r="VQZ102" s="93"/>
      <c r="VRA102" s="93"/>
      <c r="VRB102" s="93"/>
      <c r="VRC102" s="93"/>
      <c r="VRD102" s="93"/>
      <c r="VRE102" s="93"/>
      <c r="VRF102" s="93"/>
      <c r="VRG102" s="93"/>
      <c r="VRH102" s="93"/>
      <c r="VRI102" s="93"/>
      <c r="VRJ102" s="93"/>
      <c r="VRK102" s="93"/>
      <c r="VRL102" s="93"/>
      <c r="VRM102" s="93"/>
      <c r="VRN102" s="93"/>
      <c r="VRO102" s="93"/>
      <c r="VRP102" s="93"/>
      <c r="VRQ102" s="93"/>
      <c r="VRR102" s="93"/>
      <c r="VRS102" s="93"/>
      <c r="VRT102" s="93"/>
      <c r="VRU102" s="93"/>
      <c r="VRV102" s="93"/>
      <c r="VRW102" s="93"/>
      <c r="VRX102" s="93"/>
      <c r="VRY102" s="93"/>
      <c r="VRZ102" s="93"/>
      <c r="VSA102" s="93"/>
      <c r="VSB102" s="93"/>
      <c r="VSC102" s="93"/>
      <c r="VSD102" s="93"/>
      <c r="VSE102" s="93"/>
      <c r="VSF102" s="93"/>
      <c r="VSG102" s="93"/>
      <c r="VSH102" s="93"/>
      <c r="VSI102" s="93"/>
      <c r="VSJ102" s="93"/>
      <c r="VSK102" s="93"/>
      <c r="VSL102" s="93"/>
      <c r="VSM102" s="93"/>
      <c r="VSN102" s="93"/>
      <c r="VSO102" s="93"/>
      <c r="VSP102" s="93"/>
      <c r="VSQ102" s="93"/>
      <c r="VSR102" s="93"/>
      <c r="VSS102" s="93"/>
      <c r="VST102" s="93"/>
      <c r="VSU102" s="93"/>
      <c r="VSV102" s="93"/>
      <c r="VSW102" s="93"/>
      <c r="VSX102" s="93"/>
      <c r="VSY102" s="93"/>
      <c r="VSZ102" s="93"/>
      <c r="VTA102" s="93"/>
      <c r="VTB102" s="93"/>
      <c r="VTC102" s="93"/>
      <c r="VTD102" s="93"/>
      <c r="VTE102" s="93"/>
      <c r="VTF102" s="93"/>
      <c r="VTG102" s="93"/>
      <c r="VTH102" s="93"/>
      <c r="VTI102" s="93"/>
      <c r="VTJ102" s="93"/>
      <c r="VTK102" s="93"/>
      <c r="VTL102" s="93"/>
      <c r="VTM102" s="93"/>
      <c r="VTN102" s="93"/>
      <c r="VTO102" s="93"/>
      <c r="VTP102" s="93"/>
      <c r="VTQ102" s="93"/>
      <c r="VTR102" s="93"/>
      <c r="VTS102" s="93"/>
      <c r="VTT102" s="93"/>
      <c r="VTU102" s="93"/>
      <c r="VTV102" s="93"/>
      <c r="VTW102" s="93"/>
      <c r="VTX102" s="93"/>
      <c r="VTY102" s="93"/>
      <c r="VTZ102" s="93"/>
      <c r="VUA102" s="93"/>
      <c r="VUB102" s="93"/>
      <c r="VUC102" s="93"/>
      <c r="VUD102" s="93"/>
      <c r="VUE102" s="93"/>
      <c r="VUF102" s="93"/>
      <c r="VUG102" s="93"/>
      <c r="VUH102" s="93"/>
      <c r="VUI102" s="93"/>
      <c r="VUJ102" s="93"/>
      <c r="VUK102" s="93"/>
      <c r="VUL102" s="93"/>
      <c r="VUM102" s="93"/>
      <c r="VUN102" s="93"/>
      <c r="VUO102" s="93"/>
      <c r="VUP102" s="93"/>
      <c r="VUQ102" s="93"/>
      <c r="VUR102" s="93"/>
      <c r="VUS102" s="93"/>
      <c r="VUT102" s="93"/>
      <c r="VUU102" s="93"/>
      <c r="VUV102" s="93"/>
      <c r="VUW102" s="93"/>
      <c r="VUX102" s="93"/>
      <c r="VUY102" s="93"/>
      <c r="VUZ102" s="93"/>
      <c r="VVA102" s="93"/>
      <c r="VVB102" s="93"/>
      <c r="VVC102" s="93"/>
      <c r="VVD102" s="93"/>
      <c r="VVE102" s="93"/>
      <c r="VVF102" s="93"/>
      <c r="VVG102" s="93"/>
      <c r="VVH102" s="93"/>
      <c r="VVI102" s="93"/>
      <c r="VVJ102" s="93"/>
      <c r="VVK102" s="93"/>
      <c r="VVL102" s="93"/>
      <c r="VVM102" s="93"/>
      <c r="VVN102" s="93"/>
      <c r="VVO102" s="93"/>
      <c r="VVP102" s="93"/>
      <c r="VVQ102" s="93"/>
      <c r="VVR102" s="93"/>
      <c r="VVS102" s="93"/>
      <c r="VVT102" s="93"/>
      <c r="VVU102" s="93"/>
      <c r="VVV102" s="93"/>
      <c r="VVW102" s="93"/>
      <c r="VVX102" s="93"/>
      <c r="VVY102" s="93"/>
      <c r="VVZ102" s="93"/>
      <c r="VWA102" s="93"/>
      <c r="VWB102" s="93"/>
      <c r="VWC102" s="93"/>
      <c r="VWD102" s="93"/>
      <c r="VWE102" s="93"/>
      <c r="VWF102" s="93"/>
      <c r="VWG102" s="93"/>
      <c r="VWH102" s="93"/>
      <c r="VWI102" s="93"/>
      <c r="VWJ102" s="93"/>
      <c r="VWK102" s="93"/>
      <c r="VWL102" s="93"/>
      <c r="VWM102" s="93"/>
      <c r="VWN102" s="93"/>
      <c r="VWO102" s="93"/>
      <c r="VWP102" s="93"/>
      <c r="VWQ102" s="93"/>
      <c r="VWR102" s="93"/>
      <c r="VWS102" s="93"/>
      <c r="VWT102" s="93"/>
      <c r="VWU102" s="93"/>
      <c r="VWV102" s="93"/>
      <c r="VWW102" s="93"/>
      <c r="VWX102" s="93"/>
      <c r="VWY102" s="93"/>
      <c r="VWZ102" s="93"/>
      <c r="VXA102" s="93"/>
      <c r="VXB102" s="93"/>
      <c r="VXC102" s="93"/>
      <c r="VXD102" s="93"/>
      <c r="VXE102" s="93"/>
      <c r="VXF102" s="93"/>
      <c r="VXG102" s="93"/>
      <c r="VXH102" s="93"/>
      <c r="VXI102" s="93"/>
      <c r="VXJ102" s="93"/>
      <c r="VXK102" s="93"/>
      <c r="VXL102" s="93"/>
      <c r="VXM102" s="93"/>
      <c r="VXN102" s="93"/>
      <c r="VXO102" s="93"/>
      <c r="VXP102" s="93"/>
      <c r="VXQ102" s="93"/>
      <c r="VXR102" s="93"/>
      <c r="VXS102" s="93"/>
      <c r="VXT102" s="93"/>
      <c r="VXU102" s="93"/>
      <c r="VXV102" s="93"/>
      <c r="VXW102" s="93"/>
      <c r="VXX102" s="93"/>
      <c r="VXY102" s="93"/>
      <c r="VXZ102" s="93"/>
      <c r="VYA102" s="93"/>
      <c r="VYB102" s="93"/>
      <c r="VYC102" s="93"/>
      <c r="VYD102" s="93"/>
      <c r="VYE102" s="93"/>
      <c r="VYF102" s="93"/>
      <c r="VYG102" s="93"/>
      <c r="VYH102" s="93"/>
      <c r="VYI102" s="93"/>
      <c r="VYJ102" s="93"/>
      <c r="VYK102" s="93"/>
      <c r="VYL102" s="93"/>
      <c r="VYM102" s="93"/>
      <c r="VYN102" s="93"/>
      <c r="VYO102" s="93"/>
      <c r="VYP102" s="93"/>
      <c r="VYQ102" s="93"/>
      <c r="VYR102" s="93"/>
      <c r="VYS102" s="93"/>
      <c r="VYT102" s="93"/>
      <c r="VYU102" s="93"/>
      <c r="VYV102" s="93"/>
      <c r="VYW102" s="93"/>
      <c r="VYX102" s="93"/>
      <c r="VYY102" s="93"/>
      <c r="VYZ102" s="93"/>
      <c r="VZA102" s="93"/>
      <c r="VZB102" s="93"/>
      <c r="VZC102" s="93"/>
      <c r="VZD102" s="93"/>
      <c r="VZE102" s="93"/>
      <c r="VZF102" s="93"/>
      <c r="VZG102" s="93"/>
      <c r="VZH102" s="93"/>
      <c r="VZI102" s="93"/>
      <c r="VZJ102" s="93"/>
      <c r="VZK102" s="93"/>
      <c r="VZL102" s="93"/>
      <c r="VZM102" s="93"/>
      <c r="VZN102" s="93"/>
      <c r="VZO102" s="93"/>
      <c r="VZP102" s="93"/>
      <c r="VZQ102" s="93"/>
      <c r="VZR102" s="93"/>
      <c r="VZS102" s="93"/>
      <c r="VZT102" s="93"/>
      <c r="VZU102" s="93"/>
      <c r="VZV102" s="93"/>
      <c r="VZW102" s="93"/>
      <c r="VZX102" s="93"/>
      <c r="VZY102" s="93"/>
      <c r="VZZ102" s="93"/>
      <c r="WAA102" s="93"/>
      <c r="WAB102" s="93"/>
      <c r="WAC102" s="93"/>
      <c r="WAD102" s="93"/>
      <c r="WAE102" s="93"/>
      <c r="WAF102" s="93"/>
      <c r="WAG102" s="93"/>
      <c r="WAH102" s="93"/>
      <c r="WAI102" s="93"/>
      <c r="WAJ102" s="93"/>
      <c r="WAK102" s="93"/>
      <c r="WAL102" s="93"/>
      <c r="WAM102" s="93"/>
      <c r="WAN102" s="93"/>
      <c r="WAO102" s="93"/>
      <c r="WAP102" s="93"/>
      <c r="WAQ102" s="93"/>
      <c r="WAR102" s="93"/>
      <c r="WAS102" s="93"/>
      <c r="WAT102" s="93"/>
      <c r="WAU102" s="93"/>
      <c r="WAV102" s="93"/>
      <c r="WAW102" s="93"/>
      <c r="WAX102" s="93"/>
      <c r="WAY102" s="93"/>
      <c r="WAZ102" s="93"/>
      <c r="WBA102" s="93"/>
      <c r="WBB102" s="93"/>
      <c r="WBC102" s="93"/>
      <c r="WBD102" s="93"/>
      <c r="WBE102" s="93"/>
      <c r="WBF102" s="93"/>
      <c r="WBG102" s="93"/>
      <c r="WBH102" s="93"/>
      <c r="WBI102" s="93"/>
      <c r="WBJ102" s="93"/>
      <c r="WBK102" s="93"/>
      <c r="WBL102" s="93"/>
      <c r="WBM102" s="93"/>
      <c r="WBN102" s="93"/>
      <c r="WBO102" s="93"/>
      <c r="WBP102" s="93"/>
      <c r="WBQ102" s="93"/>
      <c r="WBR102" s="93"/>
      <c r="WBS102" s="93"/>
      <c r="WBT102" s="93"/>
      <c r="WBU102" s="93"/>
      <c r="WBV102" s="93"/>
      <c r="WBW102" s="93"/>
      <c r="WBX102" s="93"/>
      <c r="WBY102" s="93"/>
      <c r="WBZ102" s="93"/>
      <c r="WCA102" s="93"/>
      <c r="WCB102" s="93"/>
      <c r="WCC102" s="93"/>
      <c r="WCD102" s="93"/>
      <c r="WCE102" s="93"/>
      <c r="WCF102" s="93"/>
      <c r="WCG102" s="93"/>
      <c r="WCH102" s="93"/>
      <c r="WCI102" s="93"/>
      <c r="WCJ102" s="93"/>
      <c r="WCK102" s="93"/>
      <c r="WCL102" s="93"/>
      <c r="WCM102" s="93"/>
      <c r="WCN102" s="93"/>
      <c r="WCO102" s="93"/>
      <c r="WCP102" s="93"/>
      <c r="WCQ102" s="93"/>
      <c r="WCR102" s="93"/>
      <c r="WCS102" s="93"/>
      <c r="WCT102" s="93"/>
      <c r="WCU102" s="93"/>
      <c r="WCV102" s="93"/>
      <c r="WCW102" s="93"/>
      <c r="WCX102" s="93"/>
      <c r="WCY102" s="93"/>
      <c r="WCZ102" s="93"/>
      <c r="WDA102" s="93"/>
      <c r="WDB102" s="93"/>
      <c r="WDC102" s="93"/>
      <c r="WDD102" s="93"/>
      <c r="WDE102" s="93"/>
      <c r="WDF102" s="93"/>
      <c r="WDG102" s="93"/>
      <c r="WDH102" s="93"/>
      <c r="WDI102" s="93"/>
      <c r="WDJ102" s="93"/>
      <c r="WDK102" s="93"/>
      <c r="WDL102" s="93"/>
      <c r="WDM102" s="93"/>
      <c r="WDN102" s="93"/>
      <c r="WDO102" s="93"/>
      <c r="WDP102" s="93"/>
      <c r="WDQ102" s="93"/>
      <c r="WDR102" s="93"/>
      <c r="WDS102" s="93"/>
      <c r="WDT102" s="93"/>
      <c r="WDU102" s="93"/>
      <c r="WDV102" s="93"/>
      <c r="WDW102" s="93"/>
      <c r="WDX102" s="93"/>
      <c r="WDY102" s="93"/>
      <c r="WDZ102" s="93"/>
      <c r="WEA102" s="93"/>
      <c r="WEB102" s="93"/>
      <c r="WEC102" s="93"/>
      <c r="WED102" s="93"/>
      <c r="WEE102" s="93"/>
      <c r="WEF102" s="93"/>
      <c r="WEG102" s="93"/>
      <c r="WEH102" s="93"/>
      <c r="WEI102" s="93"/>
      <c r="WEJ102" s="93"/>
      <c r="WEK102" s="93"/>
      <c r="WEL102" s="93"/>
      <c r="WEM102" s="93"/>
      <c r="WEN102" s="93"/>
      <c r="WEO102" s="93"/>
      <c r="WEP102" s="93"/>
      <c r="WEQ102" s="93"/>
      <c r="WER102" s="93"/>
      <c r="WES102" s="93"/>
      <c r="WET102" s="93"/>
      <c r="WEU102" s="93"/>
      <c r="WEV102" s="93"/>
      <c r="WEW102" s="93"/>
      <c r="WEX102" s="93"/>
      <c r="WEY102" s="93"/>
      <c r="WEZ102" s="93"/>
      <c r="WFA102" s="93"/>
      <c r="WFB102" s="93"/>
      <c r="WFC102" s="93"/>
      <c r="WFD102" s="93"/>
      <c r="WFE102" s="93"/>
      <c r="WFF102" s="93"/>
      <c r="WFG102" s="93"/>
      <c r="WFH102" s="93"/>
      <c r="WFI102" s="93"/>
      <c r="WFJ102" s="93"/>
      <c r="WFK102" s="93"/>
      <c r="WFL102" s="93"/>
      <c r="WFM102" s="93"/>
      <c r="WFN102" s="93"/>
      <c r="WFO102" s="93"/>
      <c r="WFP102" s="93"/>
      <c r="WFQ102" s="93"/>
      <c r="WFR102" s="93"/>
      <c r="WFS102" s="93"/>
      <c r="WFT102" s="93"/>
      <c r="WFU102" s="93"/>
      <c r="WFV102" s="93"/>
      <c r="WFW102" s="93"/>
      <c r="WFX102" s="93"/>
      <c r="WFY102" s="93"/>
      <c r="WFZ102" s="93"/>
      <c r="WGA102" s="93"/>
      <c r="WGB102" s="93"/>
      <c r="WGC102" s="93"/>
      <c r="WGD102" s="93"/>
      <c r="WGE102" s="93"/>
      <c r="WGF102" s="93"/>
      <c r="WGG102" s="93"/>
      <c r="WGH102" s="93"/>
      <c r="WGI102" s="93"/>
      <c r="WGJ102" s="93"/>
      <c r="WGK102" s="93"/>
      <c r="WGL102" s="93"/>
      <c r="WGM102" s="93"/>
      <c r="WGN102" s="93"/>
      <c r="WGO102" s="93"/>
      <c r="WGP102" s="93"/>
      <c r="WGQ102" s="93"/>
      <c r="WGR102" s="93"/>
      <c r="WGS102" s="93"/>
      <c r="WGT102" s="93"/>
      <c r="WGU102" s="93"/>
      <c r="WGV102" s="93"/>
      <c r="WGW102" s="93"/>
      <c r="WGX102" s="93"/>
      <c r="WGY102" s="93"/>
      <c r="WGZ102" s="93"/>
      <c r="WHA102" s="93"/>
      <c r="WHB102" s="93"/>
      <c r="WHC102" s="93"/>
      <c r="WHD102" s="93"/>
      <c r="WHE102" s="93"/>
      <c r="WHF102" s="93"/>
      <c r="WHG102" s="93"/>
      <c r="WHH102" s="93"/>
      <c r="WHI102" s="93"/>
      <c r="WHJ102" s="93"/>
      <c r="WHK102" s="93"/>
      <c r="WHL102" s="93"/>
      <c r="WHM102" s="93"/>
      <c r="WHN102" s="93"/>
      <c r="WHO102" s="93"/>
      <c r="WHP102" s="93"/>
      <c r="WHQ102" s="93"/>
      <c r="WHR102" s="93"/>
      <c r="WHS102" s="93"/>
      <c r="WHT102" s="93"/>
      <c r="WHU102" s="93"/>
      <c r="WHV102" s="93"/>
      <c r="WHW102" s="93"/>
      <c r="WHX102" s="93"/>
      <c r="WHY102" s="93"/>
      <c r="WHZ102" s="93"/>
      <c r="WIA102" s="93"/>
      <c r="WIB102" s="93"/>
      <c r="WIC102" s="93"/>
      <c r="WID102" s="93"/>
      <c r="WIE102" s="93"/>
      <c r="WIF102" s="93"/>
      <c r="WIG102" s="93"/>
      <c r="WIH102" s="93"/>
      <c r="WII102" s="93"/>
      <c r="WIJ102" s="93"/>
      <c r="WIK102" s="93"/>
      <c r="WIL102" s="93"/>
      <c r="WIM102" s="93"/>
      <c r="WIN102" s="93"/>
      <c r="WIO102" s="93"/>
      <c r="WIP102" s="93"/>
      <c r="WIQ102" s="93"/>
      <c r="WIR102" s="93"/>
      <c r="WIS102" s="93"/>
      <c r="WIT102" s="93"/>
      <c r="WIU102" s="93"/>
      <c r="WIV102" s="93"/>
      <c r="WIW102" s="93"/>
      <c r="WIX102" s="93"/>
      <c r="WIY102" s="93"/>
      <c r="WIZ102" s="93"/>
      <c r="WJA102" s="93"/>
      <c r="WJB102" s="93"/>
      <c r="WJC102" s="93"/>
      <c r="WJD102" s="93"/>
      <c r="WJE102" s="93"/>
      <c r="WJF102" s="93"/>
      <c r="WJG102" s="93"/>
      <c r="WJH102" s="93"/>
      <c r="WJI102" s="93"/>
      <c r="WJJ102" s="93"/>
      <c r="WJK102" s="93"/>
      <c r="WJL102" s="93"/>
      <c r="WJM102" s="93"/>
      <c r="WJN102" s="93"/>
      <c r="WJO102" s="93"/>
      <c r="WJP102" s="93"/>
      <c r="WJQ102" s="93"/>
      <c r="WJR102" s="93"/>
      <c r="WJS102" s="93"/>
      <c r="WJT102" s="93"/>
      <c r="WJU102" s="93"/>
      <c r="WJV102" s="93"/>
      <c r="WJW102" s="93"/>
      <c r="WJX102" s="93"/>
      <c r="WJY102" s="93"/>
      <c r="WJZ102" s="93"/>
      <c r="WKA102" s="93"/>
      <c r="WKB102" s="93"/>
      <c r="WKC102" s="93"/>
      <c r="WKD102" s="93"/>
      <c r="WKE102" s="93"/>
      <c r="WKF102" s="93"/>
      <c r="WKG102" s="93"/>
      <c r="WKH102" s="93"/>
      <c r="WKI102" s="93"/>
      <c r="WKJ102" s="93"/>
      <c r="WKK102" s="93"/>
      <c r="WKL102" s="93"/>
      <c r="WKM102" s="93"/>
      <c r="WKN102" s="93"/>
      <c r="WKO102" s="93"/>
      <c r="WKP102" s="93"/>
      <c r="WKQ102" s="93"/>
      <c r="WKR102" s="93"/>
      <c r="WKS102" s="93"/>
      <c r="WKT102" s="93"/>
      <c r="WKU102" s="93"/>
      <c r="WKV102" s="93"/>
      <c r="WKW102" s="93"/>
      <c r="WKX102" s="93"/>
      <c r="WKY102" s="93"/>
      <c r="WKZ102" s="93"/>
      <c r="WLA102" s="93"/>
      <c r="WLB102" s="93"/>
      <c r="WLC102" s="93"/>
      <c r="WLD102" s="93"/>
      <c r="WLE102" s="93"/>
      <c r="WLF102" s="93"/>
      <c r="WLG102" s="93"/>
      <c r="WLH102" s="93"/>
      <c r="WLI102" s="93"/>
      <c r="WLJ102" s="93"/>
      <c r="WLK102" s="93"/>
      <c r="WLL102" s="93"/>
      <c r="WLM102" s="93"/>
      <c r="WLN102" s="93"/>
      <c r="WLO102" s="93"/>
      <c r="WLP102" s="93"/>
      <c r="WLQ102" s="93"/>
      <c r="WLR102" s="93"/>
      <c r="WLS102" s="93"/>
      <c r="WLT102" s="93"/>
      <c r="WLU102" s="93"/>
      <c r="WLV102" s="93"/>
      <c r="WLW102" s="93"/>
      <c r="WLX102" s="93"/>
      <c r="WLY102" s="93"/>
      <c r="WLZ102" s="93"/>
      <c r="WMA102" s="93"/>
      <c r="WMB102" s="93"/>
      <c r="WMC102" s="93"/>
      <c r="WMD102" s="93"/>
      <c r="WME102" s="93"/>
      <c r="WMF102" s="93"/>
      <c r="WMG102" s="93"/>
      <c r="WMH102" s="93"/>
      <c r="WMI102" s="93"/>
      <c r="WMJ102" s="93"/>
      <c r="WMK102" s="93"/>
      <c r="WML102" s="93"/>
      <c r="WMM102" s="93"/>
      <c r="WMN102" s="93"/>
      <c r="WMO102" s="93"/>
      <c r="WMP102" s="93"/>
      <c r="WMQ102" s="93"/>
      <c r="WMR102" s="93"/>
      <c r="WMS102" s="93"/>
      <c r="WMT102" s="93"/>
      <c r="WMU102" s="93"/>
      <c r="WMV102" s="93"/>
      <c r="WMW102" s="93"/>
      <c r="WMX102" s="93"/>
      <c r="WMY102" s="93"/>
      <c r="WMZ102" s="93"/>
      <c r="WNA102" s="93"/>
      <c r="WNB102" s="93"/>
      <c r="WNC102" s="93"/>
      <c r="WND102" s="93"/>
      <c r="WNE102" s="93"/>
      <c r="WNF102" s="93"/>
      <c r="WNG102" s="93"/>
      <c r="WNH102" s="93"/>
      <c r="WNI102" s="93"/>
      <c r="WNJ102" s="93"/>
      <c r="WNK102" s="93"/>
      <c r="WNL102" s="93"/>
      <c r="WNM102" s="93"/>
      <c r="WNN102" s="93"/>
      <c r="WNO102" s="93"/>
      <c r="WNP102" s="93"/>
      <c r="WNQ102" s="93"/>
      <c r="WNR102" s="93"/>
      <c r="WNS102" s="93"/>
      <c r="WNT102" s="93"/>
      <c r="WNU102" s="93"/>
      <c r="WNV102" s="93"/>
      <c r="WNW102" s="93"/>
      <c r="WNX102" s="93"/>
      <c r="WNY102" s="93"/>
      <c r="WNZ102" s="93"/>
      <c r="WOA102" s="93"/>
      <c r="WOB102" s="93"/>
      <c r="WOC102" s="93"/>
      <c r="WOD102" s="93"/>
      <c r="WOE102" s="93"/>
      <c r="WOF102" s="93"/>
      <c r="WOG102" s="93"/>
      <c r="WOH102" s="93"/>
      <c r="WOI102" s="93"/>
      <c r="WOJ102" s="93"/>
      <c r="WOK102" s="93"/>
      <c r="WOL102" s="93"/>
      <c r="WOM102" s="93"/>
      <c r="WON102" s="93"/>
      <c r="WOO102" s="93"/>
      <c r="WOP102" s="93"/>
      <c r="WOQ102" s="93"/>
      <c r="WOR102" s="93"/>
      <c r="WOS102" s="93"/>
      <c r="WOT102" s="93"/>
      <c r="WOU102" s="93"/>
      <c r="WOV102" s="93"/>
      <c r="WOW102" s="93"/>
      <c r="WOX102" s="93"/>
      <c r="WOY102" s="93"/>
      <c r="WOZ102" s="93"/>
      <c r="WPA102" s="93"/>
      <c r="WPB102" s="93"/>
      <c r="WPC102" s="93"/>
      <c r="WPD102" s="93"/>
      <c r="WPE102" s="93"/>
      <c r="WPF102" s="93"/>
      <c r="WPG102" s="93"/>
      <c r="WPH102" s="93"/>
      <c r="WPI102" s="93"/>
      <c r="WPJ102" s="93"/>
      <c r="WPK102" s="93"/>
      <c r="WPL102" s="93"/>
      <c r="WPM102" s="93"/>
      <c r="WPN102" s="93"/>
      <c r="WPO102" s="93"/>
      <c r="WPP102" s="93"/>
      <c r="WPQ102" s="93"/>
      <c r="WPR102" s="93"/>
      <c r="WPS102" s="93"/>
      <c r="WPT102" s="93"/>
      <c r="WPU102" s="93"/>
      <c r="WPV102" s="93"/>
      <c r="WPW102" s="93"/>
      <c r="WPX102" s="93"/>
      <c r="WPY102" s="93"/>
      <c r="WPZ102" s="93"/>
      <c r="WQA102" s="93"/>
      <c r="WQB102" s="93"/>
      <c r="WQC102" s="93"/>
      <c r="WQD102" s="93"/>
      <c r="WQE102" s="93"/>
      <c r="WQF102" s="93"/>
      <c r="WQG102" s="93"/>
      <c r="WQH102" s="93"/>
      <c r="WQI102" s="93"/>
      <c r="WQJ102" s="93"/>
      <c r="WQK102" s="93"/>
      <c r="WQL102" s="93"/>
      <c r="WQM102" s="93"/>
      <c r="WQN102" s="93"/>
      <c r="WQO102" s="93"/>
      <c r="WQP102" s="93"/>
      <c r="WQQ102" s="93"/>
      <c r="WQR102" s="93"/>
      <c r="WQS102" s="93"/>
      <c r="WQT102" s="93"/>
      <c r="WQU102" s="93"/>
      <c r="WQV102" s="93"/>
      <c r="WQW102" s="93"/>
      <c r="WQX102" s="93"/>
      <c r="WQY102" s="93"/>
      <c r="WQZ102" s="93"/>
      <c r="WRA102" s="93"/>
      <c r="WRB102" s="93"/>
      <c r="WRC102" s="93"/>
      <c r="WRD102" s="93"/>
      <c r="WRE102" s="93"/>
      <c r="WRF102" s="93"/>
      <c r="WRG102" s="93"/>
      <c r="WRH102" s="93"/>
      <c r="WRI102" s="93"/>
      <c r="WRJ102" s="93"/>
      <c r="WRK102" s="93"/>
      <c r="WRL102" s="93"/>
      <c r="WRM102" s="93"/>
      <c r="WRN102" s="93"/>
      <c r="WRO102" s="93"/>
      <c r="WRP102" s="93"/>
      <c r="WRQ102" s="93"/>
      <c r="WRR102" s="93"/>
      <c r="WRS102" s="93"/>
      <c r="WRT102" s="93"/>
      <c r="WRU102" s="93"/>
      <c r="WRV102" s="93"/>
      <c r="WRW102" s="93"/>
      <c r="WRX102" s="93"/>
      <c r="WRY102" s="93"/>
      <c r="WRZ102" s="93"/>
      <c r="WSA102" s="93"/>
      <c r="WSB102" s="93"/>
      <c r="WSC102" s="93"/>
      <c r="WSD102" s="93"/>
      <c r="WSE102" s="93"/>
      <c r="WSF102" s="93"/>
      <c r="WSG102" s="93"/>
      <c r="WSH102" s="93"/>
      <c r="WSI102" s="93"/>
      <c r="WSJ102" s="93"/>
      <c r="WSK102" s="93"/>
      <c r="WSL102" s="93"/>
      <c r="WSM102" s="93"/>
      <c r="WSN102" s="93"/>
      <c r="WSO102" s="93"/>
      <c r="WSP102" s="93"/>
      <c r="WSQ102" s="93"/>
      <c r="WSR102" s="93"/>
      <c r="WSS102" s="93"/>
      <c r="WST102" s="93"/>
      <c r="WSU102" s="93"/>
      <c r="WSV102" s="93"/>
      <c r="WSW102" s="93"/>
      <c r="WSX102" s="93"/>
      <c r="WSY102" s="93"/>
      <c r="WSZ102" s="93"/>
      <c r="WTA102" s="93"/>
      <c r="WTB102" s="93"/>
      <c r="WTC102" s="93"/>
      <c r="WTD102" s="93"/>
      <c r="WTE102" s="93"/>
      <c r="WTF102" s="93"/>
      <c r="WTG102" s="93"/>
      <c r="WTH102" s="93"/>
      <c r="WTI102" s="93"/>
      <c r="WTJ102" s="93"/>
      <c r="WTK102" s="93"/>
      <c r="WTL102" s="93"/>
      <c r="WTM102" s="93"/>
      <c r="WTN102" s="93"/>
      <c r="WTO102" s="93"/>
      <c r="WTP102" s="93"/>
      <c r="WTQ102" s="93"/>
      <c r="WTR102" s="93"/>
      <c r="WTS102" s="93"/>
      <c r="WTT102" s="93"/>
      <c r="WTU102" s="93"/>
      <c r="WTV102" s="93"/>
      <c r="WTW102" s="93"/>
      <c r="WTX102" s="93"/>
      <c r="WTY102" s="93"/>
      <c r="WTZ102" s="93"/>
      <c r="WUA102" s="93"/>
      <c r="WUB102" s="93"/>
      <c r="WUC102" s="93"/>
      <c r="WUD102" s="93"/>
      <c r="WUE102" s="93"/>
      <c r="WUF102" s="93"/>
      <c r="WUG102" s="93"/>
      <c r="WUH102" s="93"/>
      <c r="WUI102" s="93"/>
      <c r="WUJ102" s="93"/>
      <c r="WUK102" s="93"/>
      <c r="WUL102" s="93"/>
      <c r="WUM102" s="93"/>
      <c r="WUN102" s="93"/>
      <c r="WUO102" s="93"/>
      <c r="WUP102" s="93"/>
      <c r="WUQ102" s="93"/>
      <c r="WUR102" s="93"/>
      <c r="WUS102" s="93"/>
      <c r="WUT102" s="93"/>
      <c r="WUU102" s="93"/>
      <c r="WUV102" s="93"/>
      <c r="WUW102" s="93"/>
      <c r="WUX102" s="93"/>
      <c r="WUY102" s="93"/>
      <c r="WUZ102" s="93"/>
      <c r="WVA102" s="93"/>
      <c r="WVB102" s="93"/>
      <c r="WVC102" s="93"/>
      <c r="WVD102" s="93"/>
      <c r="WVE102" s="93"/>
      <c r="WVF102" s="93"/>
      <c r="WVG102" s="93"/>
      <c r="WVH102" s="93"/>
      <c r="WVI102" s="93"/>
      <c r="WVJ102" s="93"/>
      <c r="WVK102" s="93"/>
      <c r="WVL102" s="93"/>
      <c r="WVM102" s="93"/>
      <c r="WVN102" s="93"/>
      <c r="WVO102" s="93"/>
      <c r="WVP102" s="93"/>
      <c r="WVQ102" s="93"/>
      <c r="WVR102" s="93"/>
      <c r="WVS102" s="93"/>
      <c r="WVT102" s="93"/>
      <c r="WVU102" s="93"/>
      <c r="WVV102" s="93"/>
      <c r="WVW102" s="93"/>
      <c r="WVX102" s="93"/>
      <c r="WVY102" s="93"/>
      <c r="WVZ102" s="93"/>
      <c r="WWA102" s="93"/>
      <c r="WWB102" s="93"/>
      <c r="WWC102" s="93"/>
      <c r="WWD102" s="93"/>
      <c r="WWE102" s="93"/>
      <c r="WWF102" s="93"/>
      <c r="WWG102" s="93"/>
      <c r="WWH102" s="93"/>
      <c r="WWI102" s="93"/>
      <c r="WWJ102" s="93"/>
      <c r="WWK102" s="93"/>
      <c r="WWL102" s="93"/>
      <c r="WWM102" s="93"/>
      <c r="WWN102" s="93"/>
      <c r="WWO102" s="93"/>
      <c r="WWP102" s="93"/>
      <c r="WWQ102" s="93"/>
      <c r="WWR102" s="93"/>
      <c r="WWS102" s="93"/>
      <c r="WWT102" s="93"/>
      <c r="WWU102" s="93"/>
      <c r="WWV102" s="93"/>
      <c r="WWW102" s="93"/>
      <c r="WWX102" s="93"/>
      <c r="WWY102" s="93"/>
      <c r="WWZ102" s="93"/>
      <c r="WXA102" s="93"/>
      <c r="WXB102" s="93"/>
      <c r="WXC102" s="93"/>
      <c r="WXD102" s="93"/>
      <c r="WXE102" s="93"/>
      <c r="WXF102" s="93"/>
      <c r="WXG102" s="93"/>
      <c r="WXH102" s="93"/>
      <c r="WXI102" s="93"/>
      <c r="WXJ102" s="93"/>
      <c r="WXK102" s="93"/>
      <c r="WXL102" s="93"/>
      <c r="WXM102" s="93"/>
      <c r="WXN102" s="93"/>
      <c r="WXO102" s="93"/>
      <c r="WXP102" s="93"/>
      <c r="WXQ102" s="93"/>
      <c r="WXR102" s="93"/>
      <c r="WXS102" s="93"/>
      <c r="WXT102" s="93"/>
      <c r="WXU102" s="93"/>
      <c r="WXV102" s="93"/>
      <c r="WXW102" s="93"/>
      <c r="WXX102" s="93"/>
      <c r="WXY102" s="93"/>
      <c r="WXZ102" s="93"/>
      <c r="WYA102" s="93"/>
      <c r="WYB102" s="93"/>
      <c r="WYC102" s="93"/>
      <c r="WYD102" s="93"/>
      <c r="WYE102" s="93"/>
      <c r="WYF102" s="93"/>
      <c r="WYG102" s="93"/>
      <c r="WYH102" s="93"/>
      <c r="WYI102" s="93"/>
      <c r="WYJ102" s="93"/>
      <c r="WYK102" s="93"/>
    </row>
    <row r="103" spans="1:16209" s="93" customFormat="1" ht="15.95" customHeight="1" x14ac:dyDescent="0.2">
      <c r="A103" s="102"/>
      <c r="B103" s="74" t="s">
        <v>121</v>
      </c>
      <c r="C103" s="75">
        <v>1</v>
      </c>
      <c r="D103" s="75">
        <v>186948</v>
      </c>
      <c r="E103" s="75">
        <v>0</v>
      </c>
      <c r="F103" s="75">
        <v>0</v>
      </c>
      <c r="H103" s="75">
        <f t="shared" si="7"/>
        <v>-186948</v>
      </c>
      <c r="I103" s="169">
        <f t="shared" si="9"/>
        <v>-1</v>
      </c>
    </row>
    <row r="104" spans="1:16209" s="93" customFormat="1" ht="15.95" customHeight="1" x14ac:dyDescent="0.2">
      <c r="A104" s="77" t="s">
        <v>168</v>
      </c>
      <c r="B104" s="78" t="s">
        <v>0</v>
      </c>
      <c r="C104" s="53">
        <f>SUM(C100:C103)</f>
        <v>20</v>
      </c>
      <c r="D104" s="53">
        <f t="shared" ref="D104:F104" si="10">SUM(D100:D103)</f>
        <v>1671932.52</v>
      </c>
      <c r="E104" s="53">
        <f t="shared" si="10"/>
        <v>13</v>
      </c>
      <c r="F104" s="53">
        <f t="shared" si="10"/>
        <v>1616884.7999999998</v>
      </c>
      <c r="H104" s="53">
        <f t="shared" si="7"/>
        <v>-55047.720000000205</v>
      </c>
      <c r="I104" s="170">
        <f t="shared" si="9"/>
        <v>-3.2924606311264405E-2</v>
      </c>
    </row>
    <row r="105" spans="1:16209" s="24" customFormat="1" ht="15.95" customHeight="1" x14ac:dyDescent="0.2">
      <c r="A105" s="101" t="s">
        <v>33</v>
      </c>
      <c r="B105" s="74" t="s">
        <v>174</v>
      </c>
      <c r="C105" s="75">
        <v>2</v>
      </c>
      <c r="D105" s="75">
        <v>579999.99</v>
      </c>
      <c r="E105" s="75">
        <v>0</v>
      </c>
      <c r="F105" s="75">
        <v>0</v>
      </c>
      <c r="G105" s="93"/>
      <c r="H105" s="75">
        <f t="shared" si="7"/>
        <v>-579999.99</v>
      </c>
      <c r="I105" s="169">
        <f t="shared" si="9"/>
        <v>-1</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c r="EB105" s="93"/>
      <c r="EC105" s="93"/>
      <c r="ED105" s="93"/>
      <c r="EE105" s="93"/>
      <c r="EF105" s="93"/>
      <c r="EG105" s="93"/>
      <c r="EH105" s="93"/>
      <c r="EI105" s="93"/>
      <c r="EJ105" s="93"/>
      <c r="EK105" s="93"/>
      <c r="EL105" s="93"/>
      <c r="EM105" s="93"/>
      <c r="EN105" s="93"/>
      <c r="EO105" s="93"/>
      <c r="EP105" s="93"/>
      <c r="EQ105" s="93"/>
      <c r="ER105" s="93"/>
      <c r="ES105" s="93"/>
      <c r="ET105" s="93"/>
      <c r="EU105" s="93"/>
      <c r="EV105" s="93"/>
      <c r="EW105" s="93"/>
      <c r="EX105" s="93"/>
      <c r="EY105" s="93"/>
      <c r="EZ105" s="93"/>
      <c r="FA105" s="93"/>
      <c r="FB105" s="93"/>
      <c r="FC105" s="93"/>
      <c r="FD105" s="93"/>
      <c r="FE105" s="93"/>
      <c r="FF105" s="93"/>
      <c r="FG105" s="93"/>
      <c r="FH105" s="93"/>
      <c r="FI105" s="93"/>
      <c r="FJ105" s="93"/>
      <c r="FK105" s="93"/>
      <c r="FL105" s="93"/>
      <c r="FM105" s="93"/>
      <c r="FN105" s="93"/>
      <c r="FO105" s="93"/>
      <c r="FP105" s="93"/>
      <c r="FQ105" s="93"/>
      <c r="FR105" s="93"/>
      <c r="FS105" s="93"/>
      <c r="FT105" s="93"/>
      <c r="FU105" s="93"/>
      <c r="FV105" s="93"/>
      <c r="FW105" s="93"/>
      <c r="FX105" s="93"/>
      <c r="FY105" s="93"/>
      <c r="FZ105" s="93"/>
      <c r="GA105" s="93"/>
      <c r="GB105" s="93"/>
      <c r="GC105" s="93"/>
      <c r="GD105" s="93"/>
      <c r="GE105" s="93"/>
      <c r="GF105" s="93"/>
      <c r="GG105" s="93"/>
      <c r="GH105" s="93"/>
      <c r="GI105" s="93"/>
      <c r="GJ105" s="93"/>
      <c r="GK105" s="93"/>
      <c r="GL105" s="93"/>
      <c r="GM105" s="93"/>
      <c r="GN105" s="93"/>
      <c r="GO105" s="93"/>
      <c r="GP105" s="93"/>
      <c r="GQ105" s="93"/>
      <c r="GR105" s="93"/>
      <c r="GS105" s="93"/>
      <c r="GT105" s="93"/>
      <c r="GU105" s="93"/>
      <c r="GV105" s="93"/>
      <c r="GW105" s="93"/>
      <c r="GX105" s="93"/>
      <c r="GY105" s="93"/>
      <c r="GZ105" s="93"/>
      <c r="HA105" s="93"/>
      <c r="HB105" s="93"/>
      <c r="HC105" s="93"/>
      <c r="HD105" s="93"/>
      <c r="HE105" s="93"/>
      <c r="HF105" s="93"/>
      <c r="HG105" s="93"/>
      <c r="HH105" s="93"/>
      <c r="HI105" s="93"/>
      <c r="HJ105" s="93"/>
      <c r="HK105" s="93"/>
      <c r="HL105" s="93"/>
      <c r="HM105" s="93"/>
      <c r="HN105" s="93"/>
      <c r="HO105" s="93"/>
      <c r="HP105" s="93"/>
      <c r="HQ105" s="93"/>
      <c r="HR105" s="93"/>
      <c r="HS105" s="93"/>
      <c r="HT105" s="93"/>
      <c r="HU105" s="93"/>
      <c r="HV105" s="93"/>
      <c r="HW105" s="93"/>
      <c r="HX105" s="93"/>
      <c r="HY105" s="93"/>
      <c r="HZ105" s="93"/>
      <c r="IA105" s="93"/>
      <c r="IB105" s="93"/>
      <c r="IC105" s="93"/>
      <c r="ID105" s="93"/>
      <c r="IE105" s="93"/>
      <c r="IF105" s="93"/>
      <c r="IG105" s="93"/>
      <c r="IH105" s="93"/>
      <c r="II105" s="93"/>
      <c r="IJ105" s="93"/>
      <c r="IK105" s="93"/>
      <c r="IL105" s="93"/>
      <c r="IM105" s="93"/>
      <c r="IN105" s="93"/>
      <c r="IO105" s="93"/>
      <c r="IP105" s="93"/>
      <c r="IQ105" s="93"/>
      <c r="IR105" s="93"/>
      <c r="IS105" s="93"/>
      <c r="IT105" s="93"/>
      <c r="IU105" s="93"/>
      <c r="IV105" s="93"/>
      <c r="IW105" s="93"/>
      <c r="IX105" s="93"/>
      <c r="IY105" s="93"/>
      <c r="IZ105" s="93"/>
      <c r="JA105" s="93"/>
      <c r="JB105" s="93"/>
      <c r="JC105" s="93"/>
      <c r="JD105" s="93"/>
      <c r="JE105" s="93"/>
      <c r="JF105" s="93"/>
      <c r="JG105" s="93"/>
      <c r="JH105" s="93"/>
      <c r="JI105" s="93"/>
      <c r="JJ105" s="93"/>
      <c r="JK105" s="93"/>
      <c r="JL105" s="93"/>
      <c r="JM105" s="93"/>
      <c r="JN105" s="93"/>
      <c r="JO105" s="93"/>
      <c r="JP105" s="93"/>
      <c r="JQ105" s="93"/>
      <c r="JR105" s="93"/>
      <c r="JS105" s="93"/>
      <c r="JT105" s="93"/>
      <c r="JU105" s="93"/>
      <c r="JV105" s="93"/>
      <c r="JW105" s="93"/>
      <c r="JX105" s="93"/>
      <c r="JY105" s="93"/>
      <c r="JZ105" s="93"/>
      <c r="KA105" s="93"/>
      <c r="KB105" s="93"/>
      <c r="KC105" s="93"/>
      <c r="KD105" s="93"/>
      <c r="KE105" s="93"/>
      <c r="KF105" s="93"/>
      <c r="KG105" s="93"/>
      <c r="KH105" s="93"/>
      <c r="KI105" s="93"/>
      <c r="KJ105" s="93"/>
      <c r="KK105" s="93"/>
      <c r="KL105" s="93"/>
      <c r="KM105" s="93"/>
      <c r="KN105" s="93"/>
      <c r="KO105" s="93"/>
      <c r="KP105" s="93"/>
      <c r="KQ105" s="93"/>
      <c r="KR105" s="93"/>
      <c r="KS105" s="93"/>
      <c r="KT105" s="93"/>
      <c r="KU105" s="93"/>
      <c r="KV105" s="93"/>
      <c r="KW105" s="93"/>
      <c r="KX105" s="93"/>
      <c r="KY105" s="93"/>
      <c r="KZ105" s="93"/>
      <c r="LA105" s="93"/>
      <c r="LB105" s="93"/>
      <c r="LC105" s="93"/>
      <c r="LD105" s="93"/>
      <c r="LE105" s="93"/>
      <c r="LF105" s="93"/>
      <c r="LG105" s="93"/>
      <c r="LH105" s="93"/>
      <c r="LI105" s="93"/>
      <c r="LJ105" s="93"/>
      <c r="LK105" s="93"/>
      <c r="LL105" s="93"/>
      <c r="LM105" s="93"/>
      <c r="LN105" s="93"/>
      <c r="LO105" s="93"/>
      <c r="LP105" s="93"/>
      <c r="LQ105" s="93"/>
      <c r="LR105" s="93"/>
      <c r="LS105" s="93"/>
      <c r="LT105" s="93"/>
      <c r="LU105" s="93"/>
      <c r="LV105" s="93"/>
      <c r="LW105" s="93"/>
      <c r="LX105" s="93"/>
      <c r="LY105" s="93"/>
      <c r="LZ105" s="93"/>
      <c r="MA105" s="93"/>
      <c r="MB105" s="93"/>
      <c r="MC105" s="93"/>
      <c r="MD105" s="93"/>
      <c r="ME105" s="93"/>
      <c r="MF105" s="93"/>
      <c r="MG105" s="93"/>
      <c r="MH105" s="93"/>
      <c r="MI105" s="93"/>
      <c r="MJ105" s="93"/>
      <c r="MK105" s="93"/>
      <c r="ML105" s="93"/>
      <c r="MM105" s="93"/>
      <c r="MN105" s="93"/>
      <c r="MO105" s="93"/>
      <c r="MP105" s="93"/>
      <c r="MQ105" s="93"/>
      <c r="MR105" s="93"/>
      <c r="MS105" s="93"/>
      <c r="MT105" s="93"/>
      <c r="MU105" s="93"/>
      <c r="MV105" s="93"/>
      <c r="MW105" s="93"/>
      <c r="MX105" s="93"/>
      <c r="MY105" s="93"/>
      <c r="MZ105" s="93"/>
      <c r="NA105" s="93"/>
      <c r="NB105" s="93"/>
      <c r="NC105" s="93"/>
      <c r="ND105" s="93"/>
      <c r="NE105" s="93"/>
      <c r="NF105" s="93"/>
      <c r="NG105" s="93"/>
      <c r="NH105" s="93"/>
      <c r="NI105" s="93"/>
      <c r="NJ105" s="93"/>
      <c r="NK105" s="93"/>
      <c r="NL105" s="93"/>
      <c r="NM105" s="93"/>
      <c r="NN105" s="93"/>
      <c r="NO105" s="93"/>
      <c r="NP105" s="93"/>
      <c r="NQ105" s="93"/>
      <c r="NR105" s="93"/>
      <c r="NS105" s="93"/>
      <c r="NT105" s="93"/>
      <c r="NU105" s="93"/>
      <c r="NV105" s="93"/>
      <c r="NW105" s="93"/>
      <c r="NX105" s="93"/>
      <c r="NY105" s="93"/>
      <c r="NZ105" s="93"/>
      <c r="OA105" s="93"/>
      <c r="OB105" s="93"/>
      <c r="OC105" s="93"/>
      <c r="OD105" s="93"/>
      <c r="OE105" s="93"/>
      <c r="OF105" s="93"/>
      <c r="OG105" s="93"/>
      <c r="OH105" s="93"/>
      <c r="OI105" s="93"/>
      <c r="OJ105" s="93"/>
      <c r="OK105" s="93"/>
      <c r="OL105" s="93"/>
      <c r="OM105" s="93"/>
      <c r="ON105" s="93"/>
      <c r="OO105" s="93"/>
      <c r="OP105" s="93"/>
      <c r="OQ105" s="93"/>
      <c r="OR105" s="93"/>
      <c r="OS105" s="93"/>
      <c r="OT105" s="93"/>
      <c r="OU105" s="93"/>
      <c r="OV105" s="93"/>
      <c r="OW105" s="93"/>
      <c r="OX105" s="93"/>
      <c r="OY105" s="93"/>
      <c r="OZ105" s="93"/>
      <c r="PA105" s="93"/>
      <c r="PB105" s="93"/>
      <c r="PC105" s="93"/>
      <c r="PD105" s="93"/>
      <c r="PE105" s="93"/>
      <c r="PF105" s="93"/>
      <c r="PG105" s="93"/>
      <c r="PH105" s="93"/>
      <c r="PI105" s="93"/>
      <c r="PJ105" s="93"/>
      <c r="PK105" s="93"/>
      <c r="PL105" s="93"/>
      <c r="PM105" s="93"/>
      <c r="PN105" s="93"/>
      <c r="PO105" s="93"/>
      <c r="PP105" s="93"/>
      <c r="PQ105" s="93"/>
      <c r="PR105" s="93"/>
      <c r="PS105" s="93"/>
      <c r="PT105" s="93"/>
      <c r="PU105" s="93"/>
      <c r="PV105" s="93"/>
      <c r="PW105" s="93"/>
      <c r="PX105" s="93"/>
      <c r="PY105" s="93"/>
      <c r="PZ105" s="93"/>
      <c r="QA105" s="93"/>
      <c r="QB105" s="93"/>
      <c r="QC105" s="93"/>
      <c r="QD105" s="93"/>
      <c r="QE105" s="93"/>
      <c r="QF105" s="93"/>
      <c r="QG105" s="93"/>
      <c r="QH105" s="93"/>
      <c r="QI105" s="93"/>
      <c r="QJ105" s="93"/>
      <c r="QK105" s="93"/>
      <c r="QL105" s="93"/>
      <c r="QM105" s="93"/>
      <c r="QN105" s="93"/>
      <c r="QO105" s="93"/>
      <c r="QP105" s="93"/>
      <c r="QQ105" s="93"/>
      <c r="QR105" s="93"/>
      <c r="QS105" s="93"/>
      <c r="QT105" s="93"/>
      <c r="QU105" s="93"/>
      <c r="QV105" s="93"/>
      <c r="QW105" s="93"/>
      <c r="QX105" s="93"/>
      <c r="QY105" s="93"/>
      <c r="QZ105" s="93"/>
      <c r="RA105" s="93"/>
      <c r="RB105" s="93"/>
      <c r="RC105" s="93"/>
      <c r="RD105" s="93"/>
      <c r="RE105" s="93"/>
      <c r="RF105" s="93"/>
      <c r="RG105" s="93"/>
      <c r="RH105" s="93"/>
      <c r="RI105" s="93"/>
      <c r="RJ105" s="93"/>
      <c r="RK105" s="93"/>
      <c r="RL105" s="93"/>
      <c r="RM105" s="93"/>
      <c r="RN105" s="93"/>
      <c r="RO105" s="93"/>
      <c r="RP105" s="93"/>
      <c r="RQ105" s="93"/>
      <c r="RR105" s="93"/>
      <c r="RS105" s="93"/>
      <c r="RT105" s="93"/>
      <c r="RU105" s="93"/>
      <c r="RV105" s="93"/>
      <c r="RW105" s="93"/>
      <c r="RX105" s="93"/>
      <c r="RY105" s="93"/>
      <c r="RZ105" s="93"/>
      <c r="SA105" s="93"/>
      <c r="SB105" s="93"/>
      <c r="SC105" s="93"/>
      <c r="SD105" s="93"/>
      <c r="SE105" s="93"/>
      <c r="SF105" s="93"/>
      <c r="SG105" s="93"/>
      <c r="SH105" s="93"/>
      <c r="SI105" s="93"/>
      <c r="SJ105" s="93"/>
      <c r="SK105" s="93"/>
      <c r="SL105" s="93"/>
      <c r="SM105" s="93"/>
      <c r="SN105" s="93"/>
      <c r="SO105" s="93"/>
      <c r="SP105" s="93"/>
      <c r="SQ105" s="93"/>
      <c r="SR105" s="93"/>
      <c r="SS105" s="93"/>
      <c r="ST105" s="93"/>
      <c r="SU105" s="93"/>
      <c r="SV105" s="93"/>
      <c r="SW105" s="93"/>
      <c r="SX105" s="93"/>
      <c r="SY105" s="93"/>
      <c r="SZ105" s="93"/>
      <c r="TA105" s="93"/>
      <c r="TB105" s="93"/>
      <c r="TC105" s="93"/>
      <c r="TD105" s="93"/>
      <c r="TE105" s="93"/>
      <c r="TF105" s="93"/>
      <c r="TG105" s="93"/>
      <c r="TH105" s="93"/>
      <c r="TI105" s="93"/>
      <c r="TJ105" s="93"/>
      <c r="TK105" s="93"/>
      <c r="TL105" s="93"/>
      <c r="TM105" s="93"/>
      <c r="TN105" s="93"/>
      <c r="TO105" s="93"/>
      <c r="TP105" s="93"/>
      <c r="TQ105" s="93"/>
      <c r="TR105" s="93"/>
      <c r="TS105" s="93"/>
      <c r="TT105" s="93"/>
      <c r="TU105" s="93"/>
      <c r="TV105" s="93"/>
      <c r="TW105" s="93"/>
      <c r="TX105" s="93"/>
      <c r="TY105" s="93"/>
      <c r="TZ105" s="93"/>
      <c r="UA105" s="93"/>
      <c r="UB105" s="93"/>
      <c r="UC105" s="93"/>
      <c r="UD105" s="93"/>
      <c r="UE105" s="93"/>
      <c r="UF105" s="93"/>
      <c r="UG105" s="93"/>
      <c r="UH105" s="93"/>
      <c r="UI105" s="93"/>
      <c r="UJ105" s="93"/>
      <c r="UK105" s="93"/>
      <c r="UL105" s="93"/>
      <c r="UM105" s="93"/>
      <c r="UN105" s="93"/>
      <c r="UO105" s="93"/>
      <c r="UP105" s="93"/>
      <c r="UQ105" s="93"/>
      <c r="UR105" s="93"/>
      <c r="US105" s="93"/>
      <c r="UT105" s="93"/>
      <c r="UU105" s="93"/>
      <c r="UV105" s="93"/>
      <c r="UW105" s="93"/>
      <c r="UX105" s="93"/>
      <c r="UY105" s="93"/>
      <c r="UZ105" s="93"/>
      <c r="VA105" s="93"/>
      <c r="VB105" s="93"/>
      <c r="VC105" s="93"/>
      <c r="VD105" s="93"/>
      <c r="VE105" s="93"/>
      <c r="VF105" s="93"/>
      <c r="VG105" s="93"/>
      <c r="VH105" s="93"/>
      <c r="VI105" s="93"/>
      <c r="VJ105" s="93"/>
      <c r="VK105" s="93"/>
      <c r="VL105" s="93"/>
      <c r="VM105" s="93"/>
      <c r="VN105" s="93"/>
      <c r="VO105" s="93"/>
      <c r="VP105" s="93"/>
      <c r="VQ105" s="93"/>
      <c r="VR105" s="93"/>
      <c r="VS105" s="93"/>
      <c r="VT105" s="93"/>
      <c r="VU105" s="93"/>
      <c r="VV105" s="93"/>
      <c r="VW105" s="93"/>
      <c r="VX105" s="93"/>
      <c r="VY105" s="93"/>
      <c r="VZ105" s="93"/>
      <c r="WA105" s="93"/>
      <c r="WB105" s="93"/>
      <c r="WC105" s="93"/>
      <c r="WD105" s="93"/>
      <c r="WE105" s="93"/>
      <c r="WF105" s="93"/>
      <c r="WG105" s="93"/>
      <c r="WH105" s="93"/>
      <c r="WI105" s="93"/>
      <c r="WJ105" s="93"/>
      <c r="WK105" s="93"/>
      <c r="WL105" s="93"/>
      <c r="WM105" s="93"/>
      <c r="WN105" s="93"/>
      <c r="WO105" s="93"/>
      <c r="WP105" s="93"/>
      <c r="WQ105" s="93"/>
      <c r="WR105" s="93"/>
      <c r="WS105" s="93"/>
      <c r="WT105" s="93"/>
      <c r="WU105" s="93"/>
      <c r="WV105" s="93"/>
      <c r="WW105" s="93"/>
      <c r="WX105" s="93"/>
      <c r="WY105" s="93"/>
      <c r="WZ105" s="93"/>
      <c r="XA105" s="93"/>
      <c r="XB105" s="93"/>
      <c r="XC105" s="93"/>
      <c r="XD105" s="93"/>
      <c r="XE105" s="93"/>
      <c r="XF105" s="93"/>
      <c r="XG105" s="93"/>
      <c r="XH105" s="93"/>
      <c r="XI105" s="93"/>
      <c r="XJ105" s="93"/>
      <c r="XK105" s="93"/>
      <c r="XL105" s="93"/>
      <c r="XM105" s="93"/>
      <c r="XN105" s="93"/>
      <c r="XO105" s="93"/>
      <c r="XP105" s="93"/>
      <c r="XQ105" s="93"/>
      <c r="XR105" s="93"/>
      <c r="XS105" s="93"/>
      <c r="XT105" s="93"/>
      <c r="XU105" s="93"/>
      <c r="XV105" s="93"/>
      <c r="XW105" s="93"/>
      <c r="XX105" s="93"/>
      <c r="XY105" s="93"/>
      <c r="XZ105" s="93"/>
      <c r="YA105" s="93"/>
      <c r="YB105" s="93"/>
      <c r="YC105" s="93"/>
      <c r="YD105" s="93"/>
      <c r="YE105" s="93"/>
      <c r="YF105" s="93"/>
      <c r="YG105" s="93"/>
      <c r="YH105" s="93"/>
      <c r="YI105" s="93"/>
      <c r="YJ105" s="93"/>
      <c r="YK105" s="93"/>
      <c r="YL105" s="93"/>
      <c r="YM105" s="93"/>
      <c r="YN105" s="93"/>
      <c r="YO105" s="93"/>
      <c r="YP105" s="93"/>
      <c r="YQ105" s="93"/>
      <c r="YR105" s="93"/>
      <c r="YS105" s="93"/>
      <c r="YT105" s="93"/>
      <c r="YU105" s="93"/>
      <c r="YV105" s="93"/>
      <c r="YW105" s="93"/>
      <c r="YX105" s="93"/>
      <c r="YY105" s="93"/>
      <c r="YZ105" s="93"/>
      <c r="ZA105" s="93"/>
      <c r="ZB105" s="93"/>
      <c r="ZC105" s="93"/>
      <c r="ZD105" s="93"/>
      <c r="ZE105" s="93"/>
      <c r="ZF105" s="93"/>
      <c r="ZG105" s="93"/>
      <c r="ZH105" s="93"/>
      <c r="ZI105" s="93"/>
      <c r="ZJ105" s="93"/>
      <c r="ZK105" s="93"/>
      <c r="ZL105" s="93"/>
      <c r="ZM105" s="93"/>
      <c r="ZN105" s="93"/>
      <c r="ZO105" s="93"/>
      <c r="ZP105" s="93"/>
      <c r="ZQ105" s="93"/>
      <c r="ZR105" s="93"/>
      <c r="ZS105" s="93"/>
      <c r="ZT105" s="93"/>
      <c r="ZU105" s="93"/>
      <c r="ZV105" s="93"/>
      <c r="ZW105" s="93"/>
      <c r="ZX105" s="93"/>
      <c r="ZY105" s="93"/>
      <c r="ZZ105" s="93"/>
      <c r="AAA105" s="93"/>
      <c r="AAB105" s="93"/>
      <c r="AAC105" s="93"/>
      <c r="AAD105" s="93"/>
      <c r="AAE105" s="93"/>
      <c r="AAF105" s="93"/>
      <c r="AAG105" s="93"/>
      <c r="AAH105" s="93"/>
      <c r="AAI105" s="93"/>
      <c r="AAJ105" s="93"/>
      <c r="AAK105" s="93"/>
      <c r="AAL105" s="93"/>
      <c r="AAM105" s="93"/>
      <c r="AAN105" s="93"/>
      <c r="AAO105" s="93"/>
      <c r="AAP105" s="93"/>
      <c r="AAQ105" s="93"/>
      <c r="AAR105" s="93"/>
      <c r="AAS105" s="93"/>
      <c r="AAT105" s="93"/>
      <c r="AAU105" s="93"/>
      <c r="AAV105" s="93"/>
      <c r="AAW105" s="93"/>
      <c r="AAX105" s="93"/>
      <c r="AAY105" s="93"/>
      <c r="AAZ105" s="93"/>
      <c r="ABA105" s="93"/>
      <c r="ABB105" s="93"/>
      <c r="ABC105" s="93"/>
      <c r="ABD105" s="93"/>
      <c r="ABE105" s="93"/>
      <c r="ABF105" s="93"/>
      <c r="ABG105" s="93"/>
      <c r="ABH105" s="93"/>
      <c r="ABI105" s="93"/>
      <c r="ABJ105" s="93"/>
      <c r="ABK105" s="93"/>
      <c r="ABL105" s="93"/>
      <c r="ABM105" s="93"/>
      <c r="ABN105" s="93"/>
      <c r="ABO105" s="93"/>
      <c r="ABP105" s="93"/>
      <c r="ABQ105" s="93"/>
      <c r="ABR105" s="93"/>
      <c r="ABS105" s="93"/>
      <c r="ABT105" s="93"/>
      <c r="ABU105" s="93"/>
      <c r="ABV105" s="93"/>
      <c r="ABW105" s="93"/>
      <c r="ABX105" s="93"/>
      <c r="ABY105" s="93"/>
      <c r="ABZ105" s="93"/>
      <c r="ACA105" s="93"/>
      <c r="ACB105" s="93"/>
      <c r="ACC105" s="93"/>
      <c r="ACD105" s="93"/>
      <c r="ACE105" s="93"/>
      <c r="ACF105" s="93"/>
      <c r="ACG105" s="93"/>
      <c r="ACH105" s="93"/>
      <c r="ACI105" s="93"/>
      <c r="ACJ105" s="93"/>
      <c r="ACK105" s="93"/>
      <c r="ACL105" s="93"/>
      <c r="ACM105" s="93"/>
      <c r="ACN105" s="93"/>
      <c r="ACO105" s="93"/>
      <c r="ACP105" s="93"/>
      <c r="ACQ105" s="93"/>
      <c r="ACR105" s="93"/>
      <c r="ACS105" s="93"/>
      <c r="ACT105" s="93"/>
      <c r="ACU105" s="93"/>
      <c r="ACV105" s="93"/>
      <c r="ACW105" s="93"/>
      <c r="ACX105" s="93"/>
      <c r="ACY105" s="93"/>
      <c r="ACZ105" s="93"/>
      <c r="ADA105" s="93"/>
      <c r="ADB105" s="93"/>
      <c r="ADC105" s="93"/>
      <c r="ADD105" s="93"/>
      <c r="ADE105" s="93"/>
      <c r="ADF105" s="93"/>
      <c r="ADG105" s="93"/>
      <c r="ADH105" s="93"/>
      <c r="ADI105" s="93"/>
      <c r="ADJ105" s="93"/>
      <c r="ADK105" s="93"/>
      <c r="ADL105" s="93"/>
      <c r="ADM105" s="93"/>
      <c r="ADN105" s="93"/>
      <c r="ADO105" s="93"/>
      <c r="ADP105" s="93"/>
      <c r="ADQ105" s="93"/>
      <c r="ADR105" s="93"/>
      <c r="ADS105" s="93"/>
      <c r="ADT105" s="93"/>
      <c r="ADU105" s="93"/>
      <c r="ADV105" s="93"/>
      <c r="ADW105" s="93"/>
      <c r="ADX105" s="93"/>
      <c r="ADY105" s="93"/>
      <c r="ADZ105" s="93"/>
      <c r="AEA105" s="93"/>
      <c r="AEB105" s="93"/>
      <c r="AEC105" s="93"/>
      <c r="AED105" s="93"/>
      <c r="AEE105" s="93"/>
      <c r="AEF105" s="93"/>
      <c r="AEG105" s="93"/>
      <c r="AEH105" s="93"/>
      <c r="AEI105" s="93"/>
      <c r="AEJ105" s="93"/>
      <c r="AEK105" s="93"/>
      <c r="AEL105" s="93"/>
      <c r="AEM105" s="93"/>
      <c r="AEN105" s="93"/>
      <c r="AEO105" s="93"/>
      <c r="AEP105" s="93"/>
      <c r="AEQ105" s="93"/>
      <c r="AER105" s="93"/>
      <c r="AES105" s="93"/>
      <c r="AET105" s="93"/>
      <c r="AEU105" s="93"/>
      <c r="AEV105" s="93"/>
      <c r="AEW105" s="93"/>
      <c r="AEX105" s="93"/>
      <c r="AEY105" s="93"/>
      <c r="AEZ105" s="93"/>
      <c r="AFA105" s="93"/>
      <c r="AFB105" s="93"/>
      <c r="AFC105" s="93"/>
      <c r="AFD105" s="93"/>
      <c r="AFE105" s="93"/>
      <c r="AFF105" s="93"/>
      <c r="AFG105" s="93"/>
      <c r="AFH105" s="93"/>
      <c r="AFI105" s="93"/>
      <c r="AFJ105" s="93"/>
      <c r="AFK105" s="93"/>
      <c r="AFL105" s="93"/>
      <c r="AFM105" s="93"/>
      <c r="AFN105" s="93"/>
      <c r="AFO105" s="93"/>
      <c r="AFP105" s="93"/>
      <c r="AFQ105" s="93"/>
      <c r="AFR105" s="93"/>
      <c r="AFS105" s="93"/>
      <c r="AFT105" s="93"/>
      <c r="AFU105" s="93"/>
      <c r="AFV105" s="93"/>
      <c r="AFW105" s="93"/>
      <c r="AFX105" s="93"/>
      <c r="AFY105" s="93"/>
      <c r="AFZ105" s="93"/>
      <c r="AGA105" s="93"/>
      <c r="AGB105" s="93"/>
      <c r="AGC105" s="93"/>
      <c r="AGD105" s="93"/>
      <c r="AGE105" s="93"/>
      <c r="AGF105" s="93"/>
      <c r="AGG105" s="93"/>
      <c r="AGH105" s="93"/>
      <c r="AGI105" s="93"/>
      <c r="AGJ105" s="93"/>
      <c r="AGK105" s="93"/>
      <c r="AGL105" s="93"/>
      <c r="AGM105" s="93"/>
      <c r="AGN105" s="93"/>
      <c r="AGO105" s="93"/>
      <c r="AGP105" s="93"/>
      <c r="AGQ105" s="93"/>
      <c r="AGR105" s="93"/>
      <c r="AGS105" s="93"/>
      <c r="AGT105" s="93"/>
      <c r="AGU105" s="93"/>
      <c r="AGV105" s="93"/>
      <c r="AGW105" s="93"/>
      <c r="AGX105" s="93"/>
      <c r="AGY105" s="93"/>
      <c r="AGZ105" s="93"/>
      <c r="AHA105" s="93"/>
      <c r="AHB105" s="93"/>
      <c r="AHC105" s="93"/>
      <c r="AHD105" s="93"/>
      <c r="AHE105" s="93"/>
      <c r="AHF105" s="93"/>
      <c r="AHG105" s="93"/>
      <c r="AHH105" s="93"/>
      <c r="AHI105" s="93"/>
      <c r="AHJ105" s="93"/>
      <c r="AHK105" s="93"/>
      <c r="AHL105" s="93"/>
      <c r="AHM105" s="93"/>
      <c r="AHN105" s="93"/>
      <c r="AHO105" s="93"/>
      <c r="AHP105" s="93"/>
      <c r="AHQ105" s="93"/>
      <c r="AHR105" s="93"/>
      <c r="AHS105" s="93"/>
      <c r="AHT105" s="93"/>
      <c r="AHU105" s="93"/>
      <c r="AHV105" s="93"/>
      <c r="AHW105" s="93"/>
      <c r="AHX105" s="93"/>
      <c r="AHY105" s="93"/>
      <c r="AHZ105" s="93"/>
      <c r="AIA105" s="93"/>
      <c r="AIB105" s="93"/>
      <c r="AIC105" s="93"/>
      <c r="AID105" s="93"/>
      <c r="AIE105" s="93"/>
      <c r="AIF105" s="93"/>
      <c r="AIG105" s="93"/>
      <c r="AIH105" s="93"/>
      <c r="AII105" s="93"/>
      <c r="AIJ105" s="93"/>
      <c r="AIK105" s="93"/>
      <c r="AIL105" s="93"/>
      <c r="AIM105" s="93"/>
      <c r="AIN105" s="93"/>
      <c r="AIO105" s="93"/>
      <c r="AIP105" s="93"/>
      <c r="AIQ105" s="93"/>
      <c r="AIR105" s="93"/>
      <c r="AIS105" s="93"/>
      <c r="AIT105" s="93"/>
      <c r="AIU105" s="93"/>
      <c r="AIV105" s="93"/>
      <c r="AIW105" s="93"/>
      <c r="AIX105" s="93"/>
      <c r="AIY105" s="93"/>
      <c r="AIZ105" s="93"/>
      <c r="AJA105" s="93"/>
      <c r="AJB105" s="93"/>
      <c r="AJC105" s="93"/>
      <c r="AJD105" s="93"/>
      <c r="AJE105" s="93"/>
      <c r="AJF105" s="93"/>
      <c r="AJG105" s="93"/>
      <c r="AJH105" s="93"/>
      <c r="AJI105" s="93"/>
      <c r="AJJ105" s="93"/>
      <c r="AJK105" s="93"/>
      <c r="AJL105" s="93"/>
      <c r="AJM105" s="93"/>
      <c r="AJN105" s="93"/>
      <c r="AJO105" s="93"/>
      <c r="AJP105" s="93"/>
      <c r="AJQ105" s="93"/>
      <c r="AJR105" s="93"/>
      <c r="AJS105" s="93"/>
      <c r="AJT105" s="93"/>
      <c r="AJU105" s="93"/>
      <c r="AJV105" s="93"/>
      <c r="AJW105" s="93"/>
      <c r="AJX105" s="93"/>
      <c r="AJY105" s="93"/>
      <c r="AJZ105" s="93"/>
      <c r="AKA105" s="93"/>
      <c r="AKB105" s="93"/>
      <c r="AKC105" s="93"/>
      <c r="AKD105" s="93"/>
      <c r="AKE105" s="93"/>
      <c r="AKF105" s="93"/>
      <c r="AKG105" s="93"/>
      <c r="AKH105" s="93"/>
      <c r="AKI105" s="93"/>
      <c r="AKJ105" s="93"/>
      <c r="AKK105" s="93"/>
      <c r="AKL105" s="93"/>
      <c r="AKM105" s="93"/>
      <c r="AKN105" s="93"/>
      <c r="AKO105" s="93"/>
      <c r="AKP105" s="93"/>
      <c r="AKQ105" s="93"/>
      <c r="AKR105" s="93"/>
      <c r="AKS105" s="93"/>
      <c r="AKT105" s="93"/>
      <c r="AKU105" s="93"/>
      <c r="AKV105" s="93"/>
      <c r="AKW105" s="93"/>
      <c r="AKX105" s="93"/>
      <c r="AKY105" s="93"/>
      <c r="AKZ105" s="93"/>
      <c r="ALA105" s="93"/>
      <c r="ALB105" s="93"/>
      <c r="ALC105" s="93"/>
      <c r="ALD105" s="93"/>
      <c r="ALE105" s="93"/>
      <c r="ALF105" s="93"/>
      <c r="ALG105" s="93"/>
      <c r="ALH105" s="93"/>
      <c r="ALI105" s="93"/>
      <c r="ALJ105" s="93"/>
      <c r="ALK105" s="93"/>
      <c r="ALL105" s="93"/>
      <c r="ALM105" s="93"/>
      <c r="ALN105" s="93"/>
      <c r="ALO105" s="93"/>
      <c r="ALP105" s="93"/>
      <c r="ALQ105" s="93"/>
      <c r="ALR105" s="93"/>
      <c r="ALS105" s="93"/>
      <c r="ALT105" s="93"/>
      <c r="ALU105" s="93"/>
      <c r="ALV105" s="93"/>
      <c r="ALW105" s="93"/>
      <c r="ALX105" s="93"/>
      <c r="ALY105" s="93"/>
      <c r="ALZ105" s="93"/>
      <c r="AMA105" s="93"/>
      <c r="AMB105" s="93"/>
      <c r="AMC105" s="93"/>
      <c r="AMD105" s="93"/>
      <c r="AME105" s="93"/>
      <c r="AMF105" s="93"/>
      <c r="AMG105" s="93"/>
      <c r="AMH105" s="93"/>
      <c r="AMI105" s="93"/>
      <c r="AMJ105" s="93"/>
      <c r="AMK105" s="93"/>
      <c r="AML105" s="93"/>
      <c r="AMM105" s="93"/>
      <c r="AMN105" s="93"/>
      <c r="AMO105" s="93"/>
      <c r="AMP105" s="93"/>
      <c r="AMQ105" s="93"/>
      <c r="AMR105" s="93"/>
      <c r="AMS105" s="93"/>
      <c r="AMT105" s="93"/>
      <c r="AMU105" s="93"/>
      <c r="AMV105" s="93"/>
      <c r="AMW105" s="93"/>
      <c r="AMX105" s="93"/>
      <c r="AMY105" s="93"/>
      <c r="AMZ105" s="93"/>
      <c r="ANA105" s="93"/>
      <c r="ANB105" s="93"/>
      <c r="ANC105" s="93"/>
      <c r="AND105" s="93"/>
      <c r="ANE105" s="93"/>
      <c r="ANF105" s="93"/>
      <c r="ANG105" s="93"/>
      <c r="ANH105" s="93"/>
      <c r="ANI105" s="93"/>
      <c r="ANJ105" s="93"/>
      <c r="ANK105" s="93"/>
      <c r="ANL105" s="93"/>
      <c r="ANM105" s="93"/>
      <c r="ANN105" s="93"/>
      <c r="ANO105" s="93"/>
      <c r="ANP105" s="93"/>
      <c r="ANQ105" s="93"/>
      <c r="ANR105" s="93"/>
      <c r="ANS105" s="93"/>
      <c r="ANT105" s="93"/>
      <c r="ANU105" s="93"/>
      <c r="ANV105" s="93"/>
      <c r="ANW105" s="93"/>
      <c r="ANX105" s="93"/>
      <c r="ANY105" s="93"/>
      <c r="ANZ105" s="93"/>
      <c r="AOA105" s="93"/>
      <c r="AOB105" s="93"/>
      <c r="AOC105" s="93"/>
      <c r="AOD105" s="93"/>
      <c r="AOE105" s="93"/>
      <c r="AOF105" s="93"/>
      <c r="AOG105" s="93"/>
      <c r="AOH105" s="93"/>
      <c r="AOI105" s="93"/>
      <c r="AOJ105" s="93"/>
      <c r="AOK105" s="93"/>
      <c r="AOL105" s="93"/>
      <c r="AOM105" s="93"/>
      <c r="AON105" s="93"/>
      <c r="AOO105" s="93"/>
      <c r="AOP105" s="93"/>
      <c r="AOQ105" s="93"/>
      <c r="AOR105" s="93"/>
      <c r="AOS105" s="93"/>
      <c r="AOT105" s="93"/>
      <c r="AOU105" s="93"/>
      <c r="AOV105" s="93"/>
      <c r="AOW105" s="93"/>
      <c r="AOX105" s="93"/>
      <c r="AOY105" s="93"/>
      <c r="AOZ105" s="93"/>
      <c r="APA105" s="93"/>
      <c r="APB105" s="93"/>
      <c r="APC105" s="93"/>
      <c r="APD105" s="93"/>
      <c r="APE105" s="93"/>
      <c r="APF105" s="93"/>
      <c r="APG105" s="93"/>
      <c r="APH105" s="93"/>
      <c r="API105" s="93"/>
      <c r="APJ105" s="93"/>
      <c r="APK105" s="93"/>
      <c r="APL105" s="93"/>
      <c r="APM105" s="93"/>
      <c r="APN105" s="93"/>
      <c r="APO105" s="93"/>
      <c r="APP105" s="93"/>
      <c r="APQ105" s="93"/>
      <c r="APR105" s="93"/>
      <c r="APS105" s="93"/>
      <c r="APT105" s="93"/>
      <c r="APU105" s="93"/>
      <c r="APV105" s="93"/>
      <c r="APW105" s="93"/>
      <c r="APX105" s="93"/>
      <c r="APY105" s="93"/>
      <c r="APZ105" s="93"/>
      <c r="AQA105" s="93"/>
      <c r="AQB105" s="93"/>
      <c r="AQC105" s="93"/>
      <c r="AQD105" s="93"/>
      <c r="AQE105" s="93"/>
      <c r="AQF105" s="93"/>
      <c r="AQG105" s="93"/>
      <c r="AQH105" s="93"/>
      <c r="AQI105" s="93"/>
      <c r="AQJ105" s="93"/>
      <c r="AQK105" s="93"/>
      <c r="AQL105" s="93"/>
      <c r="AQM105" s="93"/>
      <c r="AQN105" s="93"/>
      <c r="AQO105" s="93"/>
      <c r="AQP105" s="93"/>
      <c r="AQQ105" s="93"/>
      <c r="AQR105" s="93"/>
      <c r="AQS105" s="93"/>
      <c r="AQT105" s="93"/>
      <c r="AQU105" s="93"/>
      <c r="AQV105" s="93"/>
      <c r="AQW105" s="93"/>
      <c r="AQX105" s="93"/>
      <c r="AQY105" s="93"/>
      <c r="AQZ105" s="93"/>
      <c r="ARA105" s="93"/>
      <c r="ARB105" s="93"/>
      <c r="ARC105" s="93"/>
      <c r="ARD105" s="93"/>
      <c r="ARE105" s="93"/>
      <c r="ARF105" s="93"/>
      <c r="ARG105" s="93"/>
      <c r="ARH105" s="93"/>
      <c r="ARI105" s="93"/>
      <c r="ARJ105" s="93"/>
      <c r="ARK105" s="93"/>
      <c r="ARL105" s="93"/>
      <c r="ARM105" s="93"/>
      <c r="ARN105" s="93"/>
      <c r="ARO105" s="93"/>
      <c r="ARP105" s="93"/>
      <c r="ARQ105" s="93"/>
      <c r="ARR105" s="93"/>
      <c r="ARS105" s="93"/>
      <c r="ART105" s="93"/>
      <c r="ARU105" s="93"/>
      <c r="ARV105" s="93"/>
      <c r="ARW105" s="93"/>
      <c r="ARX105" s="93"/>
      <c r="ARY105" s="93"/>
      <c r="ARZ105" s="93"/>
      <c r="ASA105" s="93"/>
      <c r="ASB105" s="93"/>
      <c r="ASC105" s="93"/>
      <c r="ASD105" s="93"/>
      <c r="ASE105" s="93"/>
      <c r="ASF105" s="93"/>
      <c r="ASG105" s="93"/>
      <c r="ASH105" s="93"/>
      <c r="ASI105" s="93"/>
      <c r="ASJ105" s="93"/>
      <c r="ASK105" s="93"/>
      <c r="ASL105" s="93"/>
      <c r="ASM105" s="93"/>
      <c r="ASN105" s="93"/>
      <c r="ASO105" s="93"/>
      <c r="ASP105" s="93"/>
      <c r="ASQ105" s="93"/>
      <c r="ASR105" s="93"/>
      <c r="ASS105" s="93"/>
      <c r="AST105" s="93"/>
      <c r="ASU105" s="93"/>
      <c r="ASV105" s="93"/>
      <c r="ASW105" s="93"/>
      <c r="ASX105" s="93"/>
      <c r="ASY105" s="93"/>
      <c r="ASZ105" s="93"/>
      <c r="ATA105" s="93"/>
      <c r="ATB105" s="93"/>
      <c r="ATC105" s="93"/>
      <c r="ATD105" s="93"/>
      <c r="ATE105" s="93"/>
      <c r="ATF105" s="93"/>
      <c r="ATG105" s="93"/>
      <c r="ATH105" s="93"/>
      <c r="ATI105" s="93"/>
      <c r="ATJ105" s="93"/>
      <c r="ATK105" s="93"/>
      <c r="ATL105" s="93"/>
      <c r="ATM105" s="93"/>
      <c r="ATN105" s="93"/>
      <c r="ATO105" s="93"/>
      <c r="ATP105" s="93"/>
      <c r="ATQ105" s="93"/>
      <c r="ATR105" s="93"/>
      <c r="ATS105" s="93"/>
      <c r="ATT105" s="93"/>
      <c r="ATU105" s="93"/>
      <c r="ATV105" s="93"/>
      <c r="ATW105" s="93"/>
      <c r="ATX105" s="93"/>
      <c r="ATY105" s="93"/>
      <c r="ATZ105" s="93"/>
      <c r="AUA105" s="93"/>
      <c r="AUB105" s="93"/>
      <c r="AUC105" s="93"/>
      <c r="AUD105" s="93"/>
      <c r="AUE105" s="93"/>
      <c r="AUF105" s="93"/>
      <c r="AUG105" s="93"/>
      <c r="AUH105" s="93"/>
      <c r="AUI105" s="93"/>
      <c r="AUJ105" s="93"/>
      <c r="AUK105" s="93"/>
      <c r="AUL105" s="93"/>
      <c r="AUM105" s="93"/>
      <c r="AUN105" s="93"/>
      <c r="AUO105" s="93"/>
      <c r="AUP105" s="93"/>
      <c r="AUQ105" s="93"/>
      <c r="AUR105" s="93"/>
      <c r="AUS105" s="93"/>
      <c r="AUT105" s="93"/>
      <c r="AUU105" s="93"/>
      <c r="AUV105" s="93"/>
      <c r="AUW105" s="93"/>
      <c r="AUX105" s="93"/>
      <c r="AUY105" s="93"/>
      <c r="AUZ105" s="93"/>
      <c r="AVA105" s="93"/>
      <c r="AVB105" s="93"/>
      <c r="AVC105" s="93"/>
      <c r="AVD105" s="93"/>
      <c r="AVE105" s="93"/>
      <c r="AVF105" s="93"/>
      <c r="AVG105" s="93"/>
      <c r="AVH105" s="93"/>
      <c r="AVI105" s="93"/>
      <c r="AVJ105" s="93"/>
      <c r="AVK105" s="93"/>
      <c r="AVL105" s="93"/>
      <c r="AVM105" s="93"/>
      <c r="AVN105" s="93"/>
      <c r="AVO105" s="93"/>
      <c r="AVP105" s="93"/>
      <c r="AVQ105" s="93"/>
      <c r="AVR105" s="93"/>
      <c r="AVS105" s="93"/>
      <c r="AVT105" s="93"/>
      <c r="AVU105" s="93"/>
      <c r="AVV105" s="93"/>
      <c r="AVW105" s="93"/>
      <c r="AVX105" s="93"/>
      <c r="AVY105" s="93"/>
      <c r="AVZ105" s="93"/>
      <c r="AWA105" s="93"/>
      <c r="AWB105" s="93"/>
      <c r="AWC105" s="93"/>
      <c r="AWD105" s="93"/>
      <c r="AWE105" s="93"/>
      <c r="AWF105" s="93"/>
      <c r="AWG105" s="93"/>
      <c r="AWH105" s="93"/>
      <c r="AWI105" s="93"/>
      <c r="AWJ105" s="93"/>
      <c r="AWK105" s="93"/>
      <c r="AWL105" s="93"/>
      <c r="AWM105" s="93"/>
      <c r="AWN105" s="93"/>
      <c r="AWO105" s="93"/>
      <c r="AWP105" s="93"/>
      <c r="AWQ105" s="93"/>
      <c r="AWR105" s="93"/>
      <c r="AWS105" s="93"/>
      <c r="AWT105" s="93"/>
      <c r="AWU105" s="93"/>
      <c r="AWV105" s="93"/>
      <c r="AWW105" s="93"/>
      <c r="AWX105" s="93"/>
      <c r="AWY105" s="93"/>
      <c r="AWZ105" s="93"/>
      <c r="AXA105" s="93"/>
      <c r="AXB105" s="93"/>
      <c r="AXC105" s="93"/>
      <c r="AXD105" s="93"/>
      <c r="AXE105" s="93"/>
      <c r="AXF105" s="93"/>
      <c r="AXG105" s="93"/>
      <c r="AXH105" s="93"/>
      <c r="AXI105" s="93"/>
      <c r="AXJ105" s="93"/>
      <c r="AXK105" s="93"/>
      <c r="AXL105" s="93"/>
      <c r="AXM105" s="93"/>
      <c r="AXN105" s="93"/>
      <c r="AXO105" s="93"/>
      <c r="AXP105" s="93"/>
      <c r="AXQ105" s="93"/>
      <c r="AXR105" s="93"/>
      <c r="AXS105" s="93"/>
      <c r="AXT105" s="93"/>
      <c r="AXU105" s="93"/>
      <c r="AXV105" s="93"/>
      <c r="AXW105" s="93"/>
      <c r="AXX105" s="93"/>
      <c r="AXY105" s="93"/>
      <c r="AXZ105" s="93"/>
      <c r="AYA105" s="93"/>
      <c r="AYB105" s="93"/>
      <c r="AYC105" s="93"/>
      <c r="AYD105" s="93"/>
      <c r="AYE105" s="93"/>
      <c r="AYF105" s="93"/>
      <c r="AYG105" s="93"/>
      <c r="AYH105" s="93"/>
      <c r="AYI105" s="93"/>
      <c r="AYJ105" s="93"/>
      <c r="AYK105" s="93"/>
      <c r="AYL105" s="93"/>
      <c r="AYM105" s="93"/>
      <c r="AYN105" s="93"/>
      <c r="AYO105" s="93"/>
      <c r="AYP105" s="93"/>
      <c r="AYQ105" s="93"/>
      <c r="AYR105" s="93"/>
      <c r="AYS105" s="93"/>
      <c r="AYT105" s="93"/>
      <c r="AYU105" s="93"/>
      <c r="AYV105" s="93"/>
      <c r="AYW105" s="93"/>
      <c r="AYX105" s="93"/>
      <c r="AYY105" s="93"/>
      <c r="AYZ105" s="93"/>
      <c r="AZA105" s="93"/>
      <c r="AZB105" s="93"/>
      <c r="AZC105" s="93"/>
      <c r="AZD105" s="93"/>
      <c r="AZE105" s="93"/>
      <c r="AZF105" s="93"/>
      <c r="AZG105" s="93"/>
      <c r="AZH105" s="93"/>
      <c r="AZI105" s="93"/>
      <c r="AZJ105" s="93"/>
      <c r="AZK105" s="93"/>
      <c r="AZL105" s="93"/>
      <c r="AZM105" s="93"/>
      <c r="AZN105" s="93"/>
      <c r="AZO105" s="93"/>
      <c r="AZP105" s="93"/>
      <c r="AZQ105" s="93"/>
      <c r="AZR105" s="93"/>
      <c r="AZS105" s="93"/>
      <c r="AZT105" s="93"/>
      <c r="AZU105" s="93"/>
      <c r="AZV105" s="93"/>
      <c r="AZW105" s="93"/>
      <c r="AZX105" s="93"/>
      <c r="AZY105" s="93"/>
      <c r="AZZ105" s="93"/>
      <c r="BAA105" s="93"/>
      <c r="BAB105" s="93"/>
      <c r="BAC105" s="93"/>
      <c r="BAD105" s="93"/>
      <c r="BAE105" s="93"/>
      <c r="BAF105" s="93"/>
      <c r="BAG105" s="93"/>
      <c r="BAH105" s="93"/>
      <c r="BAI105" s="93"/>
      <c r="BAJ105" s="93"/>
      <c r="BAK105" s="93"/>
      <c r="BAL105" s="93"/>
      <c r="BAM105" s="93"/>
      <c r="BAN105" s="93"/>
      <c r="BAO105" s="93"/>
      <c r="BAP105" s="93"/>
      <c r="BAQ105" s="93"/>
      <c r="BAR105" s="93"/>
      <c r="BAS105" s="93"/>
      <c r="BAT105" s="93"/>
      <c r="BAU105" s="93"/>
      <c r="BAV105" s="93"/>
      <c r="BAW105" s="93"/>
      <c r="BAX105" s="93"/>
      <c r="BAY105" s="93"/>
      <c r="BAZ105" s="93"/>
      <c r="BBA105" s="93"/>
      <c r="BBB105" s="93"/>
      <c r="BBC105" s="93"/>
      <c r="BBD105" s="93"/>
      <c r="BBE105" s="93"/>
      <c r="BBF105" s="93"/>
      <c r="BBG105" s="93"/>
      <c r="BBH105" s="93"/>
      <c r="BBI105" s="93"/>
      <c r="BBJ105" s="93"/>
      <c r="BBK105" s="93"/>
      <c r="BBL105" s="93"/>
      <c r="BBM105" s="93"/>
      <c r="BBN105" s="93"/>
      <c r="BBO105" s="93"/>
      <c r="BBP105" s="93"/>
      <c r="BBQ105" s="93"/>
      <c r="BBR105" s="93"/>
      <c r="BBS105" s="93"/>
      <c r="BBT105" s="93"/>
      <c r="BBU105" s="93"/>
      <c r="BBV105" s="93"/>
      <c r="BBW105" s="93"/>
      <c r="BBX105" s="93"/>
      <c r="BBY105" s="93"/>
      <c r="BBZ105" s="93"/>
      <c r="BCA105" s="93"/>
      <c r="BCB105" s="93"/>
      <c r="BCC105" s="93"/>
      <c r="BCD105" s="93"/>
      <c r="BCE105" s="93"/>
      <c r="BCF105" s="93"/>
      <c r="BCG105" s="93"/>
      <c r="BCH105" s="93"/>
      <c r="BCI105" s="93"/>
      <c r="BCJ105" s="93"/>
      <c r="BCK105" s="93"/>
      <c r="BCL105" s="93"/>
      <c r="BCM105" s="93"/>
      <c r="BCN105" s="93"/>
      <c r="BCO105" s="93"/>
      <c r="BCP105" s="93"/>
      <c r="BCQ105" s="93"/>
      <c r="BCR105" s="93"/>
      <c r="BCS105" s="93"/>
      <c r="BCT105" s="93"/>
      <c r="BCU105" s="93"/>
      <c r="BCV105" s="93"/>
      <c r="BCW105" s="93"/>
      <c r="BCX105" s="93"/>
      <c r="BCY105" s="93"/>
      <c r="BCZ105" s="93"/>
      <c r="BDA105" s="93"/>
      <c r="BDB105" s="93"/>
      <c r="BDC105" s="93"/>
      <c r="BDD105" s="93"/>
      <c r="BDE105" s="93"/>
      <c r="BDF105" s="93"/>
      <c r="BDG105" s="93"/>
      <c r="BDH105" s="93"/>
      <c r="BDI105" s="93"/>
      <c r="BDJ105" s="93"/>
      <c r="BDK105" s="93"/>
      <c r="BDL105" s="93"/>
      <c r="BDM105" s="93"/>
      <c r="BDN105" s="93"/>
      <c r="BDO105" s="93"/>
      <c r="BDP105" s="93"/>
      <c r="BDQ105" s="93"/>
      <c r="BDR105" s="93"/>
      <c r="BDS105" s="93"/>
      <c r="BDT105" s="93"/>
      <c r="BDU105" s="93"/>
      <c r="BDV105" s="93"/>
      <c r="BDW105" s="93"/>
      <c r="BDX105" s="93"/>
      <c r="BDY105" s="93"/>
      <c r="BDZ105" s="93"/>
      <c r="BEA105" s="93"/>
      <c r="BEB105" s="93"/>
      <c r="BEC105" s="93"/>
      <c r="BED105" s="93"/>
      <c r="BEE105" s="93"/>
      <c r="BEF105" s="93"/>
      <c r="BEG105" s="93"/>
      <c r="BEH105" s="93"/>
      <c r="BEI105" s="93"/>
      <c r="BEJ105" s="93"/>
      <c r="BEK105" s="93"/>
      <c r="BEL105" s="93"/>
      <c r="BEM105" s="93"/>
      <c r="BEN105" s="93"/>
      <c r="BEO105" s="93"/>
      <c r="BEP105" s="93"/>
      <c r="BEQ105" s="93"/>
      <c r="BER105" s="93"/>
      <c r="BES105" s="93"/>
      <c r="BET105" s="93"/>
      <c r="BEU105" s="93"/>
      <c r="BEV105" s="93"/>
      <c r="BEW105" s="93"/>
      <c r="BEX105" s="93"/>
      <c r="BEY105" s="93"/>
      <c r="BEZ105" s="93"/>
      <c r="BFA105" s="93"/>
      <c r="BFB105" s="93"/>
      <c r="BFC105" s="93"/>
      <c r="BFD105" s="93"/>
      <c r="BFE105" s="93"/>
      <c r="BFF105" s="93"/>
      <c r="BFG105" s="93"/>
      <c r="BFH105" s="93"/>
      <c r="BFI105" s="93"/>
      <c r="BFJ105" s="93"/>
      <c r="BFK105" s="93"/>
      <c r="BFL105" s="93"/>
      <c r="BFM105" s="93"/>
      <c r="BFN105" s="93"/>
      <c r="BFO105" s="93"/>
      <c r="BFP105" s="93"/>
      <c r="BFQ105" s="93"/>
      <c r="BFR105" s="93"/>
      <c r="BFS105" s="93"/>
      <c r="BFT105" s="93"/>
      <c r="BFU105" s="93"/>
      <c r="BFV105" s="93"/>
      <c r="BFW105" s="93"/>
      <c r="BFX105" s="93"/>
      <c r="BFY105" s="93"/>
      <c r="BFZ105" s="93"/>
      <c r="BGA105" s="93"/>
      <c r="BGB105" s="93"/>
      <c r="BGC105" s="93"/>
      <c r="BGD105" s="93"/>
      <c r="BGE105" s="93"/>
      <c r="BGF105" s="93"/>
      <c r="BGG105" s="93"/>
      <c r="BGH105" s="93"/>
      <c r="BGI105" s="93"/>
      <c r="BGJ105" s="93"/>
      <c r="BGK105" s="93"/>
      <c r="BGL105" s="93"/>
      <c r="BGM105" s="93"/>
      <c r="BGN105" s="93"/>
      <c r="BGO105" s="93"/>
      <c r="BGP105" s="93"/>
      <c r="BGQ105" s="93"/>
      <c r="BGR105" s="93"/>
      <c r="BGS105" s="93"/>
      <c r="BGT105" s="93"/>
      <c r="BGU105" s="93"/>
      <c r="BGV105" s="93"/>
      <c r="BGW105" s="93"/>
      <c r="BGX105" s="93"/>
      <c r="BGY105" s="93"/>
      <c r="BGZ105" s="93"/>
      <c r="BHA105" s="93"/>
      <c r="BHB105" s="93"/>
      <c r="BHC105" s="93"/>
      <c r="BHD105" s="93"/>
      <c r="BHE105" s="93"/>
      <c r="BHF105" s="93"/>
      <c r="BHG105" s="93"/>
      <c r="BHH105" s="93"/>
      <c r="BHI105" s="93"/>
      <c r="BHJ105" s="93"/>
      <c r="BHK105" s="93"/>
      <c r="BHL105" s="93"/>
      <c r="BHM105" s="93"/>
      <c r="BHN105" s="93"/>
      <c r="BHO105" s="93"/>
      <c r="BHP105" s="93"/>
      <c r="BHQ105" s="93"/>
      <c r="BHR105" s="93"/>
      <c r="BHS105" s="93"/>
      <c r="BHT105" s="93"/>
      <c r="BHU105" s="93"/>
      <c r="BHV105" s="93"/>
      <c r="BHW105" s="93"/>
      <c r="BHX105" s="93"/>
      <c r="BHY105" s="93"/>
      <c r="BHZ105" s="93"/>
      <c r="BIA105" s="93"/>
      <c r="BIB105" s="93"/>
      <c r="BIC105" s="93"/>
      <c r="BID105" s="93"/>
      <c r="BIE105" s="93"/>
      <c r="BIF105" s="93"/>
      <c r="BIG105" s="93"/>
      <c r="BIH105" s="93"/>
      <c r="BII105" s="93"/>
      <c r="BIJ105" s="93"/>
      <c r="BIK105" s="93"/>
      <c r="BIL105" s="93"/>
      <c r="BIM105" s="93"/>
      <c r="BIN105" s="93"/>
      <c r="BIO105" s="93"/>
      <c r="BIP105" s="93"/>
      <c r="BIQ105" s="93"/>
      <c r="BIR105" s="93"/>
      <c r="BIS105" s="93"/>
      <c r="BIT105" s="93"/>
      <c r="BIU105" s="93"/>
      <c r="BIV105" s="93"/>
      <c r="BIW105" s="93"/>
      <c r="BIX105" s="93"/>
      <c r="BIY105" s="93"/>
      <c r="BIZ105" s="93"/>
      <c r="BJA105" s="93"/>
      <c r="BJB105" s="93"/>
      <c r="BJC105" s="93"/>
      <c r="BJD105" s="93"/>
      <c r="BJE105" s="93"/>
      <c r="BJF105" s="93"/>
      <c r="BJG105" s="93"/>
      <c r="BJH105" s="93"/>
      <c r="BJI105" s="93"/>
      <c r="BJJ105" s="93"/>
      <c r="BJK105" s="93"/>
      <c r="BJL105" s="93"/>
      <c r="BJM105" s="93"/>
      <c r="BJN105" s="93"/>
      <c r="BJO105" s="93"/>
      <c r="BJP105" s="93"/>
      <c r="BJQ105" s="93"/>
      <c r="BJR105" s="93"/>
      <c r="BJS105" s="93"/>
      <c r="BJT105" s="93"/>
      <c r="BJU105" s="93"/>
      <c r="BJV105" s="93"/>
      <c r="BJW105" s="93"/>
      <c r="BJX105" s="93"/>
      <c r="BJY105" s="93"/>
      <c r="BJZ105" s="93"/>
      <c r="BKA105" s="93"/>
      <c r="BKB105" s="93"/>
      <c r="BKC105" s="93"/>
      <c r="BKD105" s="93"/>
      <c r="BKE105" s="93"/>
      <c r="BKF105" s="93"/>
      <c r="BKG105" s="93"/>
      <c r="BKH105" s="93"/>
      <c r="BKI105" s="93"/>
      <c r="BKJ105" s="93"/>
      <c r="BKK105" s="93"/>
      <c r="BKL105" s="93"/>
      <c r="BKM105" s="93"/>
      <c r="BKN105" s="93"/>
      <c r="BKO105" s="93"/>
      <c r="BKP105" s="93"/>
      <c r="BKQ105" s="93"/>
      <c r="BKR105" s="93"/>
      <c r="BKS105" s="93"/>
      <c r="BKT105" s="93"/>
      <c r="BKU105" s="93"/>
      <c r="BKV105" s="93"/>
      <c r="BKW105" s="93"/>
      <c r="BKX105" s="93"/>
      <c r="BKY105" s="93"/>
      <c r="BKZ105" s="93"/>
      <c r="BLA105" s="93"/>
      <c r="BLB105" s="93"/>
      <c r="BLC105" s="93"/>
      <c r="BLD105" s="93"/>
      <c r="BLE105" s="93"/>
      <c r="BLF105" s="93"/>
      <c r="BLG105" s="93"/>
      <c r="BLH105" s="93"/>
      <c r="BLI105" s="93"/>
      <c r="BLJ105" s="93"/>
      <c r="BLK105" s="93"/>
      <c r="BLL105" s="93"/>
      <c r="BLM105" s="93"/>
      <c r="BLN105" s="93"/>
      <c r="BLO105" s="93"/>
      <c r="BLP105" s="93"/>
      <c r="BLQ105" s="93"/>
      <c r="BLR105" s="93"/>
      <c r="BLS105" s="93"/>
      <c r="BLT105" s="93"/>
      <c r="BLU105" s="93"/>
      <c r="BLV105" s="93"/>
      <c r="BLW105" s="93"/>
      <c r="BLX105" s="93"/>
      <c r="BLY105" s="93"/>
      <c r="BLZ105" s="93"/>
      <c r="BMA105" s="93"/>
      <c r="BMB105" s="93"/>
      <c r="BMC105" s="93"/>
      <c r="BMD105" s="93"/>
      <c r="BME105" s="93"/>
      <c r="BMF105" s="93"/>
      <c r="BMG105" s="93"/>
      <c r="BMH105" s="93"/>
      <c r="BMI105" s="93"/>
      <c r="BMJ105" s="93"/>
      <c r="BMK105" s="93"/>
      <c r="BML105" s="93"/>
      <c r="BMM105" s="93"/>
      <c r="BMN105" s="93"/>
      <c r="BMO105" s="93"/>
      <c r="BMP105" s="93"/>
      <c r="BMQ105" s="93"/>
      <c r="BMR105" s="93"/>
      <c r="BMS105" s="93"/>
      <c r="BMT105" s="93"/>
      <c r="BMU105" s="93"/>
      <c r="BMV105" s="93"/>
      <c r="BMW105" s="93"/>
      <c r="BMX105" s="93"/>
      <c r="BMY105" s="93"/>
      <c r="BMZ105" s="93"/>
      <c r="BNA105" s="93"/>
      <c r="BNB105" s="93"/>
      <c r="BNC105" s="93"/>
      <c r="BND105" s="93"/>
      <c r="BNE105" s="93"/>
      <c r="BNF105" s="93"/>
      <c r="BNG105" s="93"/>
      <c r="BNH105" s="93"/>
      <c r="BNI105" s="93"/>
      <c r="BNJ105" s="93"/>
      <c r="BNK105" s="93"/>
      <c r="BNL105" s="93"/>
      <c r="BNM105" s="93"/>
      <c r="BNN105" s="93"/>
      <c r="BNO105" s="93"/>
      <c r="BNP105" s="93"/>
      <c r="BNQ105" s="93"/>
      <c r="BNR105" s="93"/>
      <c r="BNS105" s="93"/>
      <c r="BNT105" s="93"/>
      <c r="BNU105" s="93"/>
      <c r="BNV105" s="93"/>
      <c r="BNW105" s="93"/>
      <c r="BNX105" s="93"/>
      <c r="BNY105" s="93"/>
      <c r="BNZ105" s="93"/>
      <c r="BOA105" s="93"/>
      <c r="BOB105" s="93"/>
      <c r="BOC105" s="93"/>
      <c r="BOD105" s="93"/>
      <c r="BOE105" s="93"/>
      <c r="BOF105" s="93"/>
      <c r="BOG105" s="93"/>
      <c r="BOH105" s="93"/>
      <c r="BOI105" s="93"/>
      <c r="BOJ105" s="93"/>
      <c r="BOK105" s="93"/>
      <c r="BOL105" s="93"/>
      <c r="BOM105" s="93"/>
      <c r="BON105" s="93"/>
      <c r="BOO105" s="93"/>
      <c r="BOP105" s="93"/>
      <c r="BOQ105" s="93"/>
      <c r="BOR105" s="93"/>
      <c r="BOS105" s="93"/>
      <c r="BOT105" s="93"/>
      <c r="BOU105" s="93"/>
      <c r="BOV105" s="93"/>
      <c r="BOW105" s="93"/>
      <c r="BOX105" s="93"/>
      <c r="BOY105" s="93"/>
      <c r="BOZ105" s="93"/>
      <c r="BPA105" s="93"/>
      <c r="BPB105" s="93"/>
      <c r="BPC105" s="93"/>
      <c r="BPD105" s="93"/>
      <c r="BPE105" s="93"/>
      <c r="BPF105" s="93"/>
      <c r="BPG105" s="93"/>
      <c r="BPH105" s="93"/>
      <c r="BPI105" s="93"/>
      <c r="BPJ105" s="93"/>
      <c r="BPK105" s="93"/>
      <c r="BPL105" s="93"/>
      <c r="BPM105" s="93"/>
      <c r="BPN105" s="93"/>
      <c r="BPO105" s="93"/>
      <c r="BPP105" s="93"/>
      <c r="BPQ105" s="93"/>
      <c r="BPR105" s="93"/>
      <c r="BPS105" s="93"/>
      <c r="BPT105" s="93"/>
      <c r="BPU105" s="93"/>
      <c r="BPV105" s="93"/>
      <c r="BPW105" s="93"/>
      <c r="BPX105" s="93"/>
      <c r="BPY105" s="93"/>
      <c r="BPZ105" s="93"/>
      <c r="BQA105" s="93"/>
      <c r="BQB105" s="93"/>
      <c r="BQC105" s="93"/>
      <c r="BQD105" s="93"/>
      <c r="BQE105" s="93"/>
      <c r="BQF105" s="93"/>
      <c r="BQG105" s="93"/>
      <c r="BQH105" s="93"/>
      <c r="BQI105" s="93"/>
      <c r="BQJ105" s="93"/>
      <c r="BQK105" s="93"/>
      <c r="BQL105" s="93"/>
      <c r="BQM105" s="93"/>
      <c r="BQN105" s="93"/>
      <c r="BQO105" s="93"/>
      <c r="BQP105" s="93"/>
      <c r="BQQ105" s="93"/>
      <c r="BQR105" s="93"/>
      <c r="BQS105" s="93"/>
      <c r="BQT105" s="93"/>
      <c r="BQU105" s="93"/>
      <c r="BQV105" s="93"/>
      <c r="BQW105" s="93"/>
      <c r="BQX105" s="93"/>
      <c r="BQY105" s="93"/>
      <c r="BQZ105" s="93"/>
      <c r="BRA105" s="93"/>
      <c r="BRB105" s="93"/>
      <c r="BRC105" s="93"/>
      <c r="BRD105" s="93"/>
      <c r="BRE105" s="93"/>
      <c r="BRF105" s="93"/>
      <c r="BRG105" s="93"/>
      <c r="BRH105" s="93"/>
      <c r="BRI105" s="93"/>
      <c r="BRJ105" s="93"/>
      <c r="BRK105" s="93"/>
      <c r="BRL105" s="93"/>
      <c r="BRM105" s="93"/>
      <c r="BRN105" s="93"/>
      <c r="BRO105" s="93"/>
      <c r="BRP105" s="93"/>
      <c r="BRQ105" s="93"/>
      <c r="BRR105" s="93"/>
      <c r="BRS105" s="93"/>
      <c r="BRT105" s="93"/>
      <c r="BRU105" s="93"/>
      <c r="BRV105" s="93"/>
      <c r="BRW105" s="93"/>
      <c r="BRX105" s="93"/>
      <c r="BRY105" s="93"/>
      <c r="BRZ105" s="93"/>
      <c r="BSA105" s="93"/>
      <c r="BSB105" s="93"/>
      <c r="BSC105" s="93"/>
      <c r="BSD105" s="93"/>
      <c r="BSE105" s="93"/>
      <c r="BSF105" s="93"/>
      <c r="BSG105" s="93"/>
      <c r="BSH105" s="93"/>
      <c r="BSI105" s="93"/>
      <c r="BSJ105" s="93"/>
      <c r="BSK105" s="93"/>
      <c r="BSL105" s="93"/>
      <c r="BSM105" s="93"/>
      <c r="BSN105" s="93"/>
      <c r="BSO105" s="93"/>
      <c r="BSP105" s="93"/>
      <c r="BSQ105" s="93"/>
      <c r="BSR105" s="93"/>
      <c r="BSS105" s="93"/>
      <c r="BST105" s="93"/>
      <c r="BSU105" s="93"/>
      <c r="BSV105" s="93"/>
      <c r="BSW105" s="93"/>
      <c r="BSX105" s="93"/>
      <c r="BSY105" s="93"/>
      <c r="BSZ105" s="93"/>
      <c r="BTA105" s="93"/>
      <c r="BTB105" s="93"/>
      <c r="BTC105" s="93"/>
      <c r="BTD105" s="93"/>
      <c r="BTE105" s="93"/>
      <c r="BTF105" s="93"/>
      <c r="BTG105" s="93"/>
      <c r="BTH105" s="93"/>
      <c r="BTI105" s="93"/>
      <c r="BTJ105" s="93"/>
      <c r="BTK105" s="93"/>
      <c r="BTL105" s="93"/>
      <c r="BTM105" s="93"/>
      <c r="BTN105" s="93"/>
      <c r="BTO105" s="93"/>
      <c r="BTP105" s="93"/>
      <c r="BTQ105" s="93"/>
      <c r="BTR105" s="93"/>
      <c r="BTS105" s="93"/>
      <c r="BTT105" s="93"/>
      <c r="BTU105" s="93"/>
      <c r="BTV105" s="93"/>
      <c r="BTW105" s="93"/>
      <c r="BTX105" s="93"/>
      <c r="BTY105" s="93"/>
      <c r="BTZ105" s="93"/>
      <c r="BUA105" s="93"/>
      <c r="BUB105" s="93"/>
      <c r="BUC105" s="93"/>
      <c r="BUD105" s="93"/>
      <c r="BUE105" s="93"/>
      <c r="BUF105" s="93"/>
      <c r="BUG105" s="93"/>
      <c r="BUH105" s="93"/>
      <c r="BUI105" s="93"/>
      <c r="BUJ105" s="93"/>
      <c r="BUK105" s="93"/>
      <c r="BUL105" s="93"/>
      <c r="BUM105" s="93"/>
      <c r="BUN105" s="93"/>
      <c r="BUO105" s="93"/>
      <c r="BUP105" s="93"/>
      <c r="BUQ105" s="93"/>
      <c r="BUR105" s="93"/>
      <c r="BUS105" s="93"/>
      <c r="BUT105" s="93"/>
      <c r="BUU105" s="93"/>
      <c r="BUV105" s="93"/>
      <c r="BUW105" s="93"/>
      <c r="BUX105" s="93"/>
      <c r="BUY105" s="93"/>
      <c r="BUZ105" s="93"/>
      <c r="BVA105" s="93"/>
      <c r="BVB105" s="93"/>
      <c r="BVC105" s="93"/>
      <c r="BVD105" s="93"/>
      <c r="BVE105" s="93"/>
      <c r="BVF105" s="93"/>
      <c r="BVG105" s="93"/>
      <c r="BVH105" s="93"/>
      <c r="BVI105" s="93"/>
      <c r="BVJ105" s="93"/>
      <c r="BVK105" s="93"/>
      <c r="BVL105" s="93"/>
      <c r="BVM105" s="93"/>
      <c r="BVN105" s="93"/>
      <c r="BVO105" s="93"/>
      <c r="BVP105" s="93"/>
      <c r="BVQ105" s="93"/>
      <c r="BVR105" s="93"/>
      <c r="BVS105" s="93"/>
      <c r="BVT105" s="93"/>
      <c r="BVU105" s="93"/>
      <c r="BVV105" s="93"/>
      <c r="BVW105" s="93"/>
      <c r="BVX105" s="93"/>
      <c r="BVY105" s="93"/>
      <c r="BVZ105" s="93"/>
      <c r="BWA105" s="93"/>
      <c r="BWB105" s="93"/>
      <c r="BWC105" s="93"/>
      <c r="BWD105" s="93"/>
      <c r="BWE105" s="93"/>
      <c r="BWF105" s="93"/>
      <c r="BWG105" s="93"/>
      <c r="BWH105" s="93"/>
      <c r="BWI105" s="93"/>
      <c r="BWJ105" s="93"/>
      <c r="BWK105" s="93"/>
      <c r="BWL105" s="93"/>
      <c r="BWM105" s="93"/>
      <c r="BWN105" s="93"/>
      <c r="BWO105" s="93"/>
      <c r="BWP105" s="93"/>
      <c r="BWQ105" s="93"/>
      <c r="BWR105" s="93"/>
      <c r="BWS105" s="93"/>
      <c r="BWT105" s="93"/>
      <c r="BWU105" s="93"/>
      <c r="BWV105" s="93"/>
      <c r="BWW105" s="93"/>
      <c r="BWX105" s="93"/>
      <c r="BWY105" s="93"/>
      <c r="BWZ105" s="93"/>
      <c r="BXA105" s="93"/>
      <c r="BXB105" s="93"/>
      <c r="BXC105" s="93"/>
      <c r="BXD105" s="93"/>
      <c r="BXE105" s="93"/>
      <c r="BXF105" s="93"/>
      <c r="BXG105" s="93"/>
      <c r="BXH105" s="93"/>
      <c r="BXI105" s="93"/>
      <c r="BXJ105" s="93"/>
      <c r="BXK105" s="93"/>
      <c r="BXL105" s="93"/>
      <c r="BXM105" s="93"/>
      <c r="BXN105" s="93"/>
      <c r="BXO105" s="93"/>
      <c r="BXP105" s="93"/>
      <c r="BXQ105" s="93"/>
      <c r="BXR105" s="93"/>
      <c r="BXS105" s="93"/>
      <c r="BXT105" s="93"/>
      <c r="BXU105" s="93"/>
      <c r="BXV105" s="93"/>
      <c r="BXW105" s="93"/>
      <c r="BXX105" s="93"/>
      <c r="BXY105" s="93"/>
      <c r="BXZ105" s="93"/>
      <c r="BYA105" s="93"/>
      <c r="BYB105" s="93"/>
      <c r="BYC105" s="93"/>
      <c r="BYD105" s="93"/>
      <c r="BYE105" s="93"/>
      <c r="BYF105" s="93"/>
      <c r="BYG105" s="93"/>
      <c r="BYH105" s="93"/>
      <c r="BYI105" s="93"/>
      <c r="BYJ105" s="93"/>
      <c r="BYK105" s="93"/>
      <c r="BYL105" s="93"/>
      <c r="BYM105" s="93"/>
      <c r="BYN105" s="93"/>
      <c r="BYO105" s="93"/>
      <c r="BYP105" s="93"/>
      <c r="BYQ105" s="93"/>
      <c r="BYR105" s="93"/>
      <c r="BYS105" s="93"/>
      <c r="BYT105" s="93"/>
      <c r="BYU105" s="93"/>
      <c r="BYV105" s="93"/>
      <c r="BYW105" s="93"/>
      <c r="BYX105" s="93"/>
      <c r="BYY105" s="93"/>
      <c r="BYZ105" s="93"/>
      <c r="BZA105" s="93"/>
      <c r="BZB105" s="93"/>
      <c r="BZC105" s="93"/>
      <c r="BZD105" s="93"/>
      <c r="BZE105" s="93"/>
      <c r="BZF105" s="93"/>
      <c r="BZG105" s="93"/>
      <c r="BZH105" s="93"/>
      <c r="BZI105" s="93"/>
      <c r="BZJ105" s="93"/>
      <c r="BZK105" s="93"/>
      <c r="BZL105" s="93"/>
      <c r="BZM105" s="93"/>
      <c r="BZN105" s="93"/>
      <c r="BZO105" s="93"/>
      <c r="BZP105" s="93"/>
      <c r="BZQ105" s="93"/>
      <c r="BZR105" s="93"/>
      <c r="BZS105" s="93"/>
      <c r="BZT105" s="93"/>
      <c r="BZU105" s="93"/>
      <c r="BZV105" s="93"/>
      <c r="BZW105" s="93"/>
      <c r="BZX105" s="93"/>
      <c r="BZY105" s="93"/>
      <c r="BZZ105" s="93"/>
      <c r="CAA105" s="93"/>
      <c r="CAB105" s="93"/>
      <c r="CAC105" s="93"/>
      <c r="CAD105" s="93"/>
      <c r="CAE105" s="93"/>
      <c r="CAF105" s="93"/>
      <c r="CAG105" s="93"/>
      <c r="CAH105" s="93"/>
      <c r="CAI105" s="93"/>
      <c r="CAJ105" s="93"/>
      <c r="CAK105" s="93"/>
      <c r="CAL105" s="93"/>
      <c r="CAM105" s="93"/>
      <c r="CAN105" s="93"/>
      <c r="CAO105" s="93"/>
      <c r="CAP105" s="93"/>
      <c r="CAQ105" s="93"/>
      <c r="CAR105" s="93"/>
      <c r="CAS105" s="93"/>
      <c r="CAT105" s="93"/>
      <c r="CAU105" s="93"/>
      <c r="CAV105" s="93"/>
      <c r="CAW105" s="93"/>
      <c r="CAX105" s="93"/>
      <c r="CAY105" s="93"/>
      <c r="CAZ105" s="93"/>
      <c r="CBA105" s="93"/>
      <c r="CBB105" s="93"/>
      <c r="CBC105" s="93"/>
      <c r="CBD105" s="93"/>
      <c r="CBE105" s="93"/>
      <c r="CBF105" s="93"/>
      <c r="CBG105" s="93"/>
      <c r="CBH105" s="93"/>
      <c r="CBI105" s="93"/>
      <c r="CBJ105" s="93"/>
      <c r="CBK105" s="93"/>
      <c r="CBL105" s="93"/>
      <c r="CBM105" s="93"/>
      <c r="CBN105" s="93"/>
      <c r="CBO105" s="93"/>
      <c r="CBP105" s="93"/>
      <c r="CBQ105" s="93"/>
      <c r="CBR105" s="93"/>
      <c r="CBS105" s="93"/>
      <c r="CBT105" s="93"/>
      <c r="CBU105" s="93"/>
      <c r="CBV105" s="93"/>
      <c r="CBW105" s="93"/>
      <c r="CBX105" s="93"/>
      <c r="CBY105" s="93"/>
      <c r="CBZ105" s="93"/>
      <c r="CCA105" s="93"/>
      <c r="CCB105" s="93"/>
      <c r="CCC105" s="93"/>
      <c r="CCD105" s="93"/>
      <c r="CCE105" s="93"/>
      <c r="CCF105" s="93"/>
      <c r="CCG105" s="93"/>
      <c r="CCH105" s="93"/>
      <c r="CCI105" s="93"/>
      <c r="CCJ105" s="93"/>
      <c r="CCK105" s="93"/>
      <c r="CCL105" s="93"/>
      <c r="CCM105" s="93"/>
      <c r="CCN105" s="93"/>
      <c r="CCO105" s="93"/>
      <c r="CCP105" s="93"/>
      <c r="CCQ105" s="93"/>
      <c r="CCR105" s="93"/>
      <c r="CCS105" s="93"/>
      <c r="CCT105" s="93"/>
      <c r="CCU105" s="93"/>
      <c r="CCV105" s="93"/>
      <c r="CCW105" s="93"/>
      <c r="CCX105" s="93"/>
      <c r="CCY105" s="93"/>
      <c r="CCZ105" s="93"/>
      <c r="CDA105" s="93"/>
      <c r="CDB105" s="93"/>
      <c r="CDC105" s="93"/>
      <c r="CDD105" s="93"/>
      <c r="CDE105" s="93"/>
      <c r="CDF105" s="93"/>
      <c r="CDG105" s="93"/>
      <c r="CDH105" s="93"/>
      <c r="CDI105" s="93"/>
      <c r="CDJ105" s="93"/>
      <c r="CDK105" s="93"/>
      <c r="CDL105" s="93"/>
      <c r="CDM105" s="93"/>
      <c r="CDN105" s="93"/>
      <c r="CDO105" s="93"/>
      <c r="CDP105" s="93"/>
      <c r="CDQ105" s="93"/>
      <c r="CDR105" s="93"/>
      <c r="CDS105" s="93"/>
      <c r="CDT105" s="93"/>
      <c r="CDU105" s="93"/>
      <c r="CDV105" s="93"/>
      <c r="CDW105" s="93"/>
      <c r="CDX105" s="93"/>
      <c r="CDY105" s="93"/>
      <c r="CDZ105" s="93"/>
      <c r="CEA105" s="93"/>
      <c r="CEB105" s="93"/>
      <c r="CEC105" s="93"/>
      <c r="CED105" s="93"/>
      <c r="CEE105" s="93"/>
      <c r="CEF105" s="93"/>
      <c r="CEG105" s="93"/>
      <c r="CEH105" s="93"/>
      <c r="CEI105" s="93"/>
      <c r="CEJ105" s="93"/>
      <c r="CEK105" s="93"/>
      <c r="CEL105" s="93"/>
      <c r="CEM105" s="93"/>
      <c r="CEN105" s="93"/>
      <c r="CEO105" s="93"/>
      <c r="CEP105" s="93"/>
      <c r="CEQ105" s="93"/>
      <c r="CER105" s="93"/>
      <c r="CES105" s="93"/>
      <c r="CET105" s="93"/>
      <c r="CEU105" s="93"/>
      <c r="CEV105" s="93"/>
      <c r="CEW105" s="93"/>
      <c r="CEX105" s="93"/>
      <c r="CEY105" s="93"/>
      <c r="CEZ105" s="93"/>
      <c r="CFA105" s="93"/>
      <c r="CFB105" s="93"/>
      <c r="CFC105" s="93"/>
      <c r="CFD105" s="93"/>
      <c r="CFE105" s="93"/>
      <c r="CFF105" s="93"/>
      <c r="CFG105" s="93"/>
      <c r="CFH105" s="93"/>
      <c r="CFI105" s="93"/>
      <c r="CFJ105" s="93"/>
      <c r="CFK105" s="93"/>
      <c r="CFL105" s="93"/>
      <c r="CFM105" s="93"/>
      <c r="CFN105" s="93"/>
      <c r="CFO105" s="93"/>
      <c r="CFP105" s="93"/>
      <c r="CFQ105" s="93"/>
      <c r="CFR105" s="93"/>
      <c r="CFS105" s="93"/>
      <c r="CFT105" s="93"/>
      <c r="CFU105" s="93"/>
      <c r="CFV105" s="93"/>
      <c r="CFW105" s="93"/>
      <c r="CFX105" s="93"/>
      <c r="CFY105" s="93"/>
      <c r="CFZ105" s="93"/>
      <c r="CGA105" s="93"/>
      <c r="CGB105" s="93"/>
      <c r="CGC105" s="93"/>
      <c r="CGD105" s="93"/>
      <c r="CGE105" s="93"/>
      <c r="CGF105" s="93"/>
      <c r="CGG105" s="93"/>
      <c r="CGH105" s="93"/>
      <c r="CGI105" s="93"/>
      <c r="CGJ105" s="93"/>
      <c r="CGK105" s="93"/>
      <c r="CGL105" s="93"/>
      <c r="CGM105" s="93"/>
      <c r="CGN105" s="93"/>
      <c r="CGO105" s="93"/>
      <c r="CGP105" s="93"/>
      <c r="CGQ105" s="93"/>
      <c r="CGR105" s="93"/>
      <c r="CGS105" s="93"/>
      <c r="CGT105" s="93"/>
      <c r="CGU105" s="93"/>
      <c r="CGV105" s="93"/>
      <c r="CGW105" s="93"/>
      <c r="CGX105" s="93"/>
      <c r="CGY105" s="93"/>
      <c r="CGZ105" s="93"/>
      <c r="CHA105" s="93"/>
      <c r="CHB105" s="93"/>
      <c r="CHC105" s="93"/>
      <c r="CHD105" s="93"/>
      <c r="CHE105" s="93"/>
      <c r="CHF105" s="93"/>
      <c r="CHG105" s="93"/>
      <c r="CHH105" s="93"/>
      <c r="CHI105" s="93"/>
      <c r="CHJ105" s="93"/>
      <c r="CHK105" s="93"/>
      <c r="CHL105" s="93"/>
      <c r="CHM105" s="93"/>
      <c r="CHN105" s="93"/>
      <c r="CHO105" s="93"/>
      <c r="CHP105" s="93"/>
      <c r="CHQ105" s="93"/>
      <c r="CHR105" s="93"/>
      <c r="CHS105" s="93"/>
      <c r="CHT105" s="93"/>
      <c r="CHU105" s="93"/>
      <c r="CHV105" s="93"/>
      <c r="CHW105" s="93"/>
      <c r="CHX105" s="93"/>
      <c r="CHY105" s="93"/>
      <c r="CHZ105" s="93"/>
      <c r="CIA105" s="93"/>
      <c r="CIB105" s="93"/>
      <c r="CIC105" s="93"/>
      <c r="CID105" s="93"/>
      <c r="CIE105" s="93"/>
      <c r="CIF105" s="93"/>
      <c r="CIG105" s="93"/>
      <c r="CIH105" s="93"/>
      <c r="CII105" s="93"/>
      <c r="CIJ105" s="93"/>
      <c r="CIK105" s="93"/>
      <c r="CIL105" s="93"/>
      <c r="CIM105" s="93"/>
      <c r="CIN105" s="93"/>
      <c r="CIO105" s="93"/>
      <c r="CIP105" s="93"/>
      <c r="CIQ105" s="93"/>
      <c r="CIR105" s="93"/>
      <c r="CIS105" s="93"/>
      <c r="CIT105" s="93"/>
      <c r="CIU105" s="93"/>
      <c r="CIV105" s="93"/>
      <c r="CIW105" s="93"/>
      <c r="CIX105" s="93"/>
      <c r="CIY105" s="93"/>
      <c r="CIZ105" s="93"/>
      <c r="CJA105" s="93"/>
      <c r="CJB105" s="93"/>
      <c r="CJC105" s="93"/>
      <c r="CJD105" s="93"/>
      <c r="CJE105" s="93"/>
      <c r="CJF105" s="93"/>
      <c r="CJG105" s="93"/>
      <c r="CJH105" s="93"/>
      <c r="CJI105" s="93"/>
      <c r="CJJ105" s="93"/>
      <c r="CJK105" s="93"/>
      <c r="CJL105" s="93"/>
      <c r="CJM105" s="93"/>
      <c r="CJN105" s="93"/>
      <c r="CJO105" s="93"/>
      <c r="CJP105" s="93"/>
      <c r="CJQ105" s="93"/>
      <c r="CJR105" s="93"/>
      <c r="CJS105" s="93"/>
      <c r="CJT105" s="93"/>
      <c r="CJU105" s="93"/>
      <c r="CJV105" s="93"/>
      <c r="CJW105" s="93"/>
      <c r="CJX105" s="93"/>
      <c r="CJY105" s="93"/>
      <c r="CJZ105" s="93"/>
      <c r="CKA105" s="93"/>
      <c r="CKB105" s="93"/>
      <c r="CKC105" s="93"/>
      <c r="CKD105" s="93"/>
      <c r="CKE105" s="93"/>
      <c r="CKF105" s="93"/>
      <c r="CKG105" s="93"/>
      <c r="CKH105" s="93"/>
      <c r="CKI105" s="93"/>
      <c r="CKJ105" s="93"/>
      <c r="CKK105" s="93"/>
      <c r="CKL105" s="93"/>
      <c r="CKM105" s="93"/>
      <c r="CKN105" s="93"/>
      <c r="CKO105" s="93"/>
      <c r="CKP105" s="93"/>
      <c r="CKQ105" s="93"/>
      <c r="CKR105" s="93"/>
      <c r="CKS105" s="93"/>
      <c r="CKT105" s="93"/>
      <c r="CKU105" s="93"/>
      <c r="CKV105" s="93"/>
      <c r="CKW105" s="93"/>
      <c r="CKX105" s="93"/>
      <c r="CKY105" s="93"/>
      <c r="CKZ105" s="93"/>
      <c r="CLA105" s="93"/>
      <c r="CLB105" s="93"/>
      <c r="CLC105" s="93"/>
      <c r="CLD105" s="93"/>
      <c r="CLE105" s="93"/>
      <c r="CLF105" s="93"/>
      <c r="CLG105" s="93"/>
      <c r="CLH105" s="93"/>
      <c r="CLI105" s="93"/>
      <c r="CLJ105" s="93"/>
      <c r="CLK105" s="93"/>
      <c r="CLL105" s="93"/>
      <c r="CLM105" s="93"/>
      <c r="CLN105" s="93"/>
      <c r="CLO105" s="93"/>
      <c r="CLP105" s="93"/>
      <c r="CLQ105" s="93"/>
      <c r="CLR105" s="93"/>
      <c r="CLS105" s="93"/>
      <c r="CLT105" s="93"/>
      <c r="CLU105" s="93"/>
      <c r="CLV105" s="93"/>
      <c r="CLW105" s="93"/>
      <c r="CLX105" s="93"/>
      <c r="CLY105" s="93"/>
      <c r="CLZ105" s="93"/>
      <c r="CMA105" s="93"/>
      <c r="CMB105" s="93"/>
      <c r="CMC105" s="93"/>
      <c r="CMD105" s="93"/>
      <c r="CME105" s="93"/>
      <c r="CMF105" s="93"/>
      <c r="CMG105" s="93"/>
      <c r="CMH105" s="93"/>
      <c r="CMI105" s="93"/>
      <c r="CMJ105" s="93"/>
      <c r="CMK105" s="93"/>
      <c r="CML105" s="93"/>
      <c r="CMM105" s="93"/>
      <c r="CMN105" s="93"/>
      <c r="CMO105" s="93"/>
      <c r="CMP105" s="93"/>
      <c r="CMQ105" s="93"/>
      <c r="CMR105" s="93"/>
      <c r="CMS105" s="93"/>
      <c r="CMT105" s="93"/>
      <c r="CMU105" s="93"/>
      <c r="CMV105" s="93"/>
      <c r="CMW105" s="93"/>
      <c r="CMX105" s="93"/>
      <c r="CMY105" s="93"/>
      <c r="CMZ105" s="93"/>
      <c r="CNA105" s="93"/>
      <c r="CNB105" s="93"/>
      <c r="CNC105" s="93"/>
      <c r="CND105" s="93"/>
      <c r="CNE105" s="93"/>
      <c r="CNF105" s="93"/>
      <c r="CNG105" s="93"/>
      <c r="CNH105" s="93"/>
      <c r="CNI105" s="93"/>
      <c r="CNJ105" s="93"/>
      <c r="CNK105" s="93"/>
      <c r="CNL105" s="93"/>
      <c r="CNM105" s="93"/>
      <c r="CNN105" s="93"/>
      <c r="CNO105" s="93"/>
      <c r="CNP105" s="93"/>
      <c r="CNQ105" s="93"/>
      <c r="CNR105" s="93"/>
      <c r="CNS105" s="93"/>
      <c r="CNT105" s="93"/>
      <c r="CNU105" s="93"/>
      <c r="CNV105" s="93"/>
      <c r="CNW105" s="93"/>
      <c r="CNX105" s="93"/>
      <c r="CNY105" s="93"/>
      <c r="CNZ105" s="93"/>
      <c r="COA105" s="93"/>
      <c r="COB105" s="93"/>
      <c r="COC105" s="93"/>
      <c r="COD105" s="93"/>
      <c r="COE105" s="93"/>
      <c r="COF105" s="93"/>
      <c r="COG105" s="93"/>
      <c r="COH105" s="93"/>
      <c r="COI105" s="93"/>
      <c r="COJ105" s="93"/>
      <c r="COK105" s="93"/>
      <c r="COL105" s="93"/>
      <c r="COM105" s="93"/>
      <c r="CON105" s="93"/>
      <c r="COO105" s="93"/>
      <c r="COP105" s="93"/>
      <c r="COQ105" s="93"/>
      <c r="COR105" s="93"/>
      <c r="COS105" s="93"/>
      <c r="COT105" s="93"/>
      <c r="COU105" s="93"/>
      <c r="COV105" s="93"/>
      <c r="COW105" s="93"/>
      <c r="COX105" s="93"/>
      <c r="COY105" s="93"/>
      <c r="COZ105" s="93"/>
      <c r="CPA105" s="93"/>
      <c r="CPB105" s="93"/>
      <c r="CPC105" s="93"/>
      <c r="CPD105" s="93"/>
      <c r="CPE105" s="93"/>
      <c r="CPF105" s="93"/>
      <c r="CPG105" s="93"/>
      <c r="CPH105" s="93"/>
      <c r="CPI105" s="93"/>
      <c r="CPJ105" s="93"/>
      <c r="CPK105" s="93"/>
      <c r="CPL105" s="93"/>
      <c r="CPM105" s="93"/>
      <c r="CPN105" s="93"/>
      <c r="CPO105" s="93"/>
      <c r="CPP105" s="93"/>
      <c r="CPQ105" s="93"/>
      <c r="CPR105" s="93"/>
      <c r="CPS105" s="93"/>
      <c r="CPT105" s="93"/>
      <c r="CPU105" s="93"/>
      <c r="CPV105" s="93"/>
      <c r="CPW105" s="93"/>
      <c r="CPX105" s="93"/>
      <c r="CPY105" s="93"/>
      <c r="CPZ105" s="93"/>
      <c r="CQA105" s="93"/>
      <c r="CQB105" s="93"/>
      <c r="CQC105" s="93"/>
      <c r="CQD105" s="93"/>
      <c r="CQE105" s="93"/>
      <c r="CQF105" s="93"/>
      <c r="CQG105" s="93"/>
      <c r="CQH105" s="93"/>
      <c r="CQI105" s="93"/>
      <c r="CQJ105" s="93"/>
      <c r="CQK105" s="93"/>
      <c r="CQL105" s="93"/>
      <c r="CQM105" s="93"/>
      <c r="CQN105" s="93"/>
      <c r="CQO105" s="93"/>
      <c r="CQP105" s="93"/>
      <c r="CQQ105" s="93"/>
      <c r="CQR105" s="93"/>
      <c r="CQS105" s="93"/>
      <c r="CQT105" s="93"/>
      <c r="CQU105" s="93"/>
      <c r="CQV105" s="93"/>
      <c r="CQW105" s="93"/>
      <c r="CQX105" s="93"/>
      <c r="CQY105" s="93"/>
      <c r="CQZ105" s="93"/>
      <c r="CRA105" s="93"/>
      <c r="CRB105" s="93"/>
      <c r="CRC105" s="93"/>
      <c r="CRD105" s="93"/>
      <c r="CRE105" s="93"/>
      <c r="CRF105" s="93"/>
      <c r="CRG105" s="93"/>
      <c r="CRH105" s="93"/>
      <c r="CRI105" s="93"/>
      <c r="CRJ105" s="93"/>
      <c r="CRK105" s="93"/>
      <c r="CRL105" s="93"/>
      <c r="CRM105" s="93"/>
      <c r="CRN105" s="93"/>
      <c r="CRO105" s="93"/>
      <c r="CRP105" s="93"/>
      <c r="CRQ105" s="93"/>
      <c r="CRR105" s="93"/>
      <c r="CRS105" s="93"/>
      <c r="CRT105" s="93"/>
      <c r="CRU105" s="93"/>
      <c r="CRV105" s="93"/>
      <c r="CRW105" s="93"/>
      <c r="CRX105" s="93"/>
      <c r="CRY105" s="93"/>
      <c r="CRZ105" s="93"/>
      <c r="CSA105" s="93"/>
      <c r="CSB105" s="93"/>
      <c r="CSC105" s="93"/>
      <c r="CSD105" s="93"/>
      <c r="CSE105" s="93"/>
      <c r="CSF105" s="93"/>
      <c r="CSG105" s="93"/>
      <c r="CSH105" s="93"/>
      <c r="CSI105" s="93"/>
      <c r="CSJ105" s="93"/>
      <c r="CSK105" s="93"/>
      <c r="CSL105" s="93"/>
      <c r="CSM105" s="93"/>
      <c r="CSN105" s="93"/>
      <c r="CSO105" s="93"/>
      <c r="CSP105" s="93"/>
      <c r="CSQ105" s="93"/>
      <c r="CSR105" s="93"/>
      <c r="CSS105" s="93"/>
      <c r="CST105" s="93"/>
      <c r="CSU105" s="93"/>
      <c r="CSV105" s="93"/>
      <c r="CSW105" s="93"/>
      <c r="CSX105" s="93"/>
      <c r="CSY105" s="93"/>
      <c r="CSZ105" s="93"/>
      <c r="CTA105" s="93"/>
      <c r="CTB105" s="93"/>
      <c r="CTC105" s="93"/>
      <c r="CTD105" s="93"/>
      <c r="CTE105" s="93"/>
      <c r="CTF105" s="93"/>
      <c r="CTG105" s="93"/>
      <c r="CTH105" s="93"/>
      <c r="CTI105" s="93"/>
      <c r="CTJ105" s="93"/>
      <c r="CTK105" s="93"/>
      <c r="CTL105" s="93"/>
      <c r="CTM105" s="93"/>
      <c r="CTN105" s="93"/>
      <c r="CTO105" s="93"/>
      <c r="CTP105" s="93"/>
      <c r="CTQ105" s="93"/>
      <c r="CTR105" s="93"/>
      <c r="CTS105" s="93"/>
      <c r="CTT105" s="93"/>
      <c r="CTU105" s="93"/>
      <c r="CTV105" s="93"/>
      <c r="CTW105" s="93"/>
      <c r="CTX105" s="93"/>
      <c r="CTY105" s="93"/>
      <c r="CTZ105" s="93"/>
      <c r="CUA105" s="93"/>
      <c r="CUB105" s="93"/>
      <c r="CUC105" s="93"/>
      <c r="CUD105" s="93"/>
      <c r="CUE105" s="93"/>
      <c r="CUF105" s="93"/>
      <c r="CUG105" s="93"/>
      <c r="CUH105" s="93"/>
      <c r="CUI105" s="93"/>
      <c r="CUJ105" s="93"/>
      <c r="CUK105" s="93"/>
      <c r="CUL105" s="93"/>
      <c r="CUM105" s="93"/>
      <c r="CUN105" s="93"/>
      <c r="CUO105" s="93"/>
      <c r="CUP105" s="93"/>
      <c r="CUQ105" s="93"/>
      <c r="CUR105" s="93"/>
      <c r="CUS105" s="93"/>
      <c r="CUT105" s="93"/>
      <c r="CUU105" s="93"/>
      <c r="CUV105" s="93"/>
      <c r="CUW105" s="93"/>
      <c r="CUX105" s="93"/>
      <c r="CUY105" s="93"/>
      <c r="CUZ105" s="93"/>
      <c r="CVA105" s="93"/>
      <c r="CVB105" s="93"/>
      <c r="CVC105" s="93"/>
      <c r="CVD105" s="93"/>
      <c r="CVE105" s="93"/>
      <c r="CVF105" s="93"/>
      <c r="CVG105" s="93"/>
      <c r="CVH105" s="93"/>
      <c r="CVI105" s="93"/>
      <c r="CVJ105" s="93"/>
      <c r="CVK105" s="93"/>
      <c r="CVL105" s="93"/>
      <c r="CVM105" s="93"/>
      <c r="CVN105" s="93"/>
      <c r="CVO105" s="93"/>
      <c r="CVP105" s="93"/>
      <c r="CVQ105" s="93"/>
      <c r="CVR105" s="93"/>
      <c r="CVS105" s="93"/>
      <c r="CVT105" s="93"/>
      <c r="CVU105" s="93"/>
      <c r="CVV105" s="93"/>
      <c r="CVW105" s="93"/>
      <c r="CVX105" s="93"/>
      <c r="CVY105" s="93"/>
      <c r="CVZ105" s="93"/>
      <c r="CWA105" s="93"/>
      <c r="CWB105" s="93"/>
      <c r="CWC105" s="93"/>
      <c r="CWD105" s="93"/>
      <c r="CWE105" s="93"/>
      <c r="CWF105" s="93"/>
      <c r="CWG105" s="93"/>
      <c r="CWH105" s="93"/>
      <c r="CWI105" s="93"/>
      <c r="CWJ105" s="93"/>
      <c r="CWK105" s="93"/>
      <c r="CWL105" s="93"/>
      <c r="CWM105" s="93"/>
      <c r="CWN105" s="93"/>
      <c r="CWO105" s="93"/>
      <c r="CWP105" s="93"/>
      <c r="CWQ105" s="93"/>
      <c r="CWR105" s="93"/>
      <c r="CWS105" s="93"/>
      <c r="CWT105" s="93"/>
      <c r="CWU105" s="93"/>
      <c r="CWV105" s="93"/>
      <c r="CWW105" s="93"/>
      <c r="CWX105" s="93"/>
      <c r="CWY105" s="93"/>
      <c r="CWZ105" s="93"/>
      <c r="CXA105" s="93"/>
      <c r="CXB105" s="93"/>
      <c r="CXC105" s="93"/>
      <c r="CXD105" s="93"/>
      <c r="CXE105" s="93"/>
      <c r="CXF105" s="93"/>
      <c r="CXG105" s="93"/>
      <c r="CXH105" s="93"/>
      <c r="CXI105" s="93"/>
      <c r="CXJ105" s="93"/>
      <c r="CXK105" s="93"/>
      <c r="CXL105" s="93"/>
      <c r="CXM105" s="93"/>
      <c r="CXN105" s="93"/>
      <c r="CXO105" s="93"/>
      <c r="CXP105" s="93"/>
      <c r="CXQ105" s="93"/>
      <c r="CXR105" s="93"/>
      <c r="CXS105" s="93"/>
      <c r="CXT105" s="93"/>
      <c r="CXU105" s="93"/>
      <c r="CXV105" s="93"/>
      <c r="CXW105" s="93"/>
      <c r="CXX105" s="93"/>
      <c r="CXY105" s="93"/>
      <c r="CXZ105" s="93"/>
      <c r="CYA105" s="93"/>
      <c r="CYB105" s="93"/>
      <c r="CYC105" s="93"/>
      <c r="CYD105" s="93"/>
      <c r="CYE105" s="93"/>
      <c r="CYF105" s="93"/>
      <c r="CYG105" s="93"/>
      <c r="CYH105" s="93"/>
      <c r="CYI105" s="93"/>
      <c r="CYJ105" s="93"/>
      <c r="CYK105" s="93"/>
      <c r="CYL105" s="93"/>
      <c r="CYM105" s="93"/>
      <c r="CYN105" s="93"/>
      <c r="CYO105" s="93"/>
      <c r="CYP105" s="93"/>
      <c r="CYQ105" s="93"/>
      <c r="CYR105" s="93"/>
      <c r="CYS105" s="93"/>
      <c r="CYT105" s="93"/>
      <c r="CYU105" s="93"/>
      <c r="CYV105" s="93"/>
      <c r="CYW105" s="93"/>
      <c r="CYX105" s="93"/>
      <c r="CYY105" s="93"/>
      <c r="CYZ105" s="93"/>
      <c r="CZA105" s="93"/>
      <c r="CZB105" s="93"/>
      <c r="CZC105" s="93"/>
      <c r="CZD105" s="93"/>
      <c r="CZE105" s="93"/>
      <c r="CZF105" s="93"/>
      <c r="CZG105" s="93"/>
      <c r="CZH105" s="93"/>
      <c r="CZI105" s="93"/>
      <c r="CZJ105" s="93"/>
      <c r="CZK105" s="93"/>
      <c r="CZL105" s="93"/>
      <c r="CZM105" s="93"/>
      <c r="CZN105" s="93"/>
      <c r="CZO105" s="93"/>
      <c r="CZP105" s="93"/>
      <c r="CZQ105" s="93"/>
      <c r="CZR105" s="93"/>
      <c r="CZS105" s="93"/>
      <c r="CZT105" s="93"/>
      <c r="CZU105" s="93"/>
      <c r="CZV105" s="93"/>
      <c r="CZW105" s="93"/>
      <c r="CZX105" s="93"/>
      <c r="CZY105" s="93"/>
      <c r="CZZ105" s="93"/>
      <c r="DAA105" s="93"/>
      <c r="DAB105" s="93"/>
      <c r="DAC105" s="93"/>
      <c r="DAD105" s="93"/>
      <c r="DAE105" s="93"/>
      <c r="DAF105" s="93"/>
      <c r="DAG105" s="93"/>
      <c r="DAH105" s="93"/>
      <c r="DAI105" s="93"/>
      <c r="DAJ105" s="93"/>
      <c r="DAK105" s="93"/>
      <c r="DAL105" s="93"/>
      <c r="DAM105" s="93"/>
      <c r="DAN105" s="93"/>
      <c r="DAO105" s="93"/>
      <c r="DAP105" s="93"/>
      <c r="DAQ105" s="93"/>
      <c r="DAR105" s="93"/>
      <c r="DAS105" s="93"/>
      <c r="DAT105" s="93"/>
      <c r="DAU105" s="93"/>
      <c r="DAV105" s="93"/>
      <c r="DAW105" s="93"/>
      <c r="DAX105" s="93"/>
      <c r="DAY105" s="93"/>
      <c r="DAZ105" s="93"/>
      <c r="DBA105" s="93"/>
      <c r="DBB105" s="93"/>
      <c r="DBC105" s="93"/>
      <c r="DBD105" s="93"/>
      <c r="DBE105" s="93"/>
      <c r="DBF105" s="93"/>
      <c r="DBG105" s="93"/>
      <c r="DBH105" s="93"/>
      <c r="DBI105" s="93"/>
      <c r="DBJ105" s="93"/>
      <c r="DBK105" s="93"/>
      <c r="DBL105" s="93"/>
      <c r="DBM105" s="93"/>
      <c r="DBN105" s="93"/>
      <c r="DBO105" s="93"/>
      <c r="DBP105" s="93"/>
      <c r="DBQ105" s="93"/>
      <c r="DBR105" s="93"/>
      <c r="DBS105" s="93"/>
      <c r="DBT105" s="93"/>
      <c r="DBU105" s="93"/>
      <c r="DBV105" s="93"/>
      <c r="DBW105" s="93"/>
      <c r="DBX105" s="93"/>
      <c r="DBY105" s="93"/>
      <c r="DBZ105" s="93"/>
      <c r="DCA105" s="93"/>
      <c r="DCB105" s="93"/>
      <c r="DCC105" s="93"/>
      <c r="DCD105" s="93"/>
      <c r="DCE105" s="93"/>
      <c r="DCF105" s="93"/>
      <c r="DCG105" s="93"/>
      <c r="DCH105" s="93"/>
      <c r="DCI105" s="93"/>
      <c r="DCJ105" s="93"/>
      <c r="DCK105" s="93"/>
      <c r="DCL105" s="93"/>
      <c r="DCM105" s="93"/>
      <c r="DCN105" s="93"/>
      <c r="DCO105" s="93"/>
      <c r="DCP105" s="93"/>
      <c r="DCQ105" s="93"/>
      <c r="DCR105" s="93"/>
      <c r="DCS105" s="93"/>
      <c r="DCT105" s="93"/>
      <c r="DCU105" s="93"/>
      <c r="DCV105" s="93"/>
      <c r="DCW105" s="93"/>
      <c r="DCX105" s="93"/>
      <c r="DCY105" s="93"/>
      <c r="DCZ105" s="93"/>
      <c r="DDA105" s="93"/>
      <c r="DDB105" s="93"/>
      <c r="DDC105" s="93"/>
      <c r="DDD105" s="93"/>
      <c r="DDE105" s="93"/>
      <c r="DDF105" s="93"/>
      <c r="DDG105" s="93"/>
      <c r="DDH105" s="93"/>
      <c r="DDI105" s="93"/>
      <c r="DDJ105" s="93"/>
      <c r="DDK105" s="93"/>
      <c r="DDL105" s="93"/>
      <c r="DDM105" s="93"/>
      <c r="DDN105" s="93"/>
      <c r="DDO105" s="93"/>
      <c r="DDP105" s="93"/>
      <c r="DDQ105" s="93"/>
      <c r="DDR105" s="93"/>
      <c r="DDS105" s="93"/>
      <c r="DDT105" s="93"/>
      <c r="DDU105" s="93"/>
      <c r="DDV105" s="93"/>
      <c r="DDW105" s="93"/>
      <c r="DDX105" s="93"/>
      <c r="DDY105" s="93"/>
      <c r="DDZ105" s="93"/>
      <c r="DEA105" s="93"/>
      <c r="DEB105" s="93"/>
      <c r="DEC105" s="93"/>
      <c r="DED105" s="93"/>
      <c r="DEE105" s="93"/>
      <c r="DEF105" s="93"/>
      <c r="DEG105" s="93"/>
      <c r="DEH105" s="93"/>
      <c r="DEI105" s="93"/>
      <c r="DEJ105" s="93"/>
      <c r="DEK105" s="93"/>
      <c r="DEL105" s="93"/>
      <c r="DEM105" s="93"/>
      <c r="DEN105" s="93"/>
      <c r="DEO105" s="93"/>
      <c r="DEP105" s="93"/>
      <c r="DEQ105" s="93"/>
      <c r="DER105" s="93"/>
      <c r="DES105" s="93"/>
      <c r="DET105" s="93"/>
      <c r="DEU105" s="93"/>
      <c r="DEV105" s="93"/>
      <c r="DEW105" s="93"/>
      <c r="DEX105" s="93"/>
      <c r="DEY105" s="93"/>
      <c r="DEZ105" s="93"/>
      <c r="DFA105" s="93"/>
      <c r="DFB105" s="93"/>
      <c r="DFC105" s="93"/>
      <c r="DFD105" s="93"/>
      <c r="DFE105" s="93"/>
      <c r="DFF105" s="93"/>
      <c r="DFG105" s="93"/>
      <c r="DFH105" s="93"/>
      <c r="DFI105" s="93"/>
      <c r="DFJ105" s="93"/>
      <c r="DFK105" s="93"/>
      <c r="DFL105" s="93"/>
      <c r="DFM105" s="93"/>
      <c r="DFN105" s="93"/>
      <c r="DFO105" s="93"/>
      <c r="DFP105" s="93"/>
      <c r="DFQ105" s="93"/>
      <c r="DFR105" s="93"/>
      <c r="DFS105" s="93"/>
      <c r="DFT105" s="93"/>
      <c r="DFU105" s="93"/>
      <c r="DFV105" s="93"/>
      <c r="DFW105" s="93"/>
      <c r="DFX105" s="93"/>
      <c r="DFY105" s="93"/>
      <c r="DFZ105" s="93"/>
      <c r="DGA105" s="93"/>
      <c r="DGB105" s="93"/>
      <c r="DGC105" s="93"/>
      <c r="DGD105" s="93"/>
      <c r="DGE105" s="93"/>
      <c r="DGF105" s="93"/>
      <c r="DGG105" s="93"/>
      <c r="DGH105" s="93"/>
      <c r="DGI105" s="93"/>
      <c r="DGJ105" s="93"/>
      <c r="DGK105" s="93"/>
      <c r="DGL105" s="93"/>
      <c r="DGM105" s="93"/>
      <c r="DGN105" s="93"/>
      <c r="DGO105" s="93"/>
      <c r="DGP105" s="93"/>
      <c r="DGQ105" s="93"/>
      <c r="DGR105" s="93"/>
      <c r="DGS105" s="93"/>
      <c r="DGT105" s="93"/>
      <c r="DGU105" s="93"/>
      <c r="DGV105" s="93"/>
      <c r="DGW105" s="93"/>
      <c r="DGX105" s="93"/>
      <c r="DGY105" s="93"/>
      <c r="DGZ105" s="93"/>
      <c r="DHA105" s="93"/>
      <c r="DHB105" s="93"/>
      <c r="DHC105" s="93"/>
      <c r="DHD105" s="93"/>
      <c r="DHE105" s="93"/>
      <c r="DHF105" s="93"/>
      <c r="DHG105" s="93"/>
      <c r="DHH105" s="93"/>
      <c r="DHI105" s="93"/>
      <c r="DHJ105" s="93"/>
      <c r="DHK105" s="93"/>
      <c r="DHL105" s="93"/>
      <c r="DHM105" s="93"/>
      <c r="DHN105" s="93"/>
      <c r="DHO105" s="93"/>
      <c r="DHP105" s="93"/>
      <c r="DHQ105" s="93"/>
      <c r="DHR105" s="93"/>
      <c r="DHS105" s="93"/>
      <c r="DHT105" s="93"/>
      <c r="DHU105" s="93"/>
      <c r="DHV105" s="93"/>
      <c r="DHW105" s="93"/>
      <c r="DHX105" s="93"/>
      <c r="DHY105" s="93"/>
      <c r="DHZ105" s="93"/>
      <c r="DIA105" s="93"/>
      <c r="DIB105" s="93"/>
      <c r="DIC105" s="93"/>
      <c r="DID105" s="93"/>
      <c r="DIE105" s="93"/>
      <c r="DIF105" s="93"/>
      <c r="DIG105" s="93"/>
      <c r="DIH105" s="93"/>
      <c r="DII105" s="93"/>
      <c r="DIJ105" s="93"/>
      <c r="DIK105" s="93"/>
      <c r="DIL105" s="93"/>
      <c r="DIM105" s="93"/>
      <c r="DIN105" s="93"/>
      <c r="DIO105" s="93"/>
      <c r="DIP105" s="93"/>
      <c r="DIQ105" s="93"/>
      <c r="DIR105" s="93"/>
      <c r="DIS105" s="93"/>
      <c r="DIT105" s="93"/>
      <c r="DIU105" s="93"/>
      <c r="DIV105" s="93"/>
      <c r="DIW105" s="93"/>
      <c r="DIX105" s="93"/>
      <c r="DIY105" s="93"/>
      <c r="DIZ105" s="93"/>
      <c r="DJA105" s="93"/>
      <c r="DJB105" s="93"/>
      <c r="DJC105" s="93"/>
      <c r="DJD105" s="93"/>
      <c r="DJE105" s="93"/>
      <c r="DJF105" s="93"/>
      <c r="DJG105" s="93"/>
      <c r="DJH105" s="93"/>
      <c r="DJI105" s="93"/>
      <c r="DJJ105" s="93"/>
      <c r="DJK105" s="93"/>
      <c r="DJL105" s="93"/>
      <c r="DJM105" s="93"/>
      <c r="DJN105" s="93"/>
      <c r="DJO105" s="93"/>
      <c r="DJP105" s="93"/>
      <c r="DJQ105" s="93"/>
      <c r="DJR105" s="93"/>
      <c r="DJS105" s="93"/>
      <c r="DJT105" s="93"/>
      <c r="DJU105" s="93"/>
      <c r="DJV105" s="93"/>
      <c r="DJW105" s="93"/>
      <c r="DJX105" s="93"/>
      <c r="DJY105" s="93"/>
      <c r="DJZ105" s="93"/>
      <c r="DKA105" s="93"/>
      <c r="DKB105" s="93"/>
      <c r="DKC105" s="93"/>
      <c r="DKD105" s="93"/>
      <c r="DKE105" s="93"/>
      <c r="DKF105" s="93"/>
      <c r="DKG105" s="93"/>
      <c r="DKH105" s="93"/>
      <c r="DKI105" s="93"/>
      <c r="DKJ105" s="93"/>
      <c r="DKK105" s="93"/>
      <c r="DKL105" s="93"/>
      <c r="DKM105" s="93"/>
      <c r="DKN105" s="93"/>
      <c r="DKO105" s="93"/>
      <c r="DKP105" s="93"/>
      <c r="DKQ105" s="93"/>
      <c r="DKR105" s="93"/>
      <c r="DKS105" s="93"/>
      <c r="DKT105" s="93"/>
      <c r="DKU105" s="93"/>
      <c r="DKV105" s="93"/>
      <c r="DKW105" s="93"/>
      <c r="DKX105" s="93"/>
      <c r="DKY105" s="93"/>
      <c r="DKZ105" s="93"/>
      <c r="DLA105" s="93"/>
      <c r="DLB105" s="93"/>
      <c r="DLC105" s="93"/>
      <c r="DLD105" s="93"/>
      <c r="DLE105" s="93"/>
      <c r="DLF105" s="93"/>
      <c r="DLG105" s="93"/>
      <c r="DLH105" s="93"/>
      <c r="DLI105" s="93"/>
      <c r="DLJ105" s="93"/>
      <c r="DLK105" s="93"/>
      <c r="DLL105" s="93"/>
      <c r="DLM105" s="93"/>
      <c r="DLN105" s="93"/>
      <c r="DLO105" s="93"/>
      <c r="DLP105" s="93"/>
      <c r="DLQ105" s="93"/>
      <c r="DLR105" s="93"/>
      <c r="DLS105" s="93"/>
      <c r="DLT105" s="93"/>
      <c r="DLU105" s="93"/>
      <c r="DLV105" s="93"/>
      <c r="DLW105" s="93"/>
      <c r="DLX105" s="93"/>
      <c r="DLY105" s="93"/>
      <c r="DLZ105" s="93"/>
      <c r="DMA105" s="93"/>
      <c r="DMB105" s="93"/>
      <c r="DMC105" s="93"/>
      <c r="DMD105" s="93"/>
      <c r="DME105" s="93"/>
      <c r="DMF105" s="93"/>
      <c r="DMG105" s="93"/>
      <c r="DMH105" s="93"/>
      <c r="DMI105" s="93"/>
      <c r="DMJ105" s="93"/>
      <c r="DMK105" s="93"/>
      <c r="DML105" s="93"/>
      <c r="DMM105" s="93"/>
      <c r="DMN105" s="93"/>
      <c r="DMO105" s="93"/>
      <c r="DMP105" s="93"/>
      <c r="DMQ105" s="93"/>
      <c r="DMR105" s="93"/>
      <c r="DMS105" s="93"/>
      <c r="DMT105" s="93"/>
      <c r="DMU105" s="93"/>
      <c r="DMV105" s="93"/>
      <c r="DMW105" s="93"/>
      <c r="DMX105" s="93"/>
      <c r="DMY105" s="93"/>
      <c r="DMZ105" s="93"/>
      <c r="DNA105" s="93"/>
      <c r="DNB105" s="93"/>
      <c r="DNC105" s="93"/>
      <c r="DND105" s="93"/>
      <c r="DNE105" s="93"/>
      <c r="DNF105" s="93"/>
      <c r="DNG105" s="93"/>
      <c r="DNH105" s="93"/>
      <c r="DNI105" s="93"/>
      <c r="DNJ105" s="93"/>
      <c r="DNK105" s="93"/>
      <c r="DNL105" s="93"/>
      <c r="DNM105" s="93"/>
      <c r="DNN105" s="93"/>
      <c r="DNO105" s="93"/>
      <c r="DNP105" s="93"/>
      <c r="DNQ105" s="93"/>
      <c r="DNR105" s="93"/>
      <c r="DNS105" s="93"/>
      <c r="DNT105" s="93"/>
      <c r="DNU105" s="93"/>
      <c r="DNV105" s="93"/>
      <c r="DNW105" s="93"/>
      <c r="DNX105" s="93"/>
      <c r="DNY105" s="93"/>
      <c r="DNZ105" s="93"/>
      <c r="DOA105" s="93"/>
      <c r="DOB105" s="93"/>
      <c r="DOC105" s="93"/>
      <c r="DOD105" s="93"/>
      <c r="DOE105" s="93"/>
      <c r="DOF105" s="93"/>
      <c r="DOG105" s="93"/>
      <c r="DOH105" s="93"/>
      <c r="DOI105" s="93"/>
      <c r="DOJ105" s="93"/>
      <c r="DOK105" s="93"/>
      <c r="DOL105" s="93"/>
      <c r="DOM105" s="93"/>
      <c r="DON105" s="93"/>
      <c r="DOO105" s="93"/>
      <c r="DOP105" s="93"/>
      <c r="DOQ105" s="93"/>
      <c r="DOR105" s="93"/>
      <c r="DOS105" s="93"/>
      <c r="DOT105" s="93"/>
      <c r="DOU105" s="93"/>
      <c r="DOV105" s="93"/>
      <c r="DOW105" s="93"/>
      <c r="DOX105" s="93"/>
      <c r="DOY105" s="93"/>
      <c r="DOZ105" s="93"/>
      <c r="DPA105" s="93"/>
      <c r="DPB105" s="93"/>
      <c r="DPC105" s="93"/>
      <c r="DPD105" s="93"/>
      <c r="DPE105" s="93"/>
      <c r="DPF105" s="93"/>
      <c r="DPG105" s="93"/>
      <c r="DPH105" s="93"/>
      <c r="DPI105" s="93"/>
      <c r="DPJ105" s="93"/>
      <c r="DPK105" s="93"/>
      <c r="DPL105" s="93"/>
      <c r="DPM105" s="93"/>
      <c r="DPN105" s="93"/>
      <c r="DPO105" s="93"/>
      <c r="DPP105" s="93"/>
      <c r="DPQ105" s="93"/>
      <c r="DPR105" s="93"/>
      <c r="DPS105" s="93"/>
      <c r="DPT105" s="93"/>
      <c r="DPU105" s="93"/>
      <c r="DPV105" s="93"/>
      <c r="DPW105" s="93"/>
      <c r="DPX105" s="93"/>
      <c r="DPY105" s="93"/>
      <c r="DPZ105" s="93"/>
      <c r="DQA105" s="93"/>
      <c r="DQB105" s="93"/>
      <c r="DQC105" s="93"/>
      <c r="DQD105" s="93"/>
      <c r="DQE105" s="93"/>
      <c r="DQF105" s="93"/>
      <c r="DQG105" s="93"/>
      <c r="DQH105" s="93"/>
      <c r="DQI105" s="93"/>
      <c r="DQJ105" s="93"/>
      <c r="DQK105" s="93"/>
      <c r="DQL105" s="93"/>
      <c r="DQM105" s="93"/>
      <c r="DQN105" s="93"/>
      <c r="DQO105" s="93"/>
      <c r="DQP105" s="93"/>
      <c r="DQQ105" s="93"/>
      <c r="DQR105" s="93"/>
      <c r="DQS105" s="93"/>
      <c r="DQT105" s="93"/>
      <c r="DQU105" s="93"/>
      <c r="DQV105" s="93"/>
      <c r="DQW105" s="93"/>
      <c r="DQX105" s="93"/>
      <c r="DQY105" s="93"/>
      <c r="DQZ105" s="93"/>
      <c r="DRA105" s="93"/>
      <c r="DRB105" s="93"/>
      <c r="DRC105" s="93"/>
      <c r="DRD105" s="93"/>
      <c r="DRE105" s="93"/>
      <c r="DRF105" s="93"/>
      <c r="DRG105" s="93"/>
      <c r="DRH105" s="93"/>
      <c r="DRI105" s="93"/>
      <c r="DRJ105" s="93"/>
      <c r="DRK105" s="93"/>
      <c r="DRL105" s="93"/>
      <c r="DRM105" s="93"/>
      <c r="DRN105" s="93"/>
      <c r="DRO105" s="93"/>
      <c r="DRP105" s="93"/>
      <c r="DRQ105" s="93"/>
      <c r="DRR105" s="93"/>
      <c r="DRS105" s="93"/>
      <c r="DRT105" s="93"/>
      <c r="DRU105" s="93"/>
      <c r="DRV105" s="93"/>
      <c r="DRW105" s="93"/>
      <c r="DRX105" s="93"/>
      <c r="DRY105" s="93"/>
      <c r="DRZ105" s="93"/>
      <c r="DSA105" s="93"/>
      <c r="DSB105" s="93"/>
      <c r="DSC105" s="93"/>
      <c r="DSD105" s="93"/>
      <c r="DSE105" s="93"/>
      <c r="DSF105" s="93"/>
      <c r="DSG105" s="93"/>
      <c r="DSH105" s="93"/>
      <c r="DSI105" s="93"/>
      <c r="DSJ105" s="93"/>
      <c r="DSK105" s="93"/>
      <c r="DSL105" s="93"/>
      <c r="DSM105" s="93"/>
      <c r="DSN105" s="93"/>
      <c r="DSO105" s="93"/>
      <c r="DSP105" s="93"/>
      <c r="DSQ105" s="93"/>
      <c r="DSR105" s="93"/>
      <c r="DSS105" s="93"/>
      <c r="DST105" s="93"/>
      <c r="DSU105" s="93"/>
      <c r="DSV105" s="93"/>
      <c r="DSW105" s="93"/>
      <c r="DSX105" s="93"/>
      <c r="DSY105" s="93"/>
      <c r="DSZ105" s="93"/>
      <c r="DTA105" s="93"/>
      <c r="DTB105" s="93"/>
      <c r="DTC105" s="93"/>
      <c r="DTD105" s="93"/>
      <c r="DTE105" s="93"/>
      <c r="DTF105" s="93"/>
      <c r="DTG105" s="93"/>
      <c r="DTH105" s="93"/>
      <c r="DTI105" s="93"/>
      <c r="DTJ105" s="93"/>
      <c r="DTK105" s="93"/>
      <c r="DTL105" s="93"/>
      <c r="DTM105" s="93"/>
      <c r="DTN105" s="93"/>
      <c r="DTO105" s="93"/>
      <c r="DTP105" s="93"/>
      <c r="DTQ105" s="93"/>
      <c r="DTR105" s="93"/>
      <c r="DTS105" s="93"/>
      <c r="DTT105" s="93"/>
      <c r="DTU105" s="93"/>
      <c r="DTV105" s="93"/>
      <c r="DTW105" s="93"/>
      <c r="DTX105" s="93"/>
      <c r="DTY105" s="93"/>
      <c r="DTZ105" s="93"/>
      <c r="DUA105" s="93"/>
      <c r="DUB105" s="93"/>
      <c r="DUC105" s="93"/>
      <c r="DUD105" s="93"/>
      <c r="DUE105" s="93"/>
      <c r="DUF105" s="93"/>
      <c r="DUG105" s="93"/>
      <c r="DUH105" s="93"/>
      <c r="DUI105" s="93"/>
      <c r="DUJ105" s="93"/>
      <c r="DUK105" s="93"/>
      <c r="DUL105" s="93"/>
      <c r="DUM105" s="93"/>
      <c r="DUN105" s="93"/>
      <c r="DUO105" s="93"/>
      <c r="DUP105" s="93"/>
      <c r="DUQ105" s="93"/>
      <c r="DUR105" s="93"/>
      <c r="DUS105" s="93"/>
      <c r="DUT105" s="93"/>
      <c r="DUU105" s="93"/>
      <c r="DUV105" s="93"/>
      <c r="DUW105" s="93"/>
      <c r="DUX105" s="93"/>
      <c r="DUY105" s="93"/>
      <c r="DUZ105" s="93"/>
      <c r="DVA105" s="93"/>
      <c r="DVB105" s="93"/>
      <c r="DVC105" s="93"/>
      <c r="DVD105" s="93"/>
      <c r="DVE105" s="93"/>
      <c r="DVF105" s="93"/>
      <c r="DVG105" s="93"/>
      <c r="DVH105" s="93"/>
      <c r="DVI105" s="93"/>
      <c r="DVJ105" s="93"/>
      <c r="DVK105" s="93"/>
      <c r="DVL105" s="93"/>
      <c r="DVM105" s="93"/>
      <c r="DVN105" s="93"/>
      <c r="DVO105" s="93"/>
      <c r="DVP105" s="93"/>
      <c r="DVQ105" s="93"/>
      <c r="DVR105" s="93"/>
      <c r="DVS105" s="93"/>
      <c r="DVT105" s="93"/>
      <c r="DVU105" s="93"/>
      <c r="DVV105" s="93"/>
      <c r="DVW105" s="93"/>
      <c r="DVX105" s="93"/>
      <c r="DVY105" s="93"/>
      <c r="DVZ105" s="93"/>
      <c r="DWA105" s="93"/>
      <c r="DWB105" s="93"/>
      <c r="DWC105" s="93"/>
      <c r="DWD105" s="93"/>
      <c r="DWE105" s="93"/>
      <c r="DWF105" s="93"/>
      <c r="DWG105" s="93"/>
      <c r="DWH105" s="93"/>
      <c r="DWI105" s="93"/>
      <c r="DWJ105" s="93"/>
      <c r="DWK105" s="93"/>
      <c r="DWL105" s="93"/>
      <c r="DWM105" s="93"/>
      <c r="DWN105" s="93"/>
      <c r="DWO105" s="93"/>
      <c r="DWP105" s="93"/>
      <c r="DWQ105" s="93"/>
      <c r="DWR105" s="93"/>
      <c r="DWS105" s="93"/>
      <c r="DWT105" s="93"/>
      <c r="DWU105" s="93"/>
      <c r="DWV105" s="93"/>
      <c r="DWW105" s="93"/>
      <c r="DWX105" s="93"/>
      <c r="DWY105" s="93"/>
      <c r="DWZ105" s="93"/>
      <c r="DXA105" s="93"/>
      <c r="DXB105" s="93"/>
      <c r="DXC105" s="93"/>
      <c r="DXD105" s="93"/>
      <c r="DXE105" s="93"/>
      <c r="DXF105" s="93"/>
      <c r="DXG105" s="93"/>
      <c r="DXH105" s="93"/>
      <c r="DXI105" s="93"/>
      <c r="DXJ105" s="93"/>
      <c r="DXK105" s="93"/>
      <c r="DXL105" s="93"/>
      <c r="DXM105" s="93"/>
      <c r="DXN105" s="93"/>
      <c r="DXO105" s="93"/>
      <c r="DXP105" s="93"/>
      <c r="DXQ105" s="93"/>
      <c r="DXR105" s="93"/>
      <c r="DXS105" s="93"/>
      <c r="DXT105" s="93"/>
      <c r="DXU105" s="93"/>
      <c r="DXV105" s="93"/>
      <c r="DXW105" s="93"/>
      <c r="DXX105" s="93"/>
      <c r="DXY105" s="93"/>
      <c r="DXZ105" s="93"/>
      <c r="DYA105" s="93"/>
      <c r="DYB105" s="93"/>
      <c r="DYC105" s="93"/>
      <c r="DYD105" s="93"/>
      <c r="DYE105" s="93"/>
      <c r="DYF105" s="93"/>
      <c r="DYG105" s="93"/>
      <c r="DYH105" s="93"/>
      <c r="DYI105" s="93"/>
      <c r="DYJ105" s="93"/>
      <c r="DYK105" s="93"/>
      <c r="DYL105" s="93"/>
      <c r="DYM105" s="93"/>
      <c r="DYN105" s="93"/>
      <c r="DYO105" s="93"/>
      <c r="DYP105" s="93"/>
      <c r="DYQ105" s="93"/>
      <c r="DYR105" s="93"/>
      <c r="DYS105" s="93"/>
      <c r="DYT105" s="93"/>
      <c r="DYU105" s="93"/>
      <c r="DYV105" s="93"/>
      <c r="DYW105" s="93"/>
      <c r="DYX105" s="93"/>
      <c r="DYY105" s="93"/>
      <c r="DYZ105" s="93"/>
      <c r="DZA105" s="93"/>
      <c r="DZB105" s="93"/>
      <c r="DZC105" s="93"/>
      <c r="DZD105" s="93"/>
      <c r="DZE105" s="93"/>
      <c r="DZF105" s="93"/>
      <c r="DZG105" s="93"/>
      <c r="DZH105" s="93"/>
      <c r="DZI105" s="93"/>
      <c r="DZJ105" s="93"/>
      <c r="DZK105" s="93"/>
      <c r="DZL105" s="93"/>
      <c r="DZM105" s="93"/>
      <c r="DZN105" s="93"/>
      <c r="DZO105" s="93"/>
      <c r="DZP105" s="93"/>
      <c r="DZQ105" s="93"/>
      <c r="DZR105" s="93"/>
      <c r="DZS105" s="93"/>
      <c r="DZT105" s="93"/>
      <c r="DZU105" s="93"/>
      <c r="DZV105" s="93"/>
      <c r="DZW105" s="93"/>
      <c r="DZX105" s="93"/>
      <c r="DZY105" s="93"/>
      <c r="DZZ105" s="93"/>
      <c r="EAA105" s="93"/>
      <c r="EAB105" s="93"/>
      <c r="EAC105" s="93"/>
      <c r="EAD105" s="93"/>
      <c r="EAE105" s="93"/>
      <c r="EAF105" s="93"/>
      <c r="EAG105" s="93"/>
      <c r="EAH105" s="93"/>
      <c r="EAI105" s="93"/>
      <c r="EAJ105" s="93"/>
      <c r="EAK105" s="93"/>
      <c r="EAL105" s="93"/>
      <c r="EAM105" s="93"/>
      <c r="EAN105" s="93"/>
      <c r="EAO105" s="93"/>
      <c r="EAP105" s="93"/>
      <c r="EAQ105" s="93"/>
      <c r="EAR105" s="93"/>
      <c r="EAS105" s="93"/>
      <c r="EAT105" s="93"/>
      <c r="EAU105" s="93"/>
      <c r="EAV105" s="93"/>
      <c r="EAW105" s="93"/>
      <c r="EAX105" s="93"/>
      <c r="EAY105" s="93"/>
      <c r="EAZ105" s="93"/>
      <c r="EBA105" s="93"/>
      <c r="EBB105" s="93"/>
      <c r="EBC105" s="93"/>
      <c r="EBD105" s="93"/>
      <c r="EBE105" s="93"/>
      <c r="EBF105" s="93"/>
      <c r="EBG105" s="93"/>
      <c r="EBH105" s="93"/>
      <c r="EBI105" s="93"/>
      <c r="EBJ105" s="93"/>
      <c r="EBK105" s="93"/>
      <c r="EBL105" s="93"/>
      <c r="EBM105" s="93"/>
      <c r="EBN105" s="93"/>
      <c r="EBO105" s="93"/>
      <c r="EBP105" s="93"/>
      <c r="EBQ105" s="93"/>
      <c r="EBR105" s="93"/>
      <c r="EBS105" s="93"/>
      <c r="EBT105" s="93"/>
      <c r="EBU105" s="93"/>
      <c r="EBV105" s="93"/>
      <c r="EBW105" s="93"/>
      <c r="EBX105" s="93"/>
      <c r="EBY105" s="93"/>
      <c r="EBZ105" s="93"/>
      <c r="ECA105" s="93"/>
      <c r="ECB105" s="93"/>
      <c r="ECC105" s="93"/>
      <c r="ECD105" s="93"/>
      <c r="ECE105" s="93"/>
      <c r="ECF105" s="93"/>
      <c r="ECG105" s="93"/>
      <c r="ECH105" s="93"/>
      <c r="ECI105" s="93"/>
      <c r="ECJ105" s="93"/>
      <c r="ECK105" s="93"/>
      <c r="ECL105" s="93"/>
      <c r="ECM105" s="93"/>
      <c r="ECN105" s="93"/>
      <c r="ECO105" s="93"/>
      <c r="ECP105" s="93"/>
      <c r="ECQ105" s="93"/>
      <c r="ECR105" s="93"/>
      <c r="ECS105" s="93"/>
      <c r="ECT105" s="93"/>
      <c r="ECU105" s="93"/>
      <c r="ECV105" s="93"/>
      <c r="ECW105" s="93"/>
      <c r="ECX105" s="93"/>
      <c r="ECY105" s="93"/>
      <c r="ECZ105" s="93"/>
      <c r="EDA105" s="93"/>
      <c r="EDB105" s="93"/>
      <c r="EDC105" s="93"/>
      <c r="EDD105" s="93"/>
      <c r="EDE105" s="93"/>
      <c r="EDF105" s="93"/>
      <c r="EDG105" s="93"/>
      <c r="EDH105" s="93"/>
      <c r="EDI105" s="93"/>
      <c r="EDJ105" s="93"/>
      <c r="EDK105" s="93"/>
      <c r="EDL105" s="93"/>
      <c r="EDM105" s="93"/>
      <c r="EDN105" s="93"/>
      <c r="EDO105" s="93"/>
      <c r="EDP105" s="93"/>
      <c r="EDQ105" s="93"/>
      <c r="EDR105" s="93"/>
      <c r="EDS105" s="93"/>
      <c r="EDT105" s="93"/>
      <c r="EDU105" s="93"/>
      <c r="EDV105" s="93"/>
      <c r="EDW105" s="93"/>
      <c r="EDX105" s="93"/>
      <c r="EDY105" s="93"/>
      <c r="EDZ105" s="93"/>
      <c r="EEA105" s="93"/>
      <c r="EEB105" s="93"/>
      <c r="EEC105" s="93"/>
      <c r="EED105" s="93"/>
      <c r="EEE105" s="93"/>
      <c r="EEF105" s="93"/>
      <c r="EEG105" s="93"/>
      <c r="EEH105" s="93"/>
      <c r="EEI105" s="93"/>
      <c r="EEJ105" s="93"/>
      <c r="EEK105" s="93"/>
      <c r="EEL105" s="93"/>
      <c r="EEM105" s="93"/>
      <c r="EEN105" s="93"/>
      <c r="EEO105" s="93"/>
      <c r="EEP105" s="93"/>
      <c r="EEQ105" s="93"/>
      <c r="EER105" s="93"/>
      <c r="EES105" s="93"/>
      <c r="EET105" s="93"/>
      <c r="EEU105" s="93"/>
      <c r="EEV105" s="93"/>
      <c r="EEW105" s="93"/>
      <c r="EEX105" s="93"/>
      <c r="EEY105" s="93"/>
      <c r="EEZ105" s="93"/>
      <c r="EFA105" s="93"/>
      <c r="EFB105" s="93"/>
      <c r="EFC105" s="93"/>
      <c r="EFD105" s="93"/>
      <c r="EFE105" s="93"/>
      <c r="EFF105" s="93"/>
      <c r="EFG105" s="93"/>
      <c r="EFH105" s="93"/>
      <c r="EFI105" s="93"/>
      <c r="EFJ105" s="93"/>
      <c r="EFK105" s="93"/>
      <c r="EFL105" s="93"/>
      <c r="EFM105" s="93"/>
      <c r="EFN105" s="93"/>
      <c r="EFO105" s="93"/>
      <c r="EFP105" s="93"/>
      <c r="EFQ105" s="93"/>
      <c r="EFR105" s="93"/>
      <c r="EFS105" s="93"/>
      <c r="EFT105" s="93"/>
      <c r="EFU105" s="93"/>
      <c r="EFV105" s="93"/>
      <c r="EFW105" s="93"/>
      <c r="EFX105" s="93"/>
      <c r="EFY105" s="93"/>
      <c r="EFZ105" s="93"/>
      <c r="EGA105" s="93"/>
      <c r="EGB105" s="93"/>
      <c r="EGC105" s="93"/>
      <c r="EGD105" s="93"/>
      <c r="EGE105" s="93"/>
      <c r="EGF105" s="93"/>
      <c r="EGG105" s="93"/>
      <c r="EGH105" s="93"/>
      <c r="EGI105" s="93"/>
      <c r="EGJ105" s="93"/>
      <c r="EGK105" s="93"/>
      <c r="EGL105" s="93"/>
      <c r="EGM105" s="93"/>
      <c r="EGN105" s="93"/>
      <c r="EGO105" s="93"/>
      <c r="EGP105" s="93"/>
      <c r="EGQ105" s="93"/>
      <c r="EGR105" s="93"/>
      <c r="EGS105" s="93"/>
      <c r="EGT105" s="93"/>
      <c r="EGU105" s="93"/>
      <c r="EGV105" s="93"/>
      <c r="EGW105" s="93"/>
      <c r="EGX105" s="93"/>
      <c r="EGY105" s="93"/>
      <c r="EGZ105" s="93"/>
      <c r="EHA105" s="93"/>
      <c r="EHB105" s="93"/>
      <c r="EHC105" s="93"/>
      <c r="EHD105" s="93"/>
      <c r="EHE105" s="93"/>
      <c r="EHF105" s="93"/>
      <c r="EHG105" s="93"/>
      <c r="EHH105" s="93"/>
      <c r="EHI105" s="93"/>
      <c r="EHJ105" s="93"/>
      <c r="EHK105" s="93"/>
      <c r="EHL105" s="93"/>
      <c r="EHM105" s="93"/>
      <c r="EHN105" s="93"/>
      <c r="EHO105" s="93"/>
      <c r="EHP105" s="93"/>
      <c r="EHQ105" s="93"/>
      <c r="EHR105" s="93"/>
      <c r="EHS105" s="93"/>
      <c r="EHT105" s="93"/>
      <c r="EHU105" s="93"/>
      <c r="EHV105" s="93"/>
      <c r="EHW105" s="93"/>
      <c r="EHX105" s="93"/>
      <c r="EHY105" s="93"/>
      <c r="EHZ105" s="93"/>
      <c r="EIA105" s="93"/>
      <c r="EIB105" s="93"/>
      <c r="EIC105" s="93"/>
      <c r="EID105" s="93"/>
      <c r="EIE105" s="93"/>
      <c r="EIF105" s="93"/>
      <c r="EIG105" s="93"/>
      <c r="EIH105" s="93"/>
      <c r="EII105" s="93"/>
      <c r="EIJ105" s="93"/>
      <c r="EIK105" s="93"/>
      <c r="EIL105" s="93"/>
      <c r="EIM105" s="93"/>
      <c r="EIN105" s="93"/>
      <c r="EIO105" s="93"/>
      <c r="EIP105" s="93"/>
      <c r="EIQ105" s="93"/>
      <c r="EIR105" s="93"/>
      <c r="EIS105" s="93"/>
      <c r="EIT105" s="93"/>
      <c r="EIU105" s="93"/>
      <c r="EIV105" s="93"/>
      <c r="EIW105" s="93"/>
      <c r="EIX105" s="93"/>
      <c r="EIY105" s="93"/>
      <c r="EIZ105" s="93"/>
      <c r="EJA105" s="93"/>
      <c r="EJB105" s="93"/>
      <c r="EJC105" s="93"/>
      <c r="EJD105" s="93"/>
      <c r="EJE105" s="93"/>
      <c r="EJF105" s="93"/>
      <c r="EJG105" s="93"/>
      <c r="EJH105" s="93"/>
      <c r="EJI105" s="93"/>
      <c r="EJJ105" s="93"/>
      <c r="EJK105" s="93"/>
      <c r="EJL105" s="93"/>
      <c r="EJM105" s="93"/>
      <c r="EJN105" s="93"/>
      <c r="EJO105" s="93"/>
      <c r="EJP105" s="93"/>
      <c r="EJQ105" s="93"/>
      <c r="EJR105" s="93"/>
      <c r="EJS105" s="93"/>
      <c r="EJT105" s="93"/>
      <c r="EJU105" s="93"/>
      <c r="EJV105" s="93"/>
      <c r="EJW105" s="93"/>
      <c r="EJX105" s="93"/>
      <c r="EJY105" s="93"/>
      <c r="EJZ105" s="93"/>
      <c r="EKA105" s="93"/>
      <c r="EKB105" s="93"/>
      <c r="EKC105" s="93"/>
      <c r="EKD105" s="93"/>
      <c r="EKE105" s="93"/>
      <c r="EKF105" s="93"/>
      <c r="EKG105" s="93"/>
      <c r="EKH105" s="93"/>
      <c r="EKI105" s="93"/>
      <c r="EKJ105" s="93"/>
      <c r="EKK105" s="93"/>
      <c r="EKL105" s="93"/>
      <c r="EKM105" s="93"/>
      <c r="EKN105" s="93"/>
      <c r="EKO105" s="93"/>
      <c r="EKP105" s="93"/>
      <c r="EKQ105" s="93"/>
      <c r="EKR105" s="93"/>
      <c r="EKS105" s="93"/>
      <c r="EKT105" s="93"/>
      <c r="EKU105" s="93"/>
      <c r="EKV105" s="93"/>
      <c r="EKW105" s="93"/>
      <c r="EKX105" s="93"/>
      <c r="EKY105" s="93"/>
      <c r="EKZ105" s="93"/>
      <c r="ELA105" s="93"/>
      <c r="ELB105" s="93"/>
      <c r="ELC105" s="93"/>
      <c r="ELD105" s="93"/>
      <c r="ELE105" s="93"/>
      <c r="ELF105" s="93"/>
      <c r="ELG105" s="93"/>
      <c r="ELH105" s="93"/>
      <c r="ELI105" s="93"/>
      <c r="ELJ105" s="93"/>
      <c r="ELK105" s="93"/>
      <c r="ELL105" s="93"/>
      <c r="ELM105" s="93"/>
      <c r="ELN105" s="93"/>
      <c r="ELO105" s="93"/>
      <c r="ELP105" s="93"/>
      <c r="ELQ105" s="93"/>
      <c r="ELR105" s="93"/>
      <c r="ELS105" s="93"/>
      <c r="ELT105" s="93"/>
      <c r="ELU105" s="93"/>
      <c r="ELV105" s="93"/>
      <c r="ELW105" s="93"/>
      <c r="ELX105" s="93"/>
      <c r="ELY105" s="93"/>
      <c r="ELZ105" s="93"/>
      <c r="EMA105" s="93"/>
      <c r="EMB105" s="93"/>
      <c r="EMC105" s="93"/>
      <c r="EMD105" s="93"/>
      <c r="EME105" s="93"/>
      <c r="EMF105" s="93"/>
      <c r="EMG105" s="93"/>
      <c r="EMH105" s="93"/>
      <c r="EMI105" s="93"/>
      <c r="EMJ105" s="93"/>
      <c r="EMK105" s="93"/>
      <c r="EML105" s="93"/>
      <c r="EMM105" s="93"/>
      <c r="EMN105" s="93"/>
      <c r="EMO105" s="93"/>
      <c r="EMP105" s="93"/>
      <c r="EMQ105" s="93"/>
      <c r="EMR105" s="93"/>
      <c r="EMS105" s="93"/>
      <c r="EMT105" s="93"/>
      <c r="EMU105" s="93"/>
      <c r="EMV105" s="93"/>
      <c r="EMW105" s="93"/>
      <c r="EMX105" s="93"/>
      <c r="EMY105" s="93"/>
      <c r="EMZ105" s="93"/>
      <c r="ENA105" s="93"/>
      <c r="ENB105" s="93"/>
      <c r="ENC105" s="93"/>
      <c r="END105" s="93"/>
      <c r="ENE105" s="93"/>
      <c r="ENF105" s="93"/>
      <c r="ENG105" s="93"/>
      <c r="ENH105" s="93"/>
      <c r="ENI105" s="93"/>
      <c r="ENJ105" s="93"/>
      <c r="ENK105" s="93"/>
      <c r="ENL105" s="93"/>
      <c r="ENM105" s="93"/>
      <c r="ENN105" s="93"/>
      <c r="ENO105" s="93"/>
      <c r="ENP105" s="93"/>
      <c r="ENQ105" s="93"/>
      <c r="ENR105" s="93"/>
      <c r="ENS105" s="93"/>
      <c r="ENT105" s="93"/>
      <c r="ENU105" s="93"/>
      <c r="ENV105" s="93"/>
      <c r="ENW105" s="93"/>
      <c r="ENX105" s="93"/>
      <c r="ENY105" s="93"/>
      <c r="ENZ105" s="93"/>
      <c r="EOA105" s="93"/>
      <c r="EOB105" s="93"/>
      <c r="EOC105" s="93"/>
      <c r="EOD105" s="93"/>
      <c r="EOE105" s="93"/>
      <c r="EOF105" s="93"/>
      <c r="EOG105" s="93"/>
      <c r="EOH105" s="93"/>
      <c r="EOI105" s="93"/>
      <c r="EOJ105" s="93"/>
      <c r="EOK105" s="93"/>
      <c r="EOL105" s="93"/>
      <c r="EOM105" s="93"/>
      <c r="EON105" s="93"/>
      <c r="EOO105" s="93"/>
      <c r="EOP105" s="93"/>
      <c r="EOQ105" s="93"/>
      <c r="EOR105" s="93"/>
      <c r="EOS105" s="93"/>
      <c r="EOT105" s="93"/>
      <c r="EOU105" s="93"/>
      <c r="EOV105" s="93"/>
      <c r="EOW105" s="93"/>
      <c r="EOX105" s="93"/>
      <c r="EOY105" s="93"/>
      <c r="EOZ105" s="93"/>
      <c r="EPA105" s="93"/>
      <c r="EPB105" s="93"/>
      <c r="EPC105" s="93"/>
      <c r="EPD105" s="93"/>
      <c r="EPE105" s="93"/>
      <c r="EPF105" s="93"/>
      <c r="EPG105" s="93"/>
      <c r="EPH105" s="93"/>
      <c r="EPI105" s="93"/>
      <c r="EPJ105" s="93"/>
      <c r="EPK105" s="93"/>
      <c r="EPL105" s="93"/>
      <c r="EPM105" s="93"/>
      <c r="EPN105" s="93"/>
      <c r="EPO105" s="93"/>
      <c r="EPP105" s="93"/>
      <c r="EPQ105" s="93"/>
      <c r="EPR105" s="93"/>
      <c r="EPS105" s="93"/>
      <c r="EPT105" s="93"/>
      <c r="EPU105" s="93"/>
      <c r="EPV105" s="93"/>
      <c r="EPW105" s="93"/>
      <c r="EPX105" s="93"/>
      <c r="EPY105" s="93"/>
      <c r="EPZ105" s="93"/>
      <c r="EQA105" s="93"/>
      <c r="EQB105" s="93"/>
      <c r="EQC105" s="93"/>
      <c r="EQD105" s="93"/>
      <c r="EQE105" s="93"/>
      <c r="EQF105" s="93"/>
      <c r="EQG105" s="93"/>
      <c r="EQH105" s="93"/>
      <c r="EQI105" s="93"/>
      <c r="EQJ105" s="93"/>
      <c r="EQK105" s="93"/>
      <c r="EQL105" s="93"/>
      <c r="EQM105" s="93"/>
      <c r="EQN105" s="93"/>
      <c r="EQO105" s="93"/>
      <c r="EQP105" s="93"/>
      <c r="EQQ105" s="93"/>
      <c r="EQR105" s="93"/>
      <c r="EQS105" s="93"/>
      <c r="EQT105" s="93"/>
      <c r="EQU105" s="93"/>
      <c r="EQV105" s="93"/>
      <c r="EQW105" s="93"/>
      <c r="EQX105" s="93"/>
      <c r="EQY105" s="93"/>
      <c r="EQZ105" s="93"/>
      <c r="ERA105" s="93"/>
      <c r="ERB105" s="93"/>
      <c r="ERC105" s="93"/>
      <c r="ERD105" s="93"/>
      <c r="ERE105" s="93"/>
      <c r="ERF105" s="93"/>
      <c r="ERG105" s="93"/>
      <c r="ERH105" s="93"/>
      <c r="ERI105" s="93"/>
      <c r="ERJ105" s="93"/>
      <c r="ERK105" s="93"/>
      <c r="ERL105" s="93"/>
      <c r="ERM105" s="93"/>
      <c r="ERN105" s="93"/>
      <c r="ERO105" s="93"/>
      <c r="ERP105" s="93"/>
      <c r="ERQ105" s="93"/>
      <c r="ERR105" s="93"/>
      <c r="ERS105" s="93"/>
      <c r="ERT105" s="93"/>
      <c r="ERU105" s="93"/>
      <c r="ERV105" s="93"/>
      <c r="ERW105" s="93"/>
      <c r="ERX105" s="93"/>
      <c r="ERY105" s="93"/>
      <c r="ERZ105" s="93"/>
      <c r="ESA105" s="93"/>
      <c r="ESB105" s="93"/>
      <c r="ESC105" s="93"/>
      <c r="ESD105" s="93"/>
      <c r="ESE105" s="93"/>
      <c r="ESF105" s="93"/>
      <c r="ESG105" s="93"/>
      <c r="ESH105" s="93"/>
      <c r="ESI105" s="93"/>
      <c r="ESJ105" s="93"/>
      <c r="ESK105" s="93"/>
      <c r="ESL105" s="93"/>
      <c r="ESM105" s="93"/>
      <c r="ESN105" s="93"/>
      <c r="ESO105" s="93"/>
      <c r="ESP105" s="93"/>
      <c r="ESQ105" s="93"/>
      <c r="ESR105" s="93"/>
      <c r="ESS105" s="93"/>
      <c r="EST105" s="93"/>
      <c r="ESU105" s="93"/>
      <c r="ESV105" s="93"/>
      <c r="ESW105" s="93"/>
      <c r="ESX105" s="93"/>
      <c r="ESY105" s="93"/>
      <c r="ESZ105" s="93"/>
      <c r="ETA105" s="93"/>
      <c r="ETB105" s="93"/>
      <c r="ETC105" s="93"/>
      <c r="ETD105" s="93"/>
      <c r="ETE105" s="93"/>
      <c r="ETF105" s="93"/>
      <c r="ETG105" s="93"/>
      <c r="ETH105" s="93"/>
      <c r="ETI105" s="93"/>
      <c r="ETJ105" s="93"/>
      <c r="ETK105" s="93"/>
      <c r="ETL105" s="93"/>
      <c r="ETM105" s="93"/>
      <c r="ETN105" s="93"/>
      <c r="ETO105" s="93"/>
      <c r="ETP105" s="93"/>
      <c r="ETQ105" s="93"/>
      <c r="ETR105" s="93"/>
      <c r="ETS105" s="93"/>
      <c r="ETT105" s="93"/>
      <c r="ETU105" s="93"/>
      <c r="ETV105" s="93"/>
      <c r="ETW105" s="93"/>
      <c r="ETX105" s="93"/>
      <c r="ETY105" s="93"/>
      <c r="ETZ105" s="93"/>
      <c r="EUA105" s="93"/>
      <c r="EUB105" s="93"/>
      <c r="EUC105" s="93"/>
      <c r="EUD105" s="93"/>
      <c r="EUE105" s="93"/>
      <c r="EUF105" s="93"/>
      <c r="EUG105" s="93"/>
      <c r="EUH105" s="93"/>
      <c r="EUI105" s="93"/>
      <c r="EUJ105" s="93"/>
      <c r="EUK105" s="93"/>
      <c r="EUL105" s="93"/>
      <c r="EUM105" s="93"/>
      <c r="EUN105" s="93"/>
      <c r="EUO105" s="93"/>
      <c r="EUP105" s="93"/>
      <c r="EUQ105" s="93"/>
      <c r="EUR105" s="93"/>
      <c r="EUS105" s="93"/>
      <c r="EUT105" s="93"/>
      <c r="EUU105" s="93"/>
      <c r="EUV105" s="93"/>
      <c r="EUW105" s="93"/>
      <c r="EUX105" s="93"/>
      <c r="EUY105" s="93"/>
      <c r="EUZ105" s="93"/>
      <c r="EVA105" s="93"/>
      <c r="EVB105" s="93"/>
      <c r="EVC105" s="93"/>
      <c r="EVD105" s="93"/>
      <c r="EVE105" s="93"/>
      <c r="EVF105" s="93"/>
      <c r="EVG105" s="93"/>
      <c r="EVH105" s="93"/>
      <c r="EVI105" s="93"/>
      <c r="EVJ105" s="93"/>
      <c r="EVK105" s="93"/>
      <c r="EVL105" s="93"/>
      <c r="EVM105" s="93"/>
      <c r="EVN105" s="93"/>
      <c r="EVO105" s="93"/>
      <c r="EVP105" s="93"/>
      <c r="EVQ105" s="93"/>
      <c r="EVR105" s="93"/>
      <c r="EVS105" s="93"/>
      <c r="EVT105" s="93"/>
      <c r="EVU105" s="93"/>
      <c r="EVV105" s="93"/>
      <c r="EVW105" s="93"/>
      <c r="EVX105" s="93"/>
      <c r="EVY105" s="93"/>
      <c r="EVZ105" s="93"/>
      <c r="EWA105" s="93"/>
      <c r="EWB105" s="93"/>
      <c r="EWC105" s="93"/>
      <c r="EWD105" s="93"/>
      <c r="EWE105" s="93"/>
      <c r="EWF105" s="93"/>
      <c r="EWG105" s="93"/>
      <c r="EWH105" s="93"/>
      <c r="EWI105" s="93"/>
      <c r="EWJ105" s="93"/>
      <c r="EWK105" s="93"/>
      <c r="EWL105" s="93"/>
      <c r="EWM105" s="93"/>
      <c r="EWN105" s="93"/>
      <c r="EWO105" s="93"/>
      <c r="EWP105" s="93"/>
      <c r="EWQ105" s="93"/>
      <c r="EWR105" s="93"/>
      <c r="EWS105" s="93"/>
      <c r="EWT105" s="93"/>
      <c r="EWU105" s="93"/>
      <c r="EWV105" s="93"/>
      <c r="EWW105" s="93"/>
      <c r="EWX105" s="93"/>
      <c r="EWY105" s="93"/>
      <c r="EWZ105" s="93"/>
      <c r="EXA105" s="93"/>
      <c r="EXB105" s="93"/>
      <c r="EXC105" s="93"/>
      <c r="EXD105" s="93"/>
      <c r="EXE105" s="93"/>
      <c r="EXF105" s="93"/>
      <c r="EXG105" s="93"/>
      <c r="EXH105" s="93"/>
      <c r="EXI105" s="93"/>
      <c r="EXJ105" s="93"/>
      <c r="EXK105" s="93"/>
      <c r="EXL105" s="93"/>
      <c r="EXM105" s="93"/>
      <c r="EXN105" s="93"/>
      <c r="EXO105" s="93"/>
      <c r="EXP105" s="93"/>
      <c r="EXQ105" s="93"/>
      <c r="EXR105" s="93"/>
      <c r="EXS105" s="93"/>
      <c r="EXT105" s="93"/>
      <c r="EXU105" s="93"/>
      <c r="EXV105" s="93"/>
      <c r="EXW105" s="93"/>
      <c r="EXX105" s="93"/>
      <c r="EXY105" s="93"/>
      <c r="EXZ105" s="93"/>
      <c r="EYA105" s="93"/>
      <c r="EYB105" s="93"/>
      <c r="EYC105" s="93"/>
      <c r="EYD105" s="93"/>
      <c r="EYE105" s="93"/>
      <c r="EYF105" s="93"/>
      <c r="EYG105" s="93"/>
      <c r="EYH105" s="93"/>
      <c r="EYI105" s="93"/>
      <c r="EYJ105" s="93"/>
      <c r="EYK105" s="93"/>
      <c r="EYL105" s="93"/>
      <c r="EYM105" s="93"/>
      <c r="EYN105" s="93"/>
      <c r="EYO105" s="93"/>
      <c r="EYP105" s="93"/>
      <c r="EYQ105" s="93"/>
      <c r="EYR105" s="93"/>
      <c r="EYS105" s="93"/>
      <c r="EYT105" s="93"/>
      <c r="EYU105" s="93"/>
      <c r="EYV105" s="93"/>
      <c r="EYW105" s="93"/>
      <c r="EYX105" s="93"/>
      <c r="EYY105" s="93"/>
      <c r="EYZ105" s="93"/>
      <c r="EZA105" s="93"/>
      <c r="EZB105" s="93"/>
      <c r="EZC105" s="93"/>
      <c r="EZD105" s="93"/>
      <c r="EZE105" s="93"/>
      <c r="EZF105" s="93"/>
      <c r="EZG105" s="93"/>
      <c r="EZH105" s="93"/>
      <c r="EZI105" s="93"/>
      <c r="EZJ105" s="93"/>
      <c r="EZK105" s="93"/>
      <c r="EZL105" s="93"/>
      <c r="EZM105" s="93"/>
      <c r="EZN105" s="93"/>
      <c r="EZO105" s="93"/>
      <c r="EZP105" s="93"/>
      <c r="EZQ105" s="93"/>
      <c r="EZR105" s="93"/>
      <c r="EZS105" s="93"/>
      <c r="EZT105" s="93"/>
      <c r="EZU105" s="93"/>
      <c r="EZV105" s="93"/>
      <c r="EZW105" s="93"/>
      <c r="EZX105" s="93"/>
      <c r="EZY105" s="93"/>
      <c r="EZZ105" s="93"/>
      <c r="FAA105" s="93"/>
      <c r="FAB105" s="93"/>
      <c r="FAC105" s="93"/>
      <c r="FAD105" s="93"/>
      <c r="FAE105" s="93"/>
      <c r="FAF105" s="93"/>
      <c r="FAG105" s="93"/>
      <c r="FAH105" s="93"/>
      <c r="FAI105" s="93"/>
      <c r="FAJ105" s="93"/>
      <c r="FAK105" s="93"/>
      <c r="FAL105" s="93"/>
      <c r="FAM105" s="93"/>
      <c r="FAN105" s="93"/>
      <c r="FAO105" s="93"/>
      <c r="FAP105" s="93"/>
      <c r="FAQ105" s="93"/>
      <c r="FAR105" s="93"/>
      <c r="FAS105" s="93"/>
      <c r="FAT105" s="93"/>
      <c r="FAU105" s="93"/>
      <c r="FAV105" s="93"/>
      <c r="FAW105" s="93"/>
      <c r="FAX105" s="93"/>
      <c r="FAY105" s="93"/>
      <c r="FAZ105" s="93"/>
      <c r="FBA105" s="93"/>
      <c r="FBB105" s="93"/>
      <c r="FBC105" s="93"/>
      <c r="FBD105" s="93"/>
      <c r="FBE105" s="93"/>
      <c r="FBF105" s="93"/>
      <c r="FBG105" s="93"/>
      <c r="FBH105" s="93"/>
      <c r="FBI105" s="93"/>
      <c r="FBJ105" s="93"/>
      <c r="FBK105" s="93"/>
      <c r="FBL105" s="93"/>
      <c r="FBM105" s="93"/>
      <c r="FBN105" s="93"/>
      <c r="FBO105" s="93"/>
      <c r="FBP105" s="93"/>
      <c r="FBQ105" s="93"/>
      <c r="FBR105" s="93"/>
      <c r="FBS105" s="93"/>
      <c r="FBT105" s="93"/>
      <c r="FBU105" s="93"/>
      <c r="FBV105" s="93"/>
      <c r="FBW105" s="93"/>
      <c r="FBX105" s="93"/>
      <c r="FBY105" s="93"/>
      <c r="FBZ105" s="93"/>
      <c r="FCA105" s="93"/>
      <c r="FCB105" s="93"/>
      <c r="FCC105" s="93"/>
      <c r="FCD105" s="93"/>
      <c r="FCE105" s="93"/>
      <c r="FCF105" s="93"/>
      <c r="FCG105" s="93"/>
      <c r="FCH105" s="93"/>
      <c r="FCI105" s="93"/>
      <c r="FCJ105" s="93"/>
      <c r="FCK105" s="93"/>
      <c r="FCL105" s="93"/>
      <c r="FCM105" s="93"/>
      <c r="FCN105" s="93"/>
      <c r="FCO105" s="93"/>
      <c r="FCP105" s="93"/>
      <c r="FCQ105" s="93"/>
      <c r="FCR105" s="93"/>
      <c r="FCS105" s="93"/>
      <c r="FCT105" s="93"/>
      <c r="FCU105" s="93"/>
      <c r="FCV105" s="93"/>
      <c r="FCW105" s="93"/>
      <c r="FCX105" s="93"/>
      <c r="FCY105" s="93"/>
      <c r="FCZ105" s="93"/>
      <c r="FDA105" s="93"/>
      <c r="FDB105" s="93"/>
      <c r="FDC105" s="93"/>
      <c r="FDD105" s="93"/>
      <c r="FDE105" s="93"/>
      <c r="FDF105" s="93"/>
      <c r="FDG105" s="93"/>
      <c r="FDH105" s="93"/>
      <c r="FDI105" s="93"/>
      <c r="FDJ105" s="93"/>
      <c r="FDK105" s="93"/>
      <c r="FDL105" s="93"/>
      <c r="FDM105" s="93"/>
      <c r="FDN105" s="93"/>
      <c r="FDO105" s="93"/>
      <c r="FDP105" s="93"/>
      <c r="FDQ105" s="93"/>
      <c r="FDR105" s="93"/>
      <c r="FDS105" s="93"/>
      <c r="FDT105" s="93"/>
      <c r="FDU105" s="93"/>
      <c r="FDV105" s="93"/>
      <c r="FDW105" s="93"/>
      <c r="FDX105" s="93"/>
      <c r="FDY105" s="93"/>
      <c r="FDZ105" s="93"/>
      <c r="FEA105" s="93"/>
      <c r="FEB105" s="93"/>
      <c r="FEC105" s="93"/>
      <c r="FED105" s="93"/>
      <c r="FEE105" s="93"/>
      <c r="FEF105" s="93"/>
      <c r="FEG105" s="93"/>
      <c r="FEH105" s="93"/>
      <c r="FEI105" s="93"/>
      <c r="FEJ105" s="93"/>
      <c r="FEK105" s="93"/>
      <c r="FEL105" s="93"/>
      <c r="FEM105" s="93"/>
      <c r="FEN105" s="93"/>
      <c r="FEO105" s="93"/>
      <c r="FEP105" s="93"/>
      <c r="FEQ105" s="93"/>
      <c r="FER105" s="93"/>
      <c r="FES105" s="93"/>
      <c r="FET105" s="93"/>
      <c r="FEU105" s="93"/>
      <c r="FEV105" s="93"/>
      <c r="FEW105" s="93"/>
      <c r="FEX105" s="93"/>
      <c r="FEY105" s="93"/>
      <c r="FEZ105" s="93"/>
      <c r="FFA105" s="93"/>
      <c r="FFB105" s="93"/>
      <c r="FFC105" s="93"/>
      <c r="FFD105" s="93"/>
      <c r="FFE105" s="93"/>
      <c r="FFF105" s="93"/>
      <c r="FFG105" s="93"/>
      <c r="FFH105" s="93"/>
      <c r="FFI105" s="93"/>
      <c r="FFJ105" s="93"/>
      <c r="FFK105" s="93"/>
      <c r="FFL105" s="93"/>
      <c r="FFM105" s="93"/>
      <c r="FFN105" s="93"/>
      <c r="FFO105" s="93"/>
      <c r="FFP105" s="93"/>
      <c r="FFQ105" s="93"/>
      <c r="FFR105" s="93"/>
      <c r="FFS105" s="93"/>
      <c r="FFT105" s="93"/>
      <c r="FFU105" s="93"/>
      <c r="FFV105" s="93"/>
      <c r="FFW105" s="93"/>
      <c r="FFX105" s="93"/>
      <c r="FFY105" s="93"/>
      <c r="FFZ105" s="93"/>
      <c r="FGA105" s="93"/>
      <c r="FGB105" s="93"/>
      <c r="FGC105" s="93"/>
      <c r="FGD105" s="93"/>
      <c r="FGE105" s="93"/>
      <c r="FGF105" s="93"/>
      <c r="FGG105" s="93"/>
      <c r="FGH105" s="93"/>
      <c r="FGI105" s="93"/>
      <c r="FGJ105" s="93"/>
      <c r="FGK105" s="93"/>
      <c r="FGL105" s="93"/>
      <c r="FGM105" s="93"/>
      <c r="FGN105" s="93"/>
      <c r="FGO105" s="93"/>
      <c r="FGP105" s="93"/>
      <c r="FGQ105" s="93"/>
      <c r="FGR105" s="93"/>
      <c r="FGS105" s="93"/>
      <c r="FGT105" s="93"/>
      <c r="FGU105" s="93"/>
      <c r="FGV105" s="93"/>
      <c r="FGW105" s="93"/>
      <c r="FGX105" s="93"/>
      <c r="FGY105" s="93"/>
      <c r="FGZ105" s="93"/>
      <c r="FHA105" s="93"/>
      <c r="FHB105" s="93"/>
      <c r="FHC105" s="93"/>
      <c r="FHD105" s="93"/>
      <c r="FHE105" s="93"/>
      <c r="FHF105" s="93"/>
      <c r="FHG105" s="93"/>
      <c r="FHH105" s="93"/>
      <c r="FHI105" s="93"/>
      <c r="FHJ105" s="93"/>
      <c r="FHK105" s="93"/>
      <c r="FHL105" s="93"/>
      <c r="FHM105" s="93"/>
      <c r="FHN105" s="93"/>
      <c r="FHO105" s="93"/>
      <c r="FHP105" s="93"/>
      <c r="FHQ105" s="93"/>
      <c r="FHR105" s="93"/>
      <c r="FHS105" s="93"/>
      <c r="FHT105" s="93"/>
      <c r="FHU105" s="93"/>
      <c r="FHV105" s="93"/>
      <c r="FHW105" s="93"/>
      <c r="FHX105" s="93"/>
      <c r="FHY105" s="93"/>
      <c r="FHZ105" s="93"/>
      <c r="FIA105" s="93"/>
      <c r="FIB105" s="93"/>
      <c r="FIC105" s="93"/>
      <c r="FID105" s="93"/>
      <c r="FIE105" s="93"/>
      <c r="FIF105" s="93"/>
      <c r="FIG105" s="93"/>
      <c r="FIH105" s="93"/>
      <c r="FII105" s="93"/>
      <c r="FIJ105" s="93"/>
      <c r="FIK105" s="93"/>
      <c r="FIL105" s="93"/>
      <c r="FIM105" s="93"/>
      <c r="FIN105" s="93"/>
      <c r="FIO105" s="93"/>
      <c r="FIP105" s="93"/>
      <c r="FIQ105" s="93"/>
      <c r="FIR105" s="93"/>
      <c r="FIS105" s="93"/>
      <c r="FIT105" s="93"/>
      <c r="FIU105" s="93"/>
      <c r="FIV105" s="93"/>
      <c r="FIW105" s="93"/>
      <c r="FIX105" s="93"/>
      <c r="FIY105" s="93"/>
      <c r="FIZ105" s="93"/>
      <c r="FJA105" s="93"/>
      <c r="FJB105" s="93"/>
      <c r="FJC105" s="93"/>
      <c r="FJD105" s="93"/>
      <c r="FJE105" s="93"/>
      <c r="FJF105" s="93"/>
      <c r="FJG105" s="93"/>
      <c r="FJH105" s="93"/>
      <c r="FJI105" s="93"/>
      <c r="FJJ105" s="93"/>
      <c r="FJK105" s="93"/>
      <c r="FJL105" s="93"/>
      <c r="FJM105" s="93"/>
      <c r="FJN105" s="93"/>
      <c r="FJO105" s="93"/>
      <c r="FJP105" s="93"/>
      <c r="FJQ105" s="93"/>
      <c r="FJR105" s="93"/>
      <c r="FJS105" s="93"/>
      <c r="FJT105" s="93"/>
      <c r="FJU105" s="93"/>
      <c r="FJV105" s="93"/>
      <c r="FJW105" s="93"/>
      <c r="FJX105" s="93"/>
      <c r="FJY105" s="93"/>
      <c r="FJZ105" s="93"/>
      <c r="FKA105" s="93"/>
      <c r="FKB105" s="93"/>
      <c r="FKC105" s="93"/>
      <c r="FKD105" s="93"/>
      <c r="FKE105" s="93"/>
      <c r="FKF105" s="93"/>
      <c r="FKG105" s="93"/>
      <c r="FKH105" s="93"/>
      <c r="FKI105" s="93"/>
      <c r="FKJ105" s="93"/>
      <c r="FKK105" s="93"/>
      <c r="FKL105" s="93"/>
      <c r="FKM105" s="93"/>
      <c r="FKN105" s="93"/>
      <c r="FKO105" s="93"/>
      <c r="FKP105" s="93"/>
      <c r="FKQ105" s="93"/>
      <c r="FKR105" s="93"/>
      <c r="FKS105" s="93"/>
      <c r="FKT105" s="93"/>
      <c r="FKU105" s="93"/>
      <c r="FKV105" s="93"/>
      <c r="FKW105" s="93"/>
      <c r="FKX105" s="93"/>
      <c r="FKY105" s="93"/>
      <c r="FKZ105" s="93"/>
      <c r="FLA105" s="93"/>
      <c r="FLB105" s="93"/>
      <c r="FLC105" s="93"/>
      <c r="FLD105" s="93"/>
      <c r="FLE105" s="93"/>
      <c r="FLF105" s="93"/>
      <c r="FLG105" s="93"/>
      <c r="FLH105" s="93"/>
      <c r="FLI105" s="93"/>
      <c r="FLJ105" s="93"/>
      <c r="FLK105" s="93"/>
      <c r="FLL105" s="93"/>
      <c r="FLM105" s="93"/>
      <c r="FLN105" s="93"/>
      <c r="FLO105" s="93"/>
      <c r="FLP105" s="93"/>
      <c r="FLQ105" s="93"/>
      <c r="FLR105" s="93"/>
      <c r="FLS105" s="93"/>
      <c r="FLT105" s="93"/>
      <c r="FLU105" s="93"/>
      <c r="FLV105" s="93"/>
      <c r="FLW105" s="93"/>
      <c r="FLX105" s="93"/>
      <c r="FLY105" s="93"/>
      <c r="FLZ105" s="93"/>
      <c r="FMA105" s="93"/>
      <c r="FMB105" s="93"/>
      <c r="FMC105" s="93"/>
      <c r="FMD105" s="93"/>
      <c r="FME105" s="93"/>
      <c r="FMF105" s="93"/>
      <c r="FMG105" s="93"/>
      <c r="FMH105" s="93"/>
      <c r="FMI105" s="93"/>
      <c r="FMJ105" s="93"/>
      <c r="FMK105" s="93"/>
      <c r="FML105" s="93"/>
      <c r="FMM105" s="93"/>
      <c r="FMN105" s="93"/>
      <c r="FMO105" s="93"/>
      <c r="FMP105" s="93"/>
      <c r="FMQ105" s="93"/>
      <c r="FMR105" s="93"/>
      <c r="FMS105" s="93"/>
      <c r="FMT105" s="93"/>
      <c r="FMU105" s="93"/>
      <c r="FMV105" s="93"/>
      <c r="FMW105" s="93"/>
      <c r="FMX105" s="93"/>
      <c r="FMY105" s="93"/>
      <c r="FMZ105" s="93"/>
      <c r="FNA105" s="93"/>
      <c r="FNB105" s="93"/>
      <c r="FNC105" s="93"/>
      <c r="FND105" s="93"/>
      <c r="FNE105" s="93"/>
      <c r="FNF105" s="93"/>
      <c r="FNG105" s="93"/>
      <c r="FNH105" s="93"/>
      <c r="FNI105" s="93"/>
      <c r="FNJ105" s="93"/>
      <c r="FNK105" s="93"/>
      <c r="FNL105" s="93"/>
      <c r="FNM105" s="93"/>
      <c r="FNN105" s="93"/>
      <c r="FNO105" s="93"/>
      <c r="FNP105" s="93"/>
      <c r="FNQ105" s="93"/>
      <c r="FNR105" s="93"/>
      <c r="FNS105" s="93"/>
      <c r="FNT105" s="93"/>
      <c r="FNU105" s="93"/>
      <c r="FNV105" s="93"/>
      <c r="FNW105" s="93"/>
      <c r="FNX105" s="93"/>
      <c r="FNY105" s="93"/>
      <c r="FNZ105" s="93"/>
      <c r="FOA105" s="93"/>
      <c r="FOB105" s="93"/>
      <c r="FOC105" s="93"/>
      <c r="FOD105" s="93"/>
      <c r="FOE105" s="93"/>
      <c r="FOF105" s="93"/>
      <c r="FOG105" s="93"/>
      <c r="FOH105" s="93"/>
      <c r="FOI105" s="93"/>
      <c r="FOJ105" s="93"/>
      <c r="FOK105" s="93"/>
      <c r="FOL105" s="93"/>
      <c r="FOM105" s="93"/>
      <c r="FON105" s="93"/>
      <c r="FOO105" s="93"/>
      <c r="FOP105" s="93"/>
      <c r="FOQ105" s="93"/>
      <c r="FOR105" s="93"/>
      <c r="FOS105" s="93"/>
      <c r="FOT105" s="93"/>
      <c r="FOU105" s="93"/>
      <c r="FOV105" s="93"/>
      <c r="FOW105" s="93"/>
      <c r="FOX105" s="93"/>
      <c r="FOY105" s="93"/>
      <c r="FOZ105" s="93"/>
      <c r="FPA105" s="93"/>
      <c r="FPB105" s="93"/>
      <c r="FPC105" s="93"/>
      <c r="FPD105" s="93"/>
      <c r="FPE105" s="93"/>
      <c r="FPF105" s="93"/>
      <c r="FPG105" s="93"/>
      <c r="FPH105" s="93"/>
      <c r="FPI105" s="93"/>
      <c r="FPJ105" s="93"/>
      <c r="FPK105" s="93"/>
      <c r="FPL105" s="93"/>
      <c r="FPM105" s="93"/>
      <c r="FPN105" s="93"/>
      <c r="FPO105" s="93"/>
      <c r="FPP105" s="93"/>
      <c r="FPQ105" s="93"/>
      <c r="FPR105" s="93"/>
      <c r="FPS105" s="93"/>
      <c r="FPT105" s="93"/>
      <c r="FPU105" s="93"/>
      <c r="FPV105" s="93"/>
      <c r="FPW105" s="93"/>
      <c r="FPX105" s="93"/>
      <c r="FPY105" s="93"/>
      <c r="FPZ105" s="93"/>
      <c r="FQA105" s="93"/>
      <c r="FQB105" s="93"/>
      <c r="FQC105" s="93"/>
      <c r="FQD105" s="93"/>
      <c r="FQE105" s="93"/>
      <c r="FQF105" s="93"/>
      <c r="FQG105" s="93"/>
      <c r="FQH105" s="93"/>
      <c r="FQI105" s="93"/>
      <c r="FQJ105" s="93"/>
      <c r="FQK105" s="93"/>
      <c r="FQL105" s="93"/>
      <c r="FQM105" s="93"/>
      <c r="FQN105" s="93"/>
      <c r="FQO105" s="93"/>
      <c r="FQP105" s="93"/>
      <c r="FQQ105" s="93"/>
      <c r="FQR105" s="93"/>
      <c r="FQS105" s="93"/>
      <c r="FQT105" s="93"/>
      <c r="FQU105" s="93"/>
      <c r="FQV105" s="93"/>
      <c r="FQW105" s="93"/>
      <c r="FQX105" s="93"/>
      <c r="FQY105" s="93"/>
      <c r="FQZ105" s="93"/>
      <c r="FRA105" s="93"/>
      <c r="FRB105" s="93"/>
      <c r="FRC105" s="93"/>
      <c r="FRD105" s="93"/>
      <c r="FRE105" s="93"/>
      <c r="FRF105" s="93"/>
      <c r="FRG105" s="93"/>
      <c r="FRH105" s="93"/>
      <c r="FRI105" s="93"/>
      <c r="FRJ105" s="93"/>
      <c r="FRK105" s="93"/>
      <c r="FRL105" s="93"/>
      <c r="FRM105" s="93"/>
      <c r="FRN105" s="93"/>
      <c r="FRO105" s="93"/>
      <c r="FRP105" s="93"/>
      <c r="FRQ105" s="93"/>
      <c r="FRR105" s="93"/>
      <c r="FRS105" s="93"/>
      <c r="FRT105" s="93"/>
      <c r="FRU105" s="93"/>
      <c r="FRV105" s="93"/>
      <c r="FRW105" s="93"/>
      <c r="FRX105" s="93"/>
      <c r="FRY105" s="93"/>
      <c r="FRZ105" s="93"/>
      <c r="FSA105" s="93"/>
      <c r="FSB105" s="93"/>
      <c r="FSC105" s="93"/>
      <c r="FSD105" s="93"/>
      <c r="FSE105" s="93"/>
      <c r="FSF105" s="93"/>
      <c r="FSG105" s="93"/>
      <c r="FSH105" s="93"/>
      <c r="FSI105" s="93"/>
      <c r="FSJ105" s="93"/>
      <c r="FSK105" s="93"/>
      <c r="FSL105" s="93"/>
      <c r="FSM105" s="93"/>
      <c r="FSN105" s="93"/>
      <c r="FSO105" s="93"/>
      <c r="FSP105" s="93"/>
      <c r="FSQ105" s="93"/>
      <c r="FSR105" s="93"/>
      <c r="FSS105" s="93"/>
      <c r="FST105" s="93"/>
      <c r="FSU105" s="93"/>
      <c r="FSV105" s="93"/>
      <c r="FSW105" s="93"/>
      <c r="FSX105" s="93"/>
      <c r="FSY105" s="93"/>
      <c r="FSZ105" s="93"/>
      <c r="FTA105" s="93"/>
      <c r="FTB105" s="93"/>
      <c r="FTC105" s="93"/>
      <c r="FTD105" s="93"/>
      <c r="FTE105" s="93"/>
      <c r="FTF105" s="93"/>
      <c r="FTG105" s="93"/>
      <c r="FTH105" s="93"/>
      <c r="FTI105" s="93"/>
      <c r="FTJ105" s="93"/>
      <c r="FTK105" s="93"/>
      <c r="FTL105" s="93"/>
      <c r="FTM105" s="93"/>
      <c r="FTN105" s="93"/>
      <c r="FTO105" s="93"/>
      <c r="FTP105" s="93"/>
      <c r="FTQ105" s="93"/>
      <c r="FTR105" s="93"/>
      <c r="FTS105" s="93"/>
      <c r="FTT105" s="93"/>
      <c r="FTU105" s="93"/>
      <c r="FTV105" s="93"/>
      <c r="FTW105" s="93"/>
      <c r="FTX105" s="93"/>
      <c r="FTY105" s="93"/>
      <c r="FTZ105" s="93"/>
      <c r="FUA105" s="93"/>
      <c r="FUB105" s="93"/>
      <c r="FUC105" s="93"/>
      <c r="FUD105" s="93"/>
      <c r="FUE105" s="93"/>
      <c r="FUF105" s="93"/>
      <c r="FUG105" s="93"/>
      <c r="FUH105" s="93"/>
      <c r="FUI105" s="93"/>
      <c r="FUJ105" s="93"/>
      <c r="FUK105" s="93"/>
      <c r="FUL105" s="93"/>
      <c r="FUM105" s="93"/>
      <c r="FUN105" s="93"/>
      <c r="FUO105" s="93"/>
      <c r="FUP105" s="93"/>
      <c r="FUQ105" s="93"/>
      <c r="FUR105" s="93"/>
      <c r="FUS105" s="93"/>
      <c r="FUT105" s="93"/>
      <c r="FUU105" s="93"/>
      <c r="FUV105" s="93"/>
      <c r="FUW105" s="93"/>
      <c r="FUX105" s="93"/>
      <c r="FUY105" s="93"/>
      <c r="FUZ105" s="93"/>
      <c r="FVA105" s="93"/>
      <c r="FVB105" s="93"/>
      <c r="FVC105" s="93"/>
      <c r="FVD105" s="93"/>
      <c r="FVE105" s="93"/>
      <c r="FVF105" s="93"/>
      <c r="FVG105" s="93"/>
      <c r="FVH105" s="93"/>
      <c r="FVI105" s="93"/>
      <c r="FVJ105" s="93"/>
      <c r="FVK105" s="93"/>
      <c r="FVL105" s="93"/>
      <c r="FVM105" s="93"/>
      <c r="FVN105" s="93"/>
      <c r="FVO105" s="93"/>
      <c r="FVP105" s="93"/>
      <c r="FVQ105" s="93"/>
      <c r="FVR105" s="93"/>
      <c r="FVS105" s="93"/>
      <c r="FVT105" s="93"/>
      <c r="FVU105" s="93"/>
      <c r="FVV105" s="93"/>
      <c r="FVW105" s="93"/>
      <c r="FVX105" s="93"/>
      <c r="FVY105" s="93"/>
      <c r="FVZ105" s="93"/>
      <c r="FWA105" s="93"/>
      <c r="FWB105" s="93"/>
      <c r="FWC105" s="93"/>
      <c r="FWD105" s="93"/>
      <c r="FWE105" s="93"/>
      <c r="FWF105" s="93"/>
      <c r="FWG105" s="93"/>
      <c r="FWH105" s="93"/>
      <c r="FWI105" s="93"/>
      <c r="FWJ105" s="93"/>
      <c r="FWK105" s="93"/>
      <c r="FWL105" s="93"/>
      <c r="FWM105" s="93"/>
      <c r="FWN105" s="93"/>
      <c r="FWO105" s="93"/>
      <c r="FWP105" s="93"/>
      <c r="FWQ105" s="93"/>
      <c r="FWR105" s="93"/>
      <c r="FWS105" s="93"/>
      <c r="FWT105" s="93"/>
      <c r="FWU105" s="93"/>
      <c r="FWV105" s="93"/>
      <c r="FWW105" s="93"/>
      <c r="FWX105" s="93"/>
      <c r="FWY105" s="93"/>
      <c r="FWZ105" s="93"/>
      <c r="FXA105" s="93"/>
      <c r="FXB105" s="93"/>
      <c r="FXC105" s="93"/>
      <c r="FXD105" s="93"/>
      <c r="FXE105" s="93"/>
      <c r="FXF105" s="93"/>
      <c r="FXG105" s="93"/>
      <c r="FXH105" s="93"/>
      <c r="FXI105" s="93"/>
      <c r="FXJ105" s="93"/>
      <c r="FXK105" s="93"/>
      <c r="FXL105" s="93"/>
      <c r="FXM105" s="93"/>
      <c r="FXN105" s="93"/>
      <c r="FXO105" s="93"/>
      <c r="FXP105" s="93"/>
      <c r="FXQ105" s="93"/>
      <c r="FXR105" s="93"/>
      <c r="FXS105" s="93"/>
      <c r="FXT105" s="93"/>
      <c r="FXU105" s="93"/>
      <c r="FXV105" s="93"/>
      <c r="FXW105" s="93"/>
      <c r="FXX105" s="93"/>
      <c r="FXY105" s="93"/>
      <c r="FXZ105" s="93"/>
      <c r="FYA105" s="93"/>
      <c r="FYB105" s="93"/>
      <c r="FYC105" s="93"/>
      <c r="FYD105" s="93"/>
      <c r="FYE105" s="93"/>
      <c r="FYF105" s="93"/>
      <c r="FYG105" s="93"/>
      <c r="FYH105" s="93"/>
      <c r="FYI105" s="93"/>
      <c r="FYJ105" s="93"/>
      <c r="FYK105" s="93"/>
      <c r="FYL105" s="93"/>
      <c r="FYM105" s="93"/>
      <c r="FYN105" s="93"/>
      <c r="FYO105" s="93"/>
      <c r="FYP105" s="93"/>
      <c r="FYQ105" s="93"/>
      <c r="FYR105" s="93"/>
      <c r="FYS105" s="93"/>
      <c r="FYT105" s="93"/>
      <c r="FYU105" s="93"/>
      <c r="FYV105" s="93"/>
      <c r="FYW105" s="93"/>
      <c r="FYX105" s="93"/>
      <c r="FYY105" s="93"/>
      <c r="FYZ105" s="93"/>
      <c r="FZA105" s="93"/>
      <c r="FZB105" s="93"/>
      <c r="FZC105" s="93"/>
      <c r="FZD105" s="93"/>
      <c r="FZE105" s="93"/>
      <c r="FZF105" s="93"/>
      <c r="FZG105" s="93"/>
      <c r="FZH105" s="93"/>
      <c r="FZI105" s="93"/>
      <c r="FZJ105" s="93"/>
      <c r="FZK105" s="93"/>
      <c r="FZL105" s="93"/>
      <c r="FZM105" s="93"/>
      <c r="FZN105" s="93"/>
      <c r="FZO105" s="93"/>
      <c r="FZP105" s="93"/>
      <c r="FZQ105" s="93"/>
      <c r="FZR105" s="93"/>
      <c r="FZS105" s="93"/>
      <c r="FZT105" s="93"/>
      <c r="FZU105" s="93"/>
      <c r="FZV105" s="93"/>
      <c r="FZW105" s="93"/>
      <c r="FZX105" s="93"/>
      <c r="FZY105" s="93"/>
      <c r="FZZ105" s="93"/>
      <c r="GAA105" s="93"/>
      <c r="GAB105" s="93"/>
      <c r="GAC105" s="93"/>
      <c r="GAD105" s="93"/>
      <c r="GAE105" s="93"/>
      <c r="GAF105" s="93"/>
      <c r="GAG105" s="93"/>
      <c r="GAH105" s="93"/>
      <c r="GAI105" s="93"/>
      <c r="GAJ105" s="93"/>
      <c r="GAK105" s="93"/>
      <c r="GAL105" s="93"/>
      <c r="GAM105" s="93"/>
      <c r="GAN105" s="93"/>
      <c r="GAO105" s="93"/>
      <c r="GAP105" s="93"/>
      <c r="GAQ105" s="93"/>
      <c r="GAR105" s="93"/>
      <c r="GAS105" s="93"/>
      <c r="GAT105" s="93"/>
      <c r="GAU105" s="93"/>
      <c r="GAV105" s="93"/>
      <c r="GAW105" s="93"/>
      <c r="GAX105" s="93"/>
      <c r="GAY105" s="93"/>
      <c r="GAZ105" s="93"/>
      <c r="GBA105" s="93"/>
      <c r="GBB105" s="93"/>
      <c r="GBC105" s="93"/>
      <c r="GBD105" s="93"/>
      <c r="GBE105" s="93"/>
      <c r="GBF105" s="93"/>
      <c r="GBG105" s="93"/>
      <c r="GBH105" s="93"/>
      <c r="GBI105" s="93"/>
      <c r="GBJ105" s="93"/>
      <c r="GBK105" s="93"/>
      <c r="GBL105" s="93"/>
      <c r="GBM105" s="93"/>
      <c r="GBN105" s="93"/>
      <c r="GBO105" s="93"/>
      <c r="GBP105" s="93"/>
      <c r="GBQ105" s="93"/>
      <c r="GBR105" s="93"/>
      <c r="GBS105" s="93"/>
      <c r="GBT105" s="93"/>
      <c r="GBU105" s="93"/>
      <c r="GBV105" s="93"/>
      <c r="GBW105" s="93"/>
      <c r="GBX105" s="93"/>
      <c r="GBY105" s="93"/>
      <c r="GBZ105" s="93"/>
      <c r="GCA105" s="93"/>
      <c r="GCB105" s="93"/>
      <c r="GCC105" s="93"/>
      <c r="GCD105" s="93"/>
      <c r="GCE105" s="93"/>
      <c r="GCF105" s="93"/>
      <c r="GCG105" s="93"/>
      <c r="GCH105" s="93"/>
      <c r="GCI105" s="93"/>
      <c r="GCJ105" s="93"/>
      <c r="GCK105" s="93"/>
      <c r="GCL105" s="93"/>
      <c r="GCM105" s="93"/>
      <c r="GCN105" s="93"/>
      <c r="GCO105" s="93"/>
      <c r="GCP105" s="93"/>
      <c r="GCQ105" s="93"/>
      <c r="GCR105" s="93"/>
      <c r="GCS105" s="93"/>
      <c r="GCT105" s="93"/>
      <c r="GCU105" s="93"/>
      <c r="GCV105" s="93"/>
      <c r="GCW105" s="93"/>
      <c r="GCX105" s="93"/>
      <c r="GCY105" s="93"/>
      <c r="GCZ105" s="93"/>
      <c r="GDA105" s="93"/>
      <c r="GDB105" s="93"/>
      <c r="GDC105" s="93"/>
      <c r="GDD105" s="93"/>
      <c r="GDE105" s="93"/>
      <c r="GDF105" s="93"/>
      <c r="GDG105" s="93"/>
      <c r="GDH105" s="93"/>
      <c r="GDI105" s="93"/>
      <c r="GDJ105" s="93"/>
      <c r="GDK105" s="93"/>
      <c r="GDL105" s="93"/>
      <c r="GDM105" s="93"/>
      <c r="GDN105" s="93"/>
      <c r="GDO105" s="93"/>
      <c r="GDP105" s="93"/>
      <c r="GDQ105" s="93"/>
      <c r="GDR105" s="93"/>
      <c r="GDS105" s="93"/>
      <c r="GDT105" s="93"/>
      <c r="GDU105" s="93"/>
      <c r="GDV105" s="93"/>
      <c r="GDW105" s="93"/>
      <c r="GDX105" s="93"/>
      <c r="GDY105" s="93"/>
      <c r="GDZ105" s="93"/>
      <c r="GEA105" s="93"/>
      <c r="GEB105" s="93"/>
      <c r="GEC105" s="93"/>
      <c r="GED105" s="93"/>
      <c r="GEE105" s="93"/>
      <c r="GEF105" s="93"/>
      <c r="GEG105" s="93"/>
      <c r="GEH105" s="93"/>
      <c r="GEI105" s="93"/>
      <c r="GEJ105" s="93"/>
      <c r="GEK105" s="93"/>
      <c r="GEL105" s="93"/>
      <c r="GEM105" s="93"/>
      <c r="GEN105" s="93"/>
      <c r="GEO105" s="93"/>
      <c r="GEP105" s="93"/>
      <c r="GEQ105" s="93"/>
      <c r="GER105" s="93"/>
      <c r="GES105" s="93"/>
      <c r="GET105" s="93"/>
      <c r="GEU105" s="93"/>
      <c r="GEV105" s="93"/>
      <c r="GEW105" s="93"/>
      <c r="GEX105" s="93"/>
      <c r="GEY105" s="93"/>
      <c r="GEZ105" s="93"/>
      <c r="GFA105" s="93"/>
      <c r="GFB105" s="93"/>
      <c r="GFC105" s="93"/>
      <c r="GFD105" s="93"/>
      <c r="GFE105" s="93"/>
      <c r="GFF105" s="93"/>
      <c r="GFG105" s="93"/>
      <c r="GFH105" s="93"/>
      <c r="GFI105" s="93"/>
      <c r="GFJ105" s="93"/>
      <c r="GFK105" s="93"/>
      <c r="GFL105" s="93"/>
      <c r="GFM105" s="93"/>
      <c r="GFN105" s="93"/>
      <c r="GFO105" s="93"/>
      <c r="GFP105" s="93"/>
      <c r="GFQ105" s="93"/>
      <c r="GFR105" s="93"/>
      <c r="GFS105" s="93"/>
      <c r="GFT105" s="93"/>
      <c r="GFU105" s="93"/>
      <c r="GFV105" s="93"/>
      <c r="GFW105" s="93"/>
      <c r="GFX105" s="93"/>
      <c r="GFY105" s="93"/>
      <c r="GFZ105" s="93"/>
      <c r="GGA105" s="93"/>
      <c r="GGB105" s="93"/>
      <c r="GGC105" s="93"/>
      <c r="GGD105" s="93"/>
      <c r="GGE105" s="93"/>
      <c r="GGF105" s="93"/>
      <c r="GGG105" s="93"/>
      <c r="GGH105" s="93"/>
      <c r="GGI105" s="93"/>
      <c r="GGJ105" s="93"/>
      <c r="GGK105" s="93"/>
      <c r="GGL105" s="93"/>
      <c r="GGM105" s="93"/>
      <c r="GGN105" s="93"/>
      <c r="GGO105" s="93"/>
      <c r="GGP105" s="93"/>
      <c r="GGQ105" s="93"/>
      <c r="GGR105" s="93"/>
      <c r="GGS105" s="93"/>
      <c r="GGT105" s="93"/>
      <c r="GGU105" s="93"/>
      <c r="GGV105" s="93"/>
      <c r="GGW105" s="93"/>
      <c r="GGX105" s="93"/>
      <c r="GGY105" s="93"/>
      <c r="GGZ105" s="93"/>
      <c r="GHA105" s="93"/>
      <c r="GHB105" s="93"/>
      <c r="GHC105" s="93"/>
      <c r="GHD105" s="93"/>
      <c r="GHE105" s="93"/>
      <c r="GHF105" s="93"/>
      <c r="GHG105" s="93"/>
      <c r="GHH105" s="93"/>
      <c r="GHI105" s="93"/>
      <c r="GHJ105" s="93"/>
      <c r="GHK105" s="93"/>
      <c r="GHL105" s="93"/>
      <c r="GHM105" s="93"/>
      <c r="GHN105" s="93"/>
      <c r="GHO105" s="93"/>
      <c r="GHP105" s="93"/>
      <c r="GHQ105" s="93"/>
      <c r="GHR105" s="93"/>
      <c r="GHS105" s="93"/>
      <c r="GHT105" s="93"/>
      <c r="GHU105" s="93"/>
      <c r="GHV105" s="93"/>
      <c r="GHW105" s="93"/>
      <c r="GHX105" s="93"/>
      <c r="GHY105" s="93"/>
      <c r="GHZ105" s="93"/>
      <c r="GIA105" s="93"/>
      <c r="GIB105" s="93"/>
      <c r="GIC105" s="93"/>
      <c r="GID105" s="93"/>
      <c r="GIE105" s="93"/>
      <c r="GIF105" s="93"/>
      <c r="GIG105" s="93"/>
      <c r="GIH105" s="93"/>
      <c r="GII105" s="93"/>
      <c r="GIJ105" s="93"/>
      <c r="GIK105" s="93"/>
      <c r="GIL105" s="93"/>
      <c r="GIM105" s="93"/>
      <c r="GIN105" s="93"/>
      <c r="GIO105" s="93"/>
      <c r="GIP105" s="93"/>
      <c r="GIQ105" s="93"/>
      <c r="GIR105" s="93"/>
      <c r="GIS105" s="93"/>
      <c r="GIT105" s="93"/>
      <c r="GIU105" s="93"/>
      <c r="GIV105" s="93"/>
      <c r="GIW105" s="93"/>
      <c r="GIX105" s="93"/>
      <c r="GIY105" s="93"/>
      <c r="GIZ105" s="93"/>
      <c r="GJA105" s="93"/>
      <c r="GJB105" s="93"/>
      <c r="GJC105" s="93"/>
      <c r="GJD105" s="93"/>
      <c r="GJE105" s="93"/>
      <c r="GJF105" s="93"/>
      <c r="GJG105" s="93"/>
      <c r="GJH105" s="93"/>
      <c r="GJI105" s="93"/>
      <c r="GJJ105" s="93"/>
      <c r="GJK105" s="93"/>
      <c r="GJL105" s="93"/>
      <c r="GJM105" s="93"/>
      <c r="GJN105" s="93"/>
      <c r="GJO105" s="93"/>
      <c r="GJP105" s="93"/>
      <c r="GJQ105" s="93"/>
      <c r="GJR105" s="93"/>
      <c r="GJS105" s="93"/>
      <c r="GJT105" s="93"/>
      <c r="GJU105" s="93"/>
      <c r="GJV105" s="93"/>
      <c r="GJW105" s="93"/>
      <c r="GJX105" s="93"/>
      <c r="GJY105" s="93"/>
      <c r="GJZ105" s="93"/>
      <c r="GKA105" s="93"/>
      <c r="GKB105" s="93"/>
      <c r="GKC105" s="93"/>
      <c r="GKD105" s="93"/>
      <c r="GKE105" s="93"/>
      <c r="GKF105" s="93"/>
      <c r="GKG105" s="93"/>
      <c r="GKH105" s="93"/>
      <c r="GKI105" s="93"/>
      <c r="GKJ105" s="93"/>
      <c r="GKK105" s="93"/>
      <c r="GKL105" s="93"/>
      <c r="GKM105" s="93"/>
      <c r="GKN105" s="93"/>
      <c r="GKO105" s="93"/>
      <c r="GKP105" s="93"/>
      <c r="GKQ105" s="93"/>
      <c r="GKR105" s="93"/>
      <c r="GKS105" s="93"/>
      <c r="GKT105" s="93"/>
      <c r="GKU105" s="93"/>
      <c r="GKV105" s="93"/>
      <c r="GKW105" s="93"/>
      <c r="GKX105" s="93"/>
      <c r="GKY105" s="93"/>
      <c r="GKZ105" s="93"/>
      <c r="GLA105" s="93"/>
      <c r="GLB105" s="93"/>
      <c r="GLC105" s="93"/>
      <c r="GLD105" s="93"/>
      <c r="GLE105" s="93"/>
      <c r="GLF105" s="93"/>
      <c r="GLG105" s="93"/>
      <c r="GLH105" s="93"/>
      <c r="GLI105" s="93"/>
      <c r="GLJ105" s="93"/>
      <c r="GLK105" s="93"/>
      <c r="GLL105" s="93"/>
      <c r="GLM105" s="93"/>
      <c r="GLN105" s="93"/>
      <c r="GLO105" s="93"/>
      <c r="GLP105" s="93"/>
      <c r="GLQ105" s="93"/>
      <c r="GLR105" s="93"/>
      <c r="GLS105" s="93"/>
      <c r="GLT105" s="93"/>
      <c r="GLU105" s="93"/>
      <c r="GLV105" s="93"/>
      <c r="GLW105" s="93"/>
      <c r="GLX105" s="93"/>
      <c r="GLY105" s="93"/>
      <c r="GLZ105" s="93"/>
      <c r="GMA105" s="93"/>
      <c r="GMB105" s="93"/>
      <c r="GMC105" s="93"/>
      <c r="GMD105" s="93"/>
      <c r="GME105" s="93"/>
      <c r="GMF105" s="93"/>
      <c r="GMG105" s="93"/>
      <c r="GMH105" s="93"/>
      <c r="GMI105" s="93"/>
      <c r="GMJ105" s="93"/>
      <c r="GMK105" s="93"/>
      <c r="GML105" s="93"/>
      <c r="GMM105" s="93"/>
      <c r="GMN105" s="93"/>
      <c r="GMO105" s="93"/>
      <c r="GMP105" s="93"/>
      <c r="GMQ105" s="93"/>
      <c r="GMR105" s="93"/>
      <c r="GMS105" s="93"/>
      <c r="GMT105" s="93"/>
      <c r="GMU105" s="93"/>
      <c r="GMV105" s="93"/>
      <c r="GMW105" s="93"/>
      <c r="GMX105" s="93"/>
      <c r="GMY105" s="93"/>
      <c r="GMZ105" s="93"/>
      <c r="GNA105" s="93"/>
      <c r="GNB105" s="93"/>
      <c r="GNC105" s="93"/>
      <c r="GND105" s="93"/>
      <c r="GNE105" s="93"/>
      <c r="GNF105" s="93"/>
      <c r="GNG105" s="93"/>
      <c r="GNH105" s="93"/>
      <c r="GNI105" s="93"/>
      <c r="GNJ105" s="93"/>
      <c r="GNK105" s="93"/>
      <c r="GNL105" s="93"/>
      <c r="GNM105" s="93"/>
      <c r="GNN105" s="93"/>
      <c r="GNO105" s="93"/>
      <c r="GNP105" s="93"/>
      <c r="GNQ105" s="93"/>
      <c r="GNR105" s="93"/>
      <c r="GNS105" s="93"/>
      <c r="GNT105" s="93"/>
      <c r="GNU105" s="93"/>
      <c r="GNV105" s="93"/>
      <c r="GNW105" s="93"/>
      <c r="GNX105" s="93"/>
      <c r="GNY105" s="93"/>
      <c r="GNZ105" s="93"/>
      <c r="GOA105" s="93"/>
      <c r="GOB105" s="93"/>
      <c r="GOC105" s="93"/>
      <c r="GOD105" s="93"/>
      <c r="GOE105" s="93"/>
      <c r="GOF105" s="93"/>
      <c r="GOG105" s="93"/>
      <c r="GOH105" s="93"/>
      <c r="GOI105" s="93"/>
      <c r="GOJ105" s="93"/>
      <c r="GOK105" s="93"/>
      <c r="GOL105" s="93"/>
      <c r="GOM105" s="93"/>
      <c r="GON105" s="93"/>
      <c r="GOO105" s="93"/>
      <c r="GOP105" s="93"/>
      <c r="GOQ105" s="93"/>
      <c r="GOR105" s="93"/>
      <c r="GOS105" s="93"/>
      <c r="GOT105" s="93"/>
      <c r="GOU105" s="93"/>
      <c r="GOV105" s="93"/>
      <c r="GOW105" s="93"/>
      <c r="GOX105" s="93"/>
      <c r="GOY105" s="93"/>
      <c r="GOZ105" s="93"/>
      <c r="GPA105" s="93"/>
      <c r="GPB105" s="93"/>
      <c r="GPC105" s="93"/>
      <c r="GPD105" s="93"/>
      <c r="GPE105" s="93"/>
      <c r="GPF105" s="93"/>
      <c r="GPG105" s="93"/>
      <c r="GPH105" s="93"/>
      <c r="GPI105" s="93"/>
      <c r="GPJ105" s="93"/>
      <c r="GPK105" s="93"/>
      <c r="GPL105" s="93"/>
      <c r="GPM105" s="93"/>
      <c r="GPN105" s="93"/>
      <c r="GPO105" s="93"/>
      <c r="GPP105" s="93"/>
      <c r="GPQ105" s="93"/>
      <c r="GPR105" s="93"/>
      <c r="GPS105" s="93"/>
      <c r="GPT105" s="93"/>
      <c r="GPU105" s="93"/>
      <c r="GPV105" s="93"/>
      <c r="GPW105" s="93"/>
      <c r="GPX105" s="93"/>
      <c r="GPY105" s="93"/>
      <c r="GPZ105" s="93"/>
      <c r="GQA105" s="93"/>
      <c r="GQB105" s="93"/>
      <c r="GQC105" s="93"/>
      <c r="GQD105" s="93"/>
      <c r="GQE105" s="93"/>
      <c r="GQF105" s="93"/>
      <c r="GQG105" s="93"/>
      <c r="GQH105" s="93"/>
      <c r="GQI105" s="93"/>
      <c r="GQJ105" s="93"/>
      <c r="GQK105" s="93"/>
      <c r="GQL105" s="93"/>
      <c r="GQM105" s="93"/>
      <c r="GQN105" s="93"/>
      <c r="GQO105" s="93"/>
      <c r="GQP105" s="93"/>
      <c r="GQQ105" s="93"/>
      <c r="GQR105" s="93"/>
      <c r="GQS105" s="93"/>
      <c r="GQT105" s="93"/>
      <c r="GQU105" s="93"/>
      <c r="GQV105" s="93"/>
      <c r="GQW105" s="93"/>
      <c r="GQX105" s="93"/>
      <c r="GQY105" s="93"/>
      <c r="GQZ105" s="93"/>
      <c r="GRA105" s="93"/>
      <c r="GRB105" s="93"/>
      <c r="GRC105" s="93"/>
      <c r="GRD105" s="93"/>
      <c r="GRE105" s="93"/>
      <c r="GRF105" s="93"/>
      <c r="GRG105" s="93"/>
      <c r="GRH105" s="93"/>
      <c r="GRI105" s="93"/>
      <c r="GRJ105" s="93"/>
      <c r="GRK105" s="93"/>
      <c r="GRL105" s="93"/>
      <c r="GRM105" s="93"/>
      <c r="GRN105" s="93"/>
      <c r="GRO105" s="93"/>
      <c r="GRP105" s="93"/>
      <c r="GRQ105" s="93"/>
      <c r="GRR105" s="93"/>
      <c r="GRS105" s="93"/>
      <c r="GRT105" s="93"/>
      <c r="GRU105" s="93"/>
      <c r="GRV105" s="93"/>
      <c r="GRW105" s="93"/>
      <c r="GRX105" s="93"/>
      <c r="GRY105" s="93"/>
      <c r="GRZ105" s="93"/>
      <c r="GSA105" s="93"/>
      <c r="GSB105" s="93"/>
      <c r="GSC105" s="93"/>
      <c r="GSD105" s="93"/>
      <c r="GSE105" s="93"/>
      <c r="GSF105" s="93"/>
      <c r="GSG105" s="93"/>
      <c r="GSH105" s="93"/>
      <c r="GSI105" s="93"/>
      <c r="GSJ105" s="93"/>
      <c r="GSK105" s="93"/>
      <c r="GSL105" s="93"/>
      <c r="GSM105" s="93"/>
      <c r="GSN105" s="93"/>
      <c r="GSO105" s="93"/>
      <c r="GSP105" s="93"/>
      <c r="GSQ105" s="93"/>
      <c r="GSR105" s="93"/>
      <c r="GSS105" s="93"/>
      <c r="GST105" s="93"/>
      <c r="GSU105" s="93"/>
      <c r="GSV105" s="93"/>
      <c r="GSW105" s="93"/>
      <c r="GSX105" s="93"/>
      <c r="GSY105" s="93"/>
      <c r="GSZ105" s="93"/>
      <c r="GTA105" s="93"/>
      <c r="GTB105" s="93"/>
      <c r="GTC105" s="93"/>
      <c r="GTD105" s="93"/>
      <c r="GTE105" s="93"/>
      <c r="GTF105" s="93"/>
      <c r="GTG105" s="93"/>
      <c r="GTH105" s="93"/>
      <c r="GTI105" s="93"/>
      <c r="GTJ105" s="93"/>
      <c r="GTK105" s="93"/>
      <c r="GTL105" s="93"/>
      <c r="GTM105" s="93"/>
      <c r="GTN105" s="93"/>
      <c r="GTO105" s="93"/>
      <c r="GTP105" s="93"/>
      <c r="GTQ105" s="93"/>
      <c r="GTR105" s="93"/>
      <c r="GTS105" s="93"/>
      <c r="GTT105" s="93"/>
      <c r="GTU105" s="93"/>
      <c r="GTV105" s="93"/>
      <c r="GTW105" s="93"/>
      <c r="GTX105" s="93"/>
      <c r="GTY105" s="93"/>
      <c r="GTZ105" s="93"/>
      <c r="GUA105" s="93"/>
      <c r="GUB105" s="93"/>
      <c r="GUC105" s="93"/>
      <c r="GUD105" s="93"/>
      <c r="GUE105" s="93"/>
      <c r="GUF105" s="93"/>
      <c r="GUG105" s="93"/>
      <c r="GUH105" s="93"/>
      <c r="GUI105" s="93"/>
      <c r="GUJ105" s="93"/>
      <c r="GUK105" s="93"/>
      <c r="GUL105" s="93"/>
      <c r="GUM105" s="93"/>
      <c r="GUN105" s="93"/>
      <c r="GUO105" s="93"/>
      <c r="GUP105" s="93"/>
      <c r="GUQ105" s="93"/>
      <c r="GUR105" s="93"/>
      <c r="GUS105" s="93"/>
      <c r="GUT105" s="93"/>
      <c r="GUU105" s="93"/>
      <c r="GUV105" s="93"/>
      <c r="GUW105" s="93"/>
      <c r="GUX105" s="93"/>
      <c r="GUY105" s="93"/>
      <c r="GUZ105" s="93"/>
      <c r="GVA105" s="93"/>
      <c r="GVB105" s="93"/>
      <c r="GVC105" s="93"/>
      <c r="GVD105" s="93"/>
      <c r="GVE105" s="93"/>
      <c r="GVF105" s="93"/>
      <c r="GVG105" s="93"/>
      <c r="GVH105" s="93"/>
      <c r="GVI105" s="93"/>
      <c r="GVJ105" s="93"/>
      <c r="GVK105" s="93"/>
      <c r="GVL105" s="93"/>
      <c r="GVM105" s="93"/>
      <c r="GVN105" s="93"/>
      <c r="GVO105" s="93"/>
      <c r="GVP105" s="93"/>
      <c r="GVQ105" s="93"/>
      <c r="GVR105" s="93"/>
      <c r="GVS105" s="93"/>
      <c r="GVT105" s="93"/>
      <c r="GVU105" s="93"/>
      <c r="GVV105" s="93"/>
      <c r="GVW105" s="93"/>
      <c r="GVX105" s="93"/>
      <c r="GVY105" s="93"/>
      <c r="GVZ105" s="93"/>
      <c r="GWA105" s="93"/>
      <c r="GWB105" s="93"/>
      <c r="GWC105" s="93"/>
      <c r="GWD105" s="93"/>
      <c r="GWE105" s="93"/>
      <c r="GWF105" s="93"/>
      <c r="GWG105" s="93"/>
      <c r="GWH105" s="93"/>
      <c r="GWI105" s="93"/>
      <c r="GWJ105" s="93"/>
      <c r="GWK105" s="93"/>
      <c r="GWL105" s="93"/>
      <c r="GWM105" s="93"/>
      <c r="GWN105" s="93"/>
      <c r="GWO105" s="93"/>
      <c r="GWP105" s="93"/>
      <c r="GWQ105" s="93"/>
      <c r="GWR105" s="93"/>
      <c r="GWS105" s="93"/>
      <c r="GWT105" s="93"/>
      <c r="GWU105" s="93"/>
      <c r="GWV105" s="93"/>
      <c r="GWW105" s="93"/>
      <c r="GWX105" s="93"/>
      <c r="GWY105" s="93"/>
      <c r="GWZ105" s="93"/>
      <c r="GXA105" s="93"/>
      <c r="GXB105" s="93"/>
      <c r="GXC105" s="93"/>
      <c r="GXD105" s="93"/>
      <c r="GXE105" s="93"/>
      <c r="GXF105" s="93"/>
      <c r="GXG105" s="93"/>
      <c r="GXH105" s="93"/>
      <c r="GXI105" s="93"/>
      <c r="GXJ105" s="93"/>
      <c r="GXK105" s="93"/>
      <c r="GXL105" s="93"/>
      <c r="GXM105" s="93"/>
      <c r="GXN105" s="93"/>
      <c r="GXO105" s="93"/>
      <c r="GXP105" s="93"/>
      <c r="GXQ105" s="93"/>
      <c r="GXR105" s="93"/>
      <c r="GXS105" s="93"/>
      <c r="GXT105" s="93"/>
      <c r="GXU105" s="93"/>
      <c r="GXV105" s="93"/>
      <c r="GXW105" s="93"/>
      <c r="GXX105" s="93"/>
      <c r="GXY105" s="93"/>
      <c r="GXZ105" s="93"/>
      <c r="GYA105" s="93"/>
      <c r="GYB105" s="93"/>
      <c r="GYC105" s="93"/>
      <c r="GYD105" s="93"/>
      <c r="GYE105" s="93"/>
      <c r="GYF105" s="93"/>
      <c r="GYG105" s="93"/>
      <c r="GYH105" s="93"/>
      <c r="GYI105" s="93"/>
      <c r="GYJ105" s="93"/>
      <c r="GYK105" s="93"/>
      <c r="GYL105" s="93"/>
      <c r="GYM105" s="93"/>
      <c r="GYN105" s="93"/>
      <c r="GYO105" s="93"/>
      <c r="GYP105" s="93"/>
      <c r="GYQ105" s="93"/>
      <c r="GYR105" s="93"/>
      <c r="GYS105" s="93"/>
      <c r="GYT105" s="93"/>
      <c r="GYU105" s="93"/>
      <c r="GYV105" s="93"/>
      <c r="GYW105" s="93"/>
      <c r="GYX105" s="93"/>
      <c r="GYY105" s="93"/>
      <c r="GYZ105" s="93"/>
      <c r="GZA105" s="93"/>
      <c r="GZB105" s="93"/>
      <c r="GZC105" s="93"/>
      <c r="GZD105" s="93"/>
      <c r="GZE105" s="93"/>
      <c r="GZF105" s="93"/>
      <c r="GZG105" s="93"/>
      <c r="GZH105" s="93"/>
      <c r="GZI105" s="93"/>
      <c r="GZJ105" s="93"/>
      <c r="GZK105" s="93"/>
      <c r="GZL105" s="93"/>
      <c r="GZM105" s="93"/>
      <c r="GZN105" s="93"/>
      <c r="GZO105" s="93"/>
      <c r="GZP105" s="93"/>
      <c r="GZQ105" s="93"/>
      <c r="GZR105" s="93"/>
      <c r="GZS105" s="93"/>
      <c r="GZT105" s="93"/>
      <c r="GZU105" s="93"/>
      <c r="GZV105" s="93"/>
      <c r="GZW105" s="93"/>
      <c r="GZX105" s="93"/>
      <c r="GZY105" s="93"/>
      <c r="GZZ105" s="93"/>
      <c r="HAA105" s="93"/>
      <c r="HAB105" s="93"/>
      <c r="HAC105" s="93"/>
      <c r="HAD105" s="93"/>
      <c r="HAE105" s="93"/>
      <c r="HAF105" s="93"/>
      <c r="HAG105" s="93"/>
      <c r="HAH105" s="93"/>
      <c r="HAI105" s="93"/>
      <c r="HAJ105" s="93"/>
      <c r="HAK105" s="93"/>
      <c r="HAL105" s="93"/>
      <c r="HAM105" s="93"/>
      <c r="HAN105" s="93"/>
      <c r="HAO105" s="93"/>
      <c r="HAP105" s="93"/>
      <c r="HAQ105" s="93"/>
      <c r="HAR105" s="93"/>
      <c r="HAS105" s="93"/>
      <c r="HAT105" s="93"/>
      <c r="HAU105" s="93"/>
      <c r="HAV105" s="93"/>
      <c r="HAW105" s="93"/>
      <c r="HAX105" s="93"/>
      <c r="HAY105" s="93"/>
      <c r="HAZ105" s="93"/>
      <c r="HBA105" s="93"/>
      <c r="HBB105" s="93"/>
      <c r="HBC105" s="93"/>
      <c r="HBD105" s="93"/>
      <c r="HBE105" s="93"/>
      <c r="HBF105" s="93"/>
      <c r="HBG105" s="93"/>
      <c r="HBH105" s="93"/>
      <c r="HBI105" s="93"/>
      <c r="HBJ105" s="93"/>
      <c r="HBK105" s="93"/>
      <c r="HBL105" s="93"/>
      <c r="HBM105" s="93"/>
      <c r="HBN105" s="93"/>
      <c r="HBO105" s="93"/>
      <c r="HBP105" s="93"/>
      <c r="HBQ105" s="93"/>
      <c r="HBR105" s="93"/>
      <c r="HBS105" s="93"/>
      <c r="HBT105" s="93"/>
      <c r="HBU105" s="93"/>
      <c r="HBV105" s="93"/>
      <c r="HBW105" s="93"/>
      <c r="HBX105" s="93"/>
      <c r="HBY105" s="93"/>
      <c r="HBZ105" s="93"/>
      <c r="HCA105" s="93"/>
      <c r="HCB105" s="93"/>
      <c r="HCC105" s="93"/>
      <c r="HCD105" s="93"/>
      <c r="HCE105" s="93"/>
      <c r="HCF105" s="93"/>
      <c r="HCG105" s="93"/>
      <c r="HCH105" s="93"/>
      <c r="HCI105" s="93"/>
      <c r="HCJ105" s="93"/>
      <c r="HCK105" s="93"/>
      <c r="HCL105" s="93"/>
      <c r="HCM105" s="93"/>
      <c r="HCN105" s="93"/>
      <c r="HCO105" s="93"/>
      <c r="HCP105" s="93"/>
      <c r="HCQ105" s="93"/>
      <c r="HCR105" s="93"/>
      <c r="HCS105" s="93"/>
      <c r="HCT105" s="93"/>
      <c r="HCU105" s="93"/>
      <c r="HCV105" s="93"/>
      <c r="HCW105" s="93"/>
      <c r="HCX105" s="93"/>
      <c r="HCY105" s="93"/>
      <c r="HCZ105" s="93"/>
      <c r="HDA105" s="93"/>
      <c r="HDB105" s="93"/>
      <c r="HDC105" s="93"/>
      <c r="HDD105" s="93"/>
      <c r="HDE105" s="93"/>
      <c r="HDF105" s="93"/>
      <c r="HDG105" s="93"/>
      <c r="HDH105" s="93"/>
      <c r="HDI105" s="93"/>
      <c r="HDJ105" s="93"/>
      <c r="HDK105" s="93"/>
      <c r="HDL105" s="93"/>
      <c r="HDM105" s="93"/>
      <c r="HDN105" s="93"/>
      <c r="HDO105" s="93"/>
      <c r="HDP105" s="93"/>
      <c r="HDQ105" s="93"/>
      <c r="HDR105" s="93"/>
      <c r="HDS105" s="93"/>
      <c r="HDT105" s="93"/>
      <c r="HDU105" s="93"/>
      <c r="HDV105" s="93"/>
      <c r="HDW105" s="93"/>
      <c r="HDX105" s="93"/>
      <c r="HDY105" s="93"/>
      <c r="HDZ105" s="93"/>
      <c r="HEA105" s="93"/>
      <c r="HEB105" s="93"/>
      <c r="HEC105" s="93"/>
      <c r="HED105" s="93"/>
      <c r="HEE105" s="93"/>
      <c r="HEF105" s="93"/>
      <c r="HEG105" s="93"/>
      <c r="HEH105" s="93"/>
      <c r="HEI105" s="93"/>
      <c r="HEJ105" s="93"/>
      <c r="HEK105" s="93"/>
      <c r="HEL105" s="93"/>
      <c r="HEM105" s="93"/>
      <c r="HEN105" s="93"/>
      <c r="HEO105" s="93"/>
      <c r="HEP105" s="93"/>
      <c r="HEQ105" s="93"/>
      <c r="HER105" s="93"/>
      <c r="HES105" s="93"/>
      <c r="HET105" s="93"/>
      <c r="HEU105" s="93"/>
      <c r="HEV105" s="93"/>
      <c r="HEW105" s="93"/>
      <c r="HEX105" s="93"/>
      <c r="HEY105" s="93"/>
      <c r="HEZ105" s="93"/>
      <c r="HFA105" s="93"/>
      <c r="HFB105" s="93"/>
      <c r="HFC105" s="93"/>
      <c r="HFD105" s="93"/>
      <c r="HFE105" s="93"/>
      <c r="HFF105" s="93"/>
      <c r="HFG105" s="93"/>
      <c r="HFH105" s="93"/>
      <c r="HFI105" s="93"/>
      <c r="HFJ105" s="93"/>
      <c r="HFK105" s="93"/>
      <c r="HFL105" s="93"/>
      <c r="HFM105" s="93"/>
      <c r="HFN105" s="93"/>
      <c r="HFO105" s="93"/>
      <c r="HFP105" s="93"/>
      <c r="HFQ105" s="93"/>
      <c r="HFR105" s="93"/>
      <c r="HFS105" s="93"/>
      <c r="HFT105" s="93"/>
      <c r="HFU105" s="93"/>
      <c r="HFV105" s="93"/>
      <c r="HFW105" s="93"/>
      <c r="HFX105" s="93"/>
      <c r="HFY105" s="93"/>
      <c r="HFZ105" s="93"/>
      <c r="HGA105" s="93"/>
      <c r="HGB105" s="93"/>
      <c r="HGC105" s="93"/>
      <c r="HGD105" s="93"/>
      <c r="HGE105" s="93"/>
      <c r="HGF105" s="93"/>
      <c r="HGG105" s="93"/>
      <c r="HGH105" s="93"/>
      <c r="HGI105" s="93"/>
      <c r="HGJ105" s="93"/>
      <c r="HGK105" s="93"/>
      <c r="HGL105" s="93"/>
      <c r="HGM105" s="93"/>
      <c r="HGN105" s="93"/>
      <c r="HGO105" s="93"/>
      <c r="HGP105" s="93"/>
      <c r="HGQ105" s="93"/>
      <c r="HGR105" s="93"/>
      <c r="HGS105" s="93"/>
      <c r="HGT105" s="93"/>
      <c r="HGU105" s="93"/>
      <c r="HGV105" s="93"/>
      <c r="HGW105" s="93"/>
      <c r="HGX105" s="93"/>
      <c r="HGY105" s="93"/>
      <c r="HGZ105" s="93"/>
      <c r="HHA105" s="93"/>
      <c r="HHB105" s="93"/>
      <c r="HHC105" s="93"/>
      <c r="HHD105" s="93"/>
      <c r="HHE105" s="93"/>
      <c r="HHF105" s="93"/>
      <c r="HHG105" s="93"/>
      <c r="HHH105" s="93"/>
      <c r="HHI105" s="93"/>
      <c r="HHJ105" s="93"/>
      <c r="HHK105" s="93"/>
      <c r="HHL105" s="93"/>
      <c r="HHM105" s="93"/>
      <c r="HHN105" s="93"/>
      <c r="HHO105" s="93"/>
      <c r="HHP105" s="93"/>
      <c r="HHQ105" s="93"/>
      <c r="HHR105" s="93"/>
      <c r="HHS105" s="93"/>
      <c r="HHT105" s="93"/>
      <c r="HHU105" s="93"/>
      <c r="HHV105" s="93"/>
      <c r="HHW105" s="93"/>
      <c r="HHX105" s="93"/>
      <c r="HHY105" s="93"/>
      <c r="HHZ105" s="93"/>
      <c r="HIA105" s="93"/>
      <c r="HIB105" s="93"/>
      <c r="HIC105" s="93"/>
      <c r="HID105" s="93"/>
      <c r="HIE105" s="93"/>
      <c r="HIF105" s="93"/>
      <c r="HIG105" s="93"/>
      <c r="HIH105" s="93"/>
      <c r="HII105" s="93"/>
      <c r="HIJ105" s="93"/>
      <c r="HIK105" s="93"/>
      <c r="HIL105" s="93"/>
      <c r="HIM105" s="93"/>
      <c r="HIN105" s="93"/>
      <c r="HIO105" s="93"/>
      <c r="HIP105" s="93"/>
      <c r="HIQ105" s="93"/>
      <c r="HIR105" s="93"/>
      <c r="HIS105" s="93"/>
      <c r="HIT105" s="93"/>
      <c r="HIU105" s="93"/>
      <c r="HIV105" s="93"/>
      <c r="HIW105" s="93"/>
      <c r="HIX105" s="93"/>
      <c r="HIY105" s="93"/>
      <c r="HIZ105" s="93"/>
      <c r="HJA105" s="93"/>
      <c r="HJB105" s="93"/>
      <c r="HJC105" s="93"/>
      <c r="HJD105" s="93"/>
      <c r="HJE105" s="93"/>
      <c r="HJF105" s="93"/>
      <c r="HJG105" s="93"/>
      <c r="HJH105" s="93"/>
      <c r="HJI105" s="93"/>
      <c r="HJJ105" s="93"/>
      <c r="HJK105" s="93"/>
      <c r="HJL105" s="93"/>
      <c r="HJM105" s="93"/>
      <c r="HJN105" s="93"/>
      <c r="HJO105" s="93"/>
      <c r="HJP105" s="93"/>
      <c r="HJQ105" s="93"/>
      <c r="HJR105" s="93"/>
      <c r="HJS105" s="93"/>
      <c r="HJT105" s="93"/>
      <c r="HJU105" s="93"/>
      <c r="HJV105" s="93"/>
      <c r="HJW105" s="93"/>
      <c r="HJX105" s="93"/>
      <c r="HJY105" s="93"/>
      <c r="HJZ105" s="93"/>
      <c r="HKA105" s="93"/>
      <c r="HKB105" s="93"/>
      <c r="HKC105" s="93"/>
      <c r="HKD105" s="93"/>
      <c r="HKE105" s="93"/>
      <c r="HKF105" s="93"/>
      <c r="HKG105" s="93"/>
      <c r="HKH105" s="93"/>
      <c r="HKI105" s="93"/>
      <c r="HKJ105" s="93"/>
      <c r="HKK105" s="93"/>
      <c r="HKL105" s="93"/>
      <c r="HKM105" s="93"/>
      <c r="HKN105" s="93"/>
      <c r="HKO105" s="93"/>
      <c r="HKP105" s="93"/>
      <c r="HKQ105" s="93"/>
      <c r="HKR105" s="93"/>
      <c r="HKS105" s="93"/>
      <c r="HKT105" s="93"/>
      <c r="HKU105" s="93"/>
      <c r="HKV105" s="93"/>
      <c r="HKW105" s="93"/>
      <c r="HKX105" s="93"/>
      <c r="HKY105" s="93"/>
      <c r="HKZ105" s="93"/>
      <c r="HLA105" s="93"/>
      <c r="HLB105" s="93"/>
      <c r="HLC105" s="93"/>
      <c r="HLD105" s="93"/>
      <c r="HLE105" s="93"/>
      <c r="HLF105" s="93"/>
      <c r="HLG105" s="93"/>
      <c r="HLH105" s="93"/>
      <c r="HLI105" s="93"/>
      <c r="HLJ105" s="93"/>
      <c r="HLK105" s="93"/>
      <c r="HLL105" s="93"/>
      <c r="HLM105" s="93"/>
      <c r="HLN105" s="93"/>
      <c r="HLO105" s="93"/>
      <c r="HLP105" s="93"/>
      <c r="HLQ105" s="93"/>
      <c r="HLR105" s="93"/>
      <c r="HLS105" s="93"/>
      <c r="HLT105" s="93"/>
      <c r="HLU105" s="93"/>
      <c r="HLV105" s="93"/>
      <c r="HLW105" s="93"/>
      <c r="HLX105" s="93"/>
      <c r="HLY105" s="93"/>
      <c r="HLZ105" s="93"/>
      <c r="HMA105" s="93"/>
      <c r="HMB105" s="93"/>
      <c r="HMC105" s="93"/>
      <c r="HMD105" s="93"/>
      <c r="HME105" s="93"/>
      <c r="HMF105" s="93"/>
      <c r="HMG105" s="93"/>
      <c r="HMH105" s="93"/>
      <c r="HMI105" s="93"/>
      <c r="HMJ105" s="93"/>
      <c r="HMK105" s="93"/>
      <c r="HML105" s="93"/>
      <c r="HMM105" s="93"/>
      <c r="HMN105" s="93"/>
      <c r="HMO105" s="93"/>
      <c r="HMP105" s="93"/>
      <c r="HMQ105" s="93"/>
      <c r="HMR105" s="93"/>
      <c r="HMS105" s="93"/>
      <c r="HMT105" s="93"/>
      <c r="HMU105" s="93"/>
      <c r="HMV105" s="93"/>
      <c r="HMW105" s="93"/>
      <c r="HMX105" s="93"/>
      <c r="HMY105" s="93"/>
      <c r="HMZ105" s="93"/>
      <c r="HNA105" s="93"/>
      <c r="HNB105" s="93"/>
      <c r="HNC105" s="93"/>
      <c r="HND105" s="93"/>
      <c r="HNE105" s="93"/>
      <c r="HNF105" s="93"/>
      <c r="HNG105" s="93"/>
      <c r="HNH105" s="93"/>
      <c r="HNI105" s="93"/>
      <c r="HNJ105" s="93"/>
      <c r="HNK105" s="93"/>
      <c r="HNL105" s="93"/>
      <c r="HNM105" s="93"/>
      <c r="HNN105" s="93"/>
      <c r="HNO105" s="93"/>
      <c r="HNP105" s="93"/>
      <c r="HNQ105" s="93"/>
      <c r="HNR105" s="93"/>
      <c r="HNS105" s="93"/>
      <c r="HNT105" s="93"/>
      <c r="HNU105" s="93"/>
      <c r="HNV105" s="93"/>
      <c r="HNW105" s="93"/>
      <c r="HNX105" s="93"/>
      <c r="HNY105" s="93"/>
      <c r="HNZ105" s="93"/>
      <c r="HOA105" s="93"/>
      <c r="HOB105" s="93"/>
      <c r="HOC105" s="93"/>
      <c r="HOD105" s="93"/>
      <c r="HOE105" s="93"/>
      <c r="HOF105" s="93"/>
      <c r="HOG105" s="93"/>
      <c r="HOH105" s="93"/>
      <c r="HOI105" s="93"/>
      <c r="HOJ105" s="93"/>
      <c r="HOK105" s="93"/>
      <c r="HOL105" s="93"/>
      <c r="HOM105" s="93"/>
      <c r="HON105" s="93"/>
      <c r="HOO105" s="93"/>
      <c r="HOP105" s="93"/>
      <c r="HOQ105" s="93"/>
      <c r="HOR105" s="93"/>
      <c r="HOS105" s="93"/>
      <c r="HOT105" s="93"/>
      <c r="HOU105" s="93"/>
      <c r="HOV105" s="93"/>
      <c r="HOW105" s="93"/>
      <c r="HOX105" s="93"/>
      <c r="HOY105" s="93"/>
      <c r="HOZ105" s="93"/>
      <c r="HPA105" s="93"/>
      <c r="HPB105" s="93"/>
      <c r="HPC105" s="93"/>
      <c r="HPD105" s="93"/>
      <c r="HPE105" s="93"/>
      <c r="HPF105" s="93"/>
      <c r="HPG105" s="93"/>
      <c r="HPH105" s="93"/>
      <c r="HPI105" s="93"/>
      <c r="HPJ105" s="93"/>
      <c r="HPK105" s="93"/>
      <c r="HPL105" s="93"/>
      <c r="HPM105" s="93"/>
      <c r="HPN105" s="93"/>
      <c r="HPO105" s="93"/>
      <c r="HPP105" s="93"/>
      <c r="HPQ105" s="93"/>
      <c r="HPR105" s="93"/>
      <c r="HPS105" s="93"/>
      <c r="HPT105" s="93"/>
      <c r="HPU105" s="93"/>
      <c r="HPV105" s="93"/>
      <c r="HPW105" s="93"/>
      <c r="HPX105" s="93"/>
      <c r="HPY105" s="93"/>
      <c r="HPZ105" s="93"/>
      <c r="HQA105" s="93"/>
      <c r="HQB105" s="93"/>
      <c r="HQC105" s="93"/>
      <c r="HQD105" s="93"/>
      <c r="HQE105" s="93"/>
      <c r="HQF105" s="93"/>
      <c r="HQG105" s="93"/>
      <c r="HQH105" s="93"/>
      <c r="HQI105" s="93"/>
      <c r="HQJ105" s="93"/>
      <c r="HQK105" s="93"/>
      <c r="HQL105" s="93"/>
      <c r="HQM105" s="93"/>
      <c r="HQN105" s="93"/>
      <c r="HQO105" s="93"/>
      <c r="HQP105" s="93"/>
      <c r="HQQ105" s="93"/>
      <c r="HQR105" s="93"/>
      <c r="HQS105" s="93"/>
      <c r="HQT105" s="93"/>
      <c r="HQU105" s="93"/>
      <c r="HQV105" s="93"/>
      <c r="HQW105" s="93"/>
      <c r="HQX105" s="93"/>
      <c r="HQY105" s="93"/>
      <c r="HQZ105" s="93"/>
      <c r="HRA105" s="93"/>
      <c r="HRB105" s="93"/>
      <c r="HRC105" s="93"/>
      <c r="HRD105" s="93"/>
      <c r="HRE105" s="93"/>
      <c r="HRF105" s="93"/>
      <c r="HRG105" s="93"/>
      <c r="HRH105" s="93"/>
      <c r="HRI105" s="93"/>
      <c r="HRJ105" s="93"/>
      <c r="HRK105" s="93"/>
      <c r="HRL105" s="93"/>
      <c r="HRM105" s="93"/>
      <c r="HRN105" s="93"/>
      <c r="HRO105" s="93"/>
      <c r="HRP105" s="93"/>
      <c r="HRQ105" s="93"/>
      <c r="HRR105" s="93"/>
      <c r="HRS105" s="93"/>
      <c r="HRT105" s="93"/>
      <c r="HRU105" s="93"/>
      <c r="HRV105" s="93"/>
      <c r="HRW105" s="93"/>
      <c r="HRX105" s="93"/>
      <c r="HRY105" s="93"/>
      <c r="HRZ105" s="93"/>
      <c r="HSA105" s="93"/>
      <c r="HSB105" s="93"/>
      <c r="HSC105" s="93"/>
      <c r="HSD105" s="93"/>
      <c r="HSE105" s="93"/>
      <c r="HSF105" s="93"/>
      <c r="HSG105" s="93"/>
      <c r="HSH105" s="93"/>
      <c r="HSI105" s="93"/>
      <c r="HSJ105" s="93"/>
      <c r="HSK105" s="93"/>
      <c r="HSL105" s="93"/>
      <c r="HSM105" s="93"/>
      <c r="HSN105" s="93"/>
      <c r="HSO105" s="93"/>
      <c r="HSP105" s="93"/>
      <c r="HSQ105" s="93"/>
      <c r="HSR105" s="93"/>
      <c r="HSS105" s="93"/>
      <c r="HST105" s="93"/>
      <c r="HSU105" s="93"/>
      <c r="HSV105" s="93"/>
      <c r="HSW105" s="93"/>
      <c r="HSX105" s="93"/>
      <c r="HSY105" s="93"/>
      <c r="HSZ105" s="93"/>
      <c r="HTA105" s="93"/>
      <c r="HTB105" s="93"/>
      <c r="HTC105" s="93"/>
      <c r="HTD105" s="93"/>
      <c r="HTE105" s="93"/>
      <c r="HTF105" s="93"/>
      <c r="HTG105" s="93"/>
      <c r="HTH105" s="93"/>
      <c r="HTI105" s="93"/>
      <c r="HTJ105" s="93"/>
      <c r="HTK105" s="93"/>
      <c r="HTL105" s="93"/>
      <c r="HTM105" s="93"/>
      <c r="HTN105" s="93"/>
      <c r="HTO105" s="93"/>
      <c r="HTP105" s="93"/>
      <c r="HTQ105" s="93"/>
      <c r="HTR105" s="93"/>
      <c r="HTS105" s="93"/>
      <c r="HTT105" s="93"/>
      <c r="HTU105" s="93"/>
      <c r="HTV105" s="93"/>
      <c r="HTW105" s="93"/>
      <c r="HTX105" s="93"/>
      <c r="HTY105" s="93"/>
      <c r="HTZ105" s="93"/>
      <c r="HUA105" s="93"/>
      <c r="HUB105" s="93"/>
      <c r="HUC105" s="93"/>
      <c r="HUD105" s="93"/>
      <c r="HUE105" s="93"/>
      <c r="HUF105" s="93"/>
      <c r="HUG105" s="93"/>
      <c r="HUH105" s="93"/>
      <c r="HUI105" s="93"/>
      <c r="HUJ105" s="93"/>
      <c r="HUK105" s="93"/>
      <c r="HUL105" s="93"/>
      <c r="HUM105" s="93"/>
      <c r="HUN105" s="93"/>
      <c r="HUO105" s="93"/>
      <c r="HUP105" s="93"/>
      <c r="HUQ105" s="93"/>
      <c r="HUR105" s="93"/>
      <c r="HUS105" s="93"/>
      <c r="HUT105" s="93"/>
      <c r="HUU105" s="93"/>
      <c r="HUV105" s="93"/>
      <c r="HUW105" s="93"/>
      <c r="HUX105" s="93"/>
      <c r="HUY105" s="93"/>
      <c r="HUZ105" s="93"/>
      <c r="HVA105" s="93"/>
      <c r="HVB105" s="93"/>
      <c r="HVC105" s="93"/>
      <c r="HVD105" s="93"/>
      <c r="HVE105" s="93"/>
      <c r="HVF105" s="93"/>
      <c r="HVG105" s="93"/>
      <c r="HVH105" s="93"/>
      <c r="HVI105" s="93"/>
      <c r="HVJ105" s="93"/>
      <c r="HVK105" s="93"/>
      <c r="HVL105" s="93"/>
      <c r="HVM105" s="93"/>
      <c r="HVN105" s="93"/>
      <c r="HVO105" s="93"/>
      <c r="HVP105" s="93"/>
      <c r="HVQ105" s="93"/>
      <c r="HVR105" s="93"/>
      <c r="HVS105" s="93"/>
      <c r="HVT105" s="93"/>
      <c r="HVU105" s="93"/>
      <c r="HVV105" s="93"/>
      <c r="HVW105" s="93"/>
      <c r="HVX105" s="93"/>
      <c r="HVY105" s="93"/>
      <c r="HVZ105" s="93"/>
      <c r="HWA105" s="93"/>
      <c r="HWB105" s="93"/>
      <c r="HWC105" s="93"/>
      <c r="HWD105" s="93"/>
      <c r="HWE105" s="93"/>
      <c r="HWF105" s="93"/>
      <c r="HWG105" s="93"/>
      <c r="HWH105" s="93"/>
      <c r="HWI105" s="93"/>
      <c r="HWJ105" s="93"/>
      <c r="HWK105" s="93"/>
      <c r="HWL105" s="93"/>
      <c r="HWM105" s="93"/>
      <c r="HWN105" s="93"/>
      <c r="HWO105" s="93"/>
      <c r="HWP105" s="93"/>
      <c r="HWQ105" s="93"/>
      <c r="HWR105" s="93"/>
      <c r="HWS105" s="93"/>
      <c r="HWT105" s="93"/>
      <c r="HWU105" s="93"/>
      <c r="HWV105" s="93"/>
      <c r="HWW105" s="93"/>
      <c r="HWX105" s="93"/>
      <c r="HWY105" s="93"/>
      <c r="HWZ105" s="93"/>
      <c r="HXA105" s="93"/>
      <c r="HXB105" s="93"/>
      <c r="HXC105" s="93"/>
      <c r="HXD105" s="93"/>
      <c r="HXE105" s="93"/>
      <c r="HXF105" s="93"/>
      <c r="HXG105" s="93"/>
      <c r="HXH105" s="93"/>
      <c r="HXI105" s="93"/>
      <c r="HXJ105" s="93"/>
      <c r="HXK105" s="93"/>
      <c r="HXL105" s="93"/>
      <c r="HXM105" s="93"/>
      <c r="HXN105" s="93"/>
      <c r="HXO105" s="93"/>
      <c r="HXP105" s="93"/>
      <c r="HXQ105" s="93"/>
      <c r="HXR105" s="93"/>
      <c r="HXS105" s="93"/>
      <c r="HXT105" s="93"/>
      <c r="HXU105" s="93"/>
      <c r="HXV105" s="93"/>
      <c r="HXW105" s="93"/>
      <c r="HXX105" s="93"/>
      <c r="HXY105" s="93"/>
      <c r="HXZ105" s="93"/>
      <c r="HYA105" s="93"/>
      <c r="HYB105" s="93"/>
      <c r="HYC105" s="93"/>
      <c r="HYD105" s="93"/>
      <c r="HYE105" s="93"/>
      <c r="HYF105" s="93"/>
      <c r="HYG105" s="93"/>
      <c r="HYH105" s="93"/>
      <c r="HYI105" s="93"/>
      <c r="HYJ105" s="93"/>
      <c r="HYK105" s="93"/>
      <c r="HYL105" s="93"/>
      <c r="HYM105" s="93"/>
      <c r="HYN105" s="93"/>
      <c r="HYO105" s="93"/>
      <c r="HYP105" s="93"/>
      <c r="HYQ105" s="93"/>
      <c r="HYR105" s="93"/>
      <c r="HYS105" s="93"/>
      <c r="HYT105" s="93"/>
      <c r="HYU105" s="93"/>
      <c r="HYV105" s="93"/>
      <c r="HYW105" s="93"/>
      <c r="HYX105" s="93"/>
      <c r="HYY105" s="93"/>
      <c r="HYZ105" s="93"/>
      <c r="HZA105" s="93"/>
      <c r="HZB105" s="93"/>
      <c r="HZC105" s="93"/>
      <c r="HZD105" s="93"/>
      <c r="HZE105" s="93"/>
      <c r="HZF105" s="93"/>
      <c r="HZG105" s="93"/>
      <c r="HZH105" s="93"/>
      <c r="HZI105" s="93"/>
      <c r="HZJ105" s="93"/>
      <c r="HZK105" s="93"/>
      <c r="HZL105" s="93"/>
      <c r="HZM105" s="93"/>
      <c r="HZN105" s="93"/>
      <c r="HZO105" s="93"/>
      <c r="HZP105" s="93"/>
      <c r="HZQ105" s="93"/>
      <c r="HZR105" s="93"/>
      <c r="HZS105" s="93"/>
      <c r="HZT105" s="93"/>
      <c r="HZU105" s="93"/>
      <c r="HZV105" s="93"/>
      <c r="HZW105" s="93"/>
      <c r="HZX105" s="93"/>
      <c r="HZY105" s="93"/>
      <c r="HZZ105" s="93"/>
      <c r="IAA105" s="93"/>
      <c r="IAB105" s="93"/>
      <c r="IAC105" s="93"/>
      <c r="IAD105" s="93"/>
      <c r="IAE105" s="93"/>
      <c r="IAF105" s="93"/>
      <c r="IAG105" s="93"/>
      <c r="IAH105" s="93"/>
      <c r="IAI105" s="93"/>
      <c r="IAJ105" s="93"/>
      <c r="IAK105" s="93"/>
      <c r="IAL105" s="93"/>
      <c r="IAM105" s="93"/>
      <c r="IAN105" s="93"/>
      <c r="IAO105" s="93"/>
      <c r="IAP105" s="93"/>
      <c r="IAQ105" s="93"/>
      <c r="IAR105" s="93"/>
      <c r="IAS105" s="93"/>
      <c r="IAT105" s="93"/>
      <c r="IAU105" s="93"/>
      <c r="IAV105" s="93"/>
      <c r="IAW105" s="93"/>
      <c r="IAX105" s="93"/>
      <c r="IAY105" s="93"/>
      <c r="IAZ105" s="93"/>
      <c r="IBA105" s="93"/>
      <c r="IBB105" s="93"/>
      <c r="IBC105" s="93"/>
      <c r="IBD105" s="93"/>
      <c r="IBE105" s="93"/>
      <c r="IBF105" s="93"/>
      <c r="IBG105" s="93"/>
      <c r="IBH105" s="93"/>
      <c r="IBI105" s="93"/>
      <c r="IBJ105" s="93"/>
      <c r="IBK105" s="93"/>
      <c r="IBL105" s="93"/>
      <c r="IBM105" s="93"/>
      <c r="IBN105" s="93"/>
      <c r="IBO105" s="93"/>
      <c r="IBP105" s="93"/>
      <c r="IBQ105" s="93"/>
      <c r="IBR105" s="93"/>
      <c r="IBS105" s="93"/>
      <c r="IBT105" s="93"/>
      <c r="IBU105" s="93"/>
      <c r="IBV105" s="93"/>
      <c r="IBW105" s="93"/>
      <c r="IBX105" s="93"/>
      <c r="IBY105" s="93"/>
      <c r="IBZ105" s="93"/>
      <c r="ICA105" s="93"/>
      <c r="ICB105" s="93"/>
      <c r="ICC105" s="93"/>
      <c r="ICD105" s="93"/>
      <c r="ICE105" s="93"/>
      <c r="ICF105" s="93"/>
      <c r="ICG105" s="93"/>
      <c r="ICH105" s="93"/>
      <c r="ICI105" s="93"/>
      <c r="ICJ105" s="93"/>
      <c r="ICK105" s="93"/>
      <c r="ICL105" s="93"/>
      <c r="ICM105" s="93"/>
      <c r="ICN105" s="93"/>
      <c r="ICO105" s="93"/>
      <c r="ICP105" s="93"/>
      <c r="ICQ105" s="93"/>
      <c r="ICR105" s="93"/>
      <c r="ICS105" s="93"/>
      <c r="ICT105" s="93"/>
      <c r="ICU105" s="93"/>
      <c r="ICV105" s="93"/>
      <c r="ICW105" s="93"/>
      <c r="ICX105" s="93"/>
      <c r="ICY105" s="93"/>
      <c r="ICZ105" s="93"/>
      <c r="IDA105" s="93"/>
      <c r="IDB105" s="93"/>
      <c r="IDC105" s="93"/>
      <c r="IDD105" s="93"/>
      <c r="IDE105" s="93"/>
      <c r="IDF105" s="93"/>
      <c r="IDG105" s="93"/>
      <c r="IDH105" s="93"/>
      <c r="IDI105" s="93"/>
      <c r="IDJ105" s="93"/>
      <c r="IDK105" s="93"/>
      <c r="IDL105" s="93"/>
      <c r="IDM105" s="93"/>
      <c r="IDN105" s="93"/>
      <c r="IDO105" s="93"/>
      <c r="IDP105" s="93"/>
      <c r="IDQ105" s="93"/>
      <c r="IDR105" s="93"/>
      <c r="IDS105" s="93"/>
      <c r="IDT105" s="93"/>
      <c r="IDU105" s="93"/>
      <c r="IDV105" s="93"/>
      <c r="IDW105" s="93"/>
      <c r="IDX105" s="93"/>
      <c r="IDY105" s="93"/>
      <c r="IDZ105" s="93"/>
      <c r="IEA105" s="93"/>
      <c r="IEB105" s="93"/>
      <c r="IEC105" s="93"/>
      <c r="IED105" s="93"/>
      <c r="IEE105" s="93"/>
      <c r="IEF105" s="93"/>
      <c r="IEG105" s="93"/>
      <c r="IEH105" s="93"/>
      <c r="IEI105" s="93"/>
      <c r="IEJ105" s="93"/>
      <c r="IEK105" s="93"/>
      <c r="IEL105" s="93"/>
      <c r="IEM105" s="93"/>
      <c r="IEN105" s="93"/>
      <c r="IEO105" s="93"/>
      <c r="IEP105" s="93"/>
      <c r="IEQ105" s="93"/>
      <c r="IER105" s="93"/>
      <c r="IES105" s="93"/>
      <c r="IET105" s="93"/>
      <c r="IEU105" s="93"/>
      <c r="IEV105" s="93"/>
      <c r="IEW105" s="93"/>
      <c r="IEX105" s="93"/>
      <c r="IEY105" s="93"/>
      <c r="IEZ105" s="93"/>
      <c r="IFA105" s="93"/>
      <c r="IFB105" s="93"/>
      <c r="IFC105" s="93"/>
      <c r="IFD105" s="93"/>
      <c r="IFE105" s="93"/>
      <c r="IFF105" s="93"/>
      <c r="IFG105" s="93"/>
      <c r="IFH105" s="93"/>
      <c r="IFI105" s="93"/>
      <c r="IFJ105" s="93"/>
      <c r="IFK105" s="93"/>
      <c r="IFL105" s="93"/>
      <c r="IFM105" s="93"/>
      <c r="IFN105" s="93"/>
      <c r="IFO105" s="93"/>
      <c r="IFP105" s="93"/>
      <c r="IFQ105" s="93"/>
      <c r="IFR105" s="93"/>
      <c r="IFS105" s="93"/>
      <c r="IFT105" s="93"/>
      <c r="IFU105" s="93"/>
      <c r="IFV105" s="93"/>
      <c r="IFW105" s="93"/>
      <c r="IFX105" s="93"/>
      <c r="IFY105" s="93"/>
      <c r="IFZ105" s="93"/>
      <c r="IGA105" s="93"/>
      <c r="IGB105" s="93"/>
      <c r="IGC105" s="93"/>
      <c r="IGD105" s="93"/>
      <c r="IGE105" s="93"/>
      <c r="IGF105" s="93"/>
      <c r="IGG105" s="93"/>
      <c r="IGH105" s="93"/>
      <c r="IGI105" s="93"/>
      <c r="IGJ105" s="93"/>
      <c r="IGK105" s="93"/>
      <c r="IGL105" s="93"/>
      <c r="IGM105" s="93"/>
      <c r="IGN105" s="93"/>
      <c r="IGO105" s="93"/>
      <c r="IGP105" s="93"/>
      <c r="IGQ105" s="93"/>
      <c r="IGR105" s="93"/>
      <c r="IGS105" s="93"/>
      <c r="IGT105" s="93"/>
      <c r="IGU105" s="93"/>
      <c r="IGV105" s="93"/>
      <c r="IGW105" s="93"/>
      <c r="IGX105" s="93"/>
      <c r="IGY105" s="93"/>
      <c r="IGZ105" s="93"/>
      <c r="IHA105" s="93"/>
      <c r="IHB105" s="93"/>
      <c r="IHC105" s="93"/>
      <c r="IHD105" s="93"/>
      <c r="IHE105" s="93"/>
      <c r="IHF105" s="93"/>
      <c r="IHG105" s="93"/>
      <c r="IHH105" s="93"/>
      <c r="IHI105" s="93"/>
      <c r="IHJ105" s="93"/>
      <c r="IHK105" s="93"/>
      <c r="IHL105" s="93"/>
      <c r="IHM105" s="93"/>
      <c r="IHN105" s="93"/>
      <c r="IHO105" s="93"/>
      <c r="IHP105" s="93"/>
      <c r="IHQ105" s="93"/>
      <c r="IHR105" s="93"/>
      <c r="IHS105" s="93"/>
      <c r="IHT105" s="93"/>
      <c r="IHU105" s="93"/>
      <c r="IHV105" s="93"/>
      <c r="IHW105" s="93"/>
      <c r="IHX105" s="93"/>
      <c r="IHY105" s="93"/>
      <c r="IHZ105" s="93"/>
      <c r="IIA105" s="93"/>
      <c r="IIB105" s="93"/>
      <c r="IIC105" s="93"/>
      <c r="IID105" s="93"/>
      <c r="IIE105" s="93"/>
      <c r="IIF105" s="93"/>
      <c r="IIG105" s="93"/>
      <c r="IIH105" s="93"/>
      <c r="III105" s="93"/>
      <c r="IIJ105" s="93"/>
      <c r="IIK105" s="93"/>
      <c r="IIL105" s="93"/>
      <c r="IIM105" s="93"/>
      <c r="IIN105" s="93"/>
      <c r="IIO105" s="93"/>
      <c r="IIP105" s="93"/>
      <c r="IIQ105" s="93"/>
      <c r="IIR105" s="93"/>
      <c r="IIS105" s="93"/>
      <c r="IIT105" s="93"/>
      <c r="IIU105" s="93"/>
      <c r="IIV105" s="93"/>
      <c r="IIW105" s="93"/>
      <c r="IIX105" s="93"/>
      <c r="IIY105" s="93"/>
      <c r="IIZ105" s="93"/>
      <c r="IJA105" s="93"/>
      <c r="IJB105" s="93"/>
      <c r="IJC105" s="93"/>
      <c r="IJD105" s="93"/>
      <c r="IJE105" s="93"/>
      <c r="IJF105" s="93"/>
      <c r="IJG105" s="93"/>
      <c r="IJH105" s="93"/>
      <c r="IJI105" s="93"/>
      <c r="IJJ105" s="93"/>
      <c r="IJK105" s="93"/>
      <c r="IJL105" s="93"/>
      <c r="IJM105" s="93"/>
      <c r="IJN105" s="93"/>
      <c r="IJO105" s="93"/>
      <c r="IJP105" s="93"/>
      <c r="IJQ105" s="93"/>
      <c r="IJR105" s="93"/>
      <c r="IJS105" s="93"/>
      <c r="IJT105" s="93"/>
      <c r="IJU105" s="93"/>
      <c r="IJV105" s="93"/>
      <c r="IJW105" s="93"/>
      <c r="IJX105" s="93"/>
      <c r="IJY105" s="93"/>
      <c r="IJZ105" s="93"/>
      <c r="IKA105" s="93"/>
      <c r="IKB105" s="93"/>
      <c r="IKC105" s="93"/>
      <c r="IKD105" s="93"/>
      <c r="IKE105" s="93"/>
      <c r="IKF105" s="93"/>
      <c r="IKG105" s="93"/>
      <c r="IKH105" s="93"/>
      <c r="IKI105" s="93"/>
      <c r="IKJ105" s="93"/>
      <c r="IKK105" s="93"/>
      <c r="IKL105" s="93"/>
      <c r="IKM105" s="93"/>
      <c r="IKN105" s="93"/>
      <c r="IKO105" s="93"/>
      <c r="IKP105" s="93"/>
      <c r="IKQ105" s="93"/>
      <c r="IKR105" s="93"/>
      <c r="IKS105" s="93"/>
      <c r="IKT105" s="93"/>
      <c r="IKU105" s="93"/>
      <c r="IKV105" s="93"/>
      <c r="IKW105" s="93"/>
      <c r="IKX105" s="93"/>
      <c r="IKY105" s="93"/>
      <c r="IKZ105" s="93"/>
      <c r="ILA105" s="93"/>
      <c r="ILB105" s="93"/>
      <c r="ILC105" s="93"/>
      <c r="ILD105" s="93"/>
      <c r="ILE105" s="93"/>
      <c r="ILF105" s="93"/>
      <c r="ILG105" s="93"/>
      <c r="ILH105" s="93"/>
      <c r="ILI105" s="93"/>
      <c r="ILJ105" s="93"/>
      <c r="ILK105" s="93"/>
      <c r="ILL105" s="93"/>
      <c r="ILM105" s="93"/>
      <c r="ILN105" s="93"/>
      <c r="ILO105" s="93"/>
      <c r="ILP105" s="93"/>
      <c r="ILQ105" s="93"/>
      <c r="ILR105" s="93"/>
      <c r="ILS105" s="93"/>
      <c r="ILT105" s="93"/>
      <c r="ILU105" s="93"/>
      <c r="ILV105" s="93"/>
      <c r="ILW105" s="93"/>
      <c r="ILX105" s="93"/>
      <c r="ILY105" s="93"/>
      <c r="ILZ105" s="93"/>
      <c r="IMA105" s="93"/>
      <c r="IMB105" s="93"/>
      <c r="IMC105" s="93"/>
      <c r="IMD105" s="93"/>
      <c r="IME105" s="93"/>
      <c r="IMF105" s="93"/>
      <c r="IMG105" s="93"/>
      <c r="IMH105" s="93"/>
      <c r="IMI105" s="93"/>
      <c r="IMJ105" s="93"/>
      <c r="IMK105" s="93"/>
      <c r="IML105" s="93"/>
      <c r="IMM105" s="93"/>
      <c r="IMN105" s="93"/>
      <c r="IMO105" s="93"/>
      <c r="IMP105" s="93"/>
      <c r="IMQ105" s="93"/>
      <c r="IMR105" s="93"/>
      <c r="IMS105" s="93"/>
      <c r="IMT105" s="93"/>
      <c r="IMU105" s="93"/>
      <c r="IMV105" s="93"/>
      <c r="IMW105" s="93"/>
      <c r="IMX105" s="93"/>
      <c r="IMY105" s="93"/>
      <c r="IMZ105" s="93"/>
      <c r="INA105" s="93"/>
      <c r="INB105" s="93"/>
      <c r="INC105" s="93"/>
      <c r="IND105" s="93"/>
      <c r="INE105" s="93"/>
      <c r="INF105" s="93"/>
      <c r="ING105" s="93"/>
      <c r="INH105" s="93"/>
      <c r="INI105" s="93"/>
      <c r="INJ105" s="93"/>
      <c r="INK105" s="93"/>
      <c r="INL105" s="93"/>
      <c r="INM105" s="93"/>
      <c r="INN105" s="93"/>
      <c r="INO105" s="93"/>
      <c r="INP105" s="93"/>
      <c r="INQ105" s="93"/>
      <c r="INR105" s="93"/>
      <c r="INS105" s="93"/>
      <c r="INT105" s="93"/>
      <c r="INU105" s="93"/>
      <c r="INV105" s="93"/>
      <c r="INW105" s="93"/>
      <c r="INX105" s="93"/>
      <c r="INY105" s="93"/>
      <c r="INZ105" s="93"/>
      <c r="IOA105" s="93"/>
      <c r="IOB105" s="93"/>
      <c r="IOC105" s="93"/>
      <c r="IOD105" s="93"/>
      <c r="IOE105" s="93"/>
      <c r="IOF105" s="93"/>
      <c r="IOG105" s="93"/>
      <c r="IOH105" s="93"/>
      <c r="IOI105" s="93"/>
      <c r="IOJ105" s="93"/>
      <c r="IOK105" s="93"/>
      <c r="IOL105" s="93"/>
      <c r="IOM105" s="93"/>
      <c r="ION105" s="93"/>
      <c r="IOO105" s="93"/>
      <c r="IOP105" s="93"/>
      <c r="IOQ105" s="93"/>
      <c r="IOR105" s="93"/>
      <c r="IOS105" s="93"/>
      <c r="IOT105" s="93"/>
      <c r="IOU105" s="93"/>
      <c r="IOV105" s="93"/>
      <c r="IOW105" s="93"/>
      <c r="IOX105" s="93"/>
      <c r="IOY105" s="93"/>
      <c r="IOZ105" s="93"/>
      <c r="IPA105" s="93"/>
      <c r="IPB105" s="93"/>
      <c r="IPC105" s="93"/>
      <c r="IPD105" s="93"/>
      <c r="IPE105" s="93"/>
      <c r="IPF105" s="93"/>
      <c r="IPG105" s="93"/>
      <c r="IPH105" s="93"/>
      <c r="IPI105" s="93"/>
      <c r="IPJ105" s="93"/>
      <c r="IPK105" s="93"/>
      <c r="IPL105" s="93"/>
      <c r="IPM105" s="93"/>
      <c r="IPN105" s="93"/>
      <c r="IPO105" s="93"/>
      <c r="IPP105" s="93"/>
      <c r="IPQ105" s="93"/>
      <c r="IPR105" s="93"/>
      <c r="IPS105" s="93"/>
      <c r="IPT105" s="93"/>
      <c r="IPU105" s="93"/>
      <c r="IPV105" s="93"/>
      <c r="IPW105" s="93"/>
      <c r="IPX105" s="93"/>
      <c r="IPY105" s="93"/>
      <c r="IPZ105" s="93"/>
      <c r="IQA105" s="93"/>
      <c r="IQB105" s="93"/>
      <c r="IQC105" s="93"/>
      <c r="IQD105" s="93"/>
      <c r="IQE105" s="93"/>
      <c r="IQF105" s="93"/>
      <c r="IQG105" s="93"/>
      <c r="IQH105" s="93"/>
      <c r="IQI105" s="93"/>
      <c r="IQJ105" s="93"/>
      <c r="IQK105" s="93"/>
      <c r="IQL105" s="93"/>
      <c r="IQM105" s="93"/>
      <c r="IQN105" s="93"/>
      <c r="IQO105" s="93"/>
      <c r="IQP105" s="93"/>
      <c r="IQQ105" s="93"/>
      <c r="IQR105" s="93"/>
      <c r="IQS105" s="93"/>
      <c r="IQT105" s="93"/>
      <c r="IQU105" s="93"/>
      <c r="IQV105" s="93"/>
      <c r="IQW105" s="93"/>
      <c r="IQX105" s="93"/>
      <c r="IQY105" s="93"/>
      <c r="IQZ105" s="93"/>
      <c r="IRA105" s="93"/>
      <c r="IRB105" s="93"/>
      <c r="IRC105" s="93"/>
      <c r="IRD105" s="93"/>
      <c r="IRE105" s="93"/>
      <c r="IRF105" s="93"/>
      <c r="IRG105" s="93"/>
      <c r="IRH105" s="93"/>
      <c r="IRI105" s="93"/>
      <c r="IRJ105" s="93"/>
      <c r="IRK105" s="93"/>
      <c r="IRL105" s="93"/>
      <c r="IRM105" s="93"/>
      <c r="IRN105" s="93"/>
      <c r="IRO105" s="93"/>
      <c r="IRP105" s="93"/>
      <c r="IRQ105" s="93"/>
      <c r="IRR105" s="93"/>
      <c r="IRS105" s="93"/>
      <c r="IRT105" s="93"/>
      <c r="IRU105" s="93"/>
      <c r="IRV105" s="93"/>
      <c r="IRW105" s="93"/>
      <c r="IRX105" s="93"/>
      <c r="IRY105" s="93"/>
      <c r="IRZ105" s="93"/>
      <c r="ISA105" s="93"/>
      <c r="ISB105" s="93"/>
      <c r="ISC105" s="93"/>
      <c r="ISD105" s="93"/>
      <c r="ISE105" s="93"/>
      <c r="ISF105" s="93"/>
      <c r="ISG105" s="93"/>
      <c r="ISH105" s="93"/>
      <c r="ISI105" s="93"/>
      <c r="ISJ105" s="93"/>
      <c r="ISK105" s="93"/>
      <c r="ISL105" s="93"/>
      <c r="ISM105" s="93"/>
      <c r="ISN105" s="93"/>
      <c r="ISO105" s="93"/>
      <c r="ISP105" s="93"/>
      <c r="ISQ105" s="93"/>
      <c r="ISR105" s="93"/>
      <c r="ISS105" s="93"/>
      <c r="IST105" s="93"/>
      <c r="ISU105" s="93"/>
      <c r="ISV105" s="93"/>
      <c r="ISW105" s="93"/>
      <c r="ISX105" s="93"/>
      <c r="ISY105" s="93"/>
      <c r="ISZ105" s="93"/>
      <c r="ITA105" s="93"/>
      <c r="ITB105" s="93"/>
      <c r="ITC105" s="93"/>
      <c r="ITD105" s="93"/>
      <c r="ITE105" s="93"/>
      <c r="ITF105" s="93"/>
      <c r="ITG105" s="93"/>
      <c r="ITH105" s="93"/>
      <c r="ITI105" s="93"/>
      <c r="ITJ105" s="93"/>
      <c r="ITK105" s="93"/>
      <c r="ITL105" s="93"/>
      <c r="ITM105" s="93"/>
      <c r="ITN105" s="93"/>
      <c r="ITO105" s="93"/>
      <c r="ITP105" s="93"/>
      <c r="ITQ105" s="93"/>
      <c r="ITR105" s="93"/>
      <c r="ITS105" s="93"/>
      <c r="ITT105" s="93"/>
      <c r="ITU105" s="93"/>
      <c r="ITV105" s="93"/>
      <c r="ITW105" s="93"/>
      <c r="ITX105" s="93"/>
      <c r="ITY105" s="93"/>
      <c r="ITZ105" s="93"/>
      <c r="IUA105" s="93"/>
      <c r="IUB105" s="93"/>
      <c r="IUC105" s="93"/>
      <c r="IUD105" s="93"/>
      <c r="IUE105" s="93"/>
      <c r="IUF105" s="93"/>
      <c r="IUG105" s="93"/>
      <c r="IUH105" s="93"/>
      <c r="IUI105" s="93"/>
      <c r="IUJ105" s="93"/>
      <c r="IUK105" s="93"/>
      <c r="IUL105" s="93"/>
      <c r="IUM105" s="93"/>
      <c r="IUN105" s="93"/>
      <c r="IUO105" s="93"/>
      <c r="IUP105" s="93"/>
      <c r="IUQ105" s="93"/>
      <c r="IUR105" s="93"/>
      <c r="IUS105" s="93"/>
      <c r="IUT105" s="93"/>
      <c r="IUU105" s="93"/>
      <c r="IUV105" s="93"/>
      <c r="IUW105" s="93"/>
      <c r="IUX105" s="93"/>
      <c r="IUY105" s="93"/>
      <c r="IUZ105" s="93"/>
      <c r="IVA105" s="93"/>
      <c r="IVB105" s="93"/>
      <c r="IVC105" s="93"/>
      <c r="IVD105" s="93"/>
      <c r="IVE105" s="93"/>
      <c r="IVF105" s="93"/>
      <c r="IVG105" s="93"/>
      <c r="IVH105" s="93"/>
      <c r="IVI105" s="93"/>
      <c r="IVJ105" s="93"/>
      <c r="IVK105" s="93"/>
      <c r="IVL105" s="93"/>
      <c r="IVM105" s="93"/>
      <c r="IVN105" s="93"/>
      <c r="IVO105" s="93"/>
      <c r="IVP105" s="93"/>
      <c r="IVQ105" s="93"/>
      <c r="IVR105" s="93"/>
      <c r="IVS105" s="93"/>
      <c r="IVT105" s="93"/>
      <c r="IVU105" s="93"/>
      <c r="IVV105" s="93"/>
      <c r="IVW105" s="93"/>
      <c r="IVX105" s="93"/>
      <c r="IVY105" s="93"/>
      <c r="IVZ105" s="93"/>
      <c r="IWA105" s="93"/>
      <c r="IWB105" s="93"/>
      <c r="IWC105" s="93"/>
      <c r="IWD105" s="93"/>
      <c r="IWE105" s="93"/>
      <c r="IWF105" s="93"/>
      <c r="IWG105" s="93"/>
      <c r="IWH105" s="93"/>
      <c r="IWI105" s="93"/>
      <c r="IWJ105" s="93"/>
      <c r="IWK105" s="93"/>
      <c r="IWL105" s="93"/>
      <c r="IWM105" s="93"/>
      <c r="IWN105" s="93"/>
      <c r="IWO105" s="93"/>
      <c r="IWP105" s="93"/>
      <c r="IWQ105" s="93"/>
      <c r="IWR105" s="93"/>
      <c r="IWS105" s="93"/>
      <c r="IWT105" s="93"/>
      <c r="IWU105" s="93"/>
      <c r="IWV105" s="93"/>
      <c r="IWW105" s="93"/>
      <c r="IWX105" s="93"/>
      <c r="IWY105" s="93"/>
      <c r="IWZ105" s="93"/>
      <c r="IXA105" s="93"/>
      <c r="IXB105" s="93"/>
      <c r="IXC105" s="93"/>
      <c r="IXD105" s="93"/>
      <c r="IXE105" s="93"/>
      <c r="IXF105" s="93"/>
      <c r="IXG105" s="93"/>
      <c r="IXH105" s="93"/>
      <c r="IXI105" s="93"/>
      <c r="IXJ105" s="93"/>
      <c r="IXK105" s="93"/>
      <c r="IXL105" s="93"/>
      <c r="IXM105" s="93"/>
      <c r="IXN105" s="93"/>
      <c r="IXO105" s="93"/>
      <c r="IXP105" s="93"/>
      <c r="IXQ105" s="93"/>
      <c r="IXR105" s="93"/>
      <c r="IXS105" s="93"/>
      <c r="IXT105" s="93"/>
      <c r="IXU105" s="93"/>
      <c r="IXV105" s="93"/>
      <c r="IXW105" s="93"/>
      <c r="IXX105" s="93"/>
      <c r="IXY105" s="93"/>
      <c r="IXZ105" s="93"/>
      <c r="IYA105" s="93"/>
      <c r="IYB105" s="93"/>
      <c r="IYC105" s="93"/>
      <c r="IYD105" s="93"/>
      <c r="IYE105" s="93"/>
      <c r="IYF105" s="93"/>
      <c r="IYG105" s="93"/>
      <c r="IYH105" s="93"/>
      <c r="IYI105" s="93"/>
      <c r="IYJ105" s="93"/>
      <c r="IYK105" s="93"/>
      <c r="IYL105" s="93"/>
      <c r="IYM105" s="93"/>
      <c r="IYN105" s="93"/>
      <c r="IYO105" s="93"/>
      <c r="IYP105" s="93"/>
      <c r="IYQ105" s="93"/>
      <c r="IYR105" s="93"/>
      <c r="IYS105" s="93"/>
      <c r="IYT105" s="93"/>
      <c r="IYU105" s="93"/>
      <c r="IYV105" s="93"/>
      <c r="IYW105" s="93"/>
      <c r="IYX105" s="93"/>
      <c r="IYY105" s="93"/>
      <c r="IYZ105" s="93"/>
      <c r="IZA105" s="93"/>
      <c r="IZB105" s="93"/>
      <c r="IZC105" s="93"/>
      <c r="IZD105" s="93"/>
      <c r="IZE105" s="93"/>
      <c r="IZF105" s="93"/>
      <c r="IZG105" s="93"/>
      <c r="IZH105" s="93"/>
      <c r="IZI105" s="93"/>
      <c r="IZJ105" s="93"/>
      <c r="IZK105" s="93"/>
      <c r="IZL105" s="93"/>
      <c r="IZM105" s="93"/>
      <c r="IZN105" s="93"/>
      <c r="IZO105" s="93"/>
      <c r="IZP105" s="93"/>
      <c r="IZQ105" s="93"/>
      <c r="IZR105" s="93"/>
      <c r="IZS105" s="93"/>
      <c r="IZT105" s="93"/>
      <c r="IZU105" s="93"/>
      <c r="IZV105" s="93"/>
      <c r="IZW105" s="93"/>
      <c r="IZX105" s="93"/>
      <c r="IZY105" s="93"/>
      <c r="IZZ105" s="93"/>
      <c r="JAA105" s="93"/>
      <c r="JAB105" s="93"/>
      <c r="JAC105" s="93"/>
      <c r="JAD105" s="93"/>
      <c r="JAE105" s="93"/>
      <c r="JAF105" s="93"/>
      <c r="JAG105" s="93"/>
      <c r="JAH105" s="93"/>
      <c r="JAI105" s="93"/>
      <c r="JAJ105" s="93"/>
      <c r="JAK105" s="93"/>
      <c r="JAL105" s="93"/>
      <c r="JAM105" s="93"/>
      <c r="JAN105" s="93"/>
      <c r="JAO105" s="93"/>
      <c r="JAP105" s="93"/>
      <c r="JAQ105" s="93"/>
      <c r="JAR105" s="93"/>
      <c r="JAS105" s="93"/>
      <c r="JAT105" s="93"/>
      <c r="JAU105" s="93"/>
      <c r="JAV105" s="93"/>
      <c r="JAW105" s="93"/>
      <c r="JAX105" s="93"/>
      <c r="JAY105" s="93"/>
      <c r="JAZ105" s="93"/>
      <c r="JBA105" s="93"/>
      <c r="JBB105" s="93"/>
      <c r="JBC105" s="93"/>
      <c r="JBD105" s="93"/>
      <c r="JBE105" s="93"/>
      <c r="JBF105" s="93"/>
      <c r="JBG105" s="93"/>
      <c r="JBH105" s="93"/>
      <c r="JBI105" s="93"/>
      <c r="JBJ105" s="93"/>
      <c r="JBK105" s="93"/>
      <c r="JBL105" s="93"/>
      <c r="JBM105" s="93"/>
      <c r="JBN105" s="93"/>
      <c r="JBO105" s="93"/>
      <c r="JBP105" s="93"/>
      <c r="JBQ105" s="93"/>
      <c r="JBR105" s="93"/>
      <c r="JBS105" s="93"/>
      <c r="JBT105" s="93"/>
      <c r="JBU105" s="93"/>
      <c r="JBV105" s="93"/>
      <c r="JBW105" s="93"/>
      <c r="JBX105" s="93"/>
      <c r="JBY105" s="93"/>
      <c r="JBZ105" s="93"/>
      <c r="JCA105" s="93"/>
      <c r="JCB105" s="93"/>
      <c r="JCC105" s="93"/>
      <c r="JCD105" s="93"/>
      <c r="JCE105" s="93"/>
      <c r="JCF105" s="93"/>
      <c r="JCG105" s="93"/>
      <c r="JCH105" s="93"/>
      <c r="JCI105" s="93"/>
      <c r="JCJ105" s="93"/>
      <c r="JCK105" s="93"/>
      <c r="JCL105" s="93"/>
      <c r="JCM105" s="93"/>
      <c r="JCN105" s="93"/>
      <c r="JCO105" s="93"/>
      <c r="JCP105" s="93"/>
      <c r="JCQ105" s="93"/>
      <c r="JCR105" s="93"/>
      <c r="JCS105" s="93"/>
      <c r="JCT105" s="93"/>
      <c r="JCU105" s="93"/>
      <c r="JCV105" s="93"/>
      <c r="JCW105" s="93"/>
      <c r="JCX105" s="93"/>
      <c r="JCY105" s="93"/>
      <c r="JCZ105" s="93"/>
      <c r="JDA105" s="93"/>
      <c r="JDB105" s="93"/>
      <c r="JDC105" s="93"/>
      <c r="JDD105" s="93"/>
      <c r="JDE105" s="93"/>
      <c r="JDF105" s="93"/>
      <c r="JDG105" s="93"/>
      <c r="JDH105" s="93"/>
      <c r="JDI105" s="93"/>
      <c r="JDJ105" s="93"/>
      <c r="JDK105" s="93"/>
      <c r="JDL105" s="93"/>
      <c r="JDM105" s="93"/>
      <c r="JDN105" s="93"/>
      <c r="JDO105" s="93"/>
      <c r="JDP105" s="93"/>
      <c r="JDQ105" s="93"/>
      <c r="JDR105" s="93"/>
      <c r="JDS105" s="93"/>
      <c r="JDT105" s="93"/>
      <c r="JDU105" s="93"/>
      <c r="JDV105" s="93"/>
      <c r="JDW105" s="93"/>
      <c r="JDX105" s="93"/>
      <c r="JDY105" s="93"/>
      <c r="JDZ105" s="93"/>
      <c r="JEA105" s="93"/>
      <c r="JEB105" s="93"/>
      <c r="JEC105" s="93"/>
      <c r="JED105" s="93"/>
      <c r="JEE105" s="93"/>
      <c r="JEF105" s="93"/>
      <c r="JEG105" s="93"/>
      <c r="JEH105" s="93"/>
      <c r="JEI105" s="93"/>
      <c r="JEJ105" s="93"/>
      <c r="JEK105" s="93"/>
      <c r="JEL105" s="93"/>
      <c r="JEM105" s="93"/>
      <c r="JEN105" s="93"/>
      <c r="JEO105" s="93"/>
      <c r="JEP105" s="93"/>
      <c r="JEQ105" s="93"/>
      <c r="JER105" s="93"/>
      <c r="JES105" s="93"/>
      <c r="JET105" s="93"/>
      <c r="JEU105" s="93"/>
      <c r="JEV105" s="93"/>
      <c r="JEW105" s="93"/>
      <c r="JEX105" s="93"/>
      <c r="JEY105" s="93"/>
      <c r="JEZ105" s="93"/>
      <c r="JFA105" s="93"/>
      <c r="JFB105" s="93"/>
      <c r="JFC105" s="93"/>
      <c r="JFD105" s="93"/>
      <c r="JFE105" s="93"/>
      <c r="JFF105" s="93"/>
      <c r="JFG105" s="93"/>
      <c r="JFH105" s="93"/>
      <c r="JFI105" s="93"/>
      <c r="JFJ105" s="93"/>
      <c r="JFK105" s="93"/>
      <c r="JFL105" s="93"/>
      <c r="JFM105" s="93"/>
      <c r="JFN105" s="93"/>
      <c r="JFO105" s="93"/>
      <c r="JFP105" s="93"/>
      <c r="JFQ105" s="93"/>
      <c r="JFR105" s="93"/>
      <c r="JFS105" s="93"/>
      <c r="JFT105" s="93"/>
      <c r="JFU105" s="93"/>
      <c r="JFV105" s="93"/>
      <c r="JFW105" s="93"/>
      <c r="JFX105" s="93"/>
      <c r="JFY105" s="93"/>
      <c r="JFZ105" s="93"/>
      <c r="JGA105" s="93"/>
      <c r="JGB105" s="93"/>
      <c r="JGC105" s="93"/>
      <c r="JGD105" s="93"/>
      <c r="JGE105" s="93"/>
      <c r="JGF105" s="93"/>
      <c r="JGG105" s="93"/>
      <c r="JGH105" s="93"/>
      <c r="JGI105" s="93"/>
      <c r="JGJ105" s="93"/>
      <c r="JGK105" s="93"/>
      <c r="JGL105" s="93"/>
      <c r="JGM105" s="93"/>
      <c r="JGN105" s="93"/>
      <c r="JGO105" s="93"/>
      <c r="JGP105" s="93"/>
      <c r="JGQ105" s="93"/>
      <c r="JGR105" s="93"/>
      <c r="JGS105" s="93"/>
      <c r="JGT105" s="93"/>
      <c r="JGU105" s="93"/>
      <c r="JGV105" s="93"/>
      <c r="JGW105" s="93"/>
      <c r="JGX105" s="93"/>
      <c r="JGY105" s="93"/>
      <c r="JGZ105" s="93"/>
      <c r="JHA105" s="93"/>
      <c r="JHB105" s="93"/>
      <c r="JHC105" s="93"/>
      <c r="JHD105" s="93"/>
      <c r="JHE105" s="93"/>
      <c r="JHF105" s="93"/>
      <c r="JHG105" s="93"/>
      <c r="JHH105" s="93"/>
      <c r="JHI105" s="93"/>
      <c r="JHJ105" s="93"/>
      <c r="JHK105" s="93"/>
      <c r="JHL105" s="93"/>
      <c r="JHM105" s="93"/>
      <c r="JHN105" s="93"/>
      <c r="JHO105" s="93"/>
      <c r="JHP105" s="93"/>
      <c r="JHQ105" s="93"/>
      <c r="JHR105" s="93"/>
      <c r="JHS105" s="93"/>
      <c r="JHT105" s="93"/>
      <c r="JHU105" s="93"/>
      <c r="JHV105" s="93"/>
      <c r="JHW105" s="93"/>
      <c r="JHX105" s="93"/>
      <c r="JHY105" s="93"/>
      <c r="JHZ105" s="93"/>
      <c r="JIA105" s="93"/>
      <c r="JIB105" s="93"/>
      <c r="JIC105" s="93"/>
      <c r="JID105" s="93"/>
      <c r="JIE105" s="93"/>
      <c r="JIF105" s="93"/>
      <c r="JIG105" s="93"/>
      <c r="JIH105" s="93"/>
      <c r="JII105" s="93"/>
      <c r="JIJ105" s="93"/>
      <c r="JIK105" s="93"/>
      <c r="JIL105" s="93"/>
      <c r="JIM105" s="93"/>
      <c r="JIN105" s="93"/>
      <c r="JIO105" s="93"/>
      <c r="JIP105" s="93"/>
      <c r="JIQ105" s="93"/>
      <c r="JIR105" s="93"/>
      <c r="JIS105" s="93"/>
      <c r="JIT105" s="93"/>
      <c r="JIU105" s="93"/>
      <c r="JIV105" s="93"/>
      <c r="JIW105" s="93"/>
      <c r="JIX105" s="93"/>
      <c r="JIY105" s="93"/>
      <c r="JIZ105" s="93"/>
      <c r="JJA105" s="93"/>
      <c r="JJB105" s="93"/>
      <c r="JJC105" s="93"/>
      <c r="JJD105" s="93"/>
      <c r="JJE105" s="93"/>
      <c r="JJF105" s="93"/>
      <c r="JJG105" s="93"/>
      <c r="JJH105" s="93"/>
      <c r="JJI105" s="93"/>
      <c r="JJJ105" s="93"/>
      <c r="JJK105" s="93"/>
      <c r="JJL105" s="93"/>
      <c r="JJM105" s="93"/>
      <c r="JJN105" s="93"/>
      <c r="JJO105" s="93"/>
      <c r="JJP105" s="93"/>
      <c r="JJQ105" s="93"/>
      <c r="JJR105" s="93"/>
      <c r="JJS105" s="93"/>
      <c r="JJT105" s="93"/>
      <c r="JJU105" s="93"/>
      <c r="JJV105" s="93"/>
      <c r="JJW105" s="93"/>
      <c r="JJX105" s="93"/>
      <c r="JJY105" s="93"/>
      <c r="JJZ105" s="93"/>
      <c r="JKA105" s="93"/>
      <c r="JKB105" s="93"/>
      <c r="JKC105" s="93"/>
      <c r="JKD105" s="93"/>
      <c r="JKE105" s="93"/>
      <c r="JKF105" s="93"/>
      <c r="JKG105" s="93"/>
      <c r="JKH105" s="93"/>
      <c r="JKI105" s="93"/>
      <c r="JKJ105" s="93"/>
      <c r="JKK105" s="93"/>
      <c r="JKL105" s="93"/>
      <c r="JKM105" s="93"/>
      <c r="JKN105" s="93"/>
      <c r="JKO105" s="93"/>
      <c r="JKP105" s="93"/>
      <c r="JKQ105" s="93"/>
      <c r="JKR105" s="93"/>
      <c r="JKS105" s="93"/>
      <c r="JKT105" s="93"/>
      <c r="JKU105" s="93"/>
      <c r="JKV105" s="93"/>
      <c r="JKW105" s="93"/>
      <c r="JKX105" s="93"/>
      <c r="JKY105" s="93"/>
      <c r="JKZ105" s="93"/>
      <c r="JLA105" s="93"/>
      <c r="JLB105" s="93"/>
      <c r="JLC105" s="93"/>
      <c r="JLD105" s="93"/>
      <c r="JLE105" s="93"/>
      <c r="JLF105" s="93"/>
      <c r="JLG105" s="93"/>
      <c r="JLH105" s="93"/>
      <c r="JLI105" s="93"/>
      <c r="JLJ105" s="93"/>
      <c r="JLK105" s="93"/>
      <c r="JLL105" s="93"/>
      <c r="JLM105" s="93"/>
      <c r="JLN105" s="93"/>
      <c r="JLO105" s="93"/>
      <c r="JLP105" s="93"/>
      <c r="JLQ105" s="93"/>
      <c r="JLR105" s="93"/>
      <c r="JLS105" s="93"/>
      <c r="JLT105" s="93"/>
      <c r="JLU105" s="93"/>
      <c r="JLV105" s="93"/>
      <c r="JLW105" s="93"/>
      <c r="JLX105" s="93"/>
      <c r="JLY105" s="93"/>
      <c r="JLZ105" s="93"/>
      <c r="JMA105" s="93"/>
      <c r="JMB105" s="93"/>
      <c r="JMC105" s="93"/>
      <c r="JMD105" s="93"/>
      <c r="JME105" s="93"/>
      <c r="JMF105" s="93"/>
      <c r="JMG105" s="93"/>
      <c r="JMH105" s="93"/>
      <c r="JMI105" s="93"/>
      <c r="JMJ105" s="93"/>
      <c r="JMK105" s="93"/>
      <c r="JML105" s="93"/>
      <c r="JMM105" s="93"/>
      <c r="JMN105" s="93"/>
      <c r="JMO105" s="93"/>
      <c r="JMP105" s="93"/>
      <c r="JMQ105" s="93"/>
      <c r="JMR105" s="93"/>
      <c r="JMS105" s="93"/>
      <c r="JMT105" s="93"/>
      <c r="JMU105" s="93"/>
      <c r="JMV105" s="93"/>
      <c r="JMW105" s="93"/>
      <c r="JMX105" s="93"/>
      <c r="JMY105" s="93"/>
      <c r="JMZ105" s="93"/>
      <c r="JNA105" s="93"/>
      <c r="JNB105" s="93"/>
      <c r="JNC105" s="93"/>
      <c r="JND105" s="93"/>
      <c r="JNE105" s="93"/>
      <c r="JNF105" s="93"/>
      <c r="JNG105" s="93"/>
      <c r="JNH105" s="93"/>
      <c r="JNI105" s="93"/>
      <c r="JNJ105" s="93"/>
      <c r="JNK105" s="93"/>
      <c r="JNL105" s="93"/>
      <c r="JNM105" s="93"/>
      <c r="JNN105" s="93"/>
      <c r="JNO105" s="93"/>
      <c r="JNP105" s="93"/>
      <c r="JNQ105" s="93"/>
      <c r="JNR105" s="93"/>
      <c r="JNS105" s="93"/>
      <c r="JNT105" s="93"/>
      <c r="JNU105" s="93"/>
      <c r="JNV105" s="93"/>
      <c r="JNW105" s="93"/>
      <c r="JNX105" s="93"/>
      <c r="JNY105" s="93"/>
      <c r="JNZ105" s="93"/>
      <c r="JOA105" s="93"/>
      <c r="JOB105" s="93"/>
      <c r="JOC105" s="93"/>
      <c r="JOD105" s="93"/>
      <c r="JOE105" s="93"/>
      <c r="JOF105" s="93"/>
      <c r="JOG105" s="93"/>
      <c r="JOH105" s="93"/>
      <c r="JOI105" s="93"/>
      <c r="JOJ105" s="93"/>
      <c r="JOK105" s="93"/>
      <c r="JOL105" s="93"/>
      <c r="JOM105" s="93"/>
      <c r="JON105" s="93"/>
      <c r="JOO105" s="93"/>
      <c r="JOP105" s="93"/>
      <c r="JOQ105" s="93"/>
      <c r="JOR105" s="93"/>
      <c r="JOS105" s="93"/>
      <c r="JOT105" s="93"/>
      <c r="JOU105" s="93"/>
      <c r="JOV105" s="93"/>
      <c r="JOW105" s="93"/>
      <c r="JOX105" s="93"/>
      <c r="JOY105" s="93"/>
      <c r="JOZ105" s="93"/>
      <c r="JPA105" s="93"/>
      <c r="JPB105" s="93"/>
      <c r="JPC105" s="93"/>
      <c r="JPD105" s="93"/>
      <c r="JPE105" s="93"/>
      <c r="JPF105" s="93"/>
      <c r="JPG105" s="93"/>
      <c r="JPH105" s="93"/>
      <c r="JPI105" s="93"/>
      <c r="JPJ105" s="93"/>
      <c r="JPK105" s="93"/>
      <c r="JPL105" s="93"/>
      <c r="JPM105" s="93"/>
      <c r="JPN105" s="93"/>
      <c r="JPO105" s="93"/>
      <c r="JPP105" s="93"/>
      <c r="JPQ105" s="93"/>
      <c r="JPR105" s="93"/>
      <c r="JPS105" s="93"/>
      <c r="JPT105" s="93"/>
      <c r="JPU105" s="93"/>
      <c r="JPV105" s="93"/>
      <c r="JPW105" s="93"/>
      <c r="JPX105" s="93"/>
      <c r="JPY105" s="93"/>
      <c r="JPZ105" s="93"/>
      <c r="JQA105" s="93"/>
      <c r="JQB105" s="93"/>
      <c r="JQC105" s="93"/>
      <c r="JQD105" s="93"/>
      <c r="JQE105" s="93"/>
      <c r="JQF105" s="93"/>
      <c r="JQG105" s="93"/>
      <c r="JQH105" s="93"/>
      <c r="JQI105" s="93"/>
      <c r="JQJ105" s="93"/>
      <c r="JQK105" s="93"/>
      <c r="JQL105" s="93"/>
      <c r="JQM105" s="93"/>
      <c r="JQN105" s="93"/>
      <c r="JQO105" s="93"/>
      <c r="JQP105" s="93"/>
      <c r="JQQ105" s="93"/>
      <c r="JQR105" s="93"/>
      <c r="JQS105" s="93"/>
      <c r="JQT105" s="93"/>
      <c r="JQU105" s="93"/>
      <c r="JQV105" s="93"/>
      <c r="JQW105" s="93"/>
      <c r="JQX105" s="93"/>
      <c r="JQY105" s="93"/>
      <c r="JQZ105" s="93"/>
      <c r="JRA105" s="93"/>
      <c r="JRB105" s="93"/>
      <c r="JRC105" s="93"/>
      <c r="JRD105" s="93"/>
      <c r="JRE105" s="93"/>
      <c r="JRF105" s="93"/>
      <c r="JRG105" s="93"/>
      <c r="JRH105" s="93"/>
      <c r="JRI105" s="93"/>
      <c r="JRJ105" s="93"/>
      <c r="JRK105" s="93"/>
      <c r="JRL105" s="93"/>
      <c r="JRM105" s="93"/>
      <c r="JRN105" s="93"/>
      <c r="JRO105" s="93"/>
      <c r="JRP105" s="93"/>
      <c r="JRQ105" s="93"/>
      <c r="JRR105" s="93"/>
      <c r="JRS105" s="93"/>
      <c r="JRT105" s="93"/>
      <c r="JRU105" s="93"/>
      <c r="JRV105" s="93"/>
      <c r="JRW105" s="93"/>
      <c r="JRX105" s="93"/>
      <c r="JRY105" s="93"/>
      <c r="JRZ105" s="93"/>
      <c r="JSA105" s="93"/>
      <c r="JSB105" s="93"/>
      <c r="JSC105" s="93"/>
      <c r="JSD105" s="93"/>
      <c r="JSE105" s="93"/>
      <c r="JSF105" s="93"/>
      <c r="JSG105" s="93"/>
      <c r="JSH105" s="93"/>
      <c r="JSI105" s="93"/>
      <c r="JSJ105" s="93"/>
      <c r="JSK105" s="93"/>
      <c r="JSL105" s="93"/>
      <c r="JSM105" s="93"/>
      <c r="JSN105" s="93"/>
      <c r="JSO105" s="93"/>
      <c r="JSP105" s="93"/>
      <c r="JSQ105" s="93"/>
      <c r="JSR105" s="93"/>
      <c r="JSS105" s="93"/>
      <c r="JST105" s="93"/>
      <c r="JSU105" s="93"/>
      <c r="JSV105" s="93"/>
      <c r="JSW105" s="93"/>
      <c r="JSX105" s="93"/>
      <c r="JSY105" s="93"/>
      <c r="JSZ105" s="93"/>
      <c r="JTA105" s="93"/>
      <c r="JTB105" s="93"/>
      <c r="JTC105" s="93"/>
      <c r="JTD105" s="93"/>
      <c r="JTE105" s="93"/>
      <c r="JTF105" s="93"/>
      <c r="JTG105" s="93"/>
      <c r="JTH105" s="93"/>
      <c r="JTI105" s="93"/>
      <c r="JTJ105" s="93"/>
      <c r="JTK105" s="93"/>
      <c r="JTL105" s="93"/>
      <c r="JTM105" s="93"/>
      <c r="JTN105" s="93"/>
      <c r="JTO105" s="93"/>
      <c r="JTP105" s="93"/>
      <c r="JTQ105" s="93"/>
      <c r="JTR105" s="93"/>
      <c r="JTS105" s="93"/>
      <c r="JTT105" s="93"/>
      <c r="JTU105" s="93"/>
      <c r="JTV105" s="93"/>
      <c r="JTW105" s="93"/>
      <c r="JTX105" s="93"/>
      <c r="JTY105" s="93"/>
      <c r="JTZ105" s="93"/>
      <c r="JUA105" s="93"/>
      <c r="JUB105" s="93"/>
      <c r="JUC105" s="93"/>
      <c r="JUD105" s="93"/>
      <c r="JUE105" s="93"/>
      <c r="JUF105" s="93"/>
      <c r="JUG105" s="93"/>
      <c r="JUH105" s="93"/>
      <c r="JUI105" s="93"/>
      <c r="JUJ105" s="93"/>
      <c r="JUK105" s="93"/>
      <c r="JUL105" s="93"/>
      <c r="JUM105" s="93"/>
      <c r="JUN105" s="93"/>
      <c r="JUO105" s="93"/>
      <c r="JUP105" s="93"/>
      <c r="JUQ105" s="93"/>
      <c r="JUR105" s="93"/>
      <c r="JUS105" s="93"/>
      <c r="JUT105" s="93"/>
      <c r="JUU105" s="93"/>
      <c r="JUV105" s="93"/>
      <c r="JUW105" s="93"/>
      <c r="JUX105" s="93"/>
      <c r="JUY105" s="93"/>
      <c r="JUZ105" s="93"/>
      <c r="JVA105" s="93"/>
      <c r="JVB105" s="93"/>
      <c r="JVC105" s="93"/>
      <c r="JVD105" s="93"/>
      <c r="JVE105" s="93"/>
      <c r="JVF105" s="93"/>
      <c r="JVG105" s="93"/>
      <c r="JVH105" s="93"/>
      <c r="JVI105" s="93"/>
      <c r="JVJ105" s="93"/>
      <c r="JVK105" s="93"/>
      <c r="JVL105" s="93"/>
      <c r="JVM105" s="93"/>
      <c r="JVN105" s="93"/>
      <c r="JVO105" s="93"/>
      <c r="JVP105" s="93"/>
      <c r="JVQ105" s="93"/>
      <c r="JVR105" s="93"/>
      <c r="JVS105" s="93"/>
      <c r="JVT105" s="93"/>
      <c r="JVU105" s="93"/>
      <c r="JVV105" s="93"/>
      <c r="JVW105" s="93"/>
      <c r="JVX105" s="93"/>
      <c r="JVY105" s="93"/>
      <c r="JVZ105" s="93"/>
      <c r="JWA105" s="93"/>
      <c r="JWB105" s="93"/>
      <c r="JWC105" s="93"/>
      <c r="JWD105" s="93"/>
      <c r="JWE105" s="93"/>
      <c r="JWF105" s="93"/>
      <c r="JWG105" s="93"/>
      <c r="JWH105" s="93"/>
      <c r="JWI105" s="93"/>
      <c r="JWJ105" s="93"/>
      <c r="JWK105" s="93"/>
      <c r="JWL105" s="93"/>
      <c r="JWM105" s="93"/>
      <c r="JWN105" s="93"/>
      <c r="JWO105" s="93"/>
      <c r="JWP105" s="93"/>
      <c r="JWQ105" s="93"/>
      <c r="JWR105" s="93"/>
      <c r="JWS105" s="93"/>
      <c r="JWT105" s="93"/>
      <c r="JWU105" s="93"/>
      <c r="JWV105" s="93"/>
      <c r="JWW105" s="93"/>
      <c r="JWX105" s="93"/>
      <c r="JWY105" s="93"/>
      <c r="JWZ105" s="93"/>
      <c r="JXA105" s="93"/>
      <c r="JXB105" s="93"/>
      <c r="JXC105" s="93"/>
      <c r="JXD105" s="93"/>
      <c r="JXE105" s="93"/>
      <c r="JXF105" s="93"/>
      <c r="JXG105" s="93"/>
      <c r="JXH105" s="93"/>
      <c r="JXI105" s="93"/>
      <c r="JXJ105" s="93"/>
      <c r="JXK105" s="93"/>
      <c r="JXL105" s="93"/>
      <c r="JXM105" s="93"/>
      <c r="JXN105" s="93"/>
      <c r="JXO105" s="93"/>
      <c r="JXP105" s="93"/>
      <c r="JXQ105" s="93"/>
      <c r="JXR105" s="93"/>
      <c r="JXS105" s="93"/>
      <c r="JXT105" s="93"/>
      <c r="JXU105" s="93"/>
      <c r="JXV105" s="93"/>
      <c r="JXW105" s="93"/>
      <c r="JXX105" s="93"/>
      <c r="JXY105" s="93"/>
      <c r="JXZ105" s="93"/>
      <c r="JYA105" s="93"/>
      <c r="JYB105" s="93"/>
      <c r="JYC105" s="93"/>
      <c r="JYD105" s="93"/>
      <c r="JYE105" s="93"/>
      <c r="JYF105" s="93"/>
      <c r="JYG105" s="93"/>
      <c r="JYH105" s="93"/>
      <c r="JYI105" s="93"/>
      <c r="JYJ105" s="93"/>
      <c r="JYK105" s="93"/>
      <c r="JYL105" s="93"/>
      <c r="JYM105" s="93"/>
      <c r="JYN105" s="93"/>
      <c r="JYO105" s="93"/>
      <c r="JYP105" s="93"/>
      <c r="JYQ105" s="93"/>
      <c r="JYR105" s="93"/>
      <c r="JYS105" s="93"/>
      <c r="JYT105" s="93"/>
      <c r="JYU105" s="93"/>
      <c r="JYV105" s="93"/>
      <c r="JYW105" s="93"/>
      <c r="JYX105" s="93"/>
      <c r="JYY105" s="93"/>
      <c r="JYZ105" s="93"/>
      <c r="JZA105" s="93"/>
      <c r="JZB105" s="93"/>
      <c r="JZC105" s="93"/>
      <c r="JZD105" s="93"/>
      <c r="JZE105" s="93"/>
      <c r="JZF105" s="93"/>
      <c r="JZG105" s="93"/>
      <c r="JZH105" s="93"/>
      <c r="JZI105" s="93"/>
      <c r="JZJ105" s="93"/>
      <c r="JZK105" s="93"/>
      <c r="JZL105" s="93"/>
      <c r="JZM105" s="93"/>
      <c r="JZN105" s="93"/>
      <c r="JZO105" s="93"/>
      <c r="JZP105" s="93"/>
      <c r="JZQ105" s="93"/>
      <c r="JZR105" s="93"/>
      <c r="JZS105" s="93"/>
      <c r="JZT105" s="93"/>
      <c r="JZU105" s="93"/>
      <c r="JZV105" s="93"/>
      <c r="JZW105" s="93"/>
      <c r="JZX105" s="93"/>
      <c r="JZY105" s="93"/>
      <c r="JZZ105" s="93"/>
      <c r="KAA105" s="93"/>
      <c r="KAB105" s="93"/>
      <c r="KAC105" s="93"/>
      <c r="KAD105" s="93"/>
      <c r="KAE105" s="93"/>
      <c r="KAF105" s="93"/>
      <c r="KAG105" s="93"/>
      <c r="KAH105" s="93"/>
      <c r="KAI105" s="93"/>
      <c r="KAJ105" s="93"/>
      <c r="KAK105" s="93"/>
      <c r="KAL105" s="93"/>
      <c r="KAM105" s="93"/>
      <c r="KAN105" s="93"/>
      <c r="KAO105" s="93"/>
      <c r="KAP105" s="93"/>
      <c r="KAQ105" s="93"/>
      <c r="KAR105" s="93"/>
      <c r="KAS105" s="93"/>
      <c r="KAT105" s="93"/>
      <c r="KAU105" s="93"/>
      <c r="KAV105" s="93"/>
      <c r="KAW105" s="93"/>
      <c r="KAX105" s="93"/>
      <c r="KAY105" s="93"/>
      <c r="KAZ105" s="93"/>
      <c r="KBA105" s="93"/>
      <c r="KBB105" s="93"/>
      <c r="KBC105" s="93"/>
      <c r="KBD105" s="93"/>
      <c r="KBE105" s="93"/>
      <c r="KBF105" s="93"/>
      <c r="KBG105" s="93"/>
      <c r="KBH105" s="93"/>
      <c r="KBI105" s="93"/>
      <c r="KBJ105" s="93"/>
      <c r="KBK105" s="93"/>
      <c r="KBL105" s="93"/>
      <c r="KBM105" s="93"/>
      <c r="KBN105" s="93"/>
      <c r="KBO105" s="93"/>
      <c r="KBP105" s="93"/>
      <c r="KBQ105" s="93"/>
      <c r="KBR105" s="93"/>
      <c r="KBS105" s="93"/>
      <c r="KBT105" s="93"/>
      <c r="KBU105" s="93"/>
      <c r="KBV105" s="93"/>
      <c r="KBW105" s="93"/>
      <c r="KBX105" s="93"/>
      <c r="KBY105" s="93"/>
      <c r="KBZ105" s="93"/>
      <c r="KCA105" s="93"/>
      <c r="KCB105" s="93"/>
      <c r="KCC105" s="93"/>
      <c r="KCD105" s="93"/>
      <c r="KCE105" s="93"/>
      <c r="KCF105" s="93"/>
      <c r="KCG105" s="93"/>
      <c r="KCH105" s="93"/>
      <c r="KCI105" s="93"/>
      <c r="KCJ105" s="93"/>
      <c r="KCK105" s="93"/>
      <c r="KCL105" s="93"/>
      <c r="KCM105" s="93"/>
      <c r="KCN105" s="93"/>
      <c r="KCO105" s="93"/>
      <c r="KCP105" s="93"/>
      <c r="KCQ105" s="93"/>
      <c r="KCR105" s="93"/>
      <c r="KCS105" s="93"/>
      <c r="KCT105" s="93"/>
      <c r="KCU105" s="93"/>
      <c r="KCV105" s="93"/>
      <c r="KCW105" s="93"/>
      <c r="KCX105" s="93"/>
      <c r="KCY105" s="93"/>
      <c r="KCZ105" s="93"/>
      <c r="KDA105" s="93"/>
      <c r="KDB105" s="93"/>
      <c r="KDC105" s="93"/>
      <c r="KDD105" s="93"/>
      <c r="KDE105" s="93"/>
      <c r="KDF105" s="93"/>
      <c r="KDG105" s="93"/>
      <c r="KDH105" s="93"/>
      <c r="KDI105" s="93"/>
      <c r="KDJ105" s="93"/>
      <c r="KDK105" s="93"/>
      <c r="KDL105" s="93"/>
      <c r="KDM105" s="93"/>
      <c r="KDN105" s="93"/>
      <c r="KDO105" s="93"/>
      <c r="KDP105" s="93"/>
      <c r="KDQ105" s="93"/>
      <c r="KDR105" s="93"/>
      <c r="KDS105" s="93"/>
      <c r="KDT105" s="93"/>
      <c r="KDU105" s="93"/>
      <c r="KDV105" s="93"/>
      <c r="KDW105" s="93"/>
      <c r="KDX105" s="93"/>
      <c r="KDY105" s="93"/>
      <c r="KDZ105" s="93"/>
      <c r="KEA105" s="93"/>
      <c r="KEB105" s="93"/>
      <c r="KEC105" s="93"/>
      <c r="KED105" s="93"/>
      <c r="KEE105" s="93"/>
      <c r="KEF105" s="93"/>
      <c r="KEG105" s="93"/>
      <c r="KEH105" s="93"/>
      <c r="KEI105" s="93"/>
      <c r="KEJ105" s="93"/>
      <c r="KEK105" s="93"/>
      <c r="KEL105" s="93"/>
      <c r="KEM105" s="93"/>
      <c r="KEN105" s="93"/>
      <c r="KEO105" s="93"/>
      <c r="KEP105" s="93"/>
      <c r="KEQ105" s="93"/>
      <c r="KER105" s="93"/>
      <c r="KES105" s="93"/>
      <c r="KET105" s="93"/>
      <c r="KEU105" s="93"/>
      <c r="KEV105" s="93"/>
      <c r="KEW105" s="93"/>
      <c r="KEX105" s="93"/>
      <c r="KEY105" s="93"/>
      <c r="KEZ105" s="93"/>
      <c r="KFA105" s="93"/>
      <c r="KFB105" s="93"/>
      <c r="KFC105" s="93"/>
      <c r="KFD105" s="93"/>
      <c r="KFE105" s="93"/>
      <c r="KFF105" s="93"/>
      <c r="KFG105" s="93"/>
      <c r="KFH105" s="93"/>
      <c r="KFI105" s="93"/>
      <c r="KFJ105" s="93"/>
      <c r="KFK105" s="93"/>
      <c r="KFL105" s="93"/>
      <c r="KFM105" s="93"/>
      <c r="KFN105" s="93"/>
      <c r="KFO105" s="93"/>
      <c r="KFP105" s="93"/>
      <c r="KFQ105" s="93"/>
      <c r="KFR105" s="93"/>
      <c r="KFS105" s="93"/>
      <c r="KFT105" s="93"/>
      <c r="KFU105" s="93"/>
      <c r="KFV105" s="93"/>
      <c r="KFW105" s="93"/>
      <c r="KFX105" s="93"/>
      <c r="KFY105" s="93"/>
      <c r="KFZ105" s="93"/>
      <c r="KGA105" s="93"/>
      <c r="KGB105" s="93"/>
      <c r="KGC105" s="93"/>
      <c r="KGD105" s="93"/>
      <c r="KGE105" s="93"/>
      <c r="KGF105" s="93"/>
      <c r="KGG105" s="93"/>
      <c r="KGH105" s="93"/>
      <c r="KGI105" s="93"/>
      <c r="KGJ105" s="93"/>
      <c r="KGK105" s="93"/>
      <c r="KGL105" s="93"/>
      <c r="KGM105" s="93"/>
      <c r="KGN105" s="93"/>
      <c r="KGO105" s="93"/>
      <c r="KGP105" s="93"/>
      <c r="KGQ105" s="93"/>
      <c r="KGR105" s="93"/>
      <c r="KGS105" s="93"/>
      <c r="KGT105" s="93"/>
      <c r="KGU105" s="93"/>
      <c r="KGV105" s="93"/>
      <c r="KGW105" s="93"/>
      <c r="KGX105" s="93"/>
      <c r="KGY105" s="93"/>
      <c r="KGZ105" s="93"/>
      <c r="KHA105" s="93"/>
      <c r="KHB105" s="93"/>
      <c r="KHC105" s="93"/>
      <c r="KHD105" s="93"/>
      <c r="KHE105" s="93"/>
      <c r="KHF105" s="93"/>
      <c r="KHG105" s="93"/>
      <c r="KHH105" s="93"/>
      <c r="KHI105" s="93"/>
      <c r="KHJ105" s="93"/>
      <c r="KHK105" s="93"/>
      <c r="KHL105" s="93"/>
      <c r="KHM105" s="93"/>
      <c r="KHN105" s="93"/>
      <c r="KHO105" s="93"/>
      <c r="KHP105" s="93"/>
      <c r="KHQ105" s="93"/>
      <c r="KHR105" s="93"/>
      <c r="KHS105" s="93"/>
      <c r="KHT105" s="93"/>
      <c r="KHU105" s="93"/>
      <c r="KHV105" s="93"/>
      <c r="KHW105" s="93"/>
      <c r="KHX105" s="93"/>
      <c r="KHY105" s="93"/>
      <c r="KHZ105" s="93"/>
      <c r="KIA105" s="93"/>
      <c r="KIB105" s="93"/>
      <c r="KIC105" s="93"/>
      <c r="KID105" s="93"/>
      <c r="KIE105" s="93"/>
      <c r="KIF105" s="93"/>
      <c r="KIG105" s="93"/>
      <c r="KIH105" s="93"/>
      <c r="KII105" s="93"/>
      <c r="KIJ105" s="93"/>
      <c r="KIK105" s="93"/>
      <c r="KIL105" s="93"/>
      <c r="KIM105" s="93"/>
      <c r="KIN105" s="93"/>
      <c r="KIO105" s="93"/>
      <c r="KIP105" s="93"/>
      <c r="KIQ105" s="93"/>
      <c r="KIR105" s="93"/>
      <c r="KIS105" s="93"/>
      <c r="KIT105" s="93"/>
      <c r="KIU105" s="93"/>
      <c r="KIV105" s="93"/>
      <c r="KIW105" s="93"/>
      <c r="KIX105" s="93"/>
      <c r="KIY105" s="93"/>
      <c r="KIZ105" s="93"/>
      <c r="KJA105" s="93"/>
      <c r="KJB105" s="93"/>
      <c r="KJC105" s="93"/>
      <c r="KJD105" s="93"/>
      <c r="KJE105" s="93"/>
      <c r="KJF105" s="93"/>
      <c r="KJG105" s="93"/>
      <c r="KJH105" s="93"/>
      <c r="KJI105" s="93"/>
      <c r="KJJ105" s="93"/>
      <c r="KJK105" s="93"/>
      <c r="KJL105" s="93"/>
      <c r="KJM105" s="93"/>
      <c r="KJN105" s="93"/>
      <c r="KJO105" s="93"/>
      <c r="KJP105" s="93"/>
      <c r="KJQ105" s="93"/>
      <c r="KJR105" s="93"/>
      <c r="KJS105" s="93"/>
      <c r="KJT105" s="93"/>
      <c r="KJU105" s="93"/>
      <c r="KJV105" s="93"/>
      <c r="KJW105" s="93"/>
      <c r="KJX105" s="93"/>
      <c r="KJY105" s="93"/>
      <c r="KJZ105" s="93"/>
      <c r="KKA105" s="93"/>
      <c r="KKB105" s="93"/>
      <c r="KKC105" s="93"/>
      <c r="KKD105" s="93"/>
      <c r="KKE105" s="93"/>
      <c r="KKF105" s="93"/>
      <c r="KKG105" s="93"/>
      <c r="KKH105" s="93"/>
      <c r="KKI105" s="93"/>
      <c r="KKJ105" s="93"/>
      <c r="KKK105" s="93"/>
      <c r="KKL105" s="93"/>
      <c r="KKM105" s="93"/>
      <c r="KKN105" s="93"/>
      <c r="KKO105" s="93"/>
      <c r="KKP105" s="93"/>
      <c r="KKQ105" s="93"/>
      <c r="KKR105" s="93"/>
      <c r="KKS105" s="93"/>
      <c r="KKT105" s="93"/>
      <c r="KKU105" s="93"/>
      <c r="KKV105" s="93"/>
      <c r="KKW105" s="93"/>
      <c r="KKX105" s="93"/>
      <c r="KKY105" s="93"/>
      <c r="KKZ105" s="93"/>
      <c r="KLA105" s="93"/>
      <c r="KLB105" s="93"/>
      <c r="KLC105" s="93"/>
      <c r="KLD105" s="93"/>
      <c r="KLE105" s="93"/>
      <c r="KLF105" s="93"/>
      <c r="KLG105" s="93"/>
      <c r="KLH105" s="93"/>
      <c r="KLI105" s="93"/>
      <c r="KLJ105" s="93"/>
      <c r="KLK105" s="93"/>
      <c r="KLL105" s="93"/>
      <c r="KLM105" s="93"/>
      <c r="KLN105" s="93"/>
      <c r="KLO105" s="93"/>
      <c r="KLP105" s="93"/>
      <c r="KLQ105" s="93"/>
      <c r="KLR105" s="93"/>
      <c r="KLS105" s="93"/>
      <c r="KLT105" s="93"/>
      <c r="KLU105" s="93"/>
      <c r="KLV105" s="93"/>
      <c r="KLW105" s="93"/>
      <c r="KLX105" s="93"/>
      <c r="KLY105" s="93"/>
      <c r="KLZ105" s="93"/>
      <c r="KMA105" s="93"/>
      <c r="KMB105" s="93"/>
      <c r="KMC105" s="93"/>
      <c r="KMD105" s="93"/>
      <c r="KME105" s="93"/>
      <c r="KMF105" s="93"/>
      <c r="KMG105" s="93"/>
      <c r="KMH105" s="93"/>
      <c r="KMI105" s="93"/>
      <c r="KMJ105" s="93"/>
      <c r="KMK105" s="93"/>
      <c r="KML105" s="93"/>
      <c r="KMM105" s="93"/>
      <c r="KMN105" s="93"/>
      <c r="KMO105" s="93"/>
      <c r="KMP105" s="93"/>
      <c r="KMQ105" s="93"/>
      <c r="KMR105" s="93"/>
      <c r="KMS105" s="93"/>
      <c r="KMT105" s="93"/>
      <c r="KMU105" s="93"/>
      <c r="KMV105" s="93"/>
      <c r="KMW105" s="93"/>
      <c r="KMX105" s="93"/>
      <c r="KMY105" s="93"/>
      <c r="KMZ105" s="93"/>
      <c r="KNA105" s="93"/>
      <c r="KNB105" s="93"/>
      <c r="KNC105" s="93"/>
      <c r="KND105" s="93"/>
      <c r="KNE105" s="93"/>
      <c r="KNF105" s="93"/>
      <c r="KNG105" s="93"/>
      <c r="KNH105" s="93"/>
      <c r="KNI105" s="93"/>
      <c r="KNJ105" s="93"/>
      <c r="KNK105" s="93"/>
      <c r="KNL105" s="93"/>
      <c r="KNM105" s="93"/>
      <c r="KNN105" s="93"/>
      <c r="KNO105" s="93"/>
      <c r="KNP105" s="93"/>
      <c r="KNQ105" s="93"/>
      <c r="KNR105" s="93"/>
      <c r="KNS105" s="93"/>
      <c r="KNT105" s="93"/>
      <c r="KNU105" s="93"/>
      <c r="KNV105" s="93"/>
      <c r="KNW105" s="93"/>
      <c r="KNX105" s="93"/>
      <c r="KNY105" s="93"/>
      <c r="KNZ105" s="93"/>
      <c r="KOA105" s="93"/>
      <c r="KOB105" s="93"/>
      <c r="KOC105" s="93"/>
      <c r="KOD105" s="93"/>
      <c r="KOE105" s="93"/>
      <c r="KOF105" s="93"/>
      <c r="KOG105" s="93"/>
      <c r="KOH105" s="93"/>
      <c r="KOI105" s="93"/>
      <c r="KOJ105" s="93"/>
      <c r="KOK105" s="93"/>
      <c r="KOL105" s="93"/>
      <c r="KOM105" s="93"/>
      <c r="KON105" s="93"/>
      <c r="KOO105" s="93"/>
      <c r="KOP105" s="93"/>
      <c r="KOQ105" s="93"/>
      <c r="KOR105" s="93"/>
      <c r="KOS105" s="93"/>
      <c r="KOT105" s="93"/>
      <c r="KOU105" s="93"/>
      <c r="KOV105" s="93"/>
      <c r="KOW105" s="93"/>
      <c r="KOX105" s="93"/>
      <c r="KOY105" s="93"/>
      <c r="KOZ105" s="93"/>
      <c r="KPA105" s="93"/>
      <c r="KPB105" s="93"/>
      <c r="KPC105" s="93"/>
      <c r="KPD105" s="93"/>
      <c r="KPE105" s="93"/>
      <c r="KPF105" s="93"/>
      <c r="KPG105" s="93"/>
      <c r="KPH105" s="93"/>
      <c r="KPI105" s="93"/>
      <c r="KPJ105" s="93"/>
      <c r="KPK105" s="93"/>
      <c r="KPL105" s="93"/>
      <c r="KPM105" s="93"/>
      <c r="KPN105" s="93"/>
      <c r="KPO105" s="93"/>
      <c r="KPP105" s="93"/>
      <c r="KPQ105" s="93"/>
      <c r="KPR105" s="93"/>
      <c r="KPS105" s="93"/>
      <c r="KPT105" s="93"/>
      <c r="KPU105" s="93"/>
      <c r="KPV105" s="93"/>
      <c r="KPW105" s="93"/>
      <c r="KPX105" s="93"/>
      <c r="KPY105" s="93"/>
      <c r="KPZ105" s="93"/>
      <c r="KQA105" s="93"/>
      <c r="KQB105" s="93"/>
      <c r="KQC105" s="93"/>
      <c r="KQD105" s="93"/>
      <c r="KQE105" s="93"/>
      <c r="KQF105" s="93"/>
      <c r="KQG105" s="93"/>
      <c r="KQH105" s="93"/>
      <c r="KQI105" s="93"/>
      <c r="KQJ105" s="93"/>
      <c r="KQK105" s="93"/>
      <c r="KQL105" s="93"/>
      <c r="KQM105" s="93"/>
      <c r="KQN105" s="93"/>
      <c r="KQO105" s="93"/>
      <c r="KQP105" s="93"/>
      <c r="KQQ105" s="93"/>
      <c r="KQR105" s="93"/>
      <c r="KQS105" s="93"/>
      <c r="KQT105" s="93"/>
      <c r="KQU105" s="93"/>
      <c r="KQV105" s="93"/>
      <c r="KQW105" s="93"/>
      <c r="KQX105" s="93"/>
      <c r="KQY105" s="93"/>
      <c r="KQZ105" s="93"/>
      <c r="KRA105" s="93"/>
      <c r="KRB105" s="93"/>
      <c r="KRC105" s="93"/>
      <c r="KRD105" s="93"/>
      <c r="KRE105" s="93"/>
      <c r="KRF105" s="93"/>
      <c r="KRG105" s="93"/>
      <c r="KRH105" s="93"/>
      <c r="KRI105" s="93"/>
      <c r="KRJ105" s="93"/>
      <c r="KRK105" s="93"/>
      <c r="KRL105" s="93"/>
      <c r="KRM105" s="93"/>
      <c r="KRN105" s="93"/>
      <c r="KRO105" s="93"/>
      <c r="KRP105" s="93"/>
      <c r="KRQ105" s="93"/>
      <c r="KRR105" s="93"/>
      <c r="KRS105" s="93"/>
      <c r="KRT105" s="93"/>
      <c r="KRU105" s="93"/>
      <c r="KRV105" s="93"/>
      <c r="KRW105" s="93"/>
      <c r="KRX105" s="93"/>
      <c r="KRY105" s="93"/>
      <c r="KRZ105" s="93"/>
      <c r="KSA105" s="93"/>
      <c r="KSB105" s="93"/>
      <c r="KSC105" s="93"/>
      <c r="KSD105" s="93"/>
      <c r="KSE105" s="93"/>
      <c r="KSF105" s="93"/>
      <c r="KSG105" s="93"/>
      <c r="KSH105" s="93"/>
      <c r="KSI105" s="93"/>
      <c r="KSJ105" s="93"/>
      <c r="KSK105" s="93"/>
      <c r="KSL105" s="93"/>
      <c r="KSM105" s="93"/>
      <c r="KSN105" s="93"/>
      <c r="KSO105" s="93"/>
      <c r="KSP105" s="93"/>
      <c r="KSQ105" s="93"/>
      <c r="KSR105" s="93"/>
      <c r="KSS105" s="93"/>
      <c r="KST105" s="93"/>
      <c r="KSU105" s="93"/>
      <c r="KSV105" s="93"/>
      <c r="KSW105" s="93"/>
      <c r="KSX105" s="93"/>
      <c r="KSY105" s="93"/>
      <c r="KSZ105" s="93"/>
      <c r="KTA105" s="93"/>
      <c r="KTB105" s="93"/>
      <c r="KTC105" s="93"/>
      <c r="KTD105" s="93"/>
      <c r="KTE105" s="93"/>
      <c r="KTF105" s="93"/>
      <c r="KTG105" s="93"/>
      <c r="KTH105" s="93"/>
      <c r="KTI105" s="93"/>
      <c r="KTJ105" s="93"/>
      <c r="KTK105" s="93"/>
      <c r="KTL105" s="93"/>
      <c r="KTM105" s="93"/>
      <c r="KTN105" s="93"/>
      <c r="KTO105" s="93"/>
      <c r="KTP105" s="93"/>
      <c r="KTQ105" s="93"/>
      <c r="KTR105" s="93"/>
      <c r="KTS105" s="93"/>
      <c r="KTT105" s="93"/>
      <c r="KTU105" s="93"/>
      <c r="KTV105" s="93"/>
      <c r="KTW105" s="93"/>
      <c r="KTX105" s="93"/>
      <c r="KTY105" s="93"/>
      <c r="KTZ105" s="93"/>
      <c r="KUA105" s="93"/>
      <c r="KUB105" s="93"/>
      <c r="KUC105" s="93"/>
      <c r="KUD105" s="93"/>
      <c r="KUE105" s="93"/>
      <c r="KUF105" s="93"/>
      <c r="KUG105" s="93"/>
      <c r="KUH105" s="93"/>
      <c r="KUI105" s="93"/>
      <c r="KUJ105" s="93"/>
      <c r="KUK105" s="93"/>
      <c r="KUL105" s="93"/>
      <c r="KUM105" s="93"/>
      <c r="KUN105" s="93"/>
      <c r="KUO105" s="93"/>
      <c r="KUP105" s="93"/>
      <c r="KUQ105" s="93"/>
      <c r="KUR105" s="93"/>
      <c r="KUS105" s="93"/>
      <c r="KUT105" s="93"/>
      <c r="KUU105" s="93"/>
      <c r="KUV105" s="93"/>
      <c r="KUW105" s="93"/>
      <c r="KUX105" s="93"/>
      <c r="KUY105" s="93"/>
      <c r="KUZ105" s="93"/>
      <c r="KVA105" s="93"/>
      <c r="KVB105" s="93"/>
      <c r="KVC105" s="93"/>
      <c r="KVD105" s="93"/>
      <c r="KVE105" s="93"/>
      <c r="KVF105" s="93"/>
      <c r="KVG105" s="93"/>
      <c r="KVH105" s="93"/>
      <c r="KVI105" s="93"/>
      <c r="KVJ105" s="93"/>
      <c r="KVK105" s="93"/>
      <c r="KVL105" s="93"/>
      <c r="KVM105" s="93"/>
      <c r="KVN105" s="93"/>
      <c r="KVO105" s="93"/>
      <c r="KVP105" s="93"/>
      <c r="KVQ105" s="93"/>
      <c r="KVR105" s="93"/>
      <c r="KVS105" s="93"/>
      <c r="KVT105" s="93"/>
      <c r="KVU105" s="93"/>
      <c r="KVV105" s="93"/>
      <c r="KVW105" s="93"/>
      <c r="KVX105" s="93"/>
      <c r="KVY105" s="93"/>
      <c r="KVZ105" s="93"/>
      <c r="KWA105" s="93"/>
      <c r="KWB105" s="93"/>
      <c r="KWC105" s="93"/>
      <c r="KWD105" s="93"/>
      <c r="KWE105" s="93"/>
      <c r="KWF105" s="93"/>
      <c r="KWG105" s="93"/>
      <c r="KWH105" s="93"/>
      <c r="KWI105" s="93"/>
      <c r="KWJ105" s="93"/>
      <c r="KWK105" s="93"/>
      <c r="KWL105" s="93"/>
      <c r="KWM105" s="93"/>
      <c r="KWN105" s="93"/>
      <c r="KWO105" s="93"/>
      <c r="KWP105" s="93"/>
      <c r="KWQ105" s="93"/>
      <c r="KWR105" s="93"/>
      <c r="KWS105" s="93"/>
      <c r="KWT105" s="93"/>
      <c r="KWU105" s="93"/>
      <c r="KWV105" s="93"/>
      <c r="KWW105" s="93"/>
      <c r="KWX105" s="93"/>
      <c r="KWY105" s="93"/>
      <c r="KWZ105" s="93"/>
      <c r="KXA105" s="93"/>
      <c r="KXB105" s="93"/>
      <c r="KXC105" s="93"/>
      <c r="KXD105" s="93"/>
      <c r="KXE105" s="93"/>
      <c r="KXF105" s="93"/>
      <c r="KXG105" s="93"/>
      <c r="KXH105" s="93"/>
      <c r="KXI105" s="93"/>
      <c r="KXJ105" s="93"/>
      <c r="KXK105" s="93"/>
      <c r="KXL105" s="93"/>
      <c r="KXM105" s="93"/>
      <c r="KXN105" s="93"/>
      <c r="KXO105" s="93"/>
      <c r="KXP105" s="93"/>
      <c r="KXQ105" s="93"/>
      <c r="KXR105" s="93"/>
      <c r="KXS105" s="93"/>
      <c r="KXT105" s="93"/>
      <c r="KXU105" s="93"/>
      <c r="KXV105" s="93"/>
      <c r="KXW105" s="93"/>
      <c r="KXX105" s="93"/>
      <c r="KXY105" s="93"/>
      <c r="KXZ105" s="93"/>
      <c r="KYA105" s="93"/>
      <c r="KYB105" s="93"/>
      <c r="KYC105" s="93"/>
      <c r="KYD105" s="93"/>
      <c r="KYE105" s="93"/>
      <c r="KYF105" s="93"/>
      <c r="KYG105" s="93"/>
      <c r="KYH105" s="93"/>
      <c r="KYI105" s="93"/>
      <c r="KYJ105" s="93"/>
      <c r="KYK105" s="93"/>
      <c r="KYL105" s="93"/>
      <c r="KYM105" s="93"/>
      <c r="KYN105" s="93"/>
      <c r="KYO105" s="93"/>
      <c r="KYP105" s="93"/>
      <c r="KYQ105" s="93"/>
      <c r="KYR105" s="93"/>
      <c r="KYS105" s="93"/>
      <c r="KYT105" s="93"/>
      <c r="KYU105" s="93"/>
      <c r="KYV105" s="93"/>
      <c r="KYW105" s="93"/>
      <c r="KYX105" s="93"/>
      <c r="KYY105" s="93"/>
      <c r="KYZ105" s="93"/>
      <c r="KZA105" s="93"/>
      <c r="KZB105" s="93"/>
      <c r="KZC105" s="93"/>
      <c r="KZD105" s="93"/>
      <c r="KZE105" s="93"/>
      <c r="KZF105" s="93"/>
      <c r="KZG105" s="93"/>
      <c r="KZH105" s="93"/>
      <c r="KZI105" s="93"/>
      <c r="KZJ105" s="93"/>
      <c r="KZK105" s="93"/>
      <c r="KZL105" s="93"/>
      <c r="KZM105" s="93"/>
      <c r="KZN105" s="93"/>
      <c r="KZO105" s="93"/>
      <c r="KZP105" s="93"/>
      <c r="KZQ105" s="93"/>
      <c r="KZR105" s="93"/>
      <c r="KZS105" s="93"/>
      <c r="KZT105" s="93"/>
      <c r="KZU105" s="93"/>
      <c r="KZV105" s="93"/>
      <c r="KZW105" s="93"/>
      <c r="KZX105" s="93"/>
      <c r="KZY105" s="93"/>
      <c r="KZZ105" s="93"/>
      <c r="LAA105" s="93"/>
      <c r="LAB105" s="93"/>
      <c r="LAC105" s="93"/>
      <c r="LAD105" s="93"/>
      <c r="LAE105" s="93"/>
      <c r="LAF105" s="93"/>
      <c r="LAG105" s="93"/>
      <c r="LAH105" s="93"/>
      <c r="LAI105" s="93"/>
      <c r="LAJ105" s="93"/>
      <c r="LAK105" s="93"/>
      <c r="LAL105" s="93"/>
      <c r="LAM105" s="93"/>
      <c r="LAN105" s="93"/>
      <c r="LAO105" s="93"/>
      <c r="LAP105" s="93"/>
      <c r="LAQ105" s="93"/>
      <c r="LAR105" s="93"/>
      <c r="LAS105" s="93"/>
      <c r="LAT105" s="93"/>
      <c r="LAU105" s="93"/>
      <c r="LAV105" s="93"/>
      <c r="LAW105" s="93"/>
      <c r="LAX105" s="93"/>
      <c r="LAY105" s="93"/>
      <c r="LAZ105" s="93"/>
      <c r="LBA105" s="93"/>
      <c r="LBB105" s="93"/>
      <c r="LBC105" s="93"/>
      <c r="LBD105" s="93"/>
      <c r="LBE105" s="93"/>
      <c r="LBF105" s="93"/>
      <c r="LBG105" s="93"/>
      <c r="LBH105" s="93"/>
      <c r="LBI105" s="93"/>
      <c r="LBJ105" s="93"/>
      <c r="LBK105" s="93"/>
      <c r="LBL105" s="93"/>
      <c r="LBM105" s="93"/>
      <c r="LBN105" s="93"/>
      <c r="LBO105" s="93"/>
      <c r="LBP105" s="93"/>
      <c r="LBQ105" s="93"/>
      <c r="LBR105" s="93"/>
      <c r="LBS105" s="93"/>
      <c r="LBT105" s="93"/>
      <c r="LBU105" s="93"/>
      <c r="LBV105" s="93"/>
      <c r="LBW105" s="93"/>
      <c r="LBX105" s="93"/>
      <c r="LBY105" s="93"/>
      <c r="LBZ105" s="93"/>
      <c r="LCA105" s="93"/>
      <c r="LCB105" s="93"/>
      <c r="LCC105" s="93"/>
      <c r="LCD105" s="93"/>
      <c r="LCE105" s="93"/>
      <c r="LCF105" s="93"/>
      <c r="LCG105" s="93"/>
      <c r="LCH105" s="93"/>
      <c r="LCI105" s="93"/>
      <c r="LCJ105" s="93"/>
      <c r="LCK105" s="93"/>
      <c r="LCL105" s="93"/>
      <c r="LCM105" s="93"/>
      <c r="LCN105" s="93"/>
      <c r="LCO105" s="93"/>
      <c r="LCP105" s="93"/>
      <c r="LCQ105" s="93"/>
      <c r="LCR105" s="93"/>
      <c r="LCS105" s="93"/>
      <c r="LCT105" s="93"/>
      <c r="LCU105" s="93"/>
      <c r="LCV105" s="93"/>
      <c r="LCW105" s="93"/>
      <c r="LCX105" s="93"/>
      <c r="LCY105" s="93"/>
      <c r="LCZ105" s="93"/>
      <c r="LDA105" s="93"/>
      <c r="LDB105" s="93"/>
      <c r="LDC105" s="93"/>
      <c r="LDD105" s="93"/>
      <c r="LDE105" s="93"/>
      <c r="LDF105" s="93"/>
      <c r="LDG105" s="93"/>
      <c r="LDH105" s="93"/>
      <c r="LDI105" s="93"/>
      <c r="LDJ105" s="93"/>
      <c r="LDK105" s="93"/>
      <c r="LDL105" s="93"/>
      <c r="LDM105" s="93"/>
      <c r="LDN105" s="93"/>
      <c r="LDO105" s="93"/>
      <c r="LDP105" s="93"/>
      <c r="LDQ105" s="93"/>
      <c r="LDR105" s="93"/>
      <c r="LDS105" s="93"/>
      <c r="LDT105" s="93"/>
      <c r="LDU105" s="93"/>
      <c r="LDV105" s="93"/>
      <c r="LDW105" s="93"/>
      <c r="LDX105" s="93"/>
      <c r="LDY105" s="93"/>
      <c r="LDZ105" s="93"/>
      <c r="LEA105" s="93"/>
      <c r="LEB105" s="93"/>
      <c r="LEC105" s="93"/>
      <c r="LED105" s="93"/>
      <c r="LEE105" s="93"/>
      <c r="LEF105" s="93"/>
      <c r="LEG105" s="93"/>
      <c r="LEH105" s="93"/>
      <c r="LEI105" s="93"/>
      <c r="LEJ105" s="93"/>
      <c r="LEK105" s="93"/>
      <c r="LEL105" s="93"/>
      <c r="LEM105" s="93"/>
      <c r="LEN105" s="93"/>
      <c r="LEO105" s="93"/>
      <c r="LEP105" s="93"/>
      <c r="LEQ105" s="93"/>
      <c r="LER105" s="93"/>
      <c r="LES105" s="93"/>
      <c r="LET105" s="93"/>
      <c r="LEU105" s="93"/>
      <c r="LEV105" s="93"/>
      <c r="LEW105" s="93"/>
      <c r="LEX105" s="93"/>
      <c r="LEY105" s="93"/>
      <c r="LEZ105" s="93"/>
      <c r="LFA105" s="93"/>
      <c r="LFB105" s="93"/>
      <c r="LFC105" s="93"/>
      <c r="LFD105" s="93"/>
      <c r="LFE105" s="93"/>
      <c r="LFF105" s="93"/>
      <c r="LFG105" s="93"/>
      <c r="LFH105" s="93"/>
      <c r="LFI105" s="93"/>
      <c r="LFJ105" s="93"/>
      <c r="LFK105" s="93"/>
      <c r="LFL105" s="93"/>
      <c r="LFM105" s="93"/>
      <c r="LFN105" s="93"/>
      <c r="LFO105" s="93"/>
      <c r="LFP105" s="93"/>
      <c r="LFQ105" s="93"/>
      <c r="LFR105" s="93"/>
      <c r="LFS105" s="93"/>
      <c r="LFT105" s="93"/>
      <c r="LFU105" s="93"/>
      <c r="LFV105" s="93"/>
      <c r="LFW105" s="93"/>
      <c r="LFX105" s="93"/>
      <c r="LFY105" s="93"/>
      <c r="LFZ105" s="93"/>
      <c r="LGA105" s="93"/>
      <c r="LGB105" s="93"/>
      <c r="LGC105" s="93"/>
      <c r="LGD105" s="93"/>
      <c r="LGE105" s="93"/>
      <c r="LGF105" s="93"/>
      <c r="LGG105" s="93"/>
      <c r="LGH105" s="93"/>
      <c r="LGI105" s="93"/>
      <c r="LGJ105" s="93"/>
      <c r="LGK105" s="93"/>
      <c r="LGL105" s="93"/>
      <c r="LGM105" s="93"/>
      <c r="LGN105" s="93"/>
      <c r="LGO105" s="93"/>
      <c r="LGP105" s="93"/>
      <c r="LGQ105" s="93"/>
      <c r="LGR105" s="93"/>
      <c r="LGS105" s="93"/>
      <c r="LGT105" s="93"/>
      <c r="LGU105" s="93"/>
      <c r="LGV105" s="93"/>
      <c r="LGW105" s="93"/>
      <c r="LGX105" s="93"/>
      <c r="LGY105" s="93"/>
      <c r="LGZ105" s="93"/>
      <c r="LHA105" s="93"/>
      <c r="LHB105" s="93"/>
      <c r="LHC105" s="93"/>
      <c r="LHD105" s="93"/>
      <c r="LHE105" s="93"/>
      <c r="LHF105" s="93"/>
      <c r="LHG105" s="93"/>
      <c r="LHH105" s="93"/>
      <c r="LHI105" s="93"/>
      <c r="LHJ105" s="93"/>
      <c r="LHK105" s="93"/>
      <c r="LHL105" s="93"/>
      <c r="LHM105" s="93"/>
      <c r="LHN105" s="93"/>
      <c r="LHO105" s="93"/>
      <c r="LHP105" s="93"/>
      <c r="LHQ105" s="93"/>
      <c r="LHR105" s="93"/>
      <c r="LHS105" s="93"/>
      <c r="LHT105" s="93"/>
      <c r="LHU105" s="93"/>
      <c r="LHV105" s="93"/>
      <c r="LHW105" s="93"/>
      <c r="LHX105" s="93"/>
      <c r="LHY105" s="93"/>
      <c r="LHZ105" s="93"/>
      <c r="LIA105" s="93"/>
      <c r="LIB105" s="93"/>
      <c r="LIC105" s="93"/>
      <c r="LID105" s="93"/>
      <c r="LIE105" s="93"/>
      <c r="LIF105" s="93"/>
      <c r="LIG105" s="93"/>
      <c r="LIH105" s="93"/>
      <c r="LII105" s="93"/>
      <c r="LIJ105" s="93"/>
      <c r="LIK105" s="93"/>
      <c r="LIL105" s="93"/>
      <c r="LIM105" s="93"/>
      <c r="LIN105" s="93"/>
      <c r="LIO105" s="93"/>
      <c r="LIP105" s="93"/>
      <c r="LIQ105" s="93"/>
      <c r="LIR105" s="93"/>
      <c r="LIS105" s="93"/>
      <c r="LIT105" s="93"/>
      <c r="LIU105" s="93"/>
      <c r="LIV105" s="93"/>
      <c r="LIW105" s="93"/>
      <c r="LIX105" s="93"/>
      <c r="LIY105" s="93"/>
      <c r="LIZ105" s="93"/>
      <c r="LJA105" s="93"/>
      <c r="LJB105" s="93"/>
      <c r="LJC105" s="93"/>
      <c r="LJD105" s="93"/>
      <c r="LJE105" s="93"/>
      <c r="LJF105" s="93"/>
      <c r="LJG105" s="93"/>
      <c r="LJH105" s="93"/>
      <c r="LJI105" s="93"/>
      <c r="LJJ105" s="93"/>
      <c r="LJK105" s="93"/>
      <c r="LJL105" s="93"/>
      <c r="LJM105" s="93"/>
      <c r="LJN105" s="93"/>
      <c r="LJO105" s="93"/>
      <c r="LJP105" s="93"/>
      <c r="LJQ105" s="93"/>
      <c r="LJR105" s="93"/>
      <c r="LJS105" s="93"/>
      <c r="LJT105" s="93"/>
      <c r="LJU105" s="93"/>
      <c r="LJV105" s="93"/>
      <c r="LJW105" s="93"/>
      <c r="LJX105" s="93"/>
      <c r="LJY105" s="93"/>
      <c r="LJZ105" s="93"/>
      <c r="LKA105" s="93"/>
      <c r="LKB105" s="93"/>
      <c r="LKC105" s="93"/>
      <c r="LKD105" s="93"/>
      <c r="LKE105" s="93"/>
      <c r="LKF105" s="93"/>
      <c r="LKG105" s="93"/>
      <c r="LKH105" s="93"/>
      <c r="LKI105" s="93"/>
      <c r="LKJ105" s="93"/>
      <c r="LKK105" s="93"/>
      <c r="LKL105" s="93"/>
      <c r="LKM105" s="93"/>
      <c r="LKN105" s="93"/>
      <c r="LKO105" s="93"/>
      <c r="LKP105" s="93"/>
      <c r="LKQ105" s="93"/>
      <c r="LKR105" s="93"/>
      <c r="LKS105" s="93"/>
      <c r="LKT105" s="93"/>
      <c r="LKU105" s="93"/>
      <c r="LKV105" s="93"/>
      <c r="LKW105" s="93"/>
      <c r="LKX105" s="93"/>
      <c r="LKY105" s="93"/>
      <c r="LKZ105" s="93"/>
      <c r="LLA105" s="93"/>
      <c r="LLB105" s="93"/>
      <c r="LLC105" s="93"/>
      <c r="LLD105" s="93"/>
      <c r="LLE105" s="93"/>
      <c r="LLF105" s="93"/>
      <c r="LLG105" s="93"/>
      <c r="LLH105" s="93"/>
      <c r="LLI105" s="93"/>
      <c r="LLJ105" s="93"/>
      <c r="LLK105" s="93"/>
      <c r="LLL105" s="93"/>
      <c r="LLM105" s="93"/>
      <c r="LLN105" s="93"/>
      <c r="LLO105" s="93"/>
      <c r="LLP105" s="93"/>
      <c r="LLQ105" s="93"/>
      <c r="LLR105" s="93"/>
      <c r="LLS105" s="93"/>
      <c r="LLT105" s="93"/>
      <c r="LLU105" s="93"/>
      <c r="LLV105" s="93"/>
      <c r="LLW105" s="93"/>
      <c r="LLX105" s="93"/>
      <c r="LLY105" s="93"/>
      <c r="LLZ105" s="93"/>
      <c r="LMA105" s="93"/>
      <c r="LMB105" s="93"/>
      <c r="LMC105" s="93"/>
      <c r="LMD105" s="93"/>
      <c r="LME105" s="93"/>
      <c r="LMF105" s="93"/>
      <c r="LMG105" s="93"/>
      <c r="LMH105" s="93"/>
      <c r="LMI105" s="93"/>
      <c r="LMJ105" s="93"/>
      <c r="LMK105" s="93"/>
      <c r="LML105" s="93"/>
      <c r="LMM105" s="93"/>
      <c r="LMN105" s="93"/>
      <c r="LMO105" s="93"/>
      <c r="LMP105" s="93"/>
      <c r="LMQ105" s="93"/>
      <c r="LMR105" s="93"/>
      <c r="LMS105" s="93"/>
      <c r="LMT105" s="93"/>
      <c r="LMU105" s="93"/>
      <c r="LMV105" s="93"/>
      <c r="LMW105" s="93"/>
      <c r="LMX105" s="93"/>
      <c r="LMY105" s="93"/>
      <c r="LMZ105" s="93"/>
      <c r="LNA105" s="93"/>
      <c r="LNB105" s="93"/>
      <c r="LNC105" s="93"/>
      <c r="LND105" s="93"/>
      <c r="LNE105" s="93"/>
      <c r="LNF105" s="93"/>
      <c r="LNG105" s="93"/>
      <c r="LNH105" s="93"/>
      <c r="LNI105" s="93"/>
      <c r="LNJ105" s="93"/>
      <c r="LNK105" s="93"/>
      <c r="LNL105" s="93"/>
      <c r="LNM105" s="93"/>
      <c r="LNN105" s="93"/>
      <c r="LNO105" s="93"/>
      <c r="LNP105" s="93"/>
      <c r="LNQ105" s="93"/>
      <c r="LNR105" s="93"/>
      <c r="LNS105" s="93"/>
      <c r="LNT105" s="93"/>
      <c r="LNU105" s="93"/>
      <c r="LNV105" s="93"/>
      <c r="LNW105" s="93"/>
      <c r="LNX105" s="93"/>
      <c r="LNY105" s="93"/>
      <c r="LNZ105" s="93"/>
      <c r="LOA105" s="93"/>
      <c r="LOB105" s="93"/>
      <c r="LOC105" s="93"/>
      <c r="LOD105" s="93"/>
      <c r="LOE105" s="93"/>
      <c r="LOF105" s="93"/>
      <c r="LOG105" s="93"/>
      <c r="LOH105" s="93"/>
      <c r="LOI105" s="93"/>
      <c r="LOJ105" s="93"/>
      <c r="LOK105" s="93"/>
      <c r="LOL105" s="93"/>
      <c r="LOM105" s="93"/>
      <c r="LON105" s="93"/>
      <c r="LOO105" s="93"/>
      <c r="LOP105" s="93"/>
      <c r="LOQ105" s="93"/>
      <c r="LOR105" s="93"/>
      <c r="LOS105" s="93"/>
      <c r="LOT105" s="93"/>
      <c r="LOU105" s="93"/>
      <c r="LOV105" s="93"/>
      <c r="LOW105" s="93"/>
      <c r="LOX105" s="93"/>
      <c r="LOY105" s="93"/>
      <c r="LOZ105" s="93"/>
      <c r="LPA105" s="93"/>
      <c r="LPB105" s="93"/>
      <c r="LPC105" s="93"/>
      <c r="LPD105" s="93"/>
      <c r="LPE105" s="93"/>
      <c r="LPF105" s="93"/>
      <c r="LPG105" s="93"/>
      <c r="LPH105" s="93"/>
      <c r="LPI105" s="93"/>
      <c r="LPJ105" s="93"/>
      <c r="LPK105" s="93"/>
      <c r="LPL105" s="93"/>
      <c r="LPM105" s="93"/>
      <c r="LPN105" s="93"/>
      <c r="LPO105" s="93"/>
      <c r="LPP105" s="93"/>
      <c r="LPQ105" s="93"/>
      <c r="LPR105" s="93"/>
      <c r="LPS105" s="93"/>
      <c r="LPT105" s="93"/>
      <c r="LPU105" s="93"/>
      <c r="LPV105" s="93"/>
      <c r="LPW105" s="93"/>
      <c r="LPX105" s="93"/>
      <c r="LPY105" s="93"/>
      <c r="LPZ105" s="93"/>
      <c r="LQA105" s="93"/>
      <c r="LQB105" s="93"/>
      <c r="LQC105" s="93"/>
      <c r="LQD105" s="93"/>
      <c r="LQE105" s="93"/>
      <c r="LQF105" s="93"/>
      <c r="LQG105" s="93"/>
      <c r="LQH105" s="93"/>
      <c r="LQI105" s="93"/>
      <c r="LQJ105" s="93"/>
      <c r="LQK105" s="93"/>
      <c r="LQL105" s="93"/>
      <c r="LQM105" s="93"/>
      <c r="LQN105" s="93"/>
      <c r="LQO105" s="93"/>
      <c r="LQP105" s="93"/>
      <c r="LQQ105" s="93"/>
      <c r="LQR105" s="93"/>
      <c r="LQS105" s="93"/>
      <c r="LQT105" s="93"/>
      <c r="LQU105" s="93"/>
      <c r="LQV105" s="93"/>
      <c r="LQW105" s="93"/>
      <c r="LQX105" s="93"/>
      <c r="LQY105" s="93"/>
      <c r="LQZ105" s="93"/>
      <c r="LRA105" s="93"/>
      <c r="LRB105" s="93"/>
      <c r="LRC105" s="93"/>
      <c r="LRD105" s="93"/>
      <c r="LRE105" s="93"/>
      <c r="LRF105" s="93"/>
      <c r="LRG105" s="93"/>
      <c r="LRH105" s="93"/>
      <c r="LRI105" s="93"/>
      <c r="LRJ105" s="93"/>
      <c r="LRK105" s="93"/>
      <c r="LRL105" s="93"/>
      <c r="LRM105" s="93"/>
      <c r="LRN105" s="93"/>
      <c r="LRO105" s="93"/>
      <c r="LRP105" s="93"/>
      <c r="LRQ105" s="93"/>
      <c r="LRR105" s="93"/>
      <c r="LRS105" s="93"/>
      <c r="LRT105" s="93"/>
      <c r="LRU105" s="93"/>
      <c r="LRV105" s="93"/>
      <c r="LRW105" s="93"/>
      <c r="LRX105" s="93"/>
      <c r="LRY105" s="93"/>
      <c r="LRZ105" s="93"/>
      <c r="LSA105" s="93"/>
      <c r="LSB105" s="93"/>
      <c r="LSC105" s="93"/>
      <c r="LSD105" s="93"/>
      <c r="LSE105" s="93"/>
      <c r="LSF105" s="93"/>
      <c r="LSG105" s="93"/>
      <c r="LSH105" s="93"/>
      <c r="LSI105" s="93"/>
      <c r="LSJ105" s="93"/>
      <c r="LSK105" s="93"/>
      <c r="LSL105" s="93"/>
      <c r="LSM105" s="93"/>
      <c r="LSN105" s="93"/>
      <c r="LSO105" s="93"/>
      <c r="LSP105" s="93"/>
      <c r="LSQ105" s="93"/>
      <c r="LSR105" s="93"/>
      <c r="LSS105" s="93"/>
      <c r="LST105" s="93"/>
      <c r="LSU105" s="93"/>
      <c r="LSV105" s="93"/>
      <c r="LSW105" s="93"/>
      <c r="LSX105" s="93"/>
      <c r="LSY105" s="93"/>
      <c r="LSZ105" s="93"/>
      <c r="LTA105" s="93"/>
      <c r="LTB105" s="93"/>
      <c r="LTC105" s="93"/>
      <c r="LTD105" s="93"/>
      <c r="LTE105" s="93"/>
      <c r="LTF105" s="93"/>
      <c r="LTG105" s="93"/>
      <c r="LTH105" s="93"/>
      <c r="LTI105" s="93"/>
      <c r="LTJ105" s="93"/>
      <c r="LTK105" s="93"/>
      <c r="LTL105" s="93"/>
      <c r="LTM105" s="93"/>
      <c r="LTN105" s="93"/>
      <c r="LTO105" s="93"/>
      <c r="LTP105" s="93"/>
      <c r="LTQ105" s="93"/>
      <c r="LTR105" s="93"/>
      <c r="LTS105" s="93"/>
      <c r="LTT105" s="93"/>
      <c r="LTU105" s="93"/>
      <c r="LTV105" s="93"/>
      <c r="LTW105" s="93"/>
      <c r="LTX105" s="93"/>
      <c r="LTY105" s="93"/>
      <c r="LTZ105" s="93"/>
      <c r="LUA105" s="93"/>
      <c r="LUB105" s="93"/>
      <c r="LUC105" s="93"/>
      <c r="LUD105" s="93"/>
      <c r="LUE105" s="93"/>
      <c r="LUF105" s="93"/>
      <c r="LUG105" s="93"/>
      <c r="LUH105" s="93"/>
      <c r="LUI105" s="93"/>
      <c r="LUJ105" s="93"/>
      <c r="LUK105" s="93"/>
      <c r="LUL105" s="93"/>
      <c r="LUM105" s="93"/>
      <c r="LUN105" s="93"/>
      <c r="LUO105" s="93"/>
      <c r="LUP105" s="93"/>
      <c r="LUQ105" s="93"/>
      <c r="LUR105" s="93"/>
      <c r="LUS105" s="93"/>
      <c r="LUT105" s="93"/>
      <c r="LUU105" s="93"/>
      <c r="LUV105" s="93"/>
      <c r="LUW105" s="93"/>
      <c r="LUX105" s="93"/>
      <c r="LUY105" s="93"/>
      <c r="LUZ105" s="93"/>
      <c r="LVA105" s="93"/>
      <c r="LVB105" s="93"/>
      <c r="LVC105" s="93"/>
      <c r="LVD105" s="93"/>
      <c r="LVE105" s="93"/>
      <c r="LVF105" s="93"/>
      <c r="LVG105" s="93"/>
      <c r="LVH105" s="93"/>
      <c r="LVI105" s="93"/>
      <c r="LVJ105" s="93"/>
      <c r="LVK105" s="93"/>
      <c r="LVL105" s="93"/>
      <c r="LVM105" s="93"/>
      <c r="LVN105" s="93"/>
      <c r="LVO105" s="93"/>
      <c r="LVP105" s="93"/>
      <c r="LVQ105" s="93"/>
      <c r="LVR105" s="93"/>
      <c r="LVS105" s="93"/>
      <c r="LVT105" s="93"/>
      <c r="LVU105" s="93"/>
      <c r="LVV105" s="93"/>
      <c r="LVW105" s="93"/>
      <c r="LVX105" s="93"/>
      <c r="LVY105" s="93"/>
      <c r="LVZ105" s="93"/>
      <c r="LWA105" s="93"/>
      <c r="LWB105" s="93"/>
      <c r="LWC105" s="93"/>
      <c r="LWD105" s="93"/>
      <c r="LWE105" s="93"/>
      <c r="LWF105" s="93"/>
      <c r="LWG105" s="93"/>
      <c r="LWH105" s="93"/>
      <c r="LWI105" s="93"/>
      <c r="LWJ105" s="93"/>
      <c r="LWK105" s="93"/>
      <c r="LWL105" s="93"/>
      <c r="LWM105" s="93"/>
      <c r="LWN105" s="93"/>
      <c r="LWO105" s="93"/>
      <c r="LWP105" s="93"/>
      <c r="LWQ105" s="93"/>
      <c r="LWR105" s="93"/>
      <c r="LWS105" s="93"/>
      <c r="LWT105" s="93"/>
      <c r="LWU105" s="93"/>
      <c r="LWV105" s="93"/>
      <c r="LWW105" s="93"/>
      <c r="LWX105" s="93"/>
      <c r="LWY105" s="93"/>
      <c r="LWZ105" s="93"/>
      <c r="LXA105" s="93"/>
      <c r="LXB105" s="93"/>
      <c r="LXC105" s="93"/>
      <c r="LXD105" s="93"/>
      <c r="LXE105" s="93"/>
      <c r="LXF105" s="93"/>
      <c r="LXG105" s="93"/>
      <c r="LXH105" s="93"/>
      <c r="LXI105" s="93"/>
      <c r="LXJ105" s="93"/>
      <c r="LXK105" s="93"/>
      <c r="LXL105" s="93"/>
      <c r="LXM105" s="93"/>
      <c r="LXN105" s="93"/>
      <c r="LXO105" s="93"/>
      <c r="LXP105" s="93"/>
      <c r="LXQ105" s="93"/>
      <c r="LXR105" s="93"/>
      <c r="LXS105" s="93"/>
      <c r="LXT105" s="93"/>
      <c r="LXU105" s="93"/>
      <c r="LXV105" s="93"/>
      <c r="LXW105" s="93"/>
      <c r="LXX105" s="93"/>
      <c r="LXY105" s="93"/>
      <c r="LXZ105" s="93"/>
      <c r="LYA105" s="93"/>
      <c r="LYB105" s="93"/>
      <c r="LYC105" s="93"/>
      <c r="LYD105" s="93"/>
      <c r="LYE105" s="93"/>
      <c r="LYF105" s="93"/>
      <c r="LYG105" s="93"/>
      <c r="LYH105" s="93"/>
      <c r="LYI105" s="93"/>
      <c r="LYJ105" s="93"/>
      <c r="LYK105" s="93"/>
      <c r="LYL105" s="93"/>
      <c r="LYM105" s="93"/>
      <c r="LYN105" s="93"/>
      <c r="LYO105" s="93"/>
      <c r="LYP105" s="93"/>
      <c r="LYQ105" s="93"/>
      <c r="LYR105" s="93"/>
      <c r="LYS105" s="93"/>
      <c r="LYT105" s="93"/>
      <c r="LYU105" s="93"/>
      <c r="LYV105" s="93"/>
      <c r="LYW105" s="93"/>
      <c r="LYX105" s="93"/>
      <c r="LYY105" s="93"/>
      <c r="LYZ105" s="93"/>
      <c r="LZA105" s="93"/>
      <c r="LZB105" s="93"/>
      <c r="LZC105" s="93"/>
      <c r="LZD105" s="93"/>
      <c r="LZE105" s="93"/>
      <c r="LZF105" s="93"/>
      <c r="LZG105" s="93"/>
      <c r="LZH105" s="93"/>
      <c r="LZI105" s="93"/>
      <c r="LZJ105" s="93"/>
      <c r="LZK105" s="93"/>
      <c r="LZL105" s="93"/>
      <c r="LZM105" s="93"/>
      <c r="LZN105" s="93"/>
      <c r="LZO105" s="93"/>
      <c r="LZP105" s="93"/>
      <c r="LZQ105" s="93"/>
      <c r="LZR105" s="93"/>
      <c r="LZS105" s="93"/>
      <c r="LZT105" s="93"/>
      <c r="LZU105" s="93"/>
      <c r="LZV105" s="93"/>
      <c r="LZW105" s="93"/>
      <c r="LZX105" s="93"/>
      <c r="LZY105" s="93"/>
      <c r="LZZ105" s="93"/>
      <c r="MAA105" s="93"/>
      <c r="MAB105" s="93"/>
      <c r="MAC105" s="93"/>
      <c r="MAD105" s="93"/>
      <c r="MAE105" s="93"/>
      <c r="MAF105" s="93"/>
      <c r="MAG105" s="93"/>
      <c r="MAH105" s="93"/>
      <c r="MAI105" s="93"/>
      <c r="MAJ105" s="93"/>
      <c r="MAK105" s="93"/>
      <c r="MAL105" s="93"/>
      <c r="MAM105" s="93"/>
      <c r="MAN105" s="93"/>
      <c r="MAO105" s="93"/>
      <c r="MAP105" s="93"/>
      <c r="MAQ105" s="93"/>
      <c r="MAR105" s="93"/>
      <c r="MAS105" s="93"/>
      <c r="MAT105" s="93"/>
      <c r="MAU105" s="93"/>
      <c r="MAV105" s="93"/>
      <c r="MAW105" s="93"/>
      <c r="MAX105" s="93"/>
      <c r="MAY105" s="93"/>
      <c r="MAZ105" s="93"/>
      <c r="MBA105" s="93"/>
      <c r="MBB105" s="93"/>
      <c r="MBC105" s="93"/>
      <c r="MBD105" s="93"/>
      <c r="MBE105" s="93"/>
      <c r="MBF105" s="93"/>
      <c r="MBG105" s="93"/>
      <c r="MBH105" s="93"/>
      <c r="MBI105" s="93"/>
      <c r="MBJ105" s="93"/>
      <c r="MBK105" s="93"/>
      <c r="MBL105" s="93"/>
      <c r="MBM105" s="93"/>
      <c r="MBN105" s="93"/>
      <c r="MBO105" s="93"/>
      <c r="MBP105" s="93"/>
      <c r="MBQ105" s="93"/>
      <c r="MBR105" s="93"/>
      <c r="MBS105" s="93"/>
      <c r="MBT105" s="93"/>
      <c r="MBU105" s="93"/>
      <c r="MBV105" s="93"/>
      <c r="MBW105" s="93"/>
      <c r="MBX105" s="93"/>
      <c r="MBY105" s="93"/>
      <c r="MBZ105" s="93"/>
      <c r="MCA105" s="93"/>
      <c r="MCB105" s="93"/>
      <c r="MCC105" s="93"/>
      <c r="MCD105" s="93"/>
      <c r="MCE105" s="93"/>
      <c r="MCF105" s="93"/>
      <c r="MCG105" s="93"/>
      <c r="MCH105" s="93"/>
      <c r="MCI105" s="93"/>
      <c r="MCJ105" s="93"/>
      <c r="MCK105" s="93"/>
      <c r="MCL105" s="93"/>
      <c r="MCM105" s="93"/>
      <c r="MCN105" s="93"/>
      <c r="MCO105" s="93"/>
      <c r="MCP105" s="93"/>
      <c r="MCQ105" s="93"/>
      <c r="MCR105" s="93"/>
      <c r="MCS105" s="93"/>
      <c r="MCT105" s="93"/>
      <c r="MCU105" s="93"/>
      <c r="MCV105" s="93"/>
      <c r="MCW105" s="93"/>
      <c r="MCX105" s="93"/>
      <c r="MCY105" s="93"/>
      <c r="MCZ105" s="93"/>
      <c r="MDA105" s="93"/>
      <c r="MDB105" s="93"/>
      <c r="MDC105" s="93"/>
      <c r="MDD105" s="93"/>
      <c r="MDE105" s="93"/>
      <c r="MDF105" s="93"/>
      <c r="MDG105" s="93"/>
      <c r="MDH105" s="93"/>
      <c r="MDI105" s="93"/>
      <c r="MDJ105" s="93"/>
      <c r="MDK105" s="93"/>
      <c r="MDL105" s="93"/>
      <c r="MDM105" s="93"/>
      <c r="MDN105" s="93"/>
      <c r="MDO105" s="93"/>
      <c r="MDP105" s="93"/>
      <c r="MDQ105" s="93"/>
      <c r="MDR105" s="93"/>
      <c r="MDS105" s="93"/>
      <c r="MDT105" s="93"/>
      <c r="MDU105" s="93"/>
      <c r="MDV105" s="93"/>
      <c r="MDW105" s="93"/>
      <c r="MDX105" s="93"/>
      <c r="MDY105" s="93"/>
      <c r="MDZ105" s="93"/>
      <c r="MEA105" s="93"/>
      <c r="MEB105" s="93"/>
      <c r="MEC105" s="93"/>
      <c r="MED105" s="93"/>
      <c r="MEE105" s="93"/>
      <c r="MEF105" s="93"/>
      <c r="MEG105" s="93"/>
      <c r="MEH105" s="93"/>
      <c r="MEI105" s="93"/>
      <c r="MEJ105" s="93"/>
      <c r="MEK105" s="93"/>
      <c r="MEL105" s="93"/>
      <c r="MEM105" s="93"/>
      <c r="MEN105" s="93"/>
      <c r="MEO105" s="93"/>
      <c r="MEP105" s="93"/>
      <c r="MEQ105" s="93"/>
      <c r="MER105" s="93"/>
      <c r="MES105" s="93"/>
      <c r="MET105" s="93"/>
      <c r="MEU105" s="93"/>
      <c r="MEV105" s="93"/>
      <c r="MEW105" s="93"/>
      <c r="MEX105" s="93"/>
      <c r="MEY105" s="93"/>
      <c r="MEZ105" s="93"/>
      <c r="MFA105" s="93"/>
      <c r="MFB105" s="93"/>
      <c r="MFC105" s="93"/>
      <c r="MFD105" s="93"/>
      <c r="MFE105" s="93"/>
      <c r="MFF105" s="93"/>
      <c r="MFG105" s="93"/>
      <c r="MFH105" s="93"/>
      <c r="MFI105" s="93"/>
      <c r="MFJ105" s="93"/>
      <c r="MFK105" s="93"/>
      <c r="MFL105" s="93"/>
      <c r="MFM105" s="93"/>
      <c r="MFN105" s="93"/>
      <c r="MFO105" s="93"/>
      <c r="MFP105" s="93"/>
      <c r="MFQ105" s="93"/>
      <c r="MFR105" s="93"/>
      <c r="MFS105" s="93"/>
      <c r="MFT105" s="93"/>
      <c r="MFU105" s="93"/>
      <c r="MFV105" s="93"/>
      <c r="MFW105" s="93"/>
      <c r="MFX105" s="93"/>
      <c r="MFY105" s="93"/>
      <c r="MFZ105" s="93"/>
      <c r="MGA105" s="93"/>
      <c r="MGB105" s="93"/>
      <c r="MGC105" s="93"/>
      <c r="MGD105" s="93"/>
      <c r="MGE105" s="93"/>
      <c r="MGF105" s="93"/>
      <c r="MGG105" s="93"/>
      <c r="MGH105" s="93"/>
      <c r="MGI105" s="93"/>
      <c r="MGJ105" s="93"/>
      <c r="MGK105" s="93"/>
      <c r="MGL105" s="93"/>
      <c r="MGM105" s="93"/>
      <c r="MGN105" s="93"/>
      <c r="MGO105" s="93"/>
      <c r="MGP105" s="93"/>
      <c r="MGQ105" s="93"/>
      <c r="MGR105" s="93"/>
      <c r="MGS105" s="93"/>
      <c r="MGT105" s="93"/>
      <c r="MGU105" s="93"/>
      <c r="MGV105" s="93"/>
      <c r="MGW105" s="93"/>
      <c r="MGX105" s="93"/>
      <c r="MGY105" s="93"/>
      <c r="MGZ105" s="93"/>
      <c r="MHA105" s="93"/>
      <c r="MHB105" s="93"/>
      <c r="MHC105" s="93"/>
      <c r="MHD105" s="93"/>
      <c r="MHE105" s="93"/>
      <c r="MHF105" s="93"/>
      <c r="MHG105" s="93"/>
      <c r="MHH105" s="93"/>
      <c r="MHI105" s="93"/>
      <c r="MHJ105" s="93"/>
      <c r="MHK105" s="93"/>
      <c r="MHL105" s="93"/>
      <c r="MHM105" s="93"/>
      <c r="MHN105" s="93"/>
      <c r="MHO105" s="93"/>
      <c r="MHP105" s="93"/>
      <c r="MHQ105" s="93"/>
      <c r="MHR105" s="93"/>
      <c r="MHS105" s="93"/>
      <c r="MHT105" s="93"/>
      <c r="MHU105" s="93"/>
      <c r="MHV105" s="93"/>
      <c r="MHW105" s="93"/>
      <c r="MHX105" s="93"/>
      <c r="MHY105" s="93"/>
      <c r="MHZ105" s="93"/>
      <c r="MIA105" s="93"/>
      <c r="MIB105" s="93"/>
      <c r="MIC105" s="93"/>
      <c r="MID105" s="93"/>
      <c r="MIE105" s="93"/>
      <c r="MIF105" s="93"/>
      <c r="MIG105" s="93"/>
      <c r="MIH105" s="93"/>
      <c r="MII105" s="93"/>
      <c r="MIJ105" s="93"/>
      <c r="MIK105" s="93"/>
      <c r="MIL105" s="93"/>
      <c r="MIM105" s="93"/>
      <c r="MIN105" s="93"/>
      <c r="MIO105" s="93"/>
      <c r="MIP105" s="93"/>
      <c r="MIQ105" s="93"/>
      <c r="MIR105" s="93"/>
      <c r="MIS105" s="93"/>
      <c r="MIT105" s="93"/>
      <c r="MIU105" s="93"/>
      <c r="MIV105" s="93"/>
      <c r="MIW105" s="93"/>
      <c r="MIX105" s="93"/>
      <c r="MIY105" s="93"/>
      <c r="MIZ105" s="93"/>
      <c r="MJA105" s="93"/>
      <c r="MJB105" s="93"/>
      <c r="MJC105" s="93"/>
      <c r="MJD105" s="93"/>
      <c r="MJE105" s="93"/>
      <c r="MJF105" s="93"/>
      <c r="MJG105" s="93"/>
      <c r="MJH105" s="93"/>
      <c r="MJI105" s="93"/>
      <c r="MJJ105" s="93"/>
      <c r="MJK105" s="93"/>
      <c r="MJL105" s="93"/>
      <c r="MJM105" s="93"/>
      <c r="MJN105" s="93"/>
      <c r="MJO105" s="93"/>
      <c r="MJP105" s="93"/>
      <c r="MJQ105" s="93"/>
      <c r="MJR105" s="93"/>
      <c r="MJS105" s="93"/>
      <c r="MJT105" s="93"/>
      <c r="MJU105" s="93"/>
      <c r="MJV105" s="93"/>
      <c r="MJW105" s="93"/>
      <c r="MJX105" s="93"/>
      <c r="MJY105" s="93"/>
      <c r="MJZ105" s="93"/>
      <c r="MKA105" s="93"/>
      <c r="MKB105" s="93"/>
      <c r="MKC105" s="93"/>
      <c r="MKD105" s="93"/>
      <c r="MKE105" s="93"/>
      <c r="MKF105" s="93"/>
      <c r="MKG105" s="93"/>
      <c r="MKH105" s="93"/>
      <c r="MKI105" s="93"/>
      <c r="MKJ105" s="93"/>
      <c r="MKK105" s="93"/>
      <c r="MKL105" s="93"/>
      <c r="MKM105" s="93"/>
      <c r="MKN105" s="93"/>
      <c r="MKO105" s="93"/>
      <c r="MKP105" s="93"/>
      <c r="MKQ105" s="93"/>
      <c r="MKR105" s="93"/>
      <c r="MKS105" s="93"/>
      <c r="MKT105" s="93"/>
      <c r="MKU105" s="93"/>
      <c r="MKV105" s="93"/>
      <c r="MKW105" s="93"/>
      <c r="MKX105" s="93"/>
      <c r="MKY105" s="93"/>
      <c r="MKZ105" s="93"/>
      <c r="MLA105" s="93"/>
      <c r="MLB105" s="93"/>
      <c r="MLC105" s="93"/>
      <c r="MLD105" s="93"/>
      <c r="MLE105" s="93"/>
      <c r="MLF105" s="93"/>
      <c r="MLG105" s="93"/>
      <c r="MLH105" s="93"/>
      <c r="MLI105" s="93"/>
      <c r="MLJ105" s="93"/>
      <c r="MLK105" s="93"/>
      <c r="MLL105" s="93"/>
      <c r="MLM105" s="93"/>
      <c r="MLN105" s="93"/>
      <c r="MLO105" s="93"/>
      <c r="MLP105" s="93"/>
      <c r="MLQ105" s="93"/>
      <c r="MLR105" s="93"/>
      <c r="MLS105" s="93"/>
      <c r="MLT105" s="93"/>
      <c r="MLU105" s="93"/>
      <c r="MLV105" s="93"/>
      <c r="MLW105" s="93"/>
      <c r="MLX105" s="93"/>
      <c r="MLY105" s="93"/>
      <c r="MLZ105" s="93"/>
      <c r="MMA105" s="93"/>
      <c r="MMB105" s="93"/>
      <c r="MMC105" s="93"/>
      <c r="MMD105" s="93"/>
      <c r="MME105" s="93"/>
      <c r="MMF105" s="93"/>
      <c r="MMG105" s="93"/>
      <c r="MMH105" s="93"/>
      <c r="MMI105" s="93"/>
      <c r="MMJ105" s="93"/>
      <c r="MMK105" s="93"/>
      <c r="MML105" s="93"/>
      <c r="MMM105" s="93"/>
      <c r="MMN105" s="93"/>
      <c r="MMO105" s="93"/>
      <c r="MMP105" s="93"/>
      <c r="MMQ105" s="93"/>
      <c r="MMR105" s="93"/>
      <c r="MMS105" s="93"/>
      <c r="MMT105" s="93"/>
      <c r="MMU105" s="93"/>
      <c r="MMV105" s="93"/>
      <c r="MMW105" s="93"/>
      <c r="MMX105" s="93"/>
      <c r="MMY105" s="93"/>
      <c r="MMZ105" s="93"/>
      <c r="MNA105" s="93"/>
      <c r="MNB105" s="93"/>
      <c r="MNC105" s="93"/>
      <c r="MND105" s="93"/>
      <c r="MNE105" s="93"/>
      <c r="MNF105" s="93"/>
      <c r="MNG105" s="93"/>
      <c r="MNH105" s="93"/>
      <c r="MNI105" s="93"/>
      <c r="MNJ105" s="93"/>
      <c r="MNK105" s="93"/>
      <c r="MNL105" s="93"/>
      <c r="MNM105" s="93"/>
      <c r="MNN105" s="93"/>
      <c r="MNO105" s="93"/>
      <c r="MNP105" s="93"/>
      <c r="MNQ105" s="93"/>
      <c r="MNR105" s="93"/>
      <c r="MNS105" s="93"/>
      <c r="MNT105" s="93"/>
      <c r="MNU105" s="93"/>
      <c r="MNV105" s="93"/>
      <c r="MNW105" s="93"/>
      <c r="MNX105" s="93"/>
      <c r="MNY105" s="93"/>
      <c r="MNZ105" s="93"/>
      <c r="MOA105" s="93"/>
      <c r="MOB105" s="93"/>
      <c r="MOC105" s="93"/>
      <c r="MOD105" s="93"/>
      <c r="MOE105" s="93"/>
      <c r="MOF105" s="93"/>
      <c r="MOG105" s="93"/>
      <c r="MOH105" s="93"/>
      <c r="MOI105" s="93"/>
      <c r="MOJ105" s="93"/>
      <c r="MOK105" s="93"/>
      <c r="MOL105" s="93"/>
      <c r="MOM105" s="93"/>
      <c r="MON105" s="93"/>
      <c r="MOO105" s="93"/>
      <c r="MOP105" s="93"/>
      <c r="MOQ105" s="93"/>
      <c r="MOR105" s="93"/>
      <c r="MOS105" s="93"/>
      <c r="MOT105" s="93"/>
      <c r="MOU105" s="93"/>
      <c r="MOV105" s="93"/>
      <c r="MOW105" s="93"/>
      <c r="MOX105" s="93"/>
      <c r="MOY105" s="93"/>
      <c r="MOZ105" s="93"/>
      <c r="MPA105" s="93"/>
      <c r="MPB105" s="93"/>
      <c r="MPC105" s="93"/>
      <c r="MPD105" s="93"/>
      <c r="MPE105" s="93"/>
      <c r="MPF105" s="93"/>
      <c r="MPG105" s="93"/>
      <c r="MPH105" s="93"/>
      <c r="MPI105" s="93"/>
      <c r="MPJ105" s="93"/>
      <c r="MPK105" s="93"/>
      <c r="MPL105" s="93"/>
      <c r="MPM105" s="93"/>
      <c r="MPN105" s="93"/>
      <c r="MPO105" s="93"/>
      <c r="MPP105" s="93"/>
      <c r="MPQ105" s="93"/>
      <c r="MPR105" s="93"/>
      <c r="MPS105" s="93"/>
      <c r="MPT105" s="93"/>
      <c r="MPU105" s="93"/>
      <c r="MPV105" s="93"/>
      <c r="MPW105" s="93"/>
      <c r="MPX105" s="93"/>
      <c r="MPY105" s="93"/>
      <c r="MPZ105" s="93"/>
      <c r="MQA105" s="93"/>
      <c r="MQB105" s="93"/>
      <c r="MQC105" s="93"/>
      <c r="MQD105" s="93"/>
      <c r="MQE105" s="93"/>
      <c r="MQF105" s="93"/>
      <c r="MQG105" s="93"/>
      <c r="MQH105" s="93"/>
      <c r="MQI105" s="93"/>
      <c r="MQJ105" s="93"/>
      <c r="MQK105" s="93"/>
      <c r="MQL105" s="93"/>
      <c r="MQM105" s="93"/>
      <c r="MQN105" s="93"/>
      <c r="MQO105" s="93"/>
      <c r="MQP105" s="93"/>
      <c r="MQQ105" s="93"/>
      <c r="MQR105" s="93"/>
      <c r="MQS105" s="93"/>
      <c r="MQT105" s="93"/>
      <c r="MQU105" s="93"/>
      <c r="MQV105" s="93"/>
      <c r="MQW105" s="93"/>
      <c r="MQX105" s="93"/>
      <c r="MQY105" s="93"/>
      <c r="MQZ105" s="93"/>
      <c r="MRA105" s="93"/>
      <c r="MRB105" s="93"/>
      <c r="MRC105" s="93"/>
      <c r="MRD105" s="93"/>
      <c r="MRE105" s="93"/>
      <c r="MRF105" s="93"/>
      <c r="MRG105" s="93"/>
      <c r="MRH105" s="93"/>
      <c r="MRI105" s="93"/>
      <c r="MRJ105" s="93"/>
      <c r="MRK105" s="93"/>
      <c r="MRL105" s="93"/>
      <c r="MRM105" s="93"/>
      <c r="MRN105" s="93"/>
      <c r="MRO105" s="93"/>
      <c r="MRP105" s="93"/>
      <c r="MRQ105" s="93"/>
      <c r="MRR105" s="93"/>
      <c r="MRS105" s="93"/>
      <c r="MRT105" s="93"/>
      <c r="MRU105" s="93"/>
      <c r="MRV105" s="93"/>
      <c r="MRW105" s="93"/>
      <c r="MRX105" s="93"/>
      <c r="MRY105" s="93"/>
      <c r="MRZ105" s="93"/>
      <c r="MSA105" s="93"/>
      <c r="MSB105" s="93"/>
      <c r="MSC105" s="93"/>
      <c r="MSD105" s="93"/>
      <c r="MSE105" s="93"/>
      <c r="MSF105" s="93"/>
      <c r="MSG105" s="93"/>
      <c r="MSH105" s="93"/>
      <c r="MSI105" s="93"/>
      <c r="MSJ105" s="93"/>
      <c r="MSK105" s="93"/>
      <c r="MSL105" s="93"/>
      <c r="MSM105" s="93"/>
      <c r="MSN105" s="93"/>
      <c r="MSO105" s="93"/>
      <c r="MSP105" s="93"/>
      <c r="MSQ105" s="93"/>
      <c r="MSR105" s="93"/>
      <c r="MSS105" s="93"/>
      <c r="MST105" s="93"/>
      <c r="MSU105" s="93"/>
      <c r="MSV105" s="93"/>
      <c r="MSW105" s="93"/>
      <c r="MSX105" s="93"/>
      <c r="MSY105" s="93"/>
      <c r="MSZ105" s="93"/>
      <c r="MTA105" s="93"/>
      <c r="MTB105" s="93"/>
      <c r="MTC105" s="93"/>
      <c r="MTD105" s="93"/>
      <c r="MTE105" s="93"/>
      <c r="MTF105" s="93"/>
      <c r="MTG105" s="93"/>
      <c r="MTH105" s="93"/>
      <c r="MTI105" s="93"/>
      <c r="MTJ105" s="93"/>
      <c r="MTK105" s="93"/>
      <c r="MTL105" s="93"/>
      <c r="MTM105" s="93"/>
      <c r="MTN105" s="93"/>
      <c r="MTO105" s="93"/>
      <c r="MTP105" s="93"/>
      <c r="MTQ105" s="93"/>
      <c r="MTR105" s="93"/>
      <c r="MTS105" s="93"/>
      <c r="MTT105" s="93"/>
      <c r="MTU105" s="93"/>
      <c r="MTV105" s="93"/>
      <c r="MTW105" s="93"/>
      <c r="MTX105" s="93"/>
      <c r="MTY105" s="93"/>
      <c r="MTZ105" s="93"/>
      <c r="MUA105" s="93"/>
      <c r="MUB105" s="93"/>
      <c r="MUC105" s="93"/>
      <c r="MUD105" s="93"/>
      <c r="MUE105" s="93"/>
      <c r="MUF105" s="93"/>
      <c r="MUG105" s="93"/>
      <c r="MUH105" s="93"/>
      <c r="MUI105" s="93"/>
      <c r="MUJ105" s="93"/>
      <c r="MUK105" s="93"/>
      <c r="MUL105" s="93"/>
      <c r="MUM105" s="93"/>
      <c r="MUN105" s="93"/>
      <c r="MUO105" s="93"/>
      <c r="MUP105" s="93"/>
      <c r="MUQ105" s="93"/>
      <c r="MUR105" s="93"/>
      <c r="MUS105" s="93"/>
      <c r="MUT105" s="93"/>
      <c r="MUU105" s="93"/>
      <c r="MUV105" s="93"/>
      <c r="MUW105" s="93"/>
      <c r="MUX105" s="93"/>
      <c r="MUY105" s="93"/>
      <c r="MUZ105" s="93"/>
      <c r="MVA105" s="93"/>
      <c r="MVB105" s="93"/>
      <c r="MVC105" s="93"/>
      <c r="MVD105" s="93"/>
      <c r="MVE105" s="93"/>
      <c r="MVF105" s="93"/>
      <c r="MVG105" s="93"/>
      <c r="MVH105" s="93"/>
      <c r="MVI105" s="93"/>
      <c r="MVJ105" s="93"/>
      <c r="MVK105" s="93"/>
      <c r="MVL105" s="93"/>
      <c r="MVM105" s="93"/>
      <c r="MVN105" s="93"/>
      <c r="MVO105" s="93"/>
      <c r="MVP105" s="93"/>
      <c r="MVQ105" s="93"/>
      <c r="MVR105" s="93"/>
      <c r="MVS105" s="93"/>
      <c r="MVT105" s="93"/>
      <c r="MVU105" s="93"/>
      <c r="MVV105" s="93"/>
      <c r="MVW105" s="93"/>
      <c r="MVX105" s="93"/>
      <c r="MVY105" s="93"/>
      <c r="MVZ105" s="93"/>
      <c r="MWA105" s="93"/>
      <c r="MWB105" s="93"/>
      <c r="MWC105" s="93"/>
      <c r="MWD105" s="93"/>
      <c r="MWE105" s="93"/>
      <c r="MWF105" s="93"/>
      <c r="MWG105" s="93"/>
      <c r="MWH105" s="93"/>
      <c r="MWI105" s="93"/>
      <c r="MWJ105" s="93"/>
      <c r="MWK105" s="93"/>
      <c r="MWL105" s="93"/>
      <c r="MWM105" s="93"/>
      <c r="MWN105" s="93"/>
      <c r="MWO105" s="93"/>
      <c r="MWP105" s="93"/>
      <c r="MWQ105" s="93"/>
      <c r="MWR105" s="93"/>
      <c r="MWS105" s="93"/>
      <c r="MWT105" s="93"/>
      <c r="MWU105" s="93"/>
      <c r="MWV105" s="93"/>
      <c r="MWW105" s="93"/>
      <c r="MWX105" s="93"/>
      <c r="MWY105" s="93"/>
      <c r="MWZ105" s="93"/>
      <c r="MXA105" s="93"/>
      <c r="MXB105" s="93"/>
      <c r="MXC105" s="93"/>
      <c r="MXD105" s="93"/>
      <c r="MXE105" s="93"/>
      <c r="MXF105" s="93"/>
      <c r="MXG105" s="93"/>
      <c r="MXH105" s="93"/>
      <c r="MXI105" s="93"/>
      <c r="MXJ105" s="93"/>
      <c r="MXK105" s="93"/>
      <c r="MXL105" s="93"/>
      <c r="MXM105" s="93"/>
      <c r="MXN105" s="93"/>
      <c r="MXO105" s="93"/>
      <c r="MXP105" s="93"/>
      <c r="MXQ105" s="93"/>
      <c r="MXR105" s="93"/>
      <c r="MXS105" s="93"/>
      <c r="MXT105" s="93"/>
      <c r="MXU105" s="93"/>
      <c r="MXV105" s="93"/>
      <c r="MXW105" s="93"/>
      <c r="MXX105" s="93"/>
      <c r="MXY105" s="93"/>
      <c r="MXZ105" s="93"/>
      <c r="MYA105" s="93"/>
      <c r="MYB105" s="93"/>
      <c r="MYC105" s="93"/>
      <c r="MYD105" s="93"/>
      <c r="MYE105" s="93"/>
      <c r="MYF105" s="93"/>
      <c r="MYG105" s="93"/>
      <c r="MYH105" s="93"/>
      <c r="MYI105" s="93"/>
      <c r="MYJ105" s="93"/>
      <c r="MYK105" s="93"/>
      <c r="MYL105" s="93"/>
      <c r="MYM105" s="93"/>
      <c r="MYN105" s="93"/>
      <c r="MYO105" s="93"/>
      <c r="MYP105" s="93"/>
      <c r="MYQ105" s="93"/>
      <c r="MYR105" s="93"/>
      <c r="MYS105" s="93"/>
      <c r="MYT105" s="93"/>
      <c r="MYU105" s="93"/>
      <c r="MYV105" s="93"/>
      <c r="MYW105" s="93"/>
      <c r="MYX105" s="93"/>
      <c r="MYY105" s="93"/>
      <c r="MYZ105" s="93"/>
      <c r="MZA105" s="93"/>
      <c r="MZB105" s="93"/>
      <c r="MZC105" s="93"/>
      <c r="MZD105" s="93"/>
      <c r="MZE105" s="93"/>
      <c r="MZF105" s="93"/>
      <c r="MZG105" s="93"/>
      <c r="MZH105" s="93"/>
      <c r="MZI105" s="93"/>
      <c r="MZJ105" s="93"/>
      <c r="MZK105" s="93"/>
      <c r="MZL105" s="93"/>
      <c r="MZM105" s="93"/>
      <c r="MZN105" s="93"/>
      <c r="MZO105" s="93"/>
      <c r="MZP105" s="93"/>
      <c r="MZQ105" s="93"/>
      <c r="MZR105" s="93"/>
      <c r="MZS105" s="93"/>
      <c r="MZT105" s="93"/>
      <c r="MZU105" s="93"/>
      <c r="MZV105" s="93"/>
      <c r="MZW105" s="93"/>
      <c r="MZX105" s="93"/>
      <c r="MZY105" s="93"/>
      <c r="MZZ105" s="93"/>
      <c r="NAA105" s="93"/>
      <c r="NAB105" s="93"/>
      <c r="NAC105" s="93"/>
      <c r="NAD105" s="93"/>
      <c r="NAE105" s="93"/>
      <c r="NAF105" s="93"/>
      <c r="NAG105" s="93"/>
      <c r="NAH105" s="93"/>
      <c r="NAI105" s="93"/>
      <c r="NAJ105" s="93"/>
      <c r="NAK105" s="93"/>
      <c r="NAL105" s="93"/>
      <c r="NAM105" s="93"/>
      <c r="NAN105" s="93"/>
      <c r="NAO105" s="93"/>
      <c r="NAP105" s="93"/>
      <c r="NAQ105" s="93"/>
      <c r="NAR105" s="93"/>
      <c r="NAS105" s="93"/>
      <c r="NAT105" s="93"/>
      <c r="NAU105" s="93"/>
      <c r="NAV105" s="93"/>
      <c r="NAW105" s="93"/>
      <c r="NAX105" s="93"/>
      <c r="NAY105" s="93"/>
      <c r="NAZ105" s="93"/>
      <c r="NBA105" s="93"/>
      <c r="NBB105" s="93"/>
      <c r="NBC105" s="93"/>
      <c r="NBD105" s="93"/>
      <c r="NBE105" s="93"/>
      <c r="NBF105" s="93"/>
      <c r="NBG105" s="93"/>
      <c r="NBH105" s="93"/>
      <c r="NBI105" s="93"/>
      <c r="NBJ105" s="93"/>
      <c r="NBK105" s="93"/>
      <c r="NBL105" s="93"/>
      <c r="NBM105" s="93"/>
      <c r="NBN105" s="93"/>
      <c r="NBO105" s="93"/>
      <c r="NBP105" s="93"/>
      <c r="NBQ105" s="93"/>
      <c r="NBR105" s="93"/>
      <c r="NBS105" s="93"/>
      <c r="NBT105" s="93"/>
      <c r="NBU105" s="93"/>
      <c r="NBV105" s="93"/>
      <c r="NBW105" s="93"/>
      <c r="NBX105" s="93"/>
      <c r="NBY105" s="93"/>
      <c r="NBZ105" s="93"/>
      <c r="NCA105" s="93"/>
      <c r="NCB105" s="93"/>
      <c r="NCC105" s="93"/>
      <c r="NCD105" s="93"/>
      <c r="NCE105" s="93"/>
      <c r="NCF105" s="93"/>
      <c r="NCG105" s="93"/>
      <c r="NCH105" s="93"/>
      <c r="NCI105" s="93"/>
      <c r="NCJ105" s="93"/>
      <c r="NCK105" s="93"/>
      <c r="NCL105" s="93"/>
      <c r="NCM105" s="93"/>
      <c r="NCN105" s="93"/>
      <c r="NCO105" s="93"/>
      <c r="NCP105" s="93"/>
      <c r="NCQ105" s="93"/>
      <c r="NCR105" s="93"/>
      <c r="NCS105" s="93"/>
      <c r="NCT105" s="93"/>
      <c r="NCU105" s="93"/>
      <c r="NCV105" s="93"/>
      <c r="NCW105" s="93"/>
      <c r="NCX105" s="93"/>
      <c r="NCY105" s="93"/>
      <c r="NCZ105" s="93"/>
      <c r="NDA105" s="93"/>
      <c r="NDB105" s="93"/>
      <c r="NDC105" s="93"/>
      <c r="NDD105" s="93"/>
      <c r="NDE105" s="93"/>
      <c r="NDF105" s="93"/>
      <c r="NDG105" s="93"/>
      <c r="NDH105" s="93"/>
      <c r="NDI105" s="93"/>
      <c r="NDJ105" s="93"/>
      <c r="NDK105" s="93"/>
      <c r="NDL105" s="93"/>
      <c r="NDM105" s="93"/>
      <c r="NDN105" s="93"/>
      <c r="NDO105" s="93"/>
      <c r="NDP105" s="93"/>
      <c r="NDQ105" s="93"/>
      <c r="NDR105" s="93"/>
      <c r="NDS105" s="93"/>
      <c r="NDT105" s="93"/>
      <c r="NDU105" s="93"/>
      <c r="NDV105" s="93"/>
      <c r="NDW105" s="93"/>
      <c r="NDX105" s="93"/>
      <c r="NDY105" s="93"/>
      <c r="NDZ105" s="93"/>
      <c r="NEA105" s="93"/>
      <c r="NEB105" s="93"/>
      <c r="NEC105" s="93"/>
      <c r="NED105" s="93"/>
      <c r="NEE105" s="93"/>
      <c r="NEF105" s="93"/>
      <c r="NEG105" s="93"/>
      <c r="NEH105" s="93"/>
      <c r="NEI105" s="93"/>
      <c r="NEJ105" s="93"/>
      <c r="NEK105" s="93"/>
      <c r="NEL105" s="93"/>
      <c r="NEM105" s="93"/>
      <c r="NEN105" s="93"/>
      <c r="NEO105" s="93"/>
      <c r="NEP105" s="93"/>
      <c r="NEQ105" s="93"/>
      <c r="NER105" s="93"/>
      <c r="NES105" s="93"/>
      <c r="NET105" s="93"/>
      <c r="NEU105" s="93"/>
      <c r="NEV105" s="93"/>
      <c r="NEW105" s="93"/>
      <c r="NEX105" s="93"/>
      <c r="NEY105" s="93"/>
      <c r="NEZ105" s="93"/>
      <c r="NFA105" s="93"/>
      <c r="NFB105" s="93"/>
      <c r="NFC105" s="93"/>
      <c r="NFD105" s="93"/>
      <c r="NFE105" s="93"/>
      <c r="NFF105" s="93"/>
      <c r="NFG105" s="93"/>
      <c r="NFH105" s="93"/>
      <c r="NFI105" s="93"/>
      <c r="NFJ105" s="93"/>
      <c r="NFK105" s="93"/>
      <c r="NFL105" s="93"/>
      <c r="NFM105" s="93"/>
      <c r="NFN105" s="93"/>
      <c r="NFO105" s="93"/>
      <c r="NFP105" s="93"/>
      <c r="NFQ105" s="93"/>
      <c r="NFR105" s="93"/>
      <c r="NFS105" s="93"/>
      <c r="NFT105" s="93"/>
      <c r="NFU105" s="93"/>
      <c r="NFV105" s="93"/>
      <c r="NFW105" s="93"/>
      <c r="NFX105" s="93"/>
      <c r="NFY105" s="93"/>
      <c r="NFZ105" s="93"/>
      <c r="NGA105" s="93"/>
      <c r="NGB105" s="93"/>
      <c r="NGC105" s="93"/>
      <c r="NGD105" s="93"/>
      <c r="NGE105" s="93"/>
      <c r="NGF105" s="93"/>
      <c r="NGG105" s="93"/>
      <c r="NGH105" s="93"/>
      <c r="NGI105" s="93"/>
      <c r="NGJ105" s="93"/>
      <c r="NGK105" s="93"/>
      <c r="NGL105" s="93"/>
      <c r="NGM105" s="93"/>
      <c r="NGN105" s="93"/>
      <c r="NGO105" s="93"/>
      <c r="NGP105" s="93"/>
      <c r="NGQ105" s="93"/>
      <c r="NGR105" s="93"/>
      <c r="NGS105" s="93"/>
      <c r="NGT105" s="93"/>
      <c r="NGU105" s="93"/>
      <c r="NGV105" s="93"/>
      <c r="NGW105" s="93"/>
      <c r="NGX105" s="93"/>
      <c r="NGY105" s="93"/>
      <c r="NGZ105" s="93"/>
      <c r="NHA105" s="93"/>
      <c r="NHB105" s="93"/>
      <c r="NHC105" s="93"/>
      <c r="NHD105" s="93"/>
      <c r="NHE105" s="93"/>
      <c r="NHF105" s="93"/>
      <c r="NHG105" s="93"/>
      <c r="NHH105" s="93"/>
      <c r="NHI105" s="93"/>
      <c r="NHJ105" s="93"/>
      <c r="NHK105" s="93"/>
      <c r="NHL105" s="93"/>
      <c r="NHM105" s="93"/>
      <c r="NHN105" s="93"/>
      <c r="NHO105" s="93"/>
      <c r="NHP105" s="93"/>
      <c r="NHQ105" s="93"/>
      <c r="NHR105" s="93"/>
      <c r="NHS105" s="93"/>
      <c r="NHT105" s="93"/>
      <c r="NHU105" s="93"/>
      <c r="NHV105" s="93"/>
      <c r="NHW105" s="93"/>
      <c r="NHX105" s="93"/>
      <c r="NHY105" s="93"/>
      <c r="NHZ105" s="93"/>
      <c r="NIA105" s="93"/>
      <c r="NIB105" s="93"/>
      <c r="NIC105" s="93"/>
      <c r="NID105" s="93"/>
      <c r="NIE105" s="93"/>
      <c r="NIF105" s="93"/>
      <c r="NIG105" s="93"/>
      <c r="NIH105" s="93"/>
      <c r="NII105" s="93"/>
      <c r="NIJ105" s="93"/>
      <c r="NIK105" s="93"/>
      <c r="NIL105" s="93"/>
      <c r="NIM105" s="93"/>
      <c r="NIN105" s="93"/>
      <c r="NIO105" s="93"/>
      <c r="NIP105" s="93"/>
      <c r="NIQ105" s="93"/>
      <c r="NIR105" s="93"/>
      <c r="NIS105" s="93"/>
      <c r="NIT105" s="93"/>
      <c r="NIU105" s="93"/>
      <c r="NIV105" s="93"/>
      <c r="NIW105" s="93"/>
      <c r="NIX105" s="93"/>
      <c r="NIY105" s="93"/>
      <c r="NIZ105" s="93"/>
      <c r="NJA105" s="93"/>
      <c r="NJB105" s="93"/>
      <c r="NJC105" s="93"/>
      <c r="NJD105" s="93"/>
      <c r="NJE105" s="93"/>
      <c r="NJF105" s="93"/>
      <c r="NJG105" s="93"/>
      <c r="NJH105" s="93"/>
      <c r="NJI105" s="93"/>
      <c r="NJJ105" s="93"/>
      <c r="NJK105" s="93"/>
      <c r="NJL105" s="93"/>
      <c r="NJM105" s="93"/>
      <c r="NJN105" s="93"/>
      <c r="NJO105" s="93"/>
      <c r="NJP105" s="93"/>
      <c r="NJQ105" s="93"/>
      <c r="NJR105" s="93"/>
      <c r="NJS105" s="93"/>
      <c r="NJT105" s="93"/>
      <c r="NJU105" s="93"/>
      <c r="NJV105" s="93"/>
      <c r="NJW105" s="93"/>
      <c r="NJX105" s="93"/>
      <c r="NJY105" s="93"/>
      <c r="NJZ105" s="93"/>
      <c r="NKA105" s="93"/>
      <c r="NKB105" s="93"/>
      <c r="NKC105" s="93"/>
      <c r="NKD105" s="93"/>
      <c r="NKE105" s="93"/>
      <c r="NKF105" s="93"/>
      <c r="NKG105" s="93"/>
      <c r="NKH105" s="93"/>
      <c r="NKI105" s="93"/>
      <c r="NKJ105" s="93"/>
      <c r="NKK105" s="93"/>
      <c r="NKL105" s="93"/>
      <c r="NKM105" s="93"/>
      <c r="NKN105" s="93"/>
      <c r="NKO105" s="93"/>
      <c r="NKP105" s="93"/>
      <c r="NKQ105" s="93"/>
      <c r="NKR105" s="93"/>
      <c r="NKS105" s="93"/>
      <c r="NKT105" s="93"/>
      <c r="NKU105" s="93"/>
      <c r="NKV105" s="93"/>
      <c r="NKW105" s="93"/>
      <c r="NKX105" s="93"/>
      <c r="NKY105" s="93"/>
      <c r="NKZ105" s="93"/>
      <c r="NLA105" s="93"/>
      <c r="NLB105" s="93"/>
      <c r="NLC105" s="93"/>
      <c r="NLD105" s="93"/>
      <c r="NLE105" s="93"/>
      <c r="NLF105" s="93"/>
      <c r="NLG105" s="93"/>
      <c r="NLH105" s="93"/>
      <c r="NLI105" s="93"/>
      <c r="NLJ105" s="93"/>
      <c r="NLK105" s="93"/>
      <c r="NLL105" s="93"/>
      <c r="NLM105" s="93"/>
      <c r="NLN105" s="93"/>
      <c r="NLO105" s="93"/>
      <c r="NLP105" s="93"/>
      <c r="NLQ105" s="93"/>
      <c r="NLR105" s="93"/>
      <c r="NLS105" s="93"/>
      <c r="NLT105" s="93"/>
      <c r="NLU105" s="93"/>
      <c r="NLV105" s="93"/>
      <c r="NLW105" s="93"/>
      <c r="NLX105" s="93"/>
      <c r="NLY105" s="93"/>
      <c r="NLZ105" s="93"/>
      <c r="NMA105" s="93"/>
      <c r="NMB105" s="93"/>
      <c r="NMC105" s="93"/>
      <c r="NMD105" s="93"/>
      <c r="NME105" s="93"/>
      <c r="NMF105" s="93"/>
      <c r="NMG105" s="93"/>
      <c r="NMH105" s="93"/>
      <c r="NMI105" s="93"/>
      <c r="NMJ105" s="93"/>
      <c r="NMK105" s="93"/>
      <c r="NML105" s="93"/>
      <c r="NMM105" s="93"/>
      <c r="NMN105" s="93"/>
      <c r="NMO105" s="93"/>
      <c r="NMP105" s="93"/>
      <c r="NMQ105" s="93"/>
      <c r="NMR105" s="93"/>
      <c r="NMS105" s="93"/>
      <c r="NMT105" s="93"/>
      <c r="NMU105" s="93"/>
      <c r="NMV105" s="93"/>
      <c r="NMW105" s="93"/>
      <c r="NMX105" s="93"/>
      <c r="NMY105" s="93"/>
      <c r="NMZ105" s="93"/>
      <c r="NNA105" s="93"/>
      <c r="NNB105" s="93"/>
      <c r="NNC105" s="93"/>
      <c r="NND105" s="93"/>
      <c r="NNE105" s="93"/>
      <c r="NNF105" s="93"/>
      <c r="NNG105" s="93"/>
      <c r="NNH105" s="93"/>
      <c r="NNI105" s="93"/>
      <c r="NNJ105" s="93"/>
      <c r="NNK105" s="93"/>
      <c r="NNL105" s="93"/>
      <c r="NNM105" s="93"/>
      <c r="NNN105" s="93"/>
      <c r="NNO105" s="93"/>
      <c r="NNP105" s="93"/>
      <c r="NNQ105" s="93"/>
      <c r="NNR105" s="93"/>
      <c r="NNS105" s="93"/>
      <c r="NNT105" s="93"/>
      <c r="NNU105" s="93"/>
      <c r="NNV105" s="93"/>
      <c r="NNW105" s="93"/>
      <c r="NNX105" s="93"/>
      <c r="NNY105" s="93"/>
      <c r="NNZ105" s="93"/>
      <c r="NOA105" s="93"/>
      <c r="NOB105" s="93"/>
      <c r="NOC105" s="93"/>
      <c r="NOD105" s="93"/>
      <c r="NOE105" s="93"/>
      <c r="NOF105" s="93"/>
      <c r="NOG105" s="93"/>
      <c r="NOH105" s="93"/>
      <c r="NOI105" s="93"/>
      <c r="NOJ105" s="93"/>
      <c r="NOK105" s="93"/>
      <c r="NOL105" s="93"/>
      <c r="NOM105" s="93"/>
      <c r="NON105" s="93"/>
      <c r="NOO105" s="93"/>
      <c r="NOP105" s="93"/>
      <c r="NOQ105" s="93"/>
      <c r="NOR105" s="93"/>
      <c r="NOS105" s="93"/>
      <c r="NOT105" s="93"/>
      <c r="NOU105" s="93"/>
      <c r="NOV105" s="93"/>
      <c r="NOW105" s="93"/>
      <c r="NOX105" s="93"/>
      <c r="NOY105" s="93"/>
      <c r="NOZ105" s="93"/>
      <c r="NPA105" s="93"/>
      <c r="NPB105" s="93"/>
      <c r="NPC105" s="93"/>
      <c r="NPD105" s="93"/>
      <c r="NPE105" s="93"/>
      <c r="NPF105" s="93"/>
      <c r="NPG105" s="93"/>
      <c r="NPH105" s="93"/>
      <c r="NPI105" s="93"/>
      <c r="NPJ105" s="93"/>
      <c r="NPK105" s="93"/>
      <c r="NPL105" s="93"/>
      <c r="NPM105" s="93"/>
      <c r="NPN105" s="93"/>
      <c r="NPO105" s="93"/>
      <c r="NPP105" s="93"/>
      <c r="NPQ105" s="93"/>
      <c r="NPR105" s="93"/>
      <c r="NPS105" s="93"/>
      <c r="NPT105" s="93"/>
      <c r="NPU105" s="93"/>
      <c r="NPV105" s="93"/>
      <c r="NPW105" s="93"/>
      <c r="NPX105" s="93"/>
      <c r="NPY105" s="93"/>
      <c r="NPZ105" s="93"/>
      <c r="NQA105" s="93"/>
      <c r="NQB105" s="93"/>
      <c r="NQC105" s="93"/>
      <c r="NQD105" s="93"/>
      <c r="NQE105" s="93"/>
      <c r="NQF105" s="93"/>
      <c r="NQG105" s="93"/>
      <c r="NQH105" s="93"/>
      <c r="NQI105" s="93"/>
      <c r="NQJ105" s="93"/>
      <c r="NQK105" s="93"/>
      <c r="NQL105" s="93"/>
      <c r="NQM105" s="93"/>
      <c r="NQN105" s="93"/>
      <c r="NQO105" s="93"/>
      <c r="NQP105" s="93"/>
      <c r="NQQ105" s="93"/>
      <c r="NQR105" s="93"/>
      <c r="NQS105" s="93"/>
      <c r="NQT105" s="93"/>
      <c r="NQU105" s="93"/>
      <c r="NQV105" s="93"/>
      <c r="NQW105" s="93"/>
      <c r="NQX105" s="93"/>
      <c r="NQY105" s="93"/>
      <c r="NQZ105" s="93"/>
      <c r="NRA105" s="93"/>
      <c r="NRB105" s="93"/>
      <c r="NRC105" s="93"/>
      <c r="NRD105" s="93"/>
      <c r="NRE105" s="93"/>
      <c r="NRF105" s="93"/>
      <c r="NRG105" s="93"/>
      <c r="NRH105" s="93"/>
      <c r="NRI105" s="93"/>
      <c r="NRJ105" s="93"/>
      <c r="NRK105" s="93"/>
      <c r="NRL105" s="93"/>
      <c r="NRM105" s="93"/>
      <c r="NRN105" s="93"/>
      <c r="NRO105" s="93"/>
      <c r="NRP105" s="93"/>
      <c r="NRQ105" s="93"/>
      <c r="NRR105" s="93"/>
      <c r="NRS105" s="93"/>
      <c r="NRT105" s="93"/>
      <c r="NRU105" s="93"/>
      <c r="NRV105" s="93"/>
      <c r="NRW105" s="93"/>
      <c r="NRX105" s="93"/>
      <c r="NRY105" s="93"/>
      <c r="NRZ105" s="93"/>
      <c r="NSA105" s="93"/>
      <c r="NSB105" s="93"/>
      <c r="NSC105" s="93"/>
      <c r="NSD105" s="93"/>
      <c r="NSE105" s="93"/>
      <c r="NSF105" s="93"/>
      <c r="NSG105" s="93"/>
      <c r="NSH105" s="93"/>
      <c r="NSI105" s="93"/>
      <c r="NSJ105" s="93"/>
      <c r="NSK105" s="93"/>
      <c r="NSL105" s="93"/>
      <c r="NSM105" s="93"/>
      <c r="NSN105" s="93"/>
      <c r="NSO105" s="93"/>
      <c r="NSP105" s="93"/>
      <c r="NSQ105" s="93"/>
      <c r="NSR105" s="93"/>
      <c r="NSS105" s="93"/>
      <c r="NST105" s="93"/>
      <c r="NSU105" s="93"/>
      <c r="NSV105" s="93"/>
      <c r="NSW105" s="93"/>
      <c r="NSX105" s="93"/>
      <c r="NSY105" s="93"/>
      <c r="NSZ105" s="93"/>
      <c r="NTA105" s="93"/>
      <c r="NTB105" s="93"/>
      <c r="NTC105" s="93"/>
      <c r="NTD105" s="93"/>
      <c r="NTE105" s="93"/>
      <c r="NTF105" s="93"/>
      <c r="NTG105" s="93"/>
      <c r="NTH105" s="93"/>
      <c r="NTI105" s="93"/>
      <c r="NTJ105" s="93"/>
      <c r="NTK105" s="93"/>
      <c r="NTL105" s="93"/>
      <c r="NTM105" s="93"/>
      <c r="NTN105" s="93"/>
      <c r="NTO105" s="93"/>
      <c r="NTP105" s="93"/>
      <c r="NTQ105" s="93"/>
      <c r="NTR105" s="93"/>
      <c r="NTS105" s="93"/>
      <c r="NTT105" s="93"/>
      <c r="NTU105" s="93"/>
      <c r="NTV105" s="93"/>
      <c r="NTW105" s="93"/>
      <c r="NTX105" s="93"/>
      <c r="NTY105" s="93"/>
      <c r="NTZ105" s="93"/>
      <c r="NUA105" s="93"/>
      <c r="NUB105" s="93"/>
      <c r="NUC105" s="93"/>
      <c r="NUD105" s="93"/>
      <c r="NUE105" s="93"/>
      <c r="NUF105" s="93"/>
      <c r="NUG105" s="93"/>
      <c r="NUH105" s="93"/>
      <c r="NUI105" s="93"/>
      <c r="NUJ105" s="93"/>
      <c r="NUK105" s="93"/>
      <c r="NUL105" s="93"/>
      <c r="NUM105" s="93"/>
      <c r="NUN105" s="93"/>
      <c r="NUO105" s="93"/>
      <c r="NUP105" s="93"/>
      <c r="NUQ105" s="93"/>
      <c r="NUR105" s="93"/>
      <c r="NUS105" s="93"/>
      <c r="NUT105" s="93"/>
      <c r="NUU105" s="93"/>
      <c r="NUV105" s="93"/>
      <c r="NUW105" s="93"/>
      <c r="NUX105" s="93"/>
      <c r="NUY105" s="93"/>
      <c r="NUZ105" s="93"/>
      <c r="NVA105" s="93"/>
      <c r="NVB105" s="93"/>
      <c r="NVC105" s="93"/>
      <c r="NVD105" s="93"/>
      <c r="NVE105" s="93"/>
      <c r="NVF105" s="93"/>
      <c r="NVG105" s="93"/>
      <c r="NVH105" s="93"/>
      <c r="NVI105" s="93"/>
      <c r="NVJ105" s="93"/>
      <c r="NVK105" s="93"/>
      <c r="NVL105" s="93"/>
      <c r="NVM105" s="93"/>
      <c r="NVN105" s="93"/>
      <c r="NVO105" s="93"/>
      <c r="NVP105" s="93"/>
      <c r="NVQ105" s="93"/>
      <c r="NVR105" s="93"/>
      <c r="NVS105" s="93"/>
      <c r="NVT105" s="93"/>
      <c r="NVU105" s="93"/>
      <c r="NVV105" s="93"/>
      <c r="NVW105" s="93"/>
      <c r="NVX105" s="93"/>
      <c r="NVY105" s="93"/>
      <c r="NVZ105" s="93"/>
      <c r="NWA105" s="93"/>
      <c r="NWB105" s="93"/>
      <c r="NWC105" s="93"/>
      <c r="NWD105" s="93"/>
      <c r="NWE105" s="93"/>
      <c r="NWF105" s="93"/>
      <c r="NWG105" s="93"/>
      <c r="NWH105" s="93"/>
      <c r="NWI105" s="93"/>
      <c r="NWJ105" s="93"/>
      <c r="NWK105" s="93"/>
      <c r="NWL105" s="93"/>
      <c r="NWM105" s="93"/>
      <c r="NWN105" s="93"/>
      <c r="NWO105" s="93"/>
      <c r="NWP105" s="93"/>
      <c r="NWQ105" s="93"/>
      <c r="NWR105" s="93"/>
      <c r="NWS105" s="93"/>
      <c r="NWT105" s="93"/>
      <c r="NWU105" s="93"/>
      <c r="NWV105" s="93"/>
      <c r="NWW105" s="93"/>
      <c r="NWX105" s="93"/>
      <c r="NWY105" s="93"/>
      <c r="NWZ105" s="93"/>
      <c r="NXA105" s="93"/>
      <c r="NXB105" s="93"/>
      <c r="NXC105" s="93"/>
      <c r="NXD105" s="93"/>
      <c r="NXE105" s="93"/>
      <c r="NXF105" s="93"/>
      <c r="NXG105" s="93"/>
      <c r="NXH105" s="93"/>
      <c r="NXI105" s="93"/>
      <c r="NXJ105" s="93"/>
      <c r="NXK105" s="93"/>
      <c r="NXL105" s="93"/>
      <c r="NXM105" s="93"/>
      <c r="NXN105" s="93"/>
      <c r="NXO105" s="93"/>
      <c r="NXP105" s="93"/>
      <c r="NXQ105" s="93"/>
      <c r="NXR105" s="93"/>
      <c r="NXS105" s="93"/>
      <c r="NXT105" s="93"/>
      <c r="NXU105" s="93"/>
      <c r="NXV105" s="93"/>
      <c r="NXW105" s="93"/>
      <c r="NXX105" s="93"/>
      <c r="NXY105" s="93"/>
      <c r="NXZ105" s="93"/>
      <c r="NYA105" s="93"/>
      <c r="NYB105" s="93"/>
      <c r="NYC105" s="93"/>
      <c r="NYD105" s="93"/>
      <c r="NYE105" s="93"/>
      <c r="NYF105" s="93"/>
      <c r="NYG105" s="93"/>
      <c r="NYH105" s="93"/>
      <c r="NYI105" s="93"/>
      <c r="NYJ105" s="93"/>
      <c r="NYK105" s="93"/>
      <c r="NYL105" s="93"/>
      <c r="NYM105" s="93"/>
      <c r="NYN105" s="93"/>
      <c r="NYO105" s="93"/>
      <c r="NYP105" s="93"/>
      <c r="NYQ105" s="93"/>
      <c r="NYR105" s="93"/>
      <c r="NYS105" s="93"/>
      <c r="NYT105" s="93"/>
      <c r="NYU105" s="93"/>
      <c r="NYV105" s="93"/>
      <c r="NYW105" s="93"/>
      <c r="NYX105" s="93"/>
      <c r="NYY105" s="93"/>
      <c r="NYZ105" s="93"/>
      <c r="NZA105" s="93"/>
      <c r="NZB105" s="93"/>
      <c r="NZC105" s="93"/>
      <c r="NZD105" s="93"/>
      <c r="NZE105" s="93"/>
      <c r="NZF105" s="93"/>
      <c r="NZG105" s="93"/>
      <c r="NZH105" s="93"/>
      <c r="NZI105" s="93"/>
      <c r="NZJ105" s="93"/>
      <c r="NZK105" s="93"/>
      <c r="NZL105" s="93"/>
      <c r="NZM105" s="93"/>
      <c r="NZN105" s="93"/>
      <c r="NZO105" s="93"/>
      <c r="NZP105" s="93"/>
      <c r="NZQ105" s="93"/>
      <c r="NZR105" s="93"/>
      <c r="NZS105" s="93"/>
      <c r="NZT105" s="93"/>
      <c r="NZU105" s="93"/>
      <c r="NZV105" s="93"/>
      <c r="NZW105" s="93"/>
      <c r="NZX105" s="93"/>
      <c r="NZY105" s="93"/>
      <c r="NZZ105" s="93"/>
      <c r="OAA105" s="93"/>
      <c r="OAB105" s="93"/>
      <c r="OAC105" s="93"/>
      <c r="OAD105" s="93"/>
      <c r="OAE105" s="93"/>
      <c r="OAF105" s="93"/>
      <c r="OAG105" s="93"/>
      <c r="OAH105" s="93"/>
      <c r="OAI105" s="93"/>
      <c r="OAJ105" s="93"/>
      <c r="OAK105" s="93"/>
      <c r="OAL105" s="93"/>
      <c r="OAM105" s="93"/>
      <c r="OAN105" s="93"/>
      <c r="OAO105" s="93"/>
      <c r="OAP105" s="93"/>
      <c r="OAQ105" s="93"/>
      <c r="OAR105" s="93"/>
      <c r="OAS105" s="93"/>
      <c r="OAT105" s="93"/>
      <c r="OAU105" s="93"/>
      <c r="OAV105" s="93"/>
      <c r="OAW105" s="93"/>
      <c r="OAX105" s="93"/>
      <c r="OAY105" s="93"/>
      <c r="OAZ105" s="93"/>
      <c r="OBA105" s="93"/>
      <c r="OBB105" s="93"/>
      <c r="OBC105" s="93"/>
      <c r="OBD105" s="93"/>
      <c r="OBE105" s="93"/>
      <c r="OBF105" s="93"/>
      <c r="OBG105" s="93"/>
      <c r="OBH105" s="93"/>
      <c r="OBI105" s="93"/>
      <c r="OBJ105" s="93"/>
      <c r="OBK105" s="93"/>
      <c r="OBL105" s="93"/>
      <c r="OBM105" s="93"/>
      <c r="OBN105" s="93"/>
      <c r="OBO105" s="93"/>
      <c r="OBP105" s="93"/>
      <c r="OBQ105" s="93"/>
      <c r="OBR105" s="93"/>
      <c r="OBS105" s="93"/>
      <c r="OBT105" s="93"/>
      <c r="OBU105" s="93"/>
      <c r="OBV105" s="93"/>
      <c r="OBW105" s="93"/>
      <c r="OBX105" s="93"/>
      <c r="OBY105" s="93"/>
      <c r="OBZ105" s="93"/>
      <c r="OCA105" s="93"/>
      <c r="OCB105" s="93"/>
      <c r="OCC105" s="93"/>
      <c r="OCD105" s="93"/>
      <c r="OCE105" s="93"/>
      <c r="OCF105" s="93"/>
      <c r="OCG105" s="93"/>
      <c r="OCH105" s="93"/>
      <c r="OCI105" s="93"/>
      <c r="OCJ105" s="93"/>
      <c r="OCK105" s="93"/>
      <c r="OCL105" s="93"/>
      <c r="OCM105" s="93"/>
      <c r="OCN105" s="93"/>
      <c r="OCO105" s="93"/>
      <c r="OCP105" s="93"/>
      <c r="OCQ105" s="93"/>
      <c r="OCR105" s="93"/>
      <c r="OCS105" s="93"/>
      <c r="OCT105" s="93"/>
      <c r="OCU105" s="93"/>
      <c r="OCV105" s="93"/>
      <c r="OCW105" s="93"/>
      <c r="OCX105" s="93"/>
      <c r="OCY105" s="93"/>
      <c r="OCZ105" s="93"/>
      <c r="ODA105" s="93"/>
      <c r="ODB105" s="93"/>
      <c r="ODC105" s="93"/>
      <c r="ODD105" s="93"/>
      <c r="ODE105" s="93"/>
      <c r="ODF105" s="93"/>
      <c r="ODG105" s="93"/>
      <c r="ODH105" s="93"/>
      <c r="ODI105" s="93"/>
      <c r="ODJ105" s="93"/>
      <c r="ODK105" s="93"/>
      <c r="ODL105" s="93"/>
      <c r="ODM105" s="93"/>
      <c r="ODN105" s="93"/>
      <c r="ODO105" s="93"/>
      <c r="ODP105" s="93"/>
      <c r="ODQ105" s="93"/>
      <c r="ODR105" s="93"/>
      <c r="ODS105" s="93"/>
      <c r="ODT105" s="93"/>
      <c r="ODU105" s="93"/>
      <c r="ODV105" s="93"/>
      <c r="ODW105" s="93"/>
      <c r="ODX105" s="93"/>
      <c r="ODY105" s="93"/>
      <c r="ODZ105" s="93"/>
      <c r="OEA105" s="93"/>
      <c r="OEB105" s="93"/>
      <c r="OEC105" s="93"/>
      <c r="OED105" s="93"/>
      <c r="OEE105" s="93"/>
      <c r="OEF105" s="93"/>
      <c r="OEG105" s="93"/>
      <c r="OEH105" s="93"/>
      <c r="OEI105" s="93"/>
      <c r="OEJ105" s="93"/>
      <c r="OEK105" s="93"/>
      <c r="OEL105" s="93"/>
      <c r="OEM105" s="93"/>
      <c r="OEN105" s="93"/>
      <c r="OEO105" s="93"/>
      <c r="OEP105" s="93"/>
      <c r="OEQ105" s="93"/>
      <c r="OER105" s="93"/>
      <c r="OES105" s="93"/>
      <c r="OET105" s="93"/>
      <c r="OEU105" s="93"/>
      <c r="OEV105" s="93"/>
      <c r="OEW105" s="93"/>
      <c r="OEX105" s="93"/>
      <c r="OEY105" s="93"/>
      <c r="OEZ105" s="93"/>
      <c r="OFA105" s="93"/>
      <c r="OFB105" s="93"/>
      <c r="OFC105" s="93"/>
      <c r="OFD105" s="93"/>
      <c r="OFE105" s="93"/>
      <c r="OFF105" s="93"/>
      <c r="OFG105" s="93"/>
      <c r="OFH105" s="93"/>
      <c r="OFI105" s="93"/>
      <c r="OFJ105" s="93"/>
      <c r="OFK105" s="93"/>
      <c r="OFL105" s="93"/>
      <c r="OFM105" s="93"/>
      <c r="OFN105" s="93"/>
      <c r="OFO105" s="93"/>
      <c r="OFP105" s="93"/>
      <c r="OFQ105" s="93"/>
      <c r="OFR105" s="93"/>
      <c r="OFS105" s="93"/>
      <c r="OFT105" s="93"/>
      <c r="OFU105" s="93"/>
      <c r="OFV105" s="93"/>
      <c r="OFW105" s="93"/>
      <c r="OFX105" s="93"/>
      <c r="OFY105" s="93"/>
      <c r="OFZ105" s="93"/>
      <c r="OGA105" s="93"/>
      <c r="OGB105" s="93"/>
      <c r="OGC105" s="93"/>
      <c r="OGD105" s="93"/>
      <c r="OGE105" s="93"/>
      <c r="OGF105" s="93"/>
      <c r="OGG105" s="93"/>
      <c r="OGH105" s="93"/>
      <c r="OGI105" s="93"/>
      <c r="OGJ105" s="93"/>
      <c r="OGK105" s="93"/>
      <c r="OGL105" s="93"/>
      <c r="OGM105" s="93"/>
      <c r="OGN105" s="93"/>
      <c r="OGO105" s="93"/>
      <c r="OGP105" s="93"/>
      <c r="OGQ105" s="93"/>
      <c r="OGR105" s="93"/>
      <c r="OGS105" s="93"/>
      <c r="OGT105" s="93"/>
      <c r="OGU105" s="93"/>
      <c r="OGV105" s="93"/>
      <c r="OGW105" s="93"/>
      <c r="OGX105" s="93"/>
      <c r="OGY105" s="93"/>
      <c r="OGZ105" s="93"/>
      <c r="OHA105" s="93"/>
      <c r="OHB105" s="93"/>
      <c r="OHC105" s="93"/>
      <c r="OHD105" s="93"/>
      <c r="OHE105" s="93"/>
      <c r="OHF105" s="93"/>
      <c r="OHG105" s="93"/>
      <c r="OHH105" s="93"/>
      <c r="OHI105" s="93"/>
      <c r="OHJ105" s="93"/>
      <c r="OHK105" s="93"/>
      <c r="OHL105" s="93"/>
      <c r="OHM105" s="93"/>
      <c r="OHN105" s="93"/>
      <c r="OHO105" s="93"/>
      <c r="OHP105" s="93"/>
      <c r="OHQ105" s="93"/>
      <c r="OHR105" s="93"/>
      <c r="OHS105" s="93"/>
      <c r="OHT105" s="93"/>
      <c r="OHU105" s="93"/>
      <c r="OHV105" s="93"/>
      <c r="OHW105" s="93"/>
      <c r="OHX105" s="93"/>
      <c r="OHY105" s="93"/>
      <c r="OHZ105" s="93"/>
      <c r="OIA105" s="93"/>
      <c r="OIB105" s="93"/>
      <c r="OIC105" s="93"/>
      <c r="OID105" s="93"/>
      <c r="OIE105" s="93"/>
      <c r="OIF105" s="93"/>
      <c r="OIG105" s="93"/>
      <c r="OIH105" s="93"/>
      <c r="OII105" s="93"/>
      <c r="OIJ105" s="93"/>
      <c r="OIK105" s="93"/>
      <c r="OIL105" s="93"/>
      <c r="OIM105" s="93"/>
      <c r="OIN105" s="93"/>
      <c r="OIO105" s="93"/>
      <c r="OIP105" s="93"/>
      <c r="OIQ105" s="93"/>
      <c r="OIR105" s="93"/>
      <c r="OIS105" s="93"/>
      <c r="OIT105" s="93"/>
      <c r="OIU105" s="93"/>
      <c r="OIV105" s="93"/>
      <c r="OIW105" s="93"/>
      <c r="OIX105" s="93"/>
      <c r="OIY105" s="93"/>
      <c r="OIZ105" s="93"/>
      <c r="OJA105" s="93"/>
      <c r="OJB105" s="93"/>
      <c r="OJC105" s="93"/>
      <c r="OJD105" s="93"/>
      <c r="OJE105" s="93"/>
      <c r="OJF105" s="93"/>
      <c r="OJG105" s="93"/>
      <c r="OJH105" s="93"/>
      <c r="OJI105" s="93"/>
      <c r="OJJ105" s="93"/>
      <c r="OJK105" s="93"/>
      <c r="OJL105" s="93"/>
      <c r="OJM105" s="93"/>
      <c r="OJN105" s="93"/>
      <c r="OJO105" s="93"/>
      <c r="OJP105" s="93"/>
      <c r="OJQ105" s="93"/>
      <c r="OJR105" s="93"/>
      <c r="OJS105" s="93"/>
      <c r="OJT105" s="93"/>
      <c r="OJU105" s="93"/>
      <c r="OJV105" s="93"/>
      <c r="OJW105" s="93"/>
      <c r="OJX105" s="93"/>
      <c r="OJY105" s="93"/>
      <c r="OJZ105" s="93"/>
      <c r="OKA105" s="93"/>
      <c r="OKB105" s="93"/>
      <c r="OKC105" s="93"/>
      <c r="OKD105" s="93"/>
      <c r="OKE105" s="93"/>
      <c r="OKF105" s="93"/>
      <c r="OKG105" s="93"/>
      <c r="OKH105" s="93"/>
      <c r="OKI105" s="93"/>
      <c r="OKJ105" s="93"/>
      <c r="OKK105" s="93"/>
      <c r="OKL105" s="93"/>
      <c r="OKM105" s="93"/>
      <c r="OKN105" s="93"/>
      <c r="OKO105" s="93"/>
      <c r="OKP105" s="93"/>
      <c r="OKQ105" s="93"/>
      <c r="OKR105" s="93"/>
      <c r="OKS105" s="93"/>
      <c r="OKT105" s="93"/>
      <c r="OKU105" s="93"/>
      <c r="OKV105" s="93"/>
      <c r="OKW105" s="93"/>
      <c r="OKX105" s="93"/>
      <c r="OKY105" s="93"/>
      <c r="OKZ105" s="93"/>
      <c r="OLA105" s="93"/>
      <c r="OLB105" s="93"/>
      <c r="OLC105" s="93"/>
      <c r="OLD105" s="93"/>
      <c r="OLE105" s="93"/>
      <c r="OLF105" s="93"/>
      <c r="OLG105" s="93"/>
      <c r="OLH105" s="93"/>
      <c r="OLI105" s="93"/>
      <c r="OLJ105" s="93"/>
      <c r="OLK105" s="93"/>
      <c r="OLL105" s="93"/>
      <c r="OLM105" s="93"/>
      <c r="OLN105" s="93"/>
      <c r="OLO105" s="93"/>
      <c r="OLP105" s="93"/>
      <c r="OLQ105" s="93"/>
      <c r="OLR105" s="93"/>
      <c r="OLS105" s="93"/>
      <c r="OLT105" s="93"/>
      <c r="OLU105" s="93"/>
      <c r="OLV105" s="93"/>
      <c r="OLW105" s="93"/>
      <c r="OLX105" s="93"/>
      <c r="OLY105" s="93"/>
      <c r="OLZ105" s="93"/>
      <c r="OMA105" s="93"/>
      <c r="OMB105" s="93"/>
      <c r="OMC105" s="93"/>
      <c r="OMD105" s="93"/>
      <c r="OME105" s="93"/>
      <c r="OMF105" s="93"/>
      <c r="OMG105" s="93"/>
      <c r="OMH105" s="93"/>
      <c r="OMI105" s="93"/>
      <c r="OMJ105" s="93"/>
      <c r="OMK105" s="93"/>
      <c r="OML105" s="93"/>
      <c r="OMM105" s="93"/>
      <c r="OMN105" s="93"/>
      <c r="OMO105" s="93"/>
      <c r="OMP105" s="93"/>
      <c r="OMQ105" s="93"/>
      <c r="OMR105" s="93"/>
      <c r="OMS105" s="93"/>
      <c r="OMT105" s="93"/>
      <c r="OMU105" s="93"/>
      <c r="OMV105" s="93"/>
      <c r="OMW105" s="93"/>
      <c r="OMX105" s="93"/>
      <c r="OMY105" s="93"/>
      <c r="OMZ105" s="93"/>
      <c r="ONA105" s="93"/>
      <c r="ONB105" s="93"/>
      <c r="ONC105" s="93"/>
      <c r="OND105" s="93"/>
      <c r="ONE105" s="93"/>
      <c r="ONF105" s="93"/>
      <c r="ONG105" s="93"/>
      <c r="ONH105" s="93"/>
      <c r="ONI105" s="93"/>
      <c r="ONJ105" s="93"/>
      <c r="ONK105" s="93"/>
      <c r="ONL105" s="93"/>
      <c r="ONM105" s="93"/>
      <c r="ONN105" s="93"/>
      <c r="ONO105" s="93"/>
      <c r="ONP105" s="93"/>
      <c r="ONQ105" s="93"/>
      <c r="ONR105" s="93"/>
      <c r="ONS105" s="93"/>
      <c r="ONT105" s="93"/>
      <c r="ONU105" s="93"/>
      <c r="ONV105" s="93"/>
      <c r="ONW105" s="93"/>
      <c r="ONX105" s="93"/>
      <c r="ONY105" s="93"/>
      <c r="ONZ105" s="93"/>
      <c r="OOA105" s="93"/>
      <c r="OOB105" s="93"/>
      <c r="OOC105" s="93"/>
      <c r="OOD105" s="93"/>
      <c r="OOE105" s="93"/>
      <c r="OOF105" s="93"/>
      <c r="OOG105" s="93"/>
      <c r="OOH105" s="93"/>
      <c r="OOI105" s="93"/>
      <c r="OOJ105" s="93"/>
      <c r="OOK105" s="93"/>
      <c r="OOL105" s="93"/>
      <c r="OOM105" s="93"/>
      <c r="OON105" s="93"/>
      <c r="OOO105" s="93"/>
      <c r="OOP105" s="93"/>
      <c r="OOQ105" s="93"/>
      <c r="OOR105" s="93"/>
      <c r="OOS105" s="93"/>
      <c r="OOT105" s="93"/>
      <c r="OOU105" s="93"/>
      <c r="OOV105" s="93"/>
      <c r="OOW105" s="93"/>
      <c r="OOX105" s="93"/>
      <c r="OOY105" s="93"/>
      <c r="OOZ105" s="93"/>
      <c r="OPA105" s="93"/>
      <c r="OPB105" s="93"/>
      <c r="OPC105" s="93"/>
      <c r="OPD105" s="93"/>
      <c r="OPE105" s="93"/>
      <c r="OPF105" s="93"/>
      <c r="OPG105" s="93"/>
      <c r="OPH105" s="93"/>
      <c r="OPI105" s="93"/>
      <c r="OPJ105" s="93"/>
      <c r="OPK105" s="93"/>
      <c r="OPL105" s="93"/>
      <c r="OPM105" s="93"/>
      <c r="OPN105" s="93"/>
      <c r="OPO105" s="93"/>
      <c r="OPP105" s="93"/>
      <c r="OPQ105" s="93"/>
      <c r="OPR105" s="93"/>
      <c r="OPS105" s="93"/>
      <c r="OPT105" s="93"/>
      <c r="OPU105" s="93"/>
      <c r="OPV105" s="93"/>
      <c r="OPW105" s="93"/>
      <c r="OPX105" s="93"/>
      <c r="OPY105" s="93"/>
      <c r="OPZ105" s="93"/>
      <c r="OQA105" s="93"/>
      <c r="OQB105" s="93"/>
      <c r="OQC105" s="93"/>
      <c r="OQD105" s="93"/>
      <c r="OQE105" s="93"/>
      <c r="OQF105" s="93"/>
      <c r="OQG105" s="93"/>
      <c r="OQH105" s="93"/>
      <c r="OQI105" s="93"/>
      <c r="OQJ105" s="93"/>
      <c r="OQK105" s="93"/>
      <c r="OQL105" s="93"/>
      <c r="OQM105" s="93"/>
      <c r="OQN105" s="93"/>
      <c r="OQO105" s="93"/>
      <c r="OQP105" s="93"/>
      <c r="OQQ105" s="93"/>
      <c r="OQR105" s="93"/>
      <c r="OQS105" s="93"/>
      <c r="OQT105" s="93"/>
      <c r="OQU105" s="93"/>
      <c r="OQV105" s="93"/>
      <c r="OQW105" s="93"/>
      <c r="OQX105" s="93"/>
      <c r="OQY105" s="93"/>
      <c r="OQZ105" s="93"/>
      <c r="ORA105" s="93"/>
      <c r="ORB105" s="93"/>
      <c r="ORC105" s="93"/>
      <c r="ORD105" s="93"/>
      <c r="ORE105" s="93"/>
      <c r="ORF105" s="93"/>
      <c r="ORG105" s="93"/>
      <c r="ORH105" s="93"/>
      <c r="ORI105" s="93"/>
      <c r="ORJ105" s="93"/>
      <c r="ORK105" s="93"/>
      <c r="ORL105" s="93"/>
      <c r="ORM105" s="93"/>
      <c r="ORN105" s="93"/>
      <c r="ORO105" s="93"/>
      <c r="ORP105" s="93"/>
      <c r="ORQ105" s="93"/>
      <c r="ORR105" s="93"/>
      <c r="ORS105" s="93"/>
      <c r="ORT105" s="93"/>
      <c r="ORU105" s="93"/>
      <c r="ORV105" s="93"/>
      <c r="ORW105" s="93"/>
      <c r="ORX105" s="93"/>
      <c r="ORY105" s="93"/>
      <c r="ORZ105" s="93"/>
      <c r="OSA105" s="93"/>
      <c r="OSB105" s="93"/>
      <c r="OSC105" s="93"/>
      <c r="OSD105" s="93"/>
      <c r="OSE105" s="93"/>
      <c r="OSF105" s="93"/>
      <c r="OSG105" s="93"/>
      <c r="OSH105" s="93"/>
      <c r="OSI105" s="93"/>
      <c r="OSJ105" s="93"/>
      <c r="OSK105" s="93"/>
      <c r="OSL105" s="93"/>
      <c r="OSM105" s="93"/>
      <c r="OSN105" s="93"/>
      <c r="OSO105" s="93"/>
      <c r="OSP105" s="93"/>
      <c r="OSQ105" s="93"/>
      <c r="OSR105" s="93"/>
      <c r="OSS105" s="93"/>
      <c r="OST105" s="93"/>
      <c r="OSU105" s="93"/>
      <c r="OSV105" s="93"/>
      <c r="OSW105" s="93"/>
      <c r="OSX105" s="93"/>
      <c r="OSY105" s="93"/>
      <c r="OSZ105" s="93"/>
      <c r="OTA105" s="93"/>
      <c r="OTB105" s="93"/>
      <c r="OTC105" s="93"/>
      <c r="OTD105" s="93"/>
      <c r="OTE105" s="93"/>
      <c r="OTF105" s="93"/>
      <c r="OTG105" s="93"/>
      <c r="OTH105" s="93"/>
      <c r="OTI105" s="93"/>
      <c r="OTJ105" s="93"/>
      <c r="OTK105" s="93"/>
      <c r="OTL105" s="93"/>
      <c r="OTM105" s="93"/>
      <c r="OTN105" s="93"/>
      <c r="OTO105" s="93"/>
      <c r="OTP105" s="93"/>
      <c r="OTQ105" s="93"/>
      <c r="OTR105" s="93"/>
      <c r="OTS105" s="93"/>
      <c r="OTT105" s="93"/>
      <c r="OTU105" s="93"/>
      <c r="OTV105" s="93"/>
      <c r="OTW105" s="93"/>
      <c r="OTX105" s="93"/>
      <c r="OTY105" s="93"/>
      <c r="OTZ105" s="93"/>
      <c r="OUA105" s="93"/>
      <c r="OUB105" s="93"/>
      <c r="OUC105" s="93"/>
      <c r="OUD105" s="93"/>
      <c r="OUE105" s="93"/>
      <c r="OUF105" s="93"/>
      <c r="OUG105" s="93"/>
      <c r="OUH105" s="93"/>
      <c r="OUI105" s="93"/>
      <c r="OUJ105" s="93"/>
      <c r="OUK105" s="93"/>
      <c r="OUL105" s="93"/>
      <c r="OUM105" s="93"/>
      <c r="OUN105" s="93"/>
      <c r="OUO105" s="93"/>
      <c r="OUP105" s="93"/>
      <c r="OUQ105" s="93"/>
      <c r="OUR105" s="93"/>
      <c r="OUS105" s="93"/>
      <c r="OUT105" s="93"/>
      <c r="OUU105" s="93"/>
      <c r="OUV105" s="93"/>
      <c r="OUW105" s="93"/>
      <c r="OUX105" s="93"/>
      <c r="OUY105" s="93"/>
      <c r="OUZ105" s="93"/>
      <c r="OVA105" s="93"/>
      <c r="OVB105" s="93"/>
      <c r="OVC105" s="93"/>
      <c r="OVD105" s="93"/>
      <c r="OVE105" s="93"/>
      <c r="OVF105" s="93"/>
      <c r="OVG105" s="93"/>
      <c r="OVH105" s="93"/>
      <c r="OVI105" s="93"/>
      <c r="OVJ105" s="93"/>
      <c r="OVK105" s="93"/>
      <c r="OVL105" s="93"/>
      <c r="OVM105" s="93"/>
      <c r="OVN105" s="93"/>
      <c r="OVO105" s="93"/>
      <c r="OVP105" s="93"/>
      <c r="OVQ105" s="93"/>
      <c r="OVR105" s="93"/>
      <c r="OVS105" s="93"/>
      <c r="OVT105" s="93"/>
      <c r="OVU105" s="93"/>
      <c r="OVV105" s="93"/>
      <c r="OVW105" s="93"/>
      <c r="OVX105" s="93"/>
      <c r="OVY105" s="93"/>
      <c r="OVZ105" s="93"/>
      <c r="OWA105" s="93"/>
      <c r="OWB105" s="93"/>
      <c r="OWC105" s="93"/>
      <c r="OWD105" s="93"/>
      <c r="OWE105" s="93"/>
      <c r="OWF105" s="93"/>
      <c r="OWG105" s="93"/>
      <c r="OWH105" s="93"/>
      <c r="OWI105" s="93"/>
      <c r="OWJ105" s="93"/>
      <c r="OWK105" s="93"/>
      <c r="OWL105" s="93"/>
      <c r="OWM105" s="93"/>
      <c r="OWN105" s="93"/>
      <c r="OWO105" s="93"/>
      <c r="OWP105" s="93"/>
      <c r="OWQ105" s="93"/>
      <c r="OWR105" s="93"/>
      <c r="OWS105" s="93"/>
      <c r="OWT105" s="93"/>
      <c r="OWU105" s="93"/>
      <c r="OWV105" s="93"/>
      <c r="OWW105" s="93"/>
      <c r="OWX105" s="93"/>
      <c r="OWY105" s="93"/>
      <c r="OWZ105" s="93"/>
      <c r="OXA105" s="93"/>
      <c r="OXB105" s="93"/>
      <c r="OXC105" s="93"/>
      <c r="OXD105" s="93"/>
      <c r="OXE105" s="93"/>
      <c r="OXF105" s="93"/>
      <c r="OXG105" s="93"/>
      <c r="OXH105" s="93"/>
      <c r="OXI105" s="93"/>
      <c r="OXJ105" s="93"/>
      <c r="OXK105" s="93"/>
      <c r="OXL105" s="93"/>
      <c r="OXM105" s="93"/>
      <c r="OXN105" s="93"/>
      <c r="OXO105" s="93"/>
      <c r="OXP105" s="93"/>
      <c r="OXQ105" s="93"/>
      <c r="OXR105" s="93"/>
      <c r="OXS105" s="93"/>
      <c r="OXT105" s="93"/>
      <c r="OXU105" s="93"/>
      <c r="OXV105" s="93"/>
      <c r="OXW105" s="93"/>
      <c r="OXX105" s="93"/>
      <c r="OXY105" s="93"/>
      <c r="OXZ105" s="93"/>
      <c r="OYA105" s="93"/>
      <c r="OYB105" s="93"/>
      <c r="OYC105" s="93"/>
      <c r="OYD105" s="93"/>
      <c r="OYE105" s="93"/>
      <c r="OYF105" s="93"/>
      <c r="OYG105" s="93"/>
      <c r="OYH105" s="93"/>
      <c r="OYI105" s="93"/>
      <c r="OYJ105" s="93"/>
      <c r="OYK105" s="93"/>
      <c r="OYL105" s="93"/>
      <c r="OYM105" s="93"/>
      <c r="OYN105" s="93"/>
      <c r="OYO105" s="93"/>
      <c r="OYP105" s="93"/>
      <c r="OYQ105" s="93"/>
      <c r="OYR105" s="93"/>
      <c r="OYS105" s="93"/>
      <c r="OYT105" s="93"/>
      <c r="OYU105" s="93"/>
      <c r="OYV105" s="93"/>
      <c r="OYW105" s="93"/>
      <c r="OYX105" s="93"/>
      <c r="OYY105" s="93"/>
      <c r="OYZ105" s="93"/>
      <c r="OZA105" s="93"/>
      <c r="OZB105" s="93"/>
      <c r="OZC105" s="93"/>
      <c r="OZD105" s="93"/>
      <c r="OZE105" s="93"/>
      <c r="OZF105" s="93"/>
      <c r="OZG105" s="93"/>
      <c r="OZH105" s="93"/>
      <c r="OZI105" s="93"/>
      <c r="OZJ105" s="93"/>
      <c r="OZK105" s="93"/>
      <c r="OZL105" s="93"/>
      <c r="OZM105" s="93"/>
      <c r="OZN105" s="93"/>
      <c r="OZO105" s="93"/>
      <c r="OZP105" s="93"/>
      <c r="OZQ105" s="93"/>
      <c r="OZR105" s="93"/>
      <c r="OZS105" s="93"/>
      <c r="OZT105" s="93"/>
      <c r="OZU105" s="93"/>
      <c r="OZV105" s="93"/>
      <c r="OZW105" s="93"/>
      <c r="OZX105" s="93"/>
      <c r="OZY105" s="93"/>
      <c r="OZZ105" s="93"/>
      <c r="PAA105" s="93"/>
      <c r="PAB105" s="93"/>
      <c r="PAC105" s="93"/>
      <c r="PAD105" s="93"/>
      <c r="PAE105" s="93"/>
      <c r="PAF105" s="93"/>
      <c r="PAG105" s="93"/>
      <c r="PAH105" s="93"/>
      <c r="PAI105" s="93"/>
      <c r="PAJ105" s="93"/>
      <c r="PAK105" s="93"/>
      <c r="PAL105" s="93"/>
      <c r="PAM105" s="93"/>
      <c r="PAN105" s="93"/>
      <c r="PAO105" s="93"/>
      <c r="PAP105" s="93"/>
      <c r="PAQ105" s="93"/>
      <c r="PAR105" s="93"/>
      <c r="PAS105" s="93"/>
      <c r="PAT105" s="93"/>
      <c r="PAU105" s="93"/>
      <c r="PAV105" s="93"/>
      <c r="PAW105" s="93"/>
      <c r="PAX105" s="93"/>
      <c r="PAY105" s="93"/>
      <c r="PAZ105" s="93"/>
      <c r="PBA105" s="93"/>
      <c r="PBB105" s="93"/>
      <c r="PBC105" s="93"/>
      <c r="PBD105" s="93"/>
      <c r="PBE105" s="93"/>
      <c r="PBF105" s="93"/>
      <c r="PBG105" s="93"/>
      <c r="PBH105" s="93"/>
      <c r="PBI105" s="93"/>
      <c r="PBJ105" s="93"/>
      <c r="PBK105" s="93"/>
      <c r="PBL105" s="93"/>
      <c r="PBM105" s="93"/>
      <c r="PBN105" s="93"/>
      <c r="PBO105" s="93"/>
      <c r="PBP105" s="93"/>
      <c r="PBQ105" s="93"/>
      <c r="PBR105" s="93"/>
      <c r="PBS105" s="93"/>
      <c r="PBT105" s="93"/>
      <c r="PBU105" s="93"/>
      <c r="PBV105" s="93"/>
      <c r="PBW105" s="93"/>
      <c r="PBX105" s="93"/>
      <c r="PBY105" s="93"/>
      <c r="PBZ105" s="93"/>
      <c r="PCA105" s="93"/>
      <c r="PCB105" s="93"/>
      <c r="PCC105" s="93"/>
      <c r="PCD105" s="93"/>
      <c r="PCE105" s="93"/>
      <c r="PCF105" s="93"/>
      <c r="PCG105" s="93"/>
      <c r="PCH105" s="93"/>
      <c r="PCI105" s="93"/>
      <c r="PCJ105" s="93"/>
      <c r="PCK105" s="93"/>
      <c r="PCL105" s="93"/>
      <c r="PCM105" s="93"/>
      <c r="PCN105" s="93"/>
      <c r="PCO105" s="93"/>
      <c r="PCP105" s="93"/>
      <c r="PCQ105" s="93"/>
      <c r="PCR105" s="93"/>
      <c r="PCS105" s="93"/>
      <c r="PCT105" s="93"/>
      <c r="PCU105" s="93"/>
      <c r="PCV105" s="93"/>
      <c r="PCW105" s="93"/>
      <c r="PCX105" s="93"/>
      <c r="PCY105" s="93"/>
      <c r="PCZ105" s="93"/>
      <c r="PDA105" s="93"/>
      <c r="PDB105" s="93"/>
      <c r="PDC105" s="93"/>
      <c r="PDD105" s="93"/>
      <c r="PDE105" s="93"/>
      <c r="PDF105" s="93"/>
      <c r="PDG105" s="93"/>
      <c r="PDH105" s="93"/>
      <c r="PDI105" s="93"/>
      <c r="PDJ105" s="93"/>
      <c r="PDK105" s="93"/>
      <c r="PDL105" s="93"/>
      <c r="PDM105" s="93"/>
      <c r="PDN105" s="93"/>
      <c r="PDO105" s="93"/>
      <c r="PDP105" s="93"/>
      <c r="PDQ105" s="93"/>
      <c r="PDR105" s="93"/>
      <c r="PDS105" s="93"/>
      <c r="PDT105" s="93"/>
      <c r="PDU105" s="93"/>
      <c r="PDV105" s="93"/>
      <c r="PDW105" s="93"/>
      <c r="PDX105" s="93"/>
      <c r="PDY105" s="93"/>
      <c r="PDZ105" s="93"/>
      <c r="PEA105" s="93"/>
      <c r="PEB105" s="93"/>
      <c r="PEC105" s="93"/>
      <c r="PED105" s="93"/>
      <c r="PEE105" s="93"/>
      <c r="PEF105" s="93"/>
      <c r="PEG105" s="93"/>
      <c r="PEH105" s="93"/>
      <c r="PEI105" s="93"/>
      <c r="PEJ105" s="93"/>
      <c r="PEK105" s="93"/>
      <c r="PEL105" s="93"/>
      <c r="PEM105" s="93"/>
      <c r="PEN105" s="93"/>
      <c r="PEO105" s="93"/>
      <c r="PEP105" s="93"/>
      <c r="PEQ105" s="93"/>
      <c r="PER105" s="93"/>
      <c r="PES105" s="93"/>
      <c r="PET105" s="93"/>
      <c r="PEU105" s="93"/>
      <c r="PEV105" s="93"/>
      <c r="PEW105" s="93"/>
      <c r="PEX105" s="93"/>
      <c r="PEY105" s="93"/>
      <c r="PEZ105" s="93"/>
      <c r="PFA105" s="93"/>
      <c r="PFB105" s="93"/>
      <c r="PFC105" s="93"/>
      <c r="PFD105" s="93"/>
      <c r="PFE105" s="93"/>
      <c r="PFF105" s="93"/>
      <c r="PFG105" s="93"/>
      <c r="PFH105" s="93"/>
      <c r="PFI105" s="93"/>
      <c r="PFJ105" s="93"/>
      <c r="PFK105" s="93"/>
      <c r="PFL105" s="93"/>
      <c r="PFM105" s="93"/>
      <c r="PFN105" s="93"/>
      <c r="PFO105" s="93"/>
      <c r="PFP105" s="93"/>
      <c r="PFQ105" s="93"/>
      <c r="PFR105" s="93"/>
      <c r="PFS105" s="93"/>
      <c r="PFT105" s="93"/>
      <c r="PFU105" s="93"/>
      <c r="PFV105" s="93"/>
      <c r="PFW105" s="93"/>
      <c r="PFX105" s="93"/>
      <c r="PFY105" s="93"/>
      <c r="PFZ105" s="93"/>
      <c r="PGA105" s="93"/>
      <c r="PGB105" s="93"/>
      <c r="PGC105" s="93"/>
      <c r="PGD105" s="93"/>
      <c r="PGE105" s="93"/>
      <c r="PGF105" s="93"/>
      <c r="PGG105" s="93"/>
      <c r="PGH105" s="93"/>
      <c r="PGI105" s="93"/>
      <c r="PGJ105" s="93"/>
      <c r="PGK105" s="93"/>
      <c r="PGL105" s="93"/>
      <c r="PGM105" s="93"/>
      <c r="PGN105" s="93"/>
      <c r="PGO105" s="93"/>
      <c r="PGP105" s="93"/>
      <c r="PGQ105" s="93"/>
      <c r="PGR105" s="93"/>
      <c r="PGS105" s="93"/>
      <c r="PGT105" s="93"/>
      <c r="PGU105" s="93"/>
      <c r="PGV105" s="93"/>
      <c r="PGW105" s="93"/>
      <c r="PGX105" s="93"/>
      <c r="PGY105" s="93"/>
      <c r="PGZ105" s="93"/>
      <c r="PHA105" s="93"/>
      <c r="PHB105" s="93"/>
      <c r="PHC105" s="93"/>
      <c r="PHD105" s="93"/>
      <c r="PHE105" s="93"/>
      <c r="PHF105" s="93"/>
      <c r="PHG105" s="93"/>
      <c r="PHH105" s="93"/>
      <c r="PHI105" s="93"/>
      <c r="PHJ105" s="93"/>
      <c r="PHK105" s="93"/>
      <c r="PHL105" s="93"/>
      <c r="PHM105" s="93"/>
      <c r="PHN105" s="93"/>
      <c r="PHO105" s="93"/>
      <c r="PHP105" s="93"/>
      <c r="PHQ105" s="93"/>
      <c r="PHR105" s="93"/>
      <c r="PHS105" s="93"/>
      <c r="PHT105" s="93"/>
      <c r="PHU105" s="93"/>
      <c r="PHV105" s="93"/>
      <c r="PHW105" s="93"/>
      <c r="PHX105" s="93"/>
      <c r="PHY105" s="93"/>
      <c r="PHZ105" s="93"/>
      <c r="PIA105" s="93"/>
      <c r="PIB105" s="93"/>
      <c r="PIC105" s="93"/>
      <c r="PID105" s="93"/>
      <c r="PIE105" s="93"/>
      <c r="PIF105" s="93"/>
      <c r="PIG105" s="93"/>
      <c r="PIH105" s="93"/>
      <c r="PII105" s="93"/>
      <c r="PIJ105" s="93"/>
      <c r="PIK105" s="93"/>
      <c r="PIL105" s="93"/>
      <c r="PIM105" s="93"/>
      <c r="PIN105" s="93"/>
      <c r="PIO105" s="93"/>
      <c r="PIP105" s="93"/>
      <c r="PIQ105" s="93"/>
      <c r="PIR105" s="93"/>
      <c r="PIS105" s="93"/>
      <c r="PIT105" s="93"/>
      <c r="PIU105" s="93"/>
      <c r="PIV105" s="93"/>
      <c r="PIW105" s="93"/>
      <c r="PIX105" s="93"/>
      <c r="PIY105" s="93"/>
      <c r="PIZ105" s="93"/>
      <c r="PJA105" s="93"/>
      <c r="PJB105" s="93"/>
      <c r="PJC105" s="93"/>
      <c r="PJD105" s="93"/>
      <c r="PJE105" s="93"/>
      <c r="PJF105" s="93"/>
      <c r="PJG105" s="93"/>
      <c r="PJH105" s="93"/>
      <c r="PJI105" s="93"/>
      <c r="PJJ105" s="93"/>
      <c r="PJK105" s="93"/>
      <c r="PJL105" s="93"/>
      <c r="PJM105" s="93"/>
      <c r="PJN105" s="93"/>
      <c r="PJO105" s="93"/>
      <c r="PJP105" s="93"/>
      <c r="PJQ105" s="93"/>
      <c r="PJR105" s="93"/>
      <c r="PJS105" s="93"/>
      <c r="PJT105" s="93"/>
      <c r="PJU105" s="93"/>
      <c r="PJV105" s="93"/>
      <c r="PJW105" s="93"/>
      <c r="PJX105" s="93"/>
      <c r="PJY105" s="93"/>
      <c r="PJZ105" s="93"/>
      <c r="PKA105" s="93"/>
      <c r="PKB105" s="93"/>
      <c r="PKC105" s="93"/>
      <c r="PKD105" s="93"/>
      <c r="PKE105" s="93"/>
      <c r="PKF105" s="93"/>
      <c r="PKG105" s="93"/>
      <c r="PKH105" s="93"/>
      <c r="PKI105" s="93"/>
      <c r="PKJ105" s="93"/>
      <c r="PKK105" s="93"/>
      <c r="PKL105" s="93"/>
      <c r="PKM105" s="93"/>
      <c r="PKN105" s="93"/>
      <c r="PKO105" s="93"/>
      <c r="PKP105" s="93"/>
      <c r="PKQ105" s="93"/>
      <c r="PKR105" s="93"/>
      <c r="PKS105" s="93"/>
      <c r="PKT105" s="93"/>
      <c r="PKU105" s="93"/>
      <c r="PKV105" s="93"/>
      <c r="PKW105" s="93"/>
      <c r="PKX105" s="93"/>
      <c r="PKY105" s="93"/>
      <c r="PKZ105" s="93"/>
      <c r="PLA105" s="93"/>
      <c r="PLB105" s="93"/>
      <c r="PLC105" s="93"/>
      <c r="PLD105" s="93"/>
      <c r="PLE105" s="93"/>
      <c r="PLF105" s="93"/>
      <c r="PLG105" s="93"/>
      <c r="PLH105" s="93"/>
      <c r="PLI105" s="93"/>
      <c r="PLJ105" s="93"/>
      <c r="PLK105" s="93"/>
      <c r="PLL105" s="93"/>
      <c r="PLM105" s="93"/>
      <c r="PLN105" s="93"/>
      <c r="PLO105" s="93"/>
      <c r="PLP105" s="93"/>
      <c r="PLQ105" s="93"/>
      <c r="PLR105" s="93"/>
      <c r="PLS105" s="93"/>
      <c r="PLT105" s="93"/>
      <c r="PLU105" s="93"/>
      <c r="PLV105" s="93"/>
      <c r="PLW105" s="93"/>
      <c r="PLX105" s="93"/>
      <c r="PLY105" s="93"/>
      <c r="PLZ105" s="93"/>
      <c r="PMA105" s="93"/>
      <c r="PMB105" s="93"/>
      <c r="PMC105" s="93"/>
      <c r="PMD105" s="93"/>
      <c r="PME105" s="93"/>
      <c r="PMF105" s="93"/>
      <c r="PMG105" s="93"/>
      <c r="PMH105" s="93"/>
      <c r="PMI105" s="93"/>
      <c r="PMJ105" s="93"/>
      <c r="PMK105" s="93"/>
      <c r="PML105" s="93"/>
      <c r="PMM105" s="93"/>
      <c r="PMN105" s="93"/>
      <c r="PMO105" s="93"/>
      <c r="PMP105" s="93"/>
      <c r="PMQ105" s="93"/>
      <c r="PMR105" s="93"/>
      <c r="PMS105" s="93"/>
      <c r="PMT105" s="93"/>
      <c r="PMU105" s="93"/>
      <c r="PMV105" s="93"/>
      <c r="PMW105" s="93"/>
      <c r="PMX105" s="93"/>
      <c r="PMY105" s="93"/>
      <c r="PMZ105" s="93"/>
      <c r="PNA105" s="93"/>
      <c r="PNB105" s="93"/>
      <c r="PNC105" s="93"/>
      <c r="PND105" s="93"/>
      <c r="PNE105" s="93"/>
      <c r="PNF105" s="93"/>
      <c r="PNG105" s="93"/>
      <c r="PNH105" s="93"/>
      <c r="PNI105" s="93"/>
      <c r="PNJ105" s="93"/>
      <c r="PNK105" s="93"/>
      <c r="PNL105" s="93"/>
      <c r="PNM105" s="93"/>
      <c r="PNN105" s="93"/>
      <c r="PNO105" s="93"/>
      <c r="PNP105" s="93"/>
      <c r="PNQ105" s="93"/>
      <c r="PNR105" s="93"/>
      <c r="PNS105" s="93"/>
      <c r="PNT105" s="93"/>
      <c r="PNU105" s="93"/>
      <c r="PNV105" s="93"/>
      <c r="PNW105" s="93"/>
      <c r="PNX105" s="93"/>
      <c r="PNY105" s="93"/>
      <c r="PNZ105" s="93"/>
      <c r="POA105" s="93"/>
      <c r="POB105" s="93"/>
      <c r="POC105" s="93"/>
      <c r="POD105" s="93"/>
      <c r="POE105" s="93"/>
      <c r="POF105" s="93"/>
      <c r="POG105" s="93"/>
      <c r="POH105" s="93"/>
      <c r="POI105" s="93"/>
      <c r="POJ105" s="93"/>
      <c r="POK105" s="93"/>
      <c r="POL105" s="93"/>
      <c r="POM105" s="93"/>
      <c r="PON105" s="93"/>
      <c r="POO105" s="93"/>
      <c r="POP105" s="93"/>
      <c r="POQ105" s="93"/>
      <c r="POR105" s="93"/>
      <c r="POS105" s="93"/>
      <c r="POT105" s="93"/>
      <c r="POU105" s="93"/>
      <c r="POV105" s="93"/>
      <c r="POW105" s="93"/>
      <c r="POX105" s="93"/>
      <c r="POY105" s="93"/>
      <c r="POZ105" s="93"/>
      <c r="PPA105" s="93"/>
      <c r="PPB105" s="93"/>
      <c r="PPC105" s="93"/>
      <c r="PPD105" s="93"/>
      <c r="PPE105" s="93"/>
      <c r="PPF105" s="93"/>
      <c r="PPG105" s="93"/>
      <c r="PPH105" s="93"/>
      <c r="PPI105" s="93"/>
      <c r="PPJ105" s="93"/>
      <c r="PPK105" s="93"/>
      <c r="PPL105" s="93"/>
      <c r="PPM105" s="93"/>
      <c r="PPN105" s="93"/>
      <c r="PPO105" s="93"/>
      <c r="PPP105" s="93"/>
      <c r="PPQ105" s="93"/>
      <c r="PPR105" s="93"/>
      <c r="PPS105" s="93"/>
      <c r="PPT105" s="93"/>
      <c r="PPU105" s="93"/>
      <c r="PPV105" s="93"/>
      <c r="PPW105" s="93"/>
      <c r="PPX105" s="93"/>
      <c r="PPY105" s="93"/>
      <c r="PPZ105" s="93"/>
      <c r="PQA105" s="93"/>
      <c r="PQB105" s="93"/>
      <c r="PQC105" s="93"/>
      <c r="PQD105" s="93"/>
      <c r="PQE105" s="93"/>
      <c r="PQF105" s="93"/>
      <c r="PQG105" s="93"/>
      <c r="PQH105" s="93"/>
      <c r="PQI105" s="93"/>
      <c r="PQJ105" s="93"/>
      <c r="PQK105" s="93"/>
      <c r="PQL105" s="93"/>
      <c r="PQM105" s="93"/>
      <c r="PQN105" s="93"/>
      <c r="PQO105" s="93"/>
      <c r="PQP105" s="93"/>
      <c r="PQQ105" s="93"/>
      <c r="PQR105" s="93"/>
      <c r="PQS105" s="93"/>
      <c r="PQT105" s="93"/>
      <c r="PQU105" s="93"/>
      <c r="PQV105" s="93"/>
      <c r="PQW105" s="93"/>
      <c r="PQX105" s="93"/>
      <c r="PQY105" s="93"/>
      <c r="PQZ105" s="93"/>
      <c r="PRA105" s="93"/>
      <c r="PRB105" s="93"/>
      <c r="PRC105" s="93"/>
      <c r="PRD105" s="93"/>
      <c r="PRE105" s="93"/>
      <c r="PRF105" s="93"/>
      <c r="PRG105" s="93"/>
      <c r="PRH105" s="93"/>
      <c r="PRI105" s="93"/>
      <c r="PRJ105" s="93"/>
      <c r="PRK105" s="93"/>
      <c r="PRL105" s="93"/>
      <c r="PRM105" s="93"/>
      <c r="PRN105" s="93"/>
      <c r="PRO105" s="93"/>
      <c r="PRP105" s="93"/>
      <c r="PRQ105" s="93"/>
      <c r="PRR105" s="93"/>
      <c r="PRS105" s="93"/>
      <c r="PRT105" s="93"/>
      <c r="PRU105" s="93"/>
      <c r="PRV105" s="93"/>
      <c r="PRW105" s="93"/>
      <c r="PRX105" s="93"/>
      <c r="PRY105" s="93"/>
      <c r="PRZ105" s="93"/>
      <c r="PSA105" s="93"/>
      <c r="PSB105" s="93"/>
      <c r="PSC105" s="93"/>
      <c r="PSD105" s="93"/>
      <c r="PSE105" s="93"/>
      <c r="PSF105" s="93"/>
      <c r="PSG105" s="93"/>
      <c r="PSH105" s="93"/>
      <c r="PSI105" s="93"/>
      <c r="PSJ105" s="93"/>
      <c r="PSK105" s="93"/>
      <c r="PSL105" s="93"/>
      <c r="PSM105" s="93"/>
      <c r="PSN105" s="93"/>
      <c r="PSO105" s="93"/>
      <c r="PSP105" s="93"/>
      <c r="PSQ105" s="93"/>
      <c r="PSR105" s="93"/>
      <c r="PSS105" s="93"/>
      <c r="PST105" s="93"/>
      <c r="PSU105" s="93"/>
      <c r="PSV105" s="93"/>
      <c r="PSW105" s="93"/>
      <c r="PSX105" s="93"/>
      <c r="PSY105" s="93"/>
      <c r="PSZ105" s="93"/>
      <c r="PTA105" s="93"/>
      <c r="PTB105" s="93"/>
      <c r="PTC105" s="93"/>
      <c r="PTD105" s="93"/>
      <c r="PTE105" s="93"/>
      <c r="PTF105" s="93"/>
      <c r="PTG105" s="93"/>
      <c r="PTH105" s="93"/>
      <c r="PTI105" s="93"/>
      <c r="PTJ105" s="93"/>
      <c r="PTK105" s="93"/>
      <c r="PTL105" s="93"/>
      <c r="PTM105" s="93"/>
      <c r="PTN105" s="93"/>
      <c r="PTO105" s="93"/>
      <c r="PTP105" s="93"/>
      <c r="PTQ105" s="93"/>
      <c r="PTR105" s="93"/>
      <c r="PTS105" s="93"/>
      <c r="PTT105" s="93"/>
      <c r="PTU105" s="93"/>
      <c r="PTV105" s="93"/>
      <c r="PTW105" s="93"/>
      <c r="PTX105" s="93"/>
      <c r="PTY105" s="93"/>
      <c r="PTZ105" s="93"/>
      <c r="PUA105" s="93"/>
      <c r="PUB105" s="93"/>
      <c r="PUC105" s="93"/>
      <c r="PUD105" s="93"/>
      <c r="PUE105" s="93"/>
      <c r="PUF105" s="93"/>
      <c r="PUG105" s="93"/>
      <c r="PUH105" s="93"/>
      <c r="PUI105" s="93"/>
      <c r="PUJ105" s="93"/>
      <c r="PUK105" s="93"/>
      <c r="PUL105" s="93"/>
      <c r="PUM105" s="93"/>
      <c r="PUN105" s="93"/>
      <c r="PUO105" s="93"/>
      <c r="PUP105" s="93"/>
      <c r="PUQ105" s="93"/>
      <c r="PUR105" s="93"/>
      <c r="PUS105" s="93"/>
      <c r="PUT105" s="93"/>
      <c r="PUU105" s="93"/>
      <c r="PUV105" s="93"/>
      <c r="PUW105" s="93"/>
      <c r="PUX105" s="93"/>
      <c r="PUY105" s="93"/>
      <c r="PUZ105" s="93"/>
      <c r="PVA105" s="93"/>
      <c r="PVB105" s="93"/>
      <c r="PVC105" s="93"/>
      <c r="PVD105" s="93"/>
      <c r="PVE105" s="93"/>
      <c r="PVF105" s="93"/>
      <c r="PVG105" s="93"/>
      <c r="PVH105" s="93"/>
      <c r="PVI105" s="93"/>
      <c r="PVJ105" s="93"/>
      <c r="PVK105" s="93"/>
      <c r="PVL105" s="93"/>
      <c r="PVM105" s="93"/>
      <c r="PVN105" s="93"/>
      <c r="PVO105" s="93"/>
      <c r="PVP105" s="93"/>
      <c r="PVQ105" s="93"/>
      <c r="PVR105" s="93"/>
      <c r="PVS105" s="93"/>
      <c r="PVT105" s="93"/>
      <c r="PVU105" s="93"/>
      <c r="PVV105" s="93"/>
      <c r="PVW105" s="93"/>
      <c r="PVX105" s="93"/>
      <c r="PVY105" s="93"/>
      <c r="PVZ105" s="93"/>
      <c r="PWA105" s="93"/>
      <c r="PWB105" s="93"/>
      <c r="PWC105" s="93"/>
      <c r="PWD105" s="93"/>
      <c r="PWE105" s="93"/>
      <c r="PWF105" s="93"/>
      <c r="PWG105" s="93"/>
      <c r="PWH105" s="93"/>
      <c r="PWI105" s="93"/>
      <c r="PWJ105" s="93"/>
      <c r="PWK105" s="93"/>
      <c r="PWL105" s="93"/>
      <c r="PWM105" s="93"/>
      <c r="PWN105" s="93"/>
      <c r="PWO105" s="93"/>
      <c r="PWP105" s="93"/>
      <c r="PWQ105" s="93"/>
      <c r="PWR105" s="93"/>
      <c r="PWS105" s="93"/>
      <c r="PWT105" s="93"/>
      <c r="PWU105" s="93"/>
      <c r="PWV105" s="93"/>
      <c r="PWW105" s="93"/>
      <c r="PWX105" s="93"/>
      <c r="PWY105" s="93"/>
      <c r="PWZ105" s="93"/>
      <c r="PXA105" s="93"/>
      <c r="PXB105" s="93"/>
      <c r="PXC105" s="93"/>
      <c r="PXD105" s="93"/>
      <c r="PXE105" s="93"/>
      <c r="PXF105" s="93"/>
      <c r="PXG105" s="93"/>
      <c r="PXH105" s="93"/>
      <c r="PXI105" s="93"/>
      <c r="PXJ105" s="93"/>
      <c r="PXK105" s="93"/>
      <c r="PXL105" s="93"/>
      <c r="PXM105" s="93"/>
      <c r="PXN105" s="93"/>
      <c r="PXO105" s="93"/>
      <c r="PXP105" s="93"/>
      <c r="PXQ105" s="93"/>
      <c r="PXR105" s="93"/>
      <c r="PXS105" s="93"/>
      <c r="PXT105" s="93"/>
      <c r="PXU105" s="93"/>
      <c r="PXV105" s="93"/>
      <c r="PXW105" s="93"/>
      <c r="PXX105" s="93"/>
      <c r="PXY105" s="93"/>
      <c r="PXZ105" s="93"/>
      <c r="PYA105" s="93"/>
      <c r="PYB105" s="93"/>
      <c r="PYC105" s="93"/>
      <c r="PYD105" s="93"/>
      <c r="PYE105" s="93"/>
      <c r="PYF105" s="93"/>
      <c r="PYG105" s="93"/>
      <c r="PYH105" s="93"/>
      <c r="PYI105" s="93"/>
      <c r="PYJ105" s="93"/>
      <c r="PYK105" s="93"/>
      <c r="PYL105" s="93"/>
      <c r="PYM105" s="93"/>
      <c r="PYN105" s="93"/>
      <c r="PYO105" s="93"/>
      <c r="PYP105" s="93"/>
      <c r="PYQ105" s="93"/>
      <c r="PYR105" s="93"/>
      <c r="PYS105" s="93"/>
      <c r="PYT105" s="93"/>
      <c r="PYU105" s="93"/>
      <c r="PYV105" s="93"/>
      <c r="PYW105" s="93"/>
      <c r="PYX105" s="93"/>
      <c r="PYY105" s="93"/>
      <c r="PYZ105" s="93"/>
      <c r="PZA105" s="93"/>
      <c r="PZB105" s="93"/>
      <c r="PZC105" s="93"/>
      <c r="PZD105" s="93"/>
      <c r="PZE105" s="93"/>
      <c r="PZF105" s="93"/>
      <c r="PZG105" s="93"/>
      <c r="PZH105" s="93"/>
      <c r="PZI105" s="93"/>
      <c r="PZJ105" s="93"/>
      <c r="PZK105" s="93"/>
      <c r="PZL105" s="93"/>
      <c r="PZM105" s="93"/>
      <c r="PZN105" s="93"/>
      <c r="PZO105" s="93"/>
      <c r="PZP105" s="93"/>
      <c r="PZQ105" s="93"/>
      <c r="PZR105" s="93"/>
      <c r="PZS105" s="93"/>
      <c r="PZT105" s="93"/>
      <c r="PZU105" s="93"/>
      <c r="PZV105" s="93"/>
      <c r="PZW105" s="93"/>
      <c r="PZX105" s="93"/>
      <c r="PZY105" s="93"/>
      <c r="PZZ105" s="93"/>
      <c r="QAA105" s="93"/>
      <c r="QAB105" s="93"/>
      <c r="QAC105" s="93"/>
      <c r="QAD105" s="93"/>
      <c r="QAE105" s="93"/>
      <c r="QAF105" s="93"/>
      <c r="QAG105" s="93"/>
      <c r="QAH105" s="93"/>
      <c r="QAI105" s="93"/>
      <c r="QAJ105" s="93"/>
      <c r="QAK105" s="93"/>
      <c r="QAL105" s="93"/>
      <c r="QAM105" s="93"/>
      <c r="QAN105" s="93"/>
      <c r="QAO105" s="93"/>
      <c r="QAP105" s="93"/>
      <c r="QAQ105" s="93"/>
      <c r="QAR105" s="93"/>
      <c r="QAS105" s="93"/>
      <c r="QAT105" s="93"/>
      <c r="QAU105" s="93"/>
      <c r="QAV105" s="93"/>
      <c r="QAW105" s="93"/>
      <c r="QAX105" s="93"/>
      <c r="QAY105" s="93"/>
      <c r="QAZ105" s="93"/>
      <c r="QBA105" s="93"/>
      <c r="QBB105" s="93"/>
      <c r="QBC105" s="93"/>
      <c r="QBD105" s="93"/>
      <c r="QBE105" s="93"/>
      <c r="QBF105" s="93"/>
      <c r="QBG105" s="93"/>
      <c r="QBH105" s="93"/>
      <c r="QBI105" s="93"/>
      <c r="QBJ105" s="93"/>
      <c r="QBK105" s="93"/>
      <c r="QBL105" s="93"/>
      <c r="QBM105" s="93"/>
      <c r="QBN105" s="93"/>
      <c r="QBO105" s="93"/>
      <c r="QBP105" s="93"/>
      <c r="QBQ105" s="93"/>
      <c r="QBR105" s="93"/>
      <c r="QBS105" s="93"/>
      <c r="QBT105" s="93"/>
      <c r="QBU105" s="93"/>
      <c r="QBV105" s="93"/>
      <c r="QBW105" s="93"/>
      <c r="QBX105" s="93"/>
      <c r="QBY105" s="93"/>
      <c r="QBZ105" s="93"/>
      <c r="QCA105" s="93"/>
      <c r="QCB105" s="93"/>
      <c r="QCC105" s="93"/>
      <c r="QCD105" s="93"/>
      <c r="QCE105" s="93"/>
      <c r="QCF105" s="93"/>
      <c r="QCG105" s="93"/>
      <c r="QCH105" s="93"/>
      <c r="QCI105" s="93"/>
      <c r="QCJ105" s="93"/>
      <c r="QCK105" s="93"/>
      <c r="QCL105" s="93"/>
      <c r="QCM105" s="93"/>
      <c r="QCN105" s="93"/>
      <c r="QCO105" s="93"/>
      <c r="QCP105" s="93"/>
      <c r="QCQ105" s="93"/>
      <c r="QCR105" s="93"/>
      <c r="QCS105" s="93"/>
      <c r="QCT105" s="93"/>
      <c r="QCU105" s="93"/>
      <c r="QCV105" s="93"/>
      <c r="QCW105" s="93"/>
      <c r="QCX105" s="93"/>
      <c r="QCY105" s="93"/>
      <c r="QCZ105" s="93"/>
      <c r="QDA105" s="93"/>
      <c r="QDB105" s="93"/>
      <c r="QDC105" s="93"/>
      <c r="QDD105" s="93"/>
      <c r="QDE105" s="93"/>
      <c r="QDF105" s="93"/>
      <c r="QDG105" s="93"/>
      <c r="QDH105" s="93"/>
      <c r="QDI105" s="93"/>
      <c r="QDJ105" s="93"/>
      <c r="QDK105" s="93"/>
      <c r="QDL105" s="93"/>
      <c r="QDM105" s="93"/>
      <c r="QDN105" s="93"/>
      <c r="QDO105" s="93"/>
      <c r="QDP105" s="93"/>
      <c r="QDQ105" s="93"/>
      <c r="QDR105" s="93"/>
      <c r="QDS105" s="93"/>
      <c r="QDT105" s="93"/>
      <c r="QDU105" s="93"/>
      <c r="QDV105" s="93"/>
      <c r="QDW105" s="93"/>
      <c r="QDX105" s="93"/>
      <c r="QDY105" s="93"/>
      <c r="QDZ105" s="93"/>
      <c r="QEA105" s="93"/>
      <c r="QEB105" s="93"/>
      <c r="QEC105" s="93"/>
      <c r="QED105" s="93"/>
      <c r="QEE105" s="93"/>
      <c r="QEF105" s="93"/>
      <c r="QEG105" s="93"/>
      <c r="QEH105" s="93"/>
      <c r="QEI105" s="93"/>
      <c r="QEJ105" s="93"/>
      <c r="QEK105" s="93"/>
      <c r="QEL105" s="93"/>
      <c r="QEM105" s="93"/>
      <c r="QEN105" s="93"/>
      <c r="QEO105" s="93"/>
      <c r="QEP105" s="93"/>
      <c r="QEQ105" s="93"/>
      <c r="QER105" s="93"/>
      <c r="QES105" s="93"/>
      <c r="QET105" s="93"/>
      <c r="QEU105" s="93"/>
      <c r="QEV105" s="93"/>
      <c r="QEW105" s="93"/>
      <c r="QEX105" s="93"/>
      <c r="QEY105" s="93"/>
      <c r="QEZ105" s="93"/>
      <c r="QFA105" s="93"/>
      <c r="QFB105" s="93"/>
      <c r="QFC105" s="93"/>
      <c r="QFD105" s="93"/>
      <c r="QFE105" s="93"/>
      <c r="QFF105" s="93"/>
      <c r="QFG105" s="93"/>
      <c r="QFH105" s="93"/>
      <c r="QFI105" s="93"/>
      <c r="QFJ105" s="93"/>
      <c r="QFK105" s="93"/>
      <c r="QFL105" s="93"/>
      <c r="QFM105" s="93"/>
      <c r="QFN105" s="93"/>
      <c r="QFO105" s="93"/>
      <c r="QFP105" s="93"/>
      <c r="QFQ105" s="93"/>
      <c r="QFR105" s="93"/>
      <c r="QFS105" s="93"/>
      <c r="QFT105" s="93"/>
      <c r="QFU105" s="93"/>
      <c r="QFV105" s="93"/>
      <c r="QFW105" s="93"/>
      <c r="QFX105" s="93"/>
      <c r="QFY105" s="93"/>
      <c r="QFZ105" s="93"/>
      <c r="QGA105" s="93"/>
      <c r="QGB105" s="93"/>
      <c r="QGC105" s="93"/>
      <c r="QGD105" s="93"/>
      <c r="QGE105" s="93"/>
      <c r="QGF105" s="93"/>
      <c r="QGG105" s="93"/>
      <c r="QGH105" s="93"/>
      <c r="QGI105" s="93"/>
      <c r="QGJ105" s="93"/>
      <c r="QGK105" s="93"/>
      <c r="QGL105" s="93"/>
      <c r="QGM105" s="93"/>
      <c r="QGN105" s="93"/>
      <c r="QGO105" s="93"/>
      <c r="QGP105" s="93"/>
      <c r="QGQ105" s="93"/>
      <c r="QGR105" s="93"/>
      <c r="QGS105" s="93"/>
      <c r="QGT105" s="93"/>
      <c r="QGU105" s="93"/>
      <c r="QGV105" s="93"/>
      <c r="QGW105" s="93"/>
      <c r="QGX105" s="93"/>
      <c r="QGY105" s="93"/>
      <c r="QGZ105" s="93"/>
      <c r="QHA105" s="93"/>
      <c r="QHB105" s="93"/>
      <c r="QHC105" s="93"/>
      <c r="QHD105" s="93"/>
      <c r="QHE105" s="93"/>
      <c r="QHF105" s="93"/>
      <c r="QHG105" s="93"/>
      <c r="QHH105" s="93"/>
      <c r="QHI105" s="93"/>
      <c r="QHJ105" s="93"/>
      <c r="QHK105" s="93"/>
      <c r="QHL105" s="93"/>
      <c r="QHM105" s="93"/>
      <c r="QHN105" s="93"/>
      <c r="QHO105" s="93"/>
      <c r="QHP105" s="93"/>
      <c r="QHQ105" s="93"/>
      <c r="QHR105" s="93"/>
      <c r="QHS105" s="93"/>
      <c r="QHT105" s="93"/>
      <c r="QHU105" s="93"/>
      <c r="QHV105" s="93"/>
      <c r="QHW105" s="93"/>
      <c r="QHX105" s="93"/>
      <c r="QHY105" s="93"/>
      <c r="QHZ105" s="93"/>
      <c r="QIA105" s="93"/>
      <c r="QIB105" s="93"/>
      <c r="QIC105" s="93"/>
      <c r="QID105" s="93"/>
      <c r="QIE105" s="93"/>
      <c r="QIF105" s="93"/>
      <c r="QIG105" s="93"/>
      <c r="QIH105" s="93"/>
      <c r="QII105" s="93"/>
      <c r="QIJ105" s="93"/>
      <c r="QIK105" s="93"/>
      <c r="QIL105" s="93"/>
      <c r="QIM105" s="93"/>
      <c r="QIN105" s="93"/>
      <c r="QIO105" s="93"/>
      <c r="QIP105" s="93"/>
      <c r="QIQ105" s="93"/>
      <c r="QIR105" s="93"/>
      <c r="QIS105" s="93"/>
      <c r="QIT105" s="93"/>
      <c r="QIU105" s="93"/>
      <c r="QIV105" s="93"/>
      <c r="QIW105" s="93"/>
      <c r="QIX105" s="93"/>
      <c r="QIY105" s="93"/>
      <c r="QIZ105" s="93"/>
      <c r="QJA105" s="93"/>
      <c r="QJB105" s="93"/>
      <c r="QJC105" s="93"/>
      <c r="QJD105" s="93"/>
      <c r="QJE105" s="93"/>
      <c r="QJF105" s="93"/>
      <c r="QJG105" s="93"/>
      <c r="QJH105" s="93"/>
      <c r="QJI105" s="93"/>
      <c r="QJJ105" s="93"/>
      <c r="QJK105" s="93"/>
      <c r="QJL105" s="93"/>
      <c r="QJM105" s="93"/>
      <c r="QJN105" s="93"/>
      <c r="QJO105" s="93"/>
      <c r="QJP105" s="93"/>
      <c r="QJQ105" s="93"/>
      <c r="QJR105" s="93"/>
      <c r="QJS105" s="93"/>
      <c r="QJT105" s="93"/>
      <c r="QJU105" s="93"/>
      <c r="QJV105" s="93"/>
      <c r="QJW105" s="93"/>
      <c r="QJX105" s="93"/>
      <c r="QJY105" s="93"/>
      <c r="QJZ105" s="93"/>
      <c r="QKA105" s="93"/>
      <c r="QKB105" s="93"/>
      <c r="QKC105" s="93"/>
      <c r="QKD105" s="93"/>
      <c r="QKE105" s="93"/>
      <c r="QKF105" s="93"/>
      <c r="QKG105" s="93"/>
      <c r="QKH105" s="93"/>
      <c r="QKI105" s="93"/>
      <c r="QKJ105" s="93"/>
      <c r="QKK105" s="93"/>
      <c r="QKL105" s="93"/>
      <c r="QKM105" s="93"/>
      <c r="QKN105" s="93"/>
      <c r="QKO105" s="93"/>
      <c r="QKP105" s="93"/>
      <c r="QKQ105" s="93"/>
      <c r="QKR105" s="93"/>
      <c r="QKS105" s="93"/>
      <c r="QKT105" s="93"/>
      <c r="QKU105" s="93"/>
      <c r="QKV105" s="93"/>
      <c r="QKW105" s="93"/>
      <c r="QKX105" s="93"/>
      <c r="QKY105" s="93"/>
      <c r="QKZ105" s="93"/>
      <c r="QLA105" s="93"/>
      <c r="QLB105" s="93"/>
      <c r="QLC105" s="93"/>
      <c r="QLD105" s="93"/>
      <c r="QLE105" s="93"/>
      <c r="QLF105" s="93"/>
      <c r="QLG105" s="93"/>
      <c r="QLH105" s="93"/>
      <c r="QLI105" s="93"/>
      <c r="QLJ105" s="93"/>
      <c r="QLK105" s="93"/>
      <c r="QLL105" s="93"/>
      <c r="QLM105" s="93"/>
      <c r="QLN105" s="93"/>
      <c r="QLO105" s="93"/>
      <c r="QLP105" s="93"/>
      <c r="QLQ105" s="93"/>
      <c r="QLR105" s="93"/>
      <c r="QLS105" s="93"/>
      <c r="QLT105" s="93"/>
      <c r="QLU105" s="93"/>
      <c r="QLV105" s="93"/>
      <c r="QLW105" s="93"/>
      <c r="QLX105" s="93"/>
      <c r="QLY105" s="93"/>
      <c r="QLZ105" s="93"/>
      <c r="QMA105" s="93"/>
      <c r="QMB105" s="93"/>
      <c r="QMC105" s="93"/>
      <c r="QMD105" s="93"/>
      <c r="QME105" s="93"/>
      <c r="QMF105" s="93"/>
      <c r="QMG105" s="93"/>
      <c r="QMH105" s="93"/>
      <c r="QMI105" s="93"/>
      <c r="QMJ105" s="93"/>
      <c r="QMK105" s="93"/>
      <c r="QML105" s="93"/>
      <c r="QMM105" s="93"/>
      <c r="QMN105" s="93"/>
      <c r="QMO105" s="93"/>
      <c r="QMP105" s="93"/>
      <c r="QMQ105" s="93"/>
      <c r="QMR105" s="93"/>
      <c r="QMS105" s="93"/>
      <c r="QMT105" s="93"/>
      <c r="QMU105" s="93"/>
      <c r="QMV105" s="93"/>
      <c r="QMW105" s="93"/>
      <c r="QMX105" s="93"/>
      <c r="QMY105" s="93"/>
      <c r="QMZ105" s="93"/>
      <c r="QNA105" s="93"/>
      <c r="QNB105" s="93"/>
      <c r="QNC105" s="93"/>
      <c r="QND105" s="93"/>
      <c r="QNE105" s="93"/>
      <c r="QNF105" s="93"/>
      <c r="QNG105" s="93"/>
      <c r="QNH105" s="93"/>
      <c r="QNI105" s="93"/>
      <c r="QNJ105" s="93"/>
      <c r="QNK105" s="93"/>
      <c r="QNL105" s="93"/>
      <c r="QNM105" s="93"/>
      <c r="QNN105" s="93"/>
      <c r="QNO105" s="93"/>
      <c r="QNP105" s="93"/>
      <c r="QNQ105" s="93"/>
      <c r="QNR105" s="93"/>
      <c r="QNS105" s="93"/>
      <c r="QNT105" s="93"/>
      <c r="QNU105" s="93"/>
      <c r="QNV105" s="93"/>
      <c r="QNW105" s="93"/>
      <c r="QNX105" s="93"/>
      <c r="QNY105" s="93"/>
      <c r="QNZ105" s="93"/>
      <c r="QOA105" s="93"/>
      <c r="QOB105" s="93"/>
      <c r="QOC105" s="93"/>
      <c r="QOD105" s="93"/>
      <c r="QOE105" s="93"/>
      <c r="QOF105" s="93"/>
      <c r="QOG105" s="93"/>
      <c r="QOH105" s="93"/>
      <c r="QOI105" s="93"/>
      <c r="QOJ105" s="93"/>
      <c r="QOK105" s="93"/>
      <c r="QOL105" s="93"/>
      <c r="QOM105" s="93"/>
      <c r="QON105" s="93"/>
      <c r="QOO105" s="93"/>
      <c r="QOP105" s="93"/>
      <c r="QOQ105" s="93"/>
      <c r="QOR105" s="93"/>
      <c r="QOS105" s="93"/>
      <c r="QOT105" s="93"/>
      <c r="QOU105" s="93"/>
      <c r="QOV105" s="93"/>
      <c r="QOW105" s="93"/>
      <c r="QOX105" s="93"/>
      <c r="QOY105" s="93"/>
      <c r="QOZ105" s="93"/>
      <c r="QPA105" s="93"/>
      <c r="QPB105" s="93"/>
      <c r="QPC105" s="93"/>
      <c r="QPD105" s="93"/>
      <c r="QPE105" s="93"/>
      <c r="QPF105" s="93"/>
      <c r="QPG105" s="93"/>
      <c r="QPH105" s="93"/>
      <c r="QPI105" s="93"/>
      <c r="QPJ105" s="93"/>
      <c r="QPK105" s="93"/>
      <c r="QPL105" s="93"/>
      <c r="QPM105" s="93"/>
      <c r="QPN105" s="93"/>
      <c r="QPO105" s="93"/>
      <c r="QPP105" s="93"/>
      <c r="QPQ105" s="93"/>
      <c r="QPR105" s="93"/>
      <c r="QPS105" s="93"/>
      <c r="QPT105" s="93"/>
      <c r="QPU105" s="93"/>
      <c r="QPV105" s="93"/>
      <c r="QPW105" s="93"/>
      <c r="QPX105" s="93"/>
      <c r="QPY105" s="93"/>
      <c r="QPZ105" s="93"/>
      <c r="QQA105" s="93"/>
      <c r="QQB105" s="93"/>
      <c r="QQC105" s="93"/>
      <c r="QQD105" s="93"/>
      <c r="QQE105" s="93"/>
      <c r="QQF105" s="93"/>
      <c r="QQG105" s="93"/>
      <c r="QQH105" s="93"/>
      <c r="QQI105" s="93"/>
      <c r="QQJ105" s="93"/>
      <c r="QQK105" s="93"/>
      <c r="QQL105" s="93"/>
      <c r="QQM105" s="93"/>
      <c r="QQN105" s="93"/>
      <c r="QQO105" s="93"/>
      <c r="QQP105" s="93"/>
      <c r="QQQ105" s="93"/>
      <c r="QQR105" s="93"/>
      <c r="QQS105" s="93"/>
      <c r="QQT105" s="93"/>
      <c r="QQU105" s="93"/>
      <c r="QQV105" s="93"/>
      <c r="QQW105" s="93"/>
      <c r="QQX105" s="93"/>
      <c r="QQY105" s="93"/>
      <c r="QQZ105" s="93"/>
      <c r="QRA105" s="93"/>
      <c r="QRB105" s="93"/>
      <c r="QRC105" s="93"/>
      <c r="QRD105" s="93"/>
      <c r="QRE105" s="93"/>
      <c r="QRF105" s="93"/>
      <c r="QRG105" s="93"/>
      <c r="QRH105" s="93"/>
      <c r="QRI105" s="93"/>
      <c r="QRJ105" s="93"/>
      <c r="QRK105" s="93"/>
      <c r="QRL105" s="93"/>
      <c r="QRM105" s="93"/>
      <c r="QRN105" s="93"/>
      <c r="QRO105" s="93"/>
      <c r="QRP105" s="93"/>
      <c r="QRQ105" s="93"/>
      <c r="QRR105" s="93"/>
      <c r="QRS105" s="93"/>
      <c r="QRT105" s="93"/>
      <c r="QRU105" s="93"/>
      <c r="QRV105" s="93"/>
      <c r="QRW105" s="93"/>
      <c r="QRX105" s="93"/>
      <c r="QRY105" s="93"/>
      <c r="QRZ105" s="93"/>
      <c r="QSA105" s="93"/>
      <c r="QSB105" s="93"/>
      <c r="QSC105" s="93"/>
      <c r="QSD105" s="93"/>
      <c r="QSE105" s="93"/>
      <c r="QSF105" s="93"/>
      <c r="QSG105" s="93"/>
      <c r="QSH105" s="93"/>
      <c r="QSI105" s="93"/>
      <c r="QSJ105" s="93"/>
      <c r="QSK105" s="93"/>
      <c r="QSL105" s="93"/>
      <c r="QSM105" s="93"/>
      <c r="QSN105" s="93"/>
      <c r="QSO105" s="93"/>
      <c r="QSP105" s="93"/>
      <c r="QSQ105" s="93"/>
      <c r="QSR105" s="93"/>
      <c r="QSS105" s="93"/>
      <c r="QST105" s="93"/>
      <c r="QSU105" s="93"/>
      <c r="QSV105" s="93"/>
      <c r="QSW105" s="93"/>
      <c r="QSX105" s="93"/>
      <c r="QSY105" s="93"/>
      <c r="QSZ105" s="93"/>
      <c r="QTA105" s="93"/>
      <c r="QTB105" s="93"/>
      <c r="QTC105" s="93"/>
      <c r="QTD105" s="93"/>
      <c r="QTE105" s="93"/>
      <c r="QTF105" s="93"/>
      <c r="QTG105" s="93"/>
      <c r="QTH105" s="93"/>
      <c r="QTI105" s="93"/>
      <c r="QTJ105" s="93"/>
      <c r="QTK105" s="93"/>
      <c r="QTL105" s="93"/>
      <c r="QTM105" s="93"/>
      <c r="QTN105" s="93"/>
      <c r="QTO105" s="93"/>
      <c r="QTP105" s="93"/>
      <c r="QTQ105" s="93"/>
      <c r="QTR105" s="93"/>
      <c r="QTS105" s="93"/>
      <c r="QTT105" s="93"/>
      <c r="QTU105" s="93"/>
      <c r="QTV105" s="93"/>
      <c r="QTW105" s="93"/>
      <c r="QTX105" s="93"/>
      <c r="QTY105" s="93"/>
      <c r="QTZ105" s="93"/>
      <c r="QUA105" s="93"/>
      <c r="QUB105" s="93"/>
      <c r="QUC105" s="93"/>
      <c r="QUD105" s="93"/>
      <c r="QUE105" s="93"/>
      <c r="QUF105" s="93"/>
      <c r="QUG105" s="93"/>
      <c r="QUH105" s="93"/>
      <c r="QUI105" s="93"/>
      <c r="QUJ105" s="93"/>
      <c r="QUK105" s="93"/>
      <c r="QUL105" s="93"/>
      <c r="QUM105" s="93"/>
      <c r="QUN105" s="93"/>
      <c r="QUO105" s="93"/>
      <c r="QUP105" s="93"/>
      <c r="QUQ105" s="93"/>
      <c r="QUR105" s="93"/>
      <c r="QUS105" s="93"/>
      <c r="QUT105" s="93"/>
      <c r="QUU105" s="93"/>
      <c r="QUV105" s="93"/>
      <c r="QUW105" s="93"/>
      <c r="QUX105" s="93"/>
      <c r="QUY105" s="93"/>
      <c r="QUZ105" s="93"/>
      <c r="QVA105" s="93"/>
      <c r="QVB105" s="93"/>
      <c r="QVC105" s="93"/>
      <c r="QVD105" s="93"/>
      <c r="QVE105" s="93"/>
      <c r="QVF105" s="93"/>
      <c r="QVG105" s="93"/>
      <c r="QVH105" s="93"/>
      <c r="QVI105" s="93"/>
      <c r="QVJ105" s="93"/>
      <c r="QVK105" s="93"/>
      <c r="QVL105" s="93"/>
      <c r="QVM105" s="93"/>
      <c r="QVN105" s="93"/>
      <c r="QVO105" s="93"/>
      <c r="QVP105" s="93"/>
      <c r="QVQ105" s="93"/>
      <c r="QVR105" s="93"/>
      <c r="QVS105" s="93"/>
      <c r="QVT105" s="93"/>
      <c r="QVU105" s="93"/>
      <c r="QVV105" s="93"/>
      <c r="QVW105" s="93"/>
      <c r="QVX105" s="93"/>
      <c r="QVY105" s="93"/>
      <c r="QVZ105" s="93"/>
      <c r="QWA105" s="93"/>
      <c r="QWB105" s="93"/>
      <c r="QWC105" s="93"/>
      <c r="QWD105" s="93"/>
      <c r="QWE105" s="93"/>
      <c r="QWF105" s="93"/>
      <c r="QWG105" s="93"/>
      <c r="QWH105" s="93"/>
      <c r="QWI105" s="93"/>
      <c r="QWJ105" s="93"/>
      <c r="QWK105" s="93"/>
      <c r="QWL105" s="93"/>
      <c r="QWM105" s="93"/>
      <c r="QWN105" s="93"/>
      <c r="QWO105" s="93"/>
      <c r="QWP105" s="93"/>
      <c r="QWQ105" s="93"/>
      <c r="QWR105" s="93"/>
      <c r="QWS105" s="93"/>
      <c r="QWT105" s="93"/>
      <c r="QWU105" s="93"/>
      <c r="QWV105" s="93"/>
      <c r="QWW105" s="93"/>
      <c r="QWX105" s="93"/>
      <c r="QWY105" s="93"/>
      <c r="QWZ105" s="93"/>
      <c r="QXA105" s="93"/>
      <c r="QXB105" s="93"/>
      <c r="QXC105" s="93"/>
      <c r="QXD105" s="93"/>
      <c r="QXE105" s="93"/>
      <c r="QXF105" s="93"/>
      <c r="QXG105" s="93"/>
      <c r="QXH105" s="93"/>
      <c r="QXI105" s="93"/>
      <c r="QXJ105" s="93"/>
      <c r="QXK105" s="93"/>
      <c r="QXL105" s="93"/>
      <c r="QXM105" s="93"/>
      <c r="QXN105" s="93"/>
      <c r="QXO105" s="93"/>
      <c r="QXP105" s="93"/>
      <c r="QXQ105" s="93"/>
      <c r="QXR105" s="93"/>
      <c r="QXS105" s="93"/>
      <c r="QXT105" s="93"/>
      <c r="QXU105" s="93"/>
      <c r="QXV105" s="93"/>
      <c r="QXW105" s="93"/>
      <c r="QXX105" s="93"/>
      <c r="QXY105" s="93"/>
      <c r="QXZ105" s="93"/>
      <c r="QYA105" s="93"/>
      <c r="QYB105" s="93"/>
      <c r="QYC105" s="93"/>
      <c r="QYD105" s="93"/>
      <c r="QYE105" s="93"/>
      <c r="QYF105" s="93"/>
      <c r="QYG105" s="93"/>
      <c r="QYH105" s="93"/>
      <c r="QYI105" s="93"/>
      <c r="QYJ105" s="93"/>
      <c r="QYK105" s="93"/>
      <c r="QYL105" s="93"/>
      <c r="QYM105" s="93"/>
      <c r="QYN105" s="93"/>
      <c r="QYO105" s="93"/>
      <c r="QYP105" s="93"/>
      <c r="QYQ105" s="93"/>
      <c r="QYR105" s="93"/>
      <c r="QYS105" s="93"/>
      <c r="QYT105" s="93"/>
      <c r="QYU105" s="93"/>
      <c r="QYV105" s="93"/>
      <c r="QYW105" s="93"/>
      <c r="QYX105" s="93"/>
      <c r="QYY105" s="93"/>
      <c r="QYZ105" s="93"/>
      <c r="QZA105" s="93"/>
      <c r="QZB105" s="93"/>
      <c r="QZC105" s="93"/>
      <c r="QZD105" s="93"/>
      <c r="QZE105" s="93"/>
      <c r="QZF105" s="93"/>
      <c r="QZG105" s="93"/>
      <c r="QZH105" s="93"/>
      <c r="QZI105" s="93"/>
      <c r="QZJ105" s="93"/>
      <c r="QZK105" s="93"/>
      <c r="QZL105" s="93"/>
      <c r="QZM105" s="93"/>
      <c r="QZN105" s="93"/>
      <c r="QZO105" s="93"/>
      <c r="QZP105" s="93"/>
      <c r="QZQ105" s="93"/>
      <c r="QZR105" s="93"/>
      <c r="QZS105" s="93"/>
      <c r="QZT105" s="93"/>
      <c r="QZU105" s="93"/>
      <c r="QZV105" s="93"/>
      <c r="QZW105" s="93"/>
      <c r="QZX105" s="93"/>
      <c r="QZY105" s="93"/>
      <c r="QZZ105" s="93"/>
      <c r="RAA105" s="93"/>
      <c r="RAB105" s="93"/>
      <c r="RAC105" s="93"/>
      <c r="RAD105" s="93"/>
      <c r="RAE105" s="93"/>
      <c r="RAF105" s="93"/>
      <c r="RAG105" s="93"/>
      <c r="RAH105" s="93"/>
      <c r="RAI105" s="93"/>
      <c r="RAJ105" s="93"/>
      <c r="RAK105" s="93"/>
      <c r="RAL105" s="93"/>
      <c r="RAM105" s="93"/>
      <c r="RAN105" s="93"/>
      <c r="RAO105" s="93"/>
      <c r="RAP105" s="93"/>
      <c r="RAQ105" s="93"/>
      <c r="RAR105" s="93"/>
      <c r="RAS105" s="93"/>
      <c r="RAT105" s="93"/>
      <c r="RAU105" s="93"/>
      <c r="RAV105" s="93"/>
      <c r="RAW105" s="93"/>
      <c r="RAX105" s="93"/>
      <c r="RAY105" s="93"/>
      <c r="RAZ105" s="93"/>
      <c r="RBA105" s="93"/>
      <c r="RBB105" s="93"/>
      <c r="RBC105" s="93"/>
      <c r="RBD105" s="93"/>
      <c r="RBE105" s="93"/>
      <c r="RBF105" s="93"/>
      <c r="RBG105" s="93"/>
      <c r="RBH105" s="93"/>
      <c r="RBI105" s="93"/>
      <c r="RBJ105" s="93"/>
      <c r="RBK105" s="93"/>
      <c r="RBL105" s="93"/>
      <c r="RBM105" s="93"/>
      <c r="RBN105" s="93"/>
      <c r="RBO105" s="93"/>
      <c r="RBP105" s="93"/>
      <c r="RBQ105" s="93"/>
      <c r="RBR105" s="93"/>
      <c r="RBS105" s="93"/>
      <c r="RBT105" s="93"/>
      <c r="RBU105" s="93"/>
      <c r="RBV105" s="93"/>
      <c r="RBW105" s="93"/>
      <c r="RBX105" s="93"/>
      <c r="RBY105" s="93"/>
      <c r="RBZ105" s="93"/>
      <c r="RCA105" s="93"/>
      <c r="RCB105" s="93"/>
      <c r="RCC105" s="93"/>
      <c r="RCD105" s="93"/>
      <c r="RCE105" s="93"/>
      <c r="RCF105" s="93"/>
      <c r="RCG105" s="93"/>
      <c r="RCH105" s="93"/>
      <c r="RCI105" s="93"/>
      <c r="RCJ105" s="93"/>
      <c r="RCK105" s="93"/>
      <c r="RCL105" s="93"/>
      <c r="RCM105" s="93"/>
      <c r="RCN105" s="93"/>
      <c r="RCO105" s="93"/>
      <c r="RCP105" s="93"/>
      <c r="RCQ105" s="93"/>
      <c r="RCR105" s="93"/>
      <c r="RCS105" s="93"/>
      <c r="RCT105" s="93"/>
      <c r="RCU105" s="93"/>
      <c r="RCV105" s="93"/>
      <c r="RCW105" s="93"/>
      <c r="RCX105" s="93"/>
      <c r="RCY105" s="93"/>
      <c r="RCZ105" s="93"/>
      <c r="RDA105" s="93"/>
      <c r="RDB105" s="93"/>
      <c r="RDC105" s="93"/>
      <c r="RDD105" s="93"/>
      <c r="RDE105" s="93"/>
      <c r="RDF105" s="93"/>
      <c r="RDG105" s="93"/>
      <c r="RDH105" s="93"/>
      <c r="RDI105" s="93"/>
      <c r="RDJ105" s="93"/>
      <c r="RDK105" s="93"/>
      <c r="RDL105" s="93"/>
      <c r="RDM105" s="93"/>
      <c r="RDN105" s="93"/>
      <c r="RDO105" s="93"/>
      <c r="RDP105" s="93"/>
      <c r="RDQ105" s="93"/>
      <c r="RDR105" s="93"/>
      <c r="RDS105" s="93"/>
      <c r="RDT105" s="93"/>
      <c r="RDU105" s="93"/>
      <c r="RDV105" s="93"/>
      <c r="RDW105" s="93"/>
      <c r="RDX105" s="93"/>
      <c r="RDY105" s="93"/>
      <c r="RDZ105" s="93"/>
      <c r="REA105" s="93"/>
      <c r="REB105" s="93"/>
      <c r="REC105" s="93"/>
      <c r="RED105" s="93"/>
      <c r="REE105" s="93"/>
      <c r="REF105" s="93"/>
      <c r="REG105" s="93"/>
      <c r="REH105" s="93"/>
      <c r="REI105" s="93"/>
      <c r="REJ105" s="93"/>
      <c r="REK105" s="93"/>
      <c r="REL105" s="93"/>
      <c r="REM105" s="93"/>
      <c r="REN105" s="93"/>
      <c r="REO105" s="93"/>
      <c r="REP105" s="93"/>
      <c r="REQ105" s="93"/>
      <c r="RER105" s="93"/>
      <c r="RES105" s="93"/>
      <c r="RET105" s="93"/>
      <c r="REU105" s="93"/>
      <c r="REV105" s="93"/>
      <c r="REW105" s="93"/>
      <c r="REX105" s="93"/>
      <c r="REY105" s="93"/>
      <c r="REZ105" s="93"/>
      <c r="RFA105" s="93"/>
      <c r="RFB105" s="93"/>
      <c r="RFC105" s="93"/>
      <c r="RFD105" s="93"/>
      <c r="RFE105" s="93"/>
      <c r="RFF105" s="93"/>
      <c r="RFG105" s="93"/>
      <c r="RFH105" s="93"/>
      <c r="RFI105" s="93"/>
      <c r="RFJ105" s="93"/>
      <c r="RFK105" s="93"/>
      <c r="RFL105" s="93"/>
      <c r="RFM105" s="93"/>
      <c r="RFN105" s="93"/>
      <c r="RFO105" s="93"/>
      <c r="RFP105" s="93"/>
      <c r="RFQ105" s="93"/>
      <c r="RFR105" s="93"/>
      <c r="RFS105" s="93"/>
      <c r="RFT105" s="93"/>
      <c r="RFU105" s="93"/>
      <c r="RFV105" s="93"/>
      <c r="RFW105" s="93"/>
      <c r="RFX105" s="93"/>
      <c r="RFY105" s="93"/>
      <c r="RFZ105" s="93"/>
      <c r="RGA105" s="93"/>
      <c r="RGB105" s="93"/>
      <c r="RGC105" s="93"/>
      <c r="RGD105" s="93"/>
      <c r="RGE105" s="93"/>
      <c r="RGF105" s="93"/>
      <c r="RGG105" s="93"/>
      <c r="RGH105" s="93"/>
      <c r="RGI105" s="93"/>
      <c r="RGJ105" s="93"/>
      <c r="RGK105" s="93"/>
      <c r="RGL105" s="93"/>
      <c r="RGM105" s="93"/>
      <c r="RGN105" s="93"/>
      <c r="RGO105" s="93"/>
      <c r="RGP105" s="93"/>
      <c r="RGQ105" s="93"/>
      <c r="RGR105" s="93"/>
      <c r="RGS105" s="93"/>
      <c r="RGT105" s="93"/>
      <c r="RGU105" s="93"/>
      <c r="RGV105" s="93"/>
      <c r="RGW105" s="93"/>
      <c r="RGX105" s="93"/>
      <c r="RGY105" s="93"/>
      <c r="RGZ105" s="93"/>
      <c r="RHA105" s="93"/>
      <c r="RHB105" s="93"/>
      <c r="RHC105" s="93"/>
      <c r="RHD105" s="93"/>
      <c r="RHE105" s="93"/>
      <c r="RHF105" s="93"/>
      <c r="RHG105" s="93"/>
      <c r="RHH105" s="93"/>
      <c r="RHI105" s="93"/>
      <c r="RHJ105" s="93"/>
      <c r="RHK105" s="93"/>
      <c r="RHL105" s="93"/>
      <c r="RHM105" s="93"/>
      <c r="RHN105" s="93"/>
      <c r="RHO105" s="93"/>
      <c r="RHP105" s="93"/>
      <c r="RHQ105" s="93"/>
      <c r="RHR105" s="93"/>
      <c r="RHS105" s="93"/>
      <c r="RHT105" s="93"/>
      <c r="RHU105" s="93"/>
      <c r="RHV105" s="93"/>
      <c r="RHW105" s="93"/>
      <c r="RHX105" s="93"/>
      <c r="RHY105" s="93"/>
      <c r="RHZ105" s="93"/>
      <c r="RIA105" s="93"/>
      <c r="RIB105" s="93"/>
      <c r="RIC105" s="93"/>
      <c r="RID105" s="93"/>
      <c r="RIE105" s="93"/>
      <c r="RIF105" s="93"/>
      <c r="RIG105" s="93"/>
      <c r="RIH105" s="93"/>
      <c r="RII105" s="93"/>
      <c r="RIJ105" s="93"/>
      <c r="RIK105" s="93"/>
      <c r="RIL105" s="93"/>
      <c r="RIM105" s="93"/>
      <c r="RIN105" s="93"/>
      <c r="RIO105" s="93"/>
      <c r="RIP105" s="93"/>
      <c r="RIQ105" s="93"/>
      <c r="RIR105" s="93"/>
      <c r="RIS105" s="93"/>
      <c r="RIT105" s="93"/>
      <c r="RIU105" s="93"/>
      <c r="RIV105" s="93"/>
      <c r="RIW105" s="93"/>
      <c r="RIX105" s="93"/>
      <c r="RIY105" s="93"/>
      <c r="RIZ105" s="93"/>
      <c r="RJA105" s="93"/>
      <c r="RJB105" s="93"/>
      <c r="RJC105" s="93"/>
      <c r="RJD105" s="93"/>
      <c r="RJE105" s="93"/>
      <c r="RJF105" s="93"/>
      <c r="RJG105" s="93"/>
      <c r="RJH105" s="93"/>
      <c r="RJI105" s="93"/>
      <c r="RJJ105" s="93"/>
      <c r="RJK105" s="93"/>
      <c r="RJL105" s="93"/>
      <c r="RJM105" s="93"/>
      <c r="RJN105" s="93"/>
      <c r="RJO105" s="93"/>
      <c r="RJP105" s="93"/>
      <c r="RJQ105" s="93"/>
      <c r="RJR105" s="93"/>
      <c r="RJS105" s="93"/>
      <c r="RJT105" s="93"/>
      <c r="RJU105" s="93"/>
      <c r="RJV105" s="93"/>
      <c r="RJW105" s="93"/>
      <c r="RJX105" s="93"/>
      <c r="RJY105" s="93"/>
      <c r="RJZ105" s="93"/>
      <c r="RKA105" s="93"/>
      <c r="RKB105" s="93"/>
      <c r="RKC105" s="93"/>
      <c r="RKD105" s="93"/>
      <c r="RKE105" s="93"/>
      <c r="RKF105" s="93"/>
      <c r="RKG105" s="93"/>
      <c r="RKH105" s="93"/>
      <c r="RKI105" s="93"/>
      <c r="RKJ105" s="93"/>
      <c r="RKK105" s="93"/>
      <c r="RKL105" s="93"/>
      <c r="RKM105" s="93"/>
      <c r="RKN105" s="93"/>
      <c r="RKO105" s="93"/>
      <c r="RKP105" s="93"/>
      <c r="RKQ105" s="93"/>
      <c r="RKR105" s="93"/>
      <c r="RKS105" s="93"/>
      <c r="RKT105" s="93"/>
      <c r="RKU105" s="93"/>
      <c r="RKV105" s="93"/>
      <c r="RKW105" s="93"/>
      <c r="RKX105" s="93"/>
      <c r="RKY105" s="93"/>
      <c r="RKZ105" s="93"/>
      <c r="RLA105" s="93"/>
      <c r="RLB105" s="93"/>
      <c r="RLC105" s="93"/>
      <c r="RLD105" s="93"/>
      <c r="RLE105" s="93"/>
      <c r="RLF105" s="93"/>
      <c r="RLG105" s="93"/>
      <c r="RLH105" s="93"/>
      <c r="RLI105" s="93"/>
      <c r="RLJ105" s="93"/>
      <c r="RLK105" s="93"/>
      <c r="RLL105" s="93"/>
      <c r="RLM105" s="93"/>
      <c r="RLN105" s="93"/>
      <c r="RLO105" s="93"/>
      <c r="RLP105" s="93"/>
      <c r="RLQ105" s="93"/>
      <c r="RLR105" s="93"/>
      <c r="RLS105" s="93"/>
      <c r="RLT105" s="93"/>
      <c r="RLU105" s="93"/>
      <c r="RLV105" s="93"/>
      <c r="RLW105" s="93"/>
      <c r="RLX105" s="93"/>
      <c r="RLY105" s="93"/>
      <c r="RLZ105" s="93"/>
      <c r="RMA105" s="93"/>
      <c r="RMB105" s="93"/>
      <c r="RMC105" s="93"/>
      <c r="RMD105" s="93"/>
      <c r="RME105" s="93"/>
      <c r="RMF105" s="93"/>
      <c r="RMG105" s="93"/>
      <c r="RMH105" s="93"/>
      <c r="RMI105" s="93"/>
      <c r="RMJ105" s="93"/>
      <c r="RMK105" s="93"/>
      <c r="RML105" s="93"/>
      <c r="RMM105" s="93"/>
      <c r="RMN105" s="93"/>
      <c r="RMO105" s="93"/>
      <c r="RMP105" s="93"/>
      <c r="RMQ105" s="93"/>
      <c r="RMR105" s="93"/>
      <c r="RMS105" s="93"/>
      <c r="RMT105" s="93"/>
      <c r="RMU105" s="93"/>
      <c r="RMV105" s="93"/>
      <c r="RMW105" s="93"/>
      <c r="RMX105" s="93"/>
      <c r="RMY105" s="93"/>
      <c r="RMZ105" s="93"/>
      <c r="RNA105" s="93"/>
      <c r="RNB105" s="93"/>
      <c r="RNC105" s="93"/>
      <c r="RND105" s="93"/>
      <c r="RNE105" s="93"/>
      <c r="RNF105" s="93"/>
      <c r="RNG105" s="93"/>
      <c r="RNH105" s="93"/>
      <c r="RNI105" s="93"/>
      <c r="RNJ105" s="93"/>
      <c r="RNK105" s="93"/>
      <c r="RNL105" s="93"/>
      <c r="RNM105" s="93"/>
      <c r="RNN105" s="93"/>
      <c r="RNO105" s="93"/>
      <c r="RNP105" s="93"/>
      <c r="RNQ105" s="93"/>
      <c r="RNR105" s="93"/>
      <c r="RNS105" s="93"/>
      <c r="RNT105" s="93"/>
      <c r="RNU105" s="93"/>
      <c r="RNV105" s="93"/>
      <c r="RNW105" s="93"/>
      <c r="RNX105" s="93"/>
      <c r="RNY105" s="93"/>
      <c r="RNZ105" s="93"/>
      <c r="ROA105" s="93"/>
      <c r="ROB105" s="93"/>
      <c r="ROC105" s="93"/>
      <c r="ROD105" s="93"/>
      <c r="ROE105" s="93"/>
      <c r="ROF105" s="93"/>
      <c r="ROG105" s="93"/>
      <c r="ROH105" s="93"/>
      <c r="ROI105" s="93"/>
      <c r="ROJ105" s="93"/>
      <c r="ROK105" s="93"/>
      <c r="ROL105" s="93"/>
      <c r="ROM105" s="93"/>
      <c r="RON105" s="93"/>
      <c r="ROO105" s="93"/>
      <c r="ROP105" s="93"/>
      <c r="ROQ105" s="93"/>
      <c r="ROR105" s="93"/>
      <c r="ROS105" s="93"/>
      <c r="ROT105" s="93"/>
      <c r="ROU105" s="93"/>
      <c r="ROV105" s="93"/>
      <c r="ROW105" s="93"/>
      <c r="ROX105" s="93"/>
      <c r="ROY105" s="93"/>
      <c r="ROZ105" s="93"/>
      <c r="RPA105" s="93"/>
      <c r="RPB105" s="93"/>
      <c r="RPC105" s="93"/>
      <c r="RPD105" s="93"/>
      <c r="RPE105" s="93"/>
      <c r="RPF105" s="93"/>
      <c r="RPG105" s="93"/>
      <c r="RPH105" s="93"/>
      <c r="RPI105" s="93"/>
      <c r="RPJ105" s="93"/>
      <c r="RPK105" s="93"/>
      <c r="RPL105" s="93"/>
      <c r="RPM105" s="93"/>
      <c r="RPN105" s="93"/>
      <c r="RPO105" s="93"/>
      <c r="RPP105" s="93"/>
      <c r="RPQ105" s="93"/>
      <c r="RPR105" s="93"/>
      <c r="RPS105" s="93"/>
      <c r="RPT105" s="93"/>
      <c r="RPU105" s="93"/>
      <c r="RPV105" s="93"/>
      <c r="RPW105" s="93"/>
      <c r="RPX105" s="93"/>
      <c r="RPY105" s="93"/>
      <c r="RPZ105" s="93"/>
      <c r="RQA105" s="93"/>
      <c r="RQB105" s="93"/>
      <c r="RQC105" s="93"/>
      <c r="RQD105" s="93"/>
      <c r="RQE105" s="93"/>
      <c r="RQF105" s="93"/>
      <c r="RQG105" s="93"/>
      <c r="RQH105" s="93"/>
      <c r="RQI105" s="93"/>
      <c r="RQJ105" s="93"/>
      <c r="RQK105" s="93"/>
      <c r="RQL105" s="93"/>
      <c r="RQM105" s="93"/>
      <c r="RQN105" s="93"/>
      <c r="RQO105" s="93"/>
      <c r="RQP105" s="93"/>
      <c r="RQQ105" s="93"/>
      <c r="RQR105" s="93"/>
      <c r="RQS105" s="93"/>
      <c r="RQT105" s="93"/>
      <c r="RQU105" s="93"/>
      <c r="RQV105" s="93"/>
      <c r="RQW105" s="93"/>
      <c r="RQX105" s="93"/>
      <c r="RQY105" s="93"/>
      <c r="RQZ105" s="93"/>
      <c r="RRA105" s="93"/>
      <c r="RRB105" s="93"/>
      <c r="RRC105" s="93"/>
      <c r="RRD105" s="93"/>
      <c r="RRE105" s="93"/>
      <c r="RRF105" s="93"/>
      <c r="RRG105" s="93"/>
      <c r="RRH105" s="93"/>
      <c r="RRI105" s="93"/>
      <c r="RRJ105" s="93"/>
      <c r="RRK105" s="93"/>
      <c r="RRL105" s="93"/>
      <c r="RRM105" s="93"/>
      <c r="RRN105" s="93"/>
      <c r="RRO105" s="93"/>
      <c r="RRP105" s="93"/>
      <c r="RRQ105" s="93"/>
      <c r="RRR105" s="93"/>
      <c r="RRS105" s="93"/>
      <c r="RRT105" s="93"/>
      <c r="RRU105" s="93"/>
      <c r="RRV105" s="93"/>
      <c r="RRW105" s="93"/>
      <c r="RRX105" s="93"/>
      <c r="RRY105" s="93"/>
      <c r="RRZ105" s="93"/>
      <c r="RSA105" s="93"/>
      <c r="RSB105" s="93"/>
      <c r="RSC105" s="93"/>
      <c r="RSD105" s="93"/>
      <c r="RSE105" s="93"/>
      <c r="RSF105" s="93"/>
      <c r="RSG105" s="93"/>
      <c r="RSH105" s="93"/>
      <c r="RSI105" s="93"/>
      <c r="RSJ105" s="93"/>
      <c r="RSK105" s="93"/>
      <c r="RSL105" s="93"/>
      <c r="RSM105" s="93"/>
      <c r="RSN105" s="93"/>
      <c r="RSO105" s="93"/>
      <c r="RSP105" s="93"/>
      <c r="RSQ105" s="93"/>
      <c r="RSR105" s="93"/>
      <c r="RSS105" s="93"/>
      <c r="RST105" s="93"/>
      <c r="RSU105" s="93"/>
      <c r="RSV105" s="93"/>
      <c r="RSW105" s="93"/>
      <c r="RSX105" s="93"/>
      <c r="RSY105" s="93"/>
      <c r="RSZ105" s="93"/>
      <c r="RTA105" s="93"/>
      <c r="RTB105" s="93"/>
      <c r="RTC105" s="93"/>
      <c r="RTD105" s="93"/>
      <c r="RTE105" s="93"/>
      <c r="RTF105" s="93"/>
      <c r="RTG105" s="93"/>
      <c r="RTH105" s="93"/>
      <c r="RTI105" s="93"/>
      <c r="RTJ105" s="93"/>
      <c r="RTK105" s="93"/>
      <c r="RTL105" s="93"/>
      <c r="RTM105" s="93"/>
      <c r="RTN105" s="93"/>
      <c r="RTO105" s="93"/>
      <c r="RTP105" s="93"/>
      <c r="RTQ105" s="93"/>
      <c r="RTR105" s="93"/>
      <c r="RTS105" s="93"/>
      <c r="RTT105" s="93"/>
      <c r="RTU105" s="93"/>
      <c r="RTV105" s="93"/>
      <c r="RTW105" s="93"/>
      <c r="RTX105" s="93"/>
      <c r="RTY105" s="93"/>
      <c r="RTZ105" s="93"/>
      <c r="RUA105" s="93"/>
      <c r="RUB105" s="93"/>
      <c r="RUC105" s="93"/>
      <c r="RUD105" s="93"/>
      <c r="RUE105" s="93"/>
      <c r="RUF105" s="93"/>
      <c r="RUG105" s="93"/>
      <c r="RUH105" s="93"/>
      <c r="RUI105" s="93"/>
      <c r="RUJ105" s="93"/>
      <c r="RUK105" s="93"/>
      <c r="RUL105" s="93"/>
      <c r="RUM105" s="93"/>
      <c r="RUN105" s="93"/>
      <c r="RUO105" s="93"/>
      <c r="RUP105" s="93"/>
      <c r="RUQ105" s="93"/>
      <c r="RUR105" s="93"/>
      <c r="RUS105" s="93"/>
      <c r="RUT105" s="93"/>
      <c r="RUU105" s="93"/>
      <c r="RUV105" s="93"/>
      <c r="RUW105" s="93"/>
      <c r="RUX105" s="93"/>
      <c r="RUY105" s="93"/>
      <c r="RUZ105" s="93"/>
      <c r="RVA105" s="93"/>
      <c r="RVB105" s="93"/>
      <c r="RVC105" s="93"/>
      <c r="RVD105" s="93"/>
      <c r="RVE105" s="93"/>
      <c r="RVF105" s="93"/>
      <c r="RVG105" s="93"/>
      <c r="RVH105" s="93"/>
      <c r="RVI105" s="93"/>
      <c r="RVJ105" s="93"/>
      <c r="RVK105" s="93"/>
      <c r="RVL105" s="93"/>
      <c r="RVM105" s="93"/>
      <c r="RVN105" s="93"/>
      <c r="RVO105" s="93"/>
      <c r="RVP105" s="93"/>
      <c r="RVQ105" s="93"/>
      <c r="RVR105" s="93"/>
      <c r="RVS105" s="93"/>
      <c r="RVT105" s="93"/>
      <c r="RVU105" s="93"/>
      <c r="RVV105" s="93"/>
      <c r="RVW105" s="93"/>
      <c r="RVX105" s="93"/>
      <c r="RVY105" s="93"/>
      <c r="RVZ105" s="93"/>
      <c r="RWA105" s="93"/>
      <c r="RWB105" s="93"/>
      <c r="RWC105" s="93"/>
      <c r="RWD105" s="93"/>
      <c r="RWE105" s="93"/>
      <c r="RWF105" s="93"/>
      <c r="RWG105" s="93"/>
      <c r="RWH105" s="93"/>
      <c r="RWI105" s="93"/>
      <c r="RWJ105" s="93"/>
      <c r="RWK105" s="93"/>
      <c r="RWL105" s="93"/>
      <c r="RWM105" s="93"/>
      <c r="RWN105" s="93"/>
      <c r="RWO105" s="93"/>
      <c r="RWP105" s="93"/>
      <c r="RWQ105" s="93"/>
      <c r="RWR105" s="93"/>
      <c r="RWS105" s="93"/>
      <c r="RWT105" s="93"/>
      <c r="RWU105" s="93"/>
      <c r="RWV105" s="93"/>
      <c r="RWW105" s="93"/>
      <c r="RWX105" s="93"/>
      <c r="RWY105" s="93"/>
      <c r="RWZ105" s="93"/>
      <c r="RXA105" s="93"/>
      <c r="RXB105" s="93"/>
      <c r="RXC105" s="93"/>
      <c r="RXD105" s="93"/>
      <c r="RXE105" s="93"/>
      <c r="RXF105" s="93"/>
      <c r="RXG105" s="93"/>
      <c r="RXH105" s="93"/>
      <c r="RXI105" s="93"/>
      <c r="RXJ105" s="93"/>
      <c r="RXK105" s="93"/>
      <c r="RXL105" s="93"/>
      <c r="RXM105" s="93"/>
      <c r="RXN105" s="93"/>
      <c r="RXO105" s="93"/>
      <c r="RXP105" s="93"/>
      <c r="RXQ105" s="93"/>
      <c r="RXR105" s="93"/>
      <c r="RXS105" s="93"/>
      <c r="RXT105" s="93"/>
      <c r="RXU105" s="93"/>
      <c r="RXV105" s="93"/>
      <c r="RXW105" s="93"/>
      <c r="RXX105" s="93"/>
      <c r="RXY105" s="93"/>
      <c r="RXZ105" s="93"/>
      <c r="RYA105" s="93"/>
      <c r="RYB105" s="93"/>
      <c r="RYC105" s="93"/>
      <c r="RYD105" s="93"/>
      <c r="RYE105" s="93"/>
      <c r="RYF105" s="93"/>
      <c r="RYG105" s="93"/>
      <c r="RYH105" s="93"/>
      <c r="RYI105" s="93"/>
      <c r="RYJ105" s="93"/>
      <c r="RYK105" s="93"/>
      <c r="RYL105" s="93"/>
      <c r="RYM105" s="93"/>
      <c r="RYN105" s="93"/>
      <c r="RYO105" s="93"/>
      <c r="RYP105" s="93"/>
      <c r="RYQ105" s="93"/>
      <c r="RYR105" s="93"/>
      <c r="RYS105" s="93"/>
      <c r="RYT105" s="93"/>
      <c r="RYU105" s="93"/>
      <c r="RYV105" s="93"/>
      <c r="RYW105" s="93"/>
      <c r="RYX105" s="93"/>
      <c r="RYY105" s="93"/>
      <c r="RYZ105" s="93"/>
      <c r="RZA105" s="93"/>
      <c r="RZB105" s="93"/>
      <c r="RZC105" s="93"/>
      <c r="RZD105" s="93"/>
      <c r="RZE105" s="93"/>
      <c r="RZF105" s="93"/>
      <c r="RZG105" s="93"/>
      <c r="RZH105" s="93"/>
      <c r="RZI105" s="93"/>
      <c r="RZJ105" s="93"/>
      <c r="RZK105" s="93"/>
      <c r="RZL105" s="93"/>
      <c r="RZM105" s="93"/>
      <c r="RZN105" s="93"/>
      <c r="RZO105" s="93"/>
      <c r="RZP105" s="93"/>
      <c r="RZQ105" s="93"/>
      <c r="RZR105" s="93"/>
      <c r="RZS105" s="93"/>
      <c r="RZT105" s="93"/>
      <c r="RZU105" s="93"/>
      <c r="RZV105" s="93"/>
      <c r="RZW105" s="93"/>
      <c r="RZX105" s="93"/>
      <c r="RZY105" s="93"/>
      <c r="RZZ105" s="93"/>
      <c r="SAA105" s="93"/>
      <c r="SAB105" s="93"/>
      <c r="SAC105" s="93"/>
      <c r="SAD105" s="93"/>
      <c r="SAE105" s="93"/>
      <c r="SAF105" s="93"/>
      <c r="SAG105" s="93"/>
      <c r="SAH105" s="93"/>
      <c r="SAI105" s="93"/>
      <c r="SAJ105" s="93"/>
      <c r="SAK105" s="93"/>
      <c r="SAL105" s="93"/>
      <c r="SAM105" s="93"/>
      <c r="SAN105" s="93"/>
      <c r="SAO105" s="93"/>
      <c r="SAP105" s="93"/>
      <c r="SAQ105" s="93"/>
      <c r="SAR105" s="93"/>
      <c r="SAS105" s="93"/>
      <c r="SAT105" s="93"/>
      <c r="SAU105" s="93"/>
      <c r="SAV105" s="93"/>
      <c r="SAW105" s="93"/>
      <c r="SAX105" s="93"/>
      <c r="SAY105" s="93"/>
      <c r="SAZ105" s="93"/>
      <c r="SBA105" s="93"/>
      <c r="SBB105" s="93"/>
      <c r="SBC105" s="93"/>
      <c r="SBD105" s="93"/>
      <c r="SBE105" s="93"/>
      <c r="SBF105" s="93"/>
      <c r="SBG105" s="93"/>
      <c r="SBH105" s="93"/>
      <c r="SBI105" s="93"/>
      <c r="SBJ105" s="93"/>
      <c r="SBK105" s="93"/>
      <c r="SBL105" s="93"/>
      <c r="SBM105" s="93"/>
      <c r="SBN105" s="93"/>
      <c r="SBO105" s="93"/>
      <c r="SBP105" s="93"/>
      <c r="SBQ105" s="93"/>
      <c r="SBR105" s="93"/>
      <c r="SBS105" s="93"/>
      <c r="SBT105" s="93"/>
      <c r="SBU105" s="93"/>
      <c r="SBV105" s="93"/>
      <c r="SBW105" s="93"/>
      <c r="SBX105" s="93"/>
      <c r="SBY105" s="93"/>
      <c r="SBZ105" s="93"/>
      <c r="SCA105" s="93"/>
      <c r="SCB105" s="93"/>
      <c r="SCC105" s="93"/>
      <c r="SCD105" s="93"/>
      <c r="SCE105" s="93"/>
      <c r="SCF105" s="93"/>
      <c r="SCG105" s="93"/>
      <c r="SCH105" s="93"/>
      <c r="SCI105" s="93"/>
      <c r="SCJ105" s="93"/>
      <c r="SCK105" s="93"/>
      <c r="SCL105" s="93"/>
      <c r="SCM105" s="93"/>
      <c r="SCN105" s="93"/>
      <c r="SCO105" s="93"/>
      <c r="SCP105" s="93"/>
      <c r="SCQ105" s="93"/>
      <c r="SCR105" s="93"/>
      <c r="SCS105" s="93"/>
      <c r="SCT105" s="93"/>
      <c r="SCU105" s="93"/>
      <c r="SCV105" s="93"/>
      <c r="SCW105" s="93"/>
      <c r="SCX105" s="93"/>
      <c r="SCY105" s="93"/>
      <c r="SCZ105" s="93"/>
      <c r="SDA105" s="93"/>
      <c r="SDB105" s="93"/>
      <c r="SDC105" s="93"/>
      <c r="SDD105" s="93"/>
      <c r="SDE105" s="93"/>
      <c r="SDF105" s="93"/>
      <c r="SDG105" s="93"/>
      <c r="SDH105" s="93"/>
      <c r="SDI105" s="93"/>
      <c r="SDJ105" s="93"/>
      <c r="SDK105" s="93"/>
      <c r="SDL105" s="93"/>
      <c r="SDM105" s="93"/>
      <c r="SDN105" s="93"/>
      <c r="SDO105" s="93"/>
      <c r="SDP105" s="93"/>
      <c r="SDQ105" s="93"/>
      <c r="SDR105" s="93"/>
      <c r="SDS105" s="93"/>
      <c r="SDT105" s="93"/>
      <c r="SDU105" s="93"/>
      <c r="SDV105" s="93"/>
      <c r="SDW105" s="93"/>
      <c r="SDX105" s="93"/>
      <c r="SDY105" s="93"/>
      <c r="SDZ105" s="93"/>
      <c r="SEA105" s="93"/>
      <c r="SEB105" s="93"/>
      <c r="SEC105" s="93"/>
      <c r="SED105" s="93"/>
      <c r="SEE105" s="93"/>
      <c r="SEF105" s="93"/>
      <c r="SEG105" s="93"/>
      <c r="SEH105" s="93"/>
      <c r="SEI105" s="93"/>
      <c r="SEJ105" s="93"/>
      <c r="SEK105" s="93"/>
      <c r="SEL105" s="93"/>
      <c r="SEM105" s="93"/>
      <c r="SEN105" s="93"/>
      <c r="SEO105" s="93"/>
      <c r="SEP105" s="93"/>
      <c r="SEQ105" s="93"/>
      <c r="SER105" s="93"/>
      <c r="SES105" s="93"/>
      <c r="SET105" s="93"/>
      <c r="SEU105" s="93"/>
      <c r="SEV105" s="93"/>
      <c r="SEW105" s="93"/>
      <c r="SEX105" s="93"/>
      <c r="SEY105" s="93"/>
      <c r="SEZ105" s="93"/>
      <c r="SFA105" s="93"/>
      <c r="SFB105" s="93"/>
      <c r="SFC105" s="93"/>
      <c r="SFD105" s="93"/>
      <c r="SFE105" s="93"/>
      <c r="SFF105" s="93"/>
      <c r="SFG105" s="93"/>
      <c r="SFH105" s="93"/>
      <c r="SFI105" s="93"/>
      <c r="SFJ105" s="93"/>
      <c r="SFK105" s="93"/>
      <c r="SFL105" s="93"/>
      <c r="SFM105" s="93"/>
      <c r="SFN105" s="93"/>
      <c r="SFO105" s="93"/>
      <c r="SFP105" s="93"/>
      <c r="SFQ105" s="93"/>
      <c r="SFR105" s="93"/>
      <c r="SFS105" s="93"/>
      <c r="SFT105" s="93"/>
      <c r="SFU105" s="93"/>
      <c r="SFV105" s="93"/>
      <c r="SFW105" s="93"/>
      <c r="SFX105" s="93"/>
      <c r="SFY105" s="93"/>
      <c r="SFZ105" s="93"/>
      <c r="SGA105" s="93"/>
      <c r="SGB105" s="93"/>
      <c r="SGC105" s="93"/>
      <c r="SGD105" s="93"/>
      <c r="SGE105" s="93"/>
      <c r="SGF105" s="93"/>
      <c r="SGG105" s="93"/>
      <c r="SGH105" s="93"/>
      <c r="SGI105" s="93"/>
      <c r="SGJ105" s="93"/>
      <c r="SGK105" s="93"/>
      <c r="SGL105" s="93"/>
      <c r="SGM105" s="93"/>
      <c r="SGN105" s="93"/>
      <c r="SGO105" s="93"/>
      <c r="SGP105" s="93"/>
      <c r="SGQ105" s="93"/>
      <c r="SGR105" s="93"/>
      <c r="SGS105" s="93"/>
      <c r="SGT105" s="93"/>
      <c r="SGU105" s="93"/>
      <c r="SGV105" s="93"/>
      <c r="SGW105" s="93"/>
      <c r="SGX105" s="93"/>
      <c r="SGY105" s="93"/>
      <c r="SGZ105" s="93"/>
      <c r="SHA105" s="93"/>
      <c r="SHB105" s="93"/>
      <c r="SHC105" s="93"/>
      <c r="SHD105" s="93"/>
      <c r="SHE105" s="93"/>
      <c r="SHF105" s="93"/>
      <c r="SHG105" s="93"/>
      <c r="SHH105" s="93"/>
      <c r="SHI105" s="93"/>
      <c r="SHJ105" s="93"/>
      <c r="SHK105" s="93"/>
      <c r="SHL105" s="93"/>
      <c r="SHM105" s="93"/>
      <c r="SHN105" s="93"/>
      <c r="SHO105" s="93"/>
      <c r="SHP105" s="93"/>
      <c r="SHQ105" s="93"/>
      <c r="SHR105" s="93"/>
      <c r="SHS105" s="93"/>
      <c r="SHT105" s="93"/>
      <c r="SHU105" s="93"/>
      <c r="SHV105" s="93"/>
      <c r="SHW105" s="93"/>
      <c r="SHX105" s="93"/>
      <c r="SHY105" s="93"/>
      <c r="SHZ105" s="93"/>
      <c r="SIA105" s="93"/>
      <c r="SIB105" s="93"/>
      <c r="SIC105" s="93"/>
      <c r="SID105" s="93"/>
      <c r="SIE105" s="93"/>
      <c r="SIF105" s="93"/>
      <c r="SIG105" s="93"/>
      <c r="SIH105" s="93"/>
      <c r="SII105" s="93"/>
      <c r="SIJ105" s="93"/>
      <c r="SIK105" s="93"/>
      <c r="SIL105" s="93"/>
      <c r="SIM105" s="93"/>
      <c r="SIN105" s="93"/>
      <c r="SIO105" s="93"/>
      <c r="SIP105" s="93"/>
      <c r="SIQ105" s="93"/>
      <c r="SIR105" s="93"/>
      <c r="SIS105" s="93"/>
      <c r="SIT105" s="93"/>
      <c r="SIU105" s="93"/>
      <c r="SIV105" s="93"/>
      <c r="SIW105" s="93"/>
      <c r="SIX105" s="93"/>
      <c r="SIY105" s="93"/>
      <c r="SIZ105" s="93"/>
      <c r="SJA105" s="93"/>
      <c r="SJB105" s="93"/>
      <c r="SJC105" s="93"/>
      <c r="SJD105" s="93"/>
      <c r="SJE105" s="93"/>
      <c r="SJF105" s="93"/>
      <c r="SJG105" s="93"/>
      <c r="SJH105" s="93"/>
      <c r="SJI105" s="93"/>
      <c r="SJJ105" s="93"/>
      <c r="SJK105" s="93"/>
      <c r="SJL105" s="93"/>
      <c r="SJM105" s="93"/>
      <c r="SJN105" s="93"/>
      <c r="SJO105" s="93"/>
      <c r="SJP105" s="93"/>
      <c r="SJQ105" s="93"/>
      <c r="SJR105" s="93"/>
      <c r="SJS105" s="93"/>
      <c r="SJT105" s="93"/>
      <c r="SJU105" s="93"/>
      <c r="SJV105" s="93"/>
      <c r="SJW105" s="93"/>
      <c r="SJX105" s="93"/>
      <c r="SJY105" s="93"/>
      <c r="SJZ105" s="93"/>
      <c r="SKA105" s="93"/>
      <c r="SKB105" s="93"/>
      <c r="SKC105" s="93"/>
      <c r="SKD105" s="93"/>
      <c r="SKE105" s="93"/>
      <c r="SKF105" s="93"/>
      <c r="SKG105" s="93"/>
      <c r="SKH105" s="93"/>
      <c r="SKI105" s="93"/>
      <c r="SKJ105" s="93"/>
      <c r="SKK105" s="93"/>
      <c r="SKL105" s="93"/>
      <c r="SKM105" s="93"/>
      <c r="SKN105" s="93"/>
      <c r="SKO105" s="93"/>
      <c r="SKP105" s="93"/>
      <c r="SKQ105" s="93"/>
      <c r="SKR105" s="93"/>
      <c r="SKS105" s="93"/>
      <c r="SKT105" s="93"/>
      <c r="SKU105" s="93"/>
      <c r="SKV105" s="93"/>
      <c r="SKW105" s="93"/>
      <c r="SKX105" s="93"/>
      <c r="SKY105" s="93"/>
      <c r="SKZ105" s="93"/>
      <c r="SLA105" s="93"/>
      <c r="SLB105" s="93"/>
      <c r="SLC105" s="93"/>
      <c r="SLD105" s="93"/>
      <c r="SLE105" s="93"/>
      <c r="SLF105" s="93"/>
      <c r="SLG105" s="93"/>
      <c r="SLH105" s="93"/>
      <c r="SLI105" s="93"/>
      <c r="SLJ105" s="93"/>
      <c r="SLK105" s="93"/>
      <c r="SLL105" s="93"/>
      <c r="SLM105" s="93"/>
      <c r="SLN105" s="93"/>
      <c r="SLO105" s="93"/>
      <c r="SLP105" s="93"/>
      <c r="SLQ105" s="93"/>
      <c r="SLR105" s="93"/>
      <c r="SLS105" s="93"/>
      <c r="SLT105" s="93"/>
      <c r="SLU105" s="93"/>
      <c r="SLV105" s="93"/>
      <c r="SLW105" s="93"/>
      <c r="SLX105" s="93"/>
      <c r="SLY105" s="93"/>
      <c r="SLZ105" s="93"/>
      <c r="SMA105" s="93"/>
      <c r="SMB105" s="93"/>
      <c r="SMC105" s="93"/>
      <c r="SMD105" s="93"/>
      <c r="SME105" s="93"/>
      <c r="SMF105" s="93"/>
      <c r="SMG105" s="93"/>
      <c r="SMH105" s="93"/>
      <c r="SMI105" s="93"/>
      <c r="SMJ105" s="93"/>
      <c r="SMK105" s="93"/>
      <c r="SML105" s="93"/>
      <c r="SMM105" s="93"/>
      <c r="SMN105" s="93"/>
      <c r="SMO105" s="93"/>
      <c r="SMP105" s="93"/>
      <c r="SMQ105" s="93"/>
      <c r="SMR105" s="93"/>
      <c r="SMS105" s="93"/>
      <c r="SMT105" s="93"/>
      <c r="SMU105" s="93"/>
      <c r="SMV105" s="93"/>
      <c r="SMW105" s="93"/>
      <c r="SMX105" s="93"/>
      <c r="SMY105" s="93"/>
      <c r="SMZ105" s="93"/>
      <c r="SNA105" s="93"/>
      <c r="SNB105" s="93"/>
      <c r="SNC105" s="93"/>
      <c r="SND105" s="93"/>
      <c r="SNE105" s="93"/>
      <c r="SNF105" s="93"/>
      <c r="SNG105" s="93"/>
      <c r="SNH105" s="93"/>
      <c r="SNI105" s="93"/>
      <c r="SNJ105" s="93"/>
      <c r="SNK105" s="93"/>
      <c r="SNL105" s="93"/>
      <c r="SNM105" s="93"/>
      <c r="SNN105" s="93"/>
      <c r="SNO105" s="93"/>
      <c r="SNP105" s="93"/>
      <c r="SNQ105" s="93"/>
      <c r="SNR105" s="93"/>
      <c r="SNS105" s="93"/>
      <c r="SNT105" s="93"/>
      <c r="SNU105" s="93"/>
      <c r="SNV105" s="93"/>
      <c r="SNW105" s="93"/>
      <c r="SNX105" s="93"/>
      <c r="SNY105" s="93"/>
      <c r="SNZ105" s="93"/>
      <c r="SOA105" s="93"/>
      <c r="SOB105" s="93"/>
      <c r="SOC105" s="93"/>
      <c r="SOD105" s="93"/>
      <c r="SOE105" s="93"/>
      <c r="SOF105" s="93"/>
      <c r="SOG105" s="93"/>
      <c r="SOH105" s="93"/>
      <c r="SOI105" s="93"/>
      <c r="SOJ105" s="93"/>
      <c r="SOK105" s="93"/>
      <c r="SOL105" s="93"/>
      <c r="SOM105" s="93"/>
      <c r="SON105" s="93"/>
      <c r="SOO105" s="93"/>
      <c r="SOP105" s="93"/>
      <c r="SOQ105" s="93"/>
      <c r="SOR105" s="93"/>
      <c r="SOS105" s="93"/>
      <c r="SOT105" s="93"/>
      <c r="SOU105" s="93"/>
      <c r="SOV105" s="93"/>
      <c r="SOW105" s="93"/>
      <c r="SOX105" s="93"/>
      <c r="SOY105" s="93"/>
      <c r="SOZ105" s="93"/>
      <c r="SPA105" s="93"/>
      <c r="SPB105" s="93"/>
      <c r="SPC105" s="93"/>
      <c r="SPD105" s="93"/>
      <c r="SPE105" s="93"/>
      <c r="SPF105" s="93"/>
      <c r="SPG105" s="93"/>
      <c r="SPH105" s="93"/>
      <c r="SPI105" s="93"/>
      <c r="SPJ105" s="93"/>
      <c r="SPK105" s="93"/>
      <c r="SPL105" s="93"/>
      <c r="SPM105" s="93"/>
      <c r="SPN105" s="93"/>
      <c r="SPO105" s="93"/>
      <c r="SPP105" s="93"/>
      <c r="SPQ105" s="93"/>
      <c r="SPR105" s="93"/>
      <c r="SPS105" s="93"/>
      <c r="SPT105" s="93"/>
      <c r="SPU105" s="93"/>
      <c r="SPV105" s="93"/>
      <c r="SPW105" s="93"/>
      <c r="SPX105" s="93"/>
      <c r="SPY105" s="93"/>
      <c r="SPZ105" s="93"/>
      <c r="SQA105" s="93"/>
      <c r="SQB105" s="93"/>
      <c r="SQC105" s="93"/>
      <c r="SQD105" s="93"/>
      <c r="SQE105" s="93"/>
      <c r="SQF105" s="93"/>
      <c r="SQG105" s="93"/>
      <c r="SQH105" s="93"/>
      <c r="SQI105" s="93"/>
      <c r="SQJ105" s="93"/>
      <c r="SQK105" s="93"/>
      <c r="SQL105" s="93"/>
      <c r="SQM105" s="93"/>
      <c r="SQN105" s="93"/>
      <c r="SQO105" s="93"/>
      <c r="SQP105" s="93"/>
      <c r="SQQ105" s="93"/>
      <c r="SQR105" s="93"/>
      <c r="SQS105" s="93"/>
      <c r="SQT105" s="93"/>
      <c r="SQU105" s="93"/>
      <c r="SQV105" s="93"/>
      <c r="SQW105" s="93"/>
      <c r="SQX105" s="93"/>
      <c r="SQY105" s="93"/>
      <c r="SQZ105" s="93"/>
      <c r="SRA105" s="93"/>
      <c r="SRB105" s="93"/>
      <c r="SRC105" s="93"/>
      <c r="SRD105" s="93"/>
      <c r="SRE105" s="93"/>
      <c r="SRF105" s="93"/>
      <c r="SRG105" s="93"/>
      <c r="SRH105" s="93"/>
      <c r="SRI105" s="93"/>
      <c r="SRJ105" s="93"/>
      <c r="SRK105" s="93"/>
      <c r="SRL105" s="93"/>
      <c r="SRM105" s="93"/>
      <c r="SRN105" s="93"/>
      <c r="SRO105" s="93"/>
      <c r="SRP105" s="93"/>
      <c r="SRQ105" s="93"/>
      <c r="SRR105" s="93"/>
      <c r="SRS105" s="93"/>
      <c r="SRT105" s="93"/>
      <c r="SRU105" s="93"/>
      <c r="SRV105" s="93"/>
      <c r="SRW105" s="93"/>
      <c r="SRX105" s="93"/>
      <c r="SRY105" s="93"/>
      <c r="SRZ105" s="93"/>
      <c r="SSA105" s="93"/>
      <c r="SSB105" s="93"/>
      <c r="SSC105" s="93"/>
      <c r="SSD105" s="93"/>
      <c r="SSE105" s="93"/>
      <c r="SSF105" s="93"/>
      <c r="SSG105" s="93"/>
      <c r="SSH105" s="93"/>
      <c r="SSI105" s="93"/>
      <c r="SSJ105" s="93"/>
      <c r="SSK105" s="93"/>
      <c r="SSL105" s="93"/>
      <c r="SSM105" s="93"/>
      <c r="SSN105" s="93"/>
      <c r="SSO105" s="93"/>
      <c r="SSP105" s="93"/>
      <c r="SSQ105" s="93"/>
      <c r="SSR105" s="93"/>
      <c r="SSS105" s="93"/>
      <c r="SST105" s="93"/>
      <c r="SSU105" s="93"/>
      <c r="SSV105" s="93"/>
      <c r="SSW105" s="93"/>
      <c r="SSX105" s="93"/>
      <c r="SSY105" s="93"/>
      <c r="SSZ105" s="93"/>
      <c r="STA105" s="93"/>
      <c r="STB105" s="93"/>
      <c r="STC105" s="93"/>
      <c r="STD105" s="93"/>
      <c r="STE105" s="93"/>
      <c r="STF105" s="93"/>
      <c r="STG105" s="93"/>
      <c r="STH105" s="93"/>
      <c r="STI105" s="93"/>
      <c r="STJ105" s="93"/>
      <c r="STK105" s="93"/>
      <c r="STL105" s="93"/>
      <c r="STM105" s="93"/>
      <c r="STN105" s="93"/>
      <c r="STO105" s="93"/>
      <c r="STP105" s="93"/>
      <c r="STQ105" s="93"/>
      <c r="STR105" s="93"/>
      <c r="STS105" s="93"/>
      <c r="STT105" s="93"/>
      <c r="STU105" s="93"/>
      <c r="STV105" s="93"/>
      <c r="STW105" s="93"/>
      <c r="STX105" s="93"/>
      <c r="STY105" s="93"/>
      <c r="STZ105" s="93"/>
      <c r="SUA105" s="93"/>
      <c r="SUB105" s="93"/>
      <c r="SUC105" s="93"/>
      <c r="SUD105" s="93"/>
      <c r="SUE105" s="93"/>
      <c r="SUF105" s="93"/>
      <c r="SUG105" s="93"/>
      <c r="SUH105" s="93"/>
      <c r="SUI105" s="93"/>
      <c r="SUJ105" s="93"/>
      <c r="SUK105" s="93"/>
      <c r="SUL105" s="93"/>
      <c r="SUM105" s="93"/>
      <c r="SUN105" s="93"/>
      <c r="SUO105" s="93"/>
      <c r="SUP105" s="93"/>
      <c r="SUQ105" s="93"/>
      <c r="SUR105" s="93"/>
      <c r="SUS105" s="93"/>
      <c r="SUT105" s="93"/>
      <c r="SUU105" s="93"/>
      <c r="SUV105" s="93"/>
      <c r="SUW105" s="93"/>
      <c r="SUX105" s="93"/>
      <c r="SUY105" s="93"/>
      <c r="SUZ105" s="93"/>
      <c r="SVA105" s="93"/>
      <c r="SVB105" s="93"/>
      <c r="SVC105" s="93"/>
      <c r="SVD105" s="93"/>
      <c r="SVE105" s="93"/>
      <c r="SVF105" s="93"/>
      <c r="SVG105" s="93"/>
      <c r="SVH105" s="93"/>
      <c r="SVI105" s="93"/>
      <c r="SVJ105" s="93"/>
      <c r="SVK105" s="93"/>
      <c r="SVL105" s="93"/>
      <c r="SVM105" s="93"/>
      <c r="SVN105" s="93"/>
      <c r="SVO105" s="93"/>
      <c r="SVP105" s="93"/>
      <c r="SVQ105" s="93"/>
      <c r="SVR105" s="93"/>
      <c r="SVS105" s="93"/>
      <c r="SVT105" s="93"/>
      <c r="SVU105" s="93"/>
      <c r="SVV105" s="93"/>
      <c r="SVW105" s="93"/>
      <c r="SVX105" s="93"/>
      <c r="SVY105" s="93"/>
      <c r="SVZ105" s="93"/>
      <c r="SWA105" s="93"/>
      <c r="SWB105" s="93"/>
      <c r="SWC105" s="93"/>
      <c r="SWD105" s="93"/>
      <c r="SWE105" s="93"/>
      <c r="SWF105" s="93"/>
      <c r="SWG105" s="93"/>
      <c r="SWH105" s="93"/>
      <c r="SWI105" s="93"/>
      <c r="SWJ105" s="93"/>
      <c r="SWK105" s="93"/>
      <c r="SWL105" s="93"/>
      <c r="SWM105" s="93"/>
      <c r="SWN105" s="93"/>
      <c r="SWO105" s="93"/>
      <c r="SWP105" s="93"/>
      <c r="SWQ105" s="93"/>
      <c r="SWR105" s="93"/>
      <c r="SWS105" s="93"/>
      <c r="SWT105" s="93"/>
      <c r="SWU105" s="93"/>
      <c r="SWV105" s="93"/>
      <c r="SWW105" s="93"/>
      <c r="SWX105" s="93"/>
      <c r="SWY105" s="93"/>
      <c r="SWZ105" s="93"/>
      <c r="SXA105" s="93"/>
      <c r="SXB105" s="93"/>
      <c r="SXC105" s="93"/>
      <c r="SXD105" s="93"/>
      <c r="SXE105" s="93"/>
      <c r="SXF105" s="93"/>
      <c r="SXG105" s="93"/>
      <c r="SXH105" s="93"/>
      <c r="SXI105" s="93"/>
      <c r="SXJ105" s="93"/>
      <c r="SXK105" s="93"/>
      <c r="SXL105" s="93"/>
      <c r="SXM105" s="93"/>
      <c r="SXN105" s="93"/>
      <c r="SXO105" s="93"/>
      <c r="SXP105" s="93"/>
      <c r="SXQ105" s="93"/>
      <c r="SXR105" s="93"/>
      <c r="SXS105" s="93"/>
      <c r="SXT105" s="93"/>
      <c r="SXU105" s="93"/>
      <c r="SXV105" s="93"/>
      <c r="SXW105" s="93"/>
      <c r="SXX105" s="93"/>
      <c r="SXY105" s="93"/>
      <c r="SXZ105" s="93"/>
      <c r="SYA105" s="93"/>
      <c r="SYB105" s="93"/>
      <c r="SYC105" s="93"/>
      <c r="SYD105" s="93"/>
      <c r="SYE105" s="93"/>
      <c r="SYF105" s="93"/>
      <c r="SYG105" s="93"/>
      <c r="SYH105" s="93"/>
      <c r="SYI105" s="93"/>
      <c r="SYJ105" s="93"/>
      <c r="SYK105" s="93"/>
      <c r="SYL105" s="93"/>
      <c r="SYM105" s="93"/>
      <c r="SYN105" s="93"/>
      <c r="SYO105" s="93"/>
      <c r="SYP105" s="93"/>
      <c r="SYQ105" s="93"/>
      <c r="SYR105" s="93"/>
      <c r="SYS105" s="93"/>
      <c r="SYT105" s="93"/>
      <c r="SYU105" s="93"/>
      <c r="SYV105" s="93"/>
      <c r="SYW105" s="93"/>
      <c r="SYX105" s="93"/>
      <c r="SYY105" s="93"/>
      <c r="SYZ105" s="93"/>
      <c r="SZA105" s="93"/>
      <c r="SZB105" s="93"/>
      <c r="SZC105" s="93"/>
      <c r="SZD105" s="93"/>
      <c r="SZE105" s="93"/>
      <c r="SZF105" s="93"/>
      <c r="SZG105" s="93"/>
      <c r="SZH105" s="93"/>
      <c r="SZI105" s="93"/>
      <c r="SZJ105" s="93"/>
      <c r="SZK105" s="93"/>
      <c r="SZL105" s="93"/>
      <c r="SZM105" s="93"/>
      <c r="SZN105" s="93"/>
      <c r="SZO105" s="93"/>
      <c r="SZP105" s="93"/>
      <c r="SZQ105" s="93"/>
      <c r="SZR105" s="93"/>
      <c r="SZS105" s="93"/>
      <c r="SZT105" s="93"/>
      <c r="SZU105" s="93"/>
      <c r="SZV105" s="93"/>
      <c r="SZW105" s="93"/>
      <c r="SZX105" s="93"/>
      <c r="SZY105" s="93"/>
      <c r="SZZ105" s="93"/>
      <c r="TAA105" s="93"/>
      <c r="TAB105" s="93"/>
      <c r="TAC105" s="93"/>
      <c r="TAD105" s="93"/>
      <c r="TAE105" s="93"/>
      <c r="TAF105" s="93"/>
      <c r="TAG105" s="93"/>
      <c r="TAH105" s="93"/>
      <c r="TAI105" s="93"/>
      <c r="TAJ105" s="93"/>
      <c r="TAK105" s="93"/>
      <c r="TAL105" s="93"/>
      <c r="TAM105" s="93"/>
      <c r="TAN105" s="93"/>
      <c r="TAO105" s="93"/>
      <c r="TAP105" s="93"/>
      <c r="TAQ105" s="93"/>
      <c r="TAR105" s="93"/>
      <c r="TAS105" s="93"/>
      <c r="TAT105" s="93"/>
      <c r="TAU105" s="93"/>
      <c r="TAV105" s="93"/>
      <c r="TAW105" s="93"/>
      <c r="TAX105" s="93"/>
      <c r="TAY105" s="93"/>
      <c r="TAZ105" s="93"/>
      <c r="TBA105" s="93"/>
      <c r="TBB105" s="93"/>
      <c r="TBC105" s="93"/>
      <c r="TBD105" s="93"/>
      <c r="TBE105" s="93"/>
      <c r="TBF105" s="93"/>
      <c r="TBG105" s="93"/>
      <c r="TBH105" s="93"/>
      <c r="TBI105" s="93"/>
      <c r="TBJ105" s="93"/>
      <c r="TBK105" s="93"/>
      <c r="TBL105" s="93"/>
      <c r="TBM105" s="93"/>
      <c r="TBN105" s="93"/>
      <c r="TBO105" s="93"/>
      <c r="TBP105" s="93"/>
      <c r="TBQ105" s="93"/>
      <c r="TBR105" s="93"/>
      <c r="TBS105" s="93"/>
      <c r="TBT105" s="93"/>
      <c r="TBU105" s="93"/>
      <c r="TBV105" s="93"/>
      <c r="TBW105" s="93"/>
      <c r="TBX105" s="93"/>
      <c r="TBY105" s="93"/>
      <c r="TBZ105" s="93"/>
      <c r="TCA105" s="93"/>
      <c r="TCB105" s="93"/>
      <c r="TCC105" s="93"/>
      <c r="TCD105" s="93"/>
      <c r="TCE105" s="93"/>
      <c r="TCF105" s="93"/>
      <c r="TCG105" s="93"/>
      <c r="TCH105" s="93"/>
      <c r="TCI105" s="93"/>
      <c r="TCJ105" s="93"/>
      <c r="TCK105" s="93"/>
      <c r="TCL105" s="93"/>
      <c r="TCM105" s="93"/>
      <c r="TCN105" s="93"/>
      <c r="TCO105" s="93"/>
      <c r="TCP105" s="93"/>
      <c r="TCQ105" s="93"/>
      <c r="TCR105" s="93"/>
      <c r="TCS105" s="93"/>
      <c r="TCT105" s="93"/>
      <c r="TCU105" s="93"/>
      <c r="TCV105" s="93"/>
      <c r="TCW105" s="93"/>
      <c r="TCX105" s="93"/>
      <c r="TCY105" s="93"/>
      <c r="TCZ105" s="93"/>
      <c r="TDA105" s="93"/>
      <c r="TDB105" s="93"/>
      <c r="TDC105" s="93"/>
      <c r="TDD105" s="93"/>
      <c r="TDE105" s="93"/>
      <c r="TDF105" s="93"/>
      <c r="TDG105" s="93"/>
      <c r="TDH105" s="93"/>
      <c r="TDI105" s="93"/>
      <c r="TDJ105" s="93"/>
      <c r="TDK105" s="93"/>
      <c r="TDL105" s="93"/>
      <c r="TDM105" s="93"/>
      <c r="TDN105" s="93"/>
      <c r="TDO105" s="93"/>
      <c r="TDP105" s="93"/>
      <c r="TDQ105" s="93"/>
      <c r="TDR105" s="93"/>
      <c r="TDS105" s="93"/>
      <c r="TDT105" s="93"/>
      <c r="TDU105" s="93"/>
      <c r="TDV105" s="93"/>
      <c r="TDW105" s="93"/>
      <c r="TDX105" s="93"/>
      <c r="TDY105" s="93"/>
      <c r="TDZ105" s="93"/>
      <c r="TEA105" s="93"/>
      <c r="TEB105" s="93"/>
      <c r="TEC105" s="93"/>
      <c r="TED105" s="93"/>
      <c r="TEE105" s="93"/>
      <c r="TEF105" s="93"/>
      <c r="TEG105" s="93"/>
      <c r="TEH105" s="93"/>
      <c r="TEI105" s="93"/>
      <c r="TEJ105" s="93"/>
      <c r="TEK105" s="93"/>
      <c r="TEL105" s="93"/>
      <c r="TEM105" s="93"/>
      <c r="TEN105" s="93"/>
      <c r="TEO105" s="93"/>
      <c r="TEP105" s="93"/>
      <c r="TEQ105" s="93"/>
      <c r="TER105" s="93"/>
      <c r="TES105" s="93"/>
      <c r="TET105" s="93"/>
      <c r="TEU105" s="93"/>
      <c r="TEV105" s="93"/>
      <c r="TEW105" s="93"/>
      <c r="TEX105" s="93"/>
      <c r="TEY105" s="93"/>
      <c r="TEZ105" s="93"/>
      <c r="TFA105" s="93"/>
      <c r="TFB105" s="93"/>
      <c r="TFC105" s="93"/>
      <c r="TFD105" s="93"/>
      <c r="TFE105" s="93"/>
      <c r="TFF105" s="93"/>
      <c r="TFG105" s="93"/>
      <c r="TFH105" s="93"/>
      <c r="TFI105" s="93"/>
      <c r="TFJ105" s="93"/>
      <c r="TFK105" s="93"/>
      <c r="TFL105" s="93"/>
      <c r="TFM105" s="93"/>
      <c r="TFN105" s="93"/>
      <c r="TFO105" s="93"/>
      <c r="TFP105" s="93"/>
      <c r="TFQ105" s="93"/>
      <c r="TFR105" s="93"/>
      <c r="TFS105" s="93"/>
      <c r="TFT105" s="93"/>
      <c r="TFU105" s="93"/>
      <c r="TFV105" s="93"/>
      <c r="TFW105" s="93"/>
      <c r="TFX105" s="93"/>
      <c r="TFY105" s="93"/>
      <c r="TFZ105" s="93"/>
      <c r="TGA105" s="93"/>
      <c r="TGB105" s="93"/>
      <c r="TGC105" s="93"/>
      <c r="TGD105" s="93"/>
      <c r="TGE105" s="93"/>
      <c r="TGF105" s="93"/>
      <c r="TGG105" s="93"/>
      <c r="TGH105" s="93"/>
      <c r="TGI105" s="93"/>
      <c r="TGJ105" s="93"/>
      <c r="TGK105" s="93"/>
      <c r="TGL105" s="93"/>
      <c r="TGM105" s="93"/>
      <c r="TGN105" s="93"/>
      <c r="TGO105" s="93"/>
      <c r="TGP105" s="93"/>
      <c r="TGQ105" s="93"/>
      <c r="TGR105" s="93"/>
      <c r="TGS105" s="93"/>
      <c r="TGT105" s="93"/>
      <c r="TGU105" s="93"/>
      <c r="TGV105" s="93"/>
      <c r="TGW105" s="93"/>
      <c r="TGX105" s="93"/>
      <c r="TGY105" s="93"/>
      <c r="TGZ105" s="93"/>
      <c r="THA105" s="93"/>
      <c r="THB105" s="93"/>
      <c r="THC105" s="93"/>
      <c r="THD105" s="93"/>
      <c r="THE105" s="93"/>
      <c r="THF105" s="93"/>
      <c r="THG105" s="93"/>
      <c r="THH105" s="93"/>
      <c r="THI105" s="93"/>
      <c r="THJ105" s="93"/>
      <c r="THK105" s="93"/>
      <c r="THL105" s="93"/>
      <c r="THM105" s="93"/>
      <c r="THN105" s="93"/>
      <c r="THO105" s="93"/>
      <c r="THP105" s="93"/>
      <c r="THQ105" s="93"/>
      <c r="THR105" s="93"/>
      <c r="THS105" s="93"/>
      <c r="THT105" s="93"/>
      <c r="THU105" s="93"/>
      <c r="THV105" s="93"/>
      <c r="THW105" s="93"/>
      <c r="THX105" s="93"/>
      <c r="THY105" s="93"/>
      <c r="THZ105" s="93"/>
      <c r="TIA105" s="93"/>
      <c r="TIB105" s="93"/>
      <c r="TIC105" s="93"/>
      <c r="TID105" s="93"/>
      <c r="TIE105" s="93"/>
      <c r="TIF105" s="93"/>
      <c r="TIG105" s="93"/>
      <c r="TIH105" s="93"/>
      <c r="TII105" s="93"/>
      <c r="TIJ105" s="93"/>
      <c r="TIK105" s="93"/>
      <c r="TIL105" s="93"/>
      <c r="TIM105" s="93"/>
      <c r="TIN105" s="93"/>
      <c r="TIO105" s="93"/>
      <c r="TIP105" s="93"/>
      <c r="TIQ105" s="93"/>
      <c r="TIR105" s="93"/>
      <c r="TIS105" s="93"/>
      <c r="TIT105" s="93"/>
      <c r="TIU105" s="93"/>
      <c r="TIV105" s="93"/>
      <c r="TIW105" s="93"/>
      <c r="TIX105" s="93"/>
      <c r="TIY105" s="93"/>
      <c r="TIZ105" s="93"/>
      <c r="TJA105" s="93"/>
      <c r="TJB105" s="93"/>
      <c r="TJC105" s="93"/>
      <c r="TJD105" s="93"/>
      <c r="TJE105" s="93"/>
      <c r="TJF105" s="93"/>
      <c r="TJG105" s="93"/>
      <c r="TJH105" s="93"/>
      <c r="TJI105" s="93"/>
      <c r="TJJ105" s="93"/>
      <c r="TJK105" s="93"/>
      <c r="TJL105" s="93"/>
      <c r="TJM105" s="93"/>
      <c r="TJN105" s="93"/>
      <c r="TJO105" s="93"/>
      <c r="TJP105" s="93"/>
      <c r="TJQ105" s="93"/>
      <c r="TJR105" s="93"/>
      <c r="TJS105" s="93"/>
      <c r="TJT105" s="93"/>
      <c r="TJU105" s="93"/>
      <c r="TJV105" s="93"/>
      <c r="TJW105" s="93"/>
      <c r="TJX105" s="93"/>
      <c r="TJY105" s="93"/>
      <c r="TJZ105" s="93"/>
      <c r="TKA105" s="93"/>
      <c r="TKB105" s="93"/>
      <c r="TKC105" s="93"/>
      <c r="TKD105" s="93"/>
      <c r="TKE105" s="93"/>
      <c r="TKF105" s="93"/>
      <c r="TKG105" s="93"/>
      <c r="TKH105" s="93"/>
      <c r="TKI105" s="93"/>
      <c r="TKJ105" s="93"/>
      <c r="TKK105" s="93"/>
      <c r="TKL105" s="93"/>
      <c r="TKM105" s="93"/>
      <c r="TKN105" s="93"/>
      <c r="TKO105" s="93"/>
      <c r="TKP105" s="93"/>
      <c r="TKQ105" s="93"/>
      <c r="TKR105" s="93"/>
      <c r="TKS105" s="93"/>
      <c r="TKT105" s="93"/>
      <c r="TKU105" s="93"/>
      <c r="TKV105" s="93"/>
      <c r="TKW105" s="93"/>
      <c r="TKX105" s="93"/>
      <c r="TKY105" s="93"/>
      <c r="TKZ105" s="93"/>
      <c r="TLA105" s="93"/>
      <c r="TLB105" s="93"/>
      <c r="TLC105" s="93"/>
      <c r="TLD105" s="93"/>
      <c r="TLE105" s="93"/>
      <c r="TLF105" s="93"/>
      <c r="TLG105" s="93"/>
      <c r="TLH105" s="93"/>
      <c r="TLI105" s="93"/>
      <c r="TLJ105" s="93"/>
      <c r="TLK105" s="93"/>
      <c r="TLL105" s="93"/>
      <c r="TLM105" s="93"/>
      <c r="TLN105" s="93"/>
      <c r="TLO105" s="93"/>
      <c r="TLP105" s="93"/>
      <c r="TLQ105" s="93"/>
      <c r="TLR105" s="93"/>
      <c r="TLS105" s="93"/>
      <c r="TLT105" s="93"/>
      <c r="TLU105" s="93"/>
      <c r="TLV105" s="93"/>
      <c r="TLW105" s="93"/>
      <c r="TLX105" s="93"/>
      <c r="TLY105" s="93"/>
      <c r="TLZ105" s="93"/>
      <c r="TMA105" s="93"/>
      <c r="TMB105" s="93"/>
      <c r="TMC105" s="93"/>
      <c r="TMD105" s="93"/>
      <c r="TME105" s="93"/>
      <c r="TMF105" s="93"/>
      <c r="TMG105" s="93"/>
      <c r="TMH105" s="93"/>
      <c r="TMI105" s="93"/>
      <c r="TMJ105" s="93"/>
      <c r="TMK105" s="93"/>
      <c r="TML105" s="93"/>
      <c r="TMM105" s="93"/>
      <c r="TMN105" s="93"/>
      <c r="TMO105" s="93"/>
      <c r="TMP105" s="93"/>
      <c r="TMQ105" s="93"/>
      <c r="TMR105" s="93"/>
      <c r="TMS105" s="93"/>
      <c r="TMT105" s="93"/>
      <c r="TMU105" s="93"/>
      <c r="TMV105" s="93"/>
      <c r="TMW105" s="93"/>
      <c r="TMX105" s="93"/>
      <c r="TMY105" s="93"/>
      <c r="TMZ105" s="93"/>
      <c r="TNA105" s="93"/>
      <c r="TNB105" s="93"/>
      <c r="TNC105" s="93"/>
      <c r="TND105" s="93"/>
      <c r="TNE105" s="93"/>
      <c r="TNF105" s="93"/>
      <c r="TNG105" s="93"/>
      <c r="TNH105" s="93"/>
      <c r="TNI105" s="93"/>
      <c r="TNJ105" s="93"/>
      <c r="TNK105" s="93"/>
      <c r="TNL105" s="93"/>
      <c r="TNM105" s="93"/>
      <c r="TNN105" s="93"/>
      <c r="TNO105" s="93"/>
      <c r="TNP105" s="93"/>
      <c r="TNQ105" s="93"/>
      <c r="TNR105" s="93"/>
      <c r="TNS105" s="93"/>
      <c r="TNT105" s="93"/>
      <c r="TNU105" s="93"/>
      <c r="TNV105" s="93"/>
      <c r="TNW105" s="93"/>
      <c r="TNX105" s="93"/>
      <c r="TNY105" s="93"/>
      <c r="TNZ105" s="93"/>
      <c r="TOA105" s="93"/>
      <c r="TOB105" s="93"/>
      <c r="TOC105" s="93"/>
      <c r="TOD105" s="93"/>
      <c r="TOE105" s="93"/>
      <c r="TOF105" s="93"/>
      <c r="TOG105" s="93"/>
      <c r="TOH105" s="93"/>
      <c r="TOI105" s="93"/>
      <c r="TOJ105" s="93"/>
      <c r="TOK105" s="93"/>
      <c r="TOL105" s="93"/>
      <c r="TOM105" s="93"/>
      <c r="TON105" s="93"/>
      <c r="TOO105" s="93"/>
      <c r="TOP105" s="93"/>
      <c r="TOQ105" s="93"/>
      <c r="TOR105" s="93"/>
      <c r="TOS105" s="93"/>
      <c r="TOT105" s="93"/>
      <c r="TOU105" s="93"/>
      <c r="TOV105" s="93"/>
      <c r="TOW105" s="93"/>
      <c r="TOX105" s="93"/>
      <c r="TOY105" s="93"/>
      <c r="TOZ105" s="93"/>
      <c r="TPA105" s="93"/>
      <c r="TPB105" s="93"/>
      <c r="TPC105" s="93"/>
      <c r="TPD105" s="93"/>
      <c r="TPE105" s="93"/>
      <c r="TPF105" s="93"/>
      <c r="TPG105" s="93"/>
      <c r="TPH105" s="93"/>
      <c r="TPI105" s="93"/>
      <c r="TPJ105" s="93"/>
      <c r="TPK105" s="93"/>
      <c r="TPL105" s="93"/>
      <c r="TPM105" s="93"/>
      <c r="TPN105" s="93"/>
      <c r="TPO105" s="93"/>
      <c r="TPP105" s="93"/>
      <c r="TPQ105" s="93"/>
      <c r="TPR105" s="93"/>
      <c r="TPS105" s="93"/>
      <c r="TPT105" s="93"/>
      <c r="TPU105" s="93"/>
      <c r="TPV105" s="93"/>
      <c r="TPW105" s="93"/>
      <c r="TPX105" s="93"/>
      <c r="TPY105" s="93"/>
      <c r="TPZ105" s="93"/>
      <c r="TQA105" s="93"/>
      <c r="TQB105" s="93"/>
      <c r="TQC105" s="93"/>
      <c r="TQD105" s="93"/>
      <c r="TQE105" s="93"/>
      <c r="TQF105" s="93"/>
      <c r="TQG105" s="93"/>
      <c r="TQH105" s="93"/>
      <c r="TQI105" s="93"/>
      <c r="TQJ105" s="93"/>
      <c r="TQK105" s="93"/>
      <c r="TQL105" s="93"/>
      <c r="TQM105" s="93"/>
      <c r="TQN105" s="93"/>
      <c r="TQO105" s="93"/>
      <c r="TQP105" s="93"/>
      <c r="TQQ105" s="93"/>
      <c r="TQR105" s="93"/>
      <c r="TQS105" s="93"/>
      <c r="TQT105" s="93"/>
      <c r="TQU105" s="93"/>
      <c r="TQV105" s="93"/>
      <c r="TQW105" s="93"/>
      <c r="TQX105" s="93"/>
      <c r="TQY105" s="93"/>
      <c r="TQZ105" s="93"/>
      <c r="TRA105" s="93"/>
      <c r="TRB105" s="93"/>
      <c r="TRC105" s="93"/>
      <c r="TRD105" s="93"/>
      <c r="TRE105" s="93"/>
      <c r="TRF105" s="93"/>
      <c r="TRG105" s="93"/>
      <c r="TRH105" s="93"/>
      <c r="TRI105" s="93"/>
      <c r="TRJ105" s="93"/>
      <c r="TRK105" s="93"/>
      <c r="TRL105" s="93"/>
      <c r="TRM105" s="93"/>
      <c r="TRN105" s="93"/>
      <c r="TRO105" s="93"/>
      <c r="TRP105" s="93"/>
      <c r="TRQ105" s="93"/>
      <c r="TRR105" s="93"/>
      <c r="TRS105" s="93"/>
      <c r="TRT105" s="93"/>
      <c r="TRU105" s="93"/>
      <c r="TRV105" s="93"/>
      <c r="TRW105" s="93"/>
      <c r="TRX105" s="93"/>
      <c r="TRY105" s="93"/>
      <c r="TRZ105" s="93"/>
      <c r="TSA105" s="93"/>
      <c r="TSB105" s="93"/>
      <c r="TSC105" s="93"/>
      <c r="TSD105" s="93"/>
      <c r="TSE105" s="93"/>
      <c r="TSF105" s="93"/>
      <c r="TSG105" s="93"/>
      <c r="TSH105" s="93"/>
      <c r="TSI105" s="93"/>
      <c r="TSJ105" s="93"/>
      <c r="TSK105" s="93"/>
      <c r="TSL105" s="93"/>
      <c r="TSM105" s="93"/>
      <c r="TSN105" s="93"/>
      <c r="TSO105" s="93"/>
      <c r="TSP105" s="93"/>
      <c r="TSQ105" s="93"/>
      <c r="TSR105" s="93"/>
      <c r="TSS105" s="93"/>
      <c r="TST105" s="93"/>
      <c r="TSU105" s="93"/>
      <c r="TSV105" s="93"/>
      <c r="TSW105" s="93"/>
      <c r="TSX105" s="93"/>
      <c r="TSY105" s="93"/>
      <c r="TSZ105" s="93"/>
      <c r="TTA105" s="93"/>
      <c r="TTB105" s="93"/>
      <c r="TTC105" s="93"/>
      <c r="TTD105" s="93"/>
      <c r="TTE105" s="93"/>
      <c r="TTF105" s="93"/>
      <c r="TTG105" s="93"/>
      <c r="TTH105" s="93"/>
      <c r="TTI105" s="93"/>
      <c r="TTJ105" s="93"/>
      <c r="TTK105" s="93"/>
      <c r="TTL105" s="93"/>
      <c r="TTM105" s="93"/>
      <c r="TTN105" s="93"/>
      <c r="TTO105" s="93"/>
      <c r="TTP105" s="93"/>
      <c r="TTQ105" s="93"/>
      <c r="TTR105" s="93"/>
      <c r="TTS105" s="93"/>
      <c r="TTT105" s="93"/>
      <c r="TTU105" s="93"/>
      <c r="TTV105" s="93"/>
      <c r="TTW105" s="93"/>
      <c r="TTX105" s="93"/>
      <c r="TTY105" s="93"/>
      <c r="TTZ105" s="93"/>
      <c r="TUA105" s="93"/>
      <c r="TUB105" s="93"/>
      <c r="TUC105" s="93"/>
      <c r="TUD105" s="93"/>
      <c r="TUE105" s="93"/>
      <c r="TUF105" s="93"/>
      <c r="TUG105" s="93"/>
      <c r="TUH105" s="93"/>
      <c r="TUI105" s="93"/>
      <c r="TUJ105" s="93"/>
      <c r="TUK105" s="93"/>
      <c r="TUL105" s="93"/>
      <c r="TUM105" s="93"/>
      <c r="TUN105" s="93"/>
      <c r="TUO105" s="93"/>
      <c r="TUP105" s="93"/>
      <c r="TUQ105" s="93"/>
      <c r="TUR105" s="93"/>
      <c r="TUS105" s="93"/>
      <c r="TUT105" s="93"/>
      <c r="TUU105" s="93"/>
      <c r="TUV105" s="93"/>
      <c r="TUW105" s="93"/>
      <c r="TUX105" s="93"/>
      <c r="TUY105" s="93"/>
      <c r="TUZ105" s="93"/>
      <c r="TVA105" s="93"/>
      <c r="TVB105" s="93"/>
      <c r="TVC105" s="93"/>
      <c r="TVD105" s="93"/>
      <c r="TVE105" s="93"/>
      <c r="TVF105" s="93"/>
      <c r="TVG105" s="93"/>
      <c r="TVH105" s="93"/>
      <c r="TVI105" s="93"/>
      <c r="TVJ105" s="93"/>
      <c r="TVK105" s="93"/>
      <c r="TVL105" s="93"/>
      <c r="TVM105" s="93"/>
      <c r="TVN105" s="93"/>
      <c r="TVO105" s="93"/>
      <c r="TVP105" s="93"/>
      <c r="TVQ105" s="93"/>
      <c r="TVR105" s="93"/>
      <c r="TVS105" s="93"/>
      <c r="TVT105" s="93"/>
      <c r="TVU105" s="93"/>
      <c r="TVV105" s="93"/>
      <c r="TVW105" s="93"/>
      <c r="TVX105" s="93"/>
      <c r="TVY105" s="93"/>
      <c r="TVZ105" s="93"/>
      <c r="TWA105" s="93"/>
      <c r="TWB105" s="93"/>
      <c r="TWC105" s="93"/>
      <c r="TWD105" s="93"/>
      <c r="TWE105" s="93"/>
      <c r="TWF105" s="93"/>
      <c r="TWG105" s="93"/>
      <c r="TWH105" s="93"/>
      <c r="TWI105" s="93"/>
      <c r="TWJ105" s="93"/>
      <c r="TWK105" s="93"/>
      <c r="TWL105" s="93"/>
      <c r="TWM105" s="93"/>
      <c r="TWN105" s="93"/>
      <c r="TWO105" s="93"/>
      <c r="TWP105" s="93"/>
      <c r="TWQ105" s="93"/>
      <c r="TWR105" s="93"/>
      <c r="TWS105" s="93"/>
      <c r="TWT105" s="93"/>
      <c r="TWU105" s="93"/>
      <c r="TWV105" s="93"/>
      <c r="TWW105" s="93"/>
      <c r="TWX105" s="93"/>
      <c r="TWY105" s="93"/>
      <c r="TWZ105" s="93"/>
      <c r="TXA105" s="93"/>
      <c r="TXB105" s="93"/>
      <c r="TXC105" s="93"/>
      <c r="TXD105" s="93"/>
      <c r="TXE105" s="93"/>
      <c r="TXF105" s="93"/>
      <c r="TXG105" s="93"/>
      <c r="TXH105" s="93"/>
      <c r="TXI105" s="93"/>
      <c r="TXJ105" s="93"/>
      <c r="TXK105" s="93"/>
      <c r="TXL105" s="93"/>
      <c r="TXM105" s="93"/>
      <c r="TXN105" s="93"/>
      <c r="TXO105" s="93"/>
      <c r="TXP105" s="93"/>
      <c r="TXQ105" s="93"/>
      <c r="TXR105" s="93"/>
      <c r="TXS105" s="93"/>
      <c r="TXT105" s="93"/>
      <c r="TXU105" s="93"/>
      <c r="TXV105" s="93"/>
      <c r="TXW105" s="93"/>
      <c r="TXX105" s="93"/>
      <c r="TXY105" s="93"/>
      <c r="TXZ105" s="93"/>
      <c r="TYA105" s="93"/>
      <c r="TYB105" s="93"/>
      <c r="TYC105" s="93"/>
      <c r="TYD105" s="93"/>
      <c r="TYE105" s="93"/>
      <c r="TYF105" s="93"/>
      <c r="TYG105" s="93"/>
      <c r="TYH105" s="93"/>
      <c r="TYI105" s="93"/>
      <c r="TYJ105" s="93"/>
      <c r="TYK105" s="93"/>
      <c r="TYL105" s="93"/>
      <c r="TYM105" s="93"/>
      <c r="TYN105" s="93"/>
      <c r="TYO105" s="93"/>
      <c r="TYP105" s="93"/>
      <c r="TYQ105" s="93"/>
      <c r="TYR105" s="93"/>
      <c r="TYS105" s="93"/>
      <c r="TYT105" s="93"/>
      <c r="TYU105" s="93"/>
      <c r="TYV105" s="93"/>
      <c r="TYW105" s="93"/>
      <c r="TYX105" s="93"/>
      <c r="TYY105" s="93"/>
      <c r="TYZ105" s="93"/>
      <c r="TZA105" s="93"/>
      <c r="TZB105" s="93"/>
      <c r="TZC105" s="93"/>
      <c r="TZD105" s="93"/>
      <c r="TZE105" s="93"/>
      <c r="TZF105" s="93"/>
      <c r="TZG105" s="93"/>
      <c r="TZH105" s="93"/>
      <c r="TZI105" s="93"/>
      <c r="TZJ105" s="93"/>
      <c r="TZK105" s="93"/>
      <c r="TZL105" s="93"/>
      <c r="TZM105" s="93"/>
      <c r="TZN105" s="93"/>
      <c r="TZO105" s="93"/>
      <c r="TZP105" s="93"/>
      <c r="TZQ105" s="93"/>
      <c r="TZR105" s="93"/>
      <c r="TZS105" s="93"/>
      <c r="TZT105" s="93"/>
      <c r="TZU105" s="93"/>
      <c r="TZV105" s="93"/>
      <c r="TZW105" s="93"/>
      <c r="TZX105" s="93"/>
      <c r="TZY105" s="93"/>
      <c r="TZZ105" s="93"/>
      <c r="UAA105" s="93"/>
      <c r="UAB105" s="93"/>
      <c r="UAC105" s="93"/>
      <c r="UAD105" s="93"/>
      <c r="UAE105" s="93"/>
      <c r="UAF105" s="93"/>
      <c r="UAG105" s="93"/>
      <c r="UAH105" s="93"/>
      <c r="UAI105" s="93"/>
      <c r="UAJ105" s="93"/>
      <c r="UAK105" s="93"/>
      <c r="UAL105" s="93"/>
      <c r="UAM105" s="93"/>
      <c r="UAN105" s="93"/>
      <c r="UAO105" s="93"/>
      <c r="UAP105" s="93"/>
      <c r="UAQ105" s="93"/>
      <c r="UAR105" s="93"/>
      <c r="UAS105" s="93"/>
      <c r="UAT105" s="93"/>
      <c r="UAU105" s="93"/>
      <c r="UAV105" s="93"/>
      <c r="UAW105" s="93"/>
      <c r="UAX105" s="93"/>
      <c r="UAY105" s="93"/>
      <c r="UAZ105" s="93"/>
      <c r="UBA105" s="93"/>
      <c r="UBB105" s="93"/>
      <c r="UBC105" s="93"/>
      <c r="UBD105" s="93"/>
      <c r="UBE105" s="93"/>
      <c r="UBF105" s="93"/>
      <c r="UBG105" s="93"/>
      <c r="UBH105" s="93"/>
      <c r="UBI105" s="93"/>
      <c r="UBJ105" s="93"/>
      <c r="UBK105" s="93"/>
      <c r="UBL105" s="93"/>
      <c r="UBM105" s="93"/>
      <c r="UBN105" s="93"/>
      <c r="UBO105" s="93"/>
      <c r="UBP105" s="93"/>
      <c r="UBQ105" s="93"/>
      <c r="UBR105" s="93"/>
      <c r="UBS105" s="93"/>
      <c r="UBT105" s="93"/>
      <c r="UBU105" s="93"/>
      <c r="UBV105" s="93"/>
      <c r="UBW105" s="93"/>
      <c r="UBX105" s="93"/>
      <c r="UBY105" s="93"/>
      <c r="UBZ105" s="93"/>
      <c r="UCA105" s="93"/>
      <c r="UCB105" s="93"/>
      <c r="UCC105" s="93"/>
      <c r="UCD105" s="93"/>
      <c r="UCE105" s="93"/>
      <c r="UCF105" s="93"/>
      <c r="UCG105" s="93"/>
      <c r="UCH105" s="93"/>
      <c r="UCI105" s="93"/>
      <c r="UCJ105" s="93"/>
      <c r="UCK105" s="93"/>
      <c r="UCL105" s="93"/>
      <c r="UCM105" s="93"/>
      <c r="UCN105" s="93"/>
      <c r="UCO105" s="93"/>
      <c r="UCP105" s="93"/>
      <c r="UCQ105" s="93"/>
      <c r="UCR105" s="93"/>
      <c r="UCS105" s="93"/>
      <c r="UCT105" s="93"/>
      <c r="UCU105" s="93"/>
      <c r="UCV105" s="93"/>
      <c r="UCW105" s="93"/>
      <c r="UCX105" s="93"/>
      <c r="UCY105" s="93"/>
      <c r="UCZ105" s="93"/>
      <c r="UDA105" s="93"/>
      <c r="UDB105" s="93"/>
      <c r="UDC105" s="93"/>
      <c r="UDD105" s="93"/>
      <c r="UDE105" s="93"/>
      <c r="UDF105" s="93"/>
      <c r="UDG105" s="93"/>
      <c r="UDH105" s="93"/>
      <c r="UDI105" s="93"/>
      <c r="UDJ105" s="93"/>
      <c r="UDK105" s="93"/>
      <c r="UDL105" s="93"/>
      <c r="UDM105" s="93"/>
      <c r="UDN105" s="93"/>
      <c r="UDO105" s="93"/>
      <c r="UDP105" s="93"/>
      <c r="UDQ105" s="93"/>
      <c r="UDR105" s="93"/>
      <c r="UDS105" s="93"/>
      <c r="UDT105" s="93"/>
      <c r="UDU105" s="93"/>
      <c r="UDV105" s="93"/>
      <c r="UDW105" s="93"/>
      <c r="UDX105" s="93"/>
      <c r="UDY105" s="93"/>
      <c r="UDZ105" s="93"/>
      <c r="UEA105" s="93"/>
      <c r="UEB105" s="93"/>
      <c r="UEC105" s="93"/>
      <c r="UED105" s="93"/>
      <c r="UEE105" s="93"/>
      <c r="UEF105" s="93"/>
      <c r="UEG105" s="93"/>
      <c r="UEH105" s="93"/>
      <c r="UEI105" s="93"/>
      <c r="UEJ105" s="93"/>
      <c r="UEK105" s="93"/>
      <c r="UEL105" s="93"/>
      <c r="UEM105" s="93"/>
      <c r="UEN105" s="93"/>
      <c r="UEO105" s="93"/>
      <c r="UEP105" s="93"/>
      <c r="UEQ105" s="93"/>
      <c r="UER105" s="93"/>
      <c r="UES105" s="93"/>
      <c r="UET105" s="93"/>
      <c r="UEU105" s="93"/>
      <c r="UEV105" s="93"/>
      <c r="UEW105" s="93"/>
      <c r="UEX105" s="93"/>
      <c r="UEY105" s="93"/>
      <c r="UEZ105" s="93"/>
      <c r="UFA105" s="93"/>
      <c r="UFB105" s="93"/>
      <c r="UFC105" s="93"/>
      <c r="UFD105" s="93"/>
      <c r="UFE105" s="93"/>
      <c r="UFF105" s="93"/>
      <c r="UFG105" s="93"/>
      <c r="UFH105" s="93"/>
      <c r="UFI105" s="93"/>
      <c r="UFJ105" s="93"/>
      <c r="UFK105" s="93"/>
      <c r="UFL105" s="93"/>
      <c r="UFM105" s="93"/>
      <c r="UFN105" s="93"/>
      <c r="UFO105" s="93"/>
      <c r="UFP105" s="93"/>
      <c r="UFQ105" s="93"/>
      <c r="UFR105" s="93"/>
      <c r="UFS105" s="93"/>
      <c r="UFT105" s="93"/>
      <c r="UFU105" s="93"/>
      <c r="UFV105" s="93"/>
      <c r="UFW105" s="93"/>
      <c r="UFX105" s="93"/>
      <c r="UFY105" s="93"/>
      <c r="UFZ105" s="93"/>
      <c r="UGA105" s="93"/>
      <c r="UGB105" s="93"/>
      <c r="UGC105" s="93"/>
      <c r="UGD105" s="93"/>
      <c r="UGE105" s="93"/>
      <c r="UGF105" s="93"/>
      <c r="UGG105" s="93"/>
      <c r="UGH105" s="93"/>
      <c r="UGI105" s="93"/>
      <c r="UGJ105" s="93"/>
      <c r="UGK105" s="93"/>
      <c r="UGL105" s="93"/>
      <c r="UGM105" s="93"/>
      <c r="UGN105" s="93"/>
      <c r="UGO105" s="93"/>
      <c r="UGP105" s="93"/>
      <c r="UGQ105" s="93"/>
      <c r="UGR105" s="93"/>
      <c r="UGS105" s="93"/>
      <c r="UGT105" s="93"/>
      <c r="UGU105" s="93"/>
      <c r="UGV105" s="93"/>
      <c r="UGW105" s="93"/>
      <c r="UGX105" s="93"/>
      <c r="UGY105" s="93"/>
      <c r="UGZ105" s="93"/>
      <c r="UHA105" s="93"/>
      <c r="UHB105" s="93"/>
      <c r="UHC105" s="93"/>
      <c r="UHD105" s="93"/>
      <c r="UHE105" s="93"/>
      <c r="UHF105" s="93"/>
      <c r="UHG105" s="93"/>
      <c r="UHH105" s="93"/>
      <c r="UHI105" s="93"/>
      <c r="UHJ105" s="93"/>
      <c r="UHK105" s="93"/>
      <c r="UHL105" s="93"/>
      <c r="UHM105" s="93"/>
      <c r="UHN105" s="93"/>
      <c r="UHO105" s="93"/>
      <c r="UHP105" s="93"/>
      <c r="UHQ105" s="93"/>
      <c r="UHR105" s="93"/>
      <c r="UHS105" s="93"/>
      <c r="UHT105" s="93"/>
      <c r="UHU105" s="93"/>
      <c r="UHV105" s="93"/>
      <c r="UHW105" s="93"/>
      <c r="UHX105" s="93"/>
      <c r="UHY105" s="93"/>
      <c r="UHZ105" s="93"/>
      <c r="UIA105" s="93"/>
      <c r="UIB105" s="93"/>
      <c r="UIC105" s="93"/>
      <c r="UID105" s="93"/>
      <c r="UIE105" s="93"/>
      <c r="UIF105" s="93"/>
      <c r="UIG105" s="93"/>
      <c r="UIH105" s="93"/>
      <c r="UII105" s="93"/>
      <c r="UIJ105" s="93"/>
      <c r="UIK105" s="93"/>
      <c r="UIL105" s="93"/>
      <c r="UIM105" s="93"/>
      <c r="UIN105" s="93"/>
      <c r="UIO105" s="93"/>
      <c r="UIP105" s="93"/>
      <c r="UIQ105" s="93"/>
      <c r="UIR105" s="93"/>
      <c r="UIS105" s="93"/>
      <c r="UIT105" s="93"/>
      <c r="UIU105" s="93"/>
      <c r="UIV105" s="93"/>
      <c r="UIW105" s="93"/>
      <c r="UIX105" s="93"/>
      <c r="UIY105" s="93"/>
      <c r="UIZ105" s="93"/>
      <c r="UJA105" s="93"/>
      <c r="UJB105" s="93"/>
      <c r="UJC105" s="93"/>
      <c r="UJD105" s="93"/>
      <c r="UJE105" s="93"/>
      <c r="UJF105" s="93"/>
      <c r="UJG105" s="93"/>
      <c r="UJH105" s="93"/>
      <c r="UJI105" s="93"/>
      <c r="UJJ105" s="93"/>
      <c r="UJK105" s="93"/>
      <c r="UJL105" s="93"/>
      <c r="UJM105" s="93"/>
      <c r="UJN105" s="93"/>
      <c r="UJO105" s="93"/>
      <c r="UJP105" s="93"/>
      <c r="UJQ105" s="93"/>
      <c r="UJR105" s="93"/>
      <c r="UJS105" s="93"/>
      <c r="UJT105" s="93"/>
      <c r="UJU105" s="93"/>
      <c r="UJV105" s="93"/>
      <c r="UJW105" s="93"/>
      <c r="UJX105" s="93"/>
      <c r="UJY105" s="93"/>
      <c r="UJZ105" s="93"/>
      <c r="UKA105" s="93"/>
      <c r="UKB105" s="93"/>
      <c r="UKC105" s="93"/>
      <c r="UKD105" s="93"/>
      <c r="UKE105" s="93"/>
      <c r="UKF105" s="93"/>
      <c r="UKG105" s="93"/>
      <c r="UKH105" s="93"/>
      <c r="UKI105" s="93"/>
      <c r="UKJ105" s="93"/>
      <c r="UKK105" s="93"/>
      <c r="UKL105" s="93"/>
      <c r="UKM105" s="93"/>
      <c r="UKN105" s="93"/>
      <c r="UKO105" s="93"/>
      <c r="UKP105" s="93"/>
      <c r="UKQ105" s="93"/>
      <c r="UKR105" s="93"/>
      <c r="UKS105" s="93"/>
      <c r="UKT105" s="93"/>
      <c r="UKU105" s="93"/>
      <c r="UKV105" s="93"/>
      <c r="UKW105" s="93"/>
      <c r="UKX105" s="93"/>
      <c r="UKY105" s="93"/>
      <c r="UKZ105" s="93"/>
      <c r="ULA105" s="93"/>
      <c r="ULB105" s="93"/>
      <c r="ULC105" s="93"/>
      <c r="ULD105" s="93"/>
      <c r="ULE105" s="93"/>
      <c r="ULF105" s="93"/>
      <c r="ULG105" s="93"/>
      <c r="ULH105" s="93"/>
      <c r="ULI105" s="93"/>
      <c r="ULJ105" s="93"/>
      <c r="ULK105" s="93"/>
      <c r="ULL105" s="93"/>
      <c r="ULM105" s="93"/>
      <c r="ULN105" s="93"/>
      <c r="ULO105" s="93"/>
      <c r="ULP105" s="93"/>
      <c r="ULQ105" s="93"/>
      <c r="ULR105" s="93"/>
      <c r="ULS105" s="93"/>
      <c r="ULT105" s="93"/>
      <c r="ULU105" s="93"/>
      <c r="ULV105" s="93"/>
      <c r="ULW105" s="93"/>
      <c r="ULX105" s="93"/>
      <c r="ULY105" s="93"/>
      <c r="ULZ105" s="93"/>
      <c r="UMA105" s="93"/>
      <c r="UMB105" s="93"/>
      <c r="UMC105" s="93"/>
      <c r="UMD105" s="93"/>
      <c r="UME105" s="93"/>
      <c r="UMF105" s="93"/>
      <c r="UMG105" s="93"/>
      <c r="UMH105" s="93"/>
      <c r="UMI105" s="93"/>
      <c r="UMJ105" s="93"/>
      <c r="UMK105" s="93"/>
      <c r="UML105" s="93"/>
      <c r="UMM105" s="93"/>
      <c r="UMN105" s="93"/>
      <c r="UMO105" s="93"/>
      <c r="UMP105" s="93"/>
      <c r="UMQ105" s="93"/>
      <c r="UMR105" s="93"/>
      <c r="UMS105" s="93"/>
      <c r="UMT105" s="93"/>
      <c r="UMU105" s="93"/>
      <c r="UMV105" s="93"/>
      <c r="UMW105" s="93"/>
      <c r="UMX105" s="93"/>
      <c r="UMY105" s="93"/>
      <c r="UMZ105" s="93"/>
      <c r="UNA105" s="93"/>
      <c r="UNB105" s="93"/>
      <c r="UNC105" s="93"/>
      <c r="UND105" s="93"/>
      <c r="UNE105" s="93"/>
      <c r="UNF105" s="93"/>
      <c r="UNG105" s="93"/>
      <c r="UNH105" s="93"/>
      <c r="UNI105" s="93"/>
      <c r="UNJ105" s="93"/>
      <c r="UNK105" s="93"/>
      <c r="UNL105" s="93"/>
      <c r="UNM105" s="93"/>
      <c r="UNN105" s="93"/>
      <c r="UNO105" s="93"/>
      <c r="UNP105" s="93"/>
      <c r="UNQ105" s="93"/>
      <c r="UNR105" s="93"/>
      <c r="UNS105" s="93"/>
      <c r="UNT105" s="93"/>
      <c r="UNU105" s="93"/>
      <c r="UNV105" s="93"/>
      <c r="UNW105" s="93"/>
      <c r="UNX105" s="93"/>
      <c r="UNY105" s="93"/>
      <c r="UNZ105" s="93"/>
      <c r="UOA105" s="93"/>
      <c r="UOB105" s="93"/>
      <c r="UOC105" s="93"/>
      <c r="UOD105" s="93"/>
      <c r="UOE105" s="93"/>
      <c r="UOF105" s="93"/>
      <c r="UOG105" s="93"/>
      <c r="UOH105" s="93"/>
      <c r="UOI105" s="93"/>
      <c r="UOJ105" s="93"/>
      <c r="UOK105" s="93"/>
      <c r="UOL105" s="93"/>
      <c r="UOM105" s="93"/>
      <c r="UON105" s="93"/>
      <c r="UOO105" s="93"/>
      <c r="UOP105" s="93"/>
      <c r="UOQ105" s="93"/>
      <c r="UOR105" s="93"/>
      <c r="UOS105" s="93"/>
      <c r="UOT105" s="93"/>
      <c r="UOU105" s="93"/>
      <c r="UOV105" s="93"/>
      <c r="UOW105" s="93"/>
      <c r="UOX105" s="93"/>
      <c r="UOY105" s="93"/>
      <c r="UOZ105" s="93"/>
      <c r="UPA105" s="93"/>
      <c r="UPB105" s="93"/>
      <c r="UPC105" s="93"/>
      <c r="UPD105" s="93"/>
      <c r="UPE105" s="93"/>
      <c r="UPF105" s="93"/>
      <c r="UPG105" s="93"/>
      <c r="UPH105" s="93"/>
      <c r="UPI105" s="93"/>
      <c r="UPJ105" s="93"/>
      <c r="UPK105" s="93"/>
      <c r="UPL105" s="93"/>
      <c r="UPM105" s="93"/>
      <c r="UPN105" s="93"/>
      <c r="UPO105" s="93"/>
      <c r="UPP105" s="93"/>
      <c r="UPQ105" s="93"/>
      <c r="UPR105" s="93"/>
      <c r="UPS105" s="93"/>
      <c r="UPT105" s="93"/>
      <c r="UPU105" s="93"/>
      <c r="UPV105" s="93"/>
      <c r="UPW105" s="93"/>
      <c r="UPX105" s="93"/>
      <c r="UPY105" s="93"/>
      <c r="UPZ105" s="93"/>
      <c r="UQA105" s="93"/>
      <c r="UQB105" s="93"/>
      <c r="UQC105" s="93"/>
      <c r="UQD105" s="93"/>
      <c r="UQE105" s="93"/>
      <c r="UQF105" s="93"/>
      <c r="UQG105" s="93"/>
      <c r="UQH105" s="93"/>
      <c r="UQI105" s="93"/>
      <c r="UQJ105" s="93"/>
      <c r="UQK105" s="93"/>
      <c r="UQL105" s="93"/>
      <c r="UQM105" s="93"/>
      <c r="UQN105" s="93"/>
      <c r="UQO105" s="93"/>
      <c r="UQP105" s="93"/>
      <c r="UQQ105" s="93"/>
      <c r="UQR105" s="93"/>
      <c r="UQS105" s="93"/>
      <c r="UQT105" s="93"/>
      <c r="UQU105" s="93"/>
      <c r="UQV105" s="93"/>
      <c r="UQW105" s="93"/>
      <c r="UQX105" s="93"/>
      <c r="UQY105" s="93"/>
      <c r="UQZ105" s="93"/>
      <c r="URA105" s="93"/>
      <c r="URB105" s="93"/>
      <c r="URC105" s="93"/>
      <c r="URD105" s="93"/>
      <c r="URE105" s="93"/>
      <c r="URF105" s="93"/>
      <c r="URG105" s="93"/>
      <c r="URH105" s="93"/>
      <c r="URI105" s="93"/>
      <c r="URJ105" s="93"/>
      <c r="URK105" s="93"/>
      <c r="URL105" s="93"/>
      <c r="URM105" s="93"/>
      <c r="URN105" s="93"/>
      <c r="URO105" s="93"/>
      <c r="URP105" s="93"/>
      <c r="URQ105" s="93"/>
      <c r="URR105" s="93"/>
      <c r="URS105" s="93"/>
      <c r="URT105" s="93"/>
      <c r="URU105" s="93"/>
      <c r="URV105" s="93"/>
      <c r="URW105" s="93"/>
      <c r="URX105" s="93"/>
      <c r="URY105" s="93"/>
      <c r="URZ105" s="93"/>
      <c r="USA105" s="93"/>
      <c r="USB105" s="93"/>
      <c r="USC105" s="93"/>
      <c r="USD105" s="93"/>
      <c r="USE105" s="93"/>
      <c r="USF105" s="93"/>
      <c r="USG105" s="93"/>
      <c r="USH105" s="93"/>
      <c r="USI105" s="93"/>
      <c r="USJ105" s="93"/>
      <c r="USK105" s="93"/>
      <c r="USL105" s="93"/>
      <c r="USM105" s="93"/>
      <c r="USN105" s="93"/>
      <c r="USO105" s="93"/>
      <c r="USP105" s="93"/>
      <c r="USQ105" s="93"/>
      <c r="USR105" s="93"/>
      <c r="USS105" s="93"/>
      <c r="UST105" s="93"/>
      <c r="USU105" s="93"/>
      <c r="USV105" s="93"/>
      <c r="USW105" s="93"/>
      <c r="USX105" s="93"/>
      <c r="USY105" s="93"/>
      <c r="USZ105" s="93"/>
      <c r="UTA105" s="93"/>
      <c r="UTB105" s="93"/>
      <c r="UTC105" s="93"/>
      <c r="UTD105" s="93"/>
      <c r="UTE105" s="93"/>
      <c r="UTF105" s="93"/>
      <c r="UTG105" s="93"/>
      <c r="UTH105" s="93"/>
      <c r="UTI105" s="93"/>
      <c r="UTJ105" s="93"/>
      <c r="UTK105" s="93"/>
      <c r="UTL105" s="93"/>
      <c r="UTM105" s="93"/>
      <c r="UTN105" s="93"/>
      <c r="UTO105" s="93"/>
      <c r="UTP105" s="93"/>
      <c r="UTQ105" s="93"/>
      <c r="UTR105" s="93"/>
      <c r="UTS105" s="93"/>
      <c r="UTT105" s="93"/>
      <c r="UTU105" s="93"/>
      <c r="UTV105" s="93"/>
      <c r="UTW105" s="93"/>
      <c r="UTX105" s="93"/>
      <c r="UTY105" s="93"/>
      <c r="UTZ105" s="93"/>
      <c r="UUA105" s="93"/>
      <c r="UUB105" s="93"/>
      <c r="UUC105" s="93"/>
      <c r="UUD105" s="93"/>
      <c r="UUE105" s="93"/>
      <c r="UUF105" s="93"/>
      <c r="UUG105" s="93"/>
      <c r="UUH105" s="93"/>
      <c r="UUI105" s="93"/>
      <c r="UUJ105" s="93"/>
      <c r="UUK105" s="93"/>
      <c r="UUL105" s="93"/>
      <c r="UUM105" s="93"/>
      <c r="UUN105" s="93"/>
      <c r="UUO105" s="93"/>
      <c r="UUP105" s="93"/>
      <c r="UUQ105" s="93"/>
      <c r="UUR105" s="93"/>
      <c r="UUS105" s="93"/>
      <c r="UUT105" s="93"/>
      <c r="UUU105" s="93"/>
      <c r="UUV105" s="93"/>
      <c r="UUW105" s="93"/>
      <c r="UUX105" s="93"/>
      <c r="UUY105" s="93"/>
      <c r="UUZ105" s="93"/>
      <c r="UVA105" s="93"/>
      <c r="UVB105" s="93"/>
      <c r="UVC105" s="93"/>
      <c r="UVD105" s="93"/>
      <c r="UVE105" s="93"/>
      <c r="UVF105" s="93"/>
      <c r="UVG105" s="93"/>
      <c r="UVH105" s="93"/>
      <c r="UVI105" s="93"/>
      <c r="UVJ105" s="93"/>
      <c r="UVK105" s="93"/>
      <c r="UVL105" s="93"/>
      <c r="UVM105" s="93"/>
      <c r="UVN105" s="93"/>
      <c r="UVO105" s="93"/>
      <c r="UVP105" s="93"/>
      <c r="UVQ105" s="93"/>
      <c r="UVR105" s="93"/>
      <c r="UVS105" s="93"/>
      <c r="UVT105" s="93"/>
      <c r="UVU105" s="93"/>
      <c r="UVV105" s="93"/>
      <c r="UVW105" s="93"/>
      <c r="UVX105" s="93"/>
      <c r="UVY105" s="93"/>
      <c r="UVZ105" s="93"/>
      <c r="UWA105" s="93"/>
      <c r="UWB105" s="93"/>
      <c r="UWC105" s="93"/>
      <c r="UWD105" s="93"/>
      <c r="UWE105" s="93"/>
      <c r="UWF105" s="93"/>
      <c r="UWG105" s="93"/>
      <c r="UWH105" s="93"/>
      <c r="UWI105" s="93"/>
      <c r="UWJ105" s="93"/>
      <c r="UWK105" s="93"/>
      <c r="UWL105" s="93"/>
      <c r="UWM105" s="93"/>
      <c r="UWN105" s="93"/>
      <c r="UWO105" s="93"/>
      <c r="UWP105" s="93"/>
      <c r="UWQ105" s="93"/>
      <c r="UWR105" s="93"/>
      <c r="UWS105" s="93"/>
      <c r="UWT105" s="93"/>
      <c r="UWU105" s="93"/>
      <c r="UWV105" s="93"/>
      <c r="UWW105" s="93"/>
      <c r="UWX105" s="93"/>
      <c r="UWY105" s="93"/>
      <c r="UWZ105" s="93"/>
      <c r="UXA105" s="93"/>
      <c r="UXB105" s="93"/>
      <c r="UXC105" s="93"/>
      <c r="UXD105" s="93"/>
      <c r="UXE105" s="93"/>
      <c r="UXF105" s="93"/>
      <c r="UXG105" s="93"/>
      <c r="UXH105" s="93"/>
      <c r="UXI105" s="93"/>
      <c r="UXJ105" s="93"/>
      <c r="UXK105" s="93"/>
      <c r="UXL105" s="93"/>
      <c r="UXM105" s="93"/>
      <c r="UXN105" s="93"/>
      <c r="UXO105" s="93"/>
      <c r="UXP105" s="93"/>
      <c r="UXQ105" s="93"/>
      <c r="UXR105" s="93"/>
      <c r="UXS105" s="93"/>
      <c r="UXT105" s="93"/>
      <c r="UXU105" s="93"/>
      <c r="UXV105" s="93"/>
      <c r="UXW105" s="93"/>
      <c r="UXX105" s="93"/>
      <c r="UXY105" s="93"/>
      <c r="UXZ105" s="93"/>
      <c r="UYA105" s="93"/>
      <c r="UYB105" s="93"/>
      <c r="UYC105" s="93"/>
      <c r="UYD105" s="93"/>
      <c r="UYE105" s="93"/>
      <c r="UYF105" s="93"/>
      <c r="UYG105" s="93"/>
      <c r="UYH105" s="93"/>
      <c r="UYI105" s="93"/>
      <c r="UYJ105" s="93"/>
      <c r="UYK105" s="93"/>
      <c r="UYL105" s="93"/>
      <c r="UYM105" s="93"/>
      <c r="UYN105" s="93"/>
      <c r="UYO105" s="93"/>
      <c r="UYP105" s="93"/>
      <c r="UYQ105" s="93"/>
      <c r="UYR105" s="93"/>
      <c r="UYS105" s="93"/>
      <c r="UYT105" s="93"/>
      <c r="UYU105" s="93"/>
      <c r="UYV105" s="93"/>
      <c r="UYW105" s="93"/>
      <c r="UYX105" s="93"/>
      <c r="UYY105" s="93"/>
      <c r="UYZ105" s="93"/>
      <c r="UZA105" s="93"/>
      <c r="UZB105" s="93"/>
      <c r="UZC105" s="93"/>
      <c r="UZD105" s="93"/>
      <c r="UZE105" s="93"/>
      <c r="UZF105" s="93"/>
      <c r="UZG105" s="93"/>
      <c r="UZH105" s="93"/>
      <c r="UZI105" s="93"/>
      <c r="UZJ105" s="93"/>
      <c r="UZK105" s="93"/>
      <c r="UZL105" s="93"/>
      <c r="UZM105" s="93"/>
      <c r="UZN105" s="93"/>
      <c r="UZO105" s="93"/>
      <c r="UZP105" s="93"/>
      <c r="UZQ105" s="93"/>
      <c r="UZR105" s="93"/>
      <c r="UZS105" s="93"/>
      <c r="UZT105" s="93"/>
      <c r="UZU105" s="93"/>
      <c r="UZV105" s="93"/>
      <c r="UZW105" s="93"/>
      <c r="UZX105" s="93"/>
      <c r="UZY105" s="93"/>
      <c r="UZZ105" s="93"/>
      <c r="VAA105" s="93"/>
      <c r="VAB105" s="93"/>
      <c r="VAC105" s="93"/>
      <c r="VAD105" s="93"/>
      <c r="VAE105" s="93"/>
      <c r="VAF105" s="93"/>
      <c r="VAG105" s="93"/>
      <c r="VAH105" s="93"/>
      <c r="VAI105" s="93"/>
      <c r="VAJ105" s="93"/>
      <c r="VAK105" s="93"/>
      <c r="VAL105" s="93"/>
      <c r="VAM105" s="93"/>
      <c r="VAN105" s="93"/>
      <c r="VAO105" s="93"/>
      <c r="VAP105" s="93"/>
      <c r="VAQ105" s="93"/>
      <c r="VAR105" s="93"/>
      <c r="VAS105" s="93"/>
      <c r="VAT105" s="93"/>
      <c r="VAU105" s="93"/>
      <c r="VAV105" s="93"/>
      <c r="VAW105" s="93"/>
      <c r="VAX105" s="93"/>
      <c r="VAY105" s="93"/>
      <c r="VAZ105" s="93"/>
      <c r="VBA105" s="93"/>
      <c r="VBB105" s="93"/>
      <c r="VBC105" s="93"/>
      <c r="VBD105" s="93"/>
      <c r="VBE105" s="93"/>
      <c r="VBF105" s="93"/>
      <c r="VBG105" s="93"/>
      <c r="VBH105" s="93"/>
      <c r="VBI105" s="93"/>
      <c r="VBJ105" s="93"/>
      <c r="VBK105" s="93"/>
      <c r="VBL105" s="93"/>
      <c r="VBM105" s="93"/>
      <c r="VBN105" s="93"/>
      <c r="VBO105" s="93"/>
      <c r="VBP105" s="93"/>
      <c r="VBQ105" s="93"/>
      <c r="VBR105" s="93"/>
      <c r="VBS105" s="93"/>
      <c r="VBT105" s="93"/>
      <c r="VBU105" s="93"/>
      <c r="VBV105" s="93"/>
      <c r="VBW105" s="93"/>
      <c r="VBX105" s="93"/>
      <c r="VBY105" s="93"/>
      <c r="VBZ105" s="93"/>
      <c r="VCA105" s="93"/>
      <c r="VCB105" s="93"/>
      <c r="VCC105" s="93"/>
      <c r="VCD105" s="93"/>
      <c r="VCE105" s="93"/>
      <c r="VCF105" s="93"/>
      <c r="VCG105" s="93"/>
      <c r="VCH105" s="93"/>
      <c r="VCI105" s="93"/>
      <c r="VCJ105" s="93"/>
      <c r="VCK105" s="93"/>
      <c r="VCL105" s="93"/>
      <c r="VCM105" s="93"/>
      <c r="VCN105" s="93"/>
      <c r="VCO105" s="93"/>
      <c r="VCP105" s="93"/>
      <c r="VCQ105" s="93"/>
      <c r="VCR105" s="93"/>
      <c r="VCS105" s="93"/>
      <c r="VCT105" s="93"/>
      <c r="VCU105" s="93"/>
      <c r="VCV105" s="93"/>
      <c r="VCW105" s="93"/>
      <c r="VCX105" s="93"/>
      <c r="VCY105" s="93"/>
      <c r="VCZ105" s="93"/>
      <c r="VDA105" s="93"/>
      <c r="VDB105" s="93"/>
      <c r="VDC105" s="93"/>
      <c r="VDD105" s="93"/>
      <c r="VDE105" s="93"/>
      <c r="VDF105" s="93"/>
      <c r="VDG105" s="93"/>
      <c r="VDH105" s="93"/>
      <c r="VDI105" s="93"/>
      <c r="VDJ105" s="93"/>
      <c r="VDK105" s="93"/>
      <c r="VDL105" s="93"/>
      <c r="VDM105" s="93"/>
      <c r="VDN105" s="93"/>
      <c r="VDO105" s="93"/>
      <c r="VDP105" s="93"/>
      <c r="VDQ105" s="93"/>
      <c r="VDR105" s="93"/>
      <c r="VDS105" s="93"/>
      <c r="VDT105" s="93"/>
      <c r="VDU105" s="93"/>
      <c r="VDV105" s="93"/>
      <c r="VDW105" s="93"/>
      <c r="VDX105" s="93"/>
      <c r="VDY105" s="93"/>
      <c r="VDZ105" s="93"/>
      <c r="VEA105" s="93"/>
      <c r="VEB105" s="93"/>
      <c r="VEC105" s="93"/>
      <c r="VED105" s="93"/>
      <c r="VEE105" s="93"/>
      <c r="VEF105" s="93"/>
      <c r="VEG105" s="93"/>
      <c r="VEH105" s="93"/>
      <c r="VEI105" s="93"/>
      <c r="VEJ105" s="93"/>
      <c r="VEK105" s="93"/>
      <c r="VEL105" s="93"/>
      <c r="VEM105" s="93"/>
      <c r="VEN105" s="93"/>
      <c r="VEO105" s="93"/>
      <c r="VEP105" s="93"/>
      <c r="VEQ105" s="93"/>
      <c r="VER105" s="93"/>
      <c r="VES105" s="93"/>
      <c r="VET105" s="93"/>
      <c r="VEU105" s="93"/>
      <c r="VEV105" s="93"/>
      <c r="VEW105" s="93"/>
      <c r="VEX105" s="93"/>
      <c r="VEY105" s="93"/>
      <c r="VEZ105" s="93"/>
      <c r="VFA105" s="93"/>
      <c r="VFB105" s="93"/>
      <c r="VFC105" s="93"/>
      <c r="VFD105" s="93"/>
      <c r="VFE105" s="93"/>
      <c r="VFF105" s="93"/>
      <c r="VFG105" s="93"/>
      <c r="VFH105" s="93"/>
      <c r="VFI105" s="93"/>
      <c r="VFJ105" s="93"/>
      <c r="VFK105" s="93"/>
      <c r="VFL105" s="93"/>
      <c r="VFM105" s="93"/>
      <c r="VFN105" s="93"/>
      <c r="VFO105" s="93"/>
      <c r="VFP105" s="93"/>
      <c r="VFQ105" s="93"/>
      <c r="VFR105" s="93"/>
      <c r="VFS105" s="93"/>
      <c r="VFT105" s="93"/>
      <c r="VFU105" s="93"/>
      <c r="VFV105" s="93"/>
      <c r="VFW105" s="93"/>
      <c r="VFX105" s="93"/>
      <c r="VFY105" s="93"/>
      <c r="VFZ105" s="93"/>
      <c r="VGA105" s="93"/>
      <c r="VGB105" s="93"/>
      <c r="VGC105" s="93"/>
      <c r="VGD105" s="93"/>
      <c r="VGE105" s="93"/>
      <c r="VGF105" s="93"/>
      <c r="VGG105" s="93"/>
      <c r="VGH105" s="93"/>
      <c r="VGI105" s="93"/>
      <c r="VGJ105" s="93"/>
      <c r="VGK105" s="93"/>
      <c r="VGL105" s="93"/>
      <c r="VGM105" s="93"/>
      <c r="VGN105" s="93"/>
      <c r="VGO105" s="93"/>
      <c r="VGP105" s="93"/>
      <c r="VGQ105" s="93"/>
      <c r="VGR105" s="93"/>
      <c r="VGS105" s="93"/>
      <c r="VGT105" s="93"/>
      <c r="VGU105" s="93"/>
      <c r="VGV105" s="93"/>
      <c r="VGW105" s="93"/>
      <c r="VGX105" s="93"/>
      <c r="VGY105" s="93"/>
      <c r="VGZ105" s="93"/>
      <c r="VHA105" s="93"/>
      <c r="VHB105" s="93"/>
      <c r="VHC105" s="93"/>
      <c r="VHD105" s="93"/>
      <c r="VHE105" s="93"/>
      <c r="VHF105" s="93"/>
      <c r="VHG105" s="93"/>
      <c r="VHH105" s="93"/>
      <c r="VHI105" s="93"/>
      <c r="VHJ105" s="93"/>
      <c r="VHK105" s="93"/>
      <c r="VHL105" s="93"/>
      <c r="VHM105" s="93"/>
      <c r="VHN105" s="93"/>
      <c r="VHO105" s="93"/>
      <c r="VHP105" s="93"/>
      <c r="VHQ105" s="93"/>
      <c r="VHR105" s="93"/>
      <c r="VHS105" s="93"/>
      <c r="VHT105" s="93"/>
      <c r="VHU105" s="93"/>
      <c r="VHV105" s="93"/>
      <c r="VHW105" s="93"/>
      <c r="VHX105" s="93"/>
      <c r="VHY105" s="93"/>
      <c r="VHZ105" s="93"/>
      <c r="VIA105" s="93"/>
      <c r="VIB105" s="93"/>
      <c r="VIC105" s="93"/>
      <c r="VID105" s="93"/>
      <c r="VIE105" s="93"/>
      <c r="VIF105" s="93"/>
      <c r="VIG105" s="93"/>
      <c r="VIH105" s="93"/>
      <c r="VII105" s="93"/>
      <c r="VIJ105" s="93"/>
      <c r="VIK105" s="93"/>
      <c r="VIL105" s="93"/>
      <c r="VIM105" s="93"/>
      <c r="VIN105" s="93"/>
      <c r="VIO105" s="93"/>
      <c r="VIP105" s="93"/>
      <c r="VIQ105" s="93"/>
      <c r="VIR105" s="93"/>
      <c r="VIS105" s="93"/>
      <c r="VIT105" s="93"/>
      <c r="VIU105" s="93"/>
      <c r="VIV105" s="93"/>
      <c r="VIW105" s="93"/>
      <c r="VIX105" s="93"/>
      <c r="VIY105" s="93"/>
      <c r="VIZ105" s="93"/>
      <c r="VJA105" s="93"/>
      <c r="VJB105" s="93"/>
      <c r="VJC105" s="93"/>
      <c r="VJD105" s="93"/>
      <c r="VJE105" s="93"/>
      <c r="VJF105" s="93"/>
      <c r="VJG105" s="93"/>
      <c r="VJH105" s="93"/>
      <c r="VJI105" s="93"/>
      <c r="VJJ105" s="93"/>
      <c r="VJK105" s="93"/>
      <c r="VJL105" s="93"/>
      <c r="VJM105" s="93"/>
      <c r="VJN105" s="93"/>
      <c r="VJO105" s="93"/>
      <c r="VJP105" s="93"/>
      <c r="VJQ105" s="93"/>
      <c r="VJR105" s="93"/>
      <c r="VJS105" s="93"/>
      <c r="VJT105" s="93"/>
      <c r="VJU105" s="93"/>
      <c r="VJV105" s="93"/>
      <c r="VJW105" s="93"/>
      <c r="VJX105" s="93"/>
      <c r="VJY105" s="93"/>
      <c r="VJZ105" s="93"/>
      <c r="VKA105" s="93"/>
      <c r="VKB105" s="93"/>
      <c r="VKC105" s="93"/>
      <c r="VKD105" s="93"/>
      <c r="VKE105" s="93"/>
      <c r="VKF105" s="93"/>
      <c r="VKG105" s="93"/>
      <c r="VKH105" s="93"/>
      <c r="VKI105" s="93"/>
      <c r="VKJ105" s="93"/>
      <c r="VKK105" s="93"/>
      <c r="VKL105" s="93"/>
      <c r="VKM105" s="93"/>
      <c r="VKN105" s="93"/>
      <c r="VKO105" s="93"/>
      <c r="VKP105" s="93"/>
      <c r="VKQ105" s="93"/>
      <c r="VKR105" s="93"/>
      <c r="VKS105" s="93"/>
      <c r="VKT105" s="93"/>
      <c r="VKU105" s="93"/>
      <c r="VKV105" s="93"/>
      <c r="VKW105" s="93"/>
      <c r="VKX105" s="93"/>
      <c r="VKY105" s="93"/>
      <c r="VKZ105" s="93"/>
      <c r="VLA105" s="93"/>
      <c r="VLB105" s="93"/>
      <c r="VLC105" s="93"/>
      <c r="VLD105" s="93"/>
      <c r="VLE105" s="93"/>
      <c r="VLF105" s="93"/>
      <c r="VLG105" s="93"/>
      <c r="VLH105" s="93"/>
      <c r="VLI105" s="93"/>
      <c r="VLJ105" s="93"/>
      <c r="VLK105" s="93"/>
      <c r="VLL105" s="93"/>
      <c r="VLM105" s="93"/>
      <c r="VLN105" s="93"/>
      <c r="VLO105" s="93"/>
      <c r="VLP105" s="93"/>
      <c r="VLQ105" s="93"/>
      <c r="VLR105" s="93"/>
      <c r="VLS105" s="93"/>
      <c r="VLT105" s="93"/>
      <c r="VLU105" s="93"/>
      <c r="VLV105" s="93"/>
      <c r="VLW105" s="93"/>
      <c r="VLX105" s="93"/>
      <c r="VLY105" s="93"/>
      <c r="VLZ105" s="93"/>
      <c r="VMA105" s="93"/>
      <c r="VMB105" s="93"/>
      <c r="VMC105" s="93"/>
      <c r="VMD105" s="93"/>
      <c r="VME105" s="93"/>
      <c r="VMF105" s="93"/>
      <c r="VMG105" s="93"/>
      <c r="VMH105" s="93"/>
      <c r="VMI105" s="93"/>
      <c r="VMJ105" s="93"/>
      <c r="VMK105" s="93"/>
      <c r="VML105" s="93"/>
      <c r="VMM105" s="93"/>
      <c r="VMN105" s="93"/>
      <c r="VMO105" s="93"/>
      <c r="VMP105" s="93"/>
      <c r="VMQ105" s="93"/>
      <c r="VMR105" s="93"/>
      <c r="VMS105" s="93"/>
      <c r="VMT105" s="93"/>
      <c r="VMU105" s="93"/>
      <c r="VMV105" s="93"/>
      <c r="VMW105" s="93"/>
      <c r="VMX105" s="93"/>
      <c r="VMY105" s="93"/>
      <c r="VMZ105" s="93"/>
      <c r="VNA105" s="93"/>
      <c r="VNB105" s="93"/>
      <c r="VNC105" s="93"/>
      <c r="VND105" s="93"/>
      <c r="VNE105" s="93"/>
      <c r="VNF105" s="93"/>
      <c r="VNG105" s="93"/>
      <c r="VNH105" s="93"/>
      <c r="VNI105" s="93"/>
      <c r="VNJ105" s="93"/>
      <c r="VNK105" s="93"/>
      <c r="VNL105" s="93"/>
      <c r="VNM105" s="93"/>
      <c r="VNN105" s="93"/>
      <c r="VNO105" s="93"/>
      <c r="VNP105" s="93"/>
      <c r="VNQ105" s="93"/>
      <c r="VNR105" s="93"/>
      <c r="VNS105" s="93"/>
      <c r="VNT105" s="93"/>
      <c r="VNU105" s="93"/>
      <c r="VNV105" s="93"/>
      <c r="VNW105" s="93"/>
      <c r="VNX105" s="93"/>
      <c r="VNY105" s="93"/>
      <c r="VNZ105" s="93"/>
      <c r="VOA105" s="93"/>
      <c r="VOB105" s="93"/>
      <c r="VOC105" s="93"/>
      <c r="VOD105" s="93"/>
      <c r="VOE105" s="93"/>
      <c r="VOF105" s="93"/>
      <c r="VOG105" s="93"/>
      <c r="VOH105" s="93"/>
      <c r="VOI105" s="93"/>
      <c r="VOJ105" s="93"/>
      <c r="VOK105" s="93"/>
      <c r="VOL105" s="93"/>
      <c r="VOM105" s="93"/>
      <c r="VON105" s="93"/>
      <c r="VOO105" s="93"/>
      <c r="VOP105" s="93"/>
      <c r="VOQ105" s="93"/>
      <c r="VOR105" s="93"/>
      <c r="VOS105" s="93"/>
      <c r="VOT105" s="93"/>
      <c r="VOU105" s="93"/>
      <c r="VOV105" s="93"/>
      <c r="VOW105" s="93"/>
      <c r="VOX105" s="93"/>
      <c r="VOY105" s="93"/>
      <c r="VOZ105" s="93"/>
      <c r="VPA105" s="93"/>
      <c r="VPB105" s="93"/>
      <c r="VPC105" s="93"/>
      <c r="VPD105" s="93"/>
      <c r="VPE105" s="93"/>
      <c r="VPF105" s="93"/>
      <c r="VPG105" s="93"/>
      <c r="VPH105" s="93"/>
      <c r="VPI105" s="93"/>
      <c r="VPJ105" s="93"/>
      <c r="VPK105" s="93"/>
      <c r="VPL105" s="93"/>
      <c r="VPM105" s="93"/>
      <c r="VPN105" s="93"/>
      <c r="VPO105" s="93"/>
      <c r="VPP105" s="93"/>
      <c r="VPQ105" s="93"/>
      <c r="VPR105" s="93"/>
      <c r="VPS105" s="93"/>
      <c r="VPT105" s="93"/>
      <c r="VPU105" s="93"/>
      <c r="VPV105" s="93"/>
      <c r="VPW105" s="93"/>
      <c r="VPX105" s="93"/>
      <c r="VPY105" s="93"/>
      <c r="VPZ105" s="93"/>
      <c r="VQA105" s="93"/>
      <c r="VQB105" s="93"/>
      <c r="VQC105" s="93"/>
      <c r="VQD105" s="93"/>
      <c r="VQE105" s="93"/>
      <c r="VQF105" s="93"/>
      <c r="VQG105" s="93"/>
      <c r="VQH105" s="93"/>
      <c r="VQI105" s="93"/>
      <c r="VQJ105" s="93"/>
      <c r="VQK105" s="93"/>
      <c r="VQL105" s="93"/>
      <c r="VQM105" s="93"/>
      <c r="VQN105" s="93"/>
      <c r="VQO105" s="93"/>
      <c r="VQP105" s="93"/>
      <c r="VQQ105" s="93"/>
      <c r="VQR105" s="93"/>
      <c r="VQS105" s="93"/>
      <c r="VQT105" s="93"/>
      <c r="VQU105" s="93"/>
      <c r="VQV105" s="93"/>
      <c r="VQW105" s="93"/>
      <c r="VQX105" s="93"/>
      <c r="VQY105" s="93"/>
      <c r="VQZ105" s="93"/>
      <c r="VRA105" s="93"/>
      <c r="VRB105" s="93"/>
      <c r="VRC105" s="93"/>
      <c r="VRD105" s="93"/>
      <c r="VRE105" s="93"/>
      <c r="VRF105" s="93"/>
      <c r="VRG105" s="93"/>
      <c r="VRH105" s="93"/>
      <c r="VRI105" s="93"/>
      <c r="VRJ105" s="93"/>
      <c r="VRK105" s="93"/>
      <c r="VRL105" s="93"/>
      <c r="VRM105" s="93"/>
      <c r="VRN105" s="93"/>
      <c r="VRO105" s="93"/>
      <c r="VRP105" s="93"/>
      <c r="VRQ105" s="93"/>
      <c r="VRR105" s="93"/>
      <c r="VRS105" s="93"/>
      <c r="VRT105" s="93"/>
      <c r="VRU105" s="93"/>
      <c r="VRV105" s="93"/>
      <c r="VRW105" s="93"/>
      <c r="VRX105" s="93"/>
      <c r="VRY105" s="93"/>
      <c r="VRZ105" s="93"/>
      <c r="VSA105" s="93"/>
      <c r="VSB105" s="93"/>
      <c r="VSC105" s="93"/>
      <c r="VSD105" s="93"/>
      <c r="VSE105" s="93"/>
      <c r="VSF105" s="93"/>
      <c r="VSG105" s="93"/>
      <c r="VSH105" s="93"/>
      <c r="VSI105" s="93"/>
      <c r="VSJ105" s="93"/>
      <c r="VSK105" s="93"/>
      <c r="VSL105" s="93"/>
      <c r="VSM105" s="93"/>
      <c r="VSN105" s="93"/>
      <c r="VSO105" s="93"/>
      <c r="VSP105" s="93"/>
      <c r="VSQ105" s="93"/>
      <c r="VSR105" s="93"/>
      <c r="VSS105" s="93"/>
      <c r="VST105" s="93"/>
      <c r="VSU105" s="93"/>
      <c r="VSV105" s="93"/>
      <c r="VSW105" s="93"/>
      <c r="VSX105" s="93"/>
      <c r="VSY105" s="93"/>
      <c r="VSZ105" s="93"/>
      <c r="VTA105" s="93"/>
      <c r="VTB105" s="93"/>
      <c r="VTC105" s="93"/>
      <c r="VTD105" s="93"/>
      <c r="VTE105" s="93"/>
      <c r="VTF105" s="93"/>
      <c r="VTG105" s="93"/>
      <c r="VTH105" s="93"/>
      <c r="VTI105" s="93"/>
      <c r="VTJ105" s="93"/>
      <c r="VTK105" s="93"/>
      <c r="VTL105" s="93"/>
      <c r="VTM105" s="93"/>
      <c r="VTN105" s="93"/>
      <c r="VTO105" s="93"/>
      <c r="VTP105" s="93"/>
      <c r="VTQ105" s="93"/>
      <c r="VTR105" s="93"/>
      <c r="VTS105" s="93"/>
      <c r="VTT105" s="93"/>
      <c r="VTU105" s="93"/>
      <c r="VTV105" s="93"/>
      <c r="VTW105" s="93"/>
      <c r="VTX105" s="93"/>
      <c r="VTY105" s="93"/>
      <c r="VTZ105" s="93"/>
      <c r="VUA105" s="93"/>
      <c r="VUB105" s="93"/>
      <c r="VUC105" s="93"/>
      <c r="VUD105" s="93"/>
      <c r="VUE105" s="93"/>
      <c r="VUF105" s="93"/>
      <c r="VUG105" s="93"/>
      <c r="VUH105" s="93"/>
      <c r="VUI105" s="93"/>
      <c r="VUJ105" s="93"/>
      <c r="VUK105" s="93"/>
      <c r="VUL105" s="93"/>
      <c r="VUM105" s="93"/>
      <c r="VUN105" s="93"/>
      <c r="VUO105" s="93"/>
      <c r="VUP105" s="93"/>
      <c r="VUQ105" s="93"/>
      <c r="VUR105" s="93"/>
      <c r="VUS105" s="93"/>
      <c r="VUT105" s="93"/>
      <c r="VUU105" s="93"/>
      <c r="VUV105" s="93"/>
      <c r="VUW105" s="93"/>
      <c r="VUX105" s="93"/>
      <c r="VUY105" s="93"/>
      <c r="VUZ105" s="93"/>
      <c r="VVA105" s="93"/>
      <c r="VVB105" s="93"/>
      <c r="VVC105" s="93"/>
      <c r="VVD105" s="93"/>
      <c r="VVE105" s="93"/>
      <c r="VVF105" s="93"/>
      <c r="VVG105" s="93"/>
      <c r="VVH105" s="93"/>
      <c r="VVI105" s="93"/>
      <c r="VVJ105" s="93"/>
      <c r="VVK105" s="93"/>
      <c r="VVL105" s="93"/>
      <c r="VVM105" s="93"/>
      <c r="VVN105" s="93"/>
      <c r="VVO105" s="93"/>
      <c r="VVP105" s="93"/>
      <c r="VVQ105" s="93"/>
      <c r="VVR105" s="93"/>
      <c r="VVS105" s="93"/>
      <c r="VVT105" s="93"/>
      <c r="VVU105" s="93"/>
      <c r="VVV105" s="93"/>
      <c r="VVW105" s="93"/>
      <c r="VVX105" s="93"/>
      <c r="VVY105" s="93"/>
      <c r="VVZ105" s="93"/>
      <c r="VWA105" s="93"/>
      <c r="VWB105" s="93"/>
      <c r="VWC105" s="93"/>
      <c r="VWD105" s="93"/>
      <c r="VWE105" s="93"/>
      <c r="VWF105" s="93"/>
      <c r="VWG105" s="93"/>
      <c r="VWH105" s="93"/>
      <c r="VWI105" s="93"/>
      <c r="VWJ105" s="93"/>
      <c r="VWK105" s="93"/>
      <c r="VWL105" s="93"/>
      <c r="VWM105" s="93"/>
      <c r="VWN105" s="93"/>
      <c r="VWO105" s="93"/>
      <c r="VWP105" s="93"/>
      <c r="VWQ105" s="93"/>
      <c r="VWR105" s="93"/>
      <c r="VWS105" s="93"/>
      <c r="VWT105" s="93"/>
      <c r="VWU105" s="93"/>
      <c r="VWV105" s="93"/>
      <c r="VWW105" s="93"/>
      <c r="VWX105" s="93"/>
      <c r="VWY105" s="93"/>
      <c r="VWZ105" s="93"/>
      <c r="VXA105" s="93"/>
      <c r="VXB105" s="93"/>
      <c r="VXC105" s="93"/>
      <c r="VXD105" s="93"/>
      <c r="VXE105" s="93"/>
      <c r="VXF105" s="93"/>
      <c r="VXG105" s="93"/>
      <c r="VXH105" s="93"/>
      <c r="VXI105" s="93"/>
      <c r="VXJ105" s="93"/>
      <c r="VXK105" s="93"/>
      <c r="VXL105" s="93"/>
      <c r="VXM105" s="93"/>
      <c r="VXN105" s="93"/>
      <c r="VXO105" s="93"/>
      <c r="VXP105" s="93"/>
      <c r="VXQ105" s="93"/>
      <c r="VXR105" s="93"/>
      <c r="VXS105" s="93"/>
      <c r="VXT105" s="93"/>
      <c r="VXU105" s="93"/>
      <c r="VXV105" s="93"/>
      <c r="VXW105" s="93"/>
      <c r="VXX105" s="93"/>
      <c r="VXY105" s="93"/>
      <c r="VXZ105" s="93"/>
      <c r="VYA105" s="93"/>
      <c r="VYB105" s="93"/>
      <c r="VYC105" s="93"/>
      <c r="VYD105" s="93"/>
      <c r="VYE105" s="93"/>
      <c r="VYF105" s="93"/>
      <c r="VYG105" s="93"/>
      <c r="VYH105" s="93"/>
      <c r="VYI105" s="93"/>
      <c r="VYJ105" s="93"/>
      <c r="VYK105" s="93"/>
      <c r="VYL105" s="93"/>
      <c r="VYM105" s="93"/>
      <c r="VYN105" s="93"/>
      <c r="VYO105" s="93"/>
      <c r="VYP105" s="93"/>
      <c r="VYQ105" s="93"/>
      <c r="VYR105" s="93"/>
      <c r="VYS105" s="93"/>
      <c r="VYT105" s="93"/>
      <c r="VYU105" s="93"/>
      <c r="VYV105" s="93"/>
      <c r="VYW105" s="93"/>
      <c r="VYX105" s="93"/>
      <c r="VYY105" s="93"/>
      <c r="VYZ105" s="93"/>
      <c r="VZA105" s="93"/>
      <c r="VZB105" s="93"/>
      <c r="VZC105" s="93"/>
      <c r="VZD105" s="93"/>
      <c r="VZE105" s="93"/>
      <c r="VZF105" s="93"/>
      <c r="VZG105" s="93"/>
      <c r="VZH105" s="93"/>
      <c r="VZI105" s="93"/>
      <c r="VZJ105" s="93"/>
      <c r="VZK105" s="93"/>
      <c r="VZL105" s="93"/>
      <c r="VZM105" s="93"/>
      <c r="VZN105" s="93"/>
      <c r="VZO105" s="93"/>
      <c r="VZP105" s="93"/>
      <c r="VZQ105" s="93"/>
      <c r="VZR105" s="93"/>
      <c r="VZS105" s="93"/>
      <c r="VZT105" s="93"/>
      <c r="VZU105" s="93"/>
      <c r="VZV105" s="93"/>
      <c r="VZW105" s="93"/>
      <c r="VZX105" s="93"/>
      <c r="VZY105" s="93"/>
      <c r="VZZ105" s="93"/>
      <c r="WAA105" s="93"/>
      <c r="WAB105" s="93"/>
      <c r="WAC105" s="93"/>
      <c r="WAD105" s="93"/>
      <c r="WAE105" s="93"/>
      <c r="WAF105" s="93"/>
      <c r="WAG105" s="93"/>
      <c r="WAH105" s="93"/>
      <c r="WAI105" s="93"/>
      <c r="WAJ105" s="93"/>
      <c r="WAK105" s="93"/>
      <c r="WAL105" s="93"/>
      <c r="WAM105" s="93"/>
      <c r="WAN105" s="93"/>
      <c r="WAO105" s="93"/>
      <c r="WAP105" s="93"/>
      <c r="WAQ105" s="93"/>
      <c r="WAR105" s="93"/>
      <c r="WAS105" s="93"/>
      <c r="WAT105" s="93"/>
      <c r="WAU105" s="93"/>
      <c r="WAV105" s="93"/>
      <c r="WAW105" s="93"/>
      <c r="WAX105" s="93"/>
      <c r="WAY105" s="93"/>
      <c r="WAZ105" s="93"/>
      <c r="WBA105" s="93"/>
      <c r="WBB105" s="93"/>
      <c r="WBC105" s="93"/>
      <c r="WBD105" s="93"/>
      <c r="WBE105" s="93"/>
      <c r="WBF105" s="93"/>
      <c r="WBG105" s="93"/>
      <c r="WBH105" s="93"/>
      <c r="WBI105" s="93"/>
      <c r="WBJ105" s="93"/>
      <c r="WBK105" s="93"/>
      <c r="WBL105" s="93"/>
      <c r="WBM105" s="93"/>
      <c r="WBN105" s="93"/>
      <c r="WBO105" s="93"/>
      <c r="WBP105" s="93"/>
      <c r="WBQ105" s="93"/>
      <c r="WBR105" s="93"/>
      <c r="WBS105" s="93"/>
      <c r="WBT105" s="93"/>
      <c r="WBU105" s="93"/>
      <c r="WBV105" s="93"/>
      <c r="WBW105" s="93"/>
      <c r="WBX105" s="93"/>
      <c r="WBY105" s="93"/>
      <c r="WBZ105" s="93"/>
      <c r="WCA105" s="93"/>
      <c r="WCB105" s="93"/>
      <c r="WCC105" s="93"/>
      <c r="WCD105" s="93"/>
      <c r="WCE105" s="93"/>
      <c r="WCF105" s="93"/>
      <c r="WCG105" s="93"/>
      <c r="WCH105" s="93"/>
      <c r="WCI105" s="93"/>
      <c r="WCJ105" s="93"/>
      <c r="WCK105" s="93"/>
      <c r="WCL105" s="93"/>
      <c r="WCM105" s="93"/>
      <c r="WCN105" s="93"/>
      <c r="WCO105" s="93"/>
      <c r="WCP105" s="93"/>
      <c r="WCQ105" s="93"/>
      <c r="WCR105" s="93"/>
      <c r="WCS105" s="93"/>
      <c r="WCT105" s="93"/>
      <c r="WCU105" s="93"/>
      <c r="WCV105" s="93"/>
      <c r="WCW105" s="93"/>
      <c r="WCX105" s="93"/>
      <c r="WCY105" s="93"/>
      <c r="WCZ105" s="93"/>
      <c r="WDA105" s="93"/>
      <c r="WDB105" s="93"/>
      <c r="WDC105" s="93"/>
      <c r="WDD105" s="93"/>
      <c r="WDE105" s="93"/>
      <c r="WDF105" s="93"/>
      <c r="WDG105" s="93"/>
      <c r="WDH105" s="93"/>
      <c r="WDI105" s="93"/>
      <c r="WDJ105" s="93"/>
      <c r="WDK105" s="93"/>
      <c r="WDL105" s="93"/>
      <c r="WDM105" s="93"/>
      <c r="WDN105" s="93"/>
      <c r="WDO105" s="93"/>
      <c r="WDP105" s="93"/>
      <c r="WDQ105" s="93"/>
      <c r="WDR105" s="93"/>
      <c r="WDS105" s="93"/>
      <c r="WDT105" s="93"/>
      <c r="WDU105" s="93"/>
      <c r="WDV105" s="93"/>
      <c r="WDW105" s="93"/>
      <c r="WDX105" s="93"/>
      <c r="WDY105" s="93"/>
      <c r="WDZ105" s="93"/>
      <c r="WEA105" s="93"/>
      <c r="WEB105" s="93"/>
      <c r="WEC105" s="93"/>
      <c r="WED105" s="93"/>
      <c r="WEE105" s="93"/>
      <c r="WEF105" s="93"/>
      <c r="WEG105" s="93"/>
      <c r="WEH105" s="93"/>
      <c r="WEI105" s="93"/>
      <c r="WEJ105" s="93"/>
      <c r="WEK105" s="93"/>
      <c r="WEL105" s="93"/>
      <c r="WEM105" s="93"/>
      <c r="WEN105" s="93"/>
      <c r="WEO105" s="93"/>
      <c r="WEP105" s="93"/>
      <c r="WEQ105" s="93"/>
      <c r="WER105" s="93"/>
      <c r="WES105" s="93"/>
      <c r="WET105" s="93"/>
      <c r="WEU105" s="93"/>
      <c r="WEV105" s="93"/>
      <c r="WEW105" s="93"/>
      <c r="WEX105" s="93"/>
      <c r="WEY105" s="93"/>
      <c r="WEZ105" s="93"/>
      <c r="WFA105" s="93"/>
      <c r="WFB105" s="93"/>
      <c r="WFC105" s="93"/>
      <c r="WFD105" s="93"/>
      <c r="WFE105" s="93"/>
      <c r="WFF105" s="93"/>
      <c r="WFG105" s="93"/>
      <c r="WFH105" s="93"/>
      <c r="WFI105" s="93"/>
      <c r="WFJ105" s="93"/>
      <c r="WFK105" s="93"/>
      <c r="WFL105" s="93"/>
      <c r="WFM105" s="93"/>
      <c r="WFN105" s="93"/>
      <c r="WFO105" s="93"/>
      <c r="WFP105" s="93"/>
      <c r="WFQ105" s="93"/>
      <c r="WFR105" s="93"/>
      <c r="WFS105" s="93"/>
      <c r="WFT105" s="93"/>
      <c r="WFU105" s="93"/>
      <c r="WFV105" s="93"/>
      <c r="WFW105" s="93"/>
      <c r="WFX105" s="93"/>
      <c r="WFY105" s="93"/>
      <c r="WFZ105" s="93"/>
      <c r="WGA105" s="93"/>
      <c r="WGB105" s="93"/>
      <c r="WGC105" s="93"/>
      <c r="WGD105" s="93"/>
      <c r="WGE105" s="93"/>
      <c r="WGF105" s="93"/>
      <c r="WGG105" s="93"/>
      <c r="WGH105" s="93"/>
      <c r="WGI105" s="93"/>
      <c r="WGJ105" s="93"/>
      <c r="WGK105" s="93"/>
      <c r="WGL105" s="93"/>
      <c r="WGM105" s="93"/>
      <c r="WGN105" s="93"/>
      <c r="WGO105" s="93"/>
      <c r="WGP105" s="93"/>
      <c r="WGQ105" s="93"/>
      <c r="WGR105" s="93"/>
      <c r="WGS105" s="93"/>
      <c r="WGT105" s="93"/>
      <c r="WGU105" s="93"/>
      <c r="WGV105" s="93"/>
      <c r="WGW105" s="93"/>
      <c r="WGX105" s="93"/>
      <c r="WGY105" s="93"/>
      <c r="WGZ105" s="93"/>
      <c r="WHA105" s="93"/>
      <c r="WHB105" s="93"/>
      <c r="WHC105" s="93"/>
      <c r="WHD105" s="93"/>
      <c r="WHE105" s="93"/>
      <c r="WHF105" s="93"/>
      <c r="WHG105" s="93"/>
      <c r="WHH105" s="93"/>
      <c r="WHI105" s="93"/>
      <c r="WHJ105" s="93"/>
      <c r="WHK105" s="93"/>
      <c r="WHL105" s="93"/>
      <c r="WHM105" s="93"/>
      <c r="WHN105" s="93"/>
      <c r="WHO105" s="93"/>
      <c r="WHP105" s="93"/>
      <c r="WHQ105" s="93"/>
      <c r="WHR105" s="93"/>
      <c r="WHS105" s="93"/>
      <c r="WHT105" s="93"/>
      <c r="WHU105" s="93"/>
      <c r="WHV105" s="93"/>
      <c r="WHW105" s="93"/>
      <c r="WHX105" s="93"/>
      <c r="WHY105" s="93"/>
      <c r="WHZ105" s="93"/>
      <c r="WIA105" s="93"/>
      <c r="WIB105" s="93"/>
      <c r="WIC105" s="93"/>
      <c r="WID105" s="93"/>
      <c r="WIE105" s="93"/>
      <c r="WIF105" s="93"/>
      <c r="WIG105" s="93"/>
      <c r="WIH105" s="93"/>
      <c r="WII105" s="93"/>
      <c r="WIJ105" s="93"/>
      <c r="WIK105" s="93"/>
      <c r="WIL105" s="93"/>
      <c r="WIM105" s="93"/>
      <c r="WIN105" s="93"/>
      <c r="WIO105" s="93"/>
      <c r="WIP105" s="93"/>
      <c r="WIQ105" s="93"/>
      <c r="WIR105" s="93"/>
      <c r="WIS105" s="93"/>
      <c r="WIT105" s="93"/>
      <c r="WIU105" s="93"/>
      <c r="WIV105" s="93"/>
      <c r="WIW105" s="93"/>
      <c r="WIX105" s="93"/>
      <c r="WIY105" s="93"/>
      <c r="WIZ105" s="93"/>
      <c r="WJA105" s="93"/>
      <c r="WJB105" s="93"/>
      <c r="WJC105" s="93"/>
      <c r="WJD105" s="93"/>
      <c r="WJE105" s="93"/>
      <c r="WJF105" s="93"/>
      <c r="WJG105" s="93"/>
      <c r="WJH105" s="93"/>
      <c r="WJI105" s="93"/>
      <c r="WJJ105" s="93"/>
      <c r="WJK105" s="93"/>
      <c r="WJL105" s="93"/>
      <c r="WJM105" s="93"/>
      <c r="WJN105" s="93"/>
      <c r="WJO105" s="93"/>
      <c r="WJP105" s="93"/>
      <c r="WJQ105" s="93"/>
      <c r="WJR105" s="93"/>
      <c r="WJS105" s="93"/>
      <c r="WJT105" s="93"/>
      <c r="WJU105" s="93"/>
      <c r="WJV105" s="93"/>
      <c r="WJW105" s="93"/>
      <c r="WJX105" s="93"/>
      <c r="WJY105" s="93"/>
      <c r="WJZ105" s="93"/>
      <c r="WKA105" s="93"/>
      <c r="WKB105" s="93"/>
      <c r="WKC105" s="93"/>
      <c r="WKD105" s="93"/>
      <c r="WKE105" s="93"/>
      <c r="WKF105" s="93"/>
      <c r="WKG105" s="93"/>
      <c r="WKH105" s="93"/>
      <c r="WKI105" s="93"/>
      <c r="WKJ105" s="93"/>
      <c r="WKK105" s="93"/>
      <c r="WKL105" s="93"/>
      <c r="WKM105" s="93"/>
      <c r="WKN105" s="93"/>
      <c r="WKO105" s="93"/>
      <c r="WKP105" s="93"/>
      <c r="WKQ105" s="93"/>
      <c r="WKR105" s="93"/>
      <c r="WKS105" s="93"/>
      <c r="WKT105" s="93"/>
      <c r="WKU105" s="93"/>
      <c r="WKV105" s="93"/>
      <c r="WKW105" s="93"/>
      <c r="WKX105" s="93"/>
      <c r="WKY105" s="93"/>
      <c r="WKZ105" s="93"/>
      <c r="WLA105" s="93"/>
      <c r="WLB105" s="93"/>
      <c r="WLC105" s="93"/>
      <c r="WLD105" s="93"/>
      <c r="WLE105" s="93"/>
      <c r="WLF105" s="93"/>
      <c r="WLG105" s="93"/>
      <c r="WLH105" s="93"/>
      <c r="WLI105" s="93"/>
      <c r="WLJ105" s="93"/>
      <c r="WLK105" s="93"/>
      <c r="WLL105" s="93"/>
      <c r="WLM105" s="93"/>
      <c r="WLN105" s="93"/>
      <c r="WLO105" s="93"/>
      <c r="WLP105" s="93"/>
      <c r="WLQ105" s="93"/>
      <c r="WLR105" s="93"/>
      <c r="WLS105" s="93"/>
      <c r="WLT105" s="93"/>
      <c r="WLU105" s="93"/>
      <c r="WLV105" s="93"/>
      <c r="WLW105" s="93"/>
      <c r="WLX105" s="93"/>
      <c r="WLY105" s="93"/>
      <c r="WLZ105" s="93"/>
      <c r="WMA105" s="93"/>
      <c r="WMB105" s="93"/>
      <c r="WMC105" s="93"/>
      <c r="WMD105" s="93"/>
      <c r="WME105" s="93"/>
      <c r="WMF105" s="93"/>
      <c r="WMG105" s="93"/>
      <c r="WMH105" s="93"/>
      <c r="WMI105" s="93"/>
      <c r="WMJ105" s="93"/>
      <c r="WMK105" s="93"/>
      <c r="WML105" s="93"/>
      <c r="WMM105" s="93"/>
      <c r="WMN105" s="93"/>
      <c r="WMO105" s="93"/>
      <c r="WMP105" s="93"/>
      <c r="WMQ105" s="93"/>
      <c r="WMR105" s="93"/>
      <c r="WMS105" s="93"/>
      <c r="WMT105" s="93"/>
      <c r="WMU105" s="93"/>
      <c r="WMV105" s="93"/>
      <c r="WMW105" s="93"/>
      <c r="WMX105" s="93"/>
      <c r="WMY105" s="93"/>
      <c r="WMZ105" s="93"/>
      <c r="WNA105" s="93"/>
      <c r="WNB105" s="93"/>
      <c r="WNC105" s="93"/>
      <c r="WND105" s="93"/>
      <c r="WNE105" s="93"/>
      <c r="WNF105" s="93"/>
      <c r="WNG105" s="93"/>
      <c r="WNH105" s="93"/>
      <c r="WNI105" s="93"/>
      <c r="WNJ105" s="93"/>
      <c r="WNK105" s="93"/>
      <c r="WNL105" s="93"/>
      <c r="WNM105" s="93"/>
      <c r="WNN105" s="93"/>
      <c r="WNO105" s="93"/>
      <c r="WNP105" s="93"/>
      <c r="WNQ105" s="93"/>
      <c r="WNR105" s="93"/>
      <c r="WNS105" s="93"/>
      <c r="WNT105" s="93"/>
      <c r="WNU105" s="93"/>
      <c r="WNV105" s="93"/>
      <c r="WNW105" s="93"/>
      <c r="WNX105" s="93"/>
      <c r="WNY105" s="93"/>
      <c r="WNZ105" s="93"/>
      <c r="WOA105" s="93"/>
      <c r="WOB105" s="93"/>
      <c r="WOC105" s="93"/>
      <c r="WOD105" s="93"/>
      <c r="WOE105" s="93"/>
      <c r="WOF105" s="93"/>
      <c r="WOG105" s="93"/>
      <c r="WOH105" s="93"/>
      <c r="WOI105" s="93"/>
      <c r="WOJ105" s="93"/>
      <c r="WOK105" s="93"/>
      <c r="WOL105" s="93"/>
      <c r="WOM105" s="93"/>
      <c r="WON105" s="93"/>
      <c r="WOO105" s="93"/>
      <c r="WOP105" s="93"/>
      <c r="WOQ105" s="93"/>
      <c r="WOR105" s="93"/>
      <c r="WOS105" s="93"/>
      <c r="WOT105" s="93"/>
      <c r="WOU105" s="93"/>
      <c r="WOV105" s="93"/>
      <c r="WOW105" s="93"/>
      <c r="WOX105" s="93"/>
      <c r="WOY105" s="93"/>
      <c r="WOZ105" s="93"/>
      <c r="WPA105" s="93"/>
      <c r="WPB105" s="93"/>
      <c r="WPC105" s="93"/>
      <c r="WPD105" s="93"/>
      <c r="WPE105" s="93"/>
      <c r="WPF105" s="93"/>
      <c r="WPG105" s="93"/>
      <c r="WPH105" s="93"/>
      <c r="WPI105" s="93"/>
      <c r="WPJ105" s="93"/>
      <c r="WPK105" s="93"/>
      <c r="WPL105" s="93"/>
      <c r="WPM105" s="93"/>
      <c r="WPN105" s="93"/>
      <c r="WPO105" s="93"/>
      <c r="WPP105" s="93"/>
      <c r="WPQ105" s="93"/>
      <c r="WPR105" s="93"/>
      <c r="WPS105" s="93"/>
      <c r="WPT105" s="93"/>
      <c r="WPU105" s="93"/>
      <c r="WPV105" s="93"/>
      <c r="WPW105" s="93"/>
      <c r="WPX105" s="93"/>
      <c r="WPY105" s="93"/>
      <c r="WPZ105" s="93"/>
      <c r="WQA105" s="93"/>
      <c r="WQB105" s="93"/>
      <c r="WQC105" s="93"/>
      <c r="WQD105" s="93"/>
      <c r="WQE105" s="93"/>
      <c r="WQF105" s="93"/>
      <c r="WQG105" s="93"/>
      <c r="WQH105" s="93"/>
      <c r="WQI105" s="93"/>
      <c r="WQJ105" s="93"/>
      <c r="WQK105" s="93"/>
      <c r="WQL105" s="93"/>
      <c r="WQM105" s="93"/>
      <c r="WQN105" s="93"/>
      <c r="WQO105" s="93"/>
      <c r="WQP105" s="93"/>
      <c r="WQQ105" s="93"/>
      <c r="WQR105" s="93"/>
      <c r="WQS105" s="93"/>
      <c r="WQT105" s="93"/>
      <c r="WQU105" s="93"/>
      <c r="WQV105" s="93"/>
      <c r="WQW105" s="93"/>
      <c r="WQX105" s="93"/>
      <c r="WQY105" s="93"/>
      <c r="WQZ105" s="93"/>
      <c r="WRA105" s="93"/>
      <c r="WRB105" s="93"/>
      <c r="WRC105" s="93"/>
      <c r="WRD105" s="93"/>
      <c r="WRE105" s="93"/>
      <c r="WRF105" s="93"/>
      <c r="WRG105" s="93"/>
      <c r="WRH105" s="93"/>
      <c r="WRI105" s="93"/>
      <c r="WRJ105" s="93"/>
      <c r="WRK105" s="93"/>
      <c r="WRL105" s="93"/>
      <c r="WRM105" s="93"/>
      <c r="WRN105" s="93"/>
      <c r="WRO105" s="93"/>
      <c r="WRP105" s="93"/>
      <c r="WRQ105" s="93"/>
      <c r="WRR105" s="93"/>
      <c r="WRS105" s="93"/>
      <c r="WRT105" s="93"/>
      <c r="WRU105" s="93"/>
      <c r="WRV105" s="93"/>
      <c r="WRW105" s="93"/>
      <c r="WRX105" s="93"/>
      <c r="WRY105" s="93"/>
      <c r="WRZ105" s="93"/>
      <c r="WSA105" s="93"/>
      <c r="WSB105" s="93"/>
      <c r="WSC105" s="93"/>
      <c r="WSD105" s="93"/>
      <c r="WSE105" s="93"/>
      <c r="WSF105" s="93"/>
      <c r="WSG105" s="93"/>
      <c r="WSH105" s="93"/>
      <c r="WSI105" s="93"/>
      <c r="WSJ105" s="93"/>
      <c r="WSK105" s="93"/>
      <c r="WSL105" s="93"/>
      <c r="WSM105" s="93"/>
      <c r="WSN105" s="93"/>
      <c r="WSO105" s="93"/>
      <c r="WSP105" s="93"/>
      <c r="WSQ105" s="93"/>
      <c r="WSR105" s="93"/>
      <c r="WSS105" s="93"/>
      <c r="WST105" s="93"/>
      <c r="WSU105" s="93"/>
      <c r="WSV105" s="93"/>
      <c r="WSW105" s="93"/>
      <c r="WSX105" s="93"/>
      <c r="WSY105" s="93"/>
      <c r="WSZ105" s="93"/>
      <c r="WTA105" s="93"/>
      <c r="WTB105" s="93"/>
      <c r="WTC105" s="93"/>
      <c r="WTD105" s="93"/>
      <c r="WTE105" s="93"/>
      <c r="WTF105" s="93"/>
      <c r="WTG105" s="93"/>
      <c r="WTH105" s="93"/>
      <c r="WTI105" s="93"/>
      <c r="WTJ105" s="93"/>
      <c r="WTK105" s="93"/>
      <c r="WTL105" s="93"/>
      <c r="WTM105" s="93"/>
      <c r="WTN105" s="93"/>
      <c r="WTO105" s="93"/>
      <c r="WTP105" s="93"/>
      <c r="WTQ105" s="93"/>
      <c r="WTR105" s="93"/>
      <c r="WTS105" s="93"/>
      <c r="WTT105" s="93"/>
      <c r="WTU105" s="93"/>
      <c r="WTV105" s="93"/>
      <c r="WTW105" s="93"/>
      <c r="WTX105" s="93"/>
      <c r="WTY105" s="93"/>
      <c r="WTZ105" s="93"/>
      <c r="WUA105" s="93"/>
      <c r="WUB105" s="93"/>
      <c r="WUC105" s="93"/>
      <c r="WUD105" s="93"/>
      <c r="WUE105" s="93"/>
      <c r="WUF105" s="93"/>
      <c r="WUG105" s="93"/>
      <c r="WUH105" s="93"/>
      <c r="WUI105" s="93"/>
      <c r="WUJ105" s="93"/>
      <c r="WUK105" s="93"/>
      <c r="WUL105" s="93"/>
      <c r="WUM105" s="93"/>
      <c r="WUN105" s="93"/>
      <c r="WUO105" s="93"/>
      <c r="WUP105" s="93"/>
      <c r="WUQ105" s="93"/>
      <c r="WUR105" s="93"/>
      <c r="WUS105" s="93"/>
      <c r="WUT105" s="93"/>
      <c r="WUU105" s="93"/>
      <c r="WUV105" s="93"/>
      <c r="WUW105" s="93"/>
      <c r="WUX105" s="93"/>
      <c r="WUY105" s="93"/>
      <c r="WUZ105" s="93"/>
      <c r="WVA105" s="93"/>
      <c r="WVB105" s="93"/>
      <c r="WVC105" s="93"/>
      <c r="WVD105" s="93"/>
      <c r="WVE105" s="93"/>
      <c r="WVF105" s="93"/>
      <c r="WVG105" s="93"/>
      <c r="WVH105" s="93"/>
      <c r="WVI105" s="93"/>
      <c r="WVJ105" s="93"/>
      <c r="WVK105" s="93"/>
      <c r="WVL105" s="93"/>
      <c r="WVM105" s="93"/>
      <c r="WVN105" s="93"/>
      <c r="WVO105" s="93"/>
      <c r="WVP105" s="93"/>
      <c r="WVQ105" s="93"/>
      <c r="WVR105" s="93"/>
      <c r="WVS105" s="93"/>
      <c r="WVT105" s="93"/>
      <c r="WVU105" s="93"/>
      <c r="WVV105" s="93"/>
      <c r="WVW105" s="93"/>
      <c r="WVX105" s="93"/>
      <c r="WVY105" s="93"/>
      <c r="WVZ105" s="93"/>
      <c r="WWA105" s="93"/>
      <c r="WWB105" s="93"/>
      <c r="WWC105" s="93"/>
      <c r="WWD105" s="93"/>
      <c r="WWE105" s="93"/>
      <c r="WWF105" s="93"/>
      <c r="WWG105" s="93"/>
      <c r="WWH105" s="93"/>
      <c r="WWI105" s="93"/>
      <c r="WWJ105" s="93"/>
      <c r="WWK105" s="93"/>
      <c r="WWL105" s="93"/>
      <c r="WWM105" s="93"/>
      <c r="WWN105" s="93"/>
      <c r="WWO105" s="93"/>
      <c r="WWP105" s="93"/>
      <c r="WWQ105" s="93"/>
      <c r="WWR105" s="93"/>
      <c r="WWS105" s="93"/>
      <c r="WWT105" s="93"/>
      <c r="WWU105" s="93"/>
      <c r="WWV105" s="93"/>
      <c r="WWW105" s="93"/>
      <c r="WWX105" s="93"/>
      <c r="WWY105" s="93"/>
      <c r="WWZ105" s="93"/>
      <c r="WXA105" s="93"/>
      <c r="WXB105" s="93"/>
      <c r="WXC105" s="93"/>
      <c r="WXD105" s="93"/>
      <c r="WXE105" s="93"/>
      <c r="WXF105" s="93"/>
      <c r="WXG105" s="93"/>
      <c r="WXH105" s="93"/>
      <c r="WXI105" s="93"/>
      <c r="WXJ105" s="93"/>
      <c r="WXK105" s="93"/>
      <c r="WXL105" s="93"/>
      <c r="WXM105" s="93"/>
      <c r="WXN105" s="93"/>
      <c r="WXO105" s="93"/>
      <c r="WXP105" s="93"/>
      <c r="WXQ105" s="93"/>
      <c r="WXR105" s="93"/>
      <c r="WXS105" s="93"/>
      <c r="WXT105" s="93"/>
      <c r="WXU105" s="93"/>
      <c r="WXV105" s="93"/>
      <c r="WXW105" s="93"/>
      <c r="WXX105" s="93"/>
      <c r="WXY105" s="93"/>
      <c r="WXZ105" s="93"/>
      <c r="WYA105" s="93"/>
      <c r="WYB105" s="93"/>
      <c r="WYC105" s="93"/>
      <c r="WYD105" s="93"/>
      <c r="WYE105" s="93"/>
      <c r="WYF105" s="93"/>
      <c r="WYG105" s="93"/>
      <c r="WYH105" s="93"/>
      <c r="WYI105" s="93"/>
      <c r="WYJ105" s="93"/>
      <c r="WYK105" s="93"/>
    </row>
    <row r="106" spans="1:16209" s="93" customFormat="1" ht="15.95" customHeight="1" x14ac:dyDescent="0.2">
      <c r="A106" s="103"/>
      <c r="B106" s="74" t="s">
        <v>128</v>
      </c>
      <c r="C106" s="75">
        <v>49</v>
      </c>
      <c r="D106" s="75">
        <v>4179335.17</v>
      </c>
      <c r="E106" s="75">
        <v>47</v>
      </c>
      <c r="F106" s="75">
        <v>9004648.129999999</v>
      </c>
      <c r="H106" s="75">
        <f t="shared" si="7"/>
        <v>4825312.959999999</v>
      </c>
      <c r="I106" s="169">
        <f t="shared" si="9"/>
        <v>1.1545647247047666</v>
      </c>
    </row>
    <row r="107" spans="1:16209" s="93" customFormat="1" ht="15.95" customHeight="1" x14ac:dyDescent="0.2">
      <c r="A107" s="77" t="s">
        <v>172</v>
      </c>
      <c r="B107" s="78" t="s">
        <v>0</v>
      </c>
      <c r="C107" s="53">
        <f>SUM(C105:C106)</f>
        <v>51</v>
      </c>
      <c r="D107" s="53">
        <f t="shared" ref="D107:F107" si="11">SUM(D105:D106)</f>
        <v>4759335.16</v>
      </c>
      <c r="E107" s="53">
        <f t="shared" si="11"/>
        <v>47</v>
      </c>
      <c r="F107" s="53">
        <f t="shared" si="11"/>
        <v>9004648.129999999</v>
      </c>
      <c r="H107" s="53">
        <f t="shared" si="7"/>
        <v>4245312.9699999988</v>
      </c>
      <c r="I107" s="170">
        <f t="shared" si="9"/>
        <v>0.89199705994229639</v>
      </c>
    </row>
    <row r="108" spans="1:16209" s="24" customFormat="1" ht="15.95" customHeight="1" x14ac:dyDescent="0.2">
      <c r="A108" s="101" t="s">
        <v>53</v>
      </c>
      <c r="B108" s="74" t="s">
        <v>58</v>
      </c>
      <c r="C108" s="75">
        <v>1</v>
      </c>
      <c r="D108" s="75">
        <v>8409.9599999999991</v>
      </c>
      <c r="E108" s="75">
        <v>0</v>
      </c>
      <c r="F108" s="75">
        <v>0</v>
      </c>
      <c r="G108" s="93"/>
      <c r="H108" s="75">
        <f t="shared" si="7"/>
        <v>-8409.9599999999991</v>
      </c>
      <c r="I108" s="169">
        <f t="shared" si="9"/>
        <v>-1</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c r="BE108" s="93"/>
      <c r="BF108" s="93"/>
      <c r="BG108" s="93"/>
      <c r="BH108" s="93"/>
      <c r="BI108" s="93"/>
      <c r="BJ108" s="93"/>
      <c r="BK108" s="93"/>
      <c r="BL108" s="93"/>
      <c r="BM108" s="93"/>
      <c r="BN108" s="93"/>
      <c r="BO108" s="93"/>
      <c r="BP108" s="93"/>
      <c r="BQ108" s="93"/>
      <c r="BR108" s="93"/>
      <c r="BS108" s="93"/>
      <c r="BT108" s="93"/>
      <c r="BU108" s="93"/>
      <c r="BV108" s="93"/>
      <c r="BW108" s="93"/>
      <c r="BX108" s="93"/>
      <c r="BY108" s="93"/>
      <c r="BZ108" s="93"/>
      <c r="CA108" s="93"/>
      <c r="CB108" s="93"/>
      <c r="CC108" s="93"/>
      <c r="CD108" s="93"/>
      <c r="CE108" s="93"/>
      <c r="CF108" s="93"/>
      <c r="CG108" s="93"/>
      <c r="CH108" s="93"/>
      <c r="CI108" s="93"/>
      <c r="CJ108" s="93"/>
      <c r="CK108" s="93"/>
      <c r="CL108" s="93"/>
      <c r="CM108" s="93"/>
      <c r="CN108" s="93"/>
      <c r="CO108" s="93"/>
      <c r="CP108" s="93"/>
      <c r="CQ108" s="93"/>
      <c r="CR108" s="93"/>
      <c r="CS108" s="93"/>
      <c r="CT108" s="93"/>
      <c r="CU108" s="93"/>
      <c r="CV108" s="93"/>
      <c r="CW108" s="93"/>
      <c r="CX108" s="93"/>
      <c r="CY108" s="93"/>
      <c r="CZ108" s="93"/>
      <c r="DA108" s="93"/>
      <c r="DB108" s="93"/>
      <c r="DC108" s="93"/>
      <c r="DD108" s="93"/>
      <c r="DE108" s="93"/>
      <c r="DF108" s="93"/>
      <c r="DG108" s="93"/>
      <c r="DH108" s="93"/>
      <c r="DI108" s="93"/>
      <c r="DJ108" s="93"/>
      <c r="DK108" s="93"/>
      <c r="DL108" s="93"/>
      <c r="DM108" s="93"/>
      <c r="DN108" s="93"/>
      <c r="DO108" s="93"/>
      <c r="DP108" s="93"/>
      <c r="DQ108" s="93"/>
      <c r="DR108" s="93"/>
      <c r="DS108" s="93"/>
      <c r="DT108" s="93"/>
      <c r="DU108" s="93"/>
      <c r="DV108" s="93"/>
      <c r="DW108" s="93"/>
      <c r="DX108" s="93"/>
      <c r="DY108" s="93"/>
      <c r="DZ108" s="93"/>
      <c r="EA108" s="93"/>
      <c r="EB108" s="93"/>
      <c r="EC108" s="93"/>
      <c r="ED108" s="93"/>
      <c r="EE108" s="93"/>
      <c r="EF108" s="93"/>
      <c r="EG108" s="93"/>
      <c r="EH108" s="93"/>
      <c r="EI108" s="93"/>
      <c r="EJ108" s="93"/>
      <c r="EK108" s="93"/>
      <c r="EL108" s="93"/>
      <c r="EM108" s="93"/>
      <c r="EN108" s="93"/>
      <c r="EO108" s="93"/>
      <c r="EP108" s="93"/>
      <c r="EQ108" s="93"/>
      <c r="ER108" s="93"/>
      <c r="ES108" s="93"/>
      <c r="ET108" s="93"/>
      <c r="EU108" s="93"/>
      <c r="EV108" s="93"/>
      <c r="EW108" s="93"/>
      <c r="EX108" s="93"/>
      <c r="EY108" s="93"/>
      <c r="EZ108" s="93"/>
      <c r="FA108" s="93"/>
      <c r="FB108" s="93"/>
      <c r="FC108" s="93"/>
      <c r="FD108" s="93"/>
      <c r="FE108" s="93"/>
      <c r="FF108" s="93"/>
      <c r="FG108" s="93"/>
      <c r="FH108" s="93"/>
      <c r="FI108" s="93"/>
      <c r="FJ108" s="93"/>
      <c r="FK108" s="93"/>
      <c r="FL108" s="93"/>
      <c r="FM108" s="93"/>
      <c r="FN108" s="93"/>
      <c r="FO108" s="93"/>
      <c r="FP108" s="93"/>
      <c r="FQ108" s="93"/>
      <c r="FR108" s="93"/>
      <c r="FS108" s="93"/>
      <c r="FT108" s="93"/>
      <c r="FU108" s="93"/>
      <c r="FV108" s="93"/>
      <c r="FW108" s="93"/>
      <c r="FX108" s="93"/>
      <c r="FY108" s="93"/>
      <c r="FZ108" s="93"/>
      <c r="GA108" s="93"/>
      <c r="GB108" s="93"/>
      <c r="GC108" s="93"/>
      <c r="GD108" s="93"/>
      <c r="GE108" s="93"/>
      <c r="GF108" s="93"/>
      <c r="GG108" s="93"/>
      <c r="GH108" s="93"/>
      <c r="GI108" s="93"/>
      <c r="GJ108" s="93"/>
      <c r="GK108" s="93"/>
      <c r="GL108" s="93"/>
      <c r="GM108" s="93"/>
      <c r="GN108" s="93"/>
      <c r="GO108" s="93"/>
      <c r="GP108" s="93"/>
      <c r="GQ108" s="93"/>
      <c r="GR108" s="93"/>
      <c r="GS108" s="93"/>
      <c r="GT108" s="93"/>
      <c r="GU108" s="93"/>
      <c r="GV108" s="93"/>
      <c r="GW108" s="93"/>
      <c r="GX108" s="93"/>
      <c r="GY108" s="93"/>
      <c r="GZ108" s="93"/>
      <c r="HA108" s="93"/>
      <c r="HB108" s="93"/>
      <c r="HC108" s="93"/>
      <c r="HD108" s="93"/>
      <c r="HE108" s="93"/>
      <c r="HF108" s="93"/>
      <c r="HG108" s="93"/>
      <c r="HH108" s="93"/>
      <c r="HI108" s="93"/>
      <c r="HJ108" s="93"/>
      <c r="HK108" s="93"/>
      <c r="HL108" s="93"/>
      <c r="HM108" s="93"/>
      <c r="HN108" s="93"/>
      <c r="HO108" s="93"/>
      <c r="HP108" s="93"/>
      <c r="HQ108" s="93"/>
      <c r="HR108" s="93"/>
      <c r="HS108" s="93"/>
      <c r="HT108" s="93"/>
      <c r="HU108" s="93"/>
      <c r="HV108" s="93"/>
      <c r="HW108" s="93"/>
      <c r="HX108" s="93"/>
      <c r="HY108" s="93"/>
      <c r="HZ108" s="93"/>
      <c r="IA108" s="93"/>
      <c r="IB108" s="93"/>
      <c r="IC108" s="93"/>
      <c r="ID108" s="93"/>
      <c r="IE108" s="93"/>
      <c r="IF108" s="93"/>
      <c r="IG108" s="93"/>
      <c r="IH108" s="93"/>
      <c r="II108" s="93"/>
      <c r="IJ108" s="93"/>
      <c r="IK108" s="93"/>
      <c r="IL108" s="93"/>
      <c r="IM108" s="93"/>
      <c r="IN108" s="93"/>
      <c r="IO108" s="93"/>
      <c r="IP108" s="93"/>
      <c r="IQ108" s="93"/>
      <c r="IR108" s="93"/>
      <c r="IS108" s="93"/>
      <c r="IT108" s="93"/>
      <c r="IU108" s="93"/>
      <c r="IV108" s="93"/>
      <c r="IW108" s="93"/>
      <c r="IX108" s="93"/>
      <c r="IY108" s="93"/>
      <c r="IZ108" s="93"/>
      <c r="JA108" s="93"/>
      <c r="JB108" s="93"/>
      <c r="JC108" s="93"/>
      <c r="JD108" s="93"/>
      <c r="JE108" s="93"/>
      <c r="JF108" s="93"/>
      <c r="JG108" s="93"/>
      <c r="JH108" s="93"/>
      <c r="JI108" s="93"/>
      <c r="JJ108" s="93"/>
      <c r="JK108" s="93"/>
      <c r="JL108" s="93"/>
      <c r="JM108" s="93"/>
      <c r="JN108" s="93"/>
      <c r="JO108" s="93"/>
      <c r="JP108" s="93"/>
      <c r="JQ108" s="93"/>
      <c r="JR108" s="93"/>
      <c r="JS108" s="93"/>
      <c r="JT108" s="93"/>
      <c r="JU108" s="93"/>
      <c r="JV108" s="93"/>
      <c r="JW108" s="93"/>
      <c r="JX108" s="93"/>
      <c r="JY108" s="93"/>
      <c r="JZ108" s="93"/>
      <c r="KA108" s="93"/>
      <c r="KB108" s="93"/>
      <c r="KC108" s="93"/>
      <c r="KD108" s="93"/>
      <c r="KE108" s="93"/>
      <c r="KF108" s="93"/>
      <c r="KG108" s="93"/>
      <c r="KH108" s="93"/>
      <c r="KI108" s="93"/>
      <c r="KJ108" s="93"/>
      <c r="KK108" s="93"/>
      <c r="KL108" s="93"/>
      <c r="KM108" s="93"/>
      <c r="KN108" s="93"/>
      <c r="KO108" s="93"/>
      <c r="KP108" s="93"/>
      <c r="KQ108" s="93"/>
      <c r="KR108" s="93"/>
      <c r="KS108" s="93"/>
      <c r="KT108" s="93"/>
      <c r="KU108" s="93"/>
      <c r="KV108" s="93"/>
      <c r="KW108" s="93"/>
      <c r="KX108" s="93"/>
      <c r="KY108" s="93"/>
      <c r="KZ108" s="93"/>
      <c r="LA108" s="93"/>
      <c r="LB108" s="93"/>
      <c r="LC108" s="93"/>
      <c r="LD108" s="93"/>
      <c r="LE108" s="93"/>
      <c r="LF108" s="93"/>
      <c r="LG108" s="93"/>
      <c r="LH108" s="93"/>
      <c r="LI108" s="93"/>
      <c r="LJ108" s="93"/>
      <c r="LK108" s="93"/>
      <c r="LL108" s="93"/>
      <c r="LM108" s="93"/>
      <c r="LN108" s="93"/>
      <c r="LO108" s="93"/>
      <c r="LP108" s="93"/>
      <c r="LQ108" s="93"/>
      <c r="LR108" s="93"/>
      <c r="LS108" s="93"/>
      <c r="LT108" s="93"/>
      <c r="LU108" s="93"/>
      <c r="LV108" s="93"/>
      <c r="LW108" s="93"/>
      <c r="LX108" s="93"/>
      <c r="LY108" s="93"/>
      <c r="LZ108" s="93"/>
      <c r="MA108" s="93"/>
      <c r="MB108" s="93"/>
      <c r="MC108" s="93"/>
      <c r="MD108" s="93"/>
      <c r="ME108" s="93"/>
      <c r="MF108" s="93"/>
      <c r="MG108" s="93"/>
      <c r="MH108" s="93"/>
      <c r="MI108" s="93"/>
      <c r="MJ108" s="93"/>
      <c r="MK108" s="93"/>
      <c r="ML108" s="93"/>
      <c r="MM108" s="93"/>
      <c r="MN108" s="93"/>
      <c r="MO108" s="93"/>
      <c r="MP108" s="93"/>
      <c r="MQ108" s="93"/>
      <c r="MR108" s="93"/>
      <c r="MS108" s="93"/>
      <c r="MT108" s="93"/>
      <c r="MU108" s="93"/>
      <c r="MV108" s="93"/>
      <c r="MW108" s="93"/>
      <c r="MX108" s="93"/>
      <c r="MY108" s="93"/>
      <c r="MZ108" s="93"/>
      <c r="NA108" s="93"/>
      <c r="NB108" s="93"/>
      <c r="NC108" s="93"/>
      <c r="ND108" s="93"/>
      <c r="NE108" s="93"/>
      <c r="NF108" s="93"/>
      <c r="NG108" s="93"/>
      <c r="NH108" s="93"/>
      <c r="NI108" s="93"/>
      <c r="NJ108" s="93"/>
      <c r="NK108" s="93"/>
      <c r="NL108" s="93"/>
      <c r="NM108" s="93"/>
      <c r="NN108" s="93"/>
      <c r="NO108" s="93"/>
      <c r="NP108" s="93"/>
      <c r="NQ108" s="93"/>
      <c r="NR108" s="93"/>
      <c r="NS108" s="93"/>
      <c r="NT108" s="93"/>
      <c r="NU108" s="93"/>
      <c r="NV108" s="93"/>
      <c r="NW108" s="93"/>
      <c r="NX108" s="93"/>
      <c r="NY108" s="93"/>
      <c r="NZ108" s="93"/>
      <c r="OA108" s="93"/>
      <c r="OB108" s="93"/>
      <c r="OC108" s="93"/>
      <c r="OD108" s="93"/>
      <c r="OE108" s="93"/>
      <c r="OF108" s="93"/>
      <c r="OG108" s="93"/>
      <c r="OH108" s="93"/>
      <c r="OI108" s="93"/>
      <c r="OJ108" s="93"/>
      <c r="OK108" s="93"/>
      <c r="OL108" s="93"/>
      <c r="OM108" s="93"/>
      <c r="ON108" s="93"/>
      <c r="OO108" s="93"/>
      <c r="OP108" s="93"/>
      <c r="OQ108" s="93"/>
      <c r="OR108" s="93"/>
      <c r="OS108" s="93"/>
      <c r="OT108" s="93"/>
      <c r="OU108" s="93"/>
      <c r="OV108" s="93"/>
      <c r="OW108" s="93"/>
      <c r="OX108" s="93"/>
      <c r="OY108" s="93"/>
      <c r="OZ108" s="93"/>
      <c r="PA108" s="93"/>
      <c r="PB108" s="93"/>
      <c r="PC108" s="93"/>
      <c r="PD108" s="93"/>
      <c r="PE108" s="93"/>
      <c r="PF108" s="93"/>
      <c r="PG108" s="93"/>
      <c r="PH108" s="93"/>
      <c r="PI108" s="93"/>
      <c r="PJ108" s="93"/>
      <c r="PK108" s="93"/>
      <c r="PL108" s="93"/>
      <c r="PM108" s="93"/>
      <c r="PN108" s="93"/>
      <c r="PO108" s="93"/>
      <c r="PP108" s="93"/>
      <c r="PQ108" s="93"/>
      <c r="PR108" s="93"/>
      <c r="PS108" s="93"/>
      <c r="PT108" s="93"/>
      <c r="PU108" s="93"/>
      <c r="PV108" s="93"/>
      <c r="PW108" s="93"/>
      <c r="PX108" s="93"/>
      <c r="PY108" s="93"/>
      <c r="PZ108" s="93"/>
      <c r="QA108" s="93"/>
      <c r="QB108" s="93"/>
      <c r="QC108" s="93"/>
      <c r="QD108" s="93"/>
      <c r="QE108" s="93"/>
      <c r="QF108" s="93"/>
      <c r="QG108" s="93"/>
      <c r="QH108" s="93"/>
      <c r="QI108" s="93"/>
      <c r="QJ108" s="93"/>
      <c r="QK108" s="93"/>
      <c r="QL108" s="93"/>
      <c r="QM108" s="93"/>
      <c r="QN108" s="93"/>
      <c r="QO108" s="93"/>
      <c r="QP108" s="93"/>
      <c r="QQ108" s="93"/>
      <c r="QR108" s="93"/>
      <c r="QS108" s="93"/>
      <c r="QT108" s="93"/>
      <c r="QU108" s="93"/>
      <c r="QV108" s="93"/>
      <c r="QW108" s="93"/>
      <c r="QX108" s="93"/>
      <c r="QY108" s="93"/>
      <c r="QZ108" s="93"/>
      <c r="RA108" s="93"/>
      <c r="RB108" s="93"/>
      <c r="RC108" s="93"/>
      <c r="RD108" s="93"/>
      <c r="RE108" s="93"/>
      <c r="RF108" s="93"/>
      <c r="RG108" s="93"/>
      <c r="RH108" s="93"/>
      <c r="RI108" s="93"/>
      <c r="RJ108" s="93"/>
      <c r="RK108" s="93"/>
      <c r="RL108" s="93"/>
      <c r="RM108" s="93"/>
      <c r="RN108" s="93"/>
      <c r="RO108" s="93"/>
      <c r="RP108" s="93"/>
      <c r="RQ108" s="93"/>
      <c r="RR108" s="93"/>
      <c r="RS108" s="93"/>
      <c r="RT108" s="93"/>
      <c r="RU108" s="93"/>
      <c r="RV108" s="93"/>
      <c r="RW108" s="93"/>
      <c r="RX108" s="93"/>
      <c r="RY108" s="93"/>
      <c r="RZ108" s="93"/>
      <c r="SA108" s="93"/>
      <c r="SB108" s="93"/>
      <c r="SC108" s="93"/>
      <c r="SD108" s="93"/>
      <c r="SE108" s="93"/>
      <c r="SF108" s="93"/>
      <c r="SG108" s="93"/>
      <c r="SH108" s="93"/>
      <c r="SI108" s="93"/>
      <c r="SJ108" s="93"/>
      <c r="SK108" s="93"/>
      <c r="SL108" s="93"/>
      <c r="SM108" s="93"/>
      <c r="SN108" s="93"/>
      <c r="SO108" s="93"/>
      <c r="SP108" s="93"/>
      <c r="SQ108" s="93"/>
      <c r="SR108" s="93"/>
      <c r="SS108" s="93"/>
      <c r="ST108" s="93"/>
      <c r="SU108" s="93"/>
      <c r="SV108" s="93"/>
      <c r="SW108" s="93"/>
      <c r="SX108" s="93"/>
      <c r="SY108" s="93"/>
      <c r="SZ108" s="93"/>
      <c r="TA108" s="93"/>
      <c r="TB108" s="93"/>
      <c r="TC108" s="93"/>
      <c r="TD108" s="93"/>
      <c r="TE108" s="93"/>
      <c r="TF108" s="93"/>
      <c r="TG108" s="93"/>
      <c r="TH108" s="93"/>
      <c r="TI108" s="93"/>
      <c r="TJ108" s="93"/>
      <c r="TK108" s="93"/>
      <c r="TL108" s="93"/>
      <c r="TM108" s="93"/>
      <c r="TN108" s="93"/>
      <c r="TO108" s="93"/>
      <c r="TP108" s="93"/>
      <c r="TQ108" s="93"/>
      <c r="TR108" s="93"/>
      <c r="TS108" s="93"/>
      <c r="TT108" s="93"/>
      <c r="TU108" s="93"/>
      <c r="TV108" s="93"/>
      <c r="TW108" s="93"/>
      <c r="TX108" s="93"/>
      <c r="TY108" s="93"/>
      <c r="TZ108" s="93"/>
      <c r="UA108" s="93"/>
      <c r="UB108" s="93"/>
      <c r="UC108" s="93"/>
      <c r="UD108" s="93"/>
      <c r="UE108" s="93"/>
      <c r="UF108" s="93"/>
      <c r="UG108" s="93"/>
      <c r="UH108" s="93"/>
      <c r="UI108" s="93"/>
      <c r="UJ108" s="93"/>
      <c r="UK108" s="93"/>
      <c r="UL108" s="93"/>
      <c r="UM108" s="93"/>
      <c r="UN108" s="93"/>
      <c r="UO108" s="93"/>
      <c r="UP108" s="93"/>
      <c r="UQ108" s="93"/>
      <c r="UR108" s="93"/>
      <c r="US108" s="93"/>
      <c r="UT108" s="93"/>
      <c r="UU108" s="93"/>
      <c r="UV108" s="93"/>
      <c r="UW108" s="93"/>
      <c r="UX108" s="93"/>
      <c r="UY108" s="93"/>
      <c r="UZ108" s="93"/>
      <c r="VA108" s="93"/>
      <c r="VB108" s="93"/>
      <c r="VC108" s="93"/>
      <c r="VD108" s="93"/>
      <c r="VE108" s="93"/>
      <c r="VF108" s="93"/>
      <c r="VG108" s="93"/>
      <c r="VH108" s="93"/>
      <c r="VI108" s="93"/>
      <c r="VJ108" s="93"/>
      <c r="VK108" s="93"/>
      <c r="VL108" s="93"/>
      <c r="VM108" s="93"/>
      <c r="VN108" s="93"/>
      <c r="VO108" s="93"/>
      <c r="VP108" s="93"/>
      <c r="VQ108" s="93"/>
      <c r="VR108" s="93"/>
      <c r="VS108" s="93"/>
      <c r="VT108" s="93"/>
      <c r="VU108" s="93"/>
      <c r="VV108" s="93"/>
      <c r="VW108" s="93"/>
      <c r="VX108" s="93"/>
      <c r="VY108" s="93"/>
      <c r="VZ108" s="93"/>
      <c r="WA108" s="93"/>
      <c r="WB108" s="93"/>
      <c r="WC108" s="93"/>
      <c r="WD108" s="93"/>
      <c r="WE108" s="93"/>
      <c r="WF108" s="93"/>
      <c r="WG108" s="93"/>
      <c r="WH108" s="93"/>
      <c r="WI108" s="93"/>
      <c r="WJ108" s="93"/>
      <c r="WK108" s="93"/>
      <c r="WL108" s="93"/>
      <c r="WM108" s="93"/>
      <c r="WN108" s="93"/>
      <c r="WO108" s="93"/>
      <c r="WP108" s="93"/>
      <c r="WQ108" s="93"/>
      <c r="WR108" s="93"/>
      <c r="WS108" s="93"/>
      <c r="WT108" s="93"/>
      <c r="WU108" s="93"/>
      <c r="WV108" s="93"/>
      <c r="WW108" s="93"/>
      <c r="WX108" s="93"/>
      <c r="WY108" s="93"/>
      <c r="WZ108" s="93"/>
      <c r="XA108" s="93"/>
      <c r="XB108" s="93"/>
      <c r="XC108" s="93"/>
      <c r="XD108" s="93"/>
      <c r="XE108" s="93"/>
      <c r="XF108" s="93"/>
      <c r="XG108" s="93"/>
      <c r="XH108" s="93"/>
      <c r="XI108" s="93"/>
      <c r="XJ108" s="93"/>
      <c r="XK108" s="93"/>
      <c r="XL108" s="93"/>
      <c r="XM108" s="93"/>
      <c r="XN108" s="93"/>
      <c r="XO108" s="93"/>
      <c r="XP108" s="93"/>
      <c r="XQ108" s="93"/>
      <c r="XR108" s="93"/>
      <c r="XS108" s="93"/>
      <c r="XT108" s="93"/>
      <c r="XU108" s="93"/>
      <c r="XV108" s="93"/>
      <c r="XW108" s="93"/>
      <c r="XX108" s="93"/>
      <c r="XY108" s="93"/>
      <c r="XZ108" s="93"/>
      <c r="YA108" s="93"/>
      <c r="YB108" s="93"/>
      <c r="YC108" s="93"/>
      <c r="YD108" s="93"/>
      <c r="YE108" s="93"/>
      <c r="YF108" s="93"/>
      <c r="YG108" s="93"/>
      <c r="YH108" s="93"/>
      <c r="YI108" s="93"/>
      <c r="YJ108" s="93"/>
      <c r="YK108" s="93"/>
      <c r="YL108" s="93"/>
      <c r="YM108" s="93"/>
      <c r="YN108" s="93"/>
      <c r="YO108" s="93"/>
      <c r="YP108" s="93"/>
      <c r="YQ108" s="93"/>
      <c r="YR108" s="93"/>
      <c r="YS108" s="93"/>
      <c r="YT108" s="93"/>
      <c r="YU108" s="93"/>
      <c r="YV108" s="93"/>
      <c r="YW108" s="93"/>
      <c r="YX108" s="93"/>
      <c r="YY108" s="93"/>
      <c r="YZ108" s="93"/>
      <c r="ZA108" s="93"/>
      <c r="ZB108" s="93"/>
      <c r="ZC108" s="93"/>
      <c r="ZD108" s="93"/>
      <c r="ZE108" s="93"/>
      <c r="ZF108" s="93"/>
      <c r="ZG108" s="93"/>
      <c r="ZH108" s="93"/>
      <c r="ZI108" s="93"/>
      <c r="ZJ108" s="93"/>
      <c r="ZK108" s="93"/>
      <c r="ZL108" s="93"/>
      <c r="ZM108" s="93"/>
      <c r="ZN108" s="93"/>
      <c r="ZO108" s="93"/>
      <c r="ZP108" s="93"/>
      <c r="ZQ108" s="93"/>
      <c r="ZR108" s="93"/>
      <c r="ZS108" s="93"/>
      <c r="ZT108" s="93"/>
      <c r="ZU108" s="93"/>
      <c r="ZV108" s="93"/>
      <c r="ZW108" s="93"/>
      <c r="ZX108" s="93"/>
      <c r="ZY108" s="93"/>
      <c r="ZZ108" s="93"/>
      <c r="AAA108" s="93"/>
      <c r="AAB108" s="93"/>
      <c r="AAC108" s="93"/>
      <c r="AAD108" s="93"/>
      <c r="AAE108" s="93"/>
      <c r="AAF108" s="93"/>
      <c r="AAG108" s="93"/>
      <c r="AAH108" s="93"/>
      <c r="AAI108" s="93"/>
      <c r="AAJ108" s="93"/>
      <c r="AAK108" s="93"/>
      <c r="AAL108" s="93"/>
      <c r="AAM108" s="93"/>
      <c r="AAN108" s="93"/>
      <c r="AAO108" s="93"/>
      <c r="AAP108" s="93"/>
      <c r="AAQ108" s="93"/>
      <c r="AAR108" s="93"/>
      <c r="AAS108" s="93"/>
      <c r="AAT108" s="93"/>
      <c r="AAU108" s="93"/>
      <c r="AAV108" s="93"/>
      <c r="AAW108" s="93"/>
      <c r="AAX108" s="93"/>
      <c r="AAY108" s="93"/>
      <c r="AAZ108" s="93"/>
      <c r="ABA108" s="93"/>
      <c r="ABB108" s="93"/>
      <c r="ABC108" s="93"/>
      <c r="ABD108" s="93"/>
      <c r="ABE108" s="93"/>
      <c r="ABF108" s="93"/>
      <c r="ABG108" s="93"/>
      <c r="ABH108" s="93"/>
      <c r="ABI108" s="93"/>
      <c r="ABJ108" s="93"/>
      <c r="ABK108" s="93"/>
      <c r="ABL108" s="93"/>
      <c r="ABM108" s="93"/>
      <c r="ABN108" s="93"/>
      <c r="ABO108" s="93"/>
      <c r="ABP108" s="93"/>
      <c r="ABQ108" s="93"/>
      <c r="ABR108" s="93"/>
      <c r="ABS108" s="93"/>
      <c r="ABT108" s="93"/>
      <c r="ABU108" s="93"/>
      <c r="ABV108" s="93"/>
      <c r="ABW108" s="93"/>
      <c r="ABX108" s="93"/>
      <c r="ABY108" s="93"/>
      <c r="ABZ108" s="93"/>
      <c r="ACA108" s="93"/>
      <c r="ACB108" s="93"/>
      <c r="ACC108" s="93"/>
      <c r="ACD108" s="93"/>
      <c r="ACE108" s="93"/>
      <c r="ACF108" s="93"/>
      <c r="ACG108" s="93"/>
      <c r="ACH108" s="93"/>
      <c r="ACI108" s="93"/>
      <c r="ACJ108" s="93"/>
      <c r="ACK108" s="93"/>
      <c r="ACL108" s="93"/>
      <c r="ACM108" s="93"/>
      <c r="ACN108" s="93"/>
      <c r="ACO108" s="93"/>
      <c r="ACP108" s="93"/>
      <c r="ACQ108" s="93"/>
      <c r="ACR108" s="93"/>
      <c r="ACS108" s="93"/>
      <c r="ACT108" s="93"/>
      <c r="ACU108" s="93"/>
      <c r="ACV108" s="93"/>
      <c r="ACW108" s="93"/>
      <c r="ACX108" s="93"/>
      <c r="ACY108" s="93"/>
      <c r="ACZ108" s="93"/>
      <c r="ADA108" s="93"/>
      <c r="ADB108" s="93"/>
      <c r="ADC108" s="93"/>
      <c r="ADD108" s="93"/>
      <c r="ADE108" s="93"/>
      <c r="ADF108" s="93"/>
      <c r="ADG108" s="93"/>
      <c r="ADH108" s="93"/>
      <c r="ADI108" s="93"/>
      <c r="ADJ108" s="93"/>
      <c r="ADK108" s="93"/>
      <c r="ADL108" s="93"/>
      <c r="ADM108" s="93"/>
      <c r="ADN108" s="93"/>
      <c r="ADO108" s="93"/>
      <c r="ADP108" s="93"/>
      <c r="ADQ108" s="93"/>
      <c r="ADR108" s="93"/>
      <c r="ADS108" s="93"/>
      <c r="ADT108" s="93"/>
      <c r="ADU108" s="93"/>
      <c r="ADV108" s="93"/>
      <c r="ADW108" s="93"/>
      <c r="ADX108" s="93"/>
      <c r="ADY108" s="93"/>
      <c r="ADZ108" s="93"/>
      <c r="AEA108" s="93"/>
      <c r="AEB108" s="93"/>
      <c r="AEC108" s="93"/>
      <c r="AED108" s="93"/>
      <c r="AEE108" s="93"/>
      <c r="AEF108" s="93"/>
      <c r="AEG108" s="93"/>
      <c r="AEH108" s="93"/>
      <c r="AEI108" s="93"/>
      <c r="AEJ108" s="93"/>
      <c r="AEK108" s="93"/>
      <c r="AEL108" s="93"/>
      <c r="AEM108" s="93"/>
      <c r="AEN108" s="93"/>
      <c r="AEO108" s="93"/>
      <c r="AEP108" s="93"/>
      <c r="AEQ108" s="93"/>
      <c r="AER108" s="93"/>
      <c r="AES108" s="93"/>
      <c r="AET108" s="93"/>
      <c r="AEU108" s="93"/>
      <c r="AEV108" s="93"/>
      <c r="AEW108" s="93"/>
      <c r="AEX108" s="93"/>
      <c r="AEY108" s="93"/>
      <c r="AEZ108" s="93"/>
      <c r="AFA108" s="93"/>
      <c r="AFB108" s="93"/>
      <c r="AFC108" s="93"/>
      <c r="AFD108" s="93"/>
      <c r="AFE108" s="93"/>
      <c r="AFF108" s="93"/>
      <c r="AFG108" s="93"/>
      <c r="AFH108" s="93"/>
      <c r="AFI108" s="93"/>
      <c r="AFJ108" s="93"/>
      <c r="AFK108" s="93"/>
      <c r="AFL108" s="93"/>
      <c r="AFM108" s="93"/>
      <c r="AFN108" s="93"/>
      <c r="AFO108" s="93"/>
      <c r="AFP108" s="93"/>
      <c r="AFQ108" s="93"/>
      <c r="AFR108" s="93"/>
      <c r="AFS108" s="93"/>
      <c r="AFT108" s="93"/>
      <c r="AFU108" s="93"/>
      <c r="AFV108" s="93"/>
      <c r="AFW108" s="93"/>
      <c r="AFX108" s="93"/>
      <c r="AFY108" s="93"/>
      <c r="AFZ108" s="93"/>
      <c r="AGA108" s="93"/>
      <c r="AGB108" s="93"/>
      <c r="AGC108" s="93"/>
      <c r="AGD108" s="93"/>
      <c r="AGE108" s="93"/>
      <c r="AGF108" s="93"/>
      <c r="AGG108" s="93"/>
      <c r="AGH108" s="93"/>
      <c r="AGI108" s="93"/>
      <c r="AGJ108" s="93"/>
      <c r="AGK108" s="93"/>
      <c r="AGL108" s="93"/>
      <c r="AGM108" s="93"/>
      <c r="AGN108" s="93"/>
      <c r="AGO108" s="93"/>
      <c r="AGP108" s="93"/>
      <c r="AGQ108" s="93"/>
      <c r="AGR108" s="93"/>
      <c r="AGS108" s="93"/>
      <c r="AGT108" s="93"/>
      <c r="AGU108" s="93"/>
      <c r="AGV108" s="93"/>
      <c r="AGW108" s="93"/>
      <c r="AGX108" s="93"/>
      <c r="AGY108" s="93"/>
      <c r="AGZ108" s="93"/>
      <c r="AHA108" s="93"/>
      <c r="AHB108" s="93"/>
      <c r="AHC108" s="93"/>
      <c r="AHD108" s="93"/>
      <c r="AHE108" s="93"/>
      <c r="AHF108" s="93"/>
      <c r="AHG108" s="93"/>
      <c r="AHH108" s="93"/>
      <c r="AHI108" s="93"/>
      <c r="AHJ108" s="93"/>
      <c r="AHK108" s="93"/>
      <c r="AHL108" s="93"/>
      <c r="AHM108" s="93"/>
      <c r="AHN108" s="93"/>
      <c r="AHO108" s="93"/>
      <c r="AHP108" s="93"/>
      <c r="AHQ108" s="93"/>
      <c r="AHR108" s="93"/>
      <c r="AHS108" s="93"/>
      <c r="AHT108" s="93"/>
      <c r="AHU108" s="93"/>
      <c r="AHV108" s="93"/>
      <c r="AHW108" s="93"/>
      <c r="AHX108" s="93"/>
      <c r="AHY108" s="93"/>
      <c r="AHZ108" s="93"/>
      <c r="AIA108" s="93"/>
      <c r="AIB108" s="93"/>
      <c r="AIC108" s="93"/>
      <c r="AID108" s="93"/>
      <c r="AIE108" s="93"/>
      <c r="AIF108" s="93"/>
      <c r="AIG108" s="93"/>
      <c r="AIH108" s="93"/>
      <c r="AII108" s="93"/>
      <c r="AIJ108" s="93"/>
      <c r="AIK108" s="93"/>
      <c r="AIL108" s="93"/>
      <c r="AIM108" s="93"/>
      <c r="AIN108" s="93"/>
      <c r="AIO108" s="93"/>
      <c r="AIP108" s="93"/>
      <c r="AIQ108" s="93"/>
      <c r="AIR108" s="93"/>
      <c r="AIS108" s="93"/>
      <c r="AIT108" s="93"/>
      <c r="AIU108" s="93"/>
      <c r="AIV108" s="93"/>
      <c r="AIW108" s="93"/>
      <c r="AIX108" s="93"/>
      <c r="AIY108" s="93"/>
      <c r="AIZ108" s="93"/>
      <c r="AJA108" s="93"/>
      <c r="AJB108" s="93"/>
      <c r="AJC108" s="93"/>
      <c r="AJD108" s="93"/>
      <c r="AJE108" s="93"/>
      <c r="AJF108" s="93"/>
      <c r="AJG108" s="93"/>
      <c r="AJH108" s="93"/>
      <c r="AJI108" s="93"/>
      <c r="AJJ108" s="93"/>
      <c r="AJK108" s="93"/>
      <c r="AJL108" s="93"/>
      <c r="AJM108" s="93"/>
      <c r="AJN108" s="93"/>
      <c r="AJO108" s="93"/>
      <c r="AJP108" s="93"/>
      <c r="AJQ108" s="93"/>
      <c r="AJR108" s="93"/>
      <c r="AJS108" s="93"/>
      <c r="AJT108" s="93"/>
      <c r="AJU108" s="93"/>
      <c r="AJV108" s="93"/>
      <c r="AJW108" s="93"/>
      <c r="AJX108" s="93"/>
      <c r="AJY108" s="93"/>
      <c r="AJZ108" s="93"/>
      <c r="AKA108" s="93"/>
      <c r="AKB108" s="93"/>
      <c r="AKC108" s="93"/>
      <c r="AKD108" s="93"/>
      <c r="AKE108" s="93"/>
      <c r="AKF108" s="93"/>
      <c r="AKG108" s="93"/>
      <c r="AKH108" s="93"/>
      <c r="AKI108" s="93"/>
      <c r="AKJ108" s="93"/>
      <c r="AKK108" s="93"/>
      <c r="AKL108" s="93"/>
      <c r="AKM108" s="93"/>
      <c r="AKN108" s="93"/>
      <c r="AKO108" s="93"/>
      <c r="AKP108" s="93"/>
      <c r="AKQ108" s="93"/>
      <c r="AKR108" s="93"/>
      <c r="AKS108" s="93"/>
      <c r="AKT108" s="93"/>
      <c r="AKU108" s="93"/>
      <c r="AKV108" s="93"/>
      <c r="AKW108" s="93"/>
      <c r="AKX108" s="93"/>
      <c r="AKY108" s="93"/>
      <c r="AKZ108" s="93"/>
      <c r="ALA108" s="93"/>
      <c r="ALB108" s="93"/>
      <c r="ALC108" s="93"/>
      <c r="ALD108" s="93"/>
      <c r="ALE108" s="93"/>
      <c r="ALF108" s="93"/>
      <c r="ALG108" s="93"/>
      <c r="ALH108" s="93"/>
      <c r="ALI108" s="93"/>
      <c r="ALJ108" s="93"/>
      <c r="ALK108" s="93"/>
      <c r="ALL108" s="93"/>
      <c r="ALM108" s="93"/>
      <c r="ALN108" s="93"/>
      <c r="ALO108" s="93"/>
      <c r="ALP108" s="93"/>
      <c r="ALQ108" s="93"/>
      <c r="ALR108" s="93"/>
      <c r="ALS108" s="93"/>
      <c r="ALT108" s="93"/>
      <c r="ALU108" s="93"/>
      <c r="ALV108" s="93"/>
      <c r="ALW108" s="93"/>
      <c r="ALX108" s="93"/>
      <c r="ALY108" s="93"/>
      <c r="ALZ108" s="93"/>
      <c r="AMA108" s="93"/>
      <c r="AMB108" s="93"/>
      <c r="AMC108" s="93"/>
      <c r="AMD108" s="93"/>
      <c r="AME108" s="93"/>
      <c r="AMF108" s="93"/>
      <c r="AMG108" s="93"/>
      <c r="AMH108" s="93"/>
      <c r="AMI108" s="93"/>
      <c r="AMJ108" s="93"/>
      <c r="AMK108" s="93"/>
      <c r="AML108" s="93"/>
      <c r="AMM108" s="93"/>
      <c r="AMN108" s="93"/>
      <c r="AMO108" s="93"/>
      <c r="AMP108" s="93"/>
      <c r="AMQ108" s="93"/>
      <c r="AMR108" s="93"/>
      <c r="AMS108" s="93"/>
      <c r="AMT108" s="93"/>
      <c r="AMU108" s="93"/>
      <c r="AMV108" s="93"/>
      <c r="AMW108" s="93"/>
      <c r="AMX108" s="93"/>
      <c r="AMY108" s="93"/>
      <c r="AMZ108" s="93"/>
      <c r="ANA108" s="93"/>
      <c r="ANB108" s="93"/>
      <c r="ANC108" s="93"/>
      <c r="AND108" s="93"/>
      <c r="ANE108" s="93"/>
      <c r="ANF108" s="93"/>
      <c r="ANG108" s="93"/>
      <c r="ANH108" s="93"/>
      <c r="ANI108" s="93"/>
      <c r="ANJ108" s="93"/>
      <c r="ANK108" s="93"/>
      <c r="ANL108" s="93"/>
      <c r="ANM108" s="93"/>
      <c r="ANN108" s="93"/>
      <c r="ANO108" s="93"/>
      <c r="ANP108" s="93"/>
      <c r="ANQ108" s="93"/>
      <c r="ANR108" s="93"/>
      <c r="ANS108" s="93"/>
      <c r="ANT108" s="93"/>
      <c r="ANU108" s="93"/>
      <c r="ANV108" s="93"/>
      <c r="ANW108" s="93"/>
      <c r="ANX108" s="93"/>
      <c r="ANY108" s="93"/>
      <c r="ANZ108" s="93"/>
      <c r="AOA108" s="93"/>
      <c r="AOB108" s="93"/>
      <c r="AOC108" s="93"/>
      <c r="AOD108" s="93"/>
      <c r="AOE108" s="93"/>
      <c r="AOF108" s="93"/>
      <c r="AOG108" s="93"/>
      <c r="AOH108" s="93"/>
      <c r="AOI108" s="93"/>
      <c r="AOJ108" s="93"/>
      <c r="AOK108" s="93"/>
      <c r="AOL108" s="93"/>
      <c r="AOM108" s="93"/>
      <c r="AON108" s="93"/>
      <c r="AOO108" s="93"/>
      <c r="AOP108" s="93"/>
      <c r="AOQ108" s="93"/>
      <c r="AOR108" s="93"/>
      <c r="AOS108" s="93"/>
      <c r="AOT108" s="93"/>
      <c r="AOU108" s="93"/>
      <c r="AOV108" s="93"/>
      <c r="AOW108" s="93"/>
      <c r="AOX108" s="93"/>
      <c r="AOY108" s="93"/>
      <c r="AOZ108" s="93"/>
      <c r="APA108" s="93"/>
      <c r="APB108" s="93"/>
      <c r="APC108" s="93"/>
      <c r="APD108" s="93"/>
      <c r="APE108" s="93"/>
      <c r="APF108" s="93"/>
      <c r="APG108" s="93"/>
      <c r="APH108" s="93"/>
      <c r="API108" s="93"/>
      <c r="APJ108" s="93"/>
      <c r="APK108" s="93"/>
      <c r="APL108" s="93"/>
      <c r="APM108" s="93"/>
      <c r="APN108" s="93"/>
      <c r="APO108" s="93"/>
      <c r="APP108" s="93"/>
      <c r="APQ108" s="93"/>
      <c r="APR108" s="93"/>
      <c r="APS108" s="93"/>
      <c r="APT108" s="93"/>
      <c r="APU108" s="93"/>
      <c r="APV108" s="93"/>
      <c r="APW108" s="93"/>
      <c r="APX108" s="93"/>
      <c r="APY108" s="93"/>
      <c r="APZ108" s="93"/>
      <c r="AQA108" s="93"/>
      <c r="AQB108" s="93"/>
      <c r="AQC108" s="93"/>
      <c r="AQD108" s="93"/>
      <c r="AQE108" s="93"/>
      <c r="AQF108" s="93"/>
      <c r="AQG108" s="93"/>
      <c r="AQH108" s="93"/>
      <c r="AQI108" s="93"/>
      <c r="AQJ108" s="93"/>
      <c r="AQK108" s="93"/>
      <c r="AQL108" s="93"/>
      <c r="AQM108" s="93"/>
      <c r="AQN108" s="93"/>
      <c r="AQO108" s="93"/>
      <c r="AQP108" s="93"/>
      <c r="AQQ108" s="93"/>
      <c r="AQR108" s="93"/>
      <c r="AQS108" s="93"/>
      <c r="AQT108" s="93"/>
      <c r="AQU108" s="93"/>
      <c r="AQV108" s="93"/>
      <c r="AQW108" s="93"/>
      <c r="AQX108" s="93"/>
      <c r="AQY108" s="93"/>
      <c r="AQZ108" s="93"/>
      <c r="ARA108" s="93"/>
      <c r="ARB108" s="93"/>
      <c r="ARC108" s="93"/>
      <c r="ARD108" s="93"/>
      <c r="ARE108" s="93"/>
      <c r="ARF108" s="93"/>
      <c r="ARG108" s="93"/>
      <c r="ARH108" s="93"/>
      <c r="ARI108" s="93"/>
      <c r="ARJ108" s="93"/>
      <c r="ARK108" s="93"/>
      <c r="ARL108" s="93"/>
      <c r="ARM108" s="93"/>
      <c r="ARN108" s="93"/>
      <c r="ARO108" s="93"/>
      <c r="ARP108" s="93"/>
      <c r="ARQ108" s="93"/>
      <c r="ARR108" s="93"/>
      <c r="ARS108" s="93"/>
      <c r="ART108" s="93"/>
      <c r="ARU108" s="93"/>
      <c r="ARV108" s="93"/>
      <c r="ARW108" s="93"/>
      <c r="ARX108" s="93"/>
      <c r="ARY108" s="93"/>
      <c r="ARZ108" s="93"/>
      <c r="ASA108" s="93"/>
      <c r="ASB108" s="93"/>
      <c r="ASC108" s="93"/>
      <c r="ASD108" s="93"/>
      <c r="ASE108" s="93"/>
      <c r="ASF108" s="93"/>
      <c r="ASG108" s="93"/>
      <c r="ASH108" s="93"/>
      <c r="ASI108" s="93"/>
      <c r="ASJ108" s="93"/>
      <c r="ASK108" s="93"/>
      <c r="ASL108" s="93"/>
      <c r="ASM108" s="93"/>
      <c r="ASN108" s="93"/>
      <c r="ASO108" s="93"/>
      <c r="ASP108" s="93"/>
      <c r="ASQ108" s="93"/>
      <c r="ASR108" s="93"/>
      <c r="ASS108" s="93"/>
      <c r="AST108" s="93"/>
      <c r="ASU108" s="93"/>
      <c r="ASV108" s="93"/>
      <c r="ASW108" s="93"/>
      <c r="ASX108" s="93"/>
      <c r="ASY108" s="93"/>
      <c r="ASZ108" s="93"/>
      <c r="ATA108" s="93"/>
      <c r="ATB108" s="93"/>
      <c r="ATC108" s="93"/>
      <c r="ATD108" s="93"/>
      <c r="ATE108" s="93"/>
      <c r="ATF108" s="93"/>
      <c r="ATG108" s="93"/>
      <c r="ATH108" s="93"/>
      <c r="ATI108" s="93"/>
      <c r="ATJ108" s="93"/>
      <c r="ATK108" s="93"/>
      <c r="ATL108" s="93"/>
      <c r="ATM108" s="93"/>
      <c r="ATN108" s="93"/>
      <c r="ATO108" s="93"/>
      <c r="ATP108" s="93"/>
      <c r="ATQ108" s="93"/>
      <c r="ATR108" s="93"/>
      <c r="ATS108" s="93"/>
      <c r="ATT108" s="93"/>
      <c r="ATU108" s="93"/>
      <c r="ATV108" s="93"/>
      <c r="ATW108" s="93"/>
      <c r="ATX108" s="93"/>
      <c r="ATY108" s="93"/>
      <c r="ATZ108" s="93"/>
      <c r="AUA108" s="93"/>
      <c r="AUB108" s="93"/>
      <c r="AUC108" s="93"/>
      <c r="AUD108" s="93"/>
      <c r="AUE108" s="93"/>
      <c r="AUF108" s="93"/>
      <c r="AUG108" s="93"/>
      <c r="AUH108" s="93"/>
      <c r="AUI108" s="93"/>
      <c r="AUJ108" s="93"/>
      <c r="AUK108" s="93"/>
      <c r="AUL108" s="93"/>
      <c r="AUM108" s="93"/>
      <c r="AUN108" s="93"/>
      <c r="AUO108" s="93"/>
      <c r="AUP108" s="93"/>
      <c r="AUQ108" s="93"/>
      <c r="AUR108" s="93"/>
      <c r="AUS108" s="93"/>
      <c r="AUT108" s="93"/>
      <c r="AUU108" s="93"/>
      <c r="AUV108" s="93"/>
      <c r="AUW108" s="93"/>
      <c r="AUX108" s="93"/>
      <c r="AUY108" s="93"/>
      <c r="AUZ108" s="93"/>
      <c r="AVA108" s="93"/>
      <c r="AVB108" s="93"/>
      <c r="AVC108" s="93"/>
      <c r="AVD108" s="93"/>
      <c r="AVE108" s="93"/>
      <c r="AVF108" s="93"/>
      <c r="AVG108" s="93"/>
      <c r="AVH108" s="93"/>
      <c r="AVI108" s="93"/>
      <c r="AVJ108" s="93"/>
      <c r="AVK108" s="93"/>
      <c r="AVL108" s="93"/>
      <c r="AVM108" s="93"/>
      <c r="AVN108" s="93"/>
      <c r="AVO108" s="93"/>
      <c r="AVP108" s="93"/>
      <c r="AVQ108" s="93"/>
      <c r="AVR108" s="93"/>
      <c r="AVS108" s="93"/>
      <c r="AVT108" s="93"/>
      <c r="AVU108" s="93"/>
      <c r="AVV108" s="93"/>
      <c r="AVW108" s="93"/>
      <c r="AVX108" s="93"/>
      <c r="AVY108" s="93"/>
      <c r="AVZ108" s="93"/>
      <c r="AWA108" s="93"/>
      <c r="AWB108" s="93"/>
      <c r="AWC108" s="93"/>
      <c r="AWD108" s="93"/>
      <c r="AWE108" s="93"/>
      <c r="AWF108" s="93"/>
      <c r="AWG108" s="93"/>
      <c r="AWH108" s="93"/>
      <c r="AWI108" s="93"/>
      <c r="AWJ108" s="93"/>
      <c r="AWK108" s="93"/>
      <c r="AWL108" s="93"/>
      <c r="AWM108" s="93"/>
      <c r="AWN108" s="93"/>
      <c r="AWO108" s="93"/>
      <c r="AWP108" s="93"/>
      <c r="AWQ108" s="93"/>
      <c r="AWR108" s="93"/>
      <c r="AWS108" s="93"/>
      <c r="AWT108" s="93"/>
      <c r="AWU108" s="93"/>
      <c r="AWV108" s="93"/>
      <c r="AWW108" s="93"/>
      <c r="AWX108" s="93"/>
      <c r="AWY108" s="93"/>
      <c r="AWZ108" s="93"/>
      <c r="AXA108" s="93"/>
      <c r="AXB108" s="93"/>
      <c r="AXC108" s="93"/>
      <c r="AXD108" s="93"/>
      <c r="AXE108" s="93"/>
      <c r="AXF108" s="93"/>
      <c r="AXG108" s="93"/>
      <c r="AXH108" s="93"/>
      <c r="AXI108" s="93"/>
      <c r="AXJ108" s="93"/>
      <c r="AXK108" s="93"/>
      <c r="AXL108" s="93"/>
      <c r="AXM108" s="93"/>
      <c r="AXN108" s="93"/>
      <c r="AXO108" s="93"/>
      <c r="AXP108" s="93"/>
      <c r="AXQ108" s="93"/>
      <c r="AXR108" s="93"/>
      <c r="AXS108" s="93"/>
      <c r="AXT108" s="93"/>
      <c r="AXU108" s="93"/>
      <c r="AXV108" s="93"/>
      <c r="AXW108" s="93"/>
      <c r="AXX108" s="93"/>
      <c r="AXY108" s="93"/>
      <c r="AXZ108" s="93"/>
      <c r="AYA108" s="93"/>
      <c r="AYB108" s="93"/>
      <c r="AYC108" s="93"/>
      <c r="AYD108" s="93"/>
      <c r="AYE108" s="93"/>
      <c r="AYF108" s="93"/>
      <c r="AYG108" s="93"/>
      <c r="AYH108" s="93"/>
      <c r="AYI108" s="93"/>
      <c r="AYJ108" s="93"/>
      <c r="AYK108" s="93"/>
      <c r="AYL108" s="93"/>
      <c r="AYM108" s="93"/>
      <c r="AYN108" s="93"/>
      <c r="AYO108" s="93"/>
      <c r="AYP108" s="93"/>
      <c r="AYQ108" s="93"/>
      <c r="AYR108" s="93"/>
      <c r="AYS108" s="93"/>
      <c r="AYT108" s="93"/>
      <c r="AYU108" s="93"/>
      <c r="AYV108" s="93"/>
      <c r="AYW108" s="93"/>
      <c r="AYX108" s="93"/>
      <c r="AYY108" s="93"/>
      <c r="AYZ108" s="93"/>
      <c r="AZA108" s="93"/>
      <c r="AZB108" s="93"/>
      <c r="AZC108" s="93"/>
      <c r="AZD108" s="93"/>
      <c r="AZE108" s="93"/>
      <c r="AZF108" s="93"/>
      <c r="AZG108" s="93"/>
      <c r="AZH108" s="93"/>
      <c r="AZI108" s="93"/>
      <c r="AZJ108" s="93"/>
      <c r="AZK108" s="93"/>
      <c r="AZL108" s="93"/>
      <c r="AZM108" s="93"/>
      <c r="AZN108" s="93"/>
      <c r="AZO108" s="93"/>
      <c r="AZP108" s="93"/>
      <c r="AZQ108" s="93"/>
      <c r="AZR108" s="93"/>
      <c r="AZS108" s="93"/>
      <c r="AZT108" s="93"/>
      <c r="AZU108" s="93"/>
      <c r="AZV108" s="93"/>
      <c r="AZW108" s="93"/>
      <c r="AZX108" s="93"/>
      <c r="AZY108" s="93"/>
      <c r="AZZ108" s="93"/>
      <c r="BAA108" s="93"/>
      <c r="BAB108" s="93"/>
      <c r="BAC108" s="93"/>
      <c r="BAD108" s="93"/>
      <c r="BAE108" s="93"/>
      <c r="BAF108" s="93"/>
      <c r="BAG108" s="93"/>
      <c r="BAH108" s="93"/>
      <c r="BAI108" s="93"/>
      <c r="BAJ108" s="93"/>
      <c r="BAK108" s="93"/>
      <c r="BAL108" s="93"/>
      <c r="BAM108" s="93"/>
      <c r="BAN108" s="93"/>
      <c r="BAO108" s="93"/>
      <c r="BAP108" s="93"/>
      <c r="BAQ108" s="93"/>
      <c r="BAR108" s="93"/>
      <c r="BAS108" s="93"/>
      <c r="BAT108" s="93"/>
      <c r="BAU108" s="93"/>
      <c r="BAV108" s="93"/>
      <c r="BAW108" s="93"/>
      <c r="BAX108" s="93"/>
      <c r="BAY108" s="93"/>
      <c r="BAZ108" s="93"/>
      <c r="BBA108" s="93"/>
      <c r="BBB108" s="93"/>
      <c r="BBC108" s="93"/>
      <c r="BBD108" s="93"/>
      <c r="BBE108" s="93"/>
      <c r="BBF108" s="93"/>
      <c r="BBG108" s="93"/>
      <c r="BBH108" s="93"/>
      <c r="BBI108" s="93"/>
      <c r="BBJ108" s="93"/>
      <c r="BBK108" s="93"/>
      <c r="BBL108" s="93"/>
      <c r="BBM108" s="93"/>
      <c r="BBN108" s="93"/>
      <c r="BBO108" s="93"/>
      <c r="BBP108" s="93"/>
      <c r="BBQ108" s="93"/>
      <c r="BBR108" s="93"/>
      <c r="BBS108" s="93"/>
      <c r="BBT108" s="93"/>
      <c r="BBU108" s="93"/>
      <c r="BBV108" s="93"/>
      <c r="BBW108" s="93"/>
      <c r="BBX108" s="93"/>
      <c r="BBY108" s="93"/>
      <c r="BBZ108" s="93"/>
      <c r="BCA108" s="93"/>
      <c r="BCB108" s="93"/>
      <c r="BCC108" s="93"/>
      <c r="BCD108" s="93"/>
      <c r="BCE108" s="93"/>
      <c r="BCF108" s="93"/>
      <c r="BCG108" s="93"/>
      <c r="BCH108" s="93"/>
      <c r="BCI108" s="93"/>
      <c r="BCJ108" s="93"/>
      <c r="BCK108" s="93"/>
      <c r="BCL108" s="93"/>
      <c r="BCM108" s="93"/>
      <c r="BCN108" s="93"/>
      <c r="BCO108" s="93"/>
      <c r="BCP108" s="93"/>
      <c r="BCQ108" s="93"/>
      <c r="BCR108" s="93"/>
      <c r="BCS108" s="93"/>
      <c r="BCT108" s="93"/>
      <c r="BCU108" s="93"/>
      <c r="BCV108" s="93"/>
      <c r="BCW108" s="93"/>
      <c r="BCX108" s="93"/>
      <c r="BCY108" s="93"/>
      <c r="BCZ108" s="93"/>
      <c r="BDA108" s="93"/>
      <c r="BDB108" s="93"/>
      <c r="BDC108" s="93"/>
      <c r="BDD108" s="93"/>
      <c r="BDE108" s="93"/>
      <c r="BDF108" s="93"/>
      <c r="BDG108" s="93"/>
      <c r="BDH108" s="93"/>
      <c r="BDI108" s="93"/>
      <c r="BDJ108" s="93"/>
      <c r="BDK108" s="93"/>
      <c r="BDL108" s="93"/>
      <c r="BDM108" s="93"/>
      <c r="BDN108" s="93"/>
      <c r="BDO108" s="93"/>
      <c r="BDP108" s="93"/>
      <c r="BDQ108" s="93"/>
      <c r="BDR108" s="93"/>
      <c r="BDS108" s="93"/>
      <c r="BDT108" s="93"/>
      <c r="BDU108" s="93"/>
      <c r="BDV108" s="93"/>
      <c r="BDW108" s="93"/>
      <c r="BDX108" s="93"/>
      <c r="BDY108" s="93"/>
      <c r="BDZ108" s="93"/>
      <c r="BEA108" s="93"/>
      <c r="BEB108" s="93"/>
      <c r="BEC108" s="93"/>
      <c r="BED108" s="93"/>
      <c r="BEE108" s="93"/>
      <c r="BEF108" s="93"/>
      <c r="BEG108" s="93"/>
      <c r="BEH108" s="93"/>
      <c r="BEI108" s="93"/>
      <c r="BEJ108" s="93"/>
      <c r="BEK108" s="93"/>
      <c r="BEL108" s="93"/>
      <c r="BEM108" s="93"/>
      <c r="BEN108" s="93"/>
      <c r="BEO108" s="93"/>
      <c r="BEP108" s="93"/>
      <c r="BEQ108" s="93"/>
      <c r="BER108" s="93"/>
      <c r="BES108" s="93"/>
      <c r="BET108" s="93"/>
      <c r="BEU108" s="93"/>
      <c r="BEV108" s="93"/>
      <c r="BEW108" s="93"/>
      <c r="BEX108" s="93"/>
      <c r="BEY108" s="93"/>
      <c r="BEZ108" s="93"/>
      <c r="BFA108" s="93"/>
      <c r="BFB108" s="93"/>
      <c r="BFC108" s="93"/>
      <c r="BFD108" s="93"/>
      <c r="BFE108" s="93"/>
      <c r="BFF108" s="93"/>
      <c r="BFG108" s="93"/>
      <c r="BFH108" s="93"/>
      <c r="BFI108" s="93"/>
      <c r="BFJ108" s="93"/>
      <c r="BFK108" s="93"/>
      <c r="BFL108" s="93"/>
      <c r="BFM108" s="93"/>
      <c r="BFN108" s="93"/>
      <c r="BFO108" s="93"/>
      <c r="BFP108" s="93"/>
      <c r="BFQ108" s="93"/>
      <c r="BFR108" s="93"/>
      <c r="BFS108" s="93"/>
      <c r="BFT108" s="93"/>
      <c r="BFU108" s="93"/>
      <c r="BFV108" s="93"/>
      <c r="BFW108" s="93"/>
      <c r="BFX108" s="93"/>
      <c r="BFY108" s="93"/>
      <c r="BFZ108" s="93"/>
      <c r="BGA108" s="93"/>
      <c r="BGB108" s="93"/>
      <c r="BGC108" s="93"/>
      <c r="BGD108" s="93"/>
      <c r="BGE108" s="93"/>
      <c r="BGF108" s="93"/>
      <c r="BGG108" s="93"/>
      <c r="BGH108" s="93"/>
      <c r="BGI108" s="93"/>
      <c r="BGJ108" s="93"/>
      <c r="BGK108" s="93"/>
      <c r="BGL108" s="93"/>
      <c r="BGM108" s="93"/>
      <c r="BGN108" s="93"/>
      <c r="BGO108" s="93"/>
      <c r="BGP108" s="93"/>
      <c r="BGQ108" s="93"/>
      <c r="BGR108" s="93"/>
      <c r="BGS108" s="93"/>
      <c r="BGT108" s="93"/>
      <c r="BGU108" s="93"/>
      <c r="BGV108" s="93"/>
      <c r="BGW108" s="93"/>
      <c r="BGX108" s="93"/>
      <c r="BGY108" s="93"/>
      <c r="BGZ108" s="93"/>
      <c r="BHA108" s="93"/>
      <c r="BHB108" s="93"/>
      <c r="BHC108" s="93"/>
      <c r="BHD108" s="93"/>
      <c r="BHE108" s="93"/>
      <c r="BHF108" s="93"/>
      <c r="BHG108" s="93"/>
      <c r="BHH108" s="93"/>
      <c r="BHI108" s="93"/>
      <c r="BHJ108" s="93"/>
      <c r="BHK108" s="93"/>
      <c r="BHL108" s="93"/>
      <c r="BHM108" s="93"/>
      <c r="BHN108" s="93"/>
      <c r="BHO108" s="93"/>
      <c r="BHP108" s="93"/>
      <c r="BHQ108" s="93"/>
      <c r="BHR108" s="93"/>
      <c r="BHS108" s="93"/>
      <c r="BHT108" s="93"/>
      <c r="BHU108" s="93"/>
      <c r="BHV108" s="93"/>
      <c r="BHW108" s="93"/>
      <c r="BHX108" s="93"/>
      <c r="BHY108" s="93"/>
      <c r="BHZ108" s="93"/>
      <c r="BIA108" s="93"/>
      <c r="BIB108" s="93"/>
      <c r="BIC108" s="93"/>
      <c r="BID108" s="93"/>
      <c r="BIE108" s="93"/>
      <c r="BIF108" s="93"/>
      <c r="BIG108" s="93"/>
      <c r="BIH108" s="93"/>
      <c r="BII108" s="93"/>
      <c r="BIJ108" s="93"/>
      <c r="BIK108" s="93"/>
      <c r="BIL108" s="93"/>
      <c r="BIM108" s="93"/>
      <c r="BIN108" s="93"/>
      <c r="BIO108" s="93"/>
      <c r="BIP108" s="93"/>
      <c r="BIQ108" s="93"/>
      <c r="BIR108" s="93"/>
      <c r="BIS108" s="93"/>
      <c r="BIT108" s="93"/>
      <c r="BIU108" s="93"/>
      <c r="BIV108" s="93"/>
      <c r="BIW108" s="93"/>
      <c r="BIX108" s="93"/>
      <c r="BIY108" s="93"/>
      <c r="BIZ108" s="93"/>
      <c r="BJA108" s="93"/>
      <c r="BJB108" s="93"/>
      <c r="BJC108" s="93"/>
      <c r="BJD108" s="93"/>
      <c r="BJE108" s="93"/>
      <c r="BJF108" s="93"/>
      <c r="BJG108" s="93"/>
      <c r="BJH108" s="93"/>
      <c r="BJI108" s="93"/>
      <c r="BJJ108" s="93"/>
      <c r="BJK108" s="93"/>
      <c r="BJL108" s="93"/>
      <c r="BJM108" s="93"/>
      <c r="BJN108" s="93"/>
      <c r="BJO108" s="93"/>
      <c r="BJP108" s="93"/>
      <c r="BJQ108" s="93"/>
      <c r="BJR108" s="93"/>
      <c r="BJS108" s="93"/>
      <c r="BJT108" s="93"/>
      <c r="BJU108" s="93"/>
      <c r="BJV108" s="93"/>
      <c r="BJW108" s="93"/>
      <c r="BJX108" s="93"/>
      <c r="BJY108" s="93"/>
      <c r="BJZ108" s="93"/>
      <c r="BKA108" s="93"/>
      <c r="BKB108" s="93"/>
      <c r="BKC108" s="93"/>
      <c r="BKD108" s="93"/>
      <c r="BKE108" s="93"/>
      <c r="BKF108" s="93"/>
      <c r="BKG108" s="93"/>
      <c r="BKH108" s="93"/>
      <c r="BKI108" s="93"/>
      <c r="BKJ108" s="93"/>
      <c r="BKK108" s="93"/>
      <c r="BKL108" s="93"/>
      <c r="BKM108" s="93"/>
      <c r="BKN108" s="93"/>
      <c r="BKO108" s="93"/>
      <c r="BKP108" s="93"/>
      <c r="BKQ108" s="93"/>
      <c r="BKR108" s="93"/>
      <c r="BKS108" s="93"/>
      <c r="BKT108" s="93"/>
      <c r="BKU108" s="93"/>
      <c r="BKV108" s="93"/>
      <c r="BKW108" s="93"/>
      <c r="BKX108" s="93"/>
      <c r="BKY108" s="93"/>
      <c r="BKZ108" s="93"/>
      <c r="BLA108" s="93"/>
      <c r="BLB108" s="93"/>
      <c r="BLC108" s="93"/>
      <c r="BLD108" s="93"/>
      <c r="BLE108" s="93"/>
      <c r="BLF108" s="93"/>
      <c r="BLG108" s="93"/>
      <c r="BLH108" s="93"/>
      <c r="BLI108" s="93"/>
      <c r="BLJ108" s="93"/>
      <c r="BLK108" s="93"/>
      <c r="BLL108" s="93"/>
      <c r="BLM108" s="93"/>
      <c r="BLN108" s="93"/>
      <c r="BLO108" s="93"/>
      <c r="BLP108" s="93"/>
      <c r="BLQ108" s="93"/>
      <c r="BLR108" s="93"/>
      <c r="BLS108" s="93"/>
      <c r="BLT108" s="93"/>
      <c r="BLU108" s="93"/>
      <c r="BLV108" s="93"/>
      <c r="BLW108" s="93"/>
      <c r="BLX108" s="93"/>
      <c r="BLY108" s="93"/>
      <c r="BLZ108" s="93"/>
      <c r="BMA108" s="93"/>
      <c r="BMB108" s="93"/>
      <c r="BMC108" s="93"/>
      <c r="BMD108" s="93"/>
      <c r="BME108" s="93"/>
      <c r="BMF108" s="93"/>
      <c r="BMG108" s="93"/>
      <c r="BMH108" s="93"/>
      <c r="BMI108" s="93"/>
      <c r="BMJ108" s="93"/>
      <c r="BMK108" s="93"/>
      <c r="BML108" s="93"/>
      <c r="BMM108" s="93"/>
      <c r="BMN108" s="93"/>
      <c r="BMO108" s="93"/>
      <c r="BMP108" s="93"/>
      <c r="BMQ108" s="93"/>
      <c r="BMR108" s="93"/>
      <c r="BMS108" s="93"/>
      <c r="BMT108" s="93"/>
      <c r="BMU108" s="93"/>
      <c r="BMV108" s="93"/>
      <c r="BMW108" s="93"/>
      <c r="BMX108" s="93"/>
      <c r="BMY108" s="93"/>
      <c r="BMZ108" s="93"/>
      <c r="BNA108" s="93"/>
      <c r="BNB108" s="93"/>
      <c r="BNC108" s="93"/>
      <c r="BND108" s="93"/>
      <c r="BNE108" s="93"/>
      <c r="BNF108" s="93"/>
      <c r="BNG108" s="93"/>
      <c r="BNH108" s="93"/>
      <c r="BNI108" s="93"/>
      <c r="BNJ108" s="93"/>
      <c r="BNK108" s="93"/>
      <c r="BNL108" s="93"/>
      <c r="BNM108" s="93"/>
      <c r="BNN108" s="93"/>
      <c r="BNO108" s="93"/>
      <c r="BNP108" s="93"/>
      <c r="BNQ108" s="93"/>
      <c r="BNR108" s="93"/>
      <c r="BNS108" s="93"/>
      <c r="BNT108" s="93"/>
      <c r="BNU108" s="93"/>
      <c r="BNV108" s="93"/>
      <c r="BNW108" s="93"/>
      <c r="BNX108" s="93"/>
      <c r="BNY108" s="93"/>
      <c r="BNZ108" s="93"/>
      <c r="BOA108" s="93"/>
      <c r="BOB108" s="93"/>
      <c r="BOC108" s="93"/>
      <c r="BOD108" s="93"/>
      <c r="BOE108" s="93"/>
      <c r="BOF108" s="93"/>
      <c r="BOG108" s="93"/>
      <c r="BOH108" s="93"/>
      <c r="BOI108" s="93"/>
      <c r="BOJ108" s="93"/>
      <c r="BOK108" s="93"/>
      <c r="BOL108" s="93"/>
      <c r="BOM108" s="93"/>
      <c r="BON108" s="93"/>
      <c r="BOO108" s="93"/>
      <c r="BOP108" s="93"/>
      <c r="BOQ108" s="93"/>
      <c r="BOR108" s="93"/>
      <c r="BOS108" s="93"/>
      <c r="BOT108" s="93"/>
      <c r="BOU108" s="93"/>
      <c r="BOV108" s="93"/>
      <c r="BOW108" s="93"/>
      <c r="BOX108" s="93"/>
      <c r="BOY108" s="93"/>
      <c r="BOZ108" s="93"/>
      <c r="BPA108" s="93"/>
      <c r="BPB108" s="93"/>
      <c r="BPC108" s="93"/>
      <c r="BPD108" s="93"/>
      <c r="BPE108" s="93"/>
      <c r="BPF108" s="93"/>
      <c r="BPG108" s="93"/>
      <c r="BPH108" s="93"/>
      <c r="BPI108" s="93"/>
      <c r="BPJ108" s="93"/>
      <c r="BPK108" s="93"/>
      <c r="BPL108" s="93"/>
      <c r="BPM108" s="93"/>
      <c r="BPN108" s="93"/>
      <c r="BPO108" s="93"/>
      <c r="BPP108" s="93"/>
      <c r="BPQ108" s="93"/>
      <c r="BPR108" s="93"/>
      <c r="BPS108" s="93"/>
      <c r="BPT108" s="93"/>
      <c r="BPU108" s="93"/>
      <c r="BPV108" s="93"/>
      <c r="BPW108" s="93"/>
      <c r="BPX108" s="93"/>
      <c r="BPY108" s="93"/>
      <c r="BPZ108" s="93"/>
      <c r="BQA108" s="93"/>
      <c r="BQB108" s="93"/>
      <c r="BQC108" s="93"/>
      <c r="BQD108" s="93"/>
      <c r="BQE108" s="93"/>
      <c r="BQF108" s="93"/>
      <c r="BQG108" s="93"/>
      <c r="BQH108" s="93"/>
      <c r="BQI108" s="93"/>
      <c r="BQJ108" s="93"/>
      <c r="BQK108" s="93"/>
      <c r="BQL108" s="93"/>
      <c r="BQM108" s="93"/>
      <c r="BQN108" s="93"/>
      <c r="BQO108" s="93"/>
      <c r="BQP108" s="93"/>
      <c r="BQQ108" s="93"/>
      <c r="BQR108" s="93"/>
      <c r="BQS108" s="93"/>
      <c r="BQT108" s="93"/>
      <c r="BQU108" s="93"/>
      <c r="BQV108" s="93"/>
      <c r="BQW108" s="93"/>
      <c r="BQX108" s="93"/>
      <c r="BQY108" s="93"/>
      <c r="BQZ108" s="93"/>
      <c r="BRA108" s="93"/>
      <c r="BRB108" s="93"/>
      <c r="BRC108" s="93"/>
      <c r="BRD108" s="93"/>
      <c r="BRE108" s="93"/>
      <c r="BRF108" s="93"/>
      <c r="BRG108" s="93"/>
      <c r="BRH108" s="93"/>
      <c r="BRI108" s="93"/>
      <c r="BRJ108" s="93"/>
      <c r="BRK108" s="93"/>
      <c r="BRL108" s="93"/>
      <c r="BRM108" s="93"/>
      <c r="BRN108" s="93"/>
      <c r="BRO108" s="93"/>
      <c r="BRP108" s="93"/>
      <c r="BRQ108" s="93"/>
      <c r="BRR108" s="93"/>
      <c r="BRS108" s="93"/>
      <c r="BRT108" s="93"/>
      <c r="BRU108" s="93"/>
      <c r="BRV108" s="93"/>
      <c r="BRW108" s="93"/>
      <c r="BRX108" s="93"/>
      <c r="BRY108" s="93"/>
      <c r="BRZ108" s="93"/>
      <c r="BSA108" s="93"/>
      <c r="BSB108" s="93"/>
      <c r="BSC108" s="93"/>
      <c r="BSD108" s="93"/>
      <c r="BSE108" s="93"/>
      <c r="BSF108" s="93"/>
      <c r="BSG108" s="93"/>
      <c r="BSH108" s="93"/>
      <c r="BSI108" s="93"/>
      <c r="BSJ108" s="93"/>
      <c r="BSK108" s="93"/>
      <c r="BSL108" s="93"/>
      <c r="BSM108" s="93"/>
      <c r="BSN108" s="93"/>
      <c r="BSO108" s="93"/>
      <c r="BSP108" s="93"/>
      <c r="BSQ108" s="93"/>
      <c r="BSR108" s="93"/>
      <c r="BSS108" s="93"/>
      <c r="BST108" s="93"/>
      <c r="BSU108" s="93"/>
      <c r="BSV108" s="93"/>
      <c r="BSW108" s="93"/>
      <c r="BSX108" s="93"/>
      <c r="BSY108" s="93"/>
      <c r="BSZ108" s="93"/>
      <c r="BTA108" s="93"/>
      <c r="BTB108" s="93"/>
      <c r="BTC108" s="93"/>
      <c r="BTD108" s="93"/>
      <c r="BTE108" s="93"/>
      <c r="BTF108" s="93"/>
      <c r="BTG108" s="93"/>
      <c r="BTH108" s="93"/>
      <c r="BTI108" s="93"/>
      <c r="BTJ108" s="93"/>
      <c r="BTK108" s="93"/>
      <c r="BTL108" s="93"/>
      <c r="BTM108" s="93"/>
      <c r="BTN108" s="93"/>
      <c r="BTO108" s="93"/>
      <c r="BTP108" s="93"/>
      <c r="BTQ108" s="93"/>
      <c r="BTR108" s="93"/>
      <c r="BTS108" s="93"/>
      <c r="BTT108" s="93"/>
      <c r="BTU108" s="93"/>
      <c r="BTV108" s="93"/>
      <c r="BTW108" s="93"/>
      <c r="BTX108" s="93"/>
      <c r="BTY108" s="93"/>
      <c r="BTZ108" s="93"/>
      <c r="BUA108" s="93"/>
      <c r="BUB108" s="93"/>
      <c r="BUC108" s="93"/>
      <c r="BUD108" s="93"/>
      <c r="BUE108" s="93"/>
      <c r="BUF108" s="93"/>
      <c r="BUG108" s="93"/>
      <c r="BUH108" s="93"/>
      <c r="BUI108" s="93"/>
      <c r="BUJ108" s="93"/>
      <c r="BUK108" s="93"/>
      <c r="BUL108" s="93"/>
      <c r="BUM108" s="93"/>
      <c r="BUN108" s="93"/>
      <c r="BUO108" s="93"/>
      <c r="BUP108" s="93"/>
      <c r="BUQ108" s="93"/>
      <c r="BUR108" s="93"/>
      <c r="BUS108" s="93"/>
      <c r="BUT108" s="93"/>
      <c r="BUU108" s="93"/>
      <c r="BUV108" s="93"/>
      <c r="BUW108" s="93"/>
      <c r="BUX108" s="93"/>
      <c r="BUY108" s="93"/>
      <c r="BUZ108" s="93"/>
      <c r="BVA108" s="93"/>
      <c r="BVB108" s="93"/>
      <c r="BVC108" s="93"/>
      <c r="BVD108" s="93"/>
      <c r="BVE108" s="93"/>
      <c r="BVF108" s="93"/>
      <c r="BVG108" s="93"/>
      <c r="BVH108" s="93"/>
      <c r="BVI108" s="93"/>
      <c r="BVJ108" s="93"/>
      <c r="BVK108" s="93"/>
      <c r="BVL108" s="93"/>
      <c r="BVM108" s="93"/>
      <c r="BVN108" s="93"/>
      <c r="BVO108" s="93"/>
      <c r="BVP108" s="93"/>
      <c r="BVQ108" s="93"/>
      <c r="BVR108" s="93"/>
      <c r="BVS108" s="93"/>
      <c r="BVT108" s="93"/>
      <c r="BVU108" s="93"/>
      <c r="BVV108" s="93"/>
      <c r="BVW108" s="93"/>
      <c r="BVX108" s="93"/>
      <c r="BVY108" s="93"/>
      <c r="BVZ108" s="93"/>
      <c r="BWA108" s="93"/>
      <c r="BWB108" s="93"/>
      <c r="BWC108" s="93"/>
      <c r="BWD108" s="93"/>
      <c r="BWE108" s="93"/>
      <c r="BWF108" s="93"/>
      <c r="BWG108" s="93"/>
      <c r="BWH108" s="93"/>
      <c r="BWI108" s="93"/>
      <c r="BWJ108" s="93"/>
      <c r="BWK108" s="93"/>
      <c r="BWL108" s="93"/>
      <c r="BWM108" s="93"/>
      <c r="BWN108" s="93"/>
      <c r="BWO108" s="93"/>
      <c r="BWP108" s="93"/>
      <c r="BWQ108" s="93"/>
      <c r="BWR108" s="93"/>
      <c r="BWS108" s="93"/>
      <c r="BWT108" s="93"/>
      <c r="BWU108" s="93"/>
      <c r="BWV108" s="93"/>
      <c r="BWW108" s="93"/>
      <c r="BWX108" s="93"/>
      <c r="BWY108" s="93"/>
      <c r="BWZ108" s="93"/>
      <c r="BXA108" s="93"/>
      <c r="BXB108" s="93"/>
      <c r="BXC108" s="93"/>
      <c r="BXD108" s="93"/>
      <c r="BXE108" s="93"/>
      <c r="BXF108" s="93"/>
      <c r="BXG108" s="93"/>
      <c r="BXH108" s="93"/>
      <c r="BXI108" s="93"/>
      <c r="BXJ108" s="93"/>
      <c r="BXK108" s="93"/>
      <c r="BXL108" s="93"/>
      <c r="BXM108" s="93"/>
      <c r="BXN108" s="93"/>
      <c r="BXO108" s="93"/>
      <c r="BXP108" s="93"/>
      <c r="BXQ108" s="93"/>
      <c r="BXR108" s="93"/>
      <c r="BXS108" s="93"/>
      <c r="BXT108" s="93"/>
      <c r="BXU108" s="93"/>
      <c r="BXV108" s="93"/>
      <c r="BXW108" s="93"/>
      <c r="BXX108" s="93"/>
      <c r="BXY108" s="93"/>
      <c r="BXZ108" s="93"/>
      <c r="BYA108" s="93"/>
      <c r="BYB108" s="93"/>
      <c r="BYC108" s="93"/>
      <c r="BYD108" s="93"/>
      <c r="BYE108" s="93"/>
      <c r="BYF108" s="93"/>
      <c r="BYG108" s="93"/>
      <c r="BYH108" s="93"/>
      <c r="BYI108" s="93"/>
      <c r="BYJ108" s="93"/>
      <c r="BYK108" s="93"/>
      <c r="BYL108" s="93"/>
      <c r="BYM108" s="93"/>
      <c r="BYN108" s="93"/>
      <c r="BYO108" s="93"/>
      <c r="BYP108" s="93"/>
      <c r="BYQ108" s="93"/>
      <c r="BYR108" s="93"/>
      <c r="BYS108" s="93"/>
      <c r="BYT108" s="93"/>
      <c r="BYU108" s="93"/>
      <c r="BYV108" s="93"/>
      <c r="BYW108" s="93"/>
      <c r="BYX108" s="93"/>
      <c r="BYY108" s="93"/>
      <c r="BYZ108" s="93"/>
      <c r="BZA108" s="93"/>
      <c r="BZB108" s="93"/>
      <c r="BZC108" s="93"/>
      <c r="BZD108" s="93"/>
      <c r="BZE108" s="93"/>
      <c r="BZF108" s="93"/>
      <c r="BZG108" s="93"/>
      <c r="BZH108" s="93"/>
      <c r="BZI108" s="93"/>
      <c r="BZJ108" s="93"/>
      <c r="BZK108" s="93"/>
      <c r="BZL108" s="93"/>
      <c r="BZM108" s="93"/>
      <c r="BZN108" s="93"/>
      <c r="BZO108" s="93"/>
      <c r="BZP108" s="93"/>
      <c r="BZQ108" s="93"/>
      <c r="BZR108" s="93"/>
      <c r="BZS108" s="93"/>
      <c r="BZT108" s="93"/>
      <c r="BZU108" s="93"/>
      <c r="BZV108" s="93"/>
      <c r="BZW108" s="93"/>
      <c r="BZX108" s="93"/>
      <c r="BZY108" s="93"/>
      <c r="BZZ108" s="93"/>
      <c r="CAA108" s="93"/>
      <c r="CAB108" s="93"/>
      <c r="CAC108" s="93"/>
      <c r="CAD108" s="93"/>
      <c r="CAE108" s="93"/>
      <c r="CAF108" s="93"/>
      <c r="CAG108" s="93"/>
      <c r="CAH108" s="93"/>
      <c r="CAI108" s="93"/>
      <c r="CAJ108" s="93"/>
      <c r="CAK108" s="93"/>
      <c r="CAL108" s="93"/>
      <c r="CAM108" s="93"/>
      <c r="CAN108" s="93"/>
      <c r="CAO108" s="93"/>
      <c r="CAP108" s="93"/>
      <c r="CAQ108" s="93"/>
      <c r="CAR108" s="93"/>
      <c r="CAS108" s="93"/>
      <c r="CAT108" s="93"/>
      <c r="CAU108" s="93"/>
      <c r="CAV108" s="93"/>
      <c r="CAW108" s="93"/>
      <c r="CAX108" s="93"/>
      <c r="CAY108" s="93"/>
      <c r="CAZ108" s="93"/>
      <c r="CBA108" s="93"/>
      <c r="CBB108" s="93"/>
      <c r="CBC108" s="93"/>
      <c r="CBD108" s="93"/>
      <c r="CBE108" s="93"/>
      <c r="CBF108" s="93"/>
      <c r="CBG108" s="93"/>
      <c r="CBH108" s="93"/>
      <c r="CBI108" s="93"/>
      <c r="CBJ108" s="93"/>
      <c r="CBK108" s="93"/>
      <c r="CBL108" s="93"/>
      <c r="CBM108" s="93"/>
      <c r="CBN108" s="93"/>
      <c r="CBO108" s="93"/>
      <c r="CBP108" s="93"/>
      <c r="CBQ108" s="93"/>
      <c r="CBR108" s="93"/>
      <c r="CBS108" s="93"/>
      <c r="CBT108" s="93"/>
      <c r="CBU108" s="93"/>
      <c r="CBV108" s="93"/>
      <c r="CBW108" s="93"/>
      <c r="CBX108" s="93"/>
      <c r="CBY108" s="93"/>
      <c r="CBZ108" s="93"/>
      <c r="CCA108" s="93"/>
      <c r="CCB108" s="93"/>
      <c r="CCC108" s="93"/>
      <c r="CCD108" s="93"/>
      <c r="CCE108" s="93"/>
      <c r="CCF108" s="93"/>
      <c r="CCG108" s="93"/>
      <c r="CCH108" s="93"/>
      <c r="CCI108" s="93"/>
      <c r="CCJ108" s="93"/>
      <c r="CCK108" s="93"/>
      <c r="CCL108" s="93"/>
      <c r="CCM108" s="93"/>
      <c r="CCN108" s="93"/>
      <c r="CCO108" s="93"/>
      <c r="CCP108" s="93"/>
      <c r="CCQ108" s="93"/>
      <c r="CCR108" s="93"/>
      <c r="CCS108" s="93"/>
      <c r="CCT108" s="93"/>
      <c r="CCU108" s="93"/>
      <c r="CCV108" s="93"/>
      <c r="CCW108" s="93"/>
      <c r="CCX108" s="93"/>
      <c r="CCY108" s="93"/>
      <c r="CCZ108" s="93"/>
      <c r="CDA108" s="93"/>
      <c r="CDB108" s="93"/>
      <c r="CDC108" s="93"/>
      <c r="CDD108" s="93"/>
      <c r="CDE108" s="93"/>
      <c r="CDF108" s="93"/>
      <c r="CDG108" s="93"/>
      <c r="CDH108" s="93"/>
      <c r="CDI108" s="93"/>
      <c r="CDJ108" s="93"/>
      <c r="CDK108" s="93"/>
      <c r="CDL108" s="93"/>
      <c r="CDM108" s="93"/>
      <c r="CDN108" s="93"/>
      <c r="CDO108" s="93"/>
      <c r="CDP108" s="93"/>
      <c r="CDQ108" s="93"/>
      <c r="CDR108" s="93"/>
      <c r="CDS108" s="93"/>
      <c r="CDT108" s="93"/>
      <c r="CDU108" s="93"/>
      <c r="CDV108" s="93"/>
      <c r="CDW108" s="93"/>
      <c r="CDX108" s="93"/>
      <c r="CDY108" s="93"/>
      <c r="CDZ108" s="93"/>
      <c r="CEA108" s="93"/>
      <c r="CEB108" s="93"/>
      <c r="CEC108" s="93"/>
      <c r="CED108" s="93"/>
      <c r="CEE108" s="93"/>
      <c r="CEF108" s="93"/>
      <c r="CEG108" s="93"/>
      <c r="CEH108" s="93"/>
      <c r="CEI108" s="93"/>
      <c r="CEJ108" s="93"/>
      <c r="CEK108" s="93"/>
      <c r="CEL108" s="93"/>
      <c r="CEM108" s="93"/>
      <c r="CEN108" s="93"/>
      <c r="CEO108" s="93"/>
      <c r="CEP108" s="93"/>
      <c r="CEQ108" s="93"/>
      <c r="CER108" s="93"/>
      <c r="CES108" s="93"/>
      <c r="CET108" s="93"/>
      <c r="CEU108" s="93"/>
      <c r="CEV108" s="93"/>
      <c r="CEW108" s="93"/>
      <c r="CEX108" s="93"/>
      <c r="CEY108" s="93"/>
      <c r="CEZ108" s="93"/>
      <c r="CFA108" s="93"/>
      <c r="CFB108" s="93"/>
      <c r="CFC108" s="93"/>
      <c r="CFD108" s="93"/>
      <c r="CFE108" s="93"/>
      <c r="CFF108" s="93"/>
      <c r="CFG108" s="93"/>
      <c r="CFH108" s="93"/>
      <c r="CFI108" s="93"/>
      <c r="CFJ108" s="93"/>
      <c r="CFK108" s="93"/>
      <c r="CFL108" s="93"/>
      <c r="CFM108" s="93"/>
      <c r="CFN108" s="93"/>
      <c r="CFO108" s="93"/>
      <c r="CFP108" s="93"/>
      <c r="CFQ108" s="93"/>
      <c r="CFR108" s="93"/>
      <c r="CFS108" s="93"/>
      <c r="CFT108" s="93"/>
      <c r="CFU108" s="93"/>
      <c r="CFV108" s="93"/>
      <c r="CFW108" s="93"/>
      <c r="CFX108" s="93"/>
      <c r="CFY108" s="93"/>
      <c r="CFZ108" s="93"/>
      <c r="CGA108" s="93"/>
      <c r="CGB108" s="93"/>
      <c r="CGC108" s="93"/>
      <c r="CGD108" s="93"/>
      <c r="CGE108" s="93"/>
      <c r="CGF108" s="93"/>
      <c r="CGG108" s="93"/>
      <c r="CGH108" s="93"/>
      <c r="CGI108" s="93"/>
      <c r="CGJ108" s="93"/>
      <c r="CGK108" s="93"/>
      <c r="CGL108" s="93"/>
      <c r="CGM108" s="93"/>
      <c r="CGN108" s="93"/>
      <c r="CGO108" s="93"/>
      <c r="CGP108" s="93"/>
      <c r="CGQ108" s="93"/>
      <c r="CGR108" s="93"/>
      <c r="CGS108" s="93"/>
      <c r="CGT108" s="93"/>
      <c r="CGU108" s="93"/>
      <c r="CGV108" s="93"/>
      <c r="CGW108" s="93"/>
      <c r="CGX108" s="93"/>
      <c r="CGY108" s="93"/>
      <c r="CGZ108" s="93"/>
      <c r="CHA108" s="93"/>
      <c r="CHB108" s="93"/>
      <c r="CHC108" s="93"/>
      <c r="CHD108" s="93"/>
      <c r="CHE108" s="93"/>
      <c r="CHF108" s="93"/>
      <c r="CHG108" s="93"/>
      <c r="CHH108" s="93"/>
      <c r="CHI108" s="93"/>
      <c r="CHJ108" s="93"/>
      <c r="CHK108" s="93"/>
      <c r="CHL108" s="93"/>
      <c r="CHM108" s="93"/>
      <c r="CHN108" s="93"/>
      <c r="CHO108" s="93"/>
      <c r="CHP108" s="93"/>
      <c r="CHQ108" s="93"/>
      <c r="CHR108" s="93"/>
      <c r="CHS108" s="93"/>
      <c r="CHT108" s="93"/>
      <c r="CHU108" s="93"/>
      <c r="CHV108" s="93"/>
      <c r="CHW108" s="93"/>
      <c r="CHX108" s="93"/>
      <c r="CHY108" s="93"/>
      <c r="CHZ108" s="93"/>
      <c r="CIA108" s="93"/>
      <c r="CIB108" s="93"/>
      <c r="CIC108" s="93"/>
      <c r="CID108" s="93"/>
      <c r="CIE108" s="93"/>
      <c r="CIF108" s="93"/>
      <c r="CIG108" s="93"/>
      <c r="CIH108" s="93"/>
      <c r="CII108" s="93"/>
      <c r="CIJ108" s="93"/>
      <c r="CIK108" s="93"/>
      <c r="CIL108" s="93"/>
      <c r="CIM108" s="93"/>
      <c r="CIN108" s="93"/>
      <c r="CIO108" s="93"/>
      <c r="CIP108" s="93"/>
      <c r="CIQ108" s="93"/>
      <c r="CIR108" s="93"/>
      <c r="CIS108" s="93"/>
      <c r="CIT108" s="93"/>
      <c r="CIU108" s="93"/>
      <c r="CIV108" s="93"/>
      <c r="CIW108" s="93"/>
      <c r="CIX108" s="93"/>
      <c r="CIY108" s="93"/>
      <c r="CIZ108" s="93"/>
      <c r="CJA108" s="93"/>
      <c r="CJB108" s="93"/>
      <c r="CJC108" s="93"/>
      <c r="CJD108" s="93"/>
      <c r="CJE108" s="93"/>
      <c r="CJF108" s="93"/>
      <c r="CJG108" s="93"/>
      <c r="CJH108" s="93"/>
      <c r="CJI108" s="93"/>
      <c r="CJJ108" s="93"/>
      <c r="CJK108" s="93"/>
      <c r="CJL108" s="93"/>
      <c r="CJM108" s="93"/>
      <c r="CJN108" s="93"/>
      <c r="CJO108" s="93"/>
      <c r="CJP108" s="93"/>
      <c r="CJQ108" s="93"/>
      <c r="CJR108" s="93"/>
      <c r="CJS108" s="93"/>
      <c r="CJT108" s="93"/>
      <c r="CJU108" s="93"/>
      <c r="CJV108" s="93"/>
      <c r="CJW108" s="93"/>
      <c r="CJX108" s="93"/>
      <c r="CJY108" s="93"/>
      <c r="CJZ108" s="93"/>
      <c r="CKA108" s="93"/>
      <c r="CKB108" s="93"/>
      <c r="CKC108" s="93"/>
      <c r="CKD108" s="93"/>
      <c r="CKE108" s="93"/>
      <c r="CKF108" s="93"/>
      <c r="CKG108" s="93"/>
      <c r="CKH108" s="93"/>
      <c r="CKI108" s="93"/>
      <c r="CKJ108" s="93"/>
      <c r="CKK108" s="93"/>
      <c r="CKL108" s="93"/>
      <c r="CKM108" s="93"/>
      <c r="CKN108" s="93"/>
      <c r="CKO108" s="93"/>
      <c r="CKP108" s="93"/>
      <c r="CKQ108" s="93"/>
      <c r="CKR108" s="93"/>
      <c r="CKS108" s="93"/>
      <c r="CKT108" s="93"/>
      <c r="CKU108" s="93"/>
      <c r="CKV108" s="93"/>
      <c r="CKW108" s="93"/>
      <c r="CKX108" s="93"/>
      <c r="CKY108" s="93"/>
      <c r="CKZ108" s="93"/>
      <c r="CLA108" s="93"/>
      <c r="CLB108" s="93"/>
      <c r="CLC108" s="93"/>
      <c r="CLD108" s="93"/>
      <c r="CLE108" s="93"/>
      <c r="CLF108" s="93"/>
      <c r="CLG108" s="93"/>
      <c r="CLH108" s="93"/>
      <c r="CLI108" s="93"/>
      <c r="CLJ108" s="93"/>
      <c r="CLK108" s="93"/>
      <c r="CLL108" s="93"/>
      <c r="CLM108" s="93"/>
      <c r="CLN108" s="93"/>
      <c r="CLO108" s="93"/>
      <c r="CLP108" s="93"/>
      <c r="CLQ108" s="93"/>
      <c r="CLR108" s="93"/>
      <c r="CLS108" s="93"/>
      <c r="CLT108" s="93"/>
      <c r="CLU108" s="93"/>
      <c r="CLV108" s="93"/>
      <c r="CLW108" s="93"/>
      <c r="CLX108" s="93"/>
      <c r="CLY108" s="93"/>
      <c r="CLZ108" s="93"/>
      <c r="CMA108" s="93"/>
      <c r="CMB108" s="93"/>
      <c r="CMC108" s="93"/>
      <c r="CMD108" s="93"/>
      <c r="CME108" s="93"/>
      <c r="CMF108" s="93"/>
      <c r="CMG108" s="93"/>
      <c r="CMH108" s="93"/>
      <c r="CMI108" s="93"/>
      <c r="CMJ108" s="93"/>
      <c r="CMK108" s="93"/>
      <c r="CML108" s="93"/>
      <c r="CMM108" s="93"/>
      <c r="CMN108" s="93"/>
      <c r="CMO108" s="93"/>
      <c r="CMP108" s="93"/>
      <c r="CMQ108" s="93"/>
      <c r="CMR108" s="93"/>
      <c r="CMS108" s="93"/>
      <c r="CMT108" s="93"/>
      <c r="CMU108" s="93"/>
      <c r="CMV108" s="93"/>
      <c r="CMW108" s="93"/>
      <c r="CMX108" s="93"/>
      <c r="CMY108" s="93"/>
      <c r="CMZ108" s="93"/>
      <c r="CNA108" s="93"/>
      <c r="CNB108" s="93"/>
      <c r="CNC108" s="93"/>
      <c r="CND108" s="93"/>
      <c r="CNE108" s="93"/>
      <c r="CNF108" s="93"/>
      <c r="CNG108" s="93"/>
      <c r="CNH108" s="93"/>
      <c r="CNI108" s="93"/>
      <c r="CNJ108" s="93"/>
      <c r="CNK108" s="93"/>
      <c r="CNL108" s="93"/>
      <c r="CNM108" s="93"/>
      <c r="CNN108" s="93"/>
      <c r="CNO108" s="93"/>
      <c r="CNP108" s="93"/>
      <c r="CNQ108" s="93"/>
      <c r="CNR108" s="93"/>
      <c r="CNS108" s="93"/>
      <c r="CNT108" s="93"/>
      <c r="CNU108" s="93"/>
      <c r="CNV108" s="93"/>
      <c r="CNW108" s="93"/>
      <c r="CNX108" s="93"/>
      <c r="CNY108" s="93"/>
      <c r="CNZ108" s="93"/>
      <c r="COA108" s="93"/>
      <c r="COB108" s="93"/>
      <c r="COC108" s="93"/>
      <c r="COD108" s="93"/>
      <c r="COE108" s="93"/>
      <c r="COF108" s="93"/>
      <c r="COG108" s="93"/>
      <c r="COH108" s="93"/>
      <c r="COI108" s="93"/>
      <c r="COJ108" s="93"/>
      <c r="COK108" s="93"/>
      <c r="COL108" s="93"/>
      <c r="COM108" s="93"/>
      <c r="CON108" s="93"/>
      <c r="COO108" s="93"/>
      <c r="COP108" s="93"/>
      <c r="COQ108" s="93"/>
      <c r="COR108" s="93"/>
      <c r="COS108" s="93"/>
      <c r="COT108" s="93"/>
      <c r="COU108" s="93"/>
      <c r="COV108" s="93"/>
      <c r="COW108" s="93"/>
      <c r="COX108" s="93"/>
      <c r="COY108" s="93"/>
      <c r="COZ108" s="93"/>
      <c r="CPA108" s="93"/>
      <c r="CPB108" s="93"/>
      <c r="CPC108" s="93"/>
      <c r="CPD108" s="93"/>
      <c r="CPE108" s="93"/>
      <c r="CPF108" s="93"/>
      <c r="CPG108" s="93"/>
      <c r="CPH108" s="93"/>
      <c r="CPI108" s="93"/>
      <c r="CPJ108" s="93"/>
      <c r="CPK108" s="93"/>
      <c r="CPL108" s="93"/>
      <c r="CPM108" s="93"/>
      <c r="CPN108" s="93"/>
      <c r="CPO108" s="93"/>
      <c r="CPP108" s="93"/>
      <c r="CPQ108" s="93"/>
      <c r="CPR108" s="93"/>
      <c r="CPS108" s="93"/>
      <c r="CPT108" s="93"/>
      <c r="CPU108" s="93"/>
      <c r="CPV108" s="93"/>
      <c r="CPW108" s="93"/>
      <c r="CPX108" s="93"/>
      <c r="CPY108" s="93"/>
      <c r="CPZ108" s="93"/>
      <c r="CQA108" s="93"/>
      <c r="CQB108" s="93"/>
      <c r="CQC108" s="93"/>
      <c r="CQD108" s="93"/>
      <c r="CQE108" s="93"/>
      <c r="CQF108" s="93"/>
      <c r="CQG108" s="93"/>
      <c r="CQH108" s="93"/>
      <c r="CQI108" s="93"/>
      <c r="CQJ108" s="93"/>
      <c r="CQK108" s="93"/>
      <c r="CQL108" s="93"/>
      <c r="CQM108" s="93"/>
      <c r="CQN108" s="93"/>
      <c r="CQO108" s="93"/>
      <c r="CQP108" s="93"/>
      <c r="CQQ108" s="93"/>
      <c r="CQR108" s="93"/>
      <c r="CQS108" s="93"/>
      <c r="CQT108" s="93"/>
      <c r="CQU108" s="93"/>
      <c r="CQV108" s="93"/>
      <c r="CQW108" s="93"/>
      <c r="CQX108" s="93"/>
      <c r="CQY108" s="93"/>
      <c r="CQZ108" s="93"/>
      <c r="CRA108" s="93"/>
      <c r="CRB108" s="93"/>
      <c r="CRC108" s="93"/>
      <c r="CRD108" s="93"/>
      <c r="CRE108" s="93"/>
      <c r="CRF108" s="93"/>
      <c r="CRG108" s="93"/>
      <c r="CRH108" s="93"/>
      <c r="CRI108" s="93"/>
      <c r="CRJ108" s="93"/>
      <c r="CRK108" s="93"/>
      <c r="CRL108" s="93"/>
      <c r="CRM108" s="93"/>
      <c r="CRN108" s="93"/>
      <c r="CRO108" s="93"/>
      <c r="CRP108" s="93"/>
      <c r="CRQ108" s="93"/>
      <c r="CRR108" s="93"/>
      <c r="CRS108" s="93"/>
      <c r="CRT108" s="93"/>
      <c r="CRU108" s="93"/>
      <c r="CRV108" s="93"/>
      <c r="CRW108" s="93"/>
      <c r="CRX108" s="93"/>
      <c r="CRY108" s="93"/>
      <c r="CRZ108" s="93"/>
      <c r="CSA108" s="93"/>
      <c r="CSB108" s="93"/>
      <c r="CSC108" s="93"/>
      <c r="CSD108" s="93"/>
      <c r="CSE108" s="93"/>
      <c r="CSF108" s="93"/>
      <c r="CSG108" s="93"/>
      <c r="CSH108" s="93"/>
      <c r="CSI108" s="93"/>
      <c r="CSJ108" s="93"/>
      <c r="CSK108" s="93"/>
      <c r="CSL108" s="93"/>
      <c r="CSM108" s="93"/>
      <c r="CSN108" s="93"/>
      <c r="CSO108" s="93"/>
      <c r="CSP108" s="93"/>
      <c r="CSQ108" s="93"/>
      <c r="CSR108" s="93"/>
      <c r="CSS108" s="93"/>
      <c r="CST108" s="93"/>
      <c r="CSU108" s="93"/>
      <c r="CSV108" s="93"/>
      <c r="CSW108" s="93"/>
      <c r="CSX108" s="93"/>
      <c r="CSY108" s="93"/>
      <c r="CSZ108" s="93"/>
      <c r="CTA108" s="93"/>
      <c r="CTB108" s="93"/>
      <c r="CTC108" s="93"/>
      <c r="CTD108" s="93"/>
      <c r="CTE108" s="93"/>
      <c r="CTF108" s="93"/>
      <c r="CTG108" s="93"/>
      <c r="CTH108" s="93"/>
      <c r="CTI108" s="93"/>
      <c r="CTJ108" s="93"/>
      <c r="CTK108" s="93"/>
      <c r="CTL108" s="93"/>
      <c r="CTM108" s="93"/>
      <c r="CTN108" s="93"/>
      <c r="CTO108" s="93"/>
      <c r="CTP108" s="93"/>
      <c r="CTQ108" s="93"/>
      <c r="CTR108" s="93"/>
      <c r="CTS108" s="93"/>
      <c r="CTT108" s="93"/>
      <c r="CTU108" s="93"/>
      <c r="CTV108" s="93"/>
      <c r="CTW108" s="93"/>
      <c r="CTX108" s="93"/>
      <c r="CTY108" s="93"/>
      <c r="CTZ108" s="93"/>
      <c r="CUA108" s="93"/>
      <c r="CUB108" s="93"/>
      <c r="CUC108" s="93"/>
      <c r="CUD108" s="93"/>
      <c r="CUE108" s="93"/>
      <c r="CUF108" s="93"/>
      <c r="CUG108" s="93"/>
      <c r="CUH108" s="93"/>
      <c r="CUI108" s="93"/>
      <c r="CUJ108" s="93"/>
      <c r="CUK108" s="93"/>
      <c r="CUL108" s="93"/>
      <c r="CUM108" s="93"/>
      <c r="CUN108" s="93"/>
      <c r="CUO108" s="93"/>
      <c r="CUP108" s="93"/>
      <c r="CUQ108" s="93"/>
      <c r="CUR108" s="93"/>
      <c r="CUS108" s="93"/>
      <c r="CUT108" s="93"/>
      <c r="CUU108" s="93"/>
      <c r="CUV108" s="93"/>
      <c r="CUW108" s="93"/>
      <c r="CUX108" s="93"/>
      <c r="CUY108" s="93"/>
      <c r="CUZ108" s="93"/>
      <c r="CVA108" s="93"/>
      <c r="CVB108" s="93"/>
      <c r="CVC108" s="93"/>
      <c r="CVD108" s="93"/>
      <c r="CVE108" s="93"/>
      <c r="CVF108" s="93"/>
      <c r="CVG108" s="93"/>
      <c r="CVH108" s="93"/>
      <c r="CVI108" s="93"/>
      <c r="CVJ108" s="93"/>
      <c r="CVK108" s="93"/>
      <c r="CVL108" s="93"/>
      <c r="CVM108" s="93"/>
      <c r="CVN108" s="93"/>
      <c r="CVO108" s="93"/>
      <c r="CVP108" s="93"/>
      <c r="CVQ108" s="93"/>
      <c r="CVR108" s="93"/>
      <c r="CVS108" s="93"/>
      <c r="CVT108" s="93"/>
      <c r="CVU108" s="93"/>
      <c r="CVV108" s="93"/>
      <c r="CVW108" s="93"/>
      <c r="CVX108" s="93"/>
      <c r="CVY108" s="93"/>
      <c r="CVZ108" s="93"/>
      <c r="CWA108" s="93"/>
      <c r="CWB108" s="93"/>
      <c r="CWC108" s="93"/>
      <c r="CWD108" s="93"/>
      <c r="CWE108" s="93"/>
      <c r="CWF108" s="93"/>
      <c r="CWG108" s="93"/>
      <c r="CWH108" s="93"/>
      <c r="CWI108" s="93"/>
      <c r="CWJ108" s="93"/>
      <c r="CWK108" s="93"/>
      <c r="CWL108" s="93"/>
      <c r="CWM108" s="93"/>
      <c r="CWN108" s="93"/>
      <c r="CWO108" s="93"/>
      <c r="CWP108" s="93"/>
      <c r="CWQ108" s="93"/>
      <c r="CWR108" s="93"/>
      <c r="CWS108" s="93"/>
      <c r="CWT108" s="93"/>
      <c r="CWU108" s="93"/>
      <c r="CWV108" s="93"/>
      <c r="CWW108" s="93"/>
      <c r="CWX108" s="93"/>
      <c r="CWY108" s="93"/>
      <c r="CWZ108" s="93"/>
      <c r="CXA108" s="93"/>
      <c r="CXB108" s="93"/>
      <c r="CXC108" s="93"/>
      <c r="CXD108" s="93"/>
      <c r="CXE108" s="93"/>
      <c r="CXF108" s="93"/>
      <c r="CXG108" s="93"/>
      <c r="CXH108" s="93"/>
      <c r="CXI108" s="93"/>
      <c r="CXJ108" s="93"/>
      <c r="CXK108" s="93"/>
      <c r="CXL108" s="93"/>
      <c r="CXM108" s="93"/>
      <c r="CXN108" s="93"/>
      <c r="CXO108" s="93"/>
      <c r="CXP108" s="93"/>
      <c r="CXQ108" s="93"/>
      <c r="CXR108" s="93"/>
      <c r="CXS108" s="93"/>
      <c r="CXT108" s="93"/>
      <c r="CXU108" s="93"/>
      <c r="CXV108" s="93"/>
      <c r="CXW108" s="93"/>
      <c r="CXX108" s="93"/>
      <c r="CXY108" s="93"/>
      <c r="CXZ108" s="93"/>
      <c r="CYA108" s="93"/>
      <c r="CYB108" s="93"/>
      <c r="CYC108" s="93"/>
      <c r="CYD108" s="93"/>
      <c r="CYE108" s="93"/>
      <c r="CYF108" s="93"/>
      <c r="CYG108" s="93"/>
      <c r="CYH108" s="93"/>
      <c r="CYI108" s="93"/>
      <c r="CYJ108" s="93"/>
      <c r="CYK108" s="93"/>
      <c r="CYL108" s="93"/>
      <c r="CYM108" s="93"/>
      <c r="CYN108" s="93"/>
      <c r="CYO108" s="93"/>
      <c r="CYP108" s="93"/>
      <c r="CYQ108" s="93"/>
      <c r="CYR108" s="93"/>
      <c r="CYS108" s="93"/>
      <c r="CYT108" s="93"/>
      <c r="CYU108" s="93"/>
      <c r="CYV108" s="93"/>
      <c r="CYW108" s="93"/>
      <c r="CYX108" s="93"/>
      <c r="CYY108" s="93"/>
      <c r="CYZ108" s="93"/>
      <c r="CZA108" s="93"/>
      <c r="CZB108" s="93"/>
      <c r="CZC108" s="93"/>
      <c r="CZD108" s="93"/>
      <c r="CZE108" s="93"/>
      <c r="CZF108" s="93"/>
      <c r="CZG108" s="93"/>
      <c r="CZH108" s="93"/>
      <c r="CZI108" s="93"/>
      <c r="CZJ108" s="93"/>
      <c r="CZK108" s="93"/>
      <c r="CZL108" s="93"/>
      <c r="CZM108" s="93"/>
      <c r="CZN108" s="93"/>
      <c r="CZO108" s="93"/>
      <c r="CZP108" s="93"/>
      <c r="CZQ108" s="93"/>
      <c r="CZR108" s="93"/>
      <c r="CZS108" s="93"/>
      <c r="CZT108" s="93"/>
      <c r="CZU108" s="93"/>
      <c r="CZV108" s="93"/>
      <c r="CZW108" s="93"/>
      <c r="CZX108" s="93"/>
      <c r="CZY108" s="93"/>
      <c r="CZZ108" s="93"/>
      <c r="DAA108" s="93"/>
      <c r="DAB108" s="93"/>
      <c r="DAC108" s="93"/>
      <c r="DAD108" s="93"/>
      <c r="DAE108" s="93"/>
      <c r="DAF108" s="93"/>
      <c r="DAG108" s="93"/>
      <c r="DAH108" s="93"/>
      <c r="DAI108" s="93"/>
      <c r="DAJ108" s="93"/>
      <c r="DAK108" s="93"/>
      <c r="DAL108" s="93"/>
      <c r="DAM108" s="93"/>
      <c r="DAN108" s="93"/>
      <c r="DAO108" s="93"/>
      <c r="DAP108" s="93"/>
      <c r="DAQ108" s="93"/>
      <c r="DAR108" s="93"/>
      <c r="DAS108" s="93"/>
      <c r="DAT108" s="93"/>
      <c r="DAU108" s="93"/>
      <c r="DAV108" s="93"/>
      <c r="DAW108" s="93"/>
      <c r="DAX108" s="93"/>
      <c r="DAY108" s="93"/>
      <c r="DAZ108" s="93"/>
      <c r="DBA108" s="93"/>
      <c r="DBB108" s="93"/>
      <c r="DBC108" s="93"/>
      <c r="DBD108" s="93"/>
      <c r="DBE108" s="93"/>
      <c r="DBF108" s="93"/>
      <c r="DBG108" s="93"/>
      <c r="DBH108" s="93"/>
      <c r="DBI108" s="93"/>
      <c r="DBJ108" s="93"/>
      <c r="DBK108" s="93"/>
      <c r="DBL108" s="93"/>
      <c r="DBM108" s="93"/>
      <c r="DBN108" s="93"/>
      <c r="DBO108" s="93"/>
      <c r="DBP108" s="93"/>
      <c r="DBQ108" s="93"/>
      <c r="DBR108" s="93"/>
      <c r="DBS108" s="93"/>
      <c r="DBT108" s="93"/>
      <c r="DBU108" s="93"/>
      <c r="DBV108" s="93"/>
      <c r="DBW108" s="93"/>
      <c r="DBX108" s="93"/>
      <c r="DBY108" s="93"/>
      <c r="DBZ108" s="93"/>
      <c r="DCA108" s="93"/>
      <c r="DCB108" s="93"/>
      <c r="DCC108" s="93"/>
      <c r="DCD108" s="93"/>
      <c r="DCE108" s="93"/>
      <c r="DCF108" s="93"/>
      <c r="DCG108" s="93"/>
      <c r="DCH108" s="93"/>
      <c r="DCI108" s="93"/>
      <c r="DCJ108" s="93"/>
      <c r="DCK108" s="93"/>
      <c r="DCL108" s="93"/>
      <c r="DCM108" s="93"/>
      <c r="DCN108" s="93"/>
      <c r="DCO108" s="93"/>
      <c r="DCP108" s="93"/>
      <c r="DCQ108" s="93"/>
      <c r="DCR108" s="93"/>
      <c r="DCS108" s="93"/>
      <c r="DCT108" s="93"/>
      <c r="DCU108" s="93"/>
      <c r="DCV108" s="93"/>
      <c r="DCW108" s="93"/>
      <c r="DCX108" s="93"/>
      <c r="DCY108" s="93"/>
      <c r="DCZ108" s="93"/>
      <c r="DDA108" s="93"/>
      <c r="DDB108" s="93"/>
      <c r="DDC108" s="93"/>
      <c r="DDD108" s="93"/>
      <c r="DDE108" s="93"/>
      <c r="DDF108" s="93"/>
      <c r="DDG108" s="93"/>
      <c r="DDH108" s="93"/>
      <c r="DDI108" s="93"/>
      <c r="DDJ108" s="93"/>
      <c r="DDK108" s="93"/>
      <c r="DDL108" s="93"/>
      <c r="DDM108" s="93"/>
      <c r="DDN108" s="93"/>
      <c r="DDO108" s="93"/>
      <c r="DDP108" s="93"/>
      <c r="DDQ108" s="93"/>
      <c r="DDR108" s="93"/>
      <c r="DDS108" s="93"/>
      <c r="DDT108" s="93"/>
      <c r="DDU108" s="93"/>
      <c r="DDV108" s="93"/>
      <c r="DDW108" s="93"/>
      <c r="DDX108" s="93"/>
      <c r="DDY108" s="93"/>
      <c r="DDZ108" s="93"/>
      <c r="DEA108" s="93"/>
      <c r="DEB108" s="93"/>
      <c r="DEC108" s="93"/>
      <c r="DED108" s="93"/>
      <c r="DEE108" s="93"/>
      <c r="DEF108" s="93"/>
      <c r="DEG108" s="93"/>
      <c r="DEH108" s="93"/>
      <c r="DEI108" s="93"/>
      <c r="DEJ108" s="93"/>
      <c r="DEK108" s="93"/>
      <c r="DEL108" s="93"/>
      <c r="DEM108" s="93"/>
      <c r="DEN108" s="93"/>
      <c r="DEO108" s="93"/>
      <c r="DEP108" s="93"/>
      <c r="DEQ108" s="93"/>
      <c r="DER108" s="93"/>
      <c r="DES108" s="93"/>
      <c r="DET108" s="93"/>
      <c r="DEU108" s="93"/>
      <c r="DEV108" s="93"/>
      <c r="DEW108" s="93"/>
      <c r="DEX108" s="93"/>
      <c r="DEY108" s="93"/>
      <c r="DEZ108" s="93"/>
      <c r="DFA108" s="93"/>
      <c r="DFB108" s="93"/>
      <c r="DFC108" s="93"/>
      <c r="DFD108" s="93"/>
      <c r="DFE108" s="93"/>
      <c r="DFF108" s="93"/>
      <c r="DFG108" s="93"/>
      <c r="DFH108" s="93"/>
      <c r="DFI108" s="93"/>
      <c r="DFJ108" s="93"/>
      <c r="DFK108" s="93"/>
      <c r="DFL108" s="93"/>
      <c r="DFM108" s="93"/>
      <c r="DFN108" s="93"/>
      <c r="DFO108" s="93"/>
      <c r="DFP108" s="93"/>
      <c r="DFQ108" s="93"/>
      <c r="DFR108" s="93"/>
      <c r="DFS108" s="93"/>
      <c r="DFT108" s="93"/>
      <c r="DFU108" s="93"/>
      <c r="DFV108" s="93"/>
      <c r="DFW108" s="93"/>
      <c r="DFX108" s="93"/>
      <c r="DFY108" s="93"/>
      <c r="DFZ108" s="93"/>
      <c r="DGA108" s="93"/>
      <c r="DGB108" s="93"/>
      <c r="DGC108" s="93"/>
      <c r="DGD108" s="93"/>
      <c r="DGE108" s="93"/>
      <c r="DGF108" s="93"/>
      <c r="DGG108" s="93"/>
      <c r="DGH108" s="93"/>
      <c r="DGI108" s="93"/>
      <c r="DGJ108" s="93"/>
      <c r="DGK108" s="93"/>
      <c r="DGL108" s="93"/>
      <c r="DGM108" s="93"/>
      <c r="DGN108" s="93"/>
      <c r="DGO108" s="93"/>
      <c r="DGP108" s="93"/>
      <c r="DGQ108" s="93"/>
      <c r="DGR108" s="93"/>
      <c r="DGS108" s="93"/>
      <c r="DGT108" s="93"/>
      <c r="DGU108" s="93"/>
      <c r="DGV108" s="93"/>
      <c r="DGW108" s="93"/>
      <c r="DGX108" s="93"/>
      <c r="DGY108" s="93"/>
      <c r="DGZ108" s="93"/>
      <c r="DHA108" s="93"/>
      <c r="DHB108" s="93"/>
      <c r="DHC108" s="93"/>
      <c r="DHD108" s="93"/>
      <c r="DHE108" s="93"/>
      <c r="DHF108" s="93"/>
      <c r="DHG108" s="93"/>
      <c r="DHH108" s="93"/>
      <c r="DHI108" s="93"/>
      <c r="DHJ108" s="93"/>
      <c r="DHK108" s="93"/>
      <c r="DHL108" s="93"/>
      <c r="DHM108" s="93"/>
      <c r="DHN108" s="93"/>
      <c r="DHO108" s="93"/>
      <c r="DHP108" s="93"/>
      <c r="DHQ108" s="93"/>
      <c r="DHR108" s="93"/>
      <c r="DHS108" s="93"/>
      <c r="DHT108" s="93"/>
      <c r="DHU108" s="93"/>
      <c r="DHV108" s="93"/>
      <c r="DHW108" s="93"/>
      <c r="DHX108" s="93"/>
      <c r="DHY108" s="93"/>
      <c r="DHZ108" s="93"/>
      <c r="DIA108" s="93"/>
      <c r="DIB108" s="93"/>
      <c r="DIC108" s="93"/>
      <c r="DID108" s="93"/>
      <c r="DIE108" s="93"/>
      <c r="DIF108" s="93"/>
      <c r="DIG108" s="93"/>
      <c r="DIH108" s="93"/>
      <c r="DII108" s="93"/>
      <c r="DIJ108" s="93"/>
      <c r="DIK108" s="93"/>
      <c r="DIL108" s="93"/>
      <c r="DIM108" s="93"/>
      <c r="DIN108" s="93"/>
      <c r="DIO108" s="93"/>
      <c r="DIP108" s="93"/>
      <c r="DIQ108" s="93"/>
      <c r="DIR108" s="93"/>
      <c r="DIS108" s="93"/>
      <c r="DIT108" s="93"/>
      <c r="DIU108" s="93"/>
      <c r="DIV108" s="93"/>
      <c r="DIW108" s="93"/>
      <c r="DIX108" s="93"/>
      <c r="DIY108" s="93"/>
      <c r="DIZ108" s="93"/>
      <c r="DJA108" s="93"/>
      <c r="DJB108" s="93"/>
      <c r="DJC108" s="93"/>
      <c r="DJD108" s="93"/>
      <c r="DJE108" s="93"/>
      <c r="DJF108" s="93"/>
      <c r="DJG108" s="93"/>
      <c r="DJH108" s="93"/>
      <c r="DJI108" s="93"/>
      <c r="DJJ108" s="93"/>
      <c r="DJK108" s="93"/>
      <c r="DJL108" s="93"/>
      <c r="DJM108" s="93"/>
      <c r="DJN108" s="93"/>
      <c r="DJO108" s="93"/>
      <c r="DJP108" s="93"/>
      <c r="DJQ108" s="93"/>
      <c r="DJR108" s="93"/>
      <c r="DJS108" s="93"/>
      <c r="DJT108" s="93"/>
      <c r="DJU108" s="93"/>
      <c r="DJV108" s="93"/>
      <c r="DJW108" s="93"/>
      <c r="DJX108" s="93"/>
      <c r="DJY108" s="93"/>
      <c r="DJZ108" s="93"/>
      <c r="DKA108" s="93"/>
      <c r="DKB108" s="93"/>
      <c r="DKC108" s="93"/>
      <c r="DKD108" s="93"/>
      <c r="DKE108" s="93"/>
      <c r="DKF108" s="93"/>
      <c r="DKG108" s="93"/>
      <c r="DKH108" s="93"/>
      <c r="DKI108" s="93"/>
      <c r="DKJ108" s="93"/>
      <c r="DKK108" s="93"/>
      <c r="DKL108" s="93"/>
      <c r="DKM108" s="93"/>
      <c r="DKN108" s="93"/>
      <c r="DKO108" s="93"/>
      <c r="DKP108" s="93"/>
      <c r="DKQ108" s="93"/>
      <c r="DKR108" s="93"/>
      <c r="DKS108" s="93"/>
      <c r="DKT108" s="93"/>
      <c r="DKU108" s="93"/>
      <c r="DKV108" s="93"/>
      <c r="DKW108" s="93"/>
      <c r="DKX108" s="93"/>
      <c r="DKY108" s="93"/>
      <c r="DKZ108" s="93"/>
      <c r="DLA108" s="93"/>
      <c r="DLB108" s="93"/>
      <c r="DLC108" s="93"/>
      <c r="DLD108" s="93"/>
      <c r="DLE108" s="93"/>
      <c r="DLF108" s="93"/>
      <c r="DLG108" s="93"/>
      <c r="DLH108" s="93"/>
      <c r="DLI108" s="93"/>
      <c r="DLJ108" s="93"/>
      <c r="DLK108" s="93"/>
      <c r="DLL108" s="93"/>
      <c r="DLM108" s="93"/>
      <c r="DLN108" s="93"/>
      <c r="DLO108" s="93"/>
      <c r="DLP108" s="93"/>
      <c r="DLQ108" s="93"/>
      <c r="DLR108" s="93"/>
      <c r="DLS108" s="93"/>
      <c r="DLT108" s="93"/>
      <c r="DLU108" s="93"/>
      <c r="DLV108" s="93"/>
      <c r="DLW108" s="93"/>
      <c r="DLX108" s="93"/>
      <c r="DLY108" s="93"/>
      <c r="DLZ108" s="93"/>
      <c r="DMA108" s="93"/>
      <c r="DMB108" s="93"/>
      <c r="DMC108" s="93"/>
      <c r="DMD108" s="93"/>
      <c r="DME108" s="93"/>
      <c r="DMF108" s="93"/>
      <c r="DMG108" s="93"/>
      <c r="DMH108" s="93"/>
      <c r="DMI108" s="93"/>
      <c r="DMJ108" s="93"/>
      <c r="DMK108" s="93"/>
      <c r="DML108" s="93"/>
      <c r="DMM108" s="93"/>
      <c r="DMN108" s="93"/>
      <c r="DMO108" s="93"/>
      <c r="DMP108" s="93"/>
      <c r="DMQ108" s="93"/>
      <c r="DMR108" s="93"/>
      <c r="DMS108" s="93"/>
      <c r="DMT108" s="93"/>
      <c r="DMU108" s="93"/>
      <c r="DMV108" s="93"/>
      <c r="DMW108" s="93"/>
      <c r="DMX108" s="93"/>
      <c r="DMY108" s="93"/>
      <c r="DMZ108" s="93"/>
      <c r="DNA108" s="93"/>
      <c r="DNB108" s="93"/>
      <c r="DNC108" s="93"/>
      <c r="DND108" s="93"/>
      <c r="DNE108" s="93"/>
      <c r="DNF108" s="93"/>
      <c r="DNG108" s="93"/>
      <c r="DNH108" s="93"/>
      <c r="DNI108" s="93"/>
      <c r="DNJ108" s="93"/>
      <c r="DNK108" s="93"/>
      <c r="DNL108" s="93"/>
      <c r="DNM108" s="93"/>
      <c r="DNN108" s="93"/>
      <c r="DNO108" s="93"/>
      <c r="DNP108" s="93"/>
      <c r="DNQ108" s="93"/>
      <c r="DNR108" s="93"/>
      <c r="DNS108" s="93"/>
      <c r="DNT108" s="93"/>
      <c r="DNU108" s="93"/>
      <c r="DNV108" s="93"/>
      <c r="DNW108" s="93"/>
      <c r="DNX108" s="93"/>
      <c r="DNY108" s="93"/>
      <c r="DNZ108" s="93"/>
      <c r="DOA108" s="93"/>
      <c r="DOB108" s="93"/>
      <c r="DOC108" s="93"/>
      <c r="DOD108" s="93"/>
      <c r="DOE108" s="93"/>
      <c r="DOF108" s="93"/>
      <c r="DOG108" s="93"/>
      <c r="DOH108" s="93"/>
      <c r="DOI108" s="93"/>
      <c r="DOJ108" s="93"/>
      <c r="DOK108" s="93"/>
      <c r="DOL108" s="93"/>
      <c r="DOM108" s="93"/>
      <c r="DON108" s="93"/>
      <c r="DOO108" s="93"/>
      <c r="DOP108" s="93"/>
      <c r="DOQ108" s="93"/>
      <c r="DOR108" s="93"/>
      <c r="DOS108" s="93"/>
      <c r="DOT108" s="93"/>
      <c r="DOU108" s="93"/>
      <c r="DOV108" s="93"/>
      <c r="DOW108" s="93"/>
      <c r="DOX108" s="93"/>
      <c r="DOY108" s="93"/>
      <c r="DOZ108" s="93"/>
      <c r="DPA108" s="93"/>
      <c r="DPB108" s="93"/>
      <c r="DPC108" s="93"/>
      <c r="DPD108" s="93"/>
      <c r="DPE108" s="93"/>
      <c r="DPF108" s="93"/>
      <c r="DPG108" s="93"/>
      <c r="DPH108" s="93"/>
      <c r="DPI108" s="93"/>
      <c r="DPJ108" s="93"/>
      <c r="DPK108" s="93"/>
      <c r="DPL108" s="93"/>
      <c r="DPM108" s="93"/>
      <c r="DPN108" s="93"/>
      <c r="DPO108" s="93"/>
      <c r="DPP108" s="93"/>
      <c r="DPQ108" s="93"/>
      <c r="DPR108" s="93"/>
      <c r="DPS108" s="93"/>
      <c r="DPT108" s="93"/>
      <c r="DPU108" s="93"/>
      <c r="DPV108" s="93"/>
      <c r="DPW108" s="93"/>
      <c r="DPX108" s="93"/>
      <c r="DPY108" s="93"/>
      <c r="DPZ108" s="93"/>
      <c r="DQA108" s="93"/>
      <c r="DQB108" s="93"/>
      <c r="DQC108" s="93"/>
      <c r="DQD108" s="93"/>
      <c r="DQE108" s="93"/>
      <c r="DQF108" s="93"/>
      <c r="DQG108" s="93"/>
      <c r="DQH108" s="93"/>
      <c r="DQI108" s="93"/>
      <c r="DQJ108" s="93"/>
      <c r="DQK108" s="93"/>
      <c r="DQL108" s="93"/>
      <c r="DQM108" s="93"/>
      <c r="DQN108" s="93"/>
      <c r="DQO108" s="93"/>
      <c r="DQP108" s="93"/>
      <c r="DQQ108" s="93"/>
      <c r="DQR108" s="93"/>
      <c r="DQS108" s="93"/>
      <c r="DQT108" s="93"/>
      <c r="DQU108" s="93"/>
      <c r="DQV108" s="93"/>
      <c r="DQW108" s="93"/>
      <c r="DQX108" s="93"/>
      <c r="DQY108" s="93"/>
      <c r="DQZ108" s="93"/>
      <c r="DRA108" s="93"/>
      <c r="DRB108" s="93"/>
      <c r="DRC108" s="93"/>
      <c r="DRD108" s="93"/>
      <c r="DRE108" s="93"/>
      <c r="DRF108" s="93"/>
      <c r="DRG108" s="93"/>
      <c r="DRH108" s="93"/>
      <c r="DRI108" s="93"/>
      <c r="DRJ108" s="93"/>
      <c r="DRK108" s="93"/>
      <c r="DRL108" s="93"/>
      <c r="DRM108" s="93"/>
      <c r="DRN108" s="93"/>
      <c r="DRO108" s="93"/>
      <c r="DRP108" s="93"/>
      <c r="DRQ108" s="93"/>
      <c r="DRR108" s="93"/>
      <c r="DRS108" s="93"/>
      <c r="DRT108" s="93"/>
      <c r="DRU108" s="93"/>
      <c r="DRV108" s="93"/>
      <c r="DRW108" s="93"/>
      <c r="DRX108" s="93"/>
      <c r="DRY108" s="93"/>
      <c r="DRZ108" s="93"/>
      <c r="DSA108" s="93"/>
      <c r="DSB108" s="93"/>
      <c r="DSC108" s="93"/>
      <c r="DSD108" s="93"/>
      <c r="DSE108" s="93"/>
      <c r="DSF108" s="93"/>
      <c r="DSG108" s="93"/>
      <c r="DSH108" s="93"/>
      <c r="DSI108" s="93"/>
      <c r="DSJ108" s="93"/>
      <c r="DSK108" s="93"/>
      <c r="DSL108" s="93"/>
      <c r="DSM108" s="93"/>
      <c r="DSN108" s="93"/>
      <c r="DSO108" s="93"/>
      <c r="DSP108" s="93"/>
      <c r="DSQ108" s="93"/>
      <c r="DSR108" s="93"/>
      <c r="DSS108" s="93"/>
      <c r="DST108" s="93"/>
      <c r="DSU108" s="93"/>
      <c r="DSV108" s="93"/>
      <c r="DSW108" s="93"/>
      <c r="DSX108" s="93"/>
      <c r="DSY108" s="93"/>
      <c r="DSZ108" s="93"/>
      <c r="DTA108" s="93"/>
      <c r="DTB108" s="93"/>
      <c r="DTC108" s="93"/>
      <c r="DTD108" s="93"/>
      <c r="DTE108" s="93"/>
      <c r="DTF108" s="93"/>
      <c r="DTG108" s="93"/>
      <c r="DTH108" s="93"/>
      <c r="DTI108" s="93"/>
      <c r="DTJ108" s="93"/>
      <c r="DTK108" s="93"/>
      <c r="DTL108" s="93"/>
      <c r="DTM108" s="93"/>
      <c r="DTN108" s="93"/>
      <c r="DTO108" s="93"/>
      <c r="DTP108" s="93"/>
      <c r="DTQ108" s="93"/>
      <c r="DTR108" s="93"/>
      <c r="DTS108" s="93"/>
      <c r="DTT108" s="93"/>
      <c r="DTU108" s="93"/>
      <c r="DTV108" s="93"/>
      <c r="DTW108" s="93"/>
      <c r="DTX108" s="93"/>
      <c r="DTY108" s="93"/>
      <c r="DTZ108" s="93"/>
      <c r="DUA108" s="93"/>
      <c r="DUB108" s="93"/>
      <c r="DUC108" s="93"/>
      <c r="DUD108" s="93"/>
      <c r="DUE108" s="93"/>
      <c r="DUF108" s="93"/>
      <c r="DUG108" s="93"/>
      <c r="DUH108" s="93"/>
      <c r="DUI108" s="93"/>
      <c r="DUJ108" s="93"/>
      <c r="DUK108" s="93"/>
      <c r="DUL108" s="93"/>
      <c r="DUM108" s="93"/>
      <c r="DUN108" s="93"/>
      <c r="DUO108" s="93"/>
      <c r="DUP108" s="93"/>
      <c r="DUQ108" s="93"/>
      <c r="DUR108" s="93"/>
      <c r="DUS108" s="93"/>
      <c r="DUT108" s="93"/>
      <c r="DUU108" s="93"/>
      <c r="DUV108" s="93"/>
      <c r="DUW108" s="93"/>
      <c r="DUX108" s="93"/>
      <c r="DUY108" s="93"/>
      <c r="DUZ108" s="93"/>
      <c r="DVA108" s="93"/>
      <c r="DVB108" s="93"/>
      <c r="DVC108" s="93"/>
      <c r="DVD108" s="93"/>
      <c r="DVE108" s="93"/>
      <c r="DVF108" s="93"/>
      <c r="DVG108" s="93"/>
      <c r="DVH108" s="93"/>
      <c r="DVI108" s="93"/>
      <c r="DVJ108" s="93"/>
      <c r="DVK108" s="93"/>
      <c r="DVL108" s="93"/>
      <c r="DVM108" s="93"/>
      <c r="DVN108" s="93"/>
      <c r="DVO108" s="93"/>
      <c r="DVP108" s="93"/>
      <c r="DVQ108" s="93"/>
      <c r="DVR108" s="93"/>
      <c r="DVS108" s="93"/>
      <c r="DVT108" s="93"/>
      <c r="DVU108" s="93"/>
      <c r="DVV108" s="93"/>
      <c r="DVW108" s="93"/>
      <c r="DVX108" s="93"/>
      <c r="DVY108" s="93"/>
      <c r="DVZ108" s="93"/>
      <c r="DWA108" s="93"/>
      <c r="DWB108" s="93"/>
      <c r="DWC108" s="93"/>
      <c r="DWD108" s="93"/>
      <c r="DWE108" s="93"/>
      <c r="DWF108" s="93"/>
      <c r="DWG108" s="93"/>
      <c r="DWH108" s="93"/>
      <c r="DWI108" s="93"/>
      <c r="DWJ108" s="93"/>
      <c r="DWK108" s="93"/>
      <c r="DWL108" s="93"/>
      <c r="DWM108" s="93"/>
      <c r="DWN108" s="93"/>
      <c r="DWO108" s="93"/>
      <c r="DWP108" s="93"/>
      <c r="DWQ108" s="93"/>
      <c r="DWR108" s="93"/>
      <c r="DWS108" s="93"/>
      <c r="DWT108" s="93"/>
      <c r="DWU108" s="93"/>
      <c r="DWV108" s="93"/>
      <c r="DWW108" s="93"/>
      <c r="DWX108" s="93"/>
      <c r="DWY108" s="93"/>
      <c r="DWZ108" s="93"/>
      <c r="DXA108" s="93"/>
      <c r="DXB108" s="93"/>
      <c r="DXC108" s="93"/>
      <c r="DXD108" s="93"/>
      <c r="DXE108" s="93"/>
      <c r="DXF108" s="93"/>
      <c r="DXG108" s="93"/>
      <c r="DXH108" s="93"/>
      <c r="DXI108" s="93"/>
      <c r="DXJ108" s="93"/>
      <c r="DXK108" s="93"/>
      <c r="DXL108" s="93"/>
      <c r="DXM108" s="93"/>
      <c r="DXN108" s="93"/>
      <c r="DXO108" s="93"/>
      <c r="DXP108" s="93"/>
      <c r="DXQ108" s="93"/>
      <c r="DXR108" s="93"/>
      <c r="DXS108" s="93"/>
      <c r="DXT108" s="93"/>
      <c r="DXU108" s="93"/>
      <c r="DXV108" s="93"/>
      <c r="DXW108" s="93"/>
      <c r="DXX108" s="93"/>
      <c r="DXY108" s="93"/>
      <c r="DXZ108" s="93"/>
      <c r="DYA108" s="93"/>
      <c r="DYB108" s="93"/>
      <c r="DYC108" s="93"/>
      <c r="DYD108" s="93"/>
      <c r="DYE108" s="93"/>
      <c r="DYF108" s="93"/>
      <c r="DYG108" s="93"/>
      <c r="DYH108" s="93"/>
      <c r="DYI108" s="93"/>
      <c r="DYJ108" s="93"/>
      <c r="DYK108" s="93"/>
      <c r="DYL108" s="93"/>
      <c r="DYM108" s="93"/>
      <c r="DYN108" s="93"/>
      <c r="DYO108" s="93"/>
      <c r="DYP108" s="93"/>
      <c r="DYQ108" s="93"/>
      <c r="DYR108" s="93"/>
      <c r="DYS108" s="93"/>
      <c r="DYT108" s="93"/>
      <c r="DYU108" s="93"/>
      <c r="DYV108" s="93"/>
      <c r="DYW108" s="93"/>
      <c r="DYX108" s="93"/>
      <c r="DYY108" s="93"/>
      <c r="DYZ108" s="93"/>
      <c r="DZA108" s="93"/>
      <c r="DZB108" s="93"/>
      <c r="DZC108" s="93"/>
      <c r="DZD108" s="93"/>
      <c r="DZE108" s="93"/>
      <c r="DZF108" s="93"/>
      <c r="DZG108" s="93"/>
      <c r="DZH108" s="93"/>
      <c r="DZI108" s="93"/>
      <c r="DZJ108" s="93"/>
      <c r="DZK108" s="93"/>
      <c r="DZL108" s="93"/>
      <c r="DZM108" s="93"/>
      <c r="DZN108" s="93"/>
      <c r="DZO108" s="93"/>
      <c r="DZP108" s="93"/>
      <c r="DZQ108" s="93"/>
      <c r="DZR108" s="93"/>
      <c r="DZS108" s="93"/>
      <c r="DZT108" s="93"/>
      <c r="DZU108" s="93"/>
      <c r="DZV108" s="93"/>
      <c r="DZW108" s="93"/>
      <c r="DZX108" s="93"/>
      <c r="DZY108" s="93"/>
      <c r="DZZ108" s="93"/>
      <c r="EAA108" s="93"/>
      <c r="EAB108" s="93"/>
      <c r="EAC108" s="93"/>
      <c r="EAD108" s="93"/>
      <c r="EAE108" s="93"/>
      <c r="EAF108" s="93"/>
      <c r="EAG108" s="93"/>
      <c r="EAH108" s="93"/>
      <c r="EAI108" s="93"/>
      <c r="EAJ108" s="93"/>
      <c r="EAK108" s="93"/>
      <c r="EAL108" s="93"/>
      <c r="EAM108" s="93"/>
      <c r="EAN108" s="93"/>
      <c r="EAO108" s="93"/>
      <c r="EAP108" s="93"/>
      <c r="EAQ108" s="93"/>
      <c r="EAR108" s="93"/>
      <c r="EAS108" s="93"/>
      <c r="EAT108" s="93"/>
      <c r="EAU108" s="93"/>
      <c r="EAV108" s="93"/>
      <c r="EAW108" s="93"/>
      <c r="EAX108" s="93"/>
      <c r="EAY108" s="93"/>
      <c r="EAZ108" s="93"/>
      <c r="EBA108" s="93"/>
      <c r="EBB108" s="93"/>
      <c r="EBC108" s="93"/>
      <c r="EBD108" s="93"/>
      <c r="EBE108" s="93"/>
      <c r="EBF108" s="93"/>
      <c r="EBG108" s="93"/>
      <c r="EBH108" s="93"/>
      <c r="EBI108" s="93"/>
      <c r="EBJ108" s="93"/>
      <c r="EBK108" s="93"/>
      <c r="EBL108" s="93"/>
      <c r="EBM108" s="93"/>
      <c r="EBN108" s="93"/>
      <c r="EBO108" s="93"/>
      <c r="EBP108" s="93"/>
      <c r="EBQ108" s="93"/>
      <c r="EBR108" s="93"/>
      <c r="EBS108" s="93"/>
      <c r="EBT108" s="93"/>
      <c r="EBU108" s="93"/>
      <c r="EBV108" s="93"/>
      <c r="EBW108" s="93"/>
      <c r="EBX108" s="93"/>
      <c r="EBY108" s="93"/>
      <c r="EBZ108" s="93"/>
      <c r="ECA108" s="93"/>
      <c r="ECB108" s="93"/>
      <c r="ECC108" s="93"/>
      <c r="ECD108" s="93"/>
      <c r="ECE108" s="93"/>
      <c r="ECF108" s="93"/>
      <c r="ECG108" s="93"/>
      <c r="ECH108" s="93"/>
      <c r="ECI108" s="93"/>
      <c r="ECJ108" s="93"/>
      <c r="ECK108" s="93"/>
      <c r="ECL108" s="93"/>
      <c r="ECM108" s="93"/>
      <c r="ECN108" s="93"/>
      <c r="ECO108" s="93"/>
      <c r="ECP108" s="93"/>
      <c r="ECQ108" s="93"/>
      <c r="ECR108" s="93"/>
      <c r="ECS108" s="93"/>
      <c r="ECT108" s="93"/>
      <c r="ECU108" s="93"/>
      <c r="ECV108" s="93"/>
      <c r="ECW108" s="93"/>
      <c r="ECX108" s="93"/>
      <c r="ECY108" s="93"/>
      <c r="ECZ108" s="93"/>
      <c r="EDA108" s="93"/>
      <c r="EDB108" s="93"/>
      <c r="EDC108" s="93"/>
      <c r="EDD108" s="93"/>
      <c r="EDE108" s="93"/>
      <c r="EDF108" s="93"/>
      <c r="EDG108" s="93"/>
      <c r="EDH108" s="93"/>
      <c r="EDI108" s="93"/>
      <c r="EDJ108" s="93"/>
      <c r="EDK108" s="93"/>
      <c r="EDL108" s="93"/>
      <c r="EDM108" s="93"/>
      <c r="EDN108" s="93"/>
      <c r="EDO108" s="93"/>
      <c r="EDP108" s="93"/>
      <c r="EDQ108" s="93"/>
      <c r="EDR108" s="93"/>
      <c r="EDS108" s="93"/>
      <c r="EDT108" s="93"/>
      <c r="EDU108" s="93"/>
      <c r="EDV108" s="93"/>
      <c r="EDW108" s="93"/>
      <c r="EDX108" s="93"/>
      <c r="EDY108" s="93"/>
      <c r="EDZ108" s="93"/>
      <c r="EEA108" s="93"/>
      <c r="EEB108" s="93"/>
      <c r="EEC108" s="93"/>
      <c r="EED108" s="93"/>
      <c r="EEE108" s="93"/>
      <c r="EEF108" s="93"/>
      <c r="EEG108" s="93"/>
      <c r="EEH108" s="93"/>
      <c r="EEI108" s="93"/>
      <c r="EEJ108" s="93"/>
      <c r="EEK108" s="93"/>
      <c r="EEL108" s="93"/>
      <c r="EEM108" s="93"/>
      <c r="EEN108" s="93"/>
      <c r="EEO108" s="93"/>
      <c r="EEP108" s="93"/>
      <c r="EEQ108" s="93"/>
      <c r="EER108" s="93"/>
      <c r="EES108" s="93"/>
      <c r="EET108" s="93"/>
      <c r="EEU108" s="93"/>
      <c r="EEV108" s="93"/>
      <c r="EEW108" s="93"/>
      <c r="EEX108" s="93"/>
      <c r="EEY108" s="93"/>
      <c r="EEZ108" s="93"/>
      <c r="EFA108" s="93"/>
      <c r="EFB108" s="93"/>
      <c r="EFC108" s="93"/>
      <c r="EFD108" s="93"/>
      <c r="EFE108" s="93"/>
      <c r="EFF108" s="93"/>
      <c r="EFG108" s="93"/>
      <c r="EFH108" s="93"/>
      <c r="EFI108" s="93"/>
      <c r="EFJ108" s="93"/>
      <c r="EFK108" s="93"/>
      <c r="EFL108" s="93"/>
      <c r="EFM108" s="93"/>
      <c r="EFN108" s="93"/>
      <c r="EFO108" s="93"/>
      <c r="EFP108" s="93"/>
      <c r="EFQ108" s="93"/>
      <c r="EFR108" s="93"/>
      <c r="EFS108" s="93"/>
      <c r="EFT108" s="93"/>
      <c r="EFU108" s="93"/>
      <c r="EFV108" s="93"/>
      <c r="EFW108" s="93"/>
      <c r="EFX108" s="93"/>
      <c r="EFY108" s="93"/>
      <c r="EFZ108" s="93"/>
      <c r="EGA108" s="93"/>
      <c r="EGB108" s="93"/>
      <c r="EGC108" s="93"/>
      <c r="EGD108" s="93"/>
      <c r="EGE108" s="93"/>
      <c r="EGF108" s="93"/>
      <c r="EGG108" s="93"/>
      <c r="EGH108" s="93"/>
      <c r="EGI108" s="93"/>
      <c r="EGJ108" s="93"/>
      <c r="EGK108" s="93"/>
      <c r="EGL108" s="93"/>
      <c r="EGM108" s="93"/>
      <c r="EGN108" s="93"/>
      <c r="EGO108" s="93"/>
      <c r="EGP108" s="93"/>
      <c r="EGQ108" s="93"/>
      <c r="EGR108" s="93"/>
      <c r="EGS108" s="93"/>
      <c r="EGT108" s="93"/>
      <c r="EGU108" s="93"/>
      <c r="EGV108" s="93"/>
      <c r="EGW108" s="93"/>
      <c r="EGX108" s="93"/>
      <c r="EGY108" s="93"/>
      <c r="EGZ108" s="93"/>
      <c r="EHA108" s="93"/>
      <c r="EHB108" s="93"/>
      <c r="EHC108" s="93"/>
      <c r="EHD108" s="93"/>
      <c r="EHE108" s="93"/>
      <c r="EHF108" s="93"/>
      <c r="EHG108" s="93"/>
      <c r="EHH108" s="93"/>
      <c r="EHI108" s="93"/>
      <c r="EHJ108" s="93"/>
      <c r="EHK108" s="93"/>
      <c r="EHL108" s="93"/>
      <c r="EHM108" s="93"/>
      <c r="EHN108" s="93"/>
      <c r="EHO108" s="93"/>
      <c r="EHP108" s="93"/>
      <c r="EHQ108" s="93"/>
      <c r="EHR108" s="93"/>
      <c r="EHS108" s="93"/>
      <c r="EHT108" s="93"/>
      <c r="EHU108" s="93"/>
      <c r="EHV108" s="93"/>
      <c r="EHW108" s="93"/>
      <c r="EHX108" s="93"/>
      <c r="EHY108" s="93"/>
      <c r="EHZ108" s="93"/>
      <c r="EIA108" s="93"/>
      <c r="EIB108" s="93"/>
      <c r="EIC108" s="93"/>
      <c r="EID108" s="93"/>
      <c r="EIE108" s="93"/>
      <c r="EIF108" s="93"/>
      <c r="EIG108" s="93"/>
      <c r="EIH108" s="93"/>
      <c r="EII108" s="93"/>
      <c r="EIJ108" s="93"/>
      <c r="EIK108" s="93"/>
      <c r="EIL108" s="93"/>
      <c r="EIM108" s="93"/>
      <c r="EIN108" s="93"/>
      <c r="EIO108" s="93"/>
      <c r="EIP108" s="93"/>
      <c r="EIQ108" s="93"/>
      <c r="EIR108" s="93"/>
      <c r="EIS108" s="93"/>
      <c r="EIT108" s="93"/>
      <c r="EIU108" s="93"/>
      <c r="EIV108" s="93"/>
      <c r="EIW108" s="93"/>
      <c r="EIX108" s="93"/>
      <c r="EIY108" s="93"/>
      <c r="EIZ108" s="93"/>
      <c r="EJA108" s="93"/>
      <c r="EJB108" s="93"/>
      <c r="EJC108" s="93"/>
      <c r="EJD108" s="93"/>
      <c r="EJE108" s="93"/>
      <c r="EJF108" s="93"/>
      <c r="EJG108" s="93"/>
      <c r="EJH108" s="93"/>
      <c r="EJI108" s="93"/>
      <c r="EJJ108" s="93"/>
      <c r="EJK108" s="93"/>
      <c r="EJL108" s="93"/>
      <c r="EJM108" s="93"/>
      <c r="EJN108" s="93"/>
      <c r="EJO108" s="93"/>
      <c r="EJP108" s="93"/>
      <c r="EJQ108" s="93"/>
      <c r="EJR108" s="93"/>
      <c r="EJS108" s="93"/>
      <c r="EJT108" s="93"/>
      <c r="EJU108" s="93"/>
      <c r="EJV108" s="93"/>
      <c r="EJW108" s="93"/>
      <c r="EJX108" s="93"/>
      <c r="EJY108" s="93"/>
      <c r="EJZ108" s="93"/>
      <c r="EKA108" s="93"/>
      <c r="EKB108" s="93"/>
      <c r="EKC108" s="93"/>
      <c r="EKD108" s="93"/>
      <c r="EKE108" s="93"/>
      <c r="EKF108" s="93"/>
      <c r="EKG108" s="93"/>
      <c r="EKH108" s="93"/>
      <c r="EKI108" s="93"/>
      <c r="EKJ108" s="93"/>
      <c r="EKK108" s="93"/>
      <c r="EKL108" s="93"/>
      <c r="EKM108" s="93"/>
      <c r="EKN108" s="93"/>
      <c r="EKO108" s="93"/>
      <c r="EKP108" s="93"/>
      <c r="EKQ108" s="93"/>
      <c r="EKR108" s="93"/>
      <c r="EKS108" s="93"/>
      <c r="EKT108" s="93"/>
      <c r="EKU108" s="93"/>
      <c r="EKV108" s="93"/>
      <c r="EKW108" s="93"/>
      <c r="EKX108" s="93"/>
      <c r="EKY108" s="93"/>
      <c r="EKZ108" s="93"/>
      <c r="ELA108" s="93"/>
      <c r="ELB108" s="93"/>
      <c r="ELC108" s="93"/>
      <c r="ELD108" s="93"/>
      <c r="ELE108" s="93"/>
      <c r="ELF108" s="93"/>
      <c r="ELG108" s="93"/>
      <c r="ELH108" s="93"/>
      <c r="ELI108" s="93"/>
      <c r="ELJ108" s="93"/>
      <c r="ELK108" s="93"/>
      <c r="ELL108" s="93"/>
      <c r="ELM108" s="93"/>
      <c r="ELN108" s="93"/>
      <c r="ELO108" s="93"/>
      <c r="ELP108" s="93"/>
      <c r="ELQ108" s="93"/>
      <c r="ELR108" s="93"/>
      <c r="ELS108" s="93"/>
      <c r="ELT108" s="93"/>
      <c r="ELU108" s="93"/>
      <c r="ELV108" s="93"/>
      <c r="ELW108" s="93"/>
      <c r="ELX108" s="93"/>
      <c r="ELY108" s="93"/>
      <c r="ELZ108" s="93"/>
      <c r="EMA108" s="93"/>
      <c r="EMB108" s="93"/>
      <c r="EMC108" s="93"/>
      <c r="EMD108" s="93"/>
      <c r="EME108" s="93"/>
      <c r="EMF108" s="93"/>
      <c r="EMG108" s="93"/>
      <c r="EMH108" s="93"/>
      <c r="EMI108" s="93"/>
      <c r="EMJ108" s="93"/>
      <c r="EMK108" s="93"/>
      <c r="EML108" s="93"/>
      <c r="EMM108" s="93"/>
      <c r="EMN108" s="93"/>
      <c r="EMO108" s="93"/>
      <c r="EMP108" s="93"/>
      <c r="EMQ108" s="93"/>
      <c r="EMR108" s="93"/>
      <c r="EMS108" s="93"/>
      <c r="EMT108" s="93"/>
      <c r="EMU108" s="93"/>
      <c r="EMV108" s="93"/>
      <c r="EMW108" s="93"/>
      <c r="EMX108" s="93"/>
      <c r="EMY108" s="93"/>
      <c r="EMZ108" s="93"/>
      <c r="ENA108" s="93"/>
      <c r="ENB108" s="93"/>
      <c r="ENC108" s="93"/>
      <c r="END108" s="93"/>
      <c r="ENE108" s="93"/>
      <c r="ENF108" s="93"/>
      <c r="ENG108" s="93"/>
      <c r="ENH108" s="93"/>
      <c r="ENI108" s="93"/>
      <c r="ENJ108" s="93"/>
      <c r="ENK108" s="93"/>
      <c r="ENL108" s="93"/>
      <c r="ENM108" s="93"/>
      <c r="ENN108" s="93"/>
      <c r="ENO108" s="93"/>
      <c r="ENP108" s="93"/>
      <c r="ENQ108" s="93"/>
      <c r="ENR108" s="93"/>
      <c r="ENS108" s="93"/>
      <c r="ENT108" s="93"/>
      <c r="ENU108" s="93"/>
      <c r="ENV108" s="93"/>
      <c r="ENW108" s="93"/>
      <c r="ENX108" s="93"/>
      <c r="ENY108" s="93"/>
      <c r="ENZ108" s="93"/>
      <c r="EOA108" s="93"/>
      <c r="EOB108" s="93"/>
      <c r="EOC108" s="93"/>
      <c r="EOD108" s="93"/>
      <c r="EOE108" s="93"/>
      <c r="EOF108" s="93"/>
      <c r="EOG108" s="93"/>
      <c r="EOH108" s="93"/>
      <c r="EOI108" s="93"/>
      <c r="EOJ108" s="93"/>
      <c r="EOK108" s="93"/>
      <c r="EOL108" s="93"/>
      <c r="EOM108" s="93"/>
      <c r="EON108" s="93"/>
      <c r="EOO108" s="93"/>
      <c r="EOP108" s="93"/>
      <c r="EOQ108" s="93"/>
      <c r="EOR108" s="93"/>
      <c r="EOS108" s="93"/>
      <c r="EOT108" s="93"/>
      <c r="EOU108" s="93"/>
      <c r="EOV108" s="93"/>
      <c r="EOW108" s="93"/>
      <c r="EOX108" s="93"/>
      <c r="EOY108" s="93"/>
      <c r="EOZ108" s="93"/>
      <c r="EPA108" s="93"/>
      <c r="EPB108" s="93"/>
      <c r="EPC108" s="93"/>
      <c r="EPD108" s="93"/>
      <c r="EPE108" s="93"/>
      <c r="EPF108" s="93"/>
      <c r="EPG108" s="93"/>
      <c r="EPH108" s="93"/>
      <c r="EPI108" s="93"/>
      <c r="EPJ108" s="93"/>
      <c r="EPK108" s="93"/>
      <c r="EPL108" s="93"/>
      <c r="EPM108" s="93"/>
      <c r="EPN108" s="93"/>
      <c r="EPO108" s="93"/>
      <c r="EPP108" s="93"/>
      <c r="EPQ108" s="93"/>
      <c r="EPR108" s="93"/>
      <c r="EPS108" s="93"/>
      <c r="EPT108" s="93"/>
      <c r="EPU108" s="93"/>
      <c r="EPV108" s="93"/>
      <c r="EPW108" s="93"/>
      <c r="EPX108" s="93"/>
      <c r="EPY108" s="93"/>
      <c r="EPZ108" s="93"/>
      <c r="EQA108" s="93"/>
      <c r="EQB108" s="93"/>
      <c r="EQC108" s="93"/>
      <c r="EQD108" s="93"/>
      <c r="EQE108" s="93"/>
      <c r="EQF108" s="93"/>
      <c r="EQG108" s="93"/>
      <c r="EQH108" s="93"/>
      <c r="EQI108" s="93"/>
      <c r="EQJ108" s="93"/>
      <c r="EQK108" s="93"/>
      <c r="EQL108" s="93"/>
      <c r="EQM108" s="93"/>
      <c r="EQN108" s="93"/>
      <c r="EQO108" s="93"/>
      <c r="EQP108" s="93"/>
      <c r="EQQ108" s="93"/>
      <c r="EQR108" s="93"/>
      <c r="EQS108" s="93"/>
      <c r="EQT108" s="93"/>
      <c r="EQU108" s="93"/>
      <c r="EQV108" s="93"/>
      <c r="EQW108" s="93"/>
      <c r="EQX108" s="93"/>
      <c r="EQY108" s="93"/>
      <c r="EQZ108" s="93"/>
      <c r="ERA108" s="93"/>
      <c r="ERB108" s="93"/>
      <c r="ERC108" s="93"/>
      <c r="ERD108" s="93"/>
      <c r="ERE108" s="93"/>
      <c r="ERF108" s="93"/>
      <c r="ERG108" s="93"/>
      <c r="ERH108" s="93"/>
      <c r="ERI108" s="93"/>
      <c r="ERJ108" s="93"/>
      <c r="ERK108" s="93"/>
      <c r="ERL108" s="93"/>
      <c r="ERM108" s="93"/>
      <c r="ERN108" s="93"/>
      <c r="ERO108" s="93"/>
      <c r="ERP108" s="93"/>
      <c r="ERQ108" s="93"/>
      <c r="ERR108" s="93"/>
      <c r="ERS108" s="93"/>
      <c r="ERT108" s="93"/>
      <c r="ERU108" s="93"/>
      <c r="ERV108" s="93"/>
      <c r="ERW108" s="93"/>
      <c r="ERX108" s="93"/>
      <c r="ERY108" s="93"/>
      <c r="ERZ108" s="93"/>
      <c r="ESA108" s="93"/>
      <c r="ESB108" s="93"/>
      <c r="ESC108" s="93"/>
      <c r="ESD108" s="93"/>
      <c r="ESE108" s="93"/>
      <c r="ESF108" s="93"/>
      <c r="ESG108" s="93"/>
      <c r="ESH108" s="93"/>
      <c r="ESI108" s="93"/>
      <c r="ESJ108" s="93"/>
      <c r="ESK108" s="93"/>
      <c r="ESL108" s="93"/>
      <c r="ESM108" s="93"/>
      <c r="ESN108" s="93"/>
      <c r="ESO108" s="93"/>
      <c r="ESP108" s="93"/>
      <c r="ESQ108" s="93"/>
      <c r="ESR108" s="93"/>
      <c r="ESS108" s="93"/>
      <c r="EST108" s="93"/>
      <c r="ESU108" s="93"/>
      <c r="ESV108" s="93"/>
      <c r="ESW108" s="93"/>
      <c r="ESX108" s="93"/>
      <c r="ESY108" s="93"/>
      <c r="ESZ108" s="93"/>
      <c r="ETA108" s="93"/>
      <c r="ETB108" s="93"/>
      <c r="ETC108" s="93"/>
      <c r="ETD108" s="93"/>
      <c r="ETE108" s="93"/>
      <c r="ETF108" s="93"/>
      <c r="ETG108" s="93"/>
      <c r="ETH108" s="93"/>
      <c r="ETI108" s="93"/>
      <c r="ETJ108" s="93"/>
      <c r="ETK108" s="93"/>
      <c r="ETL108" s="93"/>
      <c r="ETM108" s="93"/>
      <c r="ETN108" s="93"/>
      <c r="ETO108" s="93"/>
      <c r="ETP108" s="93"/>
      <c r="ETQ108" s="93"/>
      <c r="ETR108" s="93"/>
      <c r="ETS108" s="93"/>
      <c r="ETT108" s="93"/>
      <c r="ETU108" s="93"/>
      <c r="ETV108" s="93"/>
      <c r="ETW108" s="93"/>
      <c r="ETX108" s="93"/>
      <c r="ETY108" s="93"/>
      <c r="ETZ108" s="93"/>
      <c r="EUA108" s="93"/>
      <c r="EUB108" s="93"/>
      <c r="EUC108" s="93"/>
      <c r="EUD108" s="93"/>
      <c r="EUE108" s="93"/>
      <c r="EUF108" s="93"/>
      <c r="EUG108" s="93"/>
      <c r="EUH108" s="93"/>
      <c r="EUI108" s="93"/>
      <c r="EUJ108" s="93"/>
      <c r="EUK108" s="93"/>
      <c r="EUL108" s="93"/>
      <c r="EUM108" s="93"/>
      <c r="EUN108" s="93"/>
      <c r="EUO108" s="93"/>
      <c r="EUP108" s="93"/>
      <c r="EUQ108" s="93"/>
      <c r="EUR108" s="93"/>
      <c r="EUS108" s="93"/>
      <c r="EUT108" s="93"/>
      <c r="EUU108" s="93"/>
      <c r="EUV108" s="93"/>
      <c r="EUW108" s="93"/>
      <c r="EUX108" s="93"/>
      <c r="EUY108" s="93"/>
      <c r="EUZ108" s="93"/>
      <c r="EVA108" s="93"/>
      <c r="EVB108" s="93"/>
      <c r="EVC108" s="93"/>
      <c r="EVD108" s="93"/>
      <c r="EVE108" s="93"/>
      <c r="EVF108" s="93"/>
      <c r="EVG108" s="93"/>
      <c r="EVH108" s="93"/>
      <c r="EVI108" s="93"/>
      <c r="EVJ108" s="93"/>
      <c r="EVK108" s="93"/>
      <c r="EVL108" s="93"/>
      <c r="EVM108" s="93"/>
      <c r="EVN108" s="93"/>
      <c r="EVO108" s="93"/>
      <c r="EVP108" s="93"/>
      <c r="EVQ108" s="93"/>
      <c r="EVR108" s="93"/>
      <c r="EVS108" s="93"/>
      <c r="EVT108" s="93"/>
      <c r="EVU108" s="93"/>
      <c r="EVV108" s="93"/>
      <c r="EVW108" s="93"/>
      <c r="EVX108" s="93"/>
      <c r="EVY108" s="93"/>
      <c r="EVZ108" s="93"/>
      <c r="EWA108" s="93"/>
      <c r="EWB108" s="93"/>
      <c r="EWC108" s="93"/>
      <c r="EWD108" s="93"/>
      <c r="EWE108" s="93"/>
      <c r="EWF108" s="93"/>
      <c r="EWG108" s="93"/>
      <c r="EWH108" s="93"/>
      <c r="EWI108" s="93"/>
      <c r="EWJ108" s="93"/>
      <c r="EWK108" s="93"/>
      <c r="EWL108" s="93"/>
      <c r="EWM108" s="93"/>
      <c r="EWN108" s="93"/>
      <c r="EWO108" s="93"/>
      <c r="EWP108" s="93"/>
      <c r="EWQ108" s="93"/>
      <c r="EWR108" s="93"/>
      <c r="EWS108" s="93"/>
      <c r="EWT108" s="93"/>
      <c r="EWU108" s="93"/>
      <c r="EWV108" s="93"/>
      <c r="EWW108" s="93"/>
      <c r="EWX108" s="93"/>
      <c r="EWY108" s="93"/>
      <c r="EWZ108" s="93"/>
      <c r="EXA108" s="93"/>
      <c r="EXB108" s="93"/>
      <c r="EXC108" s="93"/>
      <c r="EXD108" s="93"/>
      <c r="EXE108" s="93"/>
      <c r="EXF108" s="93"/>
      <c r="EXG108" s="93"/>
      <c r="EXH108" s="93"/>
      <c r="EXI108" s="93"/>
      <c r="EXJ108" s="93"/>
      <c r="EXK108" s="93"/>
      <c r="EXL108" s="93"/>
      <c r="EXM108" s="93"/>
      <c r="EXN108" s="93"/>
      <c r="EXO108" s="93"/>
      <c r="EXP108" s="93"/>
      <c r="EXQ108" s="93"/>
      <c r="EXR108" s="93"/>
      <c r="EXS108" s="93"/>
      <c r="EXT108" s="93"/>
      <c r="EXU108" s="93"/>
      <c r="EXV108" s="93"/>
      <c r="EXW108" s="93"/>
      <c r="EXX108" s="93"/>
      <c r="EXY108" s="93"/>
      <c r="EXZ108" s="93"/>
      <c r="EYA108" s="93"/>
      <c r="EYB108" s="93"/>
      <c r="EYC108" s="93"/>
      <c r="EYD108" s="93"/>
      <c r="EYE108" s="93"/>
      <c r="EYF108" s="93"/>
      <c r="EYG108" s="93"/>
      <c r="EYH108" s="93"/>
      <c r="EYI108" s="93"/>
      <c r="EYJ108" s="93"/>
      <c r="EYK108" s="93"/>
      <c r="EYL108" s="93"/>
      <c r="EYM108" s="93"/>
      <c r="EYN108" s="93"/>
      <c r="EYO108" s="93"/>
      <c r="EYP108" s="93"/>
      <c r="EYQ108" s="93"/>
      <c r="EYR108" s="93"/>
      <c r="EYS108" s="93"/>
      <c r="EYT108" s="93"/>
      <c r="EYU108" s="93"/>
      <c r="EYV108" s="93"/>
      <c r="EYW108" s="93"/>
      <c r="EYX108" s="93"/>
      <c r="EYY108" s="93"/>
      <c r="EYZ108" s="93"/>
      <c r="EZA108" s="93"/>
      <c r="EZB108" s="93"/>
      <c r="EZC108" s="93"/>
      <c r="EZD108" s="93"/>
      <c r="EZE108" s="93"/>
      <c r="EZF108" s="93"/>
      <c r="EZG108" s="93"/>
      <c r="EZH108" s="93"/>
      <c r="EZI108" s="93"/>
      <c r="EZJ108" s="93"/>
      <c r="EZK108" s="93"/>
      <c r="EZL108" s="93"/>
      <c r="EZM108" s="93"/>
      <c r="EZN108" s="93"/>
      <c r="EZO108" s="93"/>
      <c r="EZP108" s="93"/>
      <c r="EZQ108" s="93"/>
      <c r="EZR108" s="93"/>
      <c r="EZS108" s="93"/>
      <c r="EZT108" s="93"/>
      <c r="EZU108" s="93"/>
      <c r="EZV108" s="93"/>
      <c r="EZW108" s="93"/>
      <c r="EZX108" s="93"/>
      <c r="EZY108" s="93"/>
      <c r="EZZ108" s="93"/>
      <c r="FAA108" s="93"/>
      <c r="FAB108" s="93"/>
      <c r="FAC108" s="93"/>
      <c r="FAD108" s="93"/>
      <c r="FAE108" s="93"/>
      <c r="FAF108" s="93"/>
      <c r="FAG108" s="93"/>
      <c r="FAH108" s="93"/>
      <c r="FAI108" s="93"/>
      <c r="FAJ108" s="93"/>
      <c r="FAK108" s="93"/>
      <c r="FAL108" s="93"/>
      <c r="FAM108" s="93"/>
      <c r="FAN108" s="93"/>
      <c r="FAO108" s="93"/>
      <c r="FAP108" s="93"/>
      <c r="FAQ108" s="93"/>
      <c r="FAR108" s="93"/>
      <c r="FAS108" s="93"/>
      <c r="FAT108" s="93"/>
      <c r="FAU108" s="93"/>
      <c r="FAV108" s="93"/>
      <c r="FAW108" s="93"/>
      <c r="FAX108" s="93"/>
      <c r="FAY108" s="93"/>
      <c r="FAZ108" s="93"/>
      <c r="FBA108" s="93"/>
      <c r="FBB108" s="93"/>
      <c r="FBC108" s="93"/>
      <c r="FBD108" s="93"/>
      <c r="FBE108" s="93"/>
      <c r="FBF108" s="93"/>
      <c r="FBG108" s="93"/>
      <c r="FBH108" s="93"/>
      <c r="FBI108" s="93"/>
      <c r="FBJ108" s="93"/>
      <c r="FBK108" s="93"/>
      <c r="FBL108" s="93"/>
      <c r="FBM108" s="93"/>
      <c r="FBN108" s="93"/>
      <c r="FBO108" s="93"/>
      <c r="FBP108" s="93"/>
      <c r="FBQ108" s="93"/>
      <c r="FBR108" s="93"/>
      <c r="FBS108" s="93"/>
      <c r="FBT108" s="93"/>
      <c r="FBU108" s="93"/>
      <c r="FBV108" s="93"/>
      <c r="FBW108" s="93"/>
      <c r="FBX108" s="93"/>
      <c r="FBY108" s="93"/>
      <c r="FBZ108" s="93"/>
      <c r="FCA108" s="93"/>
      <c r="FCB108" s="93"/>
      <c r="FCC108" s="93"/>
      <c r="FCD108" s="93"/>
      <c r="FCE108" s="93"/>
      <c r="FCF108" s="93"/>
      <c r="FCG108" s="93"/>
      <c r="FCH108" s="93"/>
      <c r="FCI108" s="93"/>
      <c r="FCJ108" s="93"/>
      <c r="FCK108" s="93"/>
      <c r="FCL108" s="93"/>
      <c r="FCM108" s="93"/>
      <c r="FCN108" s="93"/>
      <c r="FCO108" s="93"/>
      <c r="FCP108" s="93"/>
      <c r="FCQ108" s="93"/>
      <c r="FCR108" s="93"/>
      <c r="FCS108" s="93"/>
      <c r="FCT108" s="93"/>
      <c r="FCU108" s="93"/>
      <c r="FCV108" s="93"/>
      <c r="FCW108" s="93"/>
      <c r="FCX108" s="93"/>
      <c r="FCY108" s="93"/>
      <c r="FCZ108" s="93"/>
      <c r="FDA108" s="93"/>
      <c r="FDB108" s="93"/>
      <c r="FDC108" s="93"/>
      <c r="FDD108" s="93"/>
      <c r="FDE108" s="93"/>
      <c r="FDF108" s="93"/>
      <c r="FDG108" s="93"/>
      <c r="FDH108" s="93"/>
      <c r="FDI108" s="93"/>
      <c r="FDJ108" s="93"/>
      <c r="FDK108" s="93"/>
      <c r="FDL108" s="93"/>
      <c r="FDM108" s="93"/>
      <c r="FDN108" s="93"/>
      <c r="FDO108" s="93"/>
      <c r="FDP108" s="93"/>
      <c r="FDQ108" s="93"/>
      <c r="FDR108" s="93"/>
      <c r="FDS108" s="93"/>
      <c r="FDT108" s="93"/>
      <c r="FDU108" s="93"/>
      <c r="FDV108" s="93"/>
      <c r="FDW108" s="93"/>
      <c r="FDX108" s="93"/>
      <c r="FDY108" s="93"/>
      <c r="FDZ108" s="93"/>
      <c r="FEA108" s="93"/>
      <c r="FEB108" s="93"/>
      <c r="FEC108" s="93"/>
      <c r="FED108" s="93"/>
      <c r="FEE108" s="93"/>
      <c r="FEF108" s="93"/>
      <c r="FEG108" s="93"/>
      <c r="FEH108" s="93"/>
      <c r="FEI108" s="93"/>
      <c r="FEJ108" s="93"/>
      <c r="FEK108" s="93"/>
      <c r="FEL108" s="93"/>
      <c r="FEM108" s="93"/>
      <c r="FEN108" s="93"/>
      <c r="FEO108" s="93"/>
      <c r="FEP108" s="93"/>
      <c r="FEQ108" s="93"/>
      <c r="FER108" s="93"/>
      <c r="FES108" s="93"/>
      <c r="FET108" s="93"/>
      <c r="FEU108" s="93"/>
      <c r="FEV108" s="93"/>
      <c r="FEW108" s="93"/>
      <c r="FEX108" s="93"/>
      <c r="FEY108" s="93"/>
      <c r="FEZ108" s="93"/>
      <c r="FFA108" s="93"/>
      <c r="FFB108" s="93"/>
      <c r="FFC108" s="93"/>
      <c r="FFD108" s="93"/>
      <c r="FFE108" s="93"/>
      <c r="FFF108" s="93"/>
      <c r="FFG108" s="93"/>
      <c r="FFH108" s="93"/>
      <c r="FFI108" s="93"/>
      <c r="FFJ108" s="93"/>
      <c r="FFK108" s="93"/>
      <c r="FFL108" s="93"/>
      <c r="FFM108" s="93"/>
      <c r="FFN108" s="93"/>
      <c r="FFO108" s="93"/>
      <c r="FFP108" s="93"/>
      <c r="FFQ108" s="93"/>
      <c r="FFR108" s="93"/>
      <c r="FFS108" s="93"/>
      <c r="FFT108" s="93"/>
      <c r="FFU108" s="93"/>
      <c r="FFV108" s="93"/>
      <c r="FFW108" s="93"/>
      <c r="FFX108" s="93"/>
      <c r="FFY108" s="93"/>
      <c r="FFZ108" s="93"/>
      <c r="FGA108" s="93"/>
      <c r="FGB108" s="93"/>
      <c r="FGC108" s="93"/>
      <c r="FGD108" s="93"/>
      <c r="FGE108" s="93"/>
      <c r="FGF108" s="93"/>
      <c r="FGG108" s="93"/>
      <c r="FGH108" s="93"/>
      <c r="FGI108" s="93"/>
      <c r="FGJ108" s="93"/>
      <c r="FGK108" s="93"/>
      <c r="FGL108" s="93"/>
      <c r="FGM108" s="93"/>
      <c r="FGN108" s="93"/>
      <c r="FGO108" s="93"/>
      <c r="FGP108" s="93"/>
      <c r="FGQ108" s="93"/>
      <c r="FGR108" s="93"/>
      <c r="FGS108" s="93"/>
      <c r="FGT108" s="93"/>
      <c r="FGU108" s="93"/>
      <c r="FGV108" s="93"/>
      <c r="FGW108" s="93"/>
      <c r="FGX108" s="93"/>
      <c r="FGY108" s="93"/>
      <c r="FGZ108" s="93"/>
      <c r="FHA108" s="93"/>
      <c r="FHB108" s="93"/>
      <c r="FHC108" s="93"/>
      <c r="FHD108" s="93"/>
      <c r="FHE108" s="93"/>
      <c r="FHF108" s="93"/>
      <c r="FHG108" s="93"/>
      <c r="FHH108" s="93"/>
      <c r="FHI108" s="93"/>
      <c r="FHJ108" s="93"/>
      <c r="FHK108" s="93"/>
      <c r="FHL108" s="93"/>
      <c r="FHM108" s="93"/>
      <c r="FHN108" s="93"/>
      <c r="FHO108" s="93"/>
      <c r="FHP108" s="93"/>
      <c r="FHQ108" s="93"/>
      <c r="FHR108" s="93"/>
      <c r="FHS108" s="93"/>
      <c r="FHT108" s="93"/>
      <c r="FHU108" s="93"/>
      <c r="FHV108" s="93"/>
      <c r="FHW108" s="93"/>
      <c r="FHX108" s="93"/>
      <c r="FHY108" s="93"/>
      <c r="FHZ108" s="93"/>
      <c r="FIA108" s="93"/>
      <c r="FIB108" s="93"/>
      <c r="FIC108" s="93"/>
      <c r="FID108" s="93"/>
      <c r="FIE108" s="93"/>
      <c r="FIF108" s="93"/>
      <c r="FIG108" s="93"/>
      <c r="FIH108" s="93"/>
      <c r="FII108" s="93"/>
      <c r="FIJ108" s="93"/>
      <c r="FIK108" s="93"/>
      <c r="FIL108" s="93"/>
      <c r="FIM108" s="93"/>
      <c r="FIN108" s="93"/>
      <c r="FIO108" s="93"/>
      <c r="FIP108" s="93"/>
      <c r="FIQ108" s="93"/>
      <c r="FIR108" s="93"/>
      <c r="FIS108" s="93"/>
      <c r="FIT108" s="93"/>
      <c r="FIU108" s="93"/>
      <c r="FIV108" s="93"/>
      <c r="FIW108" s="93"/>
      <c r="FIX108" s="93"/>
      <c r="FIY108" s="93"/>
      <c r="FIZ108" s="93"/>
      <c r="FJA108" s="93"/>
      <c r="FJB108" s="93"/>
      <c r="FJC108" s="93"/>
      <c r="FJD108" s="93"/>
      <c r="FJE108" s="93"/>
      <c r="FJF108" s="93"/>
      <c r="FJG108" s="93"/>
      <c r="FJH108" s="93"/>
      <c r="FJI108" s="93"/>
      <c r="FJJ108" s="93"/>
      <c r="FJK108" s="93"/>
      <c r="FJL108" s="93"/>
      <c r="FJM108" s="93"/>
      <c r="FJN108" s="93"/>
      <c r="FJO108" s="93"/>
      <c r="FJP108" s="93"/>
      <c r="FJQ108" s="93"/>
      <c r="FJR108" s="93"/>
      <c r="FJS108" s="93"/>
      <c r="FJT108" s="93"/>
      <c r="FJU108" s="93"/>
      <c r="FJV108" s="93"/>
      <c r="FJW108" s="93"/>
      <c r="FJX108" s="93"/>
      <c r="FJY108" s="93"/>
      <c r="FJZ108" s="93"/>
      <c r="FKA108" s="93"/>
      <c r="FKB108" s="93"/>
      <c r="FKC108" s="93"/>
      <c r="FKD108" s="93"/>
      <c r="FKE108" s="93"/>
      <c r="FKF108" s="93"/>
      <c r="FKG108" s="93"/>
      <c r="FKH108" s="93"/>
      <c r="FKI108" s="93"/>
      <c r="FKJ108" s="93"/>
      <c r="FKK108" s="93"/>
      <c r="FKL108" s="93"/>
      <c r="FKM108" s="93"/>
      <c r="FKN108" s="93"/>
      <c r="FKO108" s="93"/>
      <c r="FKP108" s="93"/>
      <c r="FKQ108" s="93"/>
      <c r="FKR108" s="93"/>
      <c r="FKS108" s="93"/>
      <c r="FKT108" s="93"/>
      <c r="FKU108" s="93"/>
      <c r="FKV108" s="93"/>
      <c r="FKW108" s="93"/>
      <c r="FKX108" s="93"/>
      <c r="FKY108" s="93"/>
      <c r="FKZ108" s="93"/>
      <c r="FLA108" s="93"/>
      <c r="FLB108" s="93"/>
      <c r="FLC108" s="93"/>
      <c r="FLD108" s="93"/>
      <c r="FLE108" s="93"/>
      <c r="FLF108" s="93"/>
      <c r="FLG108" s="93"/>
      <c r="FLH108" s="93"/>
      <c r="FLI108" s="93"/>
      <c r="FLJ108" s="93"/>
      <c r="FLK108" s="93"/>
      <c r="FLL108" s="93"/>
      <c r="FLM108" s="93"/>
      <c r="FLN108" s="93"/>
      <c r="FLO108" s="93"/>
      <c r="FLP108" s="93"/>
      <c r="FLQ108" s="93"/>
      <c r="FLR108" s="93"/>
      <c r="FLS108" s="93"/>
      <c r="FLT108" s="93"/>
      <c r="FLU108" s="93"/>
      <c r="FLV108" s="93"/>
      <c r="FLW108" s="93"/>
      <c r="FLX108" s="93"/>
      <c r="FLY108" s="93"/>
      <c r="FLZ108" s="93"/>
      <c r="FMA108" s="93"/>
      <c r="FMB108" s="93"/>
      <c r="FMC108" s="93"/>
      <c r="FMD108" s="93"/>
      <c r="FME108" s="93"/>
      <c r="FMF108" s="93"/>
      <c r="FMG108" s="93"/>
      <c r="FMH108" s="93"/>
      <c r="FMI108" s="93"/>
      <c r="FMJ108" s="93"/>
      <c r="FMK108" s="93"/>
      <c r="FML108" s="93"/>
      <c r="FMM108" s="93"/>
      <c r="FMN108" s="93"/>
      <c r="FMO108" s="93"/>
      <c r="FMP108" s="93"/>
      <c r="FMQ108" s="93"/>
      <c r="FMR108" s="93"/>
      <c r="FMS108" s="93"/>
      <c r="FMT108" s="93"/>
      <c r="FMU108" s="93"/>
      <c r="FMV108" s="93"/>
      <c r="FMW108" s="93"/>
      <c r="FMX108" s="93"/>
      <c r="FMY108" s="93"/>
      <c r="FMZ108" s="93"/>
      <c r="FNA108" s="93"/>
      <c r="FNB108" s="93"/>
      <c r="FNC108" s="93"/>
      <c r="FND108" s="93"/>
      <c r="FNE108" s="93"/>
      <c r="FNF108" s="93"/>
      <c r="FNG108" s="93"/>
      <c r="FNH108" s="93"/>
      <c r="FNI108" s="93"/>
      <c r="FNJ108" s="93"/>
      <c r="FNK108" s="93"/>
      <c r="FNL108" s="93"/>
      <c r="FNM108" s="93"/>
      <c r="FNN108" s="93"/>
      <c r="FNO108" s="93"/>
      <c r="FNP108" s="93"/>
      <c r="FNQ108" s="93"/>
      <c r="FNR108" s="93"/>
      <c r="FNS108" s="93"/>
      <c r="FNT108" s="93"/>
      <c r="FNU108" s="93"/>
      <c r="FNV108" s="93"/>
      <c r="FNW108" s="93"/>
      <c r="FNX108" s="93"/>
      <c r="FNY108" s="93"/>
      <c r="FNZ108" s="93"/>
      <c r="FOA108" s="93"/>
      <c r="FOB108" s="93"/>
      <c r="FOC108" s="93"/>
      <c r="FOD108" s="93"/>
      <c r="FOE108" s="93"/>
      <c r="FOF108" s="93"/>
      <c r="FOG108" s="93"/>
      <c r="FOH108" s="93"/>
      <c r="FOI108" s="93"/>
      <c r="FOJ108" s="93"/>
      <c r="FOK108" s="93"/>
      <c r="FOL108" s="93"/>
      <c r="FOM108" s="93"/>
      <c r="FON108" s="93"/>
      <c r="FOO108" s="93"/>
      <c r="FOP108" s="93"/>
      <c r="FOQ108" s="93"/>
      <c r="FOR108" s="93"/>
      <c r="FOS108" s="93"/>
      <c r="FOT108" s="93"/>
      <c r="FOU108" s="93"/>
      <c r="FOV108" s="93"/>
      <c r="FOW108" s="93"/>
      <c r="FOX108" s="93"/>
      <c r="FOY108" s="93"/>
      <c r="FOZ108" s="93"/>
      <c r="FPA108" s="93"/>
      <c r="FPB108" s="93"/>
      <c r="FPC108" s="93"/>
      <c r="FPD108" s="93"/>
      <c r="FPE108" s="93"/>
      <c r="FPF108" s="93"/>
      <c r="FPG108" s="93"/>
      <c r="FPH108" s="93"/>
      <c r="FPI108" s="93"/>
      <c r="FPJ108" s="93"/>
      <c r="FPK108" s="93"/>
      <c r="FPL108" s="93"/>
      <c r="FPM108" s="93"/>
      <c r="FPN108" s="93"/>
      <c r="FPO108" s="93"/>
      <c r="FPP108" s="93"/>
      <c r="FPQ108" s="93"/>
      <c r="FPR108" s="93"/>
      <c r="FPS108" s="93"/>
      <c r="FPT108" s="93"/>
      <c r="FPU108" s="93"/>
      <c r="FPV108" s="93"/>
      <c r="FPW108" s="93"/>
      <c r="FPX108" s="93"/>
      <c r="FPY108" s="93"/>
      <c r="FPZ108" s="93"/>
      <c r="FQA108" s="93"/>
      <c r="FQB108" s="93"/>
      <c r="FQC108" s="93"/>
      <c r="FQD108" s="93"/>
      <c r="FQE108" s="93"/>
      <c r="FQF108" s="93"/>
      <c r="FQG108" s="93"/>
      <c r="FQH108" s="93"/>
      <c r="FQI108" s="93"/>
      <c r="FQJ108" s="93"/>
      <c r="FQK108" s="93"/>
      <c r="FQL108" s="93"/>
      <c r="FQM108" s="93"/>
      <c r="FQN108" s="93"/>
      <c r="FQO108" s="93"/>
      <c r="FQP108" s="93"/>
      <c r="FQQ108" s="93"/>
      <c r="FQR108" s="93"/>
      <c r="FQS108" s="93"/>
      <c r="FQT108" s="93"/>
      <c r="FQU108" s="93"/>
      <c r="FQV108" s="93"/>
      <c r="FQW108" s="93"/>
      <c r="FQX108" s="93"/>
      <c r="FQY108" s="93"/>
      <c r="FQZ108" s="93"/>
      <c r="FRA108" s="93"/>
      <c r="FRB108" s="93"/>
      <c r="FRC108" s="93"/>
      <c r="FRD108" s="93"/>
      <c r="FRE108" s="93"/>
      <c r="FRF108" s="93"/>
      <c r="FRG108" s="93"/>
      <c r="FRH108" s="93"/>
      <c r="FRI108" s="93"/>
      <c r="FRJ108" s="93"/>
      <c r="FRK108" s="93"/>
      <c r="FRL108" s="93"/>
      <c r="FRM108" s="93"/>
      <c r="FRN108" s="93"/>
      <c r="FRO108" s="93"/>
      <c r="FRP108" s="93"/>
      <c r="FRQ108" s="93"/>
      <c r="FRR108" s="93"/>
      <c r="FRS108" s="93"/>
      <c r="FRT108" s="93"/>
      <c r="FRU108" s="93"/>
      <c r="FRV108" s="93"/>
      <c r="FRW108" s="93"/>
      <c r="FRX108" s="93"/>
      <c r="FRY108" s="93"/>
      <c r="FRZ108" s="93"/>
      <c r="FSA108" s="93"/>
      <c r="FSB108" s="93"/>
      <c r="FSC108" s="93"/>
      <c r="FSD108" s="93"/>
      <c r="FSE108" s="93"/>
      <c r="FSF108" s="93"/>
      <c r="FSG108" s="93"/>
      <c r="FSH108" s="93"/>
      <c r="FSI108" s="93"/>
      <c r="FSJ108" s="93"/>
      <c r="FSK108" s="93"/>
      <c r="FSL108" s="93"/>
      <c r="FSM108" s="93"/>
      <c r="FSN108" s="93"/>
      <c r="FSO108" s="93"/>
      <c r="FSP108" s="93"/>
      <c r="FSQ108" s="93"/>
      <c r="FSR108" s="93"/>
      <c r="FSS108" s="93"/>
      <c r="FST108" s="93"/>
      <c r="FSU108" s="93"/>
      <c r="FSV108" s="93"/>
      <c r="FSW108" s="93"/>
      <c r="FSX108" s="93"/>
      <c r="FSY108" s="93"/>
      <c r="FSZ108" s="93"/>
      <c r="FTA108" s="93"/>
      <c r="FTB108" s="93"/>
      <c r="FTC108" s="93"/>
      <c r="FTD108" s="93"/>
      <c r="FTE108" s="93"/>
      <c r="FTF108" s="93"/>
      <c r="FTG108" s="93"/>
      <c r="FTH108" s="93"/>
      <c r="FTI108" s="93"/>
      <c r="FTJ108" s="93"/>
      <c r="FTK108" s="93"/>
      <c r="FTL108" s="93"/>
      <c r="FTM108" s="93"/>
      <c r="FTN108" s="93"/>
      <c r="FTO108" s="93"/>
      <c r="FTP108" s="93"/>
      <c r="FTQ108" s="93"/>
      <c r="FTR108" s="93"/>
      <c r="FTS108" s="93"/>
      <c r="FTT108" s="93"/>
      <c r="FTU108" s="93"/>
      <c r="FTV108" s="93"/>
      <c r="FTW108" s="93"/>
      <c r="FTX108" s="93"/>
      <c r="FTY108" s="93"/>
      <c r="FTZ108" s="93"/>
      <c r="FUA108" s="93"/>
      <c r="FUB108" s="93"/>
      <c r="FUC108" s="93"/>
      <c r="FUD108" s="93"/>
      <c r="FUE108" s="93"/>
      <c r="FUF108" s="93"/>
      <c r="FUG108" s="93"/>
      <c r="FUH108" s="93"/>
      <c r="FUI108" s="93"/>
      <c r="FUJ108" s="93"/>
      <c r="FUK108" s="93"/>
      <c r="FUL108" s="93"/>
      <c r="FUM108" s="93"/>
      <c r="FUN108" s="93"/>
      <c r="FUO108" s="93"/>
      <c r="FUP108" s="93"/>
      <c r="FUQ108" s="93"/>
      <c r="FUR108" s="93"/>
      <c r="FUS108" s="93"/>
      <c r="FUT108" s="93"/>
      <c r="FUU108" s="93"/>
      <c r="FUV108" s="93"/>
      <c r="FUW108" s="93"/>
      <c r="FUX108" s="93"/>
      <c r="FUY108" s="93"/>
      <c r="FUZ108" s="93"/>
      <c r="FVA108" s="93"/>
      <c r="FVB108" s="93"/>
      <c r="FVC108" s="93"/>
      <c r="FVD108" s="93"/>
      <c r="FVE108" s="93"/>
      <c r="FVF108" s="93"/>
      <c r="FVG108" s="93"/>
      <c r="FVH108" s="93"/>
      <c r="FVI108" s="93"/>
      <c r="FVJ108" s="93"/>
      <c r="FVK108" s="93"/>
      <c r="FVL108" s="93"/>
      <c r="FVM108" s="93"/>
      <c r="FVN108" s="93"/>
      <c r="FVO108" s="93"/>
      <c r="FVP108" s="93"/>
      <c r="FVQ108" s="93"/>
      <c r="FVR108" s="93"/>
      <c r="FVS108" s="93"/>
      <c r="FVT108" s="93"/>
      <c r="FVU108" s="93"/>
      <c r="FVV108" s="93"/>
      <c r="FVW108" s="93"/>
      <c r="FVX108" s="93"/>
      <c r="FVY108" s="93"/>
      <c r="FVZ108" s="93"/>
      <c r="FWA108" s="93"/>
      <c r="FWB108" s="93"/>
      <c r="FWC108" s="93"/>
      <c r="FWD108" s="93"/>
      <c r="FWE108" s="93"/>
      <c r="FWF108" s="93"/>
      <c r="FWG108" s="93"/>
      <c r="FWH108" s="93"/>
      <c r="FWI108" s="93"/>
      <c r="FWJ108" s="93"/>
      <c r="FWK108" s="93"/>
      <c r="FWL108" s="93"/>
      <c r="FWM108" s="93"/>
      <c r="FWN108" s="93"/>
      <c r="FWO108" s="93"/>
      <c r="FWP108" s="93"/>
      <c r="FWQ108" s="93"/>
      <c r="FWR108" s="93"/>
      <c r="FWS108" s="93"/>
      <c r="FWT108" s="93"/>
      <c r="FWU108" s="93"/>
      <c r="FWV108" s="93"/>
      <c r="FWW108" s="93"/>
      <c r="FWX108" s="93"/>
      <c r="FWY108" s="93"/>
      <c r="FWZ108" s="93"/>
      <c r="FXA108" s="93"/>
      <c r="FXB108" s="93"/>
      <c r="FXC108" s="93"/>
      <c r="FXD108" s="93"/>
      <c r="FXE108" s="93"/>
      <c r="FXF108" s="93"/>
      <c r="FXG108" s="93"/>
      <c r="FXH108" s="93"/>
      <c r="FXI108" s="93"/>
      <c r="FXJ108" s="93"/>
      <c r="FXK108" s="93"/>
      <c r="FXL108" s="93"/>
      <c r="FXM108" s="93"/>
      <c r="FXN108" s="93"/>
      <c r="FXO108" s="93"/>
      <c r="FXP108" s="93"/>
      <c r="FXQ108" s="93"/>
      <c r="FXR108" s="93"/>
      <c r="FXS108" s="93"/>
      <c r="FXT108" s="93"/>
      <c r="FXU108" s="93"/>
      <c r="FXV108" s="93"/>
      <c r="FXW108" s="93"/>
      <c r="FXX108" s="93"/>
      <c r="FXY108" s="93"/>
      <c r="FXZ108" s="93"/>
      <c r="FYA108" s="93"/>
      <c r="FYB108" s="93"/>
      <c r="FYC108" s="93"/>
      <c r="FYD108" s="93"/>
      <c r="FYE108" s="93"/>
      <c r="FYF108" s="93"/>
      <c r="FYG108" s="93"/>
      <c r="FYH108" s="93"/>
      <c r="FYI108" s="93"/>
      <c r="FYJ108" s="93"/>
      <c r="FYK108" s="93"/>
      <c r="FYL108" s="93"/>
      <c r="FYM108" s="93"/>
      <c r="FYN108" s="93"/>
      <c r="FYO108" s="93"/>
      <c r="FYP108" s="93"/>
      <c r="FYQ108" s="93"/>
      <c r="FYR108" s="93"/>
      <c r="FYS108" s="93"/>
      <c r="FYT108" s="93"/>
      <c r="FYU108" s="93"/>
      <c r="FYV108" s="93"/>
      <c r="FYW108" s="93"/>
      <c r="FYX108" s="93"/>
      <c r="FYY108" s="93"/>
      <c r="FYZ108" s="93"/>
      <c r="FZA108" s="93"/>
      <c r="FZB108" s="93"/>
      <c r="FZC108" s="93"/>
      <c r="FZD108" s="93"/>
      <c r="FZE108" s="93"/>
      <c r="FZF108" s="93"/>
      <c r="FZG108" s="93"/>
      <c r="FZH108" s="93"/>
      <c r="FZI108" s="93"/>
      <c r="FZJ108" s="93"/>
      <c r="FZK108" s="93"/>
      <c r="FZL108" s="93"/>
      <c r="FZM108" s="93"/>
      <c r="FZN108" s="93"/>
      <c r="FZO108" s="93"/>
      <c r="FZP108" s="93"/>
      <c r="FZQ108" s="93"/>
      <c r="FZR108" s="93"/>
      <c r="FZS108" s="93"/>
      <c r="FZT108" s="93"/>
      <c r="FZU108" s="93"/>
      <c r="FZV108" s="93"/>
      <c r="FZW108" s="93"/>
      <c r="FZX108" s="93"/>
      <c r="FZY108" s="93"/>
      <c r="FZZ108" s="93"/>
      <c r="GAA108" s="93"/>
      <c r="GAB108" s="93"/>
      <c r="GAC108" s="93"/>
      <c r="GAD108" s="93"/>
      <c r="GAE108" s="93"/>
      <c r="GAF108" s="93"/>
      <c r="GAG108" s="93"/>
      <c r="GAH108" s="93"/>
      <c r="GAI108" s="93"/>
      <c r="GAJ108" s="93"/>
      <c r="GAK108" s="93"/>
      <c r="GAL108" s="93"/>
      <c r="GAM108" s="93"/>
      <c r="GAN108" s="93"/>
      <c r="GAO108" s="93"/>
      <c r="GAP108" s="93"/>
      <c r="GAQ108" s="93"/>
      <c r="GAR108" s="93"/>
      <c r="GAS108" s="93"/>
      <c r="GAT108" s="93"/>
      <c r="GAU108" s="93"/>
      <c r="GAV108" s="93"/>
      <c r="GAW108" s="93"/>
      <c r="GAX108" s="93"/>
      <c r="GAY108" s="93"/>
      <c r="GAZ108" s="93"/>
      <c r="GBA108" s="93"/>
      <c r="GBB108" s="93"/>
      <c r="GBC108" s="93"/>
      <c r="GBD108" s="93"/>
      <c r="GBE108" s="93"/>
      <c r="GBF108" s="93"/>
      <c r="GBG108" s="93"/>
      <c r="GBH108" s="93"/>
      <c r="GBI108" s="93"/>
      <c r="GBJ108" s="93"/>
      <c r="GBK108" s="93"/>
      <c r="GBL108" s="93"/>
      <c r="GBM108" s="93"/>
      <c r="GBN108" s="93"/>
      <c r="GBO108" s="93"/>
      <c r="GBP108" s="93"/>
      <c r="GBQ108" s="93"/>
      <c r="GBR108" s="93"/>
      <c r="GBS108" s="93"/>
      <c r="GBT108" s="93"/>
      <c r="GBU108" s="93"/>
      <c r="GBV108" s="93"/>
      <c r="GBW108" s="93"/>
      <c r="GBX108" s="93"/>
      <c r="GBY108" s="93"/>
      <c r="GBZ108" s="93"/>
      <c r="GCA108" s="93"/>
      <c r="GCB108" s="93"/>
      <c r="GCC108" s="93"/>
      <c r="GCD108" s="93"/>
      <c r="GCE108" s="93"/>
      <c r="GCF108" s="93"/>
      <c r="GCG108" s="93"/>
      <c r="GCH108" s="93"/>
      <c r="GCI108" s="93"/>
      <c r="GCJ108" s="93"/>
      <c r="GCK108" s="93"/>
      <c r="GCL108" s="93"/>
      <c r="GCM108" s="93"/>
      <c r="GCN108" s="93"/>
      <c r="GCO108" s="93"/>
      <c r="GCP108" s="93"/>
      <c r="GCQ108" s="93"/>
      <c r="GCR108" s="93"/>
      <c r="GCS108" s="93"/>
      <c r="GCT108" s="93"/>
      <c r="GCU108" s="93"/>
      <c r="GCV108" s="93"/>
      <c r="GCW108" s="93"/>
      <c r="GCX108" s="93"/>
      <c r="GCY108" s="93"/>
      <c r="GCZ108" s="93"/>
      <c r="GDA108" s="93"/>
      <c r="GDB108" s="93"/>
      <c r="GDC108" s="93"/>
      <c r="GDD108" s="93"/>
      <c r="GDE108" s="93"/>
      <c r="GDF108" s="93"/>
      <c r="GDG108" s="93"/>
      <c r="GDH108" s="93"/>
      <c r="GDI108" s="93"/>
      <c r="GDJ108" s="93"/>
      <c r="GDK108" s="93"/>
      <c r="GDL108" s="93"/>
      <c r="GDM108" s="93"/>
      <c r="GDN108" s="93"/>
      <c r="GDO108" s="93"/>
      <c r="GDP108" s="93"/>
      <c r="GDQ108" s="93"/>
      <c r="GDR108" s="93"/>
      <c r="GDS108" s="93"/>
      <c r="GDT108" s="93"/>
      <c r="GDU108" s="93"/>
      <c r="GDV108" s="93"/>
      <c r="GDW108" s="93"/>
      <c r="GDX108" s="93"/>
      <c r="GDY108" s="93"/>
      <c r="GDZ108" s="93"/>
      <c r="GEA108" s="93"/>
      <c r="GEB108" s="93"/>
      <c r="GEC108" s="93"/>
      <c r="GED108" s="93"/>
      <c r="GEE108" s="93"/>
      <c r="GEF108" s="93"/>
      <c r="GEG108" s="93"/>
      <c r="GEH108" s="93"/>
      <c r="GEI108" s="93"/>
      <c r="GEJ108" s="93"/>
      <c r="GEK108" s="93"/>
      <c r="GEL108" s="93"/>
      <c r="GEM108" s="93"/>
      <c r="GEN108" s="93"/>
      <c r="GEO108" s="93"/>
      <c r="GEP108" s="93"/>
      <c r="GEQ108" s="93"/>
      <c r="GER108" s="93"/>
      <c r="GES108" s="93"/>
      <c r="GET108" s="93"/>
      <c r="GEU108" s="93"/>
      <c r="GEV108" s="93"/>
      <c r="GEW108" s="93"/>
      <c r="GEX108" s="93"/>
      <c r="GEY108" s="93"/>
      <c r="GEZ108" s="93"/>
      <c r="GFA108" s="93"/>
      <c r="GFB108" s="93"/>
      <c r="GFC108" s="93"/>
      <c r="GFD108" s="93"/>
      <c r="GFE108" s="93"/>
      <c r="GFF108" s="93"/>
      <c r="GFG108" s="93"/>
      <c r="GFH108" s="93"/>
      <c r="GFI108" s="93"/>
      <c r="GFJ108" s="93"/>
      <c r="GFK108" s="93"/>
      <c r="GFL108" s="93"/>
      <c r="GFM108" s="93"/>
      <c r="GFN108" s="93"/>
      <c r="GFO108" s="93"/>
      <c r="GFP108" s="93"/>
      <c r="GFQ108" s="93"/>
      <c r="GFR108" s="93"/>
      <c r="GFS108" s="93"/>
      <c r="GFT108" s="93"/>
      <c r="GFU108" s="93"/>
      <c r="GFV108" s="93"/>
      <c r="GFW108" s="93"/>
      <c r="GFX108" s="93"/>
      <c r="GFY108" s="93"/>
      <c r="GFZ108" s="93"/>
      <c r="GGA108" s="93"/>
      <c r="GGB108" s="93"/>
      <c r="GGC108" s="93"/>
      <c r="GGD108" s="93"/>
      <c r="GGE108" s="93"/>
      <c r="GGF108" s="93"/>
      <c r="GGG108" s="93"/>
      <c r="GGH108" s="93"/>
      <c r="GGI108" s="93"/>
      <c r="GGJ108" s="93"/>
      <c r="GGK108" s="93"/>
      <c r="GGL108" s="93"/>
      <c r="GGM108" s="93"/>
      <c r="GGN108" s="93"/>
      <c r="GGO108" s="93"/>
      <c r="GGP108" s="93"/>
      <c r="GGQ108" s="93"/>
      <c r="GGR108" s="93"/>
      <c r="GGS108" s="93"/>
      <c r="GGT108" s="93"/>
      <c r="GGU108" s="93"/>
      <c r="GGV108" s="93"/>
      <c r="GGW108" s="93"/>
      <c r="GGX108" s="93"/>
      <c r="GGY108" s="93"/>
      <c r="GGZ108" s="93"/>
      <c r="GHA108" s="93"/>
      <c r="GHB108" s="93"/>
      <c r="GHC108" s="93"/>
      <c r="GHD108" s="93"/>
      <c r="GHE108" s="93"/>
      <c r="GHF108" s="93"/>
      <c r="GHG108" s="93"/>
      <c r="GHH108" s="93"/>
      <c r="GHI108" s="93"/>
      <c r="GHJ108" s="93"/>
      <c r="GHK108" s="93"/>
      <c r="GHL108" s="93"/>
      <c r="GHM108" s="93"/>
      <c r="GHN108" s="93"/>
      <c r="GHO108" s="93"/>
      <c r="GHP108" s="93"/>
      <c r="GHQ108" s="93"/>
      <c r="GHR108" s="93"/>
      <c r="GHS108" s="93"/>
      <c r="GHT108" s="93"/>
      <c r="GHU108" s="93"/>
      <c r="GHV108" s="93"/>
      <c r="GHW108" s="93"/>
      <c r="GHX108" s="93"/>
      <c r="GHY108" s="93"/>
      <c r="GHZ108" s="93"/>
      <c r="GIA108" s="93"/>
      <c r="GIB108" s="93"/>
      <c r="GIC108" s="93"/>
      <c r="GID108" s="93"/>
      <c r="GIE108" s="93"/>
      <c r="GIF108" s="93"/>
      <c r="GIG108" s="93"/>
      <c r="GIH108" s="93"/>
      <c r="GII108" s="93"/>
      <c r="GIJ108" s="93"/>
      <c r="GIK108" s="93"/>
      <c r="GIL108" s="93"/>
      <c r="GIM108" s="93"/>
      <c r="GIN108" s="93"/>
      <c r="GIO108" s="93"/>
      <c r="GIP108" s="93"/>
      <c r="GIQ108" s="93"/>
      <c r="GIR108" s="93"/>
      <c r="GIS108" s="93"/>
      <c r="GIT108" s="93"/>
      <c r="GIU108" s="93"/>
      <c r="GIV108" s="93"/>
      <c r="GIW108" s="93"/>
      <c r="GIX108" s="93"/>
      <c r="GIY108" s="93"/>
      <c r="GIZ108" s="93"/>
      <c r="GJA108" s="93"/>
      <c r="GJB108" s="93"/>
      <c r="GJC108" s="93"/>
      <c r="GJD108" s="93"/>
      <c r="GJE108" s="93"/>
      <c r="GJF108" s="93"/>
      <c r="GJG108" s="93"/>
      <c r="GJH108" s="93"/>
      <c r="GJI108" s="93"/>
      <c r="GJJ108" s="93"/>
      <c r="GJK108" s="93"/>
      <c r="GJL108" s="93"/>
      <c r="GJM108" s="93"/>
      <c r="GJN108" s="93"/>
      <c r="GJO108" s="93"/>
      <c r="GJP108" s="93"/>
      <c r="GJQ108" s="93"/>
      <c r="GJR108" s="93"/>
      <c r="GJS108" s="93"/>
      <c r="GJT108" s="93"/>
      <c r="GJU108" s="93"/>
      <c r="GJV108" s="93"/>
      <c r="GJW108" s="93"/>
      <c r="GJX108" s="93"/>
      <c r="GJY108" s="93"/>
      <c r="GJZ108" s="93"/>
      <c r="GKA108" s="93"/>
      <c r="GKB108" s="93"/>
      <c r="GKC108" s="93"/>
      <c r="GKD108" s="93"/>
      <c r="GKE108" s="93"/>
      <c r="GKF108" s="93"/>
      <c r="GKG108" s="93"/>
      <c r="GKH108" s="93"/>
      <c r="GKI108" s="93"/>
      <c r="GKJ108" s="93"/>
      <c r="GKK108" s="93"/>
      <c r="GKL108" s="93"/>
      <c r="GKM108" s="93"/>
      <c r="GKN108" s="93"/>
      <c r="GKO108" s="93"/>
      <c r="GKP108" s="93"/>
      <c r="GKQ108" s="93"/>
      <c r="GKR108" s="93"/>
      <c r="GKS108" s="93"/>
      <c r="GKT108" s="93"/>
      <c r="GKU108" s="93"/>
      <c r="GKV108" s="93"/>
      <c r="GKW108" s="93"/>
      <c r="GKX108" s="93"/>
      <c r="GKY108" s="93"/>
      <c r="GKZ108" s="93"/>
      <c r="GLA108" s="93"/>
      <c r="GLB108" s="93"/>
      <c r="GLC108" s="93"/>
      <c r="GLD108" s="93"/>
      <c r="GLE108" s="93"/>
      <c r="GLF108" s="93"/>
      <c r="GLG108" s="93"/>
      <c r="GLH108" s="93"/>
      <c r="GLI108" s="93"/>
      <c r="GLJ108" s="93"/>
      <c r="GLK108" s="93"/>
      <c r="GLL108" s="93"/>
      <c r="GLM108" s="93"/>
      <c r="GLN108" s="93"/>
      <c r="GLO108" s="93"/>
      <c r="GLP108" s="93"/>
      <c r="GLQ108" s="93"/>
      <c r="GLR108" s="93"/>
      <c r="GLS108" s="93"/>
      <c r="GLT108" s="93"/>
      <c r="GLU108" s="93"/>
      <c r="GLV108" s="93"/>
      <c r="GLW108" s="93"/>
      <c r="GLX108" s="93"/>
      <c r="GLY108" s="93"/>
      <c r="GLZ108" s="93"/>
      <c r="GMA108" s="93"/>
      <c r="GMB108" s="93"/>
      <c r="GMC108" s="93"/>
      <c r="GMD108" s="93"/>
      <c r="GME108" s="93"/>
      <c r="GMF108" s="93"/>
      <c r="GMG108" s="93"/>
      <c r="GMH108" s="93"/>
      <c r="GMI108" s="93"/>
      <c r="GMJ108" s="93"/>
      <c r="GMK108" s="93"/>
      <c r="GML108" s="93"/>
      <c r="GMM108" s="93"/>
      <c r="GMN108" s="93"/>
      <c r="GMO108" s="93"/>
      <c r="GMP108" s="93"/>
      <c r="GMQ108" s="93"/>
      <c r="GMR108" s="93"/>
      <c r="GMS108" s="93"/>
      <c r="GMT108" s="93"/>
      <c r="GMU108" s="93"/>
      <c r="GMV108" s="93"/>
      <c r="GMW108" s="93"/>
      <c r="GMX108" s="93"/>
      <c r="GMY108" s="93"/>
      <c r="GMZ108" s="93"/>
      <c r="GNA108" s="93"/>
      <c r="GNB108" s="93"/>
      <c r="GNC108" s="93"/>
      <c r="GND108" s="93"/>
      <c r="GNE108" s="93"/>
      <c r="GNF108" s="93"/>
      <c r="GNG108" s="93"/>
      <c r="GNH108" s="93"/>
      <c r="GNI108" s="93"/>
      <c r="GNJ108" s="93"/>
      <c r="GNK108" s="93"/>
      <c r="GNL108" s="93"/>
      <c r="GNM108" s="93"/>
      <c r="GNN108" s="93"/>
      <c r="GNO108" s="93"/>
      <c r="GNP108" s="93"/>
      <c r="GNQ108" s="93"/>
      <c r="GNR108" s="93"/>
      <c r="GNS108" s="93"/>
      <c r="GNT108" s="93"/>
      <c r="GNU108" s="93"/>
      <c r="GNV108" s="93"/>
      <c r="GNW108" s="93"/>
      <c r="GNX108" s="93"/>
      <c r="GNY108" s="93"/>
      <c r="GNZ108" s="93"/>
      <c r="GOA108" s="93"/>
      <c r="GOB108" s="93"/>
      <c r="GOC108" s="93"/>
      <c r="GOD108" s="93"/>
      <c r="GOE108" s="93"/>
      <c r="GOF108" s="93"/>
      <c r="GOG108" s="93"/>
      <c r="GOH108" s="93"/>
      <c r="GOI108" s="93"/>
      <c r="GOJ108" s="93"/>
      <c r="GOK108" s="93"/>
      <c r="GOL108" s="93"/>
      <c r="GOM108" s="93"/>
      <c r="GON108" s="93"/>
      <c r="GOO108" s="93"/>
      <c r="GOP108" s="93"/>
      <c r="GOQ108" s="93"/>
      <c r="GOR108" s="93"/>
      <c r="GOS108" s="93"/>
      <c r="GOT108" s="93"/>
      <c r="GOU108" s="93"/>
      <c r="GOV108" s="93"/>
      <c r="GOW108" s="93"/>
      <c r="GOX108" s="93"/>
      <c r="GOY108" s="93"/>
      <c r="GOZ108" s="93"/>
      <c r="GPA108" s="93"/>
      <c r="GPB108" s="93"/>
      <c r="GPC108" s="93"/>
      <c r="GPD108" s="93"/>
      <c r="GPE108" s="93"/>
      <c r="GPF108" s="93"/>
      <c r="GPG108" s="93"/>
      <c r="GPH108" s="93"/>
      <c r="GPI108" s="93"/>
      <c r="GPJ108" s="93"/>
      <c r="GPK108" s="93"/>
      <c r="GPL108" s="93"/>
      <c r="GPM108" s="93"/>
      <c r="GPN108" s="93"/>
      <c r="GPO108" s="93"/>
      <c r="GPP108" s="93"/>
      <c r="GPQ108" s="93"/>
      <c r="GPR108" s="93"/>
      <c r="GPS108" s="93"/>
      <c r="GPT108" s="93"/>
      <c r="GPU108" s="93"/>
      <c r="GPV108" s="93"/>
      <c r="GPW108" s="93"/>
      <c r="GPX108" s="93"/>
      <c r="GPY108" s="93"/>
      <c r="GPZ108" s="93"/>
      <c r="GQA108" s="93"/>
      <c r="GQB108" s="93"/>
      <c r="GQC108" s="93"/>
      <c r="GQD108" s="93"/>
      <c r="GQE108" s="93"/>
      <c r="GQF108" s="93"/>
      <c r="GQG108" s="93"/>
      <c r="GQH108" s="93"/>
      <c r="GQI108" s="93"/>
      <c r="GQJ108" s="93"/>
      <c r="GQK108" s="93"/>
      <c r="GQL108" s="93"/>
      <c r="GQM108" s="93"/>
      <c r="GQN108" s="93"/>
      <c r="GQO108" s="93"/>
      <c r="GQP108" s="93"/>
      <c r="GQQ108" s="93"/>
      <c r="GQR108" s="93"/>
      <c r="GQS108" s="93"/>
      <c r="GQT108" s="93"/>
      <c r="GQU108" s="93"/>
      <c r="GQV108" s="93"/>
      <c r="GQW108" s="93"/>
      <c r="GQX108" s="93"/>
      <c r="GQY108" s="93"/>
      <c r="GQZ108" s="93"/>
      <c r="GRA108" s="93"/>
      <c r="GRB108" s="93"/>
      <c r="GRC108" s="93"/>
      <c r="GRD108" s="93"/>
      <c r="GRE108" s="93"/>
      <c r="GRF108" s="93"/>
      <c r="GRG108" s="93"/>
      <c r="GRH108" s="93"/>
      <c r="GRI108" s="93"/>
      <c r="GRJ108" s="93"/>
      <c r="GRK108" s="93"/>
      <c r="GRL108" s="93"/>
      <c r="GRM108" s="93"/>
      <c r="GRN108" s="93"/>
      <c r="GRO108" s="93"/>
      <c r="GRP108" s="93"/>
      <c r="GRQ108" s="93"/>
      <c r="GRR108" s="93"/>
      <c r="GRS108" s="93"/>
      <c r="GRT108" s="93"/>
      <c r="GRU108" s="93"/>
      <c r="GRV108" s="93"/>
      <c r="GRW108" s="93"/>
      <c r="GRX108" s="93"/>
      <c r="GRY108" s="93"/>
      <c r="GRZ108" s="93"/>
      <c r="GSA108" s="93"/>
      <c r="GSB108" s="93"/>
      <c r="GSC108" s="93"/>
      <c r="GSD108" s="93"/>
      <c r="GSE108" s="93"/>
      <c r="GSF108" s="93"/>
      <c r="GSG108" s="93"/>
      <c r="GSH108" s="93"/>
      <c r="GSI108" s="93"/>
      <c r="GSJ108" s="93"/>
      <c r="GSK108" s="93"/>
      <c r="GSL108" s="93"/>
      <c r="GSM108" s="93"/>
      <c r="GSN108" s="93"/>
      <c r="GSO108" s="93"/>
      <c r="GSP108" s="93"/>
      <c r="GSQ108" s="93"/>
      <c r="GSR108" s="93"/>
      <c r="GSS108" s="93"/>
      <c r="GST108" s="93"/>
      <c r="GSU108" s="93"/>
      <c r="GSV108" s="93"/>
      <c r="GSW108" s="93"/>
      <c r="GSX108" s="93"/>
      <c r="GSY108" s="93"/>
      <c r="GSZ108" s="93"/>
      <c r="GTA108" s="93"/>
      <c r="GTB108" s="93"/>
      <c r="GTC108" s="93"/>
      <c r="GTD108" s="93"/>
      <c r="GTE108" s="93"/>
      <c r="GTF108" s="93"/>
      <c r="GTG108" s="93"/>
      <c r="GTH108" s="93"/>
      <c r="GTI108" s="93"/>
      <c r="GTJ108" s="93"/>
      <c r="GTK108" s="93"/>
      <c r="GTL108" s="93"/>
      <c r="GTM108" s="93"/>
      <c r="GTN108" s="93"/>
      <c r="GTO108" s="93"/>
      <c r="GTP108" s="93"/>
      <c r="GTQ108" s="93"/>
      <c r="GTR108" s="93"/>
      <c r="GTS108" s="93"/>
      <c r="GTT108" s="93"/>
      <c r="GTU108" s="93"/>
      <c r="GTV108" s="93"/>
      <c r="GTW108" s="93"/>
      <c r="GTX108" s="93"/>
      <c r="GTY108" s="93"/>
      <c r="GTZ108" s="93"/>
      <c r="GUA108" s="93"/>
      <c r="GUB108" s="93"/>
      <c r="GUC108" s="93"/>
      <c r="GUD108" s="93"/>
      <c r="GUE108" s="93"/>
      <c r="GUF108" s="93"/>
      <c r="GUG108" s="93"/>
      <c r="GUH108" s="93"/>
      <c r="GUI108" s="93"/>
      <c r="GUJ108" s="93"/>
      <c r="GUK108" s="93"/>
      <c r="GUL108" s="93"/>
      <c r="GUM108" s="93"/>
      <c r="GUN108" s="93"/>
      <c r="GUO108" s="93"/>
      <c r="GUP108" s="93"/>
      <c r="GUQ108" s="93"/>
      <c r="GUR108" s="93"/>
      <c r="GUS108" s="93"/>
      <c r="GUT108" s="93"/>
      <c r="GUU108" s="93"/>
      <c r="GUV108" s="93"/>
      <c r="GUW108" s="93"/>
      <c r="GUX108" s="93"/>
      <c r="GUY108" s="93"/>
      <c r="GUZ108" s="93"/>
      <c r="GVA108" s="93"/>
      <c r="GVB108" s="93"/>
      <c r="GVC108" s="93"/>
      <c r="GVD108" s="93"/>
      <c r="GVE108" s="93"/>
      <c r="GVF108" s="93"/>
      <c r="GVG108" s="93"/>
      <c r="GVH108" s="93"/>
      <c r="GVI108" s="93"/>
      <c r="GVJ108" s="93"/>
      <c r="GVK108" s="93"/>
      <c r="GVL108" s="93"/>
      <c r="GVM108" s="93"/>
      <c r="GVN108" s="93"/>
      <c r="GVO108" s="93"/>
      <c r="GVP108" s="93"/>
      <c r="GVQ108" s="93"/>
      <c r="GVR108" s="93"/>
      <c r="GVS108" s="93"/>
      <c r="GVT108" s="93"/>
      <c r="GVU108" s="93"/>
      <c r="GVV108" s="93"/>
      <c r="GVW108" s="93"/>
      <c r="GVX108" s="93"/>
      <c r="GVY108" s="93"/>
      <c r="GVZ108" s="93"/>
      <c r="GWA108" s="93"/>
      <c r="GWB108" s="93"/>
      <c r="GWC108" s="93"/>
      <c r="GWD108" s="93"/>
      <c r="GWE108" s="93"/>
      <c r="GWF108" s="93"/>
      <c r="GWG108" s="93"/>
      <c r="GWH108" s="93"/>
      <c r="GWI108" s="93"/>
      <c r="GWJ108" s="93"/>
      <c r="GWK108" s="93"/>
      <c r="GWL108" s="93"/>
      <c r="GWM108" s="93"/>
      <c r="GWN108" s="93"/>
      <c r="GWO108" s="93"/>
      <c r="GWP108" s="93"/>
      <c r="GWQ108" s="93"/>
      <c r="GWR108" s="93"/>
      <c r="GWS108" s="93"/>
      <c r="GWT108" s="93"/>
      <c r="GWU108" s="93"/>
      <c r="GWV108" s="93"/>
      <c r="GWW108" s="93"/>
      <c r="GWX108" s="93"/>
      <c r="GWY108" s="93"/>
      <c r="GWZ108" s="93"/>
      <c r="GXA108" s="93"/>
      <c r="GXB108" s="93"/>
      <c r="GXC108" s="93"/>
      <c r="GXD108" s="93"/>
      <c r="GXE108" s="93"/>
      <c r="GXF108" s="93"/>
      <c r="GXG108" s="93"/>
      <c r="GXH108" s="93"/>
      <c r="GXI108" s="93"/>
      <c r="GXJ108" s="93"/>
      <c r="GXK108" s="93"/>
      <c r="GXL108" s="93"/>
      <c r="GXM108" s="93"/>
      <c r="GXN108" s="93"/>
      <c r="GXO108" s="93"/>
      <c r="GXP108" s="93"/>
      <c r="GXQ108" s="93"/>
      <c r="GXR108" s="93"/>
      <c r="GXS108" s="93"/>
      <c r="GXT108" s="93"/>
      <c r="GXU108" s="93"/>
      <c r="GXV108" s="93"/>
      <c r="GXW108" s="93"/>
      <c r="GXX108" s="93"/>
      <c r="GXY108" s="93"/>
      <c r="GXZ108" s="93"/>
      <c r="GYA108" s="93"/>
      <c r="GYB108" s="93"/>
      <c r="GYC108" s="93"/>
      <c r="GYD108" s="93"/>
      <c r="GYE108" s="93"/>
      <c r="GYF108" s="93"/>
      <c r="GYG108" s="93"/>
      <c r="GYH108" s="93"/>
      <c r="GYI108" s="93"/>
      <c r="GYJ108" s="93"/>
      <c r="GYK108" s="93"/>
      <c r="GYL108" s="93"/>
      <c r="GYM108" s="93"/>
      <c r="GYN108" s="93"/>
      <c r="GYO108" s="93"/>
      <c r="GYP108" s="93"/>
      <c r="GYQ108" s="93"/>
      <c r="GYR108" s="93"/>
      <c r="GYS108" s="93"/>
      <c r="GYT108" s="93"/>
      <c r="GYU108" s="93"/>
      <c r="GYV108" s="93"/>
      <c r="GYW108" s="93"/>
      <c r="GYX108" s="93"/>
      <c r="GYY108" s="93"/>
      <c r="GYZ108" s="93"/>
      <c r="GZA108" s="93"/>
      <c r="GZB108" s="93"/>
      <c r="GZC108" s="93"/>
      <c r="GZD108" s="93"/>
      <c r="GZE108" s="93"/>
      <c r="GZF108" s="93"/>
      <c r="GZG108" s="93"/>
      <c r="GZH108" s="93"/>
      <c r="GZI108" s="93"/>
      <c r="GZJ108" s="93"/>
      <c r="GZK108" s="93"/>
      <c r="GZL108" s="93"/>
      <c r="GZM108" s="93"/>
      <c r="GZN108" s="93"/>
      <c r="GZO108" s="93"/>
      <c r="GZP108" s="93"/>
      <c r="GZQ108" s="93"/>
      <c r="GZR108" s="93"/>
      <c r="GZS108" s="93"/>
      <c r="GZT108" s="93"/>
      <c r="GZU108" s="93"/>
      <c r="GZV108" s="93"/>
      <c r="GZW108" s="93"/>
      <c r="GZX108" s="93"/>
      <c r="GZY108" s="93"/>
      <c r="GZZ108" s="93"/>
      <c r="HAA108" s="93"/>
      <c r="HAB108" s="93"/>
      <c r="HAC108" s="93"/>
      <c r="HAD108" s="93"/>
      <c r="HAE108" s="93"/>
      <c r="HAF108" s="93"/>
      <c r="HAG108" s="93"/>
      <c r="HAH108" s="93"/>
      <c r="HAI108" s="93"/>
      <c r="HAJ108" s="93"/>
      <c r="HAK108" s="93"/>
      <c r="HAL108" s="93"/>
      <c r="HAM108" s="93"/>
      <c r="HAN108" s="93"/>
      <c r="HAO108" s="93"/>
      <c r="HAP108" s="93"/>
      <c r="HAQ108" s="93"/>
      <c r="HAR108" s="93"/>
      <c r="HAS108" s="93"/>
      <c r="HAT108" s="93"/>
      <c r="HAU108" s="93"/>
      <c r="HAV108" s="93"/>
      <c r="HAW108" s="93"/>
      <c r="HAX108" s="93"/>
      <c r="HAY108" s="93"/>
      <c r="HAZ108" s="93"/>
      <c r="HBA108" s="93"/>
      <c r="HBB108" s="93"/>
      <c r="HBC108" s="93"/>
      <c r="HBD108" s="93"/>
      <c r="HBE108" s="93"/>
      <c r="HBF108" s="93"/>
      <c r="HBG108" s="93"/>
      <c r="HBH108" s="93"/>
      <c r="HBI108" s="93"/>
      <c r="HBJ108" s="93"/>
      <c r="HBK108" s="93"/>
      <c r="HBL108" s="93"/>
      <c r="HBM108" s="93"/>
      <c r="HBN108" s="93"/>
      <c r="HBO108" s="93"/>
      <c r="HBP108" s="93"/>
      <c r="HBQ108" s="93"/>
      <c r="HBR108" s="93"/>
      <c r="HBS108" s="93"/>
      <c r="HBT108" s="93"/>
      <c r="HBU108" s="93"/>
      <c r="HBV108" s="93"/>
      <c r="HBW108" s="93"/>
      <c r="HBX108" s="93"/>
      <c r="HBY108" s="93"/>
      <c r="HBZ108" s="93"/>
      <c r="HCA108" s="93"/>
      <c r="HCB108" s="93"/>
      <c r="HCC108" s="93"/>
      <c r="HCD108" s="93"/>
      <c r="HCE108" s="93"/>
      <c r="HCF108" s="93"/>
      <c r="HCG108" s="93"/>
      <c r="HCH108" s="93"/>
      <c r="HCI108" s="93"/>
      <c r="HCJ108" s="93"/>
      <c r="HCK108" s="93"/>
      <c r="HCL108" s="93"/>
      <c r="HCM108" s="93"/>
      <c r="HCN108" s="93"/>
      <c r="HCO108" s="93"/>
      <c r="HCP108" s="93"/>
      <c r="HCQ108" s="93"/>
      <c r="HCR108" s="93"/>
      <c r="HCS108" s="93"/>
      <c r="HCT108" s="93"/>
      <c r="HCU108" s="93"/>
      <c r="HCV108" s="93"/>
      <c r="HCW108" s="93"/>
      <c r="HCX108" s="93"/>
      <c r="HCY108" s="93"/>
      <c r="HCZ108" s="93"/>
      <c r="HDA108" s="93"/>
      <c r="HDB108" s="93"/>
      <c r="HDC108" s="93"/>
      <c r="HDD108" s="93"/>
      <c r="HDE108" s="93"/>
      <c r="HDF108" s="93"/>
      <c r="HDG108" s="93"/>
      <c r="HDH108" s="93"/>
      <c r="HDI108" s="93"/>
      <c r="HDJ108" s="93"/>
      <c r="HDK108" s="93"/>
      <c r="HDL108" s="93"/>
      <c r="HDM108" s="93"/>
      <c r="HDN108" s="93"/>
      <c r="HDO108" s="93"/>
      <c r="HDP108" s="93"/>
      <c r="HDQ108" s="93"/>
      <c r="HDR108" s="93"/>
      <c r="HDS108" s="93"/>
      <c r="HDT108" s="93"/>
      <c r="HDU108" s="93"/>
      <c r="HDV108" s="93"/>
      <c r="HDW108" s="93"/>
      <c r="HDX108" s="93"/>
      <c r="HDY108" s="93"/>
      <c r="HDZ108" s="93"/>
      <c r="HEA108" s="93"/>
      <c r="HEB108" s="93"/>
      <c r="HEC108" s="93"/>
      <c r="HED108" s="93"/>
      <c r="HEE108" s="93"/>
      <c r="HEF108" s="93"/>
      <c r="HEG108" s="93"/>
      <c r="HEH108" s="93"/>
      <c r="HEI108" s="93"/>
      <c r="HEJ108" s="93"/>
      <c r="HEK108" s="93"/>
      <c r="HEL108" s="93"/>
      <c r="HEM108" s="93"/>
      <c r="HEN108" s="93"/>
      <c r="HEO108" s="93"/>
      <c r="HEP108" s="93"/>
      <c r="HEQ108" s="93"/>
      <c r="HER108" s="93"/>
      <c r="HES108" s="93"/>
      <c r="HET108" s="93"/>
      <c r="HEU108" s="93"/>
      <c r="HEV108" s="93"/>
      <c r="HEW108" s="93"/>
      <c r="HEX108" s="93"/>
      <c r="HEY108" s="93"/>
      <c r="HEZ108" s="93"/>
      <c r="HFA108" s="93"/>
      <c r="HFB108" s="93"/>
      <c r="HFC108" s="93"/>
      <c r="HFD108" s="93"/>
      <c r="HFE108" s="93"/>
      <c r="HFF108" s="93"/>
      <c r="HFG108" s="93"/>
      <c r="HFH108" s="93"/>
      <c r="HFI108" s="93"/>
      <c r="HFJ108" s="93"/>
      <c r="HFK108" s="93"/>
      <c r="HFL108" s="93"/>
      <c r="HFM108" s="93"/>
      <c r="HFN108" s="93"/>
      <c r="HFO108" s="93"/>
      <c r="HFP108" s="93"/>
      <c r="HFQ108" s="93"/>
      <c r="HFR108" s="93"/>
      <c r="HFS108" s="93"/>
      <c r="HFT108" s="93"/>
      <c r="HFU108" s="93"/>
      <c r="HFV108" s="93"/>
      <c r="HFW108" s="93"/>
      <c r="HFX108" s="93"/>
      <c r="HFY108" s="93"/>
      <c r="HFZ108" s="93"/>
      <c r="HGA108" s="93"/>
      <c r="HGB108" s="93"/>
      <c r="HGC108" s="93"/>
      <c r="HGD108" s="93"/>
      <c r="HGE108" s="93"/>
      <c r="HGF108" s="93"/>
      <c r="HGG108" s="93"/>
      <c r="HGH108" s="93"/>
      <c r="HGI108" s="93"/>
      <c r="HGJ108" s="93"/>
      <c r="HGK108" s="93"/>
      <c r="HGL108" s="93"/>
      <c r="HGM108" s="93"/>
      <c r="HGN108" s="93"/>
      <c r="HGO108" s="93"/>
      <c r="HGP108" s="93"/>
      <c r="HGQ108" s="93"/>
      <c r="HGR108" s="93"/>
      <c r="HGS108" s="93"/>
      <c r="HGT108" s="93"/>
      <c r="HGU108" s="93"/>
      <c r="HGV108" s="93"/>
      <c r="HGW108" s="93"/>
      <c r="HGX108" s="93"/>
      <c r="HGY108" s="93"/>
      <c r="HGZ108" s="93"/>
      <c r="HHA108" s="93"/>
      <c r="HHB108" s="93"/>
      <c r="HHC108" s="93"/>
      <c r="HHD108" s="93"/>
      <c r="HHE108" s="93"/>
      <c r="HHF108" s="93"/>
      <c r="HHG108" s="93"/>
      <c r="HHH108" s="93"/>
      <c r="HHI108" s="93"/>
      <c r="HHJ108" s="93"/>
      <c r="HHK108" s="93"/>
      <c r="HHL108" s="93"/>
      <c r="HHM108" s="93"/>
      <c r="HHN108" s="93"/>
      <c r="HHO108" s="93"/>
      <c r="HHP108" s="93"/>
      <c r="HHQ108" s="93"/>
      <c r="HHR108" s="93"/>
      <c r="HHS108" s="93"/>
      <c r="HHT108" s="93"/>
      <c r="HHU108" s="93"/>
      <c r="HHV108" s="93"/>
      <c r="HHW108" s="93"/>
      <c r="HHX108" s="93"/>
      <c r="HHY108" s="93"/>
      <c r="HHZ108" s="93"/>
      <c r="HIA108" s="93"/>
      <c r="HIB108" s="93"/>
      <c r="HIC108" s="93"/>
      <c r="HID108" s="93"/>
      <c r="HIE108" s="93"/>
      <c r="HIF108" s="93"/>
      <c r="HIG108" s="93"/>
      <c r="HIH108" s="93"/>
      <c r="HII108" s="93"/>
      <c r="HIJ108" s="93"/>
      <c r="HIK108" s="93"/>
      <c r="HIL108" s="93"/>
      <c r="HIM108" s="93"/>
      <c r="HIN108" s="93"/>
      <c r="HIO108" s="93"/>
      <c r="HIP108" s="93"/>
      <c r="HIQ108" s="93"/>
      <c r="HIR108" s="93"/>
      <c r="HIS108" s="93"/>
      <c r="HIT108" s="93"/>
      <c r="HIU108" s="93"/>
      <c r="HIV108" s="93"/>
      <c r="HIW108" s="93"/>
      <c r="HIX108" s="93"/>
      <c r="HIY108" s="93"/>
      <c r="HIZ108" s="93"/>
      <c r="HJA108" s="93"/>
      <c r="HJB108" s="93"/>
      <c r="HJC108" s="93"/>
      <c r="HJD108" s="93"/>
      <c r="HJE108" s="93"/>
      <c r="HJF108" s="93"/>
      <c r="HJG108" s="93"/>
      <c r="HJH108" s="93"/>
      <c r="HJI108" s="93"/>
      <c r="HJJ108" s="93"/>
      <c r="HJK108" s="93"/>
      <c r="HJL108" s="93"/>
      <c r="HJM108" s="93"/>
      <c r="HJN108" s="93"/>
      <c r="HJO108" s="93"/>
      <c r="HJP108" s="93"/>
      <c r="HJQ108" s="93"/>
      <c r="HJR108" s="93"/>
      <c r="HJS108" s="93"/>
      <c r="HJT108" s="93"/>
      <c r="HJU108" s="93"/>
      <c r="HJV108" s="93"/>
      <c r="HJW108" s="93"/>
      <c r="HJX108" s="93"/>
      <c r="HJY108" s="93"/>
      <c r="HJZ108" s="93"/>
      <c r="HKA108" s="93"/>
      <c r="HKB108" s="93"/>
      <c r="HKC108" s="93"/>
      <c r="HKD108" s="93"/>
      <c r="HKE108" s="93"/>
      <c r="HKF108" s="93"/>
      <c r="HKG108" s="93"/>
      <c r="HKH108" s="93"/>
      <c r="HKI108" s="93"/>
      <c r="HKJ108" s="93"/>
      <c r="HKK108" s="93"/>
      <c r="HKL108" s="93"/>
      <c r="HKM108" s="93"/>
      <c r="HKN108" s="93"/>
      <c r="HKO108" s="93"/>
      <c r="HKP108" s="93"/>
      <c r="HKQ108" s="93"/>
      <c r="HKR108" s="93"/>
      <c r="HKS108" s="93"/>
      <c r="HKT108" s="93"/>
      <c r="HKU108" s="93"/>
      <c r="HKV108" s="93"/>
      <c r="HKW108" s="93"/>
      <c r="HKX108" s="93"/>
      <c r="HKY108" s="93"/>
      <c r="HKZ108" s="93"/>
      <c r="HLA108" s="93"/>
      <c r="HLB108" s="93"/>
      <c r="HLC108" s="93"/>
      <c r="HLD108" s="93"/>
      <c r="HLE108" s="93"/>
      <c r="HLF108" s="93"/>
      <c r="HLG108" s="93"/>
      <c r="HLH108" s="93"/>
      <c r="HLI108" s="93"/>
      <c r="HLJ108" s="93"/>
      <c r="HLK108" s="93"/>
      <c r="HLL108" s="93"/>
      <c r="HLM108" s="93"/>
      <c r="HLN108" s="93"/>
      <c r="HLO108" s="93"/>
      <c r="HLP108" s="93"/>
      <c r="HLQ108" s="93"/>
      <c r="HLR108" s="93"/>
      <c r="HLS108" s="93"/>
      <c r="HLT108" s="93"/>
      <c r="HLU108" s="93"/>
      <c r="HLV108" s="93"/>
      <c r="HLW108" s="93"/>
      <c r="HLX108" s="93"/>
      <c r="HLY108" s="93"/>
      <c r="HLZ108" s="93"/>
      <c r="HMA108" s="93"/>
      <c r="HMB108" s="93"/>
      <c r="HMC108" s="93"/>
      <c r="HMD108" s="93"/>
      <c r="HME108" s="93"/>
      <c r="HMF108" s="93"/>
      <c r="HMG108" s="93"/>
      <c r="HMH108" s="93"/>
      <c r="HMI108" s="93"/>
      <c r="HMJ108" s="93"/>
      <c r="HMK108" s="93"/>
      <c r="HML108" s="93"/>
      <c r="HMM108" s="93"/>
      <c r="HMN108" s="93"/>
      <c r="HMO108" s="93"/>
      <c r="HMP108" s="93"/>
      <c r="HMQ108" s="93"/>
      <c r="HMR108" s="93"/>
      <c r="HMS108" s="93"/>
      <c r="HMT108" s="93"/>
      <c r="HMU108" s="93"/>
      <c r="HMV108" s="93"/>
      <c r="HMW108" s="93"/>
      <c r="HMX108" s="93"/>
      <c r="HMY108" s="93"/>
      <c r="HMZ108" s="93"/>
      <c r="HNA108" s="93"/>
      <c r="HNB108" s="93"/>
      <c r="HNC108" s="93"/>
      <c r="HND108" s="93"/>
      <c r="HNE108" s="93"/>
      <c r="HNF108" s="93"/>
      <c r="HNG108" s="93"/>
      <c r="HNH108" s="93"/>
      <c r="HNI108" s="93"/>
      <c r="HNJ108" s="93"/>
      <c r="HNK108" s="93"/>
      <c r="HNL108" s="93"/>
      <c r="HNM108" s="93"/>
      <c r="HNN108" s="93"/>
      <c r="HNO108" s="93"/>
      <c r="HNP108" s="93"/>
      <c r="HNQ108" s="93"/>
      <c r="HNR108" s="93"/>
      <c r="HNS108" s="93"/>
      <c r="HNT108" s="93"/>
      <c r="HNU108" s="93"/>
      <c r="HNV108" s="93"/>
      <c r="HNW108" s="93"/>
      <c r="HNX108" s="93"/>
      <c r="HNY108" s="93"/>
      <c r="HNZ108" s="93"/>
      <c r="HOA108" s="93"/>
      <c r="HOB108" s="93"/>
      <c r="HOC108" s="93"/>
      <c r="HOD108" s="93"/>
      <c r="HOE108" s="93"/>
      <c r="HOF108" s="93"/>
      <c r="HOG108" s="93"/>
      <c r="HOH108" s="93"/>
      <c r="HOI108" s="93"/>
      <c r="HOJ108" s="93"/>
      <c r="HOK108" s="93"/>
      <c r="HOL108" s="93"/>
      <c r="HOM108" s="93"/>
      <c r="HON108" s="93"/>
      <c r="HOO108" s="93"/>
      <c r="HOP108" s="93"/>
      <c r="HOQ108" s="93"/>
      <c r="HOR108" s="93"/>
      <c r="HOS108" s="93"/>
      <c r="HOT108" s="93"/>
      <c r="HOU108" s="93"/>
      <c r="HOV108" s="93"/>
      <c r="HOW108" s="93"/>
      <c r="HOX108" s="93"/>
      <c r="HOY108" s="93"/>
      <c r="HOZ108" s="93"/>
      <c r="HPA108" s="93"/>
      <c r="HPB108" s="93"/>
      <c r="HPC108" s="93"/>
      <c r="HPD108" s="93"/>
      <c r="HPE108" s="93"/>
      <c r="HPF108" s="93"/>
      <c r="HPG108" s="93"/>
      <c r="HPH108" s="93"/>
      <c r="HPI108" s="93"/>
      <c r="HPJ108" s="93"/>
      <c r="HPK108" s="93"/>
      <c r="HPL108" s="93"/>
      <c r="HPM108" s="93"/>
      <c r="HPN108" s="93"/>
      <c r="HPO108" s="93"/>
      <c r="HPP108" s="93"/>
      <c r="HPQ108" s="93"/>
      <c r="HPR108" s="93"/>
      <c r="HPS108" s="93"/>
      <c r="HPT108" s="93"/>
      <c r="HPU108" s="93"/>
      <c r="HPV108" s="93"/>
      <c r="HPW108" s="93"/>
      <c r="HPX108" s="93"/>
      <c r="HPY108" s="93"/>
      <c r="HPZ108" s="93"/>
      <c r="HQA108" s="93"/>
      <c r="HQB108" s="93"/>
      <c r="HQC108" s="93"/>
      <c r="HQD108" s="93"/>
      <c r="HQE108" s="93"/>
      <c r="HQF108" s="93"/>
      <c r="HQG108" s="93"/>
      <c r="HQH108" s="93"/>
      <c r="HQI108" s="93"/>
      <c r="HQJ108" s="93"/>
      <c r="HQK108" s="93"/>
      <c r="HQL108" s="93"/>
      <c r="HQM108" s="93"/>
      <c r="HQN108" s="93"/>
      <c r="HQO108" s="93"/>
      <c r="HQP108" s="93"/>
      <c r="HQQ108" s="93"/>
      <c r="HQR108" s="93"/>
      <c r="HQS108" s="93"/>
      <c r="HQT108" s="93"/>
      <c r="HQU108" s="93"/>
      <c r="HQV108" s="93"/>
      <c r="HQW108" s="93"/>
      <c r="HQX108" s="93"/>
      <c r="HQY108" s="93"/>
      <c r="HQZ108" s="93"/>
      <c r="HRA108" s="93"/>
      <c r="HRB108" s="93"/>
      <c r="HRC108" s="93"/>
      <c r="HRD108" s="93"/>
      <c r="HRE108" s="93"/>
      <c r="HRF108" s="93"/>
      <c r="HRG108" s="93"/>
      <c r="HRH108" s="93"/>
      <c r="HRI108" s="93"/>
      <c r="HRJ108" s="93"/>
      <c r="HRK108" s="93"/>
      <c r="HRL108" s="93"/>
      <c r="HRM108" s="93"/>
      <c r="HRN108" s="93"/>
      <c r="HRO108" s="93"/>
      <c r="HRP108" s="93"/>
      <c r="HRQ108" s="93"/>
      <c r="HRR108" s="93"/>
      <c r="HRS108" s="93"/>
      <c r="HRT108" s="93"/>
      <c r="HRU108" s="93"/>
      <c r="HRV108" s="93"/>
      <c r="HRW108" s="93"/>
      <c r="HRX108" s="93"/>
      <c r="HRY108" s="93"/>
      <c r="HRZ108" s="93"/>
      <c r="HSA108" s="93"/>
      <c r="HSB108" s="93"/>
      <c r="HSC108" s="93"/>
      <c r="HSD108" s="93"/>
      <c r="HSE108" s="93"/>
      <c r="HSF108" s="93"/>
      <c r="HSG108" s="93"/>
      <c r="HSH108" s="93"/>
      <c r="HSI108" s="93"/>
      <c r="HSJ108" s="93"/>
      <c r="HSK108" s="93"/>
      <c r="HSL108" s="93"/>
      <c r="HSM108" s="93"/>
      <c r="HSN108" s="93"/>
      <c r="HSO108" s="93"/>
      <c r="HSP108" s="93"/>
      <c r="HSQ108" s="93"/>
      <c r="HSR108" s="93"/>
      <c r="HSS108" s="93"/>
      <c r="HST108" s="93"/>
      <c r="HSU108" s="93"/>
      <c r="HSV108" s="93"/>
      <c r="HSW108" s="93"/>
      <c r="HSX108" s="93"/>
      <c r="HSY108" s="93"/>
      <c r="HSZ108" s="93"/>
      <c r="HTA108" s="93"/>
      <c r="HTB108" s="93"/>
      <c r="HTC108" s="93"/>
      <c r="HTD108" s="93"/>
      <c r="HTE108" s="93"/>
      <c r="HTF108" s="93"/>
      <c r="HTG108" s="93"/>
      <c r="HTH108" s="93"/>
      <c r="HTI108" s="93"/>
      <c r="HTJ108" s="93"/>
      <c r="HTK108" s="93"/>
      <c r="HTL108" s="93"/>
      <c r="HTM108" s="93"/>
      <c r="HTN108" s="93"/>
      <c r="HTO108" s="93"/>
      <c r="HTP108" s="93"/>
      <c r="HTQ108" s="93"/>
      <c r="HTR108" s="93"/>
      <c r="HTS108" s="93"/>
      <c r="HTT108" s="93"/>
      <c r="HTU108" s="93"/>
      <c r="HTV108" s="93"/>
      <c r="HTW108" s="93"/>
      <c r="HTX108" s="93"/>
      <c r="HTY108" s="93"/>
      <c r="HTZ108" s="93"/>
      <c r="HUA108" s="93"/>
      <c r="HUB108" s="93"/>
      <c r="HUC108" s="93"/>
      <c r="HUD108" s="93"/>
      <c r="HUE108" s="93"/>
      <c r="HUF108" s="93"/>
      <c r="HUG108" s="93"/>
      <c r="HUH108" s="93"/>
      <c r="HUI108" s="93"/>
      <c r="HUJ108" s="93"/>
      <c r="HUK108" s="93"/>
      <c r="HUL108" s="93"/>
      <c r="HUM108" s="93"/>
      <c r="HUN108" s="93"/>
      <c r="HUO108" s="93"/>
      <c r="HUP108" s="93"/>
      <c r="HUQ108" s="93"/>
      <c r="HUR108" s="93"/>
      <c r="HUS108" s="93"/>
      <c r="HUT108" s="93"/>
      <c r="HUU108" s="93"/>
      <c r="HUV108" s="93"/>
      <c r="HUW108" s="93"/>
      <c r="HUX108" s="93"/>
      <c r="HUY108" s="93"/>
      <c r="HUZ108" s="93"/>
      <c r="HVA108" s="93"/>
      <c r="HVB108" s="93"/>
      <c r="HVC108" s="93"/>
      <c r="HVD108" s="93"/>
      <c r="HVE108" s="93"/>
      <c r="HVF108" s="93"/>
      <c r="HVG108" s="93"/>
      <c r="HVH108" s="93"/>
      <c r="HVI108" s="93"/>
      <c r="HVJ108" s="93"/>
      <c r="HVK108" s="93"/>
      <c r="HVL108" s="93"/>
      <c r="HVM108" s="93"/>
      <c r="HVN108" s="93"/>
      <c r="HVO108" s="93"/>
      <c r="HVP108" s="93"/>
      <c r="HVQ108" s="93"/>
      <c r="HVR108" s="93"/>
      <c r="HVS108" s="93"/>
      <c r="HVT108" s="93"/>
      <c r="HVU108" s="93"/>
      <c r="HVV108" s="93"/>
      <c r="HVW108" s="93"/>
      <c r="HVX108" s="93"/>
      <c r="HVY108" s="93"/>
      <c r="HVZ108" s="93"/>
      <c r="HWA108" s="93"/>
      <c r="HWB108" s="93"/>
      <c r="HWC108" s="93"/>
      <c r="HWD108" s="93"/>
      <c r="HWE108" s="93"/>
      <c r="HWF108" s="93"/>
      <c r="HWG108" s="93"/>
      <c r="HWH108" s="93"/>
      <c r="HWI108" s="93"/>
      <c r="HWJ108" s="93"/>
      <c r="HWK108" s="93"/>
      <c r="HWL108" s="93"/>
      <c r="HWM108" s="93"/>
      <c r="HWN108" s="93"/>
      <c r="HWO108" s="93"/>
      <c r="HWP108" s="93"/>
      <c r="HWQ108" s="93"/>
      <c r="HWR108" s="93"/>
      <c r="HWS108" s="93"/>
      <c r="HWT108" s="93"/>
      <c r="HWU108" s="93"/>
      <c r="HWV108" s="93"/>
      <c r="HWW108" s="93"/>
      <c r="HWX108" s="93"/>
      <c r="HWY108" s="93"/>
      <c r="HWZ108" s="93"/>
      <c r="HXA108" s="93"/>
      <c r="HXB108" s="93"/>
      <c r="HXC108" s="93"/>
      <c r="HXD108" s="93"/>
      <c r="HXE108" s="93"/>
      <c r="HXF108" s="93"/>
      <c r="HXG108" s="93"/>
      <c r="HXH108" s="93"/>
      <c r="HXI108" s="93"/>
      <c r="HXJ108" s="93"/>
      <c r="HXK108" s="93"/>
      <c r="HXL108" s="93"/>
      <c r="HXM108" s="93"/>
      <c r="HXN108" s="93"/>
      <c r="HXO108" s="93"/>
      <c r="HXP108" s="93"/>
      <c r="HXQ108" s="93"/>
      <c r="HXR108" s="93"/>
      <c r="HXS108" s="93"/>
      <c r="HXT108" s="93"/>
      <c r="HXU108" s="93"/>
      <c r="HXV108" s="93"/>
      <c r="HXW108" s="93"/>
      <c r="HXX108" s="93"/>
      <c r="HXY108" s="93"/>
      <c r="HXZ108" s="93"/>
      <c r="HYA108" s="93"/>
      <c r="HYB108" s="93"/>
      <c r="HYC108" s="93"/>
      <c r="HYD108" s="93"/>
      <c r="HYE108" s="93"/>
      <c r="HYF108" s="93"/>
      <c r="HYG108" s="93"/>
      <c r="HYH108" s="93"/>
      <c r="HYI108" s="93"/>
      <c r="HYJ108" s="93"/>
      <c r="HYK108" s="93"/>
      <c r="HYL108" s="93"/>
      <c r="HYM108" s="93"/>
      <c r="HYN108" s="93"/>
      <c r="HYO108" s="93"/>
      <c r="HYP108" s="93"/>
      <c r="HYQ108" s="93"/>
      <c r="HYR108" s="93"/>
      <c r="HYS108" s="93"/>
      <c r="HYT108" s="93"/>
      <c r="HYU108" s="93"/>
      <c r="HYV108" s="93"/>
      <c r="HYW108" s="93"/>
      <c r="HYX108" s="93"/>
      <c r="HYY108" s="93"/>
      <c r="HYZ108" s="93"/>
      <c r="HZA108" s="93"/>
      <c r="HZB108" s="93"/>
      <c r="HZC108" s="93"/>
      <c r="HZD108" s="93"/>
      <c r="HZE108" s="93"/>
      <c r="HZF108" s="93"/>
      <c r="HZG108" s="93"/>
      <c r="HZH108" s="93"/>
      <c r="HZI108" s="93"/>
      <c r="HZJ108" s="93"/>
      <c r="HZK108" s="93"/>
      <c r="HZL108" s="93"/>
      <c r="HZM108" s="93"/>
      <c r="HZN108" s="93"/>
      <c r="HZO108" s="93"/>
      <c r="HZP108" s="93"/>
      <c r="HZQ108" s="93"/>
      <c r="HZR108" s="93"/>
      <c r="HZS108" s="93"/>
      <c r="HZT108" s="93"/>
      <c r="HZU108" s="93"/>
      <c r="HZV108" s="93"/>
      <c r="HZW108" s="93"/>
      <c r="HZX108" s="93"/>
      <c r="HZY108" s="93"/>
      <c r="HZZ108" s="93"/>
      <c r="IAA108" s="93"/>
      <c r="IAB108" s="93"/>
      <c r="IAC108" s="93"/>
      <c r="IAD108" s="93"/>
      <c r="IAE108" s="93"/>
      <c r="IAF108" s="93"/>
      <c r="IAG108" s="93"/>
      <c r="IAH108" s="93"/>
      <c r="IAI108" s="93"/>
      <c r="IAJ108" s="93"/>
      <c r="IAK108" s="93"/>
      <c r="IAL108" s="93"/>
      <c r="IAM108" s="93"/>
      <c r="IAN108" s="93"/>
      <c r="IAO108" s="93"/>
      <c r="IAP108" s="93"/>
      <c r="IAQ108" s="93"/>
      <c r="IAR108" s="93"/>
      <c r="IAS108" s="93"/>
      <c r="IAT108" s="93"/>
      <c r="IAU108" s="93"/>
      <c r="IAV108" s="93"/>
      <c r="IAW108" s="93"/>
      <c r="IAX108" s="93"/>
      <c r="IAY108" s="93"/>
      <c r="IAZ108" s="93"/>
      <c r="IBA108" s="93"/>
      <c r="IBB108" s="93"/>
      <c r="IBC108" s="93"/>
      <c r="IBD108" s="93"/>
      <c r="IBE108" s="93"/>
      <c r="IBF108" s="93"/>
      <c r="IBG108" s="93"/>
      <c r="IBH108" s="93"/>
      <c r="IBI108" s="93"/>
      <c r="IBJ108" s="93"/>
      <c r="IBK108" s="93"/>
      <c r="IBL108" s="93"/>
      <c r="IBM108" s="93"/>
      <c r="IBN108" s="93"/>
      <c r="IBO108" s="93"/>
      <c r="IBP108" s="93"/>
      <c r="IBQ108" s="93"/>
      <c r="IBR108" s="93"/>
      <c r="IBS108" s="93"/>
      <c r="IBT108" s="93"/>
      <c r="IBU108" s="93"/>
      <c r="IBV108" s="93"/>
      <c r="IBW108" s="93"/>
      <c r="IBX108" s="93"/>
      <c r="IBY108" s="93"/>
      <c r="IBZ108" s="93"/>
      <c r="ICA108" s="93"/>
      <c r="ICB108" s="93"/>
      <c r="ICC108" s="93"/>
      <c r="ICD108" s="93"/>
      <c r="ICE108" s="93"/>
      <c r="ICF108" s="93"/>
      <c r="ICG108" s="93"/>
      <c r="ICH108" s="93"/>
      <c r="ICI108" s="93"/>
      <c r="ICJ108" s="93"/>
      <c r="ICK108" s="93"/>
      <c r="ICL108" s="93"/>
      <c r="ICM108" s="93"/>
      <c r="ICN108" s="93"/>
      <c r="ICO108" s="93"/>
      <c r="ICP108" s="93"/>
      <c r="ICQ108" s="93"/>
      <c r="ICR108" s="93"/>
      <c r="ICS108" s="93"/>
      <c r="ICT108" s="93"/>
      <c r="ICU108" s="93"/>
      <c r="ICV108" s="93"/>
      <c r="ICW108" s="93"/>
      <c r="ICX108" s="93"/>
      <c r="ICY108" s="93"/>
      <c r="ICZ108" s="93"/>
      <c r="IDA108" s="93"/>
      <c r="IDB108" s="93"/>
      <c r="IDC108" s="93"/>
      <c r="IDD108" s="93"/>
      <c r="IDE108" s="93"/>
      <c r="IDF108" s="93"/>
      <c r="IDG108" s="93"/>
      <c r="IDH108" s="93"/>
      <c r="IDI108" s="93"/>
      <c r="IDJ108" s="93"/>
      <c r="IDK108" s="93"/>
      <c r="IDL108" s="93"/>
      <c r="IDM108" s="93"/>
      <c r="IDN108" s="93"/>
      <c r="IDO108" s="93"/>
      <c r="IDP108" s="93"/>
      <c r="IDQ108" s="93"/>
      <c r="IDR108" s="93"/>
      <c r="IDS108" s="93"/>
      <c r="IDT108" s="93"/>
      <c r="IDU108" s="93"/>
      <c r="IDV108" s="93"/>
      <c r="IDW108" s="93"/>
      <c r="IDX108" s="93"/>
      <c r="IDY108" s="93"/>
      <c r="IDZ108" s="93"/>
      <c r="IEA108" s="93"/>
      <c r="IEB108" s="93"/>
      <c r="IEC108" s="93"/>
      <c r="IED108" s="93"/>
      <c r="IEE108" s="93"/>
      <c r="IEF108" s="93"/>
      <c r="IEG108" s="93"/>
      <c r="IEH108" s="93"/>
      <c r="IEI108" s="93"/>
      <c r="IEJ108" s="93"/>
      <c r="IEK108" s="93"/>
      <c r="IEL108" s="93"/>
      <c r="IEM108" s="93"/>
      <c r="IEN108" s="93"/>
      <c r="IEO108" s="93"/>
      <c r="IEP108" s="93"/>
      <c r="IEQ108" s="93"/>
      <c r="IER108" s="93"/>
      <c r="IES108" s="93"/>
      <c r="IET108" s="93"/>
      <c r="IEU108" s="93"/>
      <c r="IEV108" s="93"/>
      <c r="IEW108" s="93"/>
      <c r="IEX108" s="93"/>
      <c r="IEY108" s="93"/>
      <c r="IEZ108" s="93"/>
      <c r="IFA108" s="93"/>
      <c r="IFB108" s="93"/>
      <c r="IFC108" s="93"/>
      <c r="IFD108" s="93"/>
      <c r="IFE108" s="93"/>
      <c r="IFF108" s="93"/>
      <c r="IFG108" s="93"/>
      <c r="IFH108" s="93"/>
      <c r="IFI108" s="93"/>
      <c r="IFJ108" s="93"/>
      <c r="IFK108" s="93"/>
      <c r="IFL108" s="93"/>
      <c r="IFM108" s="93"/>
      <c r="IFN108" s="93"/>
      <c r="IFO108" s="93"/>
      <c r="IFP108" s="93"/>
      <c r="IFQ108" s="93"/>
      <c r="IFR108" s="93"/>
      <c r="IFS108" s="93"/>
      <c r="IFT108" s="93"/>
      <c r="IFU108" s="93"/>
      <c r="IFV108" s="93"/>
      <c r="IFW108" s="93"/>
      <c r="IFX108" s="93"/>
      <c r="IFY108" s="93"/>
      <c r="IFZ108" s="93"/>
      <c r="IGA108" s="93"/>
      <c r="IGB108" s="93"/>
      <c r="IGC108" s="93"/>
      <c r="IGD108" s="93"/>
      <c r="IGE108" s="93"/>
      <c r="IGF108" s="93"/>
      <c r="IGG108" s="93"/>
      <c r="IGH108" s="93"/>
      <c r="IGI108" s="93"/>
      <c r="IGJ108" s="93"/>
      <c r="IGK108" s="93"/>
      <c r="IGL108" s="93"/>
      <c r="IGM108" s="93"/>
      <c r="IGN108" s="93"/>
      <c r="IGO108" s="93"/>
      <c r="IGP108" s="93"/>
      <c r="IGQ108" s="93"/>
      <c r="IGR108" s="93"/>
      <c r="IGS108" s="93"/>
      <c r="IGT108" s="93"/>
      <c r="IGU108" s="93"/>
      <c r="IGV108" s="93"/>
      <c r="IGW108" s="93"/>
      <c r="IGX108" s="93"/>
      <c r="IGY108" s="93"/>
      <c r="IGZ108" s="93"/>
      <c r="IHA108" s="93"/>
      <c r="IHB108" s="93"/>
      <c r="IHC108" s="93"/>
      <c r="IHD108" s="93"/>
      <c r="IHE108" s="93"/>
      <c r="IHF108" s="93"/>
      <c r="IHG108" s="93"/>
      <c r="IHH108" s="93"/>
      <c r="IHI108" s="93"/>
      <c r="IHJ108" s="93"/>
      <c r="IHK108" s="93"/>
      <c r="IHL108" s="93"/>
      <c r="IHM108" s="93"/>
      <c r="IHN108" s="93"/>
      <c r="IHO108" s="93"/>
      <c r="IHP108" s="93"/>
      <c r="IHQ108" s="93"/>
      <c r="IHR108" s="93"/>
      <c r="IHS108" s="93"/>
      <c r="IHT108" s="93"/>
      <c r="IHU108" s="93"/>
      <c r="IHV108" s="93"/>
      <c r="IHW108" s="93"/>
      <c r="IHX108" s="93"/>
      <c r="IHY108" s="93"/>
      <c r="IHZ108" s="93"/>
      <c r="IIA108" s="93"/>
      <c r="IIB108" s="93"/>
      <c r="IIC108" s="93"/>
      <c r="IID108" s="93"/>
      <c r="IIE108" s="93"/>
      <c r="IIF108" s="93"/>
      <c r="IIG108" s="93"/>
      <c r="IIH108" s="93"/>
      <c r="III108" s="93"/>
      <c r="IIJ108" s="93"/>
      <c r="IIK108" s="93"/>
      <c r="IIL108" s="93"/>
      <c r="IIM108" s="93"/>
      <c r="IIN108" s="93"/>
      <c r="IIO108" s="93"/>
      <c r="IIP108" s="93"/>
      <c r="IIQ108" s="93"/>
      <c r="IIR108" s="93"/>
      <c r="IIS108" s="93"/>
      <c r="IIT108" s="93"/>
      <c r="IIU108" s="93"/>
      <c r="IIV108" s="93"/>
      <c r="IIW108" s="93"/>
      <c r="IIX108" s="93"/>
      <c r="IIY108" s="93"/>
      <c r="IIZ108" s="93"/>
      <c r="IJA108" s="93"/>
      <c r="IJB108" s="93"/>
      <c r="IJC108" s="93"/>
      <c r="IJD108" s="93"/>
      <c r="IJE108" s="93"/>
      <c r="IJF108" s="93"/>
      <c r="IJG108" s="93"/>
      <c r="IJH108" s="93"/>
      <c r="IJI108" s="93"/>
      <c r="IJJ108" s="93"/>
      <c r="IJK108" s="93"/>
      <c r="IJL108" s="93"/>
      <c r="IJM108" s="93"/>
      <c r="IJN108" s="93"/>
      <c r="IJO108" s="93"/>
      <c r="IJP108" s="93"/>
      <c r="IJQ108" s="93"/>
      <c r="IJR108" s="93"/>
      <c r="IJS108" s="93"/>
      <c r="IJT108" s="93"/>
      <c r="IJU108" s="93"/>
      <c r="IJV108" s="93"/>
      <c r="IJW108" s="93"/>
      <c r="IJX108" s="93"/>
      <c r="IJY108" s="93"/>
      <c r="IJZ108" s="93"/>
      <c r="IKA108" s="93"/>
      <c r="IKB108" s="93"/>
      <c r="IKC108" s="93"/>
      <c r="IKD108" s="93"/>
      <c r="IKE108" s="93"/>
      <c r="IKF108" s="93"/>
      <c r="IKG108" s="93"/>
      <c r="IKH108" s="93"/>
      <c r="IKI108" s="93"/>
      <c r="IKJ108" s="93"/>
      <c r="IKK108" s="93"/>
      <c r="IKL108" s="93"/>
      <c r="IKM108" s="93"/>
      <c r="IKN108" s="93"/>
      <c r="IKO108" s="93"/>
      <c r="IKP108" s="93"/>
      <c r="IKQ108" s="93"/>
      <c r="IKR108" s="93"/>
      <c r="IKS108" s="93"/>
      <c r="IKT108" s="93"/>
      <c r="IKU108" s="93"/>
      <c r="IKV108" s="93"/>
      <c r="IKW108" s="93"/>
      <c r="IKX108" s="93"/>
      <c r="IKY108" s="93"/>
      <c r="IKZ108" s="93"/>
      <c r="ILA108" s="93"/>
      <c r="ILB108" s="93"/>
      <c r="ILC108" s="93"/>
      <c r="ILD108" s="93"/>
      <c r="ILE108" s="93"/>
      <c r="ILF108" s="93"/>
      <c r="ILG108" s="93"/>
      <c r="ILH108" s="93"/>
      <c r="ILI108" s="93"/>
      <c r="ILJ108" s="93"/>
      <c r="ILK108" s="93"/>
      <c r="ILL108" s="93"/>
      <c r="ILM108" s="93"/>
      <c r="ILN108" s="93"/>
      <c r="ILO108" s="93"/>
      <c r="ILP108" s="93"/>
      <c r="ILQ108" s="93"/>
      <c r="ILR108" s="93"/>
      <c r="ILS108" s="93"/>
      <c r="ILT108" s="93"/>
      <c r="ILU108" s="93"/>
      <c r="ILV108" s="93"/>
      <c r="ILW108" s="93"/>
      <c r="ILX108" s="93"/>
      <c r="ILY108" s="93"/>
      <c r="ILZ108" s="93"/>
      <c r="IMA108" s="93"/>
      <c r="IMB108" s="93"/>
      <c r="IMC108" s="93"/>
      <c r="IMD108" s="93"/>
      <c r="IME108" s="93"/>
      <c r="IMF108" s="93"/>
      <c r="IMG108" s="93"/>
      <c r="IMH108" s="93"/>
      <c r="IMI108" s="93"/>
      <c r="IMJ108" s="93"/>
      <c r="IMK108" s="93"/>
      <c r="IML108" s="93"/>
      <c r="IMM108" s="93"/>
      <c r="IMN108" s="93"/>
      <c r="IMO108" s="93"/>
      <c r="IMP108" s="93"/>
      <c r="IMQ108" s="93"/>
      <c r="IMR108" s="93"/>
      <c r="IMS108" s="93"/>
      <c r="IMT108" s="93"/>
      <c r="IMU108" s="93"/>
      <c r="IMV108" s="93"/>
      <c r="IMW108" s="93"/>
      <c r="IMX108" s="93"/>
      <c r="IMY108" s="93"/>
      <c r="IMZ108" s="93"/>
      <c r="INA108" s="93"/>
      <c r="INB108" s="93"/>
      <c r="INC108" s="93"/>
      <c r="IND108" s="93"/>
      <c r="INE108" s="93"/>
      <c r="INF108" s="93"/>
      <c r="ING108" s="93"/>
      <c r="INH108" s="93"/>
      <c r="INI108" s="93"/>
      <c r="INJ108" s="93"/>
      <c r="INK108" s="93"/>
      <c r="INL108" s="93"/>
      <c r="INM108" s="93"/>
      <c r="INN108" s="93"/>
      <c r="INO108" s="93"/>
      <c r="INP108" s="93"/>
      <c r="INQ108" s="93"/>
      <c r="INR108" s="93"/>
      <c r="INS108" s="93"/>
      <c r="INT108" s="93"/>
      <c r="INU108" s="93"/>
      <c r="INV108" s="93"/>
      <c r="INW108" s="93"/>
      <c r="INX108" s="93"/>
      <c r="INY108" s="93"/>
      <c r="INZ108" s="93"/>
      <c r="IOA108" s="93"/>
      <c r="IOB108" s="93"/>
      <c r="IOC108" s="93"/>
      <c r="IOD108" s="93"/>
      <c r="IOE108" s="93"/>
      <c r="IOF108" s="93"/>
      <c r="IOG108" s="93"/>
      <c r="IOH108" s="93"/>
      <c r="IOI108" s="93"/>
      <c r="IOJ108" s="93"/>
      <c r="IOK108" s="93"/>
      <c r="IOL108" s="93"/>
      <c r="IOM108" s="93"/>
      <c r="ION108" s="93"/>
      <c r="IOO108" s="93"/>
      <c r="IOP108" s="93"/>
      <c r="IOQ108" s="93"/>
      <c r="IOR108" s="93"/>
      <c r="IOS108" s="93"/>
      <c r="IOT108" s="93"/>
      <c r="IOU108" s="93"/>
      <c r="IOV108" s="93"/>
      <c r="IOW108" s="93"/>
      <c r="IOX108" s="93"/>
      <c r="IOY108" s="93"/>
      <c r="IOZ108" s="93"/>
      <c r="IPA108" s="93"/>
      <c r="IPB108" s="93"/>
      <c r="IPC108" s="93"/>
      <c r="IPD108" s="93"/>
      <c r="IPE108" s="93"/>
      <c r="IPF108" s="93"/>
      <c r="IPG108" s="93"/>
      <c r="IPH108" s="93"/>
      <c r="IPI108" s="93"/>
      <c r="IPJ108" s="93"/>
      <c r="IPK108" s="93"/>
      <c r="IPL108" s="93"/>
      <c r="IPM108" s="93"/>
      <c r="IPN108" s="93"/>
      <c r="IPO108" s="93"/>
      <c r="IPP108" s="93"/>
      <c r="IPQ108" s="93"/>
      <c r="IPR108" s="93"/>
      <c r="IPS108" s="93"/>
      <c r="IPT108" s="93"/>
      <c r="IPU108" s="93"/>
      <c r="IPV108" s="93"/>
      <c r="IPW108" s="93"/>
      <c r="IPX108" s="93"/>
      <c r="IPY108" s="93"/>
      <c r="IPZ108" s="93"/>
      <c r="IQA108" s="93"/>
      <c r="IQB108" s="93"/>
      <c r="IQC108" s="93"/>
      <c r="IQD108" s="93"/>
      <c r="IQE108" s="93"/>
      <c r="IQF108" s="93"/>
      <c r="IQG108" s="93"/>
      <c r="IQH108" s="93"/>
      <c r="IQI108" s="93"/>
      <c r="IQJ108" s="93"/>
      <c r="IQK108" s="93"/>
      <c r="IQL108" s="93"/>
      <c r="IQM108" s="93"/>
      <c r="IQN108" s="93"/>
      <c r="IQO108" s="93"/>
      <c r="IQP108" s="93"/>
      <c r="IQQ108" s="93"/>
      <c r="IQR108" s="93"/>
      <c r="IQS108" s="93"/>
      <c r="IQT108" s="93"/>
      <c r="IQU108" s="93"/>
      <c r="IQV108" s="93"/>
      <c r="IQW108" s="93"/>
      <c r="IQX108" s="93"/>
      <c r="IQY108" s="93"/>
      <c r="IQZ108" s="93"/>
      <c r="IRA108" s="93"/>
      <c r="IRB108" s="93"/>
      <c r="IRC108" s="93"/>
      <c r="IRD108" s="93"/>
      <c r="IRE108" s="93"/>
      <c r="IRF108" s="93"/>
      <c r="IRG108" s="93"/>
      <c r="IRH108" s="93"/>
      <c r="IRI108" s="93"/>
      <c r="IRJ108" s="93"/>
      <c r="IRK108" s="93"/>
      <c r="IRL108" s="93"/>
      <c r="IRM108" s="93"/>
      <c r="IRN108" s="93"/>
      <c r="IRO108" s="93"/>
      <c r="IRP108" s="93"/>
      <c r="IRQ108" s="93"/>
      <c r="IRR108" s="93"/>
      <c r="IRS108" s="93"/>
      <c r="IRT108" s="93"/>
      <c r="IRU108" s="93"/>
      <c r="IRV108" s="93"/>
      <c r="IRW108" s="93"/>
      <c r="IRX108" s="93"/>
      <c r="IRY108" s="93"/>
      <c r="IRZ108" s="93"/>
      <c r="ISA108" s="93"/>
      <c r="ISB108" s="93"/>
      <c r="ISC108" s="93"/>
      <c r="ISD108" s="93"/>
      <c r="ISE108" s="93"/>
      <c r="ISF108" s="93"/>
      <c r="ISG108" s="93"/>
      <c r="ISH108" s="93"/>
      <c r="ISI108" s="93"/>
      <c r="ISJ108" s="93"/>
      <c r="ISK108" s="93"/>
      <c r="ISL108" s="93"/>
      <c r="ISM108" s="93"/>
      <c r="ISN108" s="93"/>
      <c r="ISO108" s="93"/>
      <c r="ISP108" s="93"/>
      <c r="ISQ108" s="93"/>
      <c r="ISR108" s="93"/>
      <c r="ISS108" s="93"/>
      <c r="IST108" s="93"/>
      <c r="ISU108" s="93"/>
      <c r="ISV108" s="93"/>
      <c r="ISW108" s="93"/>
      <c r="ISX108" s="93"/>
      <c r="ISY108" s="93"/>
      <c r="ISZ108" s="93"/>
      <c r="ITA108" s="93"/>
      <c r="ITB108" s="93"/>
      <c r="ITC108" s="93"/>
      <c r="ITD108" s="93"/>
      <c r="ITE108" s="93"/>
      <c r="ITF108" s="93"/>
      <c r="ITG108" s="93"/>
      <c r="ITH108" s="93"/>
      <c r="ITI108" s="93"/>
      <c r="ITJ108" s="93"/>
      <c r="ITK108" s="93"/>
      <c r="ITL108" s="93"/>
      <c r="ITM108" s="93"/>
      <c r="ITN108" s="93"/>
      <c r="ITO108" s="93"/>
      <c r="ITP108" s="93"/>
      <c r="ITQ108" s="93"/>
      <c r="ITR108" s="93"/>
      <c r="ITS108" s="93"/>
      <c r="ITT108" s="93"/>
      <c r="ITU108" s="93"/>
      <c r="ITV108" s="93"/>
      <c r="ITW108" s="93"/>
      <c r="ITX108" s="93"/>
      <c r="ITY108" s="93"/>
      <c r="ITZ108" s="93"/>
      <c r="IUA108" s="93"/>
      <c r="IUB108" s="93"/>
      <c r="IUC108" s="93"/>
      <c r="IUD108" s="93"/>
      <c r="IUE108" s="93"/>
      <c r="IUF108" s="93"/>
      <c r="IUG108" s="93"/>
      <c r="IUH108" s="93"/>
      <c r="IUI108" s="93"/>
      <c r="IUJ108" s="93"/>
      <c r="IUK108" s="93"/>
      <c r="IUL108" s="93"/>
      <c r="IUM108" s="93"/>
      <c r="IUN108" s="93"/>
      <c r="IUO108" s="93"/>
      <c r="IUP108" s="93"/>
      <c r="IUQ108" s="93"/>
      <c r="IUR108" s="93"/>
      <c r="IUS108" s="93"/>
      <c r="IUT108" s="93"/>
      <c r="IUU108" s="93"/>
      <c r="IUV108" s="93"/>
      <c r="IUW108" s="93"/>
      <c r="IUX108" s="93"/>
      <c r="IUY108" s="93"/>
      <c r="IUZ108" s="93"/>
      <c r="IVA108" s="93"/>
      <c r="IVB108" s="93"/>
      <c r="IVC108" s="93"/>
      <c r="IVD108" s="93"/>
      <c r="IVE108" s="93"/>
      <c r="IVF108" s="93"/>
      <c r="IVG108" s="93"/>
      <c r="IVH108" s="93"/>
      <c r="IVI108" s="93"/>
      <c r="IVJ108" s="93"/>
      <c r="IVK108" s="93"/>
      <c r="IVL108" s="93"/>
      <c r="IVM108" s="93"/>
      <c r="IVN108" s="93"/>
      <c r="IVO108" s="93"/>
      <c r="IVP108" s="93"/>
      <c r="IVQ108" s="93"/>
      <c r="IVR108" s="93"/>
      <c r="IVS108" s="93"/>
      <c r="IVT108" s="93"/>
      <c r="IVU108" s="93"/>
      <c r="IVV108" s="93"/>
      <c r="IVW108" s="93"/>
      <c r="IVX108" s="93"/>
      <c r="IVY108" s="93"/>
      <c r="IVZ108" s="93"/>
      <c r="IWA108" s="93"/>
      <c r="IWB108" s="93"/>
      <c r="IWC108" s="93"/>
      <c r="IWD108" s="93"/>
      <c r="IWE108" s="93"/>
      <c r="IWF108" s="93"/>
      <c r="IWG108" s="93"/>
      <c r="IWH108" s="93"/>
      <c r="IWI108" s="93"/>
      <c r="IWJ108" s="93"/>
      <c r="IWK108" s="93"/>
      <c r="IWL108" s="93"/>
      <c r="IWM108" s="93"/>
      <c r="IWN108" s="93"/>
      <c r="IWO108" s="93"/>
      <c r="IWP108" s="93"/>
      <c r="IWQ108" s="93"/>
      <c r="IWR108" s="93"/>
      <c r="IWS108" s="93"/>
      <c r="IWT108" s="93"/>
      <c r="IWU108" s="93"/>
      <c r="IWV108" s="93"/>
      <c r="IWW108" s="93"/>
      <c r="IWX108" s="93"/>
      <c r="IWY108" s="93"/>
      <c r="IWZ108" s="93"/>
      <c r="IXA108" s="93"/>
      <c r="IXB108" s="93"/>
      <c r="IXC108" s="93"/>
      <c r="IXD108" s="93"/>
      <c r="IXE108" s="93"/>
      <c r="IXF108" s="93"/>
      <c r="IXG108" s="93"/>
      <c r="IXH108" s="93"/>
      <c r="IXI108" s="93"/>
      <c r="IXJ108" s="93"/>
      <c r="IXK108" s="93"/>
      <c r="IXL108" s="93"/>
      <c r="IXM108" s="93"/>
      <c r="IXN108" s="93"/>
      <c r="IXO108" s="93"/>
      <c r="IXP108" s="93"/>
      <c r="IXQ108" s="93"/>
      <c r="IXR108" s="93"/>
      <c r="IXS108" s="93"/>
      <c r="IXT108" s="93"/>
      <c r="IXU108" s="93"/>
      <c r="IXV108" s="93"/>
      <c r="IXW108" s="93"/>
      <c r="IXX108" s="93"/>
      <c r="IXY108" s="93"/>
      <c r="IXZ108" s="93"/>
      <c r="IYA108" s="93"/>
      <c r="IYB108" s="93"/>
      <c r="IYC108" s="93"/>
      <c r="IYD108" s="93"/>
      <c r="IYE108" s="93"/>
      <c r="IYF108" s="93"/>
      <c r="IYG108" s="93"/>
      <c r="IYH108" s="93"/>
      <c r="IYI108" s="93"/>
      <c r="IYJ108" s="93"/>
      <c r="IYK108" s="93"/>
      <c r="IYL108" s="93"/>
      <c r="IYM108" s="93"/>
      <c r="IYN108" s="93"/>
      <c r="IYO108" s="93"/>
      <c r="IYP108" s="93"/>
      <c r="IYQ108" s="93"/>
      <c r="IYR108" s="93"/>
      <c r="IYS108" s="93"/>
      <c r="IYT108" s="93"/>
      <c r="IYU108" s="93"/>
      <c r="IYV108" s="93"/>
      <c r="IYW108" s="93"/>
      <c r="IYX108" s="93"/>
      <c r="IYY108" s="93"/>
      <c r="IYZ108" s="93"/>
      <c r="IZA108" s="93"/>
      <c r="IZB108" s="93"/>
      <c r="IZC108" s="93"/>
      <c r="IZD108" s="93"/>
      <c r="IZE108" s="93"/>
      <c r="IZF108" s="93"/>
      <c r="IZG108" s="93"/>
      <c r="IZH108" s="93"/>
      <c r="IZI108" s="93"/>
      <c r="IZJ108" s="93"/>
      <c r="IZK108" s="93"/>
      <c r="IZL108" s="93"/>
      <c r="IZM108" s="93"/>
      <c r="IZN108" s="93"/>
      <c r="IZO108" s="93"/>
      <c r="IZP108" s="93"/>
      <c r="IZQ108" s="93"/>
      <c r="IZR108" s="93"/>
      <c r="IZS108" s="93"/>
      <c r="IZT108" s="93"/>
      <c r="IZU108" s="93"/>
      <c r="IZV108" s="93"/>
      <c r="IZW108" s="93"/>
      <c r="IZX108" s="93"/>
      <c r="IZY108" s="93"/>
      <c r="IZZ108" s="93"/>
      <c r="JAA108" s="93"/>
      <c r="JAB108" s="93"/>
      <c r="JAC108" s="93"/>
      <c r="JAD108" s="93"/>
      <c r="JAE108" s="93"/>
      <c r="JAF108" s="93"/>
      <c r="JAG108" s="93"/>
      <c r="JAH108" s="93"/>
      <c r="JAI108" s="93"/>
      <c r="JAJ108" s="93"/>
      <c r="JAK108" s="93"/>
      <c r="JAL108" s="93"/>
      <c r="JAM108" s="93"/>
      <c r="JAN108" s="93"/>
      <c r="JAO108" s="93"/>
      <c r="JAP108" s="93"/>
      <c r="JAQ108" s="93"/>
      <c r="JAR108" s="93"/>
      <c r="JAS108" s="93"/>
      <c r="JAT108" s="93"/>
      <c r="JAU108" s="93"/>
      <c r="JAV108" s="93"/>
      <c r="JAW108" s="93"/>
      <c r="JAX108" s="93"/>
      <c r="JAY108" s="93"/>
      <c r="JAZ108" s="93"/>
      <c r="JBA108" s="93"/>
      <c r="JBB108" s="93"/>
      <c r="JBC108" s="93"/>
      <c r="JBD108" s="93"/>
      <c r="JBE108" s="93"/>
      <c r="JBF108" s="93"/>
      <c r="JBG108" s="93"/>
      <c r="JBH108" s="93"/>
      <c r="JBI108" s="93"/>
      <c r="JBJ108" s="93"/>
      <c r="JBK108" s="93"/>
      <c r="JBL108" s="93"/>
      <c r="JBM108" s="93"/>
      <c r="JBN108" s="93"/>
      <c r="JBO108" s="93"/>
      <c r="JBP108" s="93"/>
      <c r="JBQ108" s="93"/>
      <c r="JBR108" s="93"/>
      <c r="JBS108" s="93"/>
      <c r="JBT108" s="93"/>
      <c r="JBU108" s="93"/>
      <c r="JBV108" s="93"/>
      <c r="JBW108" s="93"/>
      <c r="JBX108" s="93"/>
      <c r="JBY108" s="93"/>
      <c r="JBZ108" s="93"/>
      <c r="JCA108" s="93"/>
      <c r="JCB108" s="93"/>
      <c r="JCC108" s="93"/>
      <c r="JCD108" s="93"/>
      <c r="JCE108" s="93"/>
      <c r="JCF108" s="93"/>
      <c r="JCG108" s="93"/>
      <c r="JCH108" s="93"/>
      <c r="JCI108" s="93"/>
      <c r="JCJ108" s="93"/>
      <c r="JCK108" s="93"/>
      <c r="JCL108" s="93"/>
      <c r="JCM108" s="93"/>
      <c r="JCN108" s="93"/>
      <c r="JCO108" s="93"/>
      <c r="JCP108" s="93"/>
      <c r="JCQ108" s="93"/>
      <c r="JCR108" s="93"/>
      <c r="JCS108" s="93"/>
      <c r="JCT108" s="93"/>
      <c r="JCU108" s="93"/>
      <c r="JCV108" s="93"/>
      <c r="JCW108" s="93"/>
      <c r="JCX108" s="93"/>
      <c r="JCY108" s="93"/>
      <c r="JCZ108" s="93"/>
      <c r="JDA108" s="93"/>
      <c r="JDB108" s="93"/>
      <c r="JDC108" s="93"/>
      <c r="JDD108" s="93"/>
      <c r="JDE108" s="93"/>
      <c r="JDF108" s="93"/>
      <c r="JDG108" s="93"/>
      <c r="JDH108" s="93"/>
      <c r="JDI108" s="93"/>
      <c r="JDJ108" s="93"/>
      <c r="JDK108" s="93"/>
      <c r="JDL108" s="93"/>
      <c r="JDM108" s="93"/>
      <c r="JDN108" s="93"/>
      <c r="JDO108" s="93"/>
      <c r="JDP108" s="93"/>
      <c r="JDQ108" s="93"/>
      <c r="JDR108" s="93"/>
      <c r="JDS108" s="93"/>
      <c r="JDT108" s="93"/>
      <c r="JDU108" s="93"/>
      <c r="JDV108" s="93"/>
      <c r="JDW108" s="93"/>
      <c r="JDX108" s="93"/>
      <c r="JDY108" s="93"/>
      <c r="JDZ108" s="93"/>
      <c r="JEA108" s="93"/>
      <c r="JEB108" s="93"/>
      <c r="JEC108" s="93"/>
      <c r="JED108" s="93"/>
      <c r="JEE108" s="93"/>
      <c r="JEF108" s="93"/>
      <c r="JEG108" s="93"/>
      <c r="JEH108" s="93"/>
      <c r="JEI108" s="93"/>
      <c r="JEJ108" s="93"/>
      <c r="JEK108" s="93"/>
      <c r="JEL108" s="93"/>
      <c r="JEM108" s="93"/>
      <c r="JEN108" s="93"/>
      <c r="JEO108" s="93"/>
      <c r="JEP108" s="93"/>
      <c r="JEQ108" s="93"/>
      <c r="JER108" s="93"/>
      <c r="JES108" s="93"/>
      <c r="JET108" s="93"/>
      <c r="JEU108" s="93"/>
      <c r="JEV108" s="93"/>
      <c r="JEW108" s="93"/>
      <c r="JEX108" s="93"/>
      <c r="JEY108" s="93"/>
      <c r="JEZ108" s="93"/>
      <c r="JFA108" s="93"/>
      <c r="JFB108" s="93"/>
      <c r="JFC108" s="93"/>
      <c r="JFD108" s="93"/>
      <c r="JFE108" s="93"/>
      <c r="JFF108" s="93"/>
      <c r="JFG108" s="93"/>
      <c r="JFH108" s="93"/>
      <c r="JFI108" s="93"/>
      <c r="JFJ108" s="93"/>
      <c r="JFK108" s="93"/>
      <c r="JFL108" s="93"/>
      <c r="JFM108" s="93"/>
      <c r="JFN108" s="93"/>
      <c r="JFO108" s="93"/>
      <c r="JFP108" s="93"/>
      <c r="JFQ108" s="93"/>
      <c r="JFR108" s="93"/>
      <c r="JFS108" s="93"/>
      <c r="JFT108" s="93"/>
      <c r="JFU108" s="93"/>
      <c r="JFV108" s="93"/>
      <c r="JFW108" s="93"/>
      <c r="JFX108" s="93"/>
      <c r="JFY108" s="93"/>
      <c r="JFZ108" s="93"/>
      <c r="JGA108" s="93"/>
      <c r="JGB108" s="93"/>
      <c r="JGC108" s="93"/>
      <c r="JGD108" s="93"/>
      <c r="JGE108" s="93"/>
      <c r="JGF108" s="93"/>
      <c r="JGG108" s="93"/>
      <c r="JGH108" s="93"/>
      <c r="JGI108" s="93"/>
      <c r="JGJ108" s="93"/>
      <c r="JGK108" s="93"/>
      <c r="JGL108" s="93"/>
      <c r="JGM108" s="93"/>
      <c r="JGN108" s="93"/>
      <c r="JGO108" s="93"/>
      <c r="JGP108" s="93"/>
      <c r="JGQ108" s="93"/>
      <c r="JGR108" s="93"/>
      <c r="JGS108" s="93"/>
      <c r="JGT108" s="93"/>
      <c r="JGU108" s="93"/>
      <c r="JGV108" s="93"/>
      <c r="JGW108" s="93"/>
      <c r="JGX108" s="93"/>
      <c r="JGY108" s="93"/>
      <c r="JGZ108" s="93"/>
      <c r="JHA108" s="93"/>
      <c r="JHB108" s="93"/>
      <c r="JHC108" s="93"/>
      <c r="JHD108" s="93"/>
      <c r="JHE108" s="93"/>
      <c r="JHF108" s="93"/>
      <c r="JHG108" s="93"/>
      <c r="JHH108" s="93"/>
      <c r="JHI108" s="93"/>
      <c r="JHJ108" s="93"/>
      <c r="JHK108" s="93"/>
      <c r="JHL108" s="93"/>
      <c r="JHM108" s="93"/>
      <c r="JHN108" s="93"/>
      <c r="JHO108" s="93"/>
      <c r="JHP108" s="93"/>
      <c r="JHQ108" s="93"/>
      <c r="JHR108" s="93"/>
      <c r="JHS108" s="93"/>
      <c r="JHT108" s="93"/>
      <c r="JHU108" s="93"/>
      <c r="JHV108" s="93"/>
      <c r="JHW108" s="93"/>
      <c r="JHX108" s="93"/>
      <c r="JHY108" s="93"/>
      <c r="JHZ108" s="93"/>
      <c r="JIA108" s="93"/>
      <c r="JIB108" s="93"/>
      <c r="JIC108" s="93"/>
      <c r="JID108" s="93"/>
      <c r="JIE108" s="93"/>
      <c r="JIF108" s="93"/>
      <c r="JIG108" s="93"/>
      <c r="JIH108" s="93"/>
      <c r="JII108" s="93"/>
      <c r="JIJ108" s="93"/>
      <c r="JIK108" s="93"/>
      <c r="JIL108" s="93"/>
      <c r="JIM108" s="93"/>
      <c r="JIN108" s="93"/>
      <c r="JIO108" s="93"/>
      <c r="JIP108" s="93"/>
      <c r="JIQ108" s="93"/>
      <c r="JIR108" s="93"/>
      <c r="JIS108" s="93"/>
      <c r="JIT108" s="93"/>
      <c r="JIU108" s="93"/>
      <c r="JIV108" s="93"/>
      <c r="JIW108" s="93"/>
      <c r="JIX108" s="93"/>
      <c r="JIY108" s="93"/>
      <c r="JIZ108" s="93"/>
      <c r="JJA108" s="93"/>
      <c r="JJB108" s="93"/>
      <c r="JJC108" s="93"/>
      <c r="JJD108" s="93"/>
      <c r="JJE108" s="93"/>
      <c r="JJF108" s="93"/>
      <c r="JJG108" s="93"/>
      <c r="JJH108" s="93"/>
      <c r="JJI108" s="93"/>
      <c r="JJJ108" s="93"/>
      <c r="JJK108" s="93"/>
      <c r="JJL108" s="93"/>
      <c r="JJM108" s="93"/>
      <c r="JJN108" s="93"/>
      <c r="JJO108" s="93"/>
      <c r="JJP108" s="93"/>
      <c r="JJQ108" s="93"/>
      <c r="JJR108" s="93"/>
      <c r="JJS108" s="93"/>
      <c r="JJT108" s="93"/>
      <c r="JJU108" s="93"/>
      <c r="JJV108" s="93"/>
      <c r="JJW108" s="93"/>
      <c r="JJX108" s="93"/>
      <c r="JJY108" s="93"/>
      <c r="JJZ108" s="93"/>
      <c r="JKA108" s="93"/>
      <c r="JKB108" s="93"/>
      <c r="JKC108" s="93"/>
      <c r="JKD108" s="93"/>
      <c r="JKE108" s="93"/>
      <c r="JKF108" s="93"/>
      <c r="JKG108" s="93"/>
      <c r="JKH108" s="93"/>
      <c r="JKI108" s="93"/>
      <c r="JKJ108" s="93"/>
      <c r="JKK108" s="93"/>
      <c r="JKL108" s="93"/>
      <c r="JKM108" s="93"/>
      <c r="JKN108" s="93"/>
      <c r="JKO108" s="93"/>
      <c r="JKP108" s="93"/>
      <c r="JKQ108" s="93"/>
      <c r="JKR108" s="93"/>
      <c r="JKS108" s="93"/>
      <c r="JKT108" s="93"/>
      <c r="JKU108" s="93"/>
      <c r="JKV108" s="93"/>
      <c r="JKW108" s="93"/>
      <c r="JKX108" s="93"/>
      <c r="JKY108" s="93"/>
      <c r="JKZ108" s="93"/>
      <c r="JLA108" s="93"/>
      <c r="JLB108" s="93"/>
      <c r="JLC108" s="93"/>
      <c r="JLD108" s="93"/>
      <c r="JLE108" s="93"/>
      <c r="JLF108" s="93"/>
      <c r="JLG108" s="93"/>
      <c r="JLH108" s="93"/>
      <c r="JLI108" s="93"/>
      <c r="JLJ108" s="93"/>
      <c r="JLK108" s="93"/>
      <c r="JLL108" s="93"/>
      <c r="JLM108" s="93"/>
      <c r="JLN108" s="93"/>
      <c r="JLO108" s="93"/>
      <c r="JLP108" s="93"/>
      <c r="JLQ108" s="93"/>
      <c r="JLR108" s="93"/>
      <c r="JLS108" s="93"/>
      <c r="JLT108" s="93"/>
      <c r="JLU108" s="93"/>
      <c r="JLV108" s="93"/>
      <c r="JLW108" s="93"/>
      <c r="JLX108" s="93"/>
      <c r="JLY108" s="93"/>
      <c r="JLZ108" s="93"/>
      <c r="JMA108" s="93"/>
      <c r="JMB108" s="93"/>
      <c r="JMC108" s="93"/>
      <c r="JMD108" s="93"/>
      <c r="JME108" s="93"/>
      <c r="JMF108" s="93"/>
      <c r="JMG108" s="93"/>
      <c r="JMH108" s="93"/>
      <c r="JMI108" s="93"/>
      <c r="JMJ108" s="93"/>
      <c r="JMK108" s="93"/>
      <c r="JML108" s="93"/>
      <c r="JMM108" s="93"/>
      <c r="JMN108" s="93"/>
      <c r="JMO108" s="93"/>
      <c r="JMP108" s="93"/>
      <c r="JMQ108" s="93"/>
      <c r="JMR108" s="93"/>
      <c r="JMS108" s="93"/>
      <c r="JMT108" s="93"/>
      <c r="JMU108" s="93"/>
      <c r="JMV108" s="93"/>
      <c r="JMW108" s="93"/>
      <c r="JMX108" s="93"/>
      <c r="JMY108" s="93"/>
      <c r="JMZ108" s="93"/>
      <c r="JNA108" s="93"/>
      <c r="JNB108" s="93"/>
      <c r="JNC108" s="93"/>
      <c r="JND108" s="93"/>
      <c r="JNE108" s="93"/>
      <c r="JNF108" s="93"/>
      <c r="JNG108" s="93"/>
      <c r="JNH108" s="93"/>
      <c r="JNI108" s="93"/>
      <c r="JNJ108" s="93"/>
      <c r="JNK108" s="93"/>
      <c r="JNL108" s="93"/>
      <c r="JNM108" s="93"/>
      <c r="JNN108" s="93"/>
      <c r="JNO108" s="93"/>
      <c r="JNP108" s="93"/>
      <c r="JNQ108" s="93"/>
      <c r="JNR108" s="93"/>
      <c r="JNS108" s="93"/>
      <c r="JNT108" s="93"/>
      <c r="JNU108" s="93"/>
      <c r="JNV108" s="93"/>
      <c r="JNW108" s="93"/>
      <c r="JNX108" s="93"/>
      <c r="JNY108" s="93"/>
      <c r="JNZ108" s="93"/>
      <c r="JOA108" s="93"/>
      <c r="JOB108" s="93"/>
      <c r="JOC108" s="93"/>
      <c r="JOD108" s="93"/>
      <c r="JOE108" s="93"/>
      <c r="JOF108" s="93"/>
      <c r="JOG108" s="93"/>
      <c r="JOH108" s="93"/>
      <c r="JOI108" s="93"/>
      <c r="JOJ108" s="93"/>
      <c r="JOK108" s="93"/>
      <c r="JOL108" s="93"/>
      <c r="JOM108" s="93"/>
      <c r="JON108" s="93"/>
      <c r="JOO108" s="93"/>
      <c r="JOP108" s="93"/>
      <c r="JOQ108" s="93"/>
      <c r="JOR108" s="93"/>
      <c r="JOS108" s="93"/>
      <c r="JOT108" s="93"/>
      <c r="JOU108" s="93"/>
      <c r="JOV108" s="93"/>
      <c r="JOW108" s="93"/>
      <c r="JOX108" s="93"/>
      <c r="JOY108" s="93"/>
      <c r="JOZ108" s="93"/>
      <c r="JPA108" s="93"/>
      <c r="JPB108" s="93"/>
      <c r="JPC108" s="93"/>
      <c r="JPD108" s="93"/>
      <c r="JPE108" s="93"/>
      <c r="JPF108" s="93"/>
      <c r="JPG108" s="93"/>
      <c r="JPH108" s="93"/>
      <c r="JPI108" s="93"/>
      <c r="JPJ108" s="93"/>
      <c r="JPK108" s="93"/>
      <c r="JPL108" s="93"/>
      <c r="JPM108" s="93"/>
      <c r="JPN108" s="93"/>
      <c r="JPO108" s="93"/>
      <c r="JPP108" s="93"/>
      <c r="JPQ108" s="93"/>
      <c r="JPR108" s="93"/>
      <c r="JPS108" s="93"/>
      <c r="JPT108" s="93"/>
      <c r="JPU108" s="93"/>
      <c r="JPV108" s="93"/>
      <c r="JPW108" s="93"/>
      <c r="JPX108" s="93"/>
      <c r="JPY108" s="93"/>
      <c r="JPZ108" s="93"/>
      <c r="JQA108" s="93"/>
      <c r="JQB108" s="93"/>
      <c r="JQC108" s="93"/>
      <c r="JQD108" s="93"/>
      <c r="JQE108" s="93"/>
      <c r="JQF108" s="93"/>
      <c r="JQG108" s="93"/>
      <c r="JQH108" s="93"/>
      <c r="JQI108" s="93"/>
      <c r="JQJ108" s="93"/>
      <c r="JQK108" s="93"/>
      <c r="JQL108" s="93"/>
      <c r="JQM108" s="93"/>
      <c r="JQN108" s="93"/>
      <c r="JQO108" s="93"/>
      <c r="JQP108" s="93"/>
      <c r="JQQ108" s="93"/>
      <c r="JQR108" s="93"/>
      <c r="JQS108" s="93"/>
      <c r="JQT108" s="93"/>
      <c r="JQU108" s="93"/>
      <c r="JQV108" s="93"/>
      <c r="JQW108" s="93"/>
      <c r="JQX108" s="93"/>
      <c r="JQY108" s="93"/>
      <c r="JQZ108" s="93"/>
      <c r="JRA108" s="93"/>
      <c r="JRB108" s="93"/>
      <c r="JRC108" s="93"/>
      <c r="JRD108" s="93"/>
      <c r="JRE108" s="93"/>
      <c r="JRF108" s="93"/>
      <c r="JRG108" s="93"/>
      <c r="JRH108" s="93"/>
      <c r="JRI108" s="93"/>
      <c r="JRJ108" s="93"/>
      <c r="JRK108" s="93"/>
      <c r="JRL108" s="93"/>
      <c r="JRM108" s="93"/>
      <c r="JRN108" s="93"/>
      <c r="JRO108" s="93"/>
      <c r="JRP108" s="93"/>
      <c r="JRQ108" s="93"/>
      <c r="JRR108" s="93"/>
      <c r="JRS108" s="93"/>
      <c r="JRT108" s="93"/>
      <c r="JRU108" s="93"/>
      <c r="JRV108" s="93"/>
      <c r="JRW108" s="93"/>
      <c r="JRX108" s="93"/>
      <c r="JRY108" s="93"/>
      <c r="JRZ108" s="93"/>
      <c r="JSA108" s="93"/>
      <c r="JSB108" s="93"/>
      <c r="JSC108" s="93"/>
      <c r="JSD108" s="93"/>
      <c r="JSE108" s="93"/>
      <c r="JSF108" s="93"/>
      <c r="JSG108" s="93"/>
      <c r="JSH108" s="93"/>
      <c r="JSI108" s="93"/>
      <c r="JSJ108" s="93"/>
      <c r="JSK108" s="93"/>
      <c r="JSL108" s="93"/>
      <c r="JSM108" s="93"/>
      <c r="JSN108" s="93"/>
      <c r="JSO108" s="93"/>
      <c r="JSP108" s="93"/>
      <c r="JSQ108" s="93"/>
      <c r="JSR108" s="93"/>
      <c r="JSS108" s="93"/>
      <c r="JST108" s="93"/>
      <c r="JSU108" s="93"/>
      <c r="JSV108" s="93"/>
      <c r="JSW108" s="93"/>
      <c r="JSX108" s="93"/>
      <c r="JSY108" s="93"/>
      <c r="JSZ108" s="93"/>
      <c r="JTA108" s="93"/>
      <c r="JTB108" s="93"/>
      <c r="JTC108" s="93"/>
      <c r="JTD108" s="93"/>
      <c r="JTE108" s="93"/>
      <c r="JTF108" s="93"/>
      <c r="JTG108" s="93"/>
      <c r="JTH108" s="93"/>
      <c r="JTI108" s="93"/>
      <c r="JTJ108" s="93"/>
      <c r="JTK108" s="93"/>
      <c r="JTL108" s="93"/>
      <c r="JTM108" s="93"/>
      <c r="JTN108" s="93"/>
      <c r="JTO108" s="93"/>
      <c r="JTP108" s="93"/>
      <c r="JTQ108" s="93"/>
      <c r="JTR108" s="93"/>
      <c r="JTS108" s="93"/>
      <c r="JTT108" s="93"/>
      <c r="JTU108" s="93"/>
      <c r="JTV108" s="93"/>
      <c r="JTW108" s="93"/>
      <c r="JTX108" s="93"/>
      <c r="JTY108" s="93"/>
      <c r="JTZ108" s="93"/>
      <c r="JUA108" s="93"/>
      <c r="JUB108" s="93"/>
      <c r="JUC108" s="93"/>
      <c r="JUD108" s="93"/>
      <c r="JUE108" s="93"/>
      <c r="JUF108" s="93"/>
      <c r="JUG108" s="93"/>
      <c r="JUH108" s="93"/>
      <c r="JUI108" s="93"/>
      <c r="JUJ108" s="93"/>
      <c r="JUK108" s="93"/>
      <c r="JUL108" s="93"/>
      <c r="JUM108" s="93"/>
      <c r="JUN108" s="93"/>
      <c r="JUO108" s="93"/>
      <c r="JUP108" s="93"/>
      <c r="JUQ108" s="93"/>
      <c r="JUR108" s="93"/>
      <c r="JUS108" s="93"/>
      <c r="JUT108" s="93"/>
      <c r="JUU108" s="93"/>
      <c r="JUV108" s="93"/>
      <c r="JUW108" s="93"/>
      <c r="JUX108" s="93"/>
      <c r="JUY108" s="93"/>
      <c r="JUZ108" s="93"/>
      <c r="JVA108" s="93"/>
      <c r="JVB108" s="93"/>
      <c r="JVC108" s="93"/>
      <c r="JVD108" s="93"/>
      <c r="JVE108" s="93"/>
      <c r="JVF108" s="93"/>
      <c r="JVG108" s="93"/>
      <c r="JVH108" s="93"/>
      <c r="JVI108" s="93"/>
      <c r="JVJ108" s="93"/>
      <c r="JVK108" s="93"/>
      <c r="JVL108" s="93"/>
      <c r="JVM108" s="93"/>
      <c r="JVN108" s="93"/>
      <c r="JVO108" s="93"/>
      <c r="JVP108" s="93"/>
      <c r="JVQ108" s="93"/>
      <c r="JVR108" s="93"/>
      <c r="JVS108" s="93"/>
      <c r="JVT108" s="93"/>
      <c r="JVU108" s="93"/>
      <c r="JVV108" s="93"/>
      <c r="JVW108" s="93"/>
      <c r="JVX108" s="93"/>
      <c r="JVY108" s="93"/>
      <c r="JVZ108" s="93"/>
      <c r="JWA108" s="93"/>
      <c r="JWB108" s="93"/>
      <c r="JWC108" s="93"/>
      <c r="JWD108" s="93"/>
      <c r="JWE108" s="93"/>
      <c r="JWF108" s="93"/>
      <c r="JWG108" s="93"/>
      <c r="JWH108" s="93"/>
      <c r="JWI108" s="93"/>
      <c r="JWJ108" s="93"/>
      <c r="JWK108" s="93"/>
      <c r="JWL108" s="93"/>
      <c r="JWM108" s="93"/>
      <c r="JWN108" s="93"/>
      <c r="JWO108" s="93"/>
      <c r="JWP108" s="93"/>
      <c r="JWQ108" s="93"/>
      <c r="JWR108" s="93"/>
      <c r="JWS108" s="93"/>
      <c r="JWT108" s="93"/>
      <c r="JWU108" s="93"/>
      <c r="JWV108" s="93"/>
      <c r="JWW108" s="93"/>
      <c r="JWX108" s="93"/>
      <c r="JWY108" s="93"/>
      <c r="JWZ108" s="93"/>
      <c r="JXA108" s="93"/>
      <c r="JXB108" s="93"/>
      <c r="JXC108" s="93"/>
      <c r="JXD108" s="93"/>
      <c r="JXE108" s="93"/>
      <c r="JXF108" s="93"/>
      <c r="JXG108" s="93"/>
      <c r="JXH108" s="93"/>
      <c r="JXI108" s="93"/>
      <c r="JXJ108" s="93"/>
      <c r="JXK108" s="93"/>
      <c r="JXL108" s="93"/>
      <c r="JXM108" s="93"/>
      <c r="JXN108" s="93"/>
      <c r="JXO108" s="93"/>
      <c r="JXP108" s="93"/>
      <c r="JXQ108" s="93"/>
      <c r="JXR108" s="93"/>
      <c r="JXS108" s="93"/>
      <c r="JXT108" s="93"/>
      <c r="JXU108" s="93"/>
      <c r="JXV108" s="93"/>
      <c r="JXW108" s="93"/>
      <c r="JXX108" s="93"/>
      <c r="JXY108" s="93"/>
      <c r="JXZ108" s="93"/>
      <c r="JYA108" s="93"/>
      <c r="JYB108" s="93"/>
      <c r="JYC108" s="93"/>
      <c r="JYD108" s="93"/>
      <c r="JYE108" s="93"/>
      <c r="JYF108" s="93"/>
      <c r="JYG108" s="93"/>
      <c r="JYH108" s="93"/>
      <c r="JYI108" s="93"/>
      <c r="JYJ108" s="93"/>
      <c r="JYK108" s="93"/>
      <c r="JYL108" s="93"/>
      <c r="JYM108" s="93"/>
      <c r="JYN108" s="93"/>
      <c r="JYO108" s="93"/>
      <c r="JYP108" s="93"/>
      <c r="JYQ108" s="93"/>
      <c r="JYR108" s="93"/>
      <c r="JYS108" s="93"/>
      <c r="JYT108" s="93"/>
      <c r="JYU108" s="93"/>
      <c r="JYV108" s="93"/>
      <c r="JYW108" s="93"/>
      <c r="JYX108" s="93"/>
      <c r="JYY108" s="93"/>
      <c r="JYZ108" s="93"/>
      <c r="JZA108" s="93"/>
      <c r="JZB108" s="93"/>
      <c r="JZC108" s="93"/>
      <c r="JZD108" s="93"/>
      <c r="JZE108" s="93"/>
      <c r="JZF108" s="93"/>
      <c r="JZG108" s="93"/>
      <c r="JZH108" s="93"/>
      <c r="JZI108" s="93"/>
      <c r="JZJ108" s="93"/>
      <c r="JZK108" s="93"/>
      <c r="JZL108" s="93"/>
      <c r="JZM108" s="93"/>
      <c r="JZN108" s="93"/>
      <c r="JZO108" s="93"/>
      <c r="JZP108" s="93"/>
      <c r="JZQ108" s="93"/>
      <c r="JZR108" s="93"/>
      <c r="JZS108" s="93"/>
      <c r="JZT108" s="93"/>
      <c r="JZU108" s="93"/>
      <c r="JZV108" s="93"/>
      <c r="JZW108" s="93"/>
      <c r="JZX108" s="93"/>
      <c r="JZY108" s="93"/>
      <c r="JZZ108" s="93"/>
      <c r="KAA108" s="93"/>
      <c r="KAB108" s="93"/>
      <c r="KAC108" s="93"/>
      <c r="KAD108" s="93"/>
      <c r="KAE108" s="93"/>
      <c r="KAF108" s="93"/>
      <c r="KAG108" s="93"/>
      <c r="KAH108" s="93"/>
      <c r="KAI108" s="93"/>
      <c r="KAJ108" s="93"/>
      <c r="KAK108" s="93"/>
      <c r="KAL108" s="93"/>
      <c r="KAM108" s="93"/>
      <c r="KAN108" s="93"/>
      <c r="KAO108" s="93"/>
      <c r="KAP108" s="93"/>
      <c r="KAQ108" s="93"/>
      <c r="KAR108" s="93"/>
      <c r="KAS108" s="93"/>
      <c r="KAT108" s="93"/>
      <c r="KAU108" s="93"/>
      <c r="KAV108" s="93"/>
      <c r="KAW108" s="93"/>
      <c r="KAX108" s="93"/>
      <c r="KAY108" s="93"/>
      <c r="KAZ108" s="93"/>
      <c r="KBA108" s="93"/>
      <c r="KBB108" s="93"/>
      <c r="KBC108" s="93"/>
      <c r="KBD108" s="93"/>
      <c r="KBE108" s="93"/>
      <c r="KBF108" s="93"/>
      <c r="KBG108" s="93"/>
      <c r="KBH108" s="93"/>
      <c r="KBI108" s="93"/>
      <c r="KBJ108" s="93"/>
      <c r="KBK108" s="93"/>
      <c r="KBL108" s="93"/>
      <c r="KBM108" s="93"/>
      <c r="KBN108" s="93"/>
      <c r="KBO108" s="93"/>
      <c r="KBP108" s="93"/>
      <c r="KBQ108" s="93"/>
      <c r="KBR108" s="93"/>
      <c r="KBS108" s="93"/>
      <c r="KBT108" s="93"/>
      <c r="KBU108" s="93"/>
      <c r="KBV108" s="93"/>
      <c r="KBW108" s="93"/>
      <c r="KBX108" s="93"/>
      <c r="KBY108" s="93"/>
      <c r="KBZ108" s="93"/>
      <c r="KCA108" s="93"/>
      <c r="KCB108" s="93"/>
      <c r="KCC108" s="93"/>
      <c r="KCD108" s="93"/>
      <c r="KCE108" s="93"/>
      <c r="KCF108" s="93"/>
      <c r="KCG108" s="93"/>
      <c r="KCH108" s="93"/>
      <c r="KCI108" s="93"/>
      <c r="KCJ108" s="93"/>
      <c r="KCK108" s="93"/>
      <c r="KCL108" s="93"/>
      <c r="KCM108" s="93"/>
      <c r="KCN108" s="93"/>
      <c r="KCO108" s="93"/>
      <c r="KCP108" s="93"/>
      <c r="KCQ108" s="93"/>
      <c r="KCR108" s="93"/>
      <c r="KCS108" s="93"/>
      <c r="KCT108" s="93"/>
      <c r="KCU108" s="93"/>
      <c r="KCV108" s="93"/>
      <c r="KCW108" s="93"/>
      <c r="KCX108" s="93"/>
      <c r="KCY108" s="93"/>
      <c r="KCZ108" s="93"/>
      <c r="KDA108" s="93"/>
      <c r="KDB108" s="93"/>
      <c r="KDC108" s="93"/>
      <c r="KDD108" s="93"/>
      <c r="KDE108" s="93"/>
      <c r="KDF108" s="93"/>
      <c r="KDG108" s="93"/>
      <c r="KDH108" s="93"/>
      <c r="KDI108" s="93"/>
      <c r="KDJ108" s="93"/>
      <c r="KDK108" s="93"/>
      <c r="KDL108" s="93"/>
      <c r="KDM108" s="93"/>
      <c r="KDN108" s="93"/>
      <c r="KDO108" s="93"/>
      <c r="KDP108" s="93"/>
      <c r="KDQ108" s="93"/>
      <c r="KDR108" s="93"/>
      <c r="KDS108" s="93"/>
      <c r="KDT108" s="93"/>
      <c r="KDU108" s="93"/>
      <c r="KDV108" s="93"/>
      <c r="KDW108" s="93"/>
      <c r="KDX108" s="93"/>
      <c r="KDY108" s="93"/>
      <c r="KDZ108" s="93"/>
      <c r="KEA108" s="93"/>
      <c r="KEB108" s="93"/>
      <c r="KEC108" s="93"/>
      <c r="KED108" s="93"/>
      <c r="KEE108" s="93"/>
      <c r="KEF108" s="93"/>
      <c r="KEG108" s="93"/>
      <c r="KEH108" s="93"/>
      <c r="KEI108" s="93"/>
      <c r="KEJ108" s="93"/>
      <c r="KEK108" s="93"/>
      <c r="KEL108" s="93"/>
      <c r="KEM108" s="93"/>
      <c r="KEN108" s="93"/>
      <c r="KEO108" s="93"/>
      <c r="KEP108" s="93"/>
      <c r="KEQ108" s="93"/>
      <c r="KER108" s="93"/>
      <c r="KES108" s="93"/>
      <c r="KET108" s="93"/>
      <c r="KEU108" s="93"/>
      <c r="KEV108" s="93"/>
      <c r="KEW108" s="93"/>
      <c r="KEX108" s="93"/>
      <c r="KEY108" s="93"/>
      <c r="KEZ108" s="93"/>
      <c r="KFA108" s="93"/>
      <c r="KFB108" s="93"/>
      <c r="KFC108" s="93"/>
      <c r="KFD108" s="93"/>
      <c r="KFE108" s="93"/>
      <c r="KFF108" s="93"/>
      <c r="KFG108" s="93"/>
      <c r="KFH108" s="93"/>
      <c r="KFI108" s="93"/>
      <c r="KFJ108" s="93"/>
      <c r="KFK108" s="93"/>
      <c r="KFL108" s="93"/>
      <c r="KFM108" s="93"/>
      <c r="KFN108" s="93"/>
      <c r="KFO108" s="93"/>
      <c r="KFP108" s="93"/>
      <c r="KFQ108" s="93"/>
      <c r="KFR108" s="93"/>
      <c r="KFS108" s="93"/>
      <c r="KFT108" s="93"/>
      <c r="KFU108" s="93"/>
      <c r="KFV108" s="93"/>
      <c r="KFW108" s="93"/>
      <c r="KFX108" s="93"/>
      <c r="KFY108" s="93"/>
      <c r="KFZ108" s="93"/>
      <c r="KGA108" s="93"/>
      <c r="KGB108" s="93"/>
      <c r="KGC108" s="93"/>
      <c r="KGD108" s="93"/>
      <c r="KGE108" s="93"/>
      <c r="KGF108" s="93"/>
      <c r="KGG108" s="93"/>
      <c r="KGH108" s="93"/>
      <c r="KGI108" s="93"/>
      <c r="KGJ108" s="93"/>
      <c r="KGK108" s="93"/>
      <c r="KGL108" s="93"/>
      <c r="KGM108" s="93"/>
      <c r="KGN108" s="93"/>
      <c r="KGO108" s="93"/>
      <c r="KGP108" s="93"/>
      <c r="KGQ108" s="93"/>
      <c r="KGR108" s="93"/>
      <c r="KGS108" s="93"/>
      <c r="KGT108" s="93"/>
      <c r="KGU108" s="93"/>
      <c r="KGV108" s="93"/>
      <c r="KGW108" s="93"/>
      <c r="KGX108" s="93"/>
      <c r="KGY108" s="93"/>
      <c r="KGZ108" s="93"/>
      <c r="KHA108" s="93"/>
      <c r="KHB108" s="93"/>
      <c r="KHC108" s="93"/>
      <c r="KHD108" s="93"/>
      <c r="KHE108" s="93"/>
      <c r="KHF108" s="93"/>
      <c r="KHG108" s="93"/>
      <c r="KHH108" s="93"/>
      <c r="KHI108" s="93"/>
      <c r="KHJ108" s="93"/>
      <c r="KHK108" s="93"/>
      <c r="KHL108" s="93"/>
      <c r="KHM108" s="93"/>
      <c r="KHN108" s="93"/>
      <c r="KHO108" s="93"/>
      <c r="KHP108" s="93"/>
      <c r="KHQ108" s="93"/>
      <c r="KHR108" s="93"/>
      <c r="KHS108" s="93"/>
      <c r="KHT108" s="93"/>
      <c r="KHU108" s="93"/>
      <c r="KHV108" s="93"/>
      <c r="KHW108" s="93"/>
      <c r="KHX108" s="93"/>
      <c r="KHY108" s="93"/>
      <c r="KHZ108" s="93"/>
      <c r="KIA108" s="93"/>
      <c r="KIB108" s="93"/>
      <c r="KIC108" s="93"/>
      <c r="KID108" s="93"/>
      <c r="KIE108" s="93"/>
      <c r="KIF108" s="93"/>
      <c r="KIG108" s="93"/>
      <c r="KIH108" s="93"/>
      <c r="KII108" s="93"/>
      <c r="KIJ108" s="93"/>
      <c r="KIK108" s="93"/>
      <c r="KIL108" s="93"/>
      <c r="KIM108" s="93"/>
      <c r="KIN108" s="93"/>
      <c r="KIO108" s="93"/>
      <c r="KIP108" s="93"/>
      <c r="KIQ108" s="93"/>
      <c r="KIR108" s="93"/>
      <c r="KIS108" s="93"/>
      <c r="KIT108" s="93"/>
      <c r="KIU108" s="93"/>
      <c r="KIV108" s="93"/>
      <c r="KIW108" s="93"/>
      <c r="KIX108" s="93"/>
      <c r="KIY108" s="93"/>
      <c r="KIZ108" s="93"/>
      <c r="KJA108" s="93"/>
      <c r="KJB108" s="93"/>
      <c r="KJC108" s="93"/>
      <c r="KJD108" s="93"/>
      <c r="KJE108" s="93"/>
      <c r="KJF108" s="93"/>
      <c r="KJG108" s="93"/>
      <c r="KJH108" s="93"/>
      <c r="KJI108" s="93"/>
      <c r="KJJ108" s="93"/>
      <c r="KJK108" s="93"/>
      <c r="KJL108" s="93"/>
      <c r="KJM108" s="93"/>
      <c r="KJN108" s="93"/>
      <c r="KJO108" s="93"/>
      <c r="KJP108" s="93"/>
      <c r="KJQ108" s="93"/>
      <c r="KJR108" s="93"/>
      <c r="KJS108" s="93"/>
      <c r="KJT108" s="93"/>
      <c r="KJU108" s="93"/>
      <c r="KJV108" s="93"/>
      <c r="KJW108" s="93"/>
      <c r="KJX108" s="93"/>
      <c r="KJY108" s="93"/>
      <c r="KJZ108" s="93"/>
      <c r="KKA108" s="93"/>
      <c r="KKB108" s="93"/>
      <c r="KKC108" s="93"/>
      <c r="KKD108" s="93"/>
      <c r="KKE108" s="93"/>
      <c r="KKF108" s="93"/>
      <c r="KKG108" s="93"/>
      <c r="KKH108" s="93"/>
      <c r="KKI108" s="93"/>
      <c r="KKJ108" s="93"/>
      <c r="KKK108" s="93"/>
      <c r="KKL108" s="93"/>
      <c r="KKM108" s="93"/>
      <c r="KKN108" s="93"/>
      <c r="KKO108" s="93"/>
      <c r="KKP108" s="93"/>
      <c r="KKQ108" s="93"/>
      <c r="KKR108" s="93"/>
      <c r="KKS108" s="93"/>
      <c r="KKT108" s="93"/>
      <c r="KKU108" s="93"/>
      <c r="KKV108" s="93"/>
      <c r="KKW108" s="93"/>
      <c r="KKX108" s="93"/>
      <c r="KKY108" s="93"/>
      <c r="KKZ108" s="93"/>
      <c r="KLA108" s="93"/>
      <c r="KLB108" s="93"/>
      <c r="KLC108" s="93"/>
      <c r="KLD108" s="93"/>
      <c r="KLE108" s="93"/>
      <c r="KLF108" s="93"/>
      <c r="KLG108" s="93"/>
      <c r="KLH108" s="93"/>
      <c r="KLI108" s="93"/>
      <c r="KLJ108" s="93"/>
      <c r="KLK108" s="93"/>
      <c r="KLL108" s="93"/>
      <c r="KLM108" s="93"/>
      <c r="KLN108" s="93"/>
      <c r="KLO108" s="93"/>
      <c r="KLP108" s="93"/>
      <c r="KLQ108" s="93"/>
      <c r="KLR108" s="93"/>
      <c r="KLS108" s="93"/>
      <c r="KLT108" s="93"/>
      <c r="KLU108" s="93"/>
      <c r="KLV108" s="93"/>
      <c r="KLW108" s="93"/>
      <c r="KLX108" s="93"/>
      <c r="KLY108" s="93"/>
      <c r="KLZ108" s="93"/>
      <c r="KMA108" s="93"/>
      <c r="KMB108" s="93"/>
      <c r="KMC108" s="93"/>
      <c r="KMD108" s="93"/>
      <c r="KME108" s="93"/>
      <c r="KMF108" s="93"/>
      <c r="KMG108" s="93"/>
      <c r="KMH108" s="93"/>
      <c r="KMI108" s="93"/>
      <c r="KMJ108" s="93"/>
      <c r="KMK108" s="93"/>
      <c r="KML108" s="93"/>
      <c r="KMM108" s="93"/>
      <c r="KMN108" s="93"/>
      <c r="KMO108" s="93"/>
      <c r="KMP108" s="93"/>
      <c r="KMQ108" s="93"/>
      <c r="KMR108" s="93"/>
      <c r="KMS108" s="93"/>
      <c r="KMT108" s="93"/>
      <c r="KMU108" s="93"/>
      <c r="KMV108" s="93"/>
      <c r="KMW108" s="93"/>
      <c r="KMX108" s="93"/>
      <c r="KMY108" s="93"/>
      <c r="KMZ108" s="93"/>
      <c r="KNA108" s="93"/>
      <c r="KNB108" s="93"/>
      <c r="KNC108" s="93"/>
      <c r="KND108" s="93"/>
      <c r="KNE108" s="93"/>
      <c r="KNF108" s="93"/>
      <c r="KNG108" s="93"/>
      <c r="KNH108" s="93"/>
      <c r="KNI108" s="93"/>
      <c r="KNJ108" s="93"/>
      <c r="KNK108" s="93"/>
      <c r="KNL108" s="93"/>
      <c r="KNM108" s="93"/>
      <c r="KNN108" s="93"/>
      <c r="KNO108" s="93"/>
      <c r="KNP108" s="93"/>
      <c r="KNQ108" s="93"/>
      <c r="KNR108" s="93"/>
      <c r="KNS108" s="93"/>
      <c r="KNT108" s="93"/>
      <c r="KNU108" s="93"/>
      <c r="KNV108" s="93"/>
      <c r="KNW108" s="93"/>
      <c r="KNX108" s="93"/>
      <c r="KNY108" s="93"/>
      <c r="KNZ108" s="93"/>
      <c r="KOA108" s="93"/>
      <c r="KOB108" s="93"/>
      <c r="KOC108" s="93"/>
      <c r="KOD108" s="93"/>
      <c r="KOE108" s="93"/>
      <c r="KOF108" s="93"/>
      <c r="KOG108" s="93"/>
      <c r="KOH108" s="93"/>
      <c r="KOI108" s="93"/>
      <c r="KOJ108" s="93"/>
      <c r="KOK108" s="93"/>
      <c r="KOL108" s="93"/>
      <c r="KOM108" s="93"/>
      <c r="KON108" s="93"/>
      <c r="KOO108" s="93"/>
      <c r="KOP108" s="93"/>
      <c r="KOQ108" s="93"/>
      <c r="KOR108" s="93"/>
      <c r="KOS108" s="93"/>
      <c r="KOT108" s="93"/>
      <c r="KOU108" s="93"/>
      <c r="KOV108" s="93"/>
      <c r="KOW108" s="93"/>
      <c r="KOX108" s="93"/>
      <c r="KOY108" s="93"/>
      <c r="KOZ108" s="93"/>
      <c r="KPA108" s="93"/>
      <c r="KPB108" s="93"/>
      <c r="KPC108" s="93"/>
      <c r="KPD108" s="93"/>
      <c r="KPE108" s="93"/>
      <c r="KPF108" s="93"/>
      <c r="KPG108" s="93"/>
      <c r="KPH108" s="93"/>
      <c r="KPI108" s="93"/>
      <c r="KPJ108" s="93"/>
      <c r="KPK108" s="93"/>
      <c r="KPL108" s="93"/>
      <c r="KPM108" s="93"/>
      <c r="KPN108" s="93"/>
      <c r="KPO108" s="93"/>
      <c r="KPP108" s="93"/>
      <c r="KPQ108" s="93"/>
      <c r="KPR108" s="93"/>
      <c r="KPS108" s="93"/>
      <c r="KPT108" s="93"/>
      <c r="KPU108" s="93"/>
      <c r="KPV108" s="93"/>
      <c r="KPW108" s="93"/>
      <c r="KPX108" s="93"/>
      <c r="KPY108" s="93"/>
      <c r="KPZ108" s="93"/>
      <c r="KQA108" s="93"/>
      <c r="KQB108" s="93"/>
      <c r="KQC108" s="93"/>
      <c r="KQD108" s="93"/>
      <c r="KQE108" s="93"/>
      <c r="KQF108" s="93"/>
      <c r="KQG108" s="93"/>
      <c r="KQH108" s="93"/>
      <c r="KQI108" s="93"/>
      <c r="KQJ108" s="93"/>
      <c r="KQK108" s="93"/>
      <c r="KQL108" s="93"/>
      <c r="KQM108" s="93"/>
      <c r="KQN108" s="93"/>
      <c r="KQO108" s="93"/>
      <c r="KQP108" s="93"/>
      <c r="KQQ108" s="93"/>
      <c r="KQR108" s="93"/>
      <c r="KQS108" s="93"/>
      <c r="KQT108" s="93"/>
      <c r="KQU108" s="93"/>
      <c r="KQV108" s="93"/>
      <c r="KQW108" s="93"/>
      <c r="KQX108" s="93"/>
      <c r="KQY108" s="93"/>
      <c r="KQZ108" s="93"/>
      <c r="KRA108" s="93"/>
      <c r="KRB108" s="93"/>
      <c r="KRC108" s="93"/>
      <c r="KRD108" s="93"/>
      <c r="KRE108" s="93"/>
      <c r="KRF108" s="93"/>
      <c r="KRG108" s="93"/>
      <c r="KRH108" s="93"/>
      <c r="KRI108" s="93"/>
      <c r="KRJ108" s="93"/>
      <c r="KRK108" s="93"/>
      <c r="KRL108" s="93"/>
      <c r="KRM108" s="93"/>
      <c r="KRN108" s="93"/>
      <c r="KRO108" s="93"/>
      <c r="KRP108" s="93"/>
      <c r="KRQ108" s="93"/>
      <c r="KRR108" s="93"/>
      <c r="KRS108" s="93"/>
      <c r="KRT108" s="93"/>
      <c r="KRU108" s="93"/>
      <c r="KRV108" s="93"/>
      <c r="KRW108" s="93"/>
      <c r="KRX108" s="93"/>
      <c r="KRY108" s="93"/>
      <c r="KRZ108" s="93"/>
      <c r="KSA108" s="93"/>
      <c r="KSB108" s="93"/>
      <c r="KSC108" s="93"/>
      <c r="KSD108" s="93"/>
      <c r="KSE108" s="93"/>
      <c r="KSF108" s="93"/>
      <c r="KSG108" s="93"/>
      <c r="KSH108" s="93"/>
      <c r="KSI108" s="93"/>
      <c r="KSJ108" s="93"/>
      <c r="KSK108" s="93"/>
      <c r="KSL108" s="93"/>
      <c r="KSM108" s="93"/>
      <c r="KSN108" s="93"/>
      <c r="KSO108" s="93"/>
      <c r="KSP108" s="93"/>
      <c r="KSQ108" s="93"/>
      <c r="KSR108" s="93"/>
      <c r="KSS108" s="93"/>
      <c r="KST108" s="93"/>
      <c r="KSU108" s="93"/>
      <c r="KSV108" s="93"/>
      <c r="KSW108" s="93"/>
      <c r="KSX108" s="93"/>
      <c r="KSY108" s="93"/>
      <c r="KSZ108" s="93"/>
      <c r="KTA108" s="93"/>
      <c r="KTB108" s="93"/>
      <c r="KTC108" s="93"/>
      <c r="KTD108" s="93"/>
      <c r="KTE108" s="93"/>
      <c r="KTF108" s="93"/>
      <c r="KTG108" s="93"/>
      <c r="KTH108" s="93"/>
      <c r="KTI108" s="93"/>
      <c r="KTJ108" s="93"/>
      <c r="KTK108" s="93"/>
      <c r="KTL108" s="93"/>
      <c r="KTM108" s="93"/>
      <c r="KTN108" s="93"/>
      <c r="KTO108" s="93"/>
      <c r="KTP108" s="93"/>
      <c r="KTQ108" s="93"/>
      <c r="KTR108" s="93"/>
      <c r="KTS108" s="93"/>
      <c r="KTT108" s="93"/>
      <c r="KTU108" s="93"/>
      <c r="KTV108" s="93"/>
      <c r="KTW108" s="93"/>
      <c r="KTX108" s="93"/>
      <c r="KTY108" s="93"/>
      <c r="KTZ108" s="93"/>
      <c r="KUA108" s="93"/>
      <c r="KUB108" s="93"/>
      <c r="KUC108" s="93"/>
      <c r="KUD108" s="93"/>
      <c r="KUE108" s="93"/>
      <c r="KUF108" s="93"/>
      <c r="KUG108" s="93"/>
      <c r="KUH108" s="93"/>
      <c r="KUI108" s="93"/>
      <c r="KUJ108" s="93"/>
      <c r="KUK108" s="93"/>
      <c r="KUL108" s="93"/>
      <c r="KUM108" s="93"/>
      <c r="KUN108" s="93"/>
      <c r="KUO108" s="93"/>
      <c r="KUP108" s="93"/>
      <c r="KUQ108" s="93"/>
      <c r="KUR108" s="93"/>
      <c r="KUS108" s="93"/>
      <c r="KUT108" s="93"/>
      <c r="KUU108" s="93"/>
      <c r="KUV108" s="93"/>
      <c r="KUW108" s="93"/>
      <c r="KUX108" s="93"/>
      <c r="KUY108" s="93"/>
      <c r="KUZ108" s="93"/>
      <c r="KVA108" s="93"/>
      <c r="KVB108" s="93"/>
      <c r="KVC108" s="93"/>
      <c r="KVD108" s="93"/>
      <c r="KVE108" s="93"/>
      <c r="KVF108" s="93"/>
      <c r="KVG108" s="93"/>
      <c r="KVH108" s="93"/>
      <c r="KVI108" s="93"/>
      <c r="KVJ108" s="93"/>
      <c r="KVK108" s="93"/>
      <c r="KVL108" s="93"/>
      <c r="KVM108" s="93"/>
      <c r="KVN108" s="93"/>
      <c r="KVO108" s="93"/>
      <c r="KVP108" s="93"/>
      <c r="KVQ108" s="93"/>
      <c r="KVR108" s="93"/>
      <c r="KVS108" s="93"/>
      <c r="KVT108" s="93"/>
      <c r="KVU108" s="93"/>
      <c r="KVV108" s="93"/>
      <c r="KVW108" s="93"/>
      <c r="KVX108" s="93"/>
      <c r="KVY108" s="93"/>
      <c r="KVZ108" s="93"/>
      <c r="KWA108" s="93"/>
      <c r="KWB108" s="93"/>
      <c r="KWC108" s="93"/>
      <c r="KWD108" s="93"/>
      <c r="KWE108" s="93"/>
      <c r="KWF108" s="93"/>
      <c r="KWG108" s="93"/>
      <c r="KWH108" s="93"/>
      <c r="KWI108" s="93"/>
      <c r="KWJ108" s="93"/>
      <c r="KWK108" s="93"/>
      <c r="KWL108" s="93"/>
      <c r="KWM108" s="93"/>
      <c r="KWN108" s="93"/>
      <c r="KWO108" s="93"/>
      <c r="KWP108" s="93"/>
      <c r="KWQ108" s="93"/>
      <c r="KWR108" s="93"/>
      <c r="KWS108" s="93"/>
      <c r="KWT108" s="93"/>
      <c r="KWU108" s="93"/>
      <c r="KWV108" s="93"/>
      <c r="KWW108" s="93"/>
      <c r="KWX108" s="93"/>
      <c r="KWY108" s="93"/>
      <c r="KWZ108" s="93"/>
      <c r="KXA108" s="93"/>
      <c r="KXB108" s="93"/>
      <c r="KXC108" s="93"/>
      <c r="KXD108" s="93"/>
      <c r="KXE108" s="93"/>
      <c r="KXF108" s="93"/>
      <c r="KXG108" s="93"/>
      <c r="KXH108" s="93"/>
      <c r="KXI108" s="93"/>
      <c r="KXJ108" s="93"/>
      <c r="KXK108" s="93"/>
      <c r="KXL108" s="93"/>
      <c r="KXM108" s="93"/>
      <c r="KXN108" s="93"/>
      <c r="KXO108" s="93"/>
      <c r="KXP108" s="93"/>
      <c r="KXQ108" s="93"/>
      <c r="KXR108" s="93"/>
      <c r="KXS108" s="93"/>
      <c r="KXT108" s="93"/>
      <c r="KXU108" s="93"/>
      <c r="KXV108" s="93"/>
      <c r="KXW108" s="93"/>
      <c r="KXX108" s="93"/>
      <c r="KXY108" s="93"/>
      <c r="KXZ108" s="93"/>
      <c r="KYA108" s="93"/>
      <c r="KYB108" s="93"/>
      <c r="KYC108" s="93"/>
      <c r="KYD108" s="93"/>
      <c r="KYE108" s="93"/>
      <c r="KYF108" s="93"/>
      <c r="KYG108" s="93"/>
      <c r="KYH108" s="93"/>
      <c r="KYI108" s="93"/>
      <c r="KYJ108" s="93"/>
      <c r="KYK108" s="93"/>
      <c r="KYL108" s="93"/>
      <c r="KYM108" s="93"/>
      <c r="KYN108" s="93"/>
      <c r="KYO108" s="93"/>
      <c r="KYP108" s="93"/>
      <c r="KYQ108" s="93"/>
      <c r="KYR108" s="93"/>
      <c r="KYS108" s="93"/>
      <c r="KYT108" s="93"/>
      <c r="KYU108" s="93"/>
      <c r="KYV108" s="93"/>
      <c r="KYW108" s="93"/>
      <c r="KYX108" s="93"/>
      <c r="KYY108" s="93"/>
      <c r="KYZ108" s="93"/>
      <c r="KZA108" s="93"/>
      <c r="KZB108" s="93"/>
      <c r="KZC108" s="93"/>
      <c r="KZD108" s="93"/>
      <c r="KZE108" s="93"/>
      <c r="KZF108" s="93"/>
      <c r="KZG108" s="93"/>
      <c r="KZH108" s="93"/>
      <c r="KZI108" s="93"/>
      <c r="KZJ108" s="93"/>
      <c r="KZK108" s="93"/>
      <c r="KZL108" s="93"/>
      <c r="KZM108" s="93"/>
      <c r="KZN108" s="93"/>
      <c r="KZO108" s="93"/>
      <c r="KZP108" s="93"/>
      <c r="KZQ108" s="93"/>
      <c r="KZR108" s="93"/>
      <c r="KZS108" s="93"/>
      <c r="KZT108" s="93"/>
      <c r="KZU108" s="93"/>
      <c r="KZV108" s="93"/>
      <c r="KZW108" s="93"/>
      <c r="KZX108" s="93"/>
      <c r="KZY108" s="93"/>
      <c r="KZZ108" s="93"/>
      <c r="LAA108" s="93"/>
      <c r="LAB108" s="93"/>
      <c r="LAC108" s="93"/>
      <c r="LAD108" s="93"/>
      <c r="LAE108" s="93"/>
      <c r="LAF108" s="93"/>
      <c r="LAG108" s="93"/>
      <c r="LAH108" s="93"/>
      <c r="LAI108" s="93"/>
      <c r="LAJ108" s="93"/>
      <c r="LAK108" s="93"/>
      <c r="LAL108" s="93"/>
      <c r="LAM108" s="93"/>
      <c r="LAN108" s="93"/>
      <c r="LAO108" s="93"/>
      <c r="LAP108" s="93"/>
      <c r="LAQ108" s="93"/>
      <c r="LAR108" s="93"/>
      <c r="LAS108" s="93"/>
      <c r="LAT108" s="93"/>
      <c r="LAU108" s="93"/>
      <c r="LAV108" s="93"/>
      <c r="LAW108" s="93"/>
      <c r="LAX108" s="93"/>
      <c r="LAY108" s="93"/>
      <c r="LAZ108" s="93"/>
      <c r="LBA108" s="93"/>
      <c r="LBB108" s="93"/>
      <c r="LBC108" s="93"/>
      <c r="LBD108" s="93"/>
      <c r="LBE108" s="93"/>
      <c r="LBF108" s="93"/>
      <c r="LBG108" s="93"/>
      <c r="LBH108" s="93"/>
      <c r="LBI108" s="93"/>
      <c r="LBJ108" s="93"/>
      <c r="LBK108" s="93"/>
      <c r="LBL108" s="93"/>
      <c r="LBM108" s="93"/>
      <c r="LBN108" s="93"/>
      <c r="LBO108" s="93"/>
      <c r="LBP108" s="93"/>
      <c r="LBQ108" s="93"/>
      <c r="LBR108" s="93"/>
      <c r="LBS108" s="93"/>
      <c r="LBT108" s="93"/>
      <c r="LBU108" s="93"/>
      <c r="LBV108" s="93"/>
      <c r="LBW108" s="93"/>
      <c r="LBX108" s="93"/>
      <c r="LBY108" s="93"/>
      <c r="LBZ108" s="93"/>
      <c r="LCA108" s="93"/>
      <c r="LCB108" s="93"/>
      <c r="LCC108" s="93"/>
      <c r="LCD108" s="93"/>
      <c r="LCE108" s="93"/>
      <c r="LCF108" s="93"/>
      <c r="LCG108" s="93"/>
      <c r="LCH108" s="93"/>
      <c r="LCI108" s="93"/>
      <c r="LCJ108" s="93"/>
      <c r="LCK108" s="93"/>
      <c r="LCL108" s="93"/>
      <c r="LCM108" s="93"/>
      <c r="LCN108" s="93"/>
      <c r="LCO108" s="93"/>
      <c r="LCP108" s="93"/>
      <c r="LCQ108" s="93"/>
      <c r="LCR108" s="93"/>
      <c r="LCS108" s="93"/>
      <c r="LCT108" s="93"/>
      <c r="LCU108" s="93"/>
      <c r="LCV108" s="93"/>
      <c r="LCW108" s="93"/>
      <c r="LCX108" s="93"/>
      <c r="LCY108" s="93"/>
      <c r="LCZ108" s="93"/>
      <c r="LDA108" s="93"/>
      <c r="LDB108" s="93"/>
      <c r="LDC108" s="93"/>
      <c r="LDD108" s="93"/>
      <c r="LDE108" s="93"/>
      <c r="LDF108" s="93"/>
      <c r="LDG108" s="93"/>
      <c r="LDH108" s="93"/>
      <c r="LDI108" s="93"/>
      <c r="LDJ108" s="93"/>
      <c r="LDK108" s="93"/>
      <c r="LDL108" s="93"/>
      <c r="LDM108" s="93"/>
      <c r="LDN108" s="93"/>
      <c r="LDO108" s="93"/>
      <c r="LDP108" s="93"/>
      <c r="LDQ108" s="93"/>
      <c r="LDR108" s="93"/>
      <c r="LDS108" s="93"/>
      <c r="LDT108" s="93"/>
      <c r="LDU108" s="93"/>
      <c r="LDV108" s="93"/>
      <c r="LDW108" s="93"/>
      <c r="LDX108" s="93"/>
      <c r="LDY108" s="93"/>
      <c r="LDZ108" s="93"/>
      <c r="LEA108" s="93"/>
      <c r="LEB108" s="93"/>
      <c r="LEC108" s="93"/>
      <c r="LED108" s="93"/>
      <c r="LEE108" s="93"/>
      <c r="LEF108" s="93"/>
      <c r="LEG108" s="93"/>
      <c r="LEH108" s="93"/>
      <c r="LEI108" s="93"/>
      <c r="LEJ108" s="93"/>
      <c r="LEK108" s="93"/>
      <c r="LEL108" s="93"/>
      <c r="LEM108" s="93"/>
      <c r="LEN108" s="93"/>
      <c r="LEO108" s="93"/>
      <c r="LEP108" s="93"/>
      <c r="LEQ108" s="93"/>
      <c r="LER108" s="93"/>
      <c r="LES108" s="93"/>
      <c r="LET108" s="93"/>
      <c r="LEU108" s="93"/>
      <c r="LEV108" s="93"/>
      <c r="LEW108" s="93"/>
      <c r="LEX108" s="93"/>
      <c r="LEY108" s="93"/>
      <c r="LEZ108" s="93"/>
      <c r="LFA108" s="93"/>
      <c r="LFB108" s="93"/>
      <c r="LFC108" s="93"/>
      <c r="LFD108" s="93"/>
      <c r="LFE108" s="93"/>
      <c r="LFF108" s="93"/>
      <c r="LFG108" s="93"/>
      <c r="LFH108" s="93"/>
      <c r="LFI108" s="93"/>
      <c r="LFJ108" s="93"/>
      <c r="LFK108" s="93"/>
      <c r="LFL108" s="93"/>
      <c r="LFM108" s="93"/>
      <c r="LFN108" s="93"/>
      <c r="LFO108" s="93"/>
      <c r="LFP108" s="93"/>
      <c r="LFQ108" s="93"/>
      <c r="LFR108" s="93"/>
      <c r="LFS108" s="93"/>
      <c r="LFT108" s="93"/>
      <c r="LFU108" s="93"/>
      <c r="LFV108" s="93"/>
      <c r="LFW108" s="93"/>
      <c r="LFX108" s="93"/>
      <c r="LFY108" s="93"/>
      <c r="LFZ108" s="93"/>
      <c r="LGA108" s="93"/>
      <c r="LGB108" s="93"/>
      <c r="LGC108" s="93"/>
      <c r="LGD108" s="93"/>
      <c r="LGE108" s="93"/>
      <c r="LGF108" s="93"/>
      <c r="LGG108" s="93"/>
      <c r="LGH108" s="93"/>
      <c r="LGI108" s="93"/>
      <c r="LGJ108" s="93"/>
      <c r="LGK108" s="93"/>
      <c r="LGL108" s="93"/>
      <c r="LGM108" s="93"/>
      <c r="LGN108" s="93"/>
      <c r="LGO108" s="93"/>
      <c r="LGP108" s="93"/>
      <c r="LGQ108" s="93"/>
      <c r="LGR108" s="93"/>
      <c r="LGS108" s="93"/>
      <c r="LGT108" s="93"/>
      <c r="LGU108" s="93"/>
      <c r="LGV108" s="93"/>
      <c r="LGW108" s="93"/>
      <c r="LGX108" s="93"/>
      <c r="LGY108" s="93"/>
      <c r="LGZ108" s="93"/>
      <c r="LHA108" s="93"/>
      <c r="LHB108" s="93"/>
      <c r="LHC108" s="93"/>
      <c r="LHD108" s="93"/>
      <c r="LHE108" s="93"/>
      <c r="LHF108" s="93"/>
      <c r="LHG108" s="93"/>
      <c r="LHH108" s="93"/>
      <c r="LHI108" s="93"/>
      <c r="LHJ108" s="93"/>
      <c r="LHK108" s="93"/>
      <c r="LHL108" s="93"/>
      <c r="LHM108" s="93"/>
      <c r="LHN108" s="93"/>
      <c r="LHO108" s="93"/>
      <c r="LHP108" s="93"/>
      <c r="LHQ108" s="93"/>
      <c r="LHR108" s="93"/>
      <c r="LHS108" s="93"/>
      <c r="LHT108" s="93"/>
      <c r="LHU108" s="93"/>
      <c r="LHV108" s="93"/>
      <c r="LHW108" s="93"/>
      <c r="LHX108" s="93"/>
      <c r="LHY108" s="93"/>
      <c r="LHZ108" s="93"/>
      <c r="LIA108" s="93"/>
      <c r="LIB108" s="93"/>
      <c r="LIC108" s="93"/>
      <c r="LID108" s="93"/>
      <c r="LIE108" s="93"/>
      <c r="LIF108" s="93"/>
      <c r="LIG108" s="93"/>
      <c r="LIH108" s="93"/>
      <c r="LII108" s="93"/>
      <c r="LIJ108" s="93"/>
      <c r="LIK108" s="93"/>
      <c r="LIL108" s="93"/>
      <c r="LIM108" s="93"/>
      <c r="LIN108" s="93"/>
      <c r="LIO108" s="93"/>
      <c r="LIP108" s="93"/>
      <c r="LIQ108" s="93"/>
      <c r="LIR108" s="93"/>
      <c r="LIS108" s="93"/>
      <c r="LIT108" s="93"/>
      <c r="LIU108" s="93"/>
      <c r="LIV108" s="93"/>
      <c r="LIW108" s="93"/>
      <c r="LIX108" s="93"/>
      <c r="LIY108" s="93"/>
      <c r="LIZ108" s="93"/>
      <c r="LJA108" s="93"/>
      <c r="LJB108" s="93"/>
      <c r="LJC108" s="93"/>
      <c r="LJD108" s="93"/>
      <c r="LJE108" s="93"/>
      <c r="LJF108" s="93"/>
      <c r="LJG108" s="93"/>
      <c r="LJH108" s="93"/>
      <c r="LJI108" s="93"/>
      <c r="LJJ108" s="93"/>
      <c r="LJK108" s="93"/>
      <c r="LJL108" s="93"/>
      <c r="LJM108" s="93"/>
      <c r="LJN108" s="93"/>
      <c r="LJO108" s="93"/>
      <c r="LJP108" s="93"/>
      <c r="LJQ108" s="93"/>
      <c r="LJR108" s="93"/>
      <c r="LJS108" s="93"/>
      <c r="LJT108" s="93"/>
      <c r="LJU108" s="93"/>
      <c r="LJV108" s="93"/>
      <c r="LJW108" s="93"/>
      <c r="LJX108" s="93"/>
      <c r="LJY108" s="93"/>
      <c r="LJZ108" s="93"/>
      <c r="LKA108" s="93"/>
      <c r="LKB108" s="93"/>
      <c r="LKC108" s="93"/>
      <c r="LKD108" s="93"/>
      <c r="LKE108" s="93"/>
      <c r="LKF108" s="93"/>
      <c r="LKG108" s="93"/>
      <c r="LKH108" s="93"/>
      <c r="LKI108" s="93"/>
      <c r="LKJ108" s="93"/>
      <c r="LKK108" s="93"/>
      <c r="LKL108" s="93"/>
      <c r="LKM108" s="93"/>
      <c r="LKN108" s="93"/>
      <c r="LKO108" s="93"/>
      <c r="LKP108" s="93"/>
      <c r="LKQ108" s="93"/>
      <c r="LKR108" s="93"/>
      <c r="LKS108" s="93"/>
      <c r="LKT108" s="93"/>
      <c r="LKU108" s="93"/>
      <c r="LKV108" s="93"/>
      <c r="LKW108" s="93"/>
      <c r="LKX108" s="93"/>
      <c r="LKY108" s="93"/>
      <c r="LKZ108" s="93"/>
      <c r="LLA108" s="93"/>
      <c r="LLB108" s="93"/>
      <c r="LLC108" s="93"/>
      <c r="LLD108" s="93"/>
      <c r="LLE108" s="93"/>
      <c r="LLF108" s="93"/>
      <c r="LLG108" s="93"/>
      <c r="LLH108" s="93"/>
      <c r="LLI108" s="93"/>
      <c r="LLJ108" s="93"/>
      <c r="LLK108" s="93"/>
      <c r="LLL108" s="93"/>
      <c r="LLM108" s="93"/>
      <c r="LLN108" s="93"/>
      <c r="LLO108" s="93"/>
      <c r="LLP108" s="93"/>
      <c r="LLQ108" s="93"/>
      <c r="LLR108" s="93"/>
      <c r="LLS108" s="93"/>
      <c r="LLT108" s="93"/>
      <c r="LLU108" s="93"/>
      <c r="LLV108" s="93"/>
      <c r="LLW108" s="93"/>
      <c r="LLX108" s="93"/>
      <c r="LLY108" s="93"/>
      <c r="LLZ108" s="93"/>
      <c r="LMA108" s="93"/>
      <c r="LMB108" s="93"/>
      <c r="LMC108" s="93"/>
      <c r="LMD108" s="93"/>
      <c r="LME108" s="93"/>
      <c r="LMF108" s="93"/>
      <c r="LMG108" s="93"/>
      <c r="LMH108" s="93"/>
      <c r="LMI108" s="93"/>
      <c r="LMJ108" s="93"/>
      <c r="LMK108" s="93"/>
      <c r="LML108" s="93"/>
      <c r="LMM108" s="93"/>
      <c r="LMN108" s="93"/>
      <c r="LMO108" s="93"/>
      <c r="LMP108" s="93"/>
      <c r="LMQ108" s="93"/>
      <c r="LMR108" s="93"/>
      <c r="LMS108" s="93"/>
      <c r="LMT108" s="93"/>
      <c r="LMU108" s="93"/>
      <c r="LMV108" s="93"/>
      <c r="LMW108" s="93"/>
      <c r="LMX108" s="93"/>
      <c r="LMY108" s="93"/>
      <c r="LMZ108" s="93"/>
      <c r="LNA108" s="93"/>
      <c r="LNB108" s="93"/>
      <c r="LNC108" s="93"/>
      <c r="LND108" s="93"/>
      <c r="LNE108" s="93"/>
      <c r="LNF108" s="93"/>
      <c r="LNG108" s="93"/>
      <c r="LNH108" s="93"/>
      <c r="LNI108" s="93"/>
      <c r="LNJ108" s="93"/>
      <c r="LNK108" s="93"/>
      <c r="LNL108" s="93"/>
      <c r="LNM108" s="93"/>
      <c r="LNN108" s="93"/>
      <c r="LNO108" s="93"/>
      <c r="LNP108" s="93"/>
      <c r="LNQ108" s="93"/>
      <c r="LNR108" s="93"/>
      <c r="LNS108" s="93"/>
      <c r="LNT108" s="93"/>
      <c r="LNU108" s="93"/>
      <c r="LNV108" s="93"/>
      <c r="LNW108" s="93"/>
      <c r="LNX108" s="93"/>
      <c r="LNY108" s="93"/>
      <c r="LNZ108" s="93"/>
      <c r="LOA108" s="93"/>
      <c r="LOB108" s="93"/>
      <c r="LOC108" s="93"/>
      <c r="LOD108" s="93"/>
      <c r="LOE108" s="93"/>
      <c r="LOF108" s="93"/>
      <c r="LOG108" s="93"/>
      <c r="LOH108" s="93"/>
      <c r="LOI108" s="93"/>
      <c r="LOJ108" s="93"/>
      <c r="LOK108" s="93"/>
      <c r="LOL108" s="93"/>
      <c r="LOM108" s="93"/>
      <c r="LON108" s="93"/>
      <c r="LOO108" s="93"/>
      <c r="LOP108" s="93"/>
      <c r="LOQ108" s="93"/>
      <c r="LOR108" s="93"/>
      <c r="LOS108" s="93"/>
      <c r="LOT108" s="93"/>
      <c r="LOU108" s="93"/>
      <c r="LOV108" s="93"/>
      <c r="LOW108" s="93"/>
      <c r="LOX108" s="93"/>
      <c r="LOY108" s="93"/>
      <c r="LOZ108" s="93"/>
      <c r="LPA108" s="93"/>
      <c r="LPB108" s="93"/>
      <c r="LPC108" s="93"/>
      <c r="LPD108" s="93"/>
      <c r="LPE108" s="93"/>
      <c r="LPF108" s="93"/>
      <c r="LPG108" s="93"/>
      <c r="LPH108" s="93"/>
      <c r="LPI108" s="93"/>
      <c r="LPJ108" s="93"/>
      <c r="LPK108" s="93"/>
      <c r="LPL108" s="93"/>
      <c r="LPM108" s="93"/>
      <c r="LPN108" s="93"/>
      <c r="LPO108" s="93"/>
      <c r="LPP108" s="93"/>
      <c r="LPQ108" s="93"/>
      <c r="LPR108" s="93"/>
      <c r="LPS108" s="93"/>
      <c r="LPT108" s="93"/>
      <c r="LPU108" s="93"/>
      <c r="LPV108" s="93"/>
      <c r="LPW108" s="93"/>
      <c r="LPX108" s="93"/>
      <c r="LPY108" s="93"/>
      <c r="LPZ108" s="93"/>
      <c r="LQA108" s="93"/>
      <c r="LQB108" s="93"/>
      <c r="LQC108" s="93"/>
      <c r="LQD108" s="93"/>
      <c r="LQE108" s="93"/>
      <c r="LQF108" s="93"/>
      <c r="LQG108" s="93"/>
      <c r="LQH108" s="93"/>
      <c r="LQI108" s="93"/>
      <c r="LQJ108" s="93"/>
      <c r="LQK108" s="93"/>
      <c r="LQL108" s="93"/>
      <c r="LQM108" s="93"/>
      <c r="LQN108" s="93"/>
      <c r="LQO108" s="93"/>
      <c r="LQP108" s="93"/>
      <c r="LQQ108" s="93"/>
      <c r="LQR108" s="93"/>
      <c r="LQS108" s="93"/>
      <c r="LQT108" s="93"/>
      <c r="LQU108" s="93"/>
      <c r="LQV108" s="93"/>
      <c r="LQW108" s="93"/>
      <c r="LQX108" s="93"/>
      <c r="LQY108" s="93"/>
      <c r="LQZ108" s="93"/>
      <c r="LRA108" s="93"/>
      <c r="LRB108" s="93"/>
      <c r="LRC108" s="93"/>
      <c r="LRD108" s="93"/>
      <c r="LRE108" s="93"/>
      <c r="LRF108" s="93"/>
      <c r="LRG108" s="93"/>
      <c r="LRH108" s="93"/>
      <c r="LRI108" s="93"/>
      <c r="LRJ108" s="93"/>
      <c r="LRK108" s="93"/>
      <c r="LRL108" s="93"/>
      <c r="LRM108" s="93"/>
      <c r="LRN108" s="93"/>
      <c r="LRO108" s="93"/>
      <c r="LRP108" s="93"/>
      <c r="LRQ108" s="93"/>
      <c r="LRR108" s="93"/>
      <c r="LRS108" s="93"/>
      <c r="LRT108" s="93"/>
      <c r="LRU108" s="93"/>
      <c r="LRV108" s="93"/>
      <c r="LRW108" s="93"/>
      <c r="LRX108" s="93"/>
      <c r="LRY108" s="93"/>
      <c r="LRZ108" s="93"/>
      <c r="LSA108" s="93"/>
      <c r="LSB108" s="93"/>
      <c r="LSC108" s="93"/>
      <c r="LSD108" s="93"/>
      <c r="LSE108" s="93"/>
      <c r="LSF108" s="93"/>
      <c r="LSG108" s="93"/>
      <c r="LSH108" s="93"/>
      <c r="LSI108" s="93"/>
      <c r="LSJ108" s="93"/>
      <c r="LSK108" s="93"/>
      <c r="LSL108" s="93"/>
      <c r="LSM108" s="93"/>
      <c r="LSN108" s="93"/>
      <c r="LSO108" s="93"/>
      <c r="LSP108" s="93"/>
      <c r="LSQ108" s="93"/>
      <c r="LSR108" s="93"/>
      <c r="LSS108" s="93"/>
      <c r="LST108" s="93"/>
      <c r="LSU108" s="93"/>
      <c r="LSV108" s="93"/>
      <c r="LSW108" s="93"/>
      <c r="LSX108" s="93"/>
      <c r="LSY108" s="93"/>
      <c r="LSZ108" s="93"/>
      <c r="LTA108" s="93"/>
      <c r="LTB108" s="93"/>
      <c r="LTC108" s="93"/>
      <c r="LTD108" s="93"/>
      <c r="LTE108" s="93"/>
      <c r="LTF108" s="93"/>
      <c r="LTG108" s="93"/>
      <c r="LTH108" s="93"/>
      <c r="LTI108" s="93"/>
      <c r="LTJ108" s="93"/>
      <c r="LTK108" s="93"/>
      <c r="LTL108" s="93"/>
      <c r="LTM108" s="93"/>
      <c r="LTN108" s="93"/>
      <c r="LTO108" s="93"/>
      <c r="LTP108" s="93"/>
      <c r="LTQ108" s="93"/>
      <c r="LTR108" s="93"/>
      <c r="LTS108" s="93"/>
      <c r="LTT108" s="93"/>
      <c r="LTU108" s="93"/>
      <c r="LTV108" s="93"/>
      <c r="LTW108" s="93"/>
      <c r="LTX108" s="93"/>
      <c r="LTY108" s="93"/>
      <c r="LTZ108" s="93"/>
      <c r="LUA108" s="93"/>
      <c r="LUB108" s="93"/>
      <c r="LUC108" s="93"/>
      <c r="LUD108" s="93"/>
      <c r="LUE108" s="93"/>
      <c r="LUF108" s="93"/>
      <c r="LUG108" s="93"/>
      <c r="LUH108" s="93"/>
      <c r="LUI108" s="93"/>
      <c r="LUJ108" s="93"/>
      <c r="LUK108" s="93"/>
      <c r="LUL108" s="93"/>
      <c r="LUM108" s="93"/>
      <c r="LUN108" s="93"/>
      <c r="LUO108" s="93"/>
      <c r="LUP108" s="93"/>
      <c r="LUQ108" s="93"/>
      <c r="LUR108" s="93"/>
      <c r="LUS108" s="93"/>
      <c r="LUT108" s="93"/>
      <c r="LUU108" s="93"/>
      <c r="LUV108" s="93"/>
      <c r="LUW108" s="93"/>
      <c r="LUX108" s="93"/>
      <c r="LUY108" s="93"/>
      <c r="LUZ108" s="93"/>
      <c r="LVA108" s="93"/>
      <c r="LVB108" s="93"/>
      <c r="LVC108" s="93"/>
      <c r="LVD108" s="93"/>
      <c r="LVE108" s="93"/>
      <c r="LVF108" s="93"/>
      <c r="LVG108" s="93"/>
      <c r="LVH108" s="93"/>
      <c r="LVI108" s="93"/>
      <c r="LVJ108" s="93"/>
      <c r="LVK108" s="93"/>
      <c r="LVL108" s="93"/>
      <c r="LVM108" s="93"/>
      <c r="LVN108" s="93"/>
      <c r="LVO108" s="93"/>
      <c r="LVP108" s="93"/>
      <c r="LVQ108" s="93"/>
      <c r="LVR108" s="93"/>
      <c r="LVS108" s="93"/>
      <c r="LVT108" s="93"/>
      <c r="LVU108" s="93"/>
      <c r="LVV108" s="93"/>
      <c r="LVW108" s="93"/>
      <c r="LVX108" s="93"/>
      <c r="LVY108" s="93"/>
      <c r="LVZ108" s="93"/>
      <c r="LWA108" s="93"/>
      <c r="LWB108" s="93"/>
      <c r="LWC108" s="93"/>
      <c r="LWD108" s="93"/>
      <c r="LWE108" s="93"/>
      <c r="LWF108" s="93"/>
      <c r="LWG108" s="93"/>
      <c r="LWH108" s="93"/>
      <c r="LWI108" s="93"/>
      <c r="LWJ108" s="93"/>
      <c r="LWK108" s="93"/>
      <c r="LWL108" s="93"/>
      <c r="LWM108" s="93"/>
      <c r="LWN108" s="93"/>
      <c r="LWO108" s="93"/>
      <c r="LWP108" s="93"/>
      <c r="LWQ108" s="93"/>
      <c r="LWR108" s="93"/>
      <c r="LWS108" s="93"/>
      <c r="LWT108" s="93"/>
      <c r="LWU108" s="93"/>
      <c r="LWV108" s="93"/>
      <c r="LWW108" s="93"/>
      <c r="LWX108" s="93"/>
      <c r="LWY108" s="93"/>
      <c r="LWZ108" s="93"/>
      <c r="LXA108" s="93"/>
      <c r="LXB108" s="93"/>
      <c r="LXC108" s="93"/>
      <c r="LXD108" s="93"/>
      <c r="LXE108" s="93"/>
      <c r="LXF108" s="93"/>
      <c r="LXG108" s="93"/>
      <c r="LXH108" s="93"/>
      <c r="LXI108" s="93"/>
      <c r="LXJ108" s="93"/>
      <c r="LXK108" s="93"/>
      <c r="LXL108" s="93"/>
      <c r="LXM108" s="93"/>
      <c r="LXN108" s="93"/>
      <c r="LXO108" s="93"/>
      <c r="LXP108" s="93"/>
      <c r="LXQ108" s="93"/>
      <c r="LXR108" s="93"/>
      <c r="LXS108" s="93"/>
      <c r="LXT108" s="93"/>
      <c r="LXU108" s="93"/>
      <c r="LXV108" s="93"/>
      <c r="LXW108" s="93"/>
      <c r="LXX108" s="93"/>
      <c r="LXY108" s="93"/>
      <c r="LXZ108" s="93"/>
      <c r="LYA108" s="93"/>
      <c r="LYB108" s="93"/>
      <c r="LYC108" s="93"/>
      <c r="LYD108" s="93"/>
      <c r="LYE108" s="93"/>
      <c r="LYF108" s="93"/>
      <c r="LYG108" s="93"/>
      <c r="LYH108" s="93"/>
      <c r="LYI108" s="93"/>
      <c r="LYJ108" s="93"/>
      <c r="LYK108" s="93"/>
      <c r="LYL108" s="93"/>
      <c r="LYM108" s="93"/>
      <c r="LYN108" s="93"/>
      <c r="LYO108" s="93"/>
      <c r="LYP108" s="93"/>
      <c r="LYQ108" s="93"/>
      <c r="LYR108" s="93"/>
      <c r="LYS108" s="93"/>
      <c r="LYT108" s="93"/>
      <c r="LYU108" s="93"/>
      <c r="LYV108" s="93"/>
      <c r="LYW108" s="93"/>
      <c r="LYX108" s="93"/>
      <c r="LYY108" s="93"/>
      <c r="LYZ108" s="93"/>
      <c r="LZA108" s="93"/>
      <c r="LZB108" s="93"/>
      <c r="LZC108" s="93"/>
      <c r="LZD108" s="93"/>
      <c r="LZE108" s="93"/>
      <c r="LZF108" s="93"/>
      <c r="LZG108" s="93"/>
      <c r="LZH108" s="93"/>
      <c r="LZI108" s="93"/>
      <c r="LZJ108" s="93"/>
      <c r="LZK108" s="93"/>
      <c r="LZL108" s="93"/>
      <c r="LZM108" s="93"/>
      <c r="LZN108" s="93"/>
      <c r="LZO108" s="93"/>
      <c r="LZP108" s="93"/>
      <c r="LZQ108" s="93"/>
      <c r="LZR108" s="93"/>
      <c r="LZS108" s="93"/>
      <c r="LZT108" s="93"/>
      <c r="LZU108" s="93"/>
      <c r="LZV108" s="93"/>
      <c r="LZW108" s="93"/>
      <c r="LZX108" s="93"/>
      <c r="LZY108" s="93"/>
      <c r="LZZ108" s="93"/>
      <c r="MAA108" s="93"/>
      <c r="MAB108" s="93"/>
      <c r="MAC108" s="93"/>
      <c r="MAD108" s="93"/>
      <c r="MAE108" s="93"/>
      <c r="MAF108" s="93"/>
      <c r="MAG108" s="93"/>
      <c r="MAH108" s="93"/>
      <c r="MAI108" s="93"/>
      <c r="MAJ108" s="93"/>
      <c r="MAK108" s="93"/>
      <c r="MAL108" s="93"/>
      <c r="MAM108" s="93"/>
      <c r="MAN108" s="93"/>
      <c r="MAO108" s="93"/>
      <c r="MAP108" s="93"/>
      <c r="MAQ108" s="93"/>
      <c r="MAR108" s="93"/>
      <c r="MAS108" s="93"/>
      <c r="MAT108" s="93"/>
      <c r="MAU108" s="93"/>
      <c r="MAV108" s="93"/>
      <c r="MAW108" s="93"/>
      <c r="MAX108" s="93"/>
      <c r="MAY108" s="93"/>
      <c r="MAZ108" s="93"/>
      <c r="MBA108" s="93"/>
      <c r="MBB108" s="93"/>
      <c r="MBC108" s="93"/>
      <c r="MBD108" s="93"/>
      <c r="MBE108" s="93"/>
      <c r="MBF108" s="93"/>
      <c r="MBG108" s="93"/>
      <c r="MBH108" s="93"/>
      <c r="MBI108" s="93"/>
      <c r="MBJ108" s="93"/>
      <c r="MBK108" s="93"/>
      <c r="MBL108" s="93"/>
      <c r="MBM108" s="93"/>
      <c r="MBN108" s="93"/>
      <c r="MBO108" s="93"/>
      <c r="MBP108" s="93"/>
      <c r="MBQ108" s="93"/>
      <c r="MBR108" s="93"/>
      <c r="MBS108" s="93"/>
      <c r="MBT108" s="93"/>
      <c r="MBU108" s="93"/>
      <c r="MBV108" s="93"/>
      <c r="MBW108" s="93"/>
      <c r="MBX108" s="93"/>
      <c r="MBY108" s="93"/>
      <c r="MBZ108" s="93"/>
      <c r="MCA108" s="93"/>
      <c r="MCB108" s="93"/>
      <c r="MCC108" s="93"/>
      <c r="MCD108" s="93"/>
      <c r="MCE108" s="93"/>
      <c r="MCF108" s="93"/>
      <c r="MCG108" s="93"/>
      <c r="MCH108" s="93"/>
      <c r="MCI108" s="93"/>
      <c r="MCJ108" s="93"/>
      <c r="MCK108" s="93"/>
      <c r="MCL108" s="93"/>
      <c r="MCM108" s="93"/>
      <c r="MCN108" s="93"/>
      <c r="MCO108" s="93"/>
      <c r="MCP108" s="93"/>
      <c r="MCQ108" s="93"/>
      <c r="MCR108" s="93"/>
      <c r="MCS108" s="93"/>
      <c r="MCT108" s="93"/>
      <c r="MCU108" s="93"/>
      <c r="MCV108" s="93"/>
      <c r="MCW108" s="93"/>
      <c r="MCX108" s="93"/>
      <c r="MCY108" s="93"/>
      <c r="MCZ108" s="93"/>
      <c r="MDA108" s="93"/>
      <c r="MDB108" s="93"/>
      <c r="MDC108" s="93"/>
      <c r="MDD108" s="93"/>
      <c r="MDE108" s="93"/>
      <c r="MDF108" s="93"/>
      <c r="MDG108" s="93"/>
      <c r="MDH108" s="93"/>
      <c r="MDI108" s="93"/>
      <c r="MDJ108" s="93"/>
      <c r="MDK108" s="93"/>
      <c r="MDL108" s="93"/>
      <c r="MDM108" s="93"/>
      <c r="MDN108" s="93"/>
      <c r="MDO108" s="93"/>
      <c r="MDP108" s="93"/>
      <c r="MDQ108" s="93"/>
      <c r="MDR108" s="93"/>
      <c r="MDS108" s="93"/>
      <c r="MDT108" s="93"/>
      <c r="MDU108" s="93"/>
      <c r="MDV108" s="93"/>
      <c r="MDW108" s="93"/>
      <c r="MDX108" s="93"/>
      <c r="MDY108" s="93"/>
      <c r="MDZ108" s="93"/>
      <c r="MEA108" s="93"/>
      <c r="MEB108" s="93"/>
      <c r="MEC108" s="93"/>
      <c r="MED108" s="93"/>
      <c r="MEE108" s="93"/>
      <c r="MEF108" s="93"/>
      <c r="MEG108" s="93"/>
      <c r="MEH108" s="93"/>
      <c r="MEI108" s="93"/>
      <c r="MEJ108" s="93"/>
      <c r="MEK108" s="93"/>
      <c r="MEL108" s="93"/>
      <c r="MEM108" s="93"/>
      <c r="MEN108" s="93"/>
      <c r="MEO108" s="93"/>
      <c r="MEP108" s="93"/>
      <c r="MEQ108" s="93"/>
      <c r="MER108" s="93"/>
      <c r="MES108" s="93"/>
      <c r="MET108" s="93"/>
      <c r="MEU108" s="93"/>
      <c r="MEV108" s="93"/>
      <c r="MEW108" s="93"/>
      <c r="MEX108" s="93"/>
      <c r="MEY108" s="93"/>
      <c r="MEZ108" s="93"/>
      <c r="MFA108" s="93"/>
      <c r="MFB108" s="93"/>
      <c r="MFC108" s="93"/>
      <c r="MFD108" s="93"/>
      <c r="MFE108" s="93"/>
      <c r="MFF108" s="93"/>
      <c r="MFG108" s="93"/>
      <c r="MFH108" s="93"/>
      <c r="MFI108" s="93"/>
      <c r="MFJ108" s="93"/>
      <c r="MFK108" s="93"/>
      <c r="MFL108" s="93"/>
      <c r="MFM108" s="93"/>
      <c r="MFN108" s="93"/>
      <c r="MFO108" s="93"/>
      <c r="MFP108" s="93"/>
      <c r="MFQ108" s="93"/>
      <c r="MFR108" s="93"/>
      <c r="MFS108" s="93"/>
      <c r="MFT108" s="93"/>
      <c r="MFU108" s="93"/>
      <c r="MFV108" s="93"/>
      <c r="MFW108" s="93"/>
      <c r="MFX108" s="93"/>
      <c r="MFY108" s="93"/>
      <c r="MFZ108" s="93"/>
      <c r="MGA108" s="93"/>
      <c r="MGB108" s="93"/>
      <c r="MGC108" s="93"/>
      <c r="MGD108" s="93"/>
      <c r="MGE108" s="93"/>
      <c r="MGF108" s="93"/>
      <c r="MGG108" s="93"/>
      <c r="MGH108" s="93"/>
      <c r="MGI108" s="93"/>
      <c r="MGJ108" s="93"/>
      <c r="MGK108" s="93"/>
      <c r="MGL108" s="93"/>
      <c r="MGM108" s="93"/>
      <c r="MGN108" s="93"/>
      <c r="MGO108" s="93"/>
      <c r="MGP108" s="93"/>
      <c r="MGQ108" s="93"/>
      <c r="MGR108" s="93"/>
      <c r="MGS108" s="93"/>
      <c r="MGT108" s="93"/>
      <c r="MGU108" s="93"/>
      <c r="MGV108" s="93"/>
      <c r="MGW108" s="93"/>
      <c r="MGX108" s="93"/>
      <c r="MGY108" s="93"/>
      <c r="MGZ108" s="93"/>
      <c r="MHA108" s="93"/>
      <c r="MHB108" s="93"/>
      <c r="MHC108" s="93"/>
      <c r="MHD108" s="93"/>
      <c r="MHE108" s="93"/>
      <c r="MHF108" s="93"/>
      <c r="MHG108" s="93"/>
      <c r="MHH108" s="93"/>
      <c r="MHI108" s="93"/>
      <c r="MHJ108" s="93"/>
      <c r="MHK108" s="93"/>
      <c r="MHL108" s="93"/>
      <c r="MHM108" s="93"/>
      <c r="MHN108" s="93"/>
      <c r="MHO108" s="93"/>
      <c r="MHP108" s="93"/>
      <c r="MHQ108" s="93"/>
      <c r="MHR108" s="93"/>
      <c r="MHS108" s="93"/>
      <c r="MHT108" s="93"/>
      <c r="MHU108" s="93"/>
      <c r="MHV108" s="93"/>
      <c r="MHW108" s="93"/>
      <c r="MHX108" s="93"/>
      <c r="MHY108" s="93"/>
      <c r="MHZ108" s="93"/>
      <c r="MIA108" s="93"/>
      <c r="MIB108" s="93"/>
      <c r="MIC108" s="93"/>
      <c r="MID108" s="93"/>
      <c r="MIE108" s="93"/>
      <c r="MIF108" s="93"/>
      <c r="MIG108" s="93"/>
      <c r="MIH108" s="93"/>
      <c r="MII108" s="93"/>
      <c r="MIJ108" s="93"/>
      <c r="MIK108" s="93"/>
      <c r="MIL108" s="93"/>
      <c r="MIM108" s="93"/>
      <c r="MIN108" s="93"/>
      <c r="MIO108" s="93"/>
      <c r="MIP108" s="93"/>
      <c r="MIQ108" s="93"/>
      <c r="MIR108" s="93"/>
      <c r="MIS108" s="93"/>
      <c r="MIT108" s="93"/>
      <c r="MIU108" s="93"/>
      <c r="MIV108" s="93"/>
      <c r="MIW108" s="93"/>
      <c r="MIX108" s="93"/>
      <c r="MIY108" s="93"/>
      <c r="MIZ108" s="93"/>
      <c r="MJA108" s="93"/>
      <c r="MJB108" s="93"/>
      <c r="MJC108" s="93"/>
      <c r="MJD108" s="93"/>
      <c r="MJE108" s="93"/>
      <c r="MJF108" s="93"/>
      <c r="MJG108" s="93"/>
      <c r="MJH108" s="93"/>
      <c r="MJI108" s="93"/>
      <c r="MJJ108" s="93"/>
      <c r="MJK108" s="93"/>
      <c r="MJL108" s="93"/>
      <c r="MJM108" s="93"/>
      <c r="MJN108" s="93"/>
      <c r="MJO108" s="93"/>
      <c r="MJP108" s="93"/>
      <c r="MJQ108" s="93"/>
      <c r="MJR108" s="93"/>
      <c r="MJS108" s="93"/>
      <c r="MJT108" s="93"/>
      <c r="MJU108" s="93"/>
      <c r="MJV108" s="93"/>
      <c r="MJW108" s="93"/>
      <c r="MJX108" s="93"/>
      <c r="MJY108" s="93"/>
      <c r="MJZ108" s="93"/>
      <c r="MKA108" s="93"/>
      <c r="MKB108" s="93"/>
      <c r="MKC108" s="93"/>
      <c r="MKD108" s="93"/>
      <c r="MKE108" s="93"/>
      <c r="MKF108" s="93"/>
      <c r="MKG108" s="93"/>
      <c r="MKH108" s="93"/>
      <c r="MKI108" s="93"/>
      <c r="MKJ108" s="93"/>
      <c r="MKK108" s="93"/>
      <c r="MKL108" s="93"/>
      <c r="MKM108" s="93"/>
      <c r="MKN108" s="93"/>
      <c r="MKO108" s="93"/>
      <c r="MKP108" s="93"/>
      <c r="MKQ108" s="93"/>
      <c r="MKR108" s="93"/>
      <c r="MKS108" s="93"/>
      <c r="MKT108" s="93"/>
      <c r="MKU108" s="93"/>
      <c r="MKV108" s="93"/>
      <c r="MKW108" s="93"/>
      <c r="MKX108" s="93"/>
      <c r="MKY108" s="93"/>
      <c r="MKZ108" s="93"/>
      <c r="MLA108" s="93"/>
      <c r="MLB108" s="93"/>
      <c r="MLC108" s="93"/>
      <c r="MLD108" s="93"/>
      <c r="MLE108" s="93"/>
      <c r="MLF108" s="93"/>
      <c r="MLG108" s="93"/>
      <c r="MLH108" s="93"/>
      <c r="MLI108" s="93"/>
      <c r="MLJ108" s="93"/>
      <c r="MLK108" s="93"/>
      <c r="MLL108" s="93"/>
      <c r="MLM108" s="93"/>
      <c r="MLN108" s="93"/>
      <c r="MLO108" s="93"/>
      <c r="MLP108" s="93"/>
      <c r="MLQ108" s="93"/>
      <c r="MLR108" s="93"/>
      <c r="MLS108" s="93"/>
      <c r="MLT108" s="93"/>
      <c r="MLU108" s="93"/>
      <c r="MLV108" s="93"/>
      <c r="MLW108" s="93"/>
      <c r="MLX108" s="93"/>
      <c r="MLY108" s="93"/>
      <c r="MLZ108" s="93"/>
      <c r="MMA108" s="93"/>
      <c r="MMB108" s="93"/>
      <c r="MMC108" s="93"/>
      <c r="MMD108" s="93"/>
      <c r="MME108" s="93"/>
      <c r="MMF108" s="93"/>
      <c r="MMG108" s="93"/>
      <c r="MMH108" s="93"/>
      <c r="MMI108" s="93"/>
      <c r="MMJ108" s="93"/>
      <c r="MMK108" s="93"/>
      <c r="MML108" s="93"/>
      <c r="MMM108" s="93"/>
      <c r="MMN108" s="93"/>
      <c r="MMO108" s="93"/>
      <c r="MMP108" s="93"/>
      <c r="MMQ108" s="93"/>
      <c r="MMR108" s="93"/>
      <c r="MMS108" s="93"/>
      <c r="MMT108" s="93"/>
      <c r="MMU108" s="93"/>
      <c r="MMV108" s="93"/>
      <c r="MMW108" s="93"/>
      <c r="MMX108" s="93"/>
      <c r="MMY108" s="93"/>
      <c r="MMZ108" s="93"/>
      <c r="MNA108" s="93"/>
      <c r="MNB108" s="93"/>
      <c r="MNC108" s="93"/>
      <c r="MND108" s="93"/>
      <c r="MNE108" s="93"/>
      <c r="MNF108" s="93"/>
      <c r="MNG108" s="93"/>
      <c r="MNH108" s="93"/>
      <c r="MNI108" s="93"/>
      <c r="MNJ108" s="93"/>
      <c r="MNK108" s="93"/>
      <c r="MNL108" s="93"/>
      <c r="MNM108" s="93"/>
      <c r="MNN108" s="93"/>
      <c r="MNO108" s="93"/>
      <c r="MNP108" s="93"/>
      <c r="MNQ108" s="93"/>
      <c r="MNR108" s="93"/>
      <c r="MNS108" s="93"/>
      <c r="MNT108" s="93"/>
      <c r="MNU108" s="93"/>
      <c r="MNV108" s="93"/>
      <c r="MNW108" s="93"/>
      <c r="MNX108" s="93"/>
      <c r="MNY108" s="93"/>
      <c r="MNZ108" s="93"/>
      <c r="MOA108" s="93"/>
      <c r="MOB108" s="93"/>
      <c r="MOC108" s="93"/>
      <c r="MOD108" s="93"/>
      <c r="MOE108" s="93"/>
      <c r="MOF108" s="93"/>
      <c r="MOG108" s="93"/>
      <c r="MOH108" s="93"/>
      <c r="MOI108" s="93"/>
      <c r="MOJ108" s="93"/>
      <c r="MOK108" s="93"/>
      <c r="MOL108" s="93"/>
      <c r="MOM108" s="93"/>
      <c r="MON108" s="93"/>
      <c r="MOO108" s="93"/>
      <c r="MOP108" s="93"/>
      <c r="MOQ108" s="93"/>
      <c r="MOR108" s="93"/>
      <c r="MOS108" s="93"/>
      <c r="MOT108" s="93"/>
      <c r="MOU108" s="93"/>
      <c r="MOV108" s="93"/>
      <c r="MOW108" s="93"/>
      <c r="MOX108" s="93"/>
      <c r="MOY108" s="93"/>
      <c r="MOZ108" s="93"/>
      <c r="MPA108" s="93"/>
      <c r="MPB108" s="93"/>
      <c r="MPC108" s="93"/>
      <c r="MPD108" s="93"/>
      <c r="MPE108" s="93"/>
      <c r="MPF108" s="93"/>
      <c r="MPG108" s="93"/>
      <c r="MPH108" s="93"/>
      <c r="MPI108" s="93"/>
      <c r="MPJ108" s="93"/>
      <c r="MPK108" s="93"/>
      <c r="MPL108" s="93"/>
      <c r="MPM108" s="93"/>
      <c r="MPN108" s="93"/>
      <c r="MPO108" s="93"/>
      <c r="MPP108" s="93"/>
      <c r="MPQ108" s="93"/>
      <c r="MPR108" s="93"/>
      <c r="MPS108" s="93"/>
      <c r="MPT108" s="93"/>
      <c r="MPU108" s="93"/>
      <c r="MPV108" s="93"/>
      <c r="MPW108" s="93"/>
      <c r="MPX108" s="93"/>
      <c r="MPY108" s="93"/>
      <c r="MPZ108" s="93"/>
      <c r="MQA108" s="93"/>
      <c r="MQB108" s="93"/>
      <c r="MQC108" s="93"/>
      <c r="MQD108" s="93"/>
      <c r="MQE108" s="93"/>
      <c r="MQF108" s="93"/>
      <c r="MQG108" s="93"/>
      <c r="MQH108" s="93"/>
      <c r="MQI108" s="93"/>
      <c r="MQJ108" s="93"/>
      <c r="MQK108" s="93"/>
      <c r="MQL108" s="93"/>
      <c r="MQM108" s="93"/>
      <c r="MQN108" s="93"/>
      <c r="MQO108" s="93"/>
      <c r="MQP108" s="93"/>
      <c r="MQQ108" s="93"/>
      <c r="MQR108" s="93"/>
      <c r="MQS108" s="93"/>
      <c r="MQT108" s="93"/>
      <c r="MQU108" s="93"/>
      <c r="MQV108" s="93"/>
      <c r="MQW108" s="93"/>
      <c r="MQX108" s="93"/>
      <c r="MQY108" s="93"/>
      <c r="MQZ108" s="93"/>
      <c r="MRA108" s="93"/>
      <c r="MRB108" s="93"/>
      <c r="MRC108" s="93"/>
      <c r="MRD108" s="93"/>
      <c r="MRE108" s="93"/>
      <c r="MRF108" s="93"/>
      <c r="MRG108" s="93"/>
      <c r="MRH108" s="93"/>
      <c r="MRI108" s="93"/>
      <c r="MRJ108" s="93"/>
      <c r="MRK108" s="93"/>
      <c r="MRL108" s="93"/>
      <c r="MRM108" s="93"/>
      <c r="MRN108" s="93"/>
      <c r="MRO108" s="93"/>
      <c r="MRP108" s="93"/>
      <c r="MRQ108" s="93"/>
      <c r="MRR108" s="93"/>
      <c r="MRS108" s="93"/>
      <c r="MRT108" s="93"/>
      <c r="MRU108" s="93"/>
      <c r="MRV108" s="93"/>
      <c r="MRW108" s="93"/>
      <c r="MRX108" s="93"/>
      <c r="MRY108" s="93"/>
      <c r="MRZ108" s="93"/>
      <c r="MSA108" s="93"/>
      <c r="MSB108" s="93"/>
      <c r="MSC108" s="93"/>
      <c r="MSD108" s="93"/>
      <c r="MSE108" s="93"/>
      <c r="MSF108" s="93"/>
      <c r="MSG108" s="93"/>
      <c r="MSH108" s="93"/>
      <c r="MSI108" s="93"/>
      <c r="MSJ108" s="93"/>
      <c r="MSK108" s="93"/>
      <c r="MSL108" s="93"/>
      <c r="MSM108" s="93"/>
      <c r="MSN108" s="93"/>
      <c r="MSO108" s="93"/>
      <c r="MSP108" s="93"/>
      <c r="MSQ108" s="93"/>
      <c r="MSR108" s="93"/>
      <c r="MSS108" s="93"/>
      <c r="MST108" s="93"/>
      <c r="MSU108" s="93"/>
      <c r="MSV108" s="93"/>
      <c r="MSW108" s="93"/>
      <c r="MSX108" s="93"/>
      <c r="MSY108" s="93"/>
      <c r="MSZ108" s="93"/>
      <c r="MTA108" s="93"/>
      <c r="MTB108" s="93"/>
      <c r="MTC108" s="93"/>
      <c r="MTD108" s="93"/>
      <c r="MTE108" s="93"/>
      <c r="MTF108" s="93"/>
      <c r="MTG108" s="93"/>
      <c r="MTH108" s="93"/>
      <c r="MTI108" s="93"/>
      <c r="MTJ108" s="93"/>
      <c r="MTK108" s="93"/>
      <c r="MTL108" s="93"/>
      <c r="MTM108" s="93"/>
      <c r="MTN108" s="93"/>
      <c r="MTO108" s="93"/>
      <c r="MTP108" s="93"/>
      <c r="MTQ108" s="93"/>
      <c r="MTR108" s="93"/>
      <c r="MTS108" s="93"/>
      <c r="MTT108" s="93"/>
      <c r="MTU108" s="93"/>
      <c r="MTV108" s="93"/>
      <c r="MTW108" s="93"/>
      <c r="MTX108" s="93"/>
      <c r="MTY108" s="93"/>
      <c r="MTZ108" s="93"/>
      <c r="MUA108" s="93"/>
      <c r="MUB108" s="93"/>
      <c r="MUC108" s="93"/>
      <c r="MUD108" s="93"/>
      <c r="MUE108" s="93"/>
      <c r="MUF108" s="93"/>
      <c r="MUG108" s="93"/>
      <c r="MUH108" s="93"/>
      <c r="MUI108" s="93"/>
      <c r="MUJ108" s="93"/>
      <c r="MUK108" s="93"/>
      <c r="MUL108" s="93"/>
      <c r="MUM108" s="93"/>
      <c r="MUN108" s="93"/>
      <c r="MUO108" s="93"/>
      <c r="MUP108" s="93"/>
      <c r="MUQ108" s="93"/>
      <c r="MUR108" s="93"/>
      <c r="MUS108" s="93"/>
      <c r="MUT108" s="93"/>
      <c r="MUU108" s="93"/>
      <c r="MUV108" s="93"/>
      <c r="MUW108" s="93"/>
      <c r="MUX108" s="93"/>
      <c r="MUY108" s="93"/>
      <c r="MUZ108" s="93"/>
      <c r="MVA108" s="93"/>
      <c r="MVB108" s="93"/>
      <c r="MVC108" s="93"/>
      <c r="MVD108" s="93"/>
      <c r="MVE108" s="93"/>
      <c r="MVF108" s="93"/>
      <c r="MVG108" s="93"/>
      <c r="MVH108" s="93"/>
      <c r="MVI108" s="93"/>
      <c r="MVJ108" s="93"/>
      <c r="MVK108" s="93"/>
      <c r="MVL108" s="93"/>
      <c r="MVM108" s="93"/>
      <c r="MVN108" s="93"/>
      <c r="MVO108" s="93"/>
      <c r="MVP108" s="93"/>
      <c r="MVQ108" s="93"/>
      <c r="MVR108" s="93"/>
      <c r="MVS108" s="93"/>
      <c r="MVT108" s="93"/>
      <c r="MVU108" s="93"/>
      <c r="MVV108" s="93"/>
      <c r="MVW108" s="93"/>
      <c r="MVX108" s="93"/>
      <c r="MVY108" s="93"/>
      <c r="MVZ108" s="93"/>
      <c r="MWA108" s="93"/>
      <c r="MWB108" s="93"/>
      <c r="MWC108" s="93"/>
      <c r="MWD108" s="93"/>
      <c r="MWE108" s="93"/>
      <c r="MWF108" s="93"/>
      <c r="MWG108" s="93"/>
      <c r="MWH108" s="93"/>
      <c r="MWI108" s="93"/>
      <c r="MWJ108" s="93"/>
      <c r="MWK108" s="93"/>
      <c r="MWL108" s="93"/>
      <c r="MWM108" s="93"/>
      <c r="MWN108" s="93"/>
      <c r="MWO108" s="93"/>
      <c r="MWP108" s="93"/>
      <c r="MWQ108" s="93"/>
      <c r="MWR108" s="93"/>
      <c r="MWS108" s="93"/>
      <c r="MWT108" s="93"/>
      <c r="MWU108" s="93"/>
      <c r="MWV108" s="93"/>
      <c r="MWW108" s="93"/>
      <c r="MWX108" s="93"/>
      <c r="MWY108" s="93"/>
      <c r="MWZ108" s="93"/>
      <c r="MXA108" s="93"/>
      <c r="MXB108" s="93"/>
      <c r="MXC108" s="93"/>
      <c r="MXD108" s="93"/>
      <c r="MXE108" s="93"/>
      <c r="MXF108" s="93"/>
      <c r="MXG108" s="93"/>
      <c r="MXH108" s="93"/>
      <c r="MXI108" s="93"/>
      <c r="MXJ108" s="93"/>
      <c r="MXK108" s="93"/>
      <c r="MXL108" s="93"/>
      <c r="MXM108" s="93"/>
      <c r="MXN108" s="93"/>
      <c r="MXO108" s="93"/>
      <c r="MXP108" s="93"/>
      <c r="MXQ108" s="93"/>
      <c r="MXR108" s="93"/>
      <c r="MXS108" s="93"/>
      <c r="MXT108" s="93"/>
      <c r="MXU108" s="93"/>
      <c r="MXV108" s="93"/>
      <c r="MXW108" s="93"/>
      <c r="MXX108" s="93"/>
      <c r="MXY108" s="93"/>
      <c r="MXZ108" s="93"/>
      <c r="MYA108" s="93"/>
      <c r="MYB108" s="93"/>
      <c r="MYC108" s="93"/>
      <c r="MYD108" s="93"/>
      <c r="MYE108" s="93"/>
      <c r="MYF108" s="93"/>
      <c r="MYG108" s="93"/>
      <c r="MYH108" s="93"/>
      <c r="MYI108" s="93"/>
      <c r="MYJ108" s="93"/>
      <c r="MYK108" s="93"/>
      <c r="MYL108" s="93"/>
      <c r="MYM108" s="93"/>
      <c r="MYN108" s="93"/>
      <c r="MYO108" s="93"/>
      <c r="MYP108" s="93"/>
      <c r="MYQ108" s="93"/>
      <c r="MYR108" s="93"/>
      <c r="MYS108" s="93"/>
      <c r="MYT108" s="93"/>
      <c r="MYU108" s="93"/>
      <c r="MYV108" s="93"/>
      <c r="MYW108" s="93"/>
      <c r="MYX108" s="93"/>
      <c r="MYY108" s="93"/>
      <c r="MYZ108" s="93"/>
      <c r="MZA108" s="93"/>
      <c r="MZB108" s="93"/>
      <c r="MZC108" s="93"/>
      <c r="MZD108" s="93"/>
      <c r="MZE108" s="93"/>
      <c r="MZF108" s="93"/>
      <c r="MZG108" s="93"/>
      <c r="MZH108" s="93"/>
      <c r="MZI108" s="93"/>
      <c r="MZJ108" s="93"/>
      <c r="MZK108" s="93"/>
      <c r="MZL108" s="93"/>
      <c r="MZM108" s="93"/>
      <c r="MZN108" s="93"/>
      <c r="MZO108" s="93"/>
      <c r="MZP108" s="93"/>
      <c r="MZQ108" s="93"/>
      <c r="MZR108" s="93"/>
      <c r="MZS108" s="93"/>
      <c r="MZT108" s="93"/>
      <c r="MZU108" s="93"/>
      <c r="MZV108" s="93"/>
      <c r="MZW108" s="93"/>
      <c r="MZX108" s="93"/>
      <c r="MZY108" s="93"/>
      <c r="MZZ108" s="93"/>
      <c r="NAA108" s="93"/>
      <c r="NAB108" s="93"/>
      <c r="NAC108" s="93"/>
      <c r="NAD108" s="93"/>
      <c r="NAE108" s="93"/>
      <c r="NAF108" s="93"/>
      <c r="NAG108" s="93"/>
      <c r="NAH108" s="93"/>
      <c r="NAI108" s="93"/>
      <c r="NAJ108" s="93"/>
      <c r="NAK108" s="93"/>
      <c r="NAL108" s="93"/>
      <c r="NAM108" s="93"/>
      <c r="NAN108" s="93"/>
      <c r="NAO108" s="93"/>
      <c r="NAP108" s="93"/>
      <c r="NAQ108" s="93"/>
      <c r="NAR108" s="93"/>
      <c r="NAS108" s="93"/>
      <c r="NAT108" s="93"/>
      <c r="NAU108" s="93"/>
      <c r="NAV108" s="93"/>
      <c r="NAW108" s="93"/>
      <c r="NAX108" s="93"/>
      <c r="NAY108" s="93"/>
      <c r="NAZ108" s="93"/>
      <c r="NBA108" s="93"/>
      <c r="NBB108" s="93"/>
      <c r="NBC108" s="93"/>
      <c r="NBD108" s="93"/>
      <c r="NBE108" s="93"/>
      <c r="NBF108" s="93"/>
      <c r="NBG108" s="93"/>
      <c r="NBH108" s="93"/>
      <c r="NBI108" s="93"/>
      <c r="NBJ108" s="93"/>
      <c r="NBK108" s="93"/>
      <c r="NBL108" s="93"/>
      <c r="NBM108" s="93"/>
      <c r="NBN108" s="93"/>
      <c r="NBO108" s="93"/>
      <c r="NBP108" s="93"/>
      <c r="NBQ108" s="93"/>
      <c r="NBR108" s="93"/>
      <c r="NBS108" s="93"/>
      <c r="NBT108" s="93"/>
      <c r="NBU108" s="93"/>
      <c r="NBV108" s="93"/>
      <c r="NBW108" s="93"/>
      <c r="NBX108" s="93"/>
      <c r="NBY108" s="93"/>
      <c r="NBZ108" s="93"/>
      <c r="NCA108" s="93"/>
      <c r="NCB108" s="93"/>
      <c r="NCC108" s="93"/>
      <c r="NCD108" s="93"/>
      <c r="NCE108" s="93"/>
      <c r="NCF108" s="93"/>
      <c r="NCG108" s="93"/>
      <c r="NCH108" s="93"/>
      <c r="NCI108" s="93"/>
      <c r="NCJ108" s="93"/>
      <c r="NCK108" s="93"/>
      <c r="NCL108" s="93"/>
      <c r="NCM108" s="93"/>
      <c r="NCN108" s="93"/>
      <c r="NCO108" s="93"/>
      <c r="NCP108" s="93"/>
      <c r="NCQ108" s="93"/>
      <c r="NCR108" s="93"/>
      <c r="NCS108" s="93"/>
      <c r="NCT108" s="93"/>
      <c r="NCU108" s="93"/>
      <c r="NCV108" s="93"/>
      <c r="NCW108" s="93"/>
      <c r="NCX108" s="93"/>
      <c r="NCY108" s="93"/>
      <c r="NCZ108" s="93"/>
      <c r="NDA108" s="93"/>
      <c r="NDB108" s="93"/>
      <c r="NDC108" s="93"/>
      <c r="NDD108" s="93"/>
      <c r="NDE108" s="93"/>
      <c r="NDF108" s="93"/>
      <c r="NDG108" s="93"/>
      <c r="NDH108" s="93"/>
      <c r="NDI108" s="93"/>
      <c r="NDJ108" s="93"/>
      <c r="NDK108" s="93"/>
      <c r="NDL108" s="93"/>
      <c r="NDM108" s="93"/>
      <c r="NDN108" s="93"/>
      <c r="NDO108" s="93"/>
      <c r="NDP108" s="93"/>
      <c r="NDQ108" s="93"/>
      <c r="NDR108" s="93"/>
      <c r="NDS108" s="93"/>
      <c r="NDT108" s="93"/>
      <c r="NDU108" s="93"/>
      <c r="NDV108" s="93"/>
      <c r="NDW108" s="93"/>
      <c r="NDX108" s="93"/>
      <c r="NDY108" s="93"/>
      <c r="NDZ108" s="93"/>
      <c r="NEA108" s="93"/>
      <c r="NEB108" s="93"/>
      <c r="NEC108" s="93"/>
      <c r="NED108" s="93"/>
      <c r="NEE108" s="93"/>
      <c r="NEF108" s="93"/>
      <c r="NEG108" s="93"/>
      <c r="NEH108" s="93"/>
      <c r="NEI108" s="93"/>
      <c r="NEJ108" s="93"/>
      <c r="NEK108" s="93"/>
      <c r="NEL108" s="93"/>
      <c r="NEM108" s="93"/>
      <c r="NEN108" s="93"/>
      <c r="NEO108" s="93"/>
      <c r="NEP108" s="93"/>
      <c r="NEQ108" s="93"/>
      <c r="NER108" s="93"/>
      <c r="NES108" s="93"/>
      <c r="NET108" s="93"/>
      <c r="NEU108" s="93"/>
      <c r="NEV108" s="93"/>
      <c r="NEW108" s="93"/>
      <c r="NEX108" s="93"/>
      <c r="NEY108" s="93"/>
      <c r="NEZ108" s="93"/>
      <c r="NFA108" s="93"/>
      <c r="NFB108" s="93"/>
      <c r="NFC108" s="93"/>
      <c r="NFD108" s="93"/>
      <c r="NFE108" s="93"/>
      <c r="NFF108" s="93"/>
      <c r="NFG108" s="93"/>
      <c r="NFH108" s="93"/>
      <c r="NFI108" s="93"/>
      <c r="NFJ108" s="93"/>
      <c r="NFK108" s="93"/>
      <c r="NFL108" s="93"/>
      <c r="NFM108" s="93"/>
      <c r="NFN108" s="93"/>
      <c r="NFO108" s="93"/>
      <c r="NFP108" s="93"/>
      <c r="NFQ108" s="93"/>
      <c r="NFR108" s="93"/>
      <c r="NFS108" s="93"/>
      <c r="NFT108" s="93"/>
      <c r="NFU108" s="93"/>
      <c r="NFV108" s="93"/>
      <c r="NFW108" s="93"/>
      <c r="NFX108" s="93"/>
      <c r="NFY108" s="93"/>
      <c r="NFZ108" s="93"/>
      <c r="NGA108" s="93"/>
      <c r="NGB108" s="93"/>
      <c r="NGC108" s="93"/>
      <c r="NGD108" s="93"/>
      <c r="NGE108" s="93"/>
      <c r="NGF108" s="93"/>
      <c r="NGG108" s="93"/>
      <c r="NGH108" s="93"/>
      <c r="NGI108" s="93"/>
      <c r="NGJ108" s="93"/>
      <c r="NGK108" s="93"/>
      <c r="NGL108" s="93"/>
      <c r="NGM108" s="93"/>
      <c r="NGN108" s="93"/>
      <c r="NGO108" s="93"/>
      <c r="NGP108" s="93"/>
      <c r="NGQ108" s="93"/>
      <c r="NGR108" s="93"/>
      <c r="NGS108" s="93"/>
      <c r="NGT108" s="93"/>
      <c r="NGU108" s="93"/>
      <c r="NGV108" s="93"/>
      <c r="NGW108" s="93"/>
      <c r="NGX108" s="93"/>
      <c r="NGY108" s="93"/>
      <c r="NGZ108" s="93"/>
      <c r="NHA108" s="93"/>
      <c r="NHB108" s="93"/>
      <c r="NHC108" s="93"/>
      <c r="NHD108" s="93"/>
      <c r="NHE108" s="93"/>
      <c r="NHF108" s="93"/>
      <c r="NHG108" s="93"/>
      <c r="NHH108" s="93"/>
      <c r="NHI108" s="93"/>
      <c r="NHJ108" s="93"/>
      <c r="NHK108" s="93"/>
      <c r="NHL108" s="93"/>
      <c r="NHM108" s="93"/>
      <c r="NHN108" s="93"/>
      <c r="NHO108" s="93"/>
      <c r="NHP108" s="93"/>
      <c r="NHQ108" s="93"/>
      <c r="NHR108" s="93"/>
      <c r="NHS108" s="93"/>
      <c r="NHT108" s="93"/>
      <c r="NHU108" s="93"/>
      <c r="NHV108" s="93"/>
      <c r="NHW108" s="93"/>
      <c r="NHX108" s="93"/>
      <c r="NHY108" s="93"/>
      <c r="NHZ108" s="93"/>
      <c r="NIA108" s="93"/>
      <c r="NIB108" s="93"/>
      <c r="NIC108" s="93"/>
      <c r="NID108" s="93"/>
      <c r="NIE108" s="93"/>
      <c r="NIF108" s="93"/>
      <c r="NIG108" s="93"/>
      <c r="NIH108" s="93"/>
      <c r="NII108" s="93"/>
      <c r="NIJ108" s="93"/>
      <c r="NIK108" s="93"/>
      <c r="NIL108" s="93"/>
      <c r="NIM108" s="93"/>
      <c r="NIN108" s="93"/>
      <c r="NIO108" s="93"/>
      <c r="NIP108" s="93"/>
      <c r="NIQ108" s="93"/>
      <c r="NIR108" s="93"/>
      <c r="NIS108" s="93"/>
      <c r="NIT108" s="93"/>
      <c r="NIU108" s="93"/>
      <c r="NIV108" s="93"/>
      <c r="NIW108" s="93"/>
      <c r="NIX108" s="93"/>
      <c r="NIY108" s="93"/>
      <c r="NIZ108" s="93"/>
      <c r="NJA108" s="93"/>
      <c r="NJB108" s="93"/>
      <c r="NJC108" s="93"/>
      <c r="NJD108" s="93"/>
      <c r="NJE108" s="93"/>
      <c r="NJF108" s="93"/>
      <c r="NJG108" s="93"/>
      <c r="NJH108" s="93"/>
      <c r="NJI108" s="93"/>
      <c r="NJJ108" s="93"/>
      <c r="NJK108" s="93"/>
      <c r="NJL108" s="93"/>
      <c r="NJM108" s="93"/>
      <c r="NJN108" s="93"/>
      <c r="NJO108" s="93"/>
      <c r="NJP108" s="93"/>
      <c r="NJQ108" s="93"/>
      <c r="NJR108" s="93"/>
      <c r="NJS108" s="93"/>
      <c r="NJT108" s="93"/>
      <c r="NJU108" s="93"/>
      <c r="NJV108" s="93"/>
      <c r="NJW108" s="93"/>
      <c r="NJX108" s="93"/>
      <c r="NJY108" s="93"/>
      <c r="NJZ108" s="93"/>
      <c r="NKA108" s="93"/>
      <c r="NKB108" s="93"/>
      <c r="NKC108" s="93"/>
      <c r="NKD108" s="93"/>
      <c r="NKE108" s="93"/>
      <c r="NKF108" s="93"/>
      <c r="NKG108" s="93"/>
      <c r="NKH108" s="93"/>
      <c r="NKI108" s="93"/>
      <c r="NKJ108" s="93"/>
      <c r="NKK108" s="93"/>
      <c r="NKL108" s="93"/>
      <c r="NKM108" s="93"/>
      <c r="NKN108" s="93"/>
      <c r="NKO108" s="93"/>
      <c r="NKP108" s="93"/>
      <c r="NKQ108" s="93"/>
      <c r="NKR108" s="93"/>
      <c r="NKS108" s="93"/>
      <c r="NKT108" s="93"/>
      <c r="NKU108" s="93"/>
      <c r="NKV108" s="93"/>
      <c r="NKW108" s="93"/>
      <c r="NKX108" s="93"/>
      <c r="NKY108" s="93"/>
      <c r="NKZ108" s="93"/>
      <c r="NLA108" s="93"/>
      <c r="NLB108" s="93"/>
      <c r="NLC108" s="93"/>
      <c r="NLD108" s="93"/>
      <c r="NLE108" s="93"/>
      <c r="NLF108" s="93"/>
      <c r="NLG108" s="93"/>
      <c r="NLH108" s="93"/>
      <c r="NLI108" s="93"/>
      <c r="NLJ108" s="93"/>
      <c r="NLK108" s="93"/>
      <c r="NLL108" s="93"/>
      <c r="NLM108" s="93"/>
      <c r="NLN108" s="93"/>
      <c r="NLO108" s="93"/>
      <c r="NLP108" s="93"/>
      <c r="NLQ108" s="93"/>
      <c r="NLR108" s="93"/>
      <c r="NLS108" s="93"/>
      <c r="NLT108" s="93"/>
      <c r="NLU108" s="93"/>
      <c r="NLV108" s="93"/>
      <c r="NLW108" s="93"/>
      <c r="NLX108" s="93"/>
      <c r="NLY108" s="93"/>
      <c r="NLZ108" s="93"/>
      <c r="NMA108" s="93"/>
      <c r="NMB108" s="93"/>
      <c r="NMC108" s="93"/>
      <c r="NMD108" s="93"/>
      <c r="NME108" s="93"/>
      <c r="NMF108" s="93"/>
      <c r="NMG108" s="93"/>
      <c r="NMH108" s="93"/>
      <c r="NMI108" s="93"/>
      <c r="NMJ108" s="93"/>
      <c r="NMK108" s="93"/>
      <c r="NML108" s="93"/>
      <c r="NMM108" s="93"/>
      <c r="NMN108" s="93"/>
      <c r="NMO108" s="93"/>
      <c r="NMP108" s="93"/>
      <c r="NMQ108" s="93"/>
      <c r="NMR108" s="93"/>
      <c r="NMS108" s="93"/>
      <c r="NMT108" s="93"/>
      <c r="NMU108" s="93"/>
      <c r="NMV108" s="93"/>
      <c r="NMW108" s="93"/>
      <c r="NMX108" s="93"/>
      <c r="NMY108" s="93"/>
      <c r="NMZ108" s="93"/>
      <c r="NNA108" s="93"/>
      <c r="NNB108" s="93"/>
      <c r="NNC108" s="93"/>
      <c r="NND108" s="93"/>
      <c r="NNE108" s="93"/>
      <c r="NNF108" s="93"/>
      <c r="NNG108" s="93"/>
      <c r="NNH108" s="93"/>
      <c r="NNI108" s="93"/>
      <c r="NNJ108" s="93"/>
      <c r="NNK108" s="93"/>
      <c r="NNL108" s="93"/>
      <c r="NNM108" s="93"/>
      <c r="NNN108" s="93"/>
      <c r="NNO108" s="93"/>
      <c r="NNP108" s="93"/>
      <c r="NNQ108" s="93"/>
      <c r="NNR108" s="93"/>
      <c r="NNS108" s="93"/>
      <c r="NNT108" s="93"/>
      <c r="NNU108" s="93"/>
      <c r="NNV108" s="93"/>
      <c r="NNW108" s="93"/>
      <c r="NNX108" s="93"/>
      <c r="NNY108" s="93"/>
      <c r="NNZ108" s="93"/>
      <c r="NOA108" s="93"/>
      <c r="NOB108" s="93"/>
      <c r="NOC108" s="93"/>
      <c r="NOD108" s="93"/>
      <c r="NOE108" s="93"/>
      <c r="NOF108" s="93"/>
      <c r="NOG108" s="93"/>
      <c r="NOH108" s="93"/>
      <c r="NOI108" s="93"/>
      <c r="NOJ108" s="93"/>
      <c r="NOK108" s="93"/>
      <c r="NOL108" s="93"/>
      <c r="NOM108" s="93"/>
      <c r="NON108" s="93"/>
      <c r="NOO108" s="93"/>
      <c r="NOP108" s="93"/>
      <c r="NOQ108" s="93"/>
      <c r="NOR108" s="93"/>
      <c r="NOS108" s="93"/>
      <c r="NOT108" s="93"/>
      <c r="NOU108" s="93"/>
      <c r="NOV108" s="93"/>
      <c r="NOW108" s="93"/>
      <c r="NOX108" s="93"/>
      <c r="NOY108" s="93"/>
      <c r="NOZ108" s="93"/>
      <c r="NPA108" s="93"/>
      <c r="NPB108" s="93"/>
      <c r="NPC108" s="93"/>
      <c r="NPD108" s="93"/>
      <c r="NPE108" s="93"/>
      <c r="NPF108" s="93"/>
      <c r="NPG108" s="93"/>
      <c r="NPH108" s="93"/>
      <c r="NPI108" s="93"/>
      <c r="NPJ108" s="93"/>
      <c r="NPK108" s="93"/>
      <c r="NPL108" s="93"/>
      <c r="NPM108" s="93"/>
      <c r="NPN108" s="93"/>
      <c r="NPO108" s="93"/>
      <c r="NPP108" s="93"/>
      <c r="NPQ108" s="93"/>
      <c r="NPR108" s="93"/>
      <c r="NPS108" s="93"/>
      <c r="NPT108" s="93"/>
      <c r="NPU108" s="93"/>
      <c r="NPV108" s="93"/>
      <c r="NPW108" s="93"/>
      <c r="NPX108" s="93"/>
      <c r="NPY108" s="93"/>
      <c r="NPZ108" s="93"/>
      <c r="NQA108" s="93"/>
      <c r="NQB108" s="93"/>
      <c r="NQC108" s="93"/>
      <c r="NQD108" s="93"/>
      <c r="NQE108" s="93"/>
      <c r="NQF108" s="93"/>
      <c r="NQG108" s="93"/>
      <c r="NQH108" s="93"/>
      <c r="NQI108" s="93"/>
      <c r="NQJ108" s="93"/>
      <c r="NQK108" s="93"/>
      <c r="NQL108" s="93"/>
      <c r="NQM108" s="93"/>
      <c r="NQN108" s="93"/>
      <c r="NQO108" s="93"/>
      <c r="NQP108" s="93"/>
      <c r="NQQ108" s="93"/>
      <c r="NQR108" s="93"/>
      <c r="NQS108" s="93"/>
      <c r="NQT108" s="93"/>
      <c r="NQU108" s="93"/>
      <c r="NQV108" s="93"/>
      <c r="NQW108" s="93"/>
      <c r="NQX108" s="93"/>
      <c r="NQY108" s="93"/>
      <c r="NQZ108" s="93"/>
      <c r="NRA108" s="93"/>
      <c r="NRB108" s="93"/>
      <c r="NRC108" s="93"/>
      <c r="NRD108" s="93"/>
      <c r="NRE108" s="93"/>
      <c r="NRF108" s="93"/>
      <c r="NRG108" s="93"/>
      <c r="NRH108" s="93"/>
      <c r="NRI108" s="93"/>
      <c r="NRJ108" s="93"/>
      <c r="NRK108" s="93"/>
      <c r="NRL108" s="93"/>
      <c r="NRM108" s="93"/>
      <c r="NRN108" s="93"/>
      <c r="NRO108" s="93"/>
      <c r="NRP108" s="93"/>
      <c r="NRQ108" s="93"/>
      <c r="NRR108" s="93"/>
      <c r="NRS108" s="93"/>
      <c r="NRT108" s="93"/>
      <c r="NRU108" s="93"/>
      <c r="NRV108" s="93"/>
      <c r="NRW108" s="93"/>
      <c r="NRX108" s="93"/>
      <c r="NRY108" s="93"/>
      <c r="NRZ108" s="93"/>
      <c r="NSA108" s="93"/>
      <c r="NSB108" s="93"/>
      <c r="NSC108" s="93"/>
      <c r="NSD108" s="93"/>
      <c r="NSE108" s="93"/>
      <c r="NSF108" s="93"/>
      <c r="NSG108" s="93"/>
      <c r="NSH108" s="93"/>
      <c r="NSI108" s="93"/>
      <c r="NSJ108" s="93"/>
      <c r="NSK108" s="93"/>
      <c r="NSL108" s="93"/>
      <c r="NSM108" s="93"/>
      <c r="NSN108" s="93"/>
      <c r="NSO108" s="93"/>
      <c r="NSP108" s="93"/>
      <c r="NSQ108" s="93"/>
      <c r="NSR108" s="93"/>
      <c r="NSS108" s="93"/>
      <c r="NST108" s="93"/>
      <c r="NSU108" s="93"/>
      <c r="NSV108" s="93"/>
      <c r="NSW108" s="93"/>
      <c r="NSX108" s="93"/>
      <c r="NSY108" s="93"/>
      <c r="NSZ108" s="93"/>
      <c r="NTA108" s="93"/>
      <c r="NTB108" s="93"/>
      <c r="NTC108" s="93"/>
      <c r="NTD108" s="93"/>
      <c r="NTE108" s="93"/>
      <c r="NTF108" s="93"/>
      <c r="NTG108" s="93"/>
      <c r="NTH108" s="93"/>
      <c r="NTI108" s="93"/>
      <c r="NTJ108" s="93"/>
      <c r="NTK108" s="93"/>
      <c r="NTL108" s="93"/>
      <c r="NTM108" s="93"/>
      <c r="NTN108" s="93"/>
      <c r="NTO108" s="93"/>
      <c r="NTP108" s="93"/>
      <c r="NTQ108" s="93"/>
      <c r="NTR108" s="93"/>
      <c r="NTS108" s="93"/>
      <c r="NTT108" s="93"/>
      <c r="NTU108" s="93"/>
      <c r="NTV108" s="93"/>
      <c r="NTW108" s="93"/>
      <c r="NTX108" s="93"/>
      <c r="NTY108" s="93"/>
      <c r="NTZ108" s="93"/>
      <c r="NUA108" s="93"/>
      <c r="NUB108" s="93"/>
      <c r="NUC108" s="93"/>
      <c r="NUD108" s="93"/>
      <c r="NUE108" s="93"/>
      <c r="NUF108" s="93"/>
      <c r="NUG108" s="93"/>
      <c r="NUH108" s="93"/>
      <c r="NUI108" s="93"/>
      <c r="NUJ108" s="93"/>
      <c r="NUK108" s="93"/>
      <c r="NUL108" s="93"/>
      <c r="NUM108" s="93"/>
      <c r="NUN108" s="93"/>
      <c r="NUO108" s="93"/>
      <c r="NUP108" s="93"/>
      <c r="NUQ108" s="93"/>
      <c r="NUR108" s="93"/>
      <c r="NUS108" s="93"/>
      <c r="NUT108" s="93"/>
      <c r="NUU108" s="93"/>
      <c r="NUV108" s="93"/>
      <c r="NUW108" s="93"/>
      <c r="NUX108" s="93"/>
      <c r="NUY108" s="93"/>
      <c r="NUZ108" s="93"/>
      <c r="NVA108" s="93"/>
      <c r="NVB108" s="93"/>
      <c r="NVC108" s="93"/>
      <c r="NVD108" s="93"/>
      <c r="NVE108" s="93"/>
      <c r="NVF108" s="93"/>
      <c r="NVG108" s="93"/>
      <c r="NVH108" s="93"/>
      <c r="NVI108" s="93"/>
      <c r="NVJ108" s="93"/>
      <c r="NVK108" s="93"/>
      <c r="NVL108" s="93"/>
      <c r="NVM108" s="93"/>
      <c r="NVN108" s="93"/>
      <c r="NVO108" s="93"/>
      <c r="NVP108" s="93"/>
      <c r="NVQ108" s="93"/>
      <c r="NVR108" s="93"/>
      <c r="NVS108" s="93"/>
      <c r="NVT108" s="93"/>
      <c r="NVU108" s="93"/>
      <c r="NVV108" s="93"/>
      <c r="NVW108" s="93"/>
      <c r="NVX108" s="93"/>
      <c r="NVY108" s="93"/>
      <c r="NVZ108" s="93"/>
      <c r="NWA108" s="93"/>
      <c r="NWB108" s="93"/>
      <c r="NWC108" s="93"/>
      <c r="NWD108" s="93"/>
      <c r="NWE108" s="93"/>
      <c r="NWF108" s="93"/>
      <c r="NWG108" s="93"/>
      <c r="NWH108" s="93"/>
      <c r="NWI108" s="93"/>
      <c r="NWJ108" s="93"/>
      <c r="NWK108" s="93"/>
      <c r="NWL108" s="93"/>
      <c r="NWM108" s="93"/>
      <c r="NWN108" s="93"/>
      <c r="NWO108" s="93"/>
      <c r="NWP108" s="93"/>
      <c r="NWQ108" s="93"/>
      <c r="NWR108" s="93"/>
      <c r="NWS108" s="93"/>
      <c r="NWT108" s="93"/>
      <c r="NWU108" s="93"/>
      <c r="NWV108" s="93"/>
      <c r="NWW108" s="93"/>
      <c r="NWX108" s="93"/>
      <c r="NWY108" s="93"/>
      <c r="NWZ108" s="93"/>
      <c r="NXA108" s="93"/>
      <c r="NXB108" s="93"/>
      <c r="NXC108" s="93"/>
      <c r="NXD108" s="93"/>
      <c r="NXE108" s="93"/>
      <c r="NXF108" s="93"/>
      <c r="NXG108" s="93"/>
      <c r="NXH108" s="93"/>
      <c r="NXI108" s="93"/>
      <c r="NXJ108" s="93"/>
      <c r="NXK108" s="93"/>
      <c r="NXL108" s="93"/>
      <c r="NXM108" s="93"/>
      <c r="NXN108" s="93"/>
      <c r="NXO108" s="93"/>
      <c r="NXP108" s="93"/>
      <c r="NXQ108" s="93"/>
      <c r="NXR108" s="93"/>
      <c r="NXS108" s="93"/>
      <c r="NXT108" s="93"/>
      <c r="NXU108" s="93"/>
      <c r="NXV108" s="93"/>
      <c r="NXW108" s="93"/>
      <c r="NXX108" s="93"/>
      <c r="NXY108" s="93"/>
      <c r="NXZ108" s="93"/>
      <c r="NYA108" s="93"/>
      <c r="NYB108" s="93"/>
      <c r="NYC108" s="93"/>
      <c r="NYD108" s="93"/>
      <c r="NYE108" s="93"/>
      <c r="NYF108" s="93"/>
      <c r="NYG108" s="93"/>
      <c r="NYH108" s="93"/>
      <c r="NYI108" s="93"/>
      <c r="NYJ108" s="93"/>
      <c r="NYK108" s="93"/>
      <c r="NYL108" s="93"/>
      <c r="NYM108" s="93"/>
      <c r="NYN108" s="93"/>
      <c r="NYO108" s="93"/>
      <c r="NYP108" s="93"/>
      <c r="NYQ108" s="93"/>
      <c r="NYR108" s="93"/>
      <c r="NYS108" s="93"/>
      <c r="NYT108" s="93"/>
      <c r="NYU108" s="93"/>
      <c r="NYV108" s="93"/>
      <c r="NYW108" s="93"/>
      <c r="NYX108" s="93"/>
      <c r="NYY108" s="93"/>
      <c r="NYZ108" s="93"/>
      <c r="NZA108" s="93"/>
      <c r="NZB108" s="93"/>
      <c r="NZC108" s="93"/>
      <c r="NZD108" s="93"/>
      <c r="NZE108" s="93"/>
      <c r="NZF108" s="93"/>
      <c r="NZG108" s="93"/>
      <c r="NZH108" s="93"/>
      <c r="NZI108" s="93"/>
      <c r="NZJ108" s="93"/>
      <c r="NZK108" s="93"/>
      <c r="NZL108" s="93"/>
      <c r="NZM108" s="93"/>
      <c r="NZN108" s="93"/>
      <c r="NZO108" s="93"/>
      <c r="NZP108" s="93"/>
      <c r="NZQ108" s="93"/>
      <c r="NZR108" s="93"/>
      <c r="NZS108" s="93"/>
      <c r="NZT108" s="93"/>
      <c r="NZU108" s="93"/>
      <c r="NZV108" s="93"/>
      <c r="NZW108" s="93"/>
      <c r="NZX108" s="93"/>
      <c r="NZY108" s="93"/>
      <c r="NZZ108" s="93"/>
      <c r="OAA108" s="93"/>
      <c r="OAB108" s="93"/>
      <c r="OAC108" s="93"/>
      <c r="OAD108" s="93"/>
      <c r="OAE108" s="93"/>
      <c r="OAF108" s="93"/>
      <c r="OAG108" s="93"/>
      <c r="OAH108" s="93"/>
      <c r="OAI108" s="93"/>
      <c r="OAJ108" s="93"/>
      <c r="OAK108" s="93"/>
      <c r="OAL108" s="93"/>
      <c r="OAM108" s="93"/>
      <c r="OAN108" s="93"/>
      <c r="OAO108" s="93"/>
      <c r="OAP108" s="93"/>
      <c r="OAQ108" s="93"/>
      <c r="OAR108" s="93"/>
      <c r="OAS108" s="93"/>
      <c r="OAT108" s="93"/>
      <c r="OAU108" s="93"/>
      <c r="OAV108" s="93"/>
      <c r="OAW108" s="93"/>
      <c r="OAX108" s="93"/>
      <c r="OAY108" s="93"/>
      <c r="OAZ108" s="93"/>
      <c r="OBA108" s="93"/>
      <c r="OBB108" s="93"/>
      <c r="OBC108" s="93"/>
      <c r="OBD108" s="93"/>
      <c r="OBE108" s="93"/>
      <c r="OBF108" s="93"/>
      <c r="OBG108" s="93"/>
      <c r="OBH108" s="93"/>
      <c r="OBI108" s="93"/>
      <c r="OBJ108" s="93"/>
      <c r="OBK108" s="93"/>
      <c r="OBL108" s="93"/>
      <c r="OBM108" s="93"/>
      <c r="OBN108" s="93"/>
      <c r="OBO108" s="93"/>
      <c r="OBP108" s="93"/>
      <c r="OBQ108" s="93"/>
      <c r="OBR108" s="93"/>
      <c r="OBS108" s="93"/>
      <c r="OBT108" s="93"/>
      <c r="OBU108" s="93"/>
      <c r="OBV108" s="93"/>
      <c r="OBW108" s="93"/>
      <c r="OBX108" s="93"/>
      <c r="OBY108" s="93"/>
      <c r="OBZ108" s="93"/>
      <c r="OCA108" s="93"/>
      <c r="OCB108" s="93"/>
      <c r="OCC108" s="93"/>
      <c r="OCD108" s="93"/>
      <c r="OCE108" s="93"/>
      <c r="OCF108" s="93"/>
      <c r="OCG108" s="93"/>
      <c r="OCH108" s="93"/>
      <c r="OCI108" s="93"/>
      <c r="OCJ108" s="93"/>
      <c r="OCK108" s="93"/>
      <c r="OCL108" s="93"/>
      <c r="OCM108" s="93"/>
      <c r="OCN108" s="93"/>
      <c r="OCO108" s="93"/>
      <c r="OCP108" s="93"/>
      <c r="OCQ108" s="93"/>
      <c r="OCR108" s="93"/>
      <c r="OCS108" s="93"/>
      <c r="OCT108" s="93"/>
      <c r="OCU108" s="93"/>
      <c r="OCV108" s="93"/>
      <c r="OCW108" s="93"/>
      <c r="OCX108" s="93"/>
      <c r="OCY108" s="93"/>
      <c r="OCZ108" s="93"/>
      <c r="ODA108" s="93"/>
      <c r="ODB108" s="93"/>
      <c r="ODC108" s="93"/>
      <c r="ODD108" s="93"/>
      <c r="ODE108" s="93"/>
      <c r="ODF108" s="93"/>
      <c r="ODG108" s="93"/>
      <c r="ODH108" s="93"/>
      <c r="ODI108" s="93"/>
      <c r="ODJ108" s="93"/>
      <c r="ODK108" s="93"/>
      <c r="ODL108" s="93"/>
      <c r="ODM108" s="93"/>
      <c r="ODN108" s="93"/>
      <c r="ODO108" s="93"/>
      <c r="ODP108" s="93"/>
      <c r="ODQ108" s="93"/>
      <c r="ODR108" s="93"/>
      <c r="ODS108" s="93"/>
      <c r="ODT108" s="93"/>
      <c r="ODU108" s="93"/>
      <c r="ODV108" s="93"/>
      <c r="ODW108" s="93"/>
      <c r="ODX108" s="93"/>
      <c r="ODY108" s="93"/>
      <c r="ODZ108" s="93"/>
      <c r="OEA108" s="93"/>
      <c r="OEB108" s="93"/>
      <c r="OEC108" s="93"/>
      <c r="OED108" s="93"/>
      <c r="OEE108" s="93"/>
      <c r="OEF108" s="93"/>
      <c r="OEG108" s="93"/>
      <c r="OEH108" s="93"/>
      <c r="OEI108" s="93"/>
      <c r="OEJ108" s="93"/>
      <c r="OEK108" s="93"/>
      <c r="OEL108" s="93"/>
      <c r="OEM108" s="93"/>
      <c r="OEN108" s="93"/>
      <c r="OEO108" s="93"/>
      <c r="OEP108" s="93"/>
      <c r="OEQ108" s="93"/>
      <c r="OER108" s="93"/>
      <c r="OES108" s="93"/>
      <c r="OET108" s="93"/>
      <c r="OEU108" s="93"/>
      <c r="OEV108" s="93"/>
      <c r="OEW108" s="93"/>
      <c r="OEX108" s="93"/>
      <c r="OEY108" s="93"/>
      <c r="OEZ108" s="93"/>
      <c r="OFA108" s="93"/>
      <c r="OFB108" s="93"/>
      <c r="OFC108" s="93"/>
      <c r="OFD108" s="93"/>
      <c r="OFE108" s="93"/>
      <c r="OFF108" s="93"/>
      <c r="OFG108" s="93"/>
      <c r="OFH108" s="93"/>
      <c r="OFI108" s="93"/>
      <c r="OFJ108" s="93"/>
      <c r="OFK108" s="93"/>
      <c r="OFL108" s="93"/>
      <c r="OFM108" s="93"/>
      <c r="OFN108" s="93"/>
      <c r="OFO108" s="93"/>
      <c r="OFP108" s="93"/>
      <c r="OFQ108" s="93"/>
      <c r="OFR108" s="93"/>
      <c r="OFS108" s="93"/>
      <c r="OFT108" s="93"/>
      <c r="OFU108" s="93"/>
      <c r="OFV108" s="93"/>
      <c r="OFW108" s="93"/>
      <c r="OFX108" s="93"/>
      <c r="OFY108" s="93"/>
      <c r="OFZ108" s="93"/>
      <c r="OGA108" s="93"/>
      <c r="OGB108" s="93"/>
      <c r="OGC108" s="93"/>
      <c r="OGD108" s="93"/>
      <c r="OGE108" s="93"/>
      <c r="OGF108" s="93"/>
      <c r="OGG108" s="93"/>
      <c r="OGH108" s="93"/>
      <c r="OGI108" s="93"/>
      <c r="OGJ108" s="93"/>
      <c r="OGK108" s="93"/>
      <c r="OGL108" s="93"/>
      <c r="OGM108" s="93"/>
      <c r="OGN108" s="93"/>
      <c r="OGO108" s="93"/>
      <c r="OGP108" s="93"/>
      <c r="OGQ108" s="93"/>
      <c r="OGR108" s="93"/>
      <c r="OGS108" s="93"/>
      <c r="OGT108" s="93"/>
      <c r="OGU108" s="93"/>
      <c r="OGV108" s="93"/>
      <c r="OGW108" s="93"/>
      <c r="OGX108" s="93"/>
      <c r="OGY108" s="93"/>
      <c r="OGZ108" s="93"/>
      <c r="OHA108" s="93"/>
      <c r="OHB108" s="93"/>
      <c r="OHC108" s="93"/>
      <c r="OHD108" s="93"/>
      <c r="OHE108" s="93"/>
      <c r="OHF108" s="93"/>
      <c r="OHG108" s="93"/>
      <c r="OHH108" s="93"/>
      <c r="OHI108" s="93"/>
      <c r="OHJ108" s="93"/>
      <c r="OHK108" s="93"/>
      <c r="OHL108" s="93"/>
      <c r="OHM108" s="93"/>
      <c r="OHN108" s="93"/>
      <c r="OHO108" s="93"/>
      <c r="OHP108" s="93"/>
      <c r="OHQ108" s="93"/>
      <c r="OHR108" s="93"/>
      <c r="OHS108" s="93"/>
      <c r="OHT108" s="93"/>
      <c r="OHU108" s="93"/>
      <c r="OHV108" s="93"/>
      <c r="OHW108" s="93"/>
      <c r="OHX108" s="93"/>
      <c r="OHY108" s="93"/>
      <c r="OHZ108" s="93"/>
      <c r="OIA108" s="93"/>
      <c r="OIB108" s="93"/>
      <c r="OIC108" s="93"/>
      <c r="OID108" s="93"/>
      <c r="OIE108" s="93"/>
      <c r="OIF108" s="93"/>
      <c r="OIG108" s="93"/>
      <c r="OIH108" s="93"/>
      <c r="OII108" s="93"/>
      <c r="OIJ108" s="93"/>
      <c r="OIK108" s="93"/>
      <c r="OIL108" s="93"/>
      <c r="OIM108" s="93"/>
      <c r="OIN108" s="93"/>
      <c r="OIO108" s="93"/>
      <c r="OIP108" s="93"/>
      <c r="OIQ108" s="93"/>
      <c r="OIR108" s="93"/>
      <c r="OIS108" s="93"/>
      <c r="OIT108" s="93"/>
      <c r="OIU108" s="93"/>
      <c r="OIV108" s="93"/>
      <c r="OIW108" s="93"/>
      <c r="OIX108" s="93"/>
      <c r="OIY108" s="93"/>
      <c r="OIZ108" s="93"/>
      <c r="OJA108" s="93"/>
      <c r="OJB108" s="93"/>
      <c r="OJC108" s="93"/>
      <c r="OJD108" s="93"/>
      <c r="OJE108" s="93"/>
      <c r="OJF108" s="93"/>
      <c r="OJG108" s="93"/>
      <c r="OJH108" s="93"/>
      <c r="OJI108" s="93"/>
      <c r="OJJ108" s="93"/>
      <c r="OJK108" s="93"/>
      <c r="OJL108" s="93"/>
      <c r="OJM108" s="93"/>
      <c r="OJN108" s="93"/>
      <c r="OJO108" s="93"/>
      <c r="OJP108" s="93"/>
      <c r="OJQ108" s="93"/>
      <c r="OJR108" s="93"/>
      <c r="OJS108" s="93"/>
      <c r="OJT108" s="93"/>
      <c r="OJU108" s="93"/>
      <c r="OJV108" s="93"/>
      <c r="OJW108" s="93"/>
      <c r="OJX108" s="93"/>
      <c r="OJY108" s="93"/>
      <c r="OJZ108" s="93"/>
      <c r="OKA108" s="93"/>
      <c r="OKB108" s="93"/>
      <c r="OKC108" s="93"/>
      <c r="OKD108" s="93"/>
      <c r="OKE108" s="93"/>
      <c r="OKF108" s="93"/>
      <c r="OKG108" s="93"/>
      <c r="OKH108" s="93"/>
      <c r="OKI108" s="93"/>
      <c r="OKJ108" s="93"/>
      <c r="OKK108" s="93"/>
      <c r="OKL108" s="93"/>
      <c r="OKM108" s="93"/>
      <c r="OKN108" s="93"/>
      <c r="OKO108" s="93"/>
      <c r="OKP108" s="93"/>
      <c r="OKQ108" s="93"/>
      <c r="OKR108" s="93"/>
      <c r="OKS108" s="93"/>
      <c r="OKT108" s="93"/>
      <c r="OKU108" s="93"/>
      <c r="OKV108" s="93"/>
      <c r="OKW108" s="93"/>
      <c r="OKX108" s="93"/>
      <c r="OKY108" s="93"/>
      <c r="OKZ108" s="93"/>
      <c r="OLA108" s="93"/>
      <c r="OLB108" s="93"/>
      <c r="OLC108" s="93"/>
      <c r="OLD108" s="93"/>
      <c r="OLE108" s="93"/>
      <c r="OLF108" s="93"/>
      <c r="OLG108" s="93"/>
      <c r="OLH108" s="93"/>
      <c r="OLI108" s="93"/>
      <c r="OLJ108" s="93"/>
      <c r="OLK108" s="93"/>
      <c r="OLL108" s="93"/>
      <c r="OLM108" s="93"/>
      <c r="OLN108" s="93"/>
      <c r="OLO108" s="93"/>
      <c r="OLP108" s="93"/>
      <c r="OLQ108" s="93"/>
      <c r="OLR108" s="93"/>
      <c r="OLS108" s="93"/>
      <c r="OLT108" s="93"/>
      <c r="OLU108" s="93"/>
      <c r="OLV108" s="93"/>
      <c r="OLW108" s="93"/>
      <c r="OLX108" s="93"/>
      <c r="OLY108" s="93"/>
      <c r="OLZ108" s="93"/>
      <c r="OMA108" s="93"/>
      <c r="OMB108" s="93"/>
      <c r="OMC108" s="93"/>
      <c r="OMD108" s="93"/>
      <c r="OME108" s="93"/>
      <c r="OMF108" s="93"/>
      <c r="OMG108" s="93"/>
      <c r="OMH108" s="93"/>
      <c r="OMI108" s="93"/>
      <c r="OMJ108" s="93"/>
      <c r="OMK108" s="93"/>
      <c r="OML108" s="93"/>
      <c r="OMM108" s="93"/>
      <c r="OMN108" s="93"/>
      <c r="OMO108" s="93"/>
      <c r="OMP108" s="93"/>
      <c r="OMQ108" s="93"/>
      <c r="OMR108" s="93"/>
      <c r="OMS108" s="93"/>
      <c r="OMT108" s="93"/>
      <c r="OMU108" s="93"/>
      <c r="OMV108" s="93"/>
      <c r="OMW108" s="93"/>
      <c r="OMX108" s="93"/>
      <c r="OMY108" s="93"/>
      <c r="OMZ108" s="93"/>
      <c r="ONA108" s="93"/>
      <c r="ONB108" s="93"/>
      <c r="ONC108" s="93"/>
      <c r="OND108" s="93"/>
      <c r="ONE108" s="93"/>
      <c r="ONF108" s="93"/>
      <c r="ONG108" s="93"/>
      <c r="ONH108" s="93"/>
      <c r="ONI108" s="93"/>
      <c r="ONJ108" s="93"/>
      <c r="ONK108" s="93"/>
      <c r="ONL108" s="93"/>
      <c r="ONM108" s="93"/>
      <c r="ONN108" s="93"/>
      <c r="ONO108" s="93"/>
      <c r="ONP108" s="93"/>
      <c r="ONQ108" s="93"/>
      <c r="ONR108" s="93"/>
      <c r="ONS108" s="93"/>
      <c r="ONT108" s="93"/>
      <c r="ONU108" s="93"/>
      <c r="ONV108" s="93"/>
      <c r="ONW108" s="93"/>
      <c r="ONX108" s="93"/>
      <c r="ONY108" s="93"/>
      <c r="ONZ108" s="93"/>
      <c r="OOA108" s="93"/>
      <c r="OOB108" s="93"/>
      <c r="OOC108" s="93"/>
      <c r="OOD108" s="93"/>
      <c r="OOE108" s="93"/>
      <c r="OOF108" s="93"/>
      <c r="OOG108" s="93"/>
      <c r="OOH108" s="93"/>
      <c r="OOI108" s="93"/>
      <c r="OOJ108" s="93"/>
      <c r="OOK108" s="93"/>
      <c r="OOL108" s="93"/>
      <c r="OOM108" s="93"/>
      <c r="OON108" s="93"/>
      <c r="OOO108" s="93"/>
      <c r="OOP108" s="93"/>
      <c r="OOQ108" s="93"/>
      <c r="OOR108" s="93"/>
      <c r="OOS108" s="93"/>
      <c r="OOT108" s="93"/>
      <c r="OOU108" s="93"/>
      <c r="OOV108" s="93"/>
      <c r="OOW108" s="93"/>
      <c r="OOX108" s="93"/>
      <c r="OOY108" s="93"/>
      <c r="OOZ108" s="93"/>
      <c r="OPA108" s="93"/>
      <c r="OPB108" s="93"/>
      <c r="OPC108" s="93"/>
      <c r="OPD108" s="93"/>
      <c r="OPE108" s="93"/>
      <c r="OPF108" s="93"/>
      <c r="OPG108" s="93"/>
      <c r="OPH108" s="93"/>
      <c r="OPI108" s="93"/>
      <c r="OPJ108" s="93"/>
      <c r="OPK108" s="93"/>
      <c r="OPL108" s="93"/>
      <c r="OPM108" s="93"/>
      <c r="OPN108" s="93"/>
      <c r="OPO108" s="93"/>
      <c r="OPP108" s="93"/>
      <c r="OPQ108" s="93"/>
      <c r="OPR108" s="93"/>
      <c r="OPS108" s="93"/>
      <c r="OPT108" s="93"/>
      <c r="OPU108" s="93"/>
      <c r="OPV108" s="93"/>
      <c r="OPW108" s="93"/>
      <c r="OPX108" s="93"/>
      <c r="OPY108" s="93"/>
      <c r="OPZ108" s="93"/>
      <c r="OQA108" s="93"/>
      <c r="OQB108" s="93"/>
      <c r="OQC108" s="93"/>
      <c r="OQD108" s="93"/>
      <c r="OQE108" s="93"/>
      <c r="OQF108" s="93"/>
      <c r="OQG108" s="93"/>
      <c r="OQH108" s="93"/>
      <c r="OQI108" s="93"/>
      <c r="OQJ108" s="93"/>
      <c r="OQK108" s="93"/>
      <c r="OQL108" s="93"/>
      <c r="OQM108" s="93"/>
      <c r="OQN108" s="93"/>
      <c r="OQO108" s="93"/>
      <c r="OQP108" s="93"/>
      <c r="OQQ108" s="93"/>
      <c r="OQR108" s="93"/>
      <c r="OQS108" s="93"/>
      <c r="OQT108" s="93"/>
      <c r="OQU108" s="93"/>
      <c r="OQV108" s="93"/>
      <c r="OQW108" s="93"/>
      <c r="OQX108" s="93"/>
      <c r="OQY108" s="93"/>
      <c r="OQZ108" s="93"/>
      <c r="ORA108" s="93"/>
      <c r="ORB108" s="93"/>
      <c r="ORC108" s="93"/>
      <c r="ORD108" s="93"/>
      <c r="ORE108" s="93"/>
      <c r="ORF108" s="93"/>
      <c r="ORG108" s="93"/>
      <c r="ORH108" s="93"/>
      <c r="ORI108" s="93"/>
      <c r="ORJ108" s="93"/>
      <c r="ORK108" s="93"/>
      <c r="ORL108" s="93"/>
      <c r="ORM108" s="93"/>
      <c r="ORN108" s="93"/>
      <c r="ORO108" s="93"/>
      <c r="ORP108" s="93"/>
      <c r="ORQ108" s="93"/>
      <c r="ORR108" s="93"/>
      <c r="ORS108" s="93"/>
      <c r="ORT108" s="93"/>
      <c r="ORU108" s="93"/>
      <c r="ORV108" s="93"/>
      <c r="ORW108" s="93"/>
      <c r="ORX108" s="93"/>
      <c r="ORY108" s="93"/>
      <c r="ORZ108" s="93"/>
      <c r="OSA108" s="93"/>
      <c r="OSB108" s="93"/>
      <c r="OSC108" s="93"/>
      <c r="OSD108" s="93"/>
      <c r="OSE108" s="93"/>
      <c r="OSF108" s="93"/>
      <c r="OSG108" s="93"/>
      <c r="OSH108" s="93"/>
      <c r="OSI108" s="93"/>
      <c r="OSJ108" s="93"/>
      <c r="OSK108" s="93"/>
      <c r="OSL108" s="93"/>
      <c r="OSM108" s="93"/>
      <c r="OSN108" s="93"/>
      <c r="OSO108" s="93"/>
      <c r="OSP108" s="93"/>
      <c r="OSQ108" s="93"/>
      <c r="OSR108" s="93"/>
      <c r="OSS108" s="93"/>
      <c r="OST108" s="93"/>
      <c r="OSU108" s="93"/>
      <c r="OSV108" s="93"/>
      <c r="OSW108" s="93"/>
      <c r="OSX108" s="93"/>
      <c r="OSY108" s="93"/>
      <c r="OSZ108" s="93"/>
      <c r="OTA108" s="93"/>
      <c r="OTB108" s="93"/>
      <c r="OTC108" s="93"/>
      <c r="OTD108" s="93"/>
      <c r="OTE108" s="93"/>
      <c r="OTF108" s="93"/>
      <c r="OTG108" s="93"/>
      <c r="OTH108" s="93"/>
      <c r="OTI108" s="93"/>
      <c r="OTJ108" s="93"/>
      <c r="OTK108" s="93"/>
      <c r="OTL108" s="93"/>
      <c r="OTM108" s="93"/>
      <c r="OTN108" s="93"/>
      <c r="OTO108" s="93"/>
      <c r="OTP108" s="93"/>
      <c r="OTQ108" s="93"/>
      <c r="OTR108" s="93"/>
      <c r="OTS108" s="93"/>
      <c r="OTT108" s="93"/>
      <c r="OTU108" s="93"/>
      <c r="OTV108" s="93"/>
      <c r="OTW108" s="93"/>
      <c r="OTX108" s="93"/>
      <c r="OTY108" s="93"/>
      <c r="OTZ108" s="93"/>
      <c r="OUA108" s="93"/>
      <c r="OUB108" s="93"/>
      <c r="OUC108" s="93"/>
      <c r="OUD108" s="93"/>
      <c r="OUE108" s="93"/>
      <c r="OUF108" s="93"/>
      <c r="OUG108" s="93"/>
      <c r="OUH108" s="93"/>
      <c r="OUI108" s="93"/>
      <c r="OUJ108" s="93"/>
      <c r="OUK108" s="93"/>
      <c r="OUL108" s="93"/>
      <c r="OUM108" s="93"/>
      <c r="OUN108" s="93"/>
      <c r="OUO108" s="93"/>
      <c r="OUP108" s="93"/>
      <c r="OUQ108" s="93"/>
      <c r="OUR108" s="93"/>
      <c r="OUS108" s="93"/>
      <c r="OUT108" s="93"/>
      <c r="OUU108" s="93"/>
      <c r="OUV108" s="93"/>
      <c r="OUW108" s="93"/>
      <c r="OUX108" s="93"/>
      <c r="OUY108" s="93"/>
      <c r="OUZ108" s="93"/>
      <c r="OVA108" s="93"/>
      <c r="OVB108" s="93"/>
      <c r="OVC108" s="93"/>
      <c r="OVD108" s="93"/>
      <c r="OVE108" s="93"/>
      <c r="OVF108" s="93"/>
      <c r="OVG108" s="93"/>
      <c r="OVH108" s="93"/>
      <c r="OVI108" s="93"/>
      <c r="OVJ108" s="93"/>
      <c r="OVK108" s="93"/>
      <c r="OVL108" s="93"/>
      <c r="OVM108" s="93"/>
      <c r="OVN108" s="93"/>
      <c r="OVO108" s="93"/>
      <c r="OVP108" s="93"/>
      <c r="OVQ108" s="93"/>
      <c r="OVR108" s="93"/>
      <c r="OVS108" s="93"/>
      <c r="OVT108" s="93"/>
      <c r="OVU108" s="93"/>
      <c r="OVV108" s="93"/>
      <c r="OVW108" s="93"/>
      <c r="OVX108" s="93"/>
      <c r="OVY108" s="93"/>
      <c r="OVZ108" s="93"/>
      <c r="OWA108" s="93"/>
      <c r="OWB108" s="93"/>
      <c r="OWC108" s="93"/>
      <c r="OWD108" s="93"/>
      <c r="OWE108" s="93"/>
      <c r="OWF108" s="93"/>
      <c r="OWG108" s="93"/>
      <c r="OWH108" s="93"/>
      <c r="OWI108" s="93"/>
      <c r="OWJ108" s="93"/>
      <c r="OWK108" s="93"/>
      <c r="OWL108" s="93"/>
      <c r="OWM108" s="93"/>
      <c r="OWN108" s="93"/>
      <c r="OWO108" s="93"/>
      <c r="OWP108" s="93"/>
      <c r="OWQ108" s="93"/>
      <c r="OWR108" s="93"/>
      <c r="OWS108" s="93"/>
      <c r="OWT108" s="93"/>
      <c r="OWU108" s="93"/>
      <c r="OWV108" s="93"/>
      <c r="OWW108" s="93"/>
      <c r="OWX108" s="93"/>
      <c r="OWY108" s="93"/>
      <c r="OWZ108" s="93"/>
      <c r="OXA108" s="93"/>
      <c r="OXB108" s="93"/>
      <c r="OXC108" s="93"/>
      <c r="OXD108" s="93"/>
      <c r="OXE108" s="93"/>
      <c r="OXF108" s="93"/>
      <c r="OXG108" s="93"/>
      <c r="OXH108" s="93"/>
      <c r="OXI108" s="93"/>
      <c r="OXJ108" s="93"/>
      <c r="OXK108" s="93"/>
      <c r="OXL108" s="93"/>
      <c r="OXM108" s="93"/>
      <c r="OXN108" s="93"/>
      <c r="OXO108" s="93"/>
      <c r="OXP108" s="93"/>
      <c r="OXQ108" s="93"/>
      <c r="OXR108" s="93"/>
      <c r="OXS108" s="93"/>
      <c r="OXT108" s="93"/>
      <c r="OXU108" s="93"/>
      <c r="OXV108" s="93"/>
      <c r="OXW108" s="93"/>
      <c r="OXX108" s="93"/>
      <c r="OXY108" s="93"/>
      <c r="OXZ108" s="93"/>
      <c r="OYA108" s="93"/>
      <c r="OYB108" s="93"/>
      <c r="OYC108" s="93"/>
      <c r="OYD108" s="93"/>
      <c r="OYE108" s="93"/>
      <c r="OYF108" s="93"/>
      <c r="OYG108" s="93"/>
      <c r="OYH108" s="93"/>
      <c r="OYI108" s="93"/>
      <c r="OYJ108" s="93"/>
      <c r="OYK108" s="93"/>
      <c r="OYL108" s="93"/>
      <c r="OYM108" s="93"/>
      <c r="OYN108" s="93"/>
      <c r="OYO108" s="93"/>
      <c r="OYP108" s="93"/>
      <c r="OYQ108" s="93"/>
      <c r="OYR108" s="93"/>
      <c r="OYS108" s="93"/>
      <c r="OYT108" s="93"/>
      <c r="OYU108" s="93"/>
      <c r="OYV108" s="93"/>
      <c r="OYW108" s="93"/>
      <c r="OYX108" s="93"/>
      <c r="OYY108" s="93"/>
      <c r="OYZ108" s="93"/>
      <c r="OZA108" s="93"/>
      <c r="OZB108" s="93"/>
      <c r="OZC108" s="93"/>
      <c r="OZD108" s="93"/>
      <c r="OZE108" s="93"/>
      <c r="OZF108" s="93"/>
      <c r="OZG108" s="93"/>
      <c r="OZH108" s="93"/>
      <c r="OZI108" s="93"/>
      <c r="OZJ108" s="93"/>
      <c r="OZK108" s="93"/>
      <c r="OZL108" s="93"/>
      <c r="OZM108" s="93"/>
      <c r="OZN108" s="93"/>
      <c r="OZO108" s="93"/>
      <c r="OZP108" s="93"/>
      <c r="OZQ108" s="93"/>
      <c r="OZR108" s="93"/>
      <c r="OZS108" s="93"/>
      <c r="OZT108" s="93"/>
      <c r="OZU108" s="93"/>
      <c r="OZV108" s="93"/>
      <c r="OZW108" s="93"/>
      <c r="OZX108" s="93"/>
      <c r="OZY108" s="93"/>
      <c r="OZZ108" s="93"/>
      <c r="PAA108" s="93"/>
      <c r="PAB108" s="93"/>
      <c r="PAC108" s="93"/>
      <c r="PAD108" s="93"/>
      <c r="PAE108" s="93"/>
      <c r="PAF108" s="93"/>
      <c r="PAG108" s="93"/>
      <c r="PAH108" s="93"/>
      <c r="PAI108" s="93"/>
      <c r="PAJ108" s="93"/>
      <c r="PAK108" s="93"/>
      <c r="PAL108" s="93"/>
      <c r="PAM108" s="93"/>
      <c r="PAN108" s="93"/>
      <c r="PAO108" s="93"/>
      <c r="PAP108" s="93"/>
      <c r="PAQ108" s="93"/>
      <c r="PAR108" s="93"/>
      <c r="PAS108" s="93"/>
      <c r="PAT108" s="93"/>
      <c r="PAU108" s="93"/>
      <c r="PAV108" s="93"/>
      <c r="PAW108" s="93"/>
      <c r="PAX108" s="93"/>
      <c r="PAY108" s="93"/>
      <c r="PAZ108" s="93"/>
      <c r="PBA108" s="93"/>
      <c r="PBB108" s="93"/>
      <c r="PBC108" s="93"/>
      <c r="PBD108" s="93"/>
      <c r="PBE108" s="93"/>
      <c r="PBF108" s="93"/>
      <c r="PBG108" s="93"/>
      <c r="PBH108" s="93"/>
      <c r="PBI108" s="93"/>
      <c r="PBJ108" s="93"/>
      <c r="PBK108" s="93"/>
      <c r="PBL108" s="93"/>
      <c r="PBM108" s="93"/>
      <c r="PBN108" s="93"/>
      <c r="PBO108" s="93"/>
      <c r="PBP108" s="93"/>
      <c r="PBQ108" s="93"/>
      <c r="PBR108" s="93"/>
      <c r="PBS108" s="93"/>
      <c r="PBT108" s="93"/>
      <c r="PBU108" s="93"/>
      <c r="PBV108" s="93"/>
      <c r="PBW108" s="93"/>
      <c r="PBX108" s="93"/>
      <c r="PBY108" s="93"/>
      <c r="PBZ108" s="93"/>
      <c r="PCA108" s="93"/>
      <c r="PCB108" s="93"/>
      <c r="PCC108" s="93"/>
      <c r="PCD108" s="93"/>
      <c r="PCE108" s="93"/>
      <c r="PCF108" s="93"/>
      <c r="PCG108" s="93"/>
      <c r="PCH108" s="93"/>
      <c r="PCI108" s="93"/>
      <c r="PCJ108" s="93"/>
      <c r="PCK108" s="93"/>
      <c r="PCL108" s="93"/>
      <c r="PCM108" s="93"/>
      <c r="PCN108" s="93"/>
      <c r="PCO108" s="93"/>
      <c r="PCP108" s="93"/>
      <c r="PCQ108" s="93"/>
      <c r="PCR108" s="93"/>
      <c r="PCS108" s="93"/>
      <c r="PCT108" s="93"/>
      <c r="PCU108" s="93"/>
      <c r="PCV108" s="93"/>
      <c r="PCW108" s="93"/>
      <c r="PCX108" s="93"/>
      <c r="PCY108" s="93"/>
      <c r="PCZ108" s="93"/>
      <c r="PDA108" s="93"/>
      <c r="PDB108" s="93"/>
      <c r="PDC108" s="93"/>
      <c r="PDD108" s="93"/>
      <c r="PDE108" s="93"/>
      <c r="PDF108" s="93"/>
      <c r="PDG108" s="93"/>
      <c r="PDH108" s="93"/>
      <c r="PDI108" s="93"/>
      <c r="PDJ108" s="93"/>
      <c r="PDK108" s="93"/>
      <c r="PDL108" s="93"/>
      <c r="PDM108" s="93"/>
      <c r="PDN108" s="93"/>
      <c r="PDO108" s="93"/>
      <c r="PDP108" s="93"/>
      <c r="PDQ108" s="93"/>
      <c r="PDR108" s="93"/>
      <c r="PDS108" s="93"/>
      <c r="PDT108" s="93"/>
      <c r="PDU108" s="93"/>
      <c r="PDV108" s="93"/>
      <c r="PDW108" s="93"/>
      <c r="PDX108" s="93"/>
      <c r="PDY108" s="93"/>
      <c r="PDZ108" s="93"/>
      <c r="PEA108" s="93"/>
      <c r="PEB108" s="93"/>
      <c r="PEC108" s="93"/>
      <c r="PED108" s="93"/>
      <c r="PEE108" s="93"/>
      <c r="PEF108" s="93"/>
      <c r="PEG108" s="93"/>
      <c r="PEH108" s="93"/>
      <c r="PEI108" s="93"/>
      <c r="PEJ108" s="93"/>
      <c r="PEK108" s="93"/>
      <c r="PEL108" s="93"/>
      <c r="PEM108" s="93"/>
      <c r="PEN108" s="93"/>
      <c r="PEO108" s="93"/>
      <c r="PEP108" s="93"/>
      <c r="PEQ108" s="93"/>
      <c r="PER108" s="93"/>
      <c r="PES108" s="93"/>
      <c r="PET108" s="93"/>
      <c r="PEU108" s="93"/>
      <c r="PEV108" s="93"/>
      <c r="PEW108" s="93"/>
      <c r="PEX108" s="93"/>
      <c r="PEY108" s="93"/>
      <c r="PEZ108" s="93"/>
      <c r="PFA108" s="93"/>
      <c r="PFB108" s="93"/>
      <c r="PFC108" s="93"/>
      <c r="PFD108" s="93"/>
      <c r="PFE108" s="93"/>
      <c r="PFF108" s="93"/>
      <c r="PFG108" s="93"/>
      <c r="PFH108" s="93"/>
      <c r="PFI108" s="93"/>
      <c r="PFJ108" s="93"/>
      <c r="PFK108" s="93"/>
      <c r="PFL108" s="93"/>
      <c r="PFM108" s="93"/>
      <c r="PFN108" s="93"/>
      <c r="PFO108" s="93"/>
      <c r="PFP108" s="93"/>
      <c r="PFQ108" s="93"/>
      <c r="PFR108" s="93"/>
      <c r="PFS108" s="93"/>
      <c r="PFT108" s="93"/>
      <c r="PFU108" s="93"/>
      <c r="PFV108" s="93"/>
      <c r="PFW108" s="93"/>
      <c r="PFX108" s="93"/>
      <c r="PFY108" s="93"/>
      <c r="PFZ108" s="93"/>
      <c r="PGA108" s="93"/>
      <c r="PGB108" s="93"/>
      <c r="PGC108" s="93"/>
      <c r="PGD108" s="93"/>
      <c r="PGE108" s="93"/>
      <c r="PGF108" s="93"/>
      <c r="PGG108" s="93"/>
      <c r="PGH108" s="93"/>
      <c r="PGI108" s="93"/>
      <c r="PGJ108" s="93"/>
      <c r="PGK108" s="93"/>
      <c r="PGL108" s="93"/>
      <c r="PGM108" s="93"/>
      <c r="PGN108" s="93"/>
      <c r="PGO108" s="93"/>
      <c r="PGP108" s="93"/>
      <c r="PGQ108" s="93"/>
      <c r="PGR108" s="93"/>
      <c r="PGS108" s="93"/>
      <c r="PGT108" s="93"/>
      <c r="PGU108" s="93"/>
      <c r="PGV108" s="93"/>
      <c r="PGW108" s="93"/>
      <c r="PGX108" s="93"/>
      <c r="PGY108" s="93"/>
      <c r="PGZ108" s="93"/>
      <c r="PHA108" s="93"/>
      <c r="PHB108" s="93"/>
      <c r="PHC108" s="93"/>
      <c r="PHD108" s="93"/>
      <c r="PHE108" s="93"/>
      <c r="PHF108" s="93"/>
      <c r="PHG108" s="93"/>
      <c r="PHH108" s="93"/>
      <c r="PHI108" s="93"/>
      <c r="PHJ108" s="93"/>
      <c r="PHK108" s="93"/>
      <c r="PHL108" s="93"/>
      <c r="PHM108" s="93"/>
      <c r="PHN108" s="93"/>
      <c r="PHO108" s="93"/>
      <c r="PHP108" s="93"/>
      <c r="PHQ108" s="93"/>
      <c r="PHR108" s="93"/>
      <c r="PHS108" s="93"/>
      <c r="PHT108" s="93"/>
      <c r="PHU108" s="93"/>
      <c r="PHV108" s="93"/>
      <c r="PHW108" s="93"/>
      <c r="PHX108" s="93"/>
      <c r="PHY108" s="93"/>
      <c r="PHZ108" s="93"/>
      <c r="PIA108" s="93"/>
      <c r="PIB108" s="93"/>
      <c r="PIC108" s="93"/>
      <c r="PID108" s="93"/>
      <c r="PIE108" s="93"/>
      <c r="PIF108" s="93"/>
      <c r="PIG108" s="93"/>
      <c r="PIH108" s="93"/>
      <c r="PII108" s="93"/>
      <c r="PIJ108" s="93"/>
      <c r="PIK108" s="93"/>
      <c r="PIL108" s="93"/>
      <c r="PIM108" s="93"/>
      <c r="PIN108" s="93"/>
      <c r="PIO108" s="93"/>
      <c r="PIP108" s="93"/>
      <c r="PIQ108" s="93"/>
      <c r="PIR108" s="93"/>
      <c r="PIS108" s="93"/>
      <c r="PIT108" s="93"/>
      <c r="PIU108" s="93"/>
      <c r="PIV108" s="93"/>
      <c r="PIW108" s="93"/>
      <c r="PIX108" s="93"/>
      <c r="PIY108" s="93"/>
      <c r="PIZ108" s="93"/>
      <c r="PJA108" s="93"/>
      <c r="PJB108" s="93"/>
      <c r="PJC108" s="93"/>
      <c r="PJD108" s="93"/>
      <c r="PJE108" s="93"/>
      <c r="PJF108" s="93"/>
      <c r="PJG108" s="93"/>
      <c r="PJH108" s="93"/>
      <c r="PJI108" s="93"/>
      <c r="PJJ108" s="93"/>
      <c r="PJK108" s="93"/>
      <c r="PJL108" s="93"/>
      <c r="PJM108" s="93"/>
      <c r="PJN108" s="93"/>
      <c r="PJO108" s="93"/>
      <c r="PJP108" s="93"/>
      <c r="PJQ108" s="93"/>
      <c r="PJR108" s="93"/>
      <c r="PJS108" s="93"/>
      <c r="PJT108" s="93"/>
      <c r="PJU108" s="93"/>
      <c r="PJV108" s="93"/>
      <c r="PJW108" s="93"/>
      <c r="PJX108" s="93"/>
      <c r="PJY108" s="93"/>
      <c r="PJZ108" s="93"/>
      <c r="PKA108" s="93"/>
      <c r="PKB108" s="93"/>
      <c r="PKC108" s="93"/>
      <c r="PKD108" s="93"/>
      <c r="PKE108" s="93"/>
      <c r="PKF108" s="93"/>
      <c r="PKG108" s="93"/>
      <c r="PKH108" s="93"/>
      <c r="PKI108" s="93"/>
      <c r="PKJ108" s="93"/>
      <c r="PKK108" s="93"/>
      <c r="PKL108" s="93"/>
      <c r="PKM108" s="93"/>
      <c r="PKN108" s="93"/>
      <c r="PKO108" s="93"/>
      <c r="PKP108" s="93"/>
      <c r="PKQ108" s="93"/>
      <c r="PKR108" s="93"/>
      <c r="PKS108" s="93"/>
      <c r="PKT108" s="93"/>
      <c r="PKU108" s="93"/>
      <c r="PKV108" s="93"/>
      <c r="PKW108" s="93"/>
      <c r="PKX108" s="93"/>
      <c r="PKY108" s="93"/>
      <c r="PKZ108" s="93"/>
      <c r="PLA108" s="93"/>
      <c r="PLB108" s="93"/>
      <c r="PLC108" s="93"/>
      <c r="PLD108" s="93"/>
      <c r="PLE108" s="93"/>
      <c r="PLF108" s="93"/>
      <c r="PLG108" s="93"/>
      <c r="PLH108" s="93"/>
      <c r="PLI108" s="93"/>
      <c r="PLJ108" s="93"/>
      <c r="PLK108" s="93"/>
      <c r="PLL108" s="93"/>
      <c r="PLM108" s="93"/>
      <c r="PLN108" s="93"/>
      <c r="PLO108" s="93"/>
      <c r="PLP108" s="93"/>
      <c r="PLQ108" s="93"/>
      <c r="PLR108" s="93"/>
      <c r="PLS108" s="93"/>
      <c r="PLT108" s="93"/>
      <c r="PLU108" s="93"/>
      <c r="PLV108" s="93"/>
      <c r="PLW108" s="93"/>
      <c r="PLX108" s="93"/>
      <c r="PLY108" s="93"/>
      <c r="PLZ108" s="93"/>
      <c r="PMA108" s="93"/>
      <c r="PMB108" s="93"/>
      <c r="PMC108" s="93"/>
      <c r="PMD108" s="93"/>
      <c r="PME108" s="93"/>
      <c r="PMF108" s="93"/>
      <c r="PMG108" s="93"/>
      <c r="PMH108" s="93"/>
      <c r="PMI108" s="93"/>
      <c r="PMJ108" s="93"/>
      <c r="PMK108" s="93"/>
      <c r="PML108" s="93"/>
      <c r="PMM108" s="93"/>
      <c r="PMN108" s="93"/>
      <c r="PMO108" s="93"/>
      <c r="PMP108" s="93"/>
      <c r="PMQ108" s="93"/>
      <c r="PMR108" s="93"/>
      <c r="PMS108" s="93"/>
      <c r="PMT108" s="93"/>
      <c r="PMU108" s="93"/>
      <c r="PMV108" s="93"/>
      <c r="PMW108" s="93"/>
      <c r="PMX108" s="93"/>
      <c r="PMY108" s="93"/>
      <c r="PMZ108" s="93"/>
      <c r="PNA108" s="93"/>
      <c r="PNB108" s="93"/>
      <c r="PNC108" s="93"/>
      <c r="PND108" s="93"/>
      <c r="PNE108" s="93"/>
      <c r="PNF108" s="93"/>
      <c r="PNG108" s="93"/>
      <c r="PNH108" s="93"/>
      <c r="PNI108" s="93"/>
      <c r="PNJ108" s="93"/>
      <c r="PNK108" s="93"/>
      <c r="PNL108" s="93"/>
      <c r="PNM108" s="93"/>
      <c r="PNN108" s="93"/>
      <c r="PNO108" s="93"/>
      <c r="PNP108" s="93"/>
      <c r="PNQ108" s="93"/>
      <c r="PNR108" s="93"/>
      <c r="PNS108" s="93"/>
      <c r="PNT108" s="93"/>
      <c r="PNU108" s="93"/>
      <c r="PNV108" s="93"/>
      <c r="PNW108" s="93"/>
      <c r="PNX108" s="93"/>
      <c r="PNY108" s="93"/>
      <c r="PNZ108" s="93"/>
      <c r="POA108" s="93"/>
      <c r="POB108" s="93"/>
      <c r="POC108" s="93"/>
      <c r="POD108" s="93"/>
      <c r="POE108" s="93"/>
      <c r="POF108" s="93"/>
      <c r="POG108" s="93"/>
      <c r="POH108" s="93"/>
      <c r="POI108" s="93"/>
      <c r="POJ108" s="93"/>
      <c r="POK108" s="93"/>
      <c r="POL108" s="93"/>
      <c r="POM108" s="93"/>
      <c r="PON108" s="93"/>
      <c r="POO108" s="93"/>
      <c r="POP108" s="93"/>
      <c r="POQ108" s="93"/>
      <c r="POR108" s="93"/>
      <c r="POS108" s="93"/>
      <c r="POT108" s="93"/>
      <c r="POU108" s="93"/>
      <c r="POV108" s="93"/>
      <c r="POW108" s="93"/>
      <c r="POX108" s="93"/>
      <c r="POY108" s="93"/>
      <c r="POZ108" s="93"/>
      <c r="PPA108" s="93"/>
      <c r="PPB108" s="93"/>
      <c r="PPC108" s="93"/>
      <c r="PPD108" s="93"/>
      <c r="PPE108" s="93"/>
      <c r="PPF108" s="93"/>
      <c r="PPG108" s="93"/>
      <c r="PPH108" s="93"/>
      <c r="PPI108" s="93"/>
      <c r="PPJ108" s="93"/>
      <c r="PPK108" s="93"/>
      <c r="PPL108" s="93"/>
      <c r="PPM108" s="93"/>
      <c r="PPN108" s="93"/>
      <c r="PPO108" s="93"/>
      <c r="PPP108" s="93"/>
      <c r="PPQ108" s="93"/>
      <c r="PPR108" s="93"/>
      <c r="PPS108" s="93"/>
      <c r="PPT108" s="93"/>
      <c r="PPU108" s="93"/>
      <c r="PPV108" s="93"/>
      <c r="PPW108" s="93"/>
      <c r="PPX108" s="93"/>
      <c r="PPY108" s="93"/>
      <c r="PPZ108" s="93"/>
      <c r="PQA108" s="93"/>
      <c r="PQB108" s="93"/>
      <c r="PQC108" s="93"/>
      <c r="PQD108" s="93"/>
      <c r="PQE108" s="93"/>
      <c r="PQF108" s="93"/>
      <c r="PQG108" s="93"/>
      <c r="PQH108" s="93"/>
      <c r="PQI108" s="93"/>
      <c r="PQJ108" s="93"/>
      <c r="PQK108" s="93"/>
      <c r="PQL108" s="93"/>
      <c r="PQM108" s="93"/>
      <c r="PQN108" s="93"/>
      <c r="PQO108" s="93"/>
      <c r="PQP108" s="93"/>
      <c r="PQQ108" s="93"/>
      <c r="PQR108" s="93"/>
      <c r="PQS108" s="93"/>
      <c r="PQT108" s="93"/>
      <c r="PQU108" s="93"/>
      <c r="PQV108" s="93"/>
      <c r="PQW108" s="93"/>
      <c r="PQX108" s="93"/>
      <c r="PQY108" s="93"/>
      <c r="PQZ108" s="93"/>
      <c r="PRA108" s="93"/>
      <c r="PRB108" s="93"/>
      <c r="PRC108" s="93"/>
      <c r="PRD108" s="93"/>
      <c r="PRE108" s="93"/>
      <c r="PRF108" s="93"/>
      <c r="PRG108" s="93"/>
      <c r="PRH108" s="93"/>
      <c r="PRI108" s="93"/>
      <c r="PRJ108" s="93"/>
      <c r="PRK108" s="93"/>
      <c r="PRL108" s="93"/>
      <c r="PRM108" s="93"/>
      <c r="PRN108" s="93"/>
      <c r="PRO108" s="93"/>
      <c r="PRP108" s="93"/>
      <c r="PRQ108" s="93"/>
      <c r="PRR108" s="93"/>
      <c r="PRS108" s="93"/>
      <c r="PRT108" s="93"/>
      <c r="PRU108" s="93"/>
      <c r="PRV108" s="93"/>
      <c r="PRW108" s="93"/>
      <c r="PRX108" s="93"/>
      <c r="PRY108" s="93"/>
      <c r="PRZ108" s="93"/>
      <c r="PSA108" s="93"/>
      <c r="PSB108" s="93"/>
      <c r="PSC108" s="93"/>
      <c r="PSD108" s="93"/>
      <c r="PSE108" s="93"/>
      <c r="PSF108" s="93"/>
      <c r="PSG108" s="93"/>
      <c r="PSH108" s="93"/>
      <c r="PSI108" s="93"/>
      <c r="PSJ108" s="93"/>
      <c r="PSK108" s="93"/>
      <c r="PSL108" s="93"/>
      <c r="PSM108" s="93"/>
      <c r="PSN108" s="93"/>
      <c r="PSO108" s="93"/>
      <c r="PSP108" s="93"/>
      <c r="PSQ108" s="93"/>
      <c r="PSR108" s="93"/>
      <c r="PSS108" s="93"/>
      <c r="PST108" s="93"/>
      <c r="PSU108" s="93"/>
      <c r="PSV108" s="93"/>
      <c r="PSW108" s="93"/>
      <c r="PSX108" s="93"/>
      <c r="PSY108" s="93"/>
      <c r="PSZ108" s="93"/>
      <c r="PTA108" s="93"/>
      <c r="PTB108" s="93"/>
      <c r="PTC108" s="93"/>
      <c r="PTD108" s="93"/>
      <c r="PTE108" s="93"/>
      <c r="PTF108" s="93"/>
      <c r="PTG108" s="93"/>
      <c r="PTH108" s="93"/>
      <c r="PTI108" s="93"/>
      <c r="PTJ108" s="93"/>
      <c r="PTK108" s="93"/>
      <c r="PTL108" s="93"/>
      <c r="PTM108" s="93"/>
      <c r="PTN108" s="93"/>
      <c r="PTO108" s="93"/>
      <c r="PTP108" s="93"/>
      <c r="PTQ108" s="93"/>
      <c r="PTR108" s="93"/>
      <c r="PTS108" s="93"/>
      <c r="PTT108" s="93"/>
      <c r="PTU108" s="93"/>
      <c r="PTV108" s="93"/>
      <c r="PTW108" s="93"/>
      <c r="PTX108" s="93"/>
      <c r="PTY108" s="93"/>
      <c r="PTZ108" s="93"/>
      <c r="PUA108" s="93"/>
      <c r="PUB108" s="93"/>
      <c r="PUC108" s="93"/>
      <c r="PUD108" s="93"/>
      <c r="PUE108" s="93"/>
      <c r="PUF108" s="93"/>
      <c r="PUG108" s="93"/>
      <c r="PUH108" s="93"/>
      <c r="PUI108" s="93"/>
      <c r="PUJ108" s="93"/>
      <c r="PUK108" s="93"/>
      <c r="PUL108" s="93"/>
      <c r="PUM108" s="93"/>
      <c r="PUN108" s="93"/>
      <c r="PUO108" s="93"/>
      <c r="PUP108" s="93"/>
      <c r="PUQ108" s="93"/>
      <c r="PUR108" s="93"/>
      <c r="PUS108" s="93"/>
      <c r="PUT108" s="93"/>
      <c r="PUU108" s="93"/>
      <c r="PUV108" s="93"/>
      <c r="PUW108" s="93"/>
      <c r="PUX108" s="93"/>
      <c r="PUY108" s="93"/>
      <c r="PUZ108" s="93"/>
      <c r="PVA108" s="93"/>
      <c r="PVB108" s="93"/>
      <c r="PVC108" s="93"/>
      <c r="PVD108" s="93"/>
      <c r="PVE108" s="93"/>
      <c r="PVF108" s="93"/>
      <c r="PVG108" s="93"/>
      <c r="PVH108" s="93"/>
      <c r="PVI108" s="93"/>
      <c r="PVJ108" s="93"/>
      <c r="PVK108" s="93"/>
      <c r="PVL108" s="93"/>
      <c r="PVM108" s="93"/>
      <c r="PVN108" s="93"/>
      <c r="PVO108" s="93"/>
      <c r="PVP108" s="93"/>
      <c r="PVQ108" s="93"/>
      <c r="PVR108" s="93"/>
      <c r="PVS108" s="93"/>
      <c r="PVT108" s="93"/>
      <c r="PVU108" s="93"/>
      <c r="PVV108" s="93"/>
      <c r="PVW108" s="93"/>
      <c r="PVX108" s="93"/>
      <c r="PVY108" s="93"/>
      <c r="PVZ108" s="93"/>
      <c r="PWA108" s="93"/>
      <c r="PWB108" s="93"/>
      <c r="PWC108" s="93"/>
      <c r="PWD108" s="93"/>
      <c r="PWE108" s="93"/>
      <c r="PWF108" s="93"/>
      <c r="PWG108" s="93"/>
      <c r="PWH108" s="93"/>
      <c r="PWI108" s="93"/>
      <c r="PWJ108" s="93"/>
      <c r="PWK108" s="93"/>
      <c r="PWL108" s="93"/>
      <c r="PWM108" s="93"/>
      <c r="PWN108" s="93"/>
      <c r="PWO108" s="93"/>
      <c r="PWP108" s="93"/>
      <c r="PWQ108" s="93"/>
      <c r="PWR108" s="93"/>
      <c r="PWS108" s="93"/>
      <c r="PWT108" s="93"/>
      <c r="PWU108" s="93"/>
      <c r="PWV108" s="93"/>
      <c r="PWW108" s="93"/>
      <c r="PWX108" s="93"/>
      <c r="PWY108" s="93"/>
      <c r="PWZ108" s="93"/>
      <c r="PXA108" s="93"/>
      <c r="PXB108" s="93"/>
      <c r="PXC108" s="93"/>
      <c r="PXD108" s="93"/>
      <c r="PXE108" s="93"/>
      <c r="PXF108" s="93"/>
      <c r="PXG108" s="93"/>
      <c r="PXH108" s="93"/>
      <c r="PXI108" s="93"/>
      <c r="PXJ108" s="93"/>
      <c r="PXK108" s="93"/>
      <c r="PXL108" s="93"/>
      <c r="PXM108" s="93"/>
      <c r="PXN108" s="93"/>
      <c r="PXO108" s="93"/>
      <c r="PXP108" s="93"/>
      <c r="PXQ108" s="93"/>
      <c r="PXR108" s="93"/>
      <c r="PXS108" s="93"/>
      <c r="PXT108" s="93"/>
      <c r="PXU108" s="93"/>
      <c r="PXV108" s="93"/>
      <c r="PXW108" s="93"/>
      <c r="PXX108" s="93"/>
      <c r="PXY108" s="93"/>
      <c r="PXZ108" s="93"/>
      <c r="PYA108" s="93"/>
      <c r="PYB108" s="93"/>
      <c r="PYC108" s="93"/>
      <c r="PYD108" s="93"/>
      <c r="PYE108" s="93"/>
      <c r="PYF108" s="93"/>
      <c r="PYG108" s="93"/>
      <c r="PYH108" s="93"/>
      <c r="PYI108" s="93"/>
      <c r="PYJ108" s="93"/>
      <c r="PYK108" s="93"/>
      <c r="PYL108" s="93"/>
      <c r="PYM108" s="93"/>
      <c r="PYN108" s="93"/>
      <c r="PYO108" s="93"/>
      <c r="PYP108" s="93"/>
      <c r="PYQ108" s="93"/>
      <c r="PYR108" s="93"/>
      <c r="PYS108" s="93"/>
      <c r="PYT108" s="93"/>
      <c r="PYU108" s="93"/>
      <c r="PYV108" s="93"/>
      <c r="PYW108" s="93"/>
      <c r="PYX108" s="93"/>
      <c r="PYY108" s="93"/>
      <c r="PYZ108" s="93"/>
      <c r="PZA108" s="93"/>
      <c r="PZB108" s="93"/>
      <c r="PZC108" s="93"/>
      <c r="PZD108" s="93"/>
      <c r="PZE108" s="93"/>
      <c r="PZF108" s="93"/>
      <c r="PZG108" s="93"/>
      <c r="PZH108" s="93"/>
      <c r="PZI108" s="93"/>
      <c r="PZJ108" s="93"/>
      <c r="PZK108" s="93"/>
      <c r="PZL108" s="93"/>
      <c r="PZM108" s="93"/>
      <c r="PZN108" s="93"/>
      <c r="PZO108" s="93"/>
      <c r="PZP108" s="93"/>
      <c r="PZQ108" s="93"/>
      <c r="PZR108" s="93"/>
      <c r="PZS108" s="93"/>
      <c r="PZT108" s="93"/>
      <c r="PZU108" s="93"/>
      <c r="PZV108" s="93"/>
      <c r="PZW108" s="93"/>
      <c r="PZX108" s="93"/>
      <c r="PZY108" s="93"/>
      <c r="PZZ108" s="93"/>
      <c r="QAA108" s="93"/>
      <c r="QAB108" s="93"/>
      <c r="QAC108" s="93"/>
      <c r="QAD108" s="93"/>
      <c r="QAE108" s="93"/>
      <c r="QAF108" s="93"/>
      <c r="QAG108" s="93"/>
      <c r="QAH108" s="93"/>
      <c r="QAI108" s="93"/>
      <c r="QAJ108" s="93"/>
      <c r="QAK108" s="93"/>
      <c r="QAL108" s="93"/>
      <c r="QAM108" s="93"/>
      <c r="QAN108" s="93"/>
      <c r="QAO108" s="93"/>
      <c r="QAP108" s="93"/>
      <c r="QAQ108" s="93"/>
      <c r="QAR108" s="93"/>
      <c r="QAS108" s="93"/>
      <c r="QAT108" s="93"/>
      <c r="QAU108" s="93"/>
      <c r="QAV108" s="93"/>
      <c r="QAW108" s="93"/>
      <c r="QAX108" s="93"/>
      <c r="QAY108" s="93"/>
      <c r="QAZ108" s="93"/>
      <c r="QBA108" s="93"/>
      <c r="QBB108" s="93"/>
      <c r="QBC108" s="93"/>
      <c r="QBD108" s="93"/>
      <c r="QBE108" s="93"/>
      <c r="QBF108" s="93"/>
      <c r="QBG108" s="93"/>
      <c r="QBH108" s="93"/>
      <c r="QBI108" s="93"/>
      <c r="QBJ108" s="93"/>
      <c r="QBK108" s="93"/>
      <c r="QBL108" s="93"/>
      <c r="QBM108" s="93"/>
      <c r="QBN108" s="93"/>
      <c r="QBO108" s="93"/>
      <c r="QBP108" s="93"/>
      <c r="QBQ108" s="93"/>
      <c r="QBR108" s="93"/>
      <c r="QBS108" s="93"/>
      <c r="QBT108" s="93"/>
      <c r="QBU108" s="93"/>
      <c r="QBV108" s="93"/>
      <c r="QBW108" s="93"/>
      <c r="QBX108" s="93"/>
      <c r="QBY108" s="93"/>
      <c r="QBZ108" s="93"/>
      <c r="QCA108" s="93"/>
      <c r="QCB108" s="93"/>
      <c r="QCC108" s="93"/>
      <c r="QCD108" s="93"/>
      <c r="QCE108" s="93"/>
      <c r="QCF108" s="93"/>
      <c r="QCG108" s="93"/>
      <c r="QCH108" s="93"/>
      <c r="QCI108" s="93"/>
      <c r="QCJ108" s="93"/>
      <c r="QCK108" s="93"/>
      <c r="QCL108" s="93"/>
      <c r="QCM108" s="93"/>
      <c r="QCN108" s="93"/>
      <c r="QCO108" s="93"/>
      <c r="QCP108" s="93"/>
      <c r="QCQ108" s="93"/>
      <c r="QCR108" s="93"/>
      <c r="QCS108" s="93"/>
      <c r="QCT108" s="93"/>
      <c r="QCU108" s="93"/>
      <c r="QCV108" s="93"/>
      <c r="QCW108" s="93"/>
      <c r="QCX108" s="93"/>
      <c r="QCY108" s="93"/>
      <c r="QCZ108" s="93"/>
      <c r="QDA108" s="93"/>
      <c r="QDB108" s="93"/>
      <c r="QDC108" s="93"/>
      <c r="QDD108" s="93"/>
      <c r="QDE108" s="93"/>
      <c r="QDF108" s="93"/>
      <c r="QDG108" s="93"/>
      <c r="QDH108" s="93"/>
      <c r="QDI108" s="93"/>
      <c r="QDJ108" s="93"/>
      <c r="QDK108" s="93"/>
      <c r="QDL108" s="93"/>
      <c r="QDM108" s="93"/>
      <c r="QDN108" s="93"/>
      <c r="QDO108" s="93"/>
      <c r="QDP108" s="93"/>
      <c r="QDQ108" s="93"/>
      <c r="QDR108" s="93"/>
      <c r="QDS108" s="93"/>
      <c r="QDT108" s="93"/>
      <c r="QDU108" s="93"/>
      <c r="QDV108" s="93"/>
      <c r="QDW108" s="93"/>
      <c r="QDX108" s="93"/>
      <c r="QDY108" s="93"/>
      <c r="QDZ108" s="93"/>
      <c r="QEA108" s="93"/>
      <c r="QEB108" s="93"/>
      <c r="QEC108" s="93"/>
      <c r="QED108" s="93"/>
      <c r="QEE108" s="93"/>
      <c r="QEF108" s="93"/>
      <c r="QEG108" s="93"/>
      <c r="QEH108" s="93"/>
      <c r="QEI108" s="93"/>
      <c r="QEJ108" s="93"/>
      <c r="QEK108" s="93"/>
      <c r="QEL108" s="93"/>
      <c r="QEM108" s="93"/>
      <c r="QEN108" s="93"/>
      <c r="QEO108" s="93"/>
      <c r="QEP108" s="93"/>
      <c r="QEQ108" s="93"/>
      <c r="QER108" s="93"/>
      <c r="QES108" s="93"/>
      <c r="QET108" s="93"/>
      <c r="QEU108" s="93"/>
      <c r="QEV108" s="93"/>
      <c r="QEW108" s="93"/>
      <c r="QEX108" s="93"/>
      <c r="QEY108" s="93"/>
      <c r="QEZ108" s="93"/>
      <c r="QFA108" s="93"/>
      <c r="QFB108" s="93"/>
      <c r="QFC108" s="93"/>
      <c r="QFD108" s="93"/>
      <c r="QFE108" s="93"/>
      <c r="QFF108" s="93"/>
      <c r="QFG108" s="93"/>
      <c r="QFH108" s="93"/>
      <c r="QFI108" s="93"/>
      <c r="QFJ108" s="93"/>
      <c r="QFK108" s="93"/>
      <c r="QFL108" s="93"/>
      <c r="QFM108" s="93"/>
      <c r="QFN108" s="93"/>
      <c r="QFO108" s="93"/>
      <c r="QFP108" s="93"/>
      <c r="QFQ108" s="93"/>
      <c r="QFR108" s="93"/>
      <c r="QFS108" s="93"/>
      <c r="QFT108" s="93"/>
      <c r="QFU108" s="93"/>
      <c r="QFV108" s="93"/>
      <c r="QFW108" s="93"/>
      <c r="QFX108" s="93"/>
      <c r="QFY108" s="93"/>
      <c r="QFZ108" s="93"/>
      <c r="QGA108" s="93"/>
      <c r="QGB108" s="93"/>
      <c r="QGC108" s="93"/>
      <c r="QGD108" s="93"/>
      <c r="QGE108" s="93"/>
      <c r="QGF108" s="93"/>
      <c r="QGG108" s="93"/>
      <c r="QGH108" s="93"/>
      <c r="QGI108" s="93"/>
      <c r="QGJ108" s="93"/>
      <c r="QGK108" s="93"/>
      <c r="QGL108" s="93"/>
      <c r="QGM108" s="93"/>
      <c r="QGN108" s="93"/>
      <c r="QGO108" s="93"/>
      <c r="QGP108" s="93"/>
      <c r="QGQ108" s="93"/>
      <c r="QGR108" s="93"/>
      <c r="QGS108" s="93"/>
      <c r="QGT108" s="93"/>
      <c r="QGU108" s="93"/>
      <c r="QGV108" s="93"/>
      <c r="QGW108" s="93"/>
      <c r="QGX108" s="93"/>
      <c r="QGY108" s="93"/>
      <c r="QGZ108" s="93"/>
      <c r="QHA108" s="93"/>
      <c r="QHB108" s="93"/>
      <c r="QHC108" s="93"/>
      <c r="QHD108" s="93"/>
      <c r="QHE108" s="93"/>
      <c r="QHF108" s="93"/>
      <c r="QHG108" s="93"/>
      <c r="QHH108" s="93"/>
      <c r="QHI108" s="93"/>
      <c r="QHJ108" s="93"/>
      <c r="QHK108" s="93"/>
      <c r="QHL108" s="93"/>
      <c r="QHM108" s="93"/>
      <c r="QHN108" s="93"/>
      <c r="QHO108" s="93"/>
      <c r="QHP108" s="93"/>
      <c r="QHQ108" s="93"/>
      <c r="QHR108" s="93"/>
      <c r="QHS108" s="93"/>
      <c r="QHT108" s="93"/>
      <c r="QHU108" s="93"/>
      <c r="QHV108" s="93"/>
      <c r="QHW108" s="93"/>
      <c r="QHX108" s="93"/>
      <c r="QHY108" s="93"/>
      <c r="QHZ108" s="93"/>
      <c r="QIA108" s="93"/>
      <c r="QIB108" s="93"/>
      <c r="QIC108" s="93"/>
      <c r="QID108" s="93"/>
      <c r="QIE108" s="93"/>
      <c r="QIF108" s="93"/>
      <c r="QIG108" s="93"/>
      <c r="QIH108" s="93"/>
      <c r="QII108" s="93"/>
      <c r="QIJ108" s="93"/>
      <c r="QIK108" s="93"/>
      <c r="QIL108" s="93"/>
      <c r="QIM108" s="93"/>
      <c r="QIN108" s="93"/>
      <c r="QIO108" s="93"/>
      <c r="QIP108" s="93"/>
      <c r="QIQ108" s="93"/>
      <c r="QIR108" s="93"/>
      <c r="QIS108" s="93"/>
      <c r="QIT108" s="93"/>
      <c r="QIU108" s="93"/>
      <c r="QIV108" s="93"/>
      <c r="QIW108" s="93"/>
      <c r="QIX108" s="93"/>
      <c r="QIY108" s="93"/>
      <c r="QIZ108" s="93"/>
      <c r="QJA108" s="93"/>
      <c r="QJB108" s="93"/>
      <c r="QJC108" s="93"/>
      <c r="QJD108" s="93"/>
      <c r="QJE108" s="93"/>
      <c r="QJF108" s="93"/>
      <c r="QJG108" s="93"/>
      <c r="QJH108" s="93"/>
      <c r="QJI108" s="93"/>
      <c r="QJJ108" s="93"/>
      <c r="QJK108" s="93"/>
      <c r="QJL108" s="93"/>
      <c r="QJM108" s="93"/>
      <c r="QJN108" s="93"/>
      <c r="QJO108" s="93"/>
      <c r="QJP108" s="93"/>
      <c r="QJQ108" s="93"/>
      <c r="QJR108" s="93"/>
      <c r="QJS108" s="93"/>
      <c r="QJT108" s="93"/>
      <c r="QJU108" s="93"/>
      <c r="QJV108" s="93"/>
      <c r="QJW108" s="93"/>
      <c r="QJX108" s="93"/>
      <c r="QJY108" s="93"/>
      <c r="QJZ108" s="93"/>
      <c r="QKA108" s="93"/>
      <c r="QKB108" s="93"/>
      <c r="QKC108" s="93"/>
      <c r="QKD108" s="93"/>
      <c r="QKE108" s="93"/>
      <c r="QKF108" s="93"/>
      <c r="QKG108" s="93"/>
      <c r="QKH108" s="93"/>
      <c r="QKI108" s="93"/>
      <c r="QKJ108" s="93"/>
      <c r="QKK108" s="93"/>
      <c r="QKL108" s="93"/>
      <c r="QKM108" s="93"/>
      <c r="QKN108" s="93"/>
      <c r="QKO108" s="93"/>
      <c r="QKP108" s="93"/>
      <c r="QKQ108" s="93"/>
      <c r="QKR108" s="93"/>
      <c r="QKS108" s="93"/>
      <c r="QKT108" s="93"/>
      <c r="QKU108" s="93"/>
      <c r="QKV108" s="93"/>
      <c r="QKW108" s="93"/>
      <c r="QKX108" s="93"/>
      <c r="QKY108" s="93"/>
      <c r="QKZ108" s="93"/>
      <c r="QLA108" s="93"/>
      <c r="QLB108" s="93"/>
      <c r="QLC108" s="93"/>
      <c r="QLD108" s="93"/>
      <c r="QLE108" s="93"/>
      <c r="QLF108" s="93"/>
      <c r="QLG108" s="93"/>
      <c r="QLH108" s="93"/>
      <c r="QLI108" s="93"/>
      <c r="QLJ108" s="93"/>
      <c r="QLK108" s="93"/>
      <c r="QLL108" s="93"/>
      <c r="QLM108" s="93"/>
      <c r="QLN108" s="93"/>
      <c r="QLO108" s="93"/>
      <c r="QLP108" s="93"/>
      <c r="QLQ108" s="93"/>
      <c r="QLR108" s="93"/>
      <c r="QLS108" s="93"/>
      <c r="QLT108" s="93"/>
      <c r="QLU108" s="93"/>
      <c r="QLV108" s="93"/>
      <c r="QLW108" s="93"/>
      <c r="QLX108" s="93"/>
      <c r="QLY108" s="93"/>
      <c r="QLZ108" s="93"/>
      <c r="QMA108" s="93"/>
      <c r="QMB108" s="93"/>
      <c r="QMC108" s="93"/>
      <c r="QMD108" s="93"/>
      <c r="QME108" s="93"/>
      <c r="QMF108" s="93"/>
      <c r="QMG108" s="93"/>
      <c r="QMH108" s="93"/>
      <c r="QMI108" s="93"/>
      <c r="QMJ108" s="93"/>
      <c r="QMK108" s="93"/>
      <c r="QML108" s="93"/>
      <c r="QMM108" s="93"/>
      <c r="QMN108" s="93"/>
      <c r="QMO108" s="93"/>
      <c r="QMP108" s="93"/>
      <c r="QMQ108" s="93"/>
      <c r="QMR108" s="93"/>
      <c r="QMS108" s="93"/>
      <c r="QMT108" s="93"/>
      <c r="QMU108" s="93"/>
      <c r="QMV108" s="93"/>
      <c r="QMW108" s="93"/>
      <c r="QMX108" s="93"/>
      <c r="QMY108" s="93"/>
      <c r="QMZ108" s="93"/>
      <c r="QNA108" s="93"/>
      <c r="QNB108" s="93"/>
      <c r="QNC108" s="93"/>
      <c r="QND108" s="93"/>
      <c r="QNE108" s="93"/>
      <c r="QNF108" s="93"/>
      <c r="QNG108" s="93"/>
      <c r="QNH108" s="93"/>
      <c r="QNI108" s="93"/>
      <c r="QNJ108" s="93"/>
      <c r="QNK108" s="93"/>
      <c r="QNL108" s="93"/>
      <c r="QNM108" s="93"/>
      <c r="QNN108" s="93"/>
      <c r="QNO108" s="93"/>
      <c r="QNP108" s="93"/>
      <c r="QNQ108" s="93"/>
      <c r="QNR108" s="93"/>
      <c r="QNS108" s="93"/>
      <c r="QNT108" s="93"/>
      <c r="QNU108" s="93"/>
      <c r="QNV108" s="93"/>
      <c r="QNW108" s="93"/>
      <c r="QNX108" s="93"/>
      <c r="QNY108" s="93"/>
      <c r="QNZ108" s="93"/>
      <c r="QOA108" s="93"/>
      <c r="QOB108" s="93"/>
      <c r="QOC108" s="93"/>
      <c r="QOD108" s="93"/>
      <c r="QOE108" s="93"/>
      <c r="QOF108" s="93"/>
      <c r="QOG108" s="93"/>
      <c r="QOH108" s="93"/>
      <c r="QOI108" s="93"/>
      <c r="QOJ108" s="93"/>
      <c r="QOK108" s="93"/>
      <c r="QOL108" s="93"/>
      <c r="QOM108" s="93"/>
      <c r="QON108" s="93"/>
      <c r="QOO108" s="93"/>
      <c r="QOP108" s="93"/>
      <c r="QOQ108" s="93"/>
      <c r="QOR108" s="93"/>
      <c r="QOS108" s="93"/>
      <c r="QOT108" s="93"/>
      <c r="QOU108" s="93"/>
      <c r="QOV108" s="93"/>
      <c r="QOW108" s="93"/>
      <c r="QOX108" s="93"/>
      <c r="QOY108" s="93"/>
      <c r="QOZ108" s="93"/>
      <c r="QPA108" s="93"/>
      <c r="QPB108" s="93"/>
      <c r="QPC108" s="93"/>
      <c r="QPD108" s="93"/>
      <c r="QPE108" s="93"/>
      <c r="QPF108" s="93"/>
      <c r="QPG108" s="93"/>
      <c r="QPH108" s="93"/>
      <c r="QPI108" s="93"/>
      <c r="QPJ108" s="93"/>
      <c r="QPK108" s="93"/>
      <c r="QPL108" s="93"/>
      <c r="QPM108" s="93"/>
      <c r="QPN108" s="93"/>
      <c r="QPO108" s="93"/>
      <c r="QPP108" s="93"/>
      <c r="QPQ108" s="93"/>
      <c r="QPR108" s="93"/>
      <c r="QPS108" s="93"/>
      <c r="QPT108" s="93"/>
      <c r="QPU108" s="93"/>
      <c r="QPV108" s="93"/>
      <c r="QPW108" s="93"/>
      <c r="QPX108" s="93"/>
      <c r="QPY108" s="93"/>
      <c r="QPZ108" s="93"/>
      <c r="QQA108" s="93"/>
      <c r="QQB108" s="93"/>
      <c r="QQC108" s="93"/>
      <c r="QQD108" s="93"/>
      <c r="QQE108" s="93"/>
      <c r="QQF108" s="93"/>
      <c r="QQG108" s="93"/>
      <c r="QQH108" s="93"/>
      <c r="QQI108" s="93"/>
      <c r="QQJ108" s="93"/>
      <c r="QQK108" s="93"/>
      <c r="QQL108" s="93"/>
      <c r="QQM108" s="93"/>
      <c r="QQN108" s="93"/>
      <c r="QQO108" s="93"/>
      <c r="QQP108" s="93"/>
      <c r="QQQ108" s="93"/>
      <c r="QQR108" s="93"/>
      <c r="QQS108" s="93"/>
      <c r="QQT108" s="93"/>
      <c r="QQU108" s="93"/>
      <c r="QQV108" s="93"/>
      <c r="QQW108" s="93"/>
      <c r="QQX108" s="93"/>
      <c r="QQY108" s="93"/>
      <c r="QQZ108" s="93"/>
      <c r="QRA108" s="93"/>
      <c r="QRB108" s="93"/>
      <c r="QRC108" s="93"/>
      <c r="QRD108" s="93"/>
      <c r="QRE108" s="93"/>
      <c r="QRF108" s="93"/>
      <c r="QRG108" s="93"/>
      <c r="QRH108" s="93"/>
      <c r="QRI108" s="93"/>
      <c r="QRJ108" s="93"/>
      <c r="QRK108" s="93"/>
      <c r="QRL108" s="93"/>
      <c r="QRM108" s="93"/>
      <c r="QRN108" s="93"/>
      <c r="QRO108" s="93"/>
      <c r="QRP108" s="93"/>
      <c r="QRQ108" s="93"/>
      <c r="QRR108" s="93"/>
      <c r="QRS108" s="93"/>
      <c r="QRT108" s="93"/>
      <c r="QRU108" s="93"/>
      <c r="QRV108" s="93"/>
      <c r="QRW108" s="93"/>
      <c r="QRX108" s="93"/>
      <c r="QRY108" s="93"/>
      <c r="QRZ108" s="93"/>
      <c r="QSA108" s="93"/>
      <c r="QSB108" s="93"/>
      <c r="QSC108" s="93"/>
      <c r="QSD108" s="93"/>
      <c r="QSE108" s="93"/>
      <c r="QSF108" s="93"/>
      <c r="QSG108" s="93"/>
      <c r="QSH108" s="93"/>
      <c r="QSI108" s="93"/>
      <c r="QSJ108" s="93"/>
      <c r="QSK108" s="93"/>
      <c r="QSL108" s="93"/>
      <c r="QSM108" s="93"/>
      <c r="QSN108" s="93"/>
      <c r="QSO108" s="93"/>
      <c r="QSP108" s="93"/>
      <c r="QSQ108" s="93"/>
      <c r="QSR108" s="93"/>
      <c r="QSS108" s="93"/>
      <c r="QST108" s="93"/>
      <c r="QSU108" s="93"/>
      <c r="QSV108" s="93"/>
      <c r="QSW108" s="93"/>
      <c r="QSX108" s="93"/>
      <c r="QSY108" s="93"/>
      <c r="QSZ108" s="93"/>
      <c r="QTA108" s="93"/>
      <c r="QTB108" s="93"/>
      <c r="QTC108" s="93"/>
      <c r="QTD108" s="93"/>
      <c r="QTE108" s="93"/>
      <c r="QTF108" s="93"/>
      <c r="QTG108" s="93"/>
      <c r="QTH108" s="93"/>
      <c r="QTI108" s="93"/>
      <c r="QTJ108" s="93"/>
      <c r="QTK108" s="93"/>
      <c r="QTL108" s="93"/>
      <c r="QTM108" s="93"/>
      <c r="QTN108" s="93"/>
      <c r="QTO108" s="93"/>
      <c r="QTP108" s="93"/>
      <c r="QTQ108" s="93"/>
      <c r="QTR108" s="93"/>
      <c r="QTS108" s="93"/>
      <c r="QTT108" s="93"/>
      <c r="QTU108" s="93"/>
      <c r="QTV108" s="93"/>
      <c r="QTW108" s="93"/>
      <c r="QTX108" s="93"/>
      <c r="QTY108" s="93"/>
      <c r="QTZ108" s="93"/>
      <c r="QUA108" s="93"/>
      <c r="QUB108" s="93"/>
      <c r="QUC108" s="93"/>
      <c r="QUD108" s="93"/>
      <c r="QUE108" s="93"/>
      <c r="QUF108" s="93"/>
      <c r="QUG108" s="93"/>
      <c r="QUH108" s="93"/>
      <c r="QUI108" s="93"/>
      <c r="QUJ108" s="93"/>
      <c r="QUK108" s="93"/>
      <c r="QUL108" s="93"/>
      <c r="QUM108" s="93"/>
      <c r="QUN108" s="93"/>
      <c r="QUO108" s="93"/>
      <c r="QUP108" s="93"/>
      <c r="QUQ108" s="93"/>
      <c r="QUR108" s="93"/>
      <c r="QUS108" s="93"/>
      <c r="QUT108" s="93"/>
      <c r="QUU108" s="93"/>
      <c r="QUV108" s="93"/>
      <c r="QUW108" s="93"/>
      <c r="QUX108" s="93"/>
      <c r="QUY108" s="93"/>
      <c r="QUZ108" s="93"/>
      <c r="QVA108" s="93"/>
      <c r="QVB108" s="93"/>
      <c r="QVC108" s="93"/>
      <c r="QVD108" s="93"/>
      <c r="QVE108" s="93"/>
      <c r="QVF108" s="93"/>
      <c r="QVG108" s="93"/>
      <c r="QVH108" s="93"/>
      <c r="QVI108" s="93"/>
      <c r="QVJ108" s="93"/>
      <c r="QVK108" s="93"/>
      <c r="QVL108" s="93"/>
      <c r="QVM108" s="93"/>
      <c r="QVN108" s="93"/>
      <c r="QVO108" s="93"/>
      <c r="QVP108" s="93"/>
      <c r="QVQ108" s="93"/>
      <c r="QVR108" s="93"/>
      <c r="QVS108" s="93"/>
      <c r="QVT108" s="93"/>
      <c r="QVU108" s="93"/>
      <c r="QVV108" s="93"/>
      <c r="QVW108" s="93"/>
      <c r="QVX108" s="93"/>
      <c r="QVY108" s="93"/>
      <c r="QVZ108" s="93"/>
      <c r="QWA108" s="93"/>
      <c r="QWB108" s="93"/>
      <c r="QWC108" s="93"/>
      <c r="QWD108" s="93"/>
      <c r="QWE108" s="93"/>
      <c r="QWF108" s="93"/>
      <c r="QWG108" s="93"/>
      <c r="QWH108" s="93"/>
      <c r="QWI108" s="93"/>
      <c r="QWJ108" s="93"/>
      <c r="QWK108" s="93"/>
      <c r="QWL108" s="93"/>
      <c r="QWM108" s="93"/>
      <c r="QWN108" s="93"/>
      <c r="QWO108" s="93"/>
      <c r="QWP108" s="93"/>
      <c r="QWQ108" s="93"/>
      <c r="QWR108" s="93"/>
      <c r="QWS108" s="93"/>
      <c r="QWT108" s="93"/>
      <c r="QWU108" s="93"/>
      <c r="QWV108" s="93"/>
      <c r="QWW108" s="93"/>
      <c r="QWX108" s="93"/>
      <c r="QWY108" s="93"/>
      <c r="QWZ108" s="93"/>
      <c r="QXA108" s="93"/>
      <c r="QXB108" s="93"/>
      <c r="QXC108" s="93"/>
      <c r="QXD108" s="93"/>
      <c r="QXE108" s="93"/>
      <c r="QXF108" s="93"/>
      <c r="QXG108" s="93"/>
      <c r="QXH108" s="93"/>
      <c r="QXI108" s="93"/>
      <c r="QXJ108" s="93"/>
      <c r="QXK108" s="93"/>
      <c r="QXL108" s="93"/>
      <c r="QXM108" s="93"/>
      <c r="QXN108" s="93"/>
      <c r="QXO108" s="93"/>
      <c r="QXP108" s="93"/>
      <c r="QXQ108" s="93"/>
      <c r="QXR108" s="93"/>
      <c r="QXS108" s="93"/>
      <c r="QXT108" s="93"/>
      <c r="QXU108" s="93"/>
      <c r="QXV108" s="93"/>
      <c r="QXW108" s="93"/>
      <c r="QXX108" s="93"/>
      <c r="QXY108" s="93"/>
      <c r="QXZ108" s="93"/>
      <c r="QYA108" s="93"/>
      <c r="QYB108" s="93"/>
      <c r="QYC108" s="93"/>
      <c r="QYD108" s="93"/>
      <c r="QYE108" s="93"/>
      <c r="QYF108" s="93"/>
      <c r="QYG108" s="93"/>
      <c r="QYH108" s="93"/>
      <c r="QYI108" s="93"/>
      <c r="QYJ108" s="93"/>
      <c r="QYK108" s="93"/>
      <c r="QYL108" s="93"/>
      <c r="QYM108" s="93"/>
      <c r="QYN108" s="93"/>
      <c r="QYO108" s="93"/>
      <c r="QYP108" s="93"/>
      <c r="QYQ108" s="93"/>
      <c r="QYR108" s="93"/>
      <c r="QYS108" s="93"/>
      <c r="QYT108" s="93"/>
      <c r="QYU108" s="93"/>
      <c r="QYV108" s="93"/>
      <c r="QYW108" s="93"/>
      <c r="QYX108" s="93"/>
      <c r="QYY108" s="93"/>
      <c r="QYZ108" s="93"/>
      <c r="QZA108" s="93"/>
      <c r="QZB108" s="93"/>
      <c r="QZC108" s="93"/>
      <c r="QZD108" s="93"/>
      <c r="QZE108" s="93"/>
      <c r="QZF108" s="93"/>
      <c r="QZG108" s="93"/>
      <c r="QZH108" s="93"/>
      <c r="QZI108" s="93"/>
      <c r="QZJ108" s="93"/>
      <c r="QZK108" s="93"/>
      <c r="QZL108" s="93"/>
      <c r="QZM108" s="93"/>
      <c r="QZN108" s="93"/>
      <c r="QZO108" s="93"/>
      <c r="QZP108" s="93"/>
      <c r="QZQ108" s="93"/>
      <c r="QZR108" s="93"/>
      <c r="QZS108" s="93"/>
      <c r="QZT108" s="93"/>
      <c r="QZU108" s="93"/>
      <c r="QZV108" s="93"/>
      <c r="QZW108" s="93"/>
      <c r="QZX108" s="93"/>
      <c r="QZY108" s="93"/>
      <c r="QZZ108" s="93"/>
      <c r="RAA108" s="93"/>
      <c r="RAB108" s="93"/>
      <c r="RAC108" s="93"/>
      <c r="RAD108" s="93"/>
      <c r="RAE108" s="93"/>
      <c r="RAF108" s="93"/>
      <c r="RAG108" s="93"/>
      <c r="RAH108" s="93"/>
      <c r="RAI108" s="93"/>
      <c r="RAJ108" s="93"/>
      <c r="RAK108" s="93"/>
      <c r="RAL108" s="93"/>
      <c r="RAM108" s="93"/>
      <c r="RAN108" s="93"/>
      <c r="RAO108" s="93"/>
      <c r="RAP108" s="93"/>
      <c r="RAQ108" s="93"/>
      <c r="RAR108" s="93"/>
      <c r="RAS108" s="93"/>
      <c r="RAT108" s="93"/>
      <c r="RAU108" s="93"/>
      <c r="RAV108" s="93"/>
      <c r="RAW108" s="93"/>
      <c r="RAX108" s="93"/>
      <c r="RAY108" s="93"/>
      <c r="RAZ108" s="93"/>
      <c r="RBA108" s="93"/>
      <c r="RBB108" s="93"/>
      <c r="RBC108" s="93"/>
      <c r="RBD108" s="93"/>
      <c r="RBE108" s="93"/>
      <c r="RBF108" s="93"/>
      <c r="RBG108" s="93"/>
      <c r="RBH108" s="93"/>
      <c r="RBI108" s="93"/>
      <c r="RBJ108" s="93"/>
      <c r="RBK108" s="93"/>
      <c r="RBL108" s="93"/>
      <c r="RBM108" s="93"/>
      <c r="RBN108" s="93"/>
      <c r="RBO108" s="93"/>
      <c r="RBP108" s="93"/>
      <c r="RBQ108" s="93"/>
      <c r="RBR108" s="93"/>
      <c r="RBS108" s="93"/>
      <c r="RBT108" s="93"/>
      <c r="RBU108" s="93"/>
      <c r="RBV108" s="93"/>
      <c r="RBW108" s="93"/>
      <c r="RBX108" s="93"/>
      <c r="RBY108" s="93"/>
      <c r="RBZ108" s="93"/>
      <c r="RCA108" s="93"/>
      <c r="RCB108" s="93"/>
      <c r="RCC108" s="93"/>
      <c r="RCD108" s="93"/>
      <c r="RCE108" s="93"/>
      <c r="RCF108" s="93"/>
      <c r="RCG108" s="93"/>
      <c r="RCH108" s="93"/>
      <c r="RCI108" s="93"/>
      <c r="RCJ108" s="93"/>
      <c r="RCK108" s="93"/>
      <c r="RCL108" s="93"/>
      <c r="RCM108" s="93"/>
      <c r="RCN108" s="93"/>
      <c r="RCO108" s="93"/>
      <c r="RCP108" s="93"/>
      <c r="RCQ108" s="93"/>
      <c r="RCR108" s="93"/>
      <c r="RCS108" s="93"/>
      <c r="RCT108" s="93"/>
      <c r="RCU108" s="93"/>
      <c r="RCV108" s="93"/>
      <c r="RCW108" s="93"/>
      <c r="RCX108" s="93"/>
      <c r="RCY108" s="93"/>
      <c r="RCZ108" s="93"/>
      <c r="RDA108" s="93"/>
      <c r="RDB108" s="93"/>
      <c r="RDC108" s="93"/>
      <c r="RDD108" s="93"/>
      <c r="RDE108" s="93"/>
      <c r="RDF108" s="93"/>
      <c r="RDG108" s="93"/>
      <c r="RDH108" s="93"/>
      <c r="RDI108" s="93"/>
      <c r="RDJ108" s="93"/>
      <c r="RDK108" s="93"/>
      <c r="RDL108" s="93"/>
      <c r="RDM108" s="93"/>
      <c r="RDN108" s="93"/>
      <c r="RDO108" s="93"/>
      <c r="RDP108" s="93"/>
      <c r="RDQ108" s="93"/>
      <c r="RDR108" s="93"/>
      <c r="RDS108" s="93"/>
      <c r="RDT108" s="93"/>
      <c r="RDU108" s="93"/>
      <c r="RDV108" s="93"/>
      <c r="RDW108" s="93"/>
      <c r="RDX108" s="93"/>
      <c r="RDY108" s="93"/>
      <c r="RDZ108" s="93"/>
      <c r="REA108" s="93"/>
      <c r="REB108" s="93"/>
      <c r="REC108" s="93"/>
      <c r="RED108" s="93"/>
      <c r="REE108" s="93"/>
      <c r="REF108" s="93"/>
      <c r="REG108" s="93"/>
      <c r="REH108" s="93"/>
      <c r="REI108" s="93"/>
      <c r="REJ108" s="93"/>
      <c r="REK108" s="93"/>
      <c r="REL108" s="93"/>
      <c r="REM108" s="93"/>
      <c r="REN108" s="93"/>
      <c r="REO108" s="93"/>
      <c r="REP108" s="93"/>
      <c r="REQ108" s="93"/>
      <c r="RER108" s="93"/>
      <c r="RES108" s="93"/>
      <c r="RET108" s="93"/>
      <c r="REU108" s="93"/>
      <c r="REV108" s="93"/>
      <c r="REW108" s="93"/>
      <c r="REX108" s="93"/>
      <c r="REY108" s="93"/>
      <c r="REZ108" s="93"/>
      <c r="RFA108" s="93"/>
      <c r="RFB108" s="93"/>
      <c r="RFC108" s="93"/>
      <c r="RFD108" s="93"/>
      <c r="RFE108" s="93"/>
      <c r="RFF108" s="93"/>
      <c r="RFG108" s="93"/>
      <c r="RFH108" s="93"/>
      <c r="RFI108" s="93"/>
      <c r="RFJ108" s="93"/>
      <c r="RFK108" s="93"/>
      <c r="RFL108" s="93"/>
      <c r="RFM108" s="93"/>
      <c r="RFN108" s="93"/>
      <c r="RFO108" s="93"/>
      <c r="RFP108" s="93"/>
      <c r="RFQ108" s="93"/>
      <c r="RFR108" s="93"/>
      <c r="RFS108" s="93"/>
      <c r="RFT108" s="93"/>
      <c r="RFU108" s="93"/>
      <c r="RFV108" s="93"/>
      <c r="RFW108" s="93"/>
      <c r="RFX108" s="93"/>
      <c r="RFY108" s="93"/>
      <c r="RFZ108" s="93"/>
      <c r="RGA108" s="93"/>
      <c r="RGB108" s="93"/>
      <c r="RGC108" s="93"/>
      <c r="RGD108" s="93"/>
      <c r="RGE108" s="93"/>
      <c r="RGF108" s="93"/>
      <c r="RGG108" s="93"/>
      <c r="RGH108" s="93"/>
      <c r="RGI108" s="93"/>
      <c r="RGJ108" s="93"/>
      <c r="RGK108" s="93"/>
      <c r="RGL108" s="93"/>
      <c r="RGM108" s="93"/>
      <c r="RGN108" s="93"/>
      <c r="RGO108" s="93"/>
      <c r="RGP108" s="93"/>
      <c r="RGQ108" s="93"/>
      <c r="RGR108" s="93"/>
      <c r="RGS108" s="93"/>
      <c r="RGT108" s="93"/>
      <c r="RGU108" s="93"/>
      <c r="RGV108" s="93"/>
      <c r="RGW108" s="93"/>
      <c r="RGX108" s="93"/>
      <c r="RGY108" s="93"/>
      <c r="RGZ108" s="93"/>
      <c r="RHA108" s="93"/>
      <c r="RHB108" s="93"/>
      <c r="RHC108" s="93"/>
      <c r="RHD108" s="93"/>
      <c r="RHE108" s="93"/>
      <c r="RHF108" s="93"/>
      <c r="RHG108" s="93"/>
      <c r="RHH108" s="93"/>
      <c r="RHI108" s="93"/>
      <c r="RHJ108" s="93"/>
      <c r="RHK108" s="93"/>
      <c r="RHL108" s="93"/>
      <c r="RHM108" s="93"/>
      <c r="RHN108" s="93"/>
      <c r="RHO108" s="93"/>
      <c r="RHP108" s="93"/>
      <c r="RHQ108" s="93"/>
      <c r="RHR108" s="93"/>
      <c r="RHS108" s="93"/>
      <c r="RHT108" s="93"/>
      <c r="RHU108" s="93"/>
      <c r="RHV108" s="93"/>
      <c r="RHW108" s="93"/>
      <c r="RHX108" s="93"/>
      <c r="RHY108" s="93"/>
      <c r="RHZ108" s="93"/>
      <c r="RIA108" s="93"/>
      <c r="RIB108" s="93"/>
      <c r="RIC108" s="93"/>
      <c r="RID108" s="93"/>
      <c r="RIE108" s="93"/>
      <c r="RIF108" s="93"/>
      <c r="RIG108" s="93"/>
      <c r="RIH108" s="93"/>
      <c r="RII108" s="93"/>
      <c r="RIJ108" s="93"/>
      <c r="RIK108" s="93"/>
      <c r="RIL108" s="93"/>
      <c r="RIM108" s="93"/>
      <c r="RIN108" s="93"/>
      <c r="RIO108" s="93"/>
      <c r="RIP108" s="93"/>
      <c r="RIQ108" s="93"/>
      <c r="RIR108" s="93"/>
      <c r="RIS108" s="93"/>
      <c r="RIT108" s="93"/>
      <c r="RIU108" s="93"/>
      <c r="RIV108" s="93"/>
      <c r="RIW108" s="93"/>
      <c r="RIX108" s="93"/>
      <c r="RIY108" s="93"/>
      <c r="RIZ108" s="93"/>
      <c r="RJA108" s="93"/>
      <c r="RJB108" s="93"/>
      <c r="RJC108" s="93"/>
      <c r="RJD108" s="93"/>
      <c r="RJE108" s="93"/>
      <c r="RJF108" s="93"/>
      <c r="RJG108" s="93"/>
      <c r="RJH108" s="93"/>
      <c r="RJI108" s="93"/>
      <c r="RJJ108" s="93"/>
      <c r="RJK108" s="93"/>
      <c r="RJL108" s="93"/>
      <c r="RJM108" s="93"/>
      <c r="RJN108" s="93"/>
      <c r="RJO108" s="93"/>
      <c r="RJP108" s="93"/>
      <c r="RJQ108" s="93"/>
      <c r="RJR108" s="93"/>
      <c r="RJS108" s="93"/>
      <c r="RJT108" s="93"/>
      <c r="RJU108" s="93"/>
      <c r="RJV108" s="93"/>
      <c r="RJW108" s="93"/>
      <c r="RJX108" s="93"/>
      <c r="RJY108" s="93"/>
      <c r="RJZ108" s="93"/>
      <c r="RKA108" s="93"/>
      <c r="RKB108" s="93"/>
      <c r="RKC108" s="93"/>
      <c r="RKD108" s="93"/>
      <c r="RKE108" s="93"/>
      <c r="RKF108" s="93"/>
      <c r="RKG108" s="93"/>
      <c r="RKH108" s="93"/>
      <c r="RKI108" s="93"/>
      <c r="RKJ108" s="93"/>
      <c r="RKK108" s="93"/>
      <c r="RKL108" s="93"/>
      <c r="RKM108" s="93"/>
      <c r="RKN108" s="93"/>
      <c r="RKO108" s="93"/>
      <c r="RKP108" s="93"/>
      <c r="RKQ108" s="93"/>
      <c r="RKR108" s="93"/>
      <c r="RKS108" s="93"/>
      <c r="RKT108" s="93"/>
      <c r="RKU108" s="93"/>
      <c r="RKV108" s="93"/>
      <c r="RKW108" s="93"/>
      <c r="RKX108" s="93"/>
      <c r="RKY108" s="93"/>
      <c r="RKZ108" s="93"/>
      <c r="RLA108" s="93"/>
      <c r="RLB108" s="93"/>
      <c r="RLC108" s="93"/>
      <c r="RLD108" s="93"/>
      <c r="RLE108" s="93"/>
      <c r="RLF108" s="93"/>
      <c r="RLG108" s="93"/>
      <c r="RLH108" s="93"/>
      <c r="RLI108" s="93"/>
      <c r="RLJ108" s="93"/>
      <c r="RLK108" s="93"/>
      <c r="RLL108" s="93"/>
      <c r="RLM108" s="93"/>
      <c r="RLN108" s="93"/>
      <c r="RLO108" s="93"/>
      <c r="RLP108" s="93"/>
      <c r="RLQ108" s="93"/>
      <c r="RLR108" s="93"/>
      <c r="RLS108" s="93"/>
      <c r="RLT108" s="93"/>
      <c r="RLU108" s="93"/>
      <c r="RLV108" s="93"/>
      <c r="RLW108" s="93"/>
      <c r="RLX108" s="93"/>
      <c r="RLY108" s="93"/>
      <c r="RLZ108" s="93"/>
      <c r="RMA108" s="93"/>
      <c r="RMB108" s="93"/>
      <c r="RMC108" s="93"/>
      <c r="RMD108" s="93"/>
      <c r="RME108" s="93"/>
      <c r="RMF108" s="93"/>
      <c r="RMG108" s="93"/>
      <c r="RMH108" s="93"/>
      <c r="RMI108" s="93"/>
      <c r="RMJ108" s="93"/>
      <c r="RMK108" s="93"/>
      <c r="RML108" s="93"/>
      <c r="RMM108" s="93"/>
      <c r="RMN108" s="93"/>
      <c r="RMO108" s="93"/>
      <c r="RMP108" s="93"/>
      <c r="RMQ108" s="93"/>
      <c r="RMR108" s="93"/>
      <c r="RMS108" s="93"/>
      <c r="RMT108" s="93"/>
      <c r="RMU108" s="93"/>
      <c r="RMV108" s="93"/>
      <c r="RMW108" s="93"/>
      <c r="RMX108" s="93"/>
      <c r="RMY108" s="93"/>
      <c r="RMZ108" s="93"/>
      <c r="RNA108" s="93"/>
      <c r="RNB108" s="93"/>
      <c r="RNC108" s="93"/>
      <c r="RND108" s="93"/>
      <c r="RNE108" s="93"/>
      <c r="RNF108" s="93"/>
      <c r="RNG108" s="93"/>
      <c r="RNH108" s="93"/>
      <c r="RNI108" s="93"/>
      <c r="RNJ108" s="93"/>
      <c r="RNK108" s="93"/>
      <c r="RNL108" s="93"/>
      <c r="RNM108" s="93"/>
      <c r="RNN108" s="93"/>
      <c r="RNO108" s="93"/>
      <c r="RNP108" s="93"/>
      <c r="RNQ108" s="93"/>
      <c r="RNR108" s="93"/>
      <c r="RNS108" s="93"/>
      <c r="RNT108" s="93"/>
      <c r="RNU108" s="93"/>
      <c r="RNV108" s="93"/>
      <c r="RNW108" s="93"/>
      <c r="RNX108" s="93"/>
      <c r="RNY108" s="93"/>
      <c r="RNZ108" s="93"/>
      <c r="ROA108" s="93"/>
      <c r="ROB108" s="93"/>
      <c r="ROC108" s="93"/>
      <c r="ROD108" s="93"/>
      <c r="ROE108" s="93"/>
      <c r="ROF108" s="93"/>
      <c r="ROG108" s="93"/>
      <c r="ROH108" s="93"/>
      <c r="ROI108" s="93"/>
      <c r="ROJ108" s="93"/>
      <c r="ROK108" s="93"/>
      <c r="ROL108" s="93"/>
      <c r="ROM108" s="93"/>
      <c r="RON108" s="93"/>
      <c r="ROO108" s="93"/>
      <c r="ROP108" s="93"/>
      <c r="ROQ108" s="93"/>
      <c r="ROR108" s="93"/>
      <c r="ROS108" s="93"/>
      <c r="ROT108" s="93"/>
      <c r="ROU108" s="93"/>
      <c r="ROV108" s="93"/>
      <c r="ROW108" s="93"/>
      <c r="ROX108" s="93"/>
      <c r="ROY108" s="93"/>
      <c r="ROZ108" s="93"/>
      <c r="RPA108" s="93"/>
      <c r="RPB108" s="93"/>
      <c r="RPC108" s="93"/>
      <c r="RPD108" s="93"/>
      <c r="RPE108" s="93"/>
      <c r="RPF108" s="93"/>
      <c r="RPG108" s="93"/>
      <c r="RPH108" s="93"/>
      <c r="RPI108" s="93"/>
      <c r="RPJ108" s="93"/>
      <c r="RPK108" s="93"/>
      <c r="RPL108" s="93"/>
      <c r="RPM108" s="93"/>
      <c r="RPN108" s="93"/>
      <c r="RPO108" s="93"/>
      <c r="RPP108" s="93"/>
      <c r="RPQ108" s="93"/>
      <c r="RPR108" s="93"/>
      <c r="RPS108" s="93"/>
      <c r="RPT108" s="93"/>
      <c r="RPU108" s="93"/>
      <c r="RPV108" s="93"/>
      <c r="RPW108" s="93"/>
      <c r="RPX108" s="93"/>
      <c r="RPY108" s="93"/>
      <c r="RPZ108" s="93"/>
      <c r="RQA108" s="93"/>
      <c r="RQB108" s="93"/>
      <c r="RQC108" s="93"/>
      <c r="RQD108" s="93"/>
      <c r="RQE108" s="93"/>
      <c r="RQF108" s="93"/>
      <c r="RQG108" s="93"/>
      <c r="RQH108" s="93"/>
      <c r="RQI108" s="93"/>
      <c r="RQJ108" s="93"/>
      <c r="RQK108" s="93"/>
      <c r="RQL108" s="93"/>
      <c r="RQM108" s="93"/>
      <c r="RQN108" s="93"/>
      <c r="RQO108" s="93"/>
      <c r="RQP108" s="93"/>
      <c r="RQQ108" s="93"/>
      <c r="RQR108" s="93"/>
      <c r="RQS108" s="93"/>
      <c r="RQT108" s="93"/>
      <c r="RQU108" s="93"/>
      <c r="RQV108" s="93"/>
      <c r="RQW108" s="93"/>
      <c r="RQX108" s="93"/>
      <c r="RQY108" s="93"/>
      <c r="RQZ108" s="93"/>
      <c r="RRA108" s="93"/>
      <c r="RRB108" s="93"/>
      <c r="RRC108" s="93"/>
      <c r="RRD108" s="93"/>
      <c r="RRE108" s="93"/>
      <c r="RRF108" s="93"/>
      <c r="RRG108" s="93"/>
      <c r="RRH108" s="93"/>
      <c r="RRI108" s="93"/>
      <c r="RRJ108" s="93"/>
      <c r="RRK108" s="93"/>
      <c r="RRL108" s="93"/>
      <c r="RRM108" s="93"/>
      <c r="RRN108" s="93"/>
      <c r="RRO108" s="93"/>
      <c r="RRP108" s="93"/>
      <c r="RRQ108" s="93"/>
      <c r="RRR108" s="93"/>
      <c r="RRS108" s="93"/>
      <c r="RRT108" s="93"/>
      <c r="RRU108" s="93"/>
      <c r="RRV108" s="93"/>
      <c r="RRW108" s="93"/>
      <c r="RRX108" s="93"/>
      <c r="RRY108" s="93"/>
      <c r="RRZ108" s="93"/>
      <c r="RSA108" s="93"/>
      <c r="RSB108" s="93"/>
      <c r="RSC108" s="93"/>
      <c r="RSD108" s="93"/>
      <c r="RSE108" s="93"/>
      <c r="RSF108" s="93"/>
      <c r="RSG108" s="93"/>
      <c r="RSH108" s="93"/>
      <c r="RSI108" s="93"/>
      <c r="RSJ108" s="93"/>
      <c r="RSK108" s="93"/>
      <c r="RSL108" s="93"/>
      <c r="RSM108" s="93"/>
      <c r="RSN108" s="93"/>
      <c r="RSO108" s="93"/>
      <c r="RSP108" s="93"/>
      <c r="RSQ108" s="93"/>
      <c r="RSR108" s="93"/>
      <c r="RSS108" s="93"/>
      <c r="RST108" s="93"/>
      <c r="RSU108" s="93"/>
      <c r="RSV108" s="93"/>
      <c r="RSW108" s="93"/>
      <c r="RSX108" s="93"/>
      <c r="RSY108" s="93"/>
      <c r="RSZ108" s="93"/>
      <c r="RTA108" s="93"/>
      <c r="RTB108" s="93"/>
      <c r="RTC108" s="93"/>
      <c r="RTD108" s="93"/>
      <c r="RTE108" s="93"/>
      <c r="RTF108" s="93"/>
      <c r="RTG108" s="93"/>
      <c r="RTH108" s="93"/>
      <c r="RTI108" s="93"/>
      <c r="RTJ108" s="93"/>
      <c r="RTK108" s="93"/>
      <c r="RTL108" s="93"/>
      <c r="RTM108" s="93"/>
      <c r="RTN108" s="93"/>
      <c r="RTO108" s="93"/>
      <c r="RTP108" s="93"/>
      <c r="RTQ108" s="93"/>
      <c r="RTR108" s="93"/>
      <c r="RTS108" s="93"/>
      <c r="RTT108" s="93"/>
      <c r="RTU108" s="93"/>
      <c r="RTV108" s="93"/>
      <c r="RTW108" s="93"/>
      <c r="RTX108" s="93"/>
      <c r="RTY108" s="93"/>
      <c r="RTZ108" s="93"/>
      <c r="RUA108" s="93"/>
      <c r="RUB108" s="93"/>
      <c r="RUC108" s="93"/>
      <c r="RUD108" s="93"/>
      <c r="RUE108" s="93"/>
      <c r="RUF108" s="93"/>
      <c r="RUG108" s="93"/>
      <c r="RUH108" s="93"/>
      <c r="RUI108" s="93"/>
      <c r="RUJ108" s="93"/>
      <c r="RUK108" s="93"/>
      <c r="RUL108" s="93"/>
      <c r="RUM108" s="93"/>
      <c r="RUN108" s="93"/>
      <c r="RUO108" s="93"/>
      <c r="RUP108" s="93"/>
      <c r="RUQ108" s="93"/>
      <c r="RUR108" s="93"/>
      <c r="RUS108" s="93"/>
      <c r="RUT108" s="93"/>
      <c r="RUU108" s="93"/>
      <c r="RUV108" s="93"/>
      <c r="RUW108" s="93"/>
      <c r="RUX108" s="93"/>
      <c r="RUY108" s="93"/>
      <c r="RUZ108" s="93"/>
      <c r="RVA108" s="93"/>
      <c r="RVB108" s="93"/>
      <c r="RVC108" s="93"/>
      <c r="RVD108" s="93"/>
      <c r="RVE108" s="93"/>
      <c r="RVF108" s="93"/>
      <c r="RVG108" s="93"/>
      <c r="RVH108" s="93"/>
      <c r="RVI108" s="93"/>
      <c r="RVJ108" s="93"/>
      <c r="RVK108" s="93"/>
      <c r="RVL108" s="93"/>
      <c r="RVM108" s="93"/>
      <c r="RVN108" s="93"/>
      <c r="RVO108" s="93"/>
      <c r="RVP108" s="93"/>
      <c r="RVQ108" s="93"/>
      <c r="RVR108" s="93"/>
      <c r="RVS108" s="93"/>
      <c r="RVT108" s="93"/>
      <c r="RVU108" s="93"/>
      <c r="RVV108" s="93"/>
      <c r="RVW108" s="93"/>
      <c r="RVX108" s="93"/>
      <c r="RVY108" s="93"/>
      <c r="RVZ108" s="93"/>
      <c r="RWA108" s="93"/>
      <c r="RWB108" s="93"/>
      <c r="RWC108" s="93"/>
      <c r="RWD108" s="93"/>
      <c r="RWE108" s="93"/>
      <c r="RWF108" s="93"/>
      <c r="RWG108" s="93"/>
      <c r="RWH108" s="93"/>
      <c r="RWI108" s="93"/>
      <c r="RWJ108" s="93"/>
      <c r="RWK108" s="93"/>
      <c r="RWL108" s="93"/>
      <c r="RWM108" s="93"/>
      <c r="RWN108" s="93"/>
      <c r="RWO108" s="93"/>
      <c r="RWP108" s="93"/>
      <c r="RWQ108" s="93"/>
      <c r="RWR108" s="93"/>
      <c r="RWS108" s="93"/>
      <c r="RWT108" s="93"/>
      <c r="RWU108" s="93"/>
      <c r="RWV108" s="93"/>
      <c r="RWW108" s="93"/>
      <c r="RWX108" s="93"/>
      <c r="RWY108" s="93"/>
      <c r="RWZ108" s="93"/>
      <c r="RXA108" s="93"/>
      <c r="RXB108" s="93"/>
      <c r="RXC108" s="93"/>
      <c r="RXD108" s="93"/>
      <c r="RXE108" s="93"/>
      <c r="RXF108" s="93"/>
      <c r="RXG108" s="93"/>
      <c r="RXH108" s="93"/>
      <c r="RXI108" s="93"/>
      <c r="RXJ108" s="93"/>
      <c r="RXK108" s="93"/>
      <c r="RXL108" s="93"/>
      <c r="RXM108" s="93"/>
      <c r="RXN108" s="93"/>
      <c r="RXO108" s="93"/>
      <c r="RXP108" s="93"/>
      <c r="RXQ108" s="93"/>
      <c r="RXR108" s="93"/>
      <c r="RXS108" s="93"/>
      <c r="RXT108" s="93"/>
      <c r="RXU108" s="93"/>
      <c r="RXV108" s="93"/>
      <c r="RXW108" s="93"/>
      <c r="RXX108" s="93"/>
      <c r="RXY108" s="93"/>
      <c r="RXZ108" s="93"/>
      <c r="RYA108" s="93"/>
      <c r="RYB108" s="93"/>
      <c r="RYC108" s="93"/>
      <c r="RYD108" s="93"/>
      <c r="RYE108" s="93"/>
      <c r="RYF108" s="93"/>
      <c r="RYG108" s="93"/>
      <c r="RYH108" s="93"/>
      <c r="RYI108" s="93"/>
      <c r="RYJ108" s="93"/>
      <c r="RYK108" s="93"/>
      <c r="RYL108" s="93"/>
      <c r="RYM108" s="93"/>
      <c r="RYN108" s="93"/>
      <c r="RYO108" s="93"/>
      <c r="RYP108" s="93"/>
      <c r="RYQ108" s="93"/>
      <c r="RYR108" s="93"/>
      <c r="RYS108" s="93"/>
      <c r="RYT108" s="93"/>
      <c r="RYU108" s="93"/>
      <c r="RYV108" s="93"/>
      <c r="RYW108" s="93"/>
      <c r="RYX108" s="93"/>
      <c r="RYY108" s="93"/>
      <c r="RYZ108" s="93"/>
      <c r="RZA108" s="93"/>
      <c r="RZB108" s="93"/>
      <c r="RZC108" s="93"/>
      <c r="RZD108" s="93"/>
      <c r="RZE108" s="93"/>
      <c r="RZF108" s="93"/>
      <c r="RZG108" s="93"/>
      <c r="RZH108" s="93"/>
      <c r="RZI108" s="93"/>
      <c r="RZJ108" s="93"/>
      <c r="RZK108" s="93"/>
      <c r="RZL108" s="93"/>
      <c r="RZM108" s="93"/>
      <c r="RZN108" s="93"/>
      <c r="RZO108" s="93"/>
      <c r="RZP108" s="93"/>
      <c r="RZQ108" s="93"/>
      <c r="RZR108" s="93"/>
      <c r="RZS108" s="93"/>
      <c r="RZT108" s="93"/>
      <c r="RZU108" s="93"/>
      <c r="RZV108" s="93"/>
      <c r="RZW108" s="93"/>
      <c r="RZX108" s="93"/>
      <c r="RZY108" s="93"/>
      <c r="RZZ108" s="93"/>
      <c r="SAA108" s="93"/>
      <c r="SAB108" s="93"/>
      <c r="SAC108" s="93"/>
      <c r="SAD108" s="93"/>
      <c r="SAE108" s="93"/>
      <c r="SAF108" s="93"/>
      <c r="SAG108" s="93"/>
      <c r="SAH108" s="93"/>
      <c r="SAI108" s="93"/>
      <c r="SAJ108" s="93"/>
      <c r="SAK108" s="93"/>
      <c r="SAL108" s="93"/>
      <c r="SAM108" s="93"/>
      <c r="SAN108" s="93"/>
      <c r="SAO108" s="93"/>
      <c r="SAP108" s="93"/>
      <c r="SAQ108" s="93"/>
      <c r="SAR108" s="93"/>
      <c r="SAS108" s="93"/>
      <c r="SAT108" s="93"/>
      <c r="SAU108" s="93"/>
      <c r="SAV108" s="93"/>
      <c r="SAW108" s="93"/>
      <c r="SAX108" s="93"/>
      <c r="SAY108" s="93"/>
      <c r="SAZ108" s="93"/>
      <c r="SBA108" s="93"/>
      <c r="SBB108" s="93"/>
      <c r="SBC108" s="93"/>
      <c r="SBD108" s="93"/>
      <c r="SBE108" s="93"/>
      <c r="SBF108" s="93"/>
      <c r="SBG108" s="93"/>
      <c r="SBH108" s="93"/>
      <c r="SBI108" s="93"/>
      <c r="SBJ108" s="93"/>
      <c r="SBK108" s="93"/>
      <c r="SBL108" s="93"/>
      <c r="SBM108" s="93"/>
      <c r="SBN108" s="93"/>
      <c r="SBO108" s="93"/>
      <c r="SBP108" s="93"/>
      <c r="SBQ108" s="93"/>
      <c r="SBR108" s="93"/>
      <c r="SBS108" s="93"/>
      <c r="SBT108" s="93"/>
      <c r="SBU108" s="93"/>
      <c r="SBV108" s="93"/>
      <c r="SBW108" s="93"/>
      <c r="SBX108" s="93"/>
      <c r="SBY108" s="93"/>
      <c r="SBZ108" s="93"/>
      <c r="SCA108" s="93"/>
      <c r="SCB108" s="93"/>
      <c r="SCC108" s="93"/>
      <c r="SCD108" s="93"/>
      <c r="SCE108" s="93"/>
      <c r="SCF108" s="93"/>
      <c r="SCG108" s="93"/>
      <c r="SCH108" s="93"/>
      <c r="SCI108" s="93"/>
      <c r="SCJ108" s="93"/>
      <c r="SCK108" s="93"/>
      <c r="SCL108" s="93"/>
      <c r="SCM108" s="93"/>
      <c r="SCN108" s="93"/>
      <c r="SCO108" s="93"/>
      <c r="SCP108" s="93"/>
      <c r="SCQ108" s="93"/>
      <c r="SCR108" s="93"/>
      <c r="SCS108" s="93"/>
      <c r="SCT108" s="93"/>
      <c r="SCU108" s="93"/>
      <c r="SCV108" s="93"/>
      <c r="SCW108" s="93"/>
      <c r="SCX108" s="93"/>
      <c r="SCY108" s="93"/>
      <c r="SCZ108" s="93"/>
      <c r="SDA108" s="93"/>
      <c r="SDB108" s="93"/>
      <c r="SDC108" s="93"/>
      <c r="SDD108" s="93"/>
      <c r="SDE108" s="93"/>
      <c r="SDF108" s="93"/>
      <c r="SDG108" s="93"/>
      <c r="SDH108" s="93"/>
      <c r="SDI108" s="93"/>
      <c r="SDJ108" s="93"/>
      <c r="SDK108" s="93"/>
      <c r="SDL108" s="93"/>
      <c r="SDM108" s="93"/>
      <c r="SDN108" s="93"/>
      <c r="SDO108" s="93"/>
      <c r="SDP108" s="93"/>
      <c r="SDQ108" s="93"/>
      <c r="SDR108" s="93"/>
      <c r="SDS108" s="93"/>
      <c r="SDT108" s="93"/>
      <c r="SDU108" s="93"/>
      <c r="SDV108" s="93"/>
      <c r="SDW108" s="93"/>
      <c r="SDX108" s="93"/>
      <c r="SDY108" s="93"/>
      <c r="SDZ108" s="93"/>
      <c r="SEA108" s="93"/>
      <c r="SEB108" s="93"/>
      <c r="SEC108" s="93"/>
      <c r="SED108" s="93"/>
      <c r="SEE108" s="93"/>
      <c r="SEF108" s="93"/>
      <c r="SEG108" s="93"/>
      <c r="SEH108" s="93"/>
      <c r="SEI108" s="93"/>
      <c r="SEJ108" s="93"/>
      <c r="SEK108" s="93"/>
      <c r="SEL108" s="93"/>
      <c r="SEM108" s="93"/>
      <c r="SEN108" s="93"/>
      <c r="SEO108" s="93"/>
      <c r="SEP108" s="93"/>
      <c r="SEQ108" s="93"/>
      <c r="SER108" s="93"/>
      <c r="SES108" s="93"/>
      <c r="SET108" s="93"/>
      <c r="SEU108" s="93"/>
      <c r="SEV108" s="93"/>
      <c r="SEW108" s="93"/>
      <c r="SEX108" s="93"/>
      <c r="SEY108" s="93"/>
      <c r="SEZ108" s="93"/>
      <c r="SFA108" s="93"/>
      <c r="SFB108" s="93"/>
      <c r="SFC108" s="93"/>
      <c r="SFD108" s="93"/>
      <c r="SFE108" s="93"/>
      <c r="SFF108" s="93"/>
      <c r="SFG108" s="93"/>
      <c r="SFH108" s="93"/>
      <c r="SFI108" s="93"/>
      <c r="SFJ108" s="93"/>
      <c r="SFK108" s="93"/>
      <c r="SFL108" s="93"/>
      <c r="SFM108" s="93"/>
      <c r="SFN108" s="93"/>
      <c r="SFO108" s="93"/>
      <c r="SFP108" s="93"/>
      <c r="SFQ108" s="93"/>
      <c r="SFR108" s="93"/>
      <c r="SFS108" s="93"/>
      <c r="SFT108" s="93"/>
      <c r="SFU108" s="93"/>
      <c r="SFV108" s="93"/>
      <c r="SFW108" s="93"/>
      <c r="SFX108" s="93"/>
      <c r="SFY108" s="93"/>
      <c r="SFZ108" s="93"/>
      <c r="SGA108" s="93"/>
      <c r="SGB108" s="93"/>
      <c r="SGC108" s="93"/>
      <c r="SGD108" s="93"/>
      <c r="SGE108" s="93"/>
      <c r="SGF108" s="93"/>
      <c r="SGG108" s="93"/>
      <c r="SGH108" s="93"/>
      <c r="SGI108" s="93"/>
      <c r="SGJ108" s="93"/>
      <c r="SGK108" s="93"/>
      <c r="SGL108" s="93"/>
      <c r="SGM108" s="93"/>
      <c r="SGN108" s="93"/>
      <c r="SGO108" s="93"/>
      <c r="SGP108" s="93"/>
      <c r="SGQ108" s="93"/>
      <c r="SGR108" s="93"/>
      <c r="SGS108" s="93"/>
      <c r="SGT108" s="93"/>
      <c r="SGU108" s="93"/>
      <c r="SGV108" s="93"/>
      <c r="SGW108" s="93"/>
      <c r="SGX108" s="93"/>
      <c r="SGY108" s="93"/>
      <c r="SGZ108" s="93"/>
      <c r="SHA108" s="93"/>
      <c r="SHB108" s="93"/>
      <c r="SHC108" s="93"/>
      <c r="SHD108" s="93"/>
      <c r="SHE108" s="93"/>
      <c r="SHF108" s="93"/>
      <c r="SHG108" s="93"/>
      <c r="SHH108" s="93"/>
      <c r="SHI108" s="93"/>
      <c r="SHJ108" s="93"/>
      <c r="SHK108" s="93"/>
      <c r="SHL108" s="93"/>
      <c r="SHM108" s="93"/>
      <c r="SHN108" s="93"/>
      <c r="SHO108" s="93"/>
      <c r="SHP108" s="93"/>
      <c r="SHQ108" s="93"/>
      <c r="SHR108" s="93"/>
      <c r="SHS108" s="93"/>
      <c r="SHT108" s="93"/>
      <c r="SHU108" s="93"/>
      <c r="SHV108" s="93"/>
      <c r="SHW108" s="93"/>
      <c r="SHX108" s="93"/>
      <c r="SHY108" s="93"/>
      <c r="SHZ108" s="93"/>
      <c r="SIA108" s="93"/>
      <c r="SIB108" s="93"/>
      <c r="SIC108" s="93"/>
      <c r="SID108" s="93"/>
      <c r="SIE108" s="93"/>
      <c r="SIF108" s="93"/>
      <c r="SIG108" s="93"/>
      <c r="SIH108" s="93"/>
      <c r="SII108" s="93"/>
      <c r="SIJ108" s="93"/>
      <c r="SIK108" s="93"/>
      <c r="SIL108" s="93"/>
      <c r="SIM108" s="93"/>
      <c r="SIN108" s="93"/>
      <c r="SIO108" s="93"/>
      <c r="SIP108" s="93"/>
      <c r="SIQ108" s="93"/>
      <c r="SIR108" s="93"/>
      <c r="SIS108" s="93"/>
      <c r="SIT108" s="93"/>
      <c r="SIU108" s="93"/>
      <c r="SIV108" s="93"/>
      <c r="SIW108" s="93"/>
      <c r="SIX108" s="93"/>
      <c r="SIY108" s="93"/>
      <c r="SIZ108" s="93"/>
      <c r="SJA108" s="93"/>
      <c r="SJB108" s="93"/>
      <c r="SJC108" s="93"/>
      <c r="SJD108" s="93"/>
      <c r="SJE108" s="93"/>
      <c r="SJF108" s="93"/>
      <c r="SJG108" s="93"/>
      <c r="SJH108" s="93"/>
      <c r="SJI108" s="93"/>
      <c r="SJJ108" s="93"/>
      <c r="SJK108" s="93"/>
      <c r="SJL108" s="93"/>
      <c r="SJM108" s="93"/>
      <c r="SJN108" s="93"/>
      <c r="SJO108" s="93"/>
      <c r="SJP108" s="93"/>
      <c r="SJQ108" s="93"/>
      <c r="SJR108" s="93"/>
      <c r="SJS108" s="93"/>
      <c r="SJT108" s="93"/>
      <c r="SJU108" s="93"/>
      <c r="SJV108" s="93"/>
      <c r="SJW108" s="93"/>
      <c r="SJX108" s="93"/>
      <c r="SJY108" s="93"/>
      <c r="SJZ108" s="93"/>
      <c r="SKA108" s="93"/>
      <c r="SKB108" s="93"/>
      <c r="SKC108" s="93"/>
      <c r="SKD108" s="93"/>
      <c r="SKE108" s="93"/>
      <c r="SKF108" s="93"/>
      <c r="SKG108" s="93"/>
      <c r="SKH108" s="93"/>
      <c r="SKI108" s="93"/>
      <c r="SKJ108" s="93"/>
      <c r="SKK108" s="93"/>
      <c r="SKL108" s="93"/>
      <c r="SKM108" s="93"/>
      <c r="SKN108" s="93"/>
      <c r="SKO108" s="93"/>
      <c r="SKP108" s="93"/>
      <c r="SKQ108" s="93"/>
      <c r="SKR108" s="93"/>
      <c r="SKS108" s="93"/>
      <c r="SKT108" s="93"/>
      <c r="SKU108" s="93"/>
      <c r="SKV108" s="93"/>
      <c r="SKW108" s="93"/>
      <c r="SKX108" s="93"/>
      <c r="SKY108" s="93"/>
      <c r="SKZ108" s="93"/>
      <c r="SLA108" s="93"/>
      <c r="SLB108" s="93"/>
      <c r="SLC108" s="93"/>
      <c r="SLD108" s="93"/>
      <c r="SLE108" s="93"/>
      <c r="SLF108" s="93"/>
      <c r="SLG108" s="93"/>
      <c r="SLH108" s="93"/>
      <c r="SLI108" s="93"/>
      <c r="SLJ108" s="93"/>
      <c r="SLK108" s="93"/>
      <c r="SLL108" s="93"/>
      <c r="SLM108" s="93"/>
      <c r="SLN108" s="93"/>
      <c r="SLO108" s="93"/>
      <c r="SLP108" s="93"/>
      <c r="SLQ108" s="93"/>
      <c r="SLR108" s="93"/>
      <c r="SLS108" s="93"/>
      <c r="SLT108" s="93"/>
      <c r="SLU108" s="93"/>
      <c r="SLV108" s="93"/>
      <c r="SLW108" s="93"/>
      <c r="SLX108" s="93"/>
      <c r="SLY108" s="93"/>
      <c r="SLZ108" s="93"/>
      <c r="SMA108" s="93"/>
      <c r="SMB108" s="93"/>
      <c r="SMC108" s="93"/>
      <c r="SMD108" s="93"/>
      <c r="SME108" s="93"/>
      <c r="SMF108" s="93"/>
      <c r="SMG108" s="93"/>
      <c r="SMH108" s="93"/>
      <c r="SMI108" s="93"/>
      <c r="SMJ108" s="93"/>
      <c r="SMK108" s="93"/>
      <c r="SML108" s="93"/>
      <c r="SMM108" s="93"/>
      <c r="SMN108" s="93"/>
      <c r="SMO108" s="93"/>
      <c r="SMP108" s="93"/>
      <c r="SMQ108" s="93"/>
      <c r="SMR108" s="93"/>
      <c r="SMS108" s="93"/>
      <c r="SMT108" s="93"/>
      <c r="SMU108" s="93"/>
      <c r="SMV108" s="93"/>
      <c r="SMW108" s="93"/>
      <c r="SMX108" s="93"/>
      <c r="SMY108" s="93"/>
      <c r="SMZ108" s="93"/>
      <c r="SNA108" s="93"/>
      <c r="SNB108" s="93"/>
      <c r="SNC108" s="93"/>
      <c r="SND108" s="93"/>
      <c r="SNE108" s="93"/>
      <c r="SNF108" s="93"/>
      <c r="SNG108" s="93"/>
      <c r="SNH108" s="93"/>
      <c r="SNI108" s="93"/>
      <c r="SNJ108" s="93"/>
      <c r="SNK108" s="93"/>
      <c r="SNL108" s="93"/>
      <c r="SNM108" s="93"/>
      <c r="SNN108" s="93"/>
      <c r="SNO108" s="93"/>
      <c r="SNP108" s="93"/>
      <c r="SNQ108" s="93"/>
      <c r="SNR108" s="93"/>
      <c r="SNS108" s="93"/>
      <c r="SNT108" s="93"/>
      <c r="SNU108" s="93"/>
      <c r="SNV108" s="93"/>
      <c r="SNW108" s="93"/>
      <c r="SNX108" s="93"/>
      <c r="SNY108" s="93"/>
      <c r="SNZ108" s="93"/>
      <c r="SOA108" s="93"/>
      <c r="SOB108" s="93"/>
      <c r="SOC108" s="93"/>
      <c r="SOD108" s="93"/>
      <c r="SOE108" s="93"/>
      <c r="SOF108" s="93"/>
      <c r="SOG108" s="93"/>
      <c r="SOH108" s="93"/>
      <c r="SOI108" s="93"/>
      <c r="SOJ108" s="93"/>
      <c r="SOK108" s="93"/>
      <c r="SOL108" s="93"/>
      <c r="SOM108" s="93"/>
      <c r="SON108" s="93"/>
      <c r="SOO108" s="93"/>
      <c r="SOP108" s="93"/>
      <c r="SOQ108" s="93"/>
      <c r="SOR108" s="93"/>
      <c r="SOS108" s="93"/>
      <c r="SOT108" s="93"/>
      <c r="SOU108" s="93"/>
      <c r="SOV108" s="93"/>
      <c r="SOW108" s="93"/>
      <c r="SOX108" s="93"/>
      <c r="SOY108" s="93"/>
      <c r="SOZ108" s="93"/>
      <c r="SPA108" s="93"/>
      <c r="SPB108" s="93"/>
      <c r="SPC108" s="93"/>
      <c r="SPD108" s="93"/>
      <c r="SPE108" s="93"/>
      <c r="SPF108" s="93"/>
      <c r="SPG108" s="93"/>
      <c r="SPH108" s="93"/>
      <c r="SPI108" s="93"/>
      <c r="SPJ108" s="93"/>
      <c r="SPK108" s="93"/>
      <c r="SPL108" s="93"/>
      <c r="SPM108" s="93"/>
      <c r="SPN108" s="93"/>
      <c r="SPO108" s="93"/>
      <c r="SPP108" s="93"/>
      <c r="SPQ108" s="93"/>
      <c r="SPR108" s="93"/>
      <c r="SPS108" s="93"/>
      <c r="SPT108" s="93"/>
      <c r="SPU108" s="93"/>
      <c r="SPV108" s="93"/>
      <c r="SPW108" s="93"/>
      <c r="SPX108" s="93"/>
      <c r="SPY108" s="93"/>
      <c r="SPZ108" s="93"/>
      <c r="SQA108" s="93"/>
      <c r="SQB108" s="93"/>
      <c r="SQC108" s="93"/>
      <c r="SQD108" s="93"/>
      <c r="SQE108" s="93"/>
      <c r="SQF108" s="93"/>
      <c r="SQG108" s="93"/>
      <c r="SQH108" s="93"/>
      <c r="SQI108" s="93"/>
      <c r="SQJ108" s="93"/>
      <c r="SQK108" s="93"/>
      <c r="SQL108" s="93"/>
      <c r="SQM108" s="93"/>
      <c r="SQN108" s="93"/>
      <c r="SQO108" s="93"/>
      <c r="SQP108" s="93"/>
      <c r="SQQ108" s="93"/>
      <c r="SQR108" s="93"/>
      <c r="SQS108" s="93"/>
      <c r="SQT108" s="93"/>
      <c r="SQU108" s="93"/>
      <c r="SQV108" s="93"/>
      <c r="SQW108" s="93"/>
      <c r="SQX108" s="93"/>
      <c r="SQY108" s="93"/>
      <c r="SQZ108" s="93"/>
      <c r="SRA108" s="93"/>
      <c r="SRB108" s="93"/>
      <c r="SRC108" s="93"/>
      <c r="SRD108" s="93"/>
      <c r="SRE108" s="93"/>
      <c r="SRF108" s="93"/>
      <c r="SRG108" s="93"/>
      <c r="SRH108" s="93"/>
      <c r="SRI108" s="93"/>
      <c r="SRJ108" s="93"/>
      <c r="SRK108" s="93"/>
      <c r="SRL108" s="93"/>
      <c r="SRM108" s="93"/>
      <c r="SRN108" s="93"/>
      <c r="SRO108" s="93"/>
      <c r="SRP108" s="93"/>
      <c r="SRQ108" s="93"/>
      <c r="SRR108" s="93"/>
      <c r="SRS108" s="93"/>
      <c r="SRT108" s="93"/>
      <c r="SRU108" s="93"/>
      <c r="SRV108" s="93"/>
      <c r="SRW108" s="93"/>
      <c r="SRX108" s="93"/>
      <c r="SRY108" s="93"/>
      <c r="SRZ108" s="93"/>
      <c r="SSA108" s="93"/>
      <c r="SSB108" s="93"/>
      <c r="SSC108" s="93"/>
      <c r="SSD108" s="93"/>
      <c r="SSE108" s="93"/>
      <c r="SSF108" s="93"/>
      <c r="SSG108" s="93"/>
      <c r="SSH108" s="93"/>
      <c r="SSI108" s="93"/>
      <c r="SSJ108" s="93"/>
      <c r="SSK108" s="93"/>
      <c r="SSL108" s="93"/>
      <c r="SSM108" s="93"/>
      <c r="SSN108" s="93"/>
      <c r="SSO108" s="93"/>
      <c r="SSP108" s="93"/>
      <c r="SSQ108" s="93"/>
      <c r="SSR108" s="93"/>
      <c r="SSS108" s="93"/>
      <c r="SST108" s="93"/>
      <c r="SSU108" s="93"/>
      <c r="SSV108" s="93"/>
      <c r="SSW108" s="93"/>
      <c r="SSX108" s="93"/>
      <c r="SSY108" s="93"/>
      <c r="SSZ108" s="93"/>
      <c r="STA108" s="93"/>
      <c r="STB108" s="93"/>
      <c r="STC108" s="93"/>
      <c r="STD108" s="93"/>
      <c r="STE108" s="93"/>
      <c r="STF108" s="93"/>
      <c r="STG108" s="93"/>
      <c r="STH108" s="93"/>
      <c r="STI108" s="93"/>
      <c r="STJ108" s="93"/>
      <c r="STK108" s="93"/>
      <c r="STL108" s="93"/>
      <c r="STM108" s="93"/>
      <c r="STN108" s="93"/>
      <c r="STO108" s="93"/>
      <c r="STP108" s="93"/>
      <c r="STQ108" s="93"/>
      <c r="STR108" s="93"/>
      <c r="STS108" s="93"/>
      <c r="STT108" s="93"/>
      <c r="STU108" s="93"/>
      <c r="STV108" s="93"/>
      <c r="STW108" s="93"/>
      <c r="STX108" s="93"/>
      <c r="STY108" s="93"/>
      <c r="STZ108" s="93"/>
      <c r="SUA108" s="93"/>
      <c r="SUB108" s="93"/>
      <c r="SUC108" s="93"/>
      <c r="SUD108" s="93"/>
      <c r="SUE108" s="93"/>
      <c r="SUF108" s="93"/>
      <c r="SUG108" s="93"/>
      <c r="SUH108" s="93"/>
      <c r="SUI108" s="93"/>
      <c r="SUJ108" s="93"/>
      <c r="SUK108" s="93"/>
      <c r="SUL108" s="93"/>
      <c r="SUM108" s="93"/>
      <c r="SUN108" s="93"/>
      <c r="SUO108" s="93"/>
      <c r="SUP108" s="93"/>
      <c r="SUQ108" s="93"/>
      <c r="SUR108" s="93"/>
      <c r="SUS108" s="93"/>
      <c r="SUT108" s="93"/>
      <c r="SUU108" s="93"/>
      <c r="SUV108" s="93"/>
      <c r="SUW108" s="93"/>
      <c r="SUX108" s="93"/>
      <c r="SUY108" s="93"/>
      <c r="SUZ108" s="93"/>
      <c r="SVA108" s="93"/>
      <c r="SVB108" s="93"/>
      <c r="SVC108" s="93"/>
      <c r="SVD108" s="93"/>
      <c r="SVE108" s="93"/>
      <c r="SVF108" s="93"/>
      <c r="SVG108" s="93"/>
      <c r="SVH108" s="93"/>
      <c r="SVI108" s="93"/>
      <c r="SVJ108" s="93"/>
      <c r="SVK108" s="93"/>
      <c r="SVL108" s="93"/>
      <c r="SVM108" s="93"/>
      <c r="SVN108" s="93"/>
      <c r="SVO108" s="93"/>
      <c r="SVP108" s="93"/>
      <c r="SVQ108" s="93"/>
      <c r="SVR108" s="93"/>
      <c r="SVS108" s="93"/>
      <c r="SVT108" s="93"/>
      <c r="SVU108" s="93"/>
      <c r="SVV108" s="93"/>
      <c r="SVW108" s="93"/>
      <c r="SVX108" s="93"/>
      <c r="SVY108" s="93"/>
      <c r="SVZ108" s="93"/>
      <c r="SWA108" s="93"/>
      <c r="SWB108" s="93"/>
      <c r="SWC108" s="93"/>
      <c r="SWD108" s="93"/>
      <c r="SWE108" s="93"/>
      <c r="SWF108" s="93"/>
      <c r="SWG108" s="93"/>
      <c r="SWH108" s="93"/>
      <c r="SWI108" s="93"/>
      <c r="SWJ108" s="93"/>
      <c r="SWK108" s="93"/>
      <c r="SWL108" s="93"/>
      <c r="SWM108" s="93"/>
      <c r="SWN108" s="93"/>
      <c r="SWO108" s="93"/>
      <c r="SWP108" s="93"/>
      <c r="SWQ108" s="93"/>
      <c r="SWR108" s="93"/>
      <c r="SWS108" s="93"/>
      <c r="SWT108" s="93"/>
      <c r="SWU108" s="93"/>
      <c r="SWV108" s="93"/>
      <c r="SWW108" s="93"/>
      <c r="SWX108" s="93"/>
      <c r="SWY108" s="93"/>
      <c r="SWZ108" s="93"/>
      <c r="SXA108" s="93"/>
      <c r="SXB108" s="93"/>
      <c r="SXC108" s="93"/>
      <c r="SXD108" s="93"/>
      <c r="SXE108" s="93"/>
      <c r="SXF108" s="93"/>
      <c r="SXG108" s="93"/>
      <c r="SXH108" s="93"/>
      <c r="SXI108" s="93"/>
      <c r="SXJ108" s="93"/>
      <c r="SXK108" s="93"/>
      <c r="SXL108" s="93"/>
      <c r="SXM108" s="93"/>
      <c r="SXN108" s="93"/>
      <c r="SXO108" s="93"/>
      <c r="SXP108" s="93"/>
      <c r="SXQ108" s="93"/>
      <c r="SXR108" s="93"/>
      <c r="SXS108" s="93"/>
      <c r="SXT108" s="93"/>
      <c r="SXU108" s="93"/>
      <c r="SXV108" s="93"/>
      <c r="SXW108" s="93"/>
      <c r="SXX108" s="93"/>
      <c r="SXY108" s="93"/>
      <c r="SXZ108" s="93"/>
      <c r="SYA108" s="93"/>
      <c r="SYB108" s="93"/>
      <c r="SYC108" s="93"/>
      <c r="SYD108" s="93"/>
      <c r="SYE108" s="93"/>
      <c r="SYF108" s="93"/>
      <c r="SYG108" s="93"/>
      <c r="SYH108" s="93"/>
      <c r="SYI108" s="93"/>
      <c r="SYJ108" s="93"/>
      <c r="SYK108" s="93"/>
      <c r="SYL108" s="93"/>
      <c r="SYM108" s="93"/>
      <c r="SYN108" s="93"/>
      <c r="SYO108" s="93"/>
      <c r="SYP108" s="93"/>
      <c r="SYQ108" s="93"/>
      <c r="SYR108" s="93"/>
      <c r="SYS108" s="93"/>
      <c r="SYT108" s="93"/>
      <c r="SYU108" s="93"/>
      <c r="SYV108" s="93"/>
      <c r="SYW108" s="93"/>
      <c r="SYX108" s="93"/>
      <c r="SYY108" s="93"/>
      <c r="SYZ108" s="93"/>
      <c r="SZA108" s="93"/>
      <c r="SZB108" s="93"/>
      <c r="SZC108" s="93"/>
      <c r="SZD108" s="93"/>
      <c r="SZE108" s="93"/>
      <c r="SZF108" s="93"/>
      <c r="SZG108" s="93"/>
      <c r="SZH108" s="93"/>
      <c r="SZI108" s="93"/>
      <c r="SZJ108" s="93"/>
      <c r="SZK108" s="93"/>
      <c r="SZL108" s="93"/>
      <c r="SZM108" s="93"/>
      <c r="SZN108" s="93"/>
      <c r="SZO108" s="93"/>
      <c r="SZP108" s="93"/>
      <c r="SZQ108" s="93"/>
      <c r="SZR108" s="93"/>
      <c r="SZS108" s="93"/>
      <c r="SZT108" s="93"/>
      <c r="SZU108" s="93"/>
      <c r="SZV108" s="93"/>
      <c r="SZW108" s="93"/>
      <c r="SZX108" s="93"/>
      <c r="SZY108" s="93"/>
      <c r="SZZ108" s="93"/>
      <c r="TAA108" s="93"/>
      <c r="TAB108" s="93"/>
      <c r="TAC108" s="93"/>
      <c r="TAD108" s="93"/>
      <c r="TAE108" s="93"/>
      <c r="TAF108" s="93"/>
      <c r="TAG108" s="93"/>
      <c r="TAH108" s="93"/>
      <c r="TAI108" s="93"/>
      <c r="TAJ108" s="93"/>
      <c r="TAK108" s="93"/>
      <c r="TAL108" s="93"/>
      <c r="TAM108" s="93"/>
      <c r="TAN108" s="93"/>
      <c r="TAO108" s="93"/>
      <c r="TAP108" s="93"/>
      <c r="TAQ108" s="93"/>
      <c r="TAR108" s="93"/>
      <c r="TAS108" s="93"/>
      <c r="TAT108" s="93"/>
      <c r="TAU108" s="93"/>
      <c r="TAV108" s="93"/>
      <c r="TAW108" s="93"/>
      <c r="TAX108" s="93"/>
      <c r="TAY108" s="93"/>
      <c r="TAZ108" s="93"/>
      <c r="TBA108" s="93"/>
      <c r="TBB108" s="93"/>
      <c r="TBC108" s="93"/>
      <c r="TBD108" s="93"/>
      <c r="TBE108" s="93"/>
      <c r="TBF108" s="93"/>
      <c r="TBG108" s="93"/>
      <c r="TBH108" s="93"/>
      <c r="TBI108" s="93"/>
      <c r="TBJ108" s="93"/>
      <c r="TBK108" s="93"/>
      <c r="TBL108" s="93"/>
      <c r="TBM108" s="93"/>
      <c r="TBN108" s="93"/>
      <c r="TBO108" s="93"/>
      <c r="TBP108" s="93"/>
      <c r="TBQ108" s="93"/>
      <c r="TBR108" s="93"/>
      <c r="TBS108" s="93"/>
      <c r="TBT108" s="93"/>
      <c r="TBU108" s="93"/>
      <c r="TBV108" s="93"/>
      <c r="TBW108" s="93"/>
      <c r="TBX108" s="93"/>
      <c r="TBY108" s="93"/>
      <c r="TBZ108" s="93"/>
      <c r="TCA108" s="93"/>
      <c r="TCB108" s="93"/>
      <c r="TCC108" s="93"/>
      <c r="TCD108" s="93"/>
      <c r="TCE108" s="93"/>
      <c r="TCF108" s="93"/>
      <c r="TCG108" s="93"/>
      <c r="TCH108" s="93"/>
      <c r="TCI108" s="93"/>
      <c r="TCJ108" s="93"/>
      <c r="TCK108" s="93"/>
      <c r="TCL108" s="93"/>
      <c r="TCM108" s="93"/>
      <c r="TCN108" s="93"/>
      <c r="TCO108" s="93"/>
      <c r="TCP108" s="93"/>
      <c r="TCQ108" s="93"/>
      <c r="TCR108" s="93"/>
      <c r="TCS108" s="93"/>
      <c r="TCT108" s="93"/>
      <c r="TCU108" s="93"/>
      <c r="TCV108" s="93"/>
      <c r="TCW108" s="93"/>
      <c r="TCX108" s="93"/>
      <c r="TCY108" s="93"/>
      <c r="TCZ108" s="93"/>
      <c r="TDA108" s="93"/>
      <c r="TDB108" s="93"/>
      <c r="TDC108" s="93"/>
      <c r="TDD108" s="93"/>
      <c r="TDE108" s="93"/>
      <c r="TDF108" s="93"/>
      <c r="TDG108" s="93"/>
      <c r="TDH108" s="93"/>
      <c r="TDI108" s="93"/>
      <c r="TDJ108" s="93"/>
      <c r="TDK108" s="93"/>
      <c r="TDL108" s="93"/>
      <c r="TDM108" s="93"/>
      <c r="TDN108" s="93"/>
      <c r="TDO108" s="93"/>
      <c r="TDP108" s="93"/>
      <c r="TDQ108" s="93"/>
      <c r="TDR108" s="93"/>
      <c r="TDS108" s="93"/>
      <c r="TDT108" s="93"/>
      <c r="TDU108" s="93"/>
      <c r="TDV108" s="93"/>
      <c r="TDW108" s="93"/>
      <c r="TDX108" s="93"/>
      <c r="TDY108" s="93"/>
      <c r="TDZ108" s="93"/>
      <c r="TEA108" s="93"/>
      <c r="TEB108" s="93"/>
      <c r="TEC108" s="93"/>
      <c r="TED108" s="93"/>
      <c r="TEE108" s="93"/>
      <c r="TEF108" s="93"/>
      <c r="TEG108" s="93"/>
      <c r="TEH108" s="93"/>
      <c r="TEI108" s="93"/>
      <c r="TEJ108" s="93"/>
      <c r="TEK108" s="93"/>
      <c r="TEL108" s="93"/>
      <c r="TEM108" s="93"/>
      <c r="TEN108" s="93"/>
      <c r="TEO108" s="93"/>
      <c r="TEP108" s="93"/>
      <c r="TEQ108" s="93"/>
      <c r="TER108" s="93"/>
      <c r="TES108" s="93"/>
      <c r="TET108" s="93"/>
      <c r="TEU108" s="93"/>
      <c r="TEV108" s="93"/>
      <c r="TEW108" s="93"/>
      <c r="TEX108" s="93"/>
      <c r="TEY108" s="93"/>
      <c r="TEZ108" s="93"/>
      <c r="TFA108" s="93"/>
      <c r="TFB108" s="93"/>
      <c r="TFC108" s="93"/>
      <c r="TFD108" s="93"/>
      <c r="TFE108" s="93"/>
      <c r="TFF108" s="93"/>
      <c r="TFG108" s="93"/>
      <c r="TFH108" s="93"/>
      <c r="TFI108" s="93"/>
      <c r="TFJ108" s="93"/>
      <c r="TFK108" s="93"/>
      <c r="TFL108" s="93"/>
      <c r="TFM108" s="93"/>
      <c r="TFN108" s="93"/>
      <c r="TFO108" s="93"/>
      <c r="TFP108" s="93"/>
      <c r="TFQ108" s="93"/>
      <c r="TFR108" s="93"/>
      <c r="TFS108" s="93"/>
      <c r="TFT108" s="93"/>
      <c r="TFU108" s="93"/>
      <c r="TFV108" s="93"/>
      <c r="TFW108" s="93"/>
      <c r="TFX108" s="93"/>
      <c r="TFY108" s="93"/>
      <c r="TFZ108" s="93"/>
      <c r="TGA108" s="93"/>
      <c r="TGB108" s="93"/>
      <c r="TGC108" s="93"/>
      <c r="TGD108" s="93"/>
      <c r="TGE108" s="93"/>
      <c r="TGF108" s="93"/>
      <c r="TGG108" s="93"/>
      <c r="TGH108" s="93"/>
      <c r="TGI108" s="93"/>
      <c r="TGJ108" s="93"/>
      <c r="TGK108" s="93"/>
      <c r="TGL108" s="93"/>
      <c r="TGM108" s="93"/>
      <c r="TGN108" s="93"/>
      <c r="TGO108" s="93"/>
      <c r="TGP108" s="93"/>
      <c r="TGQ108" s="93"/>
      <c r="TGR108" s="93"/>
      <c r="TGS108" s="93"/>
      <c r="TGT108" s="93"/>
      <c r="TGU108" s="93"/>
      <c r="TGV108" s="93"/>
      <c r="TGW108" s="93"/>
      <c r="TGX108" s="93"/>
      <c r="TGY108" s="93"/>
      <c r="TGZ108" s="93"/>
      <c r="THA108" s="93"/>
      <c r="THB108" s="93"/>
      <c r="THC108" s="93"/>
      <c r="THD108" s="93"/>
      <c r="THE108" s="93"/>
      <c r="THF108" s="93"/>
      <c r="THG108" s="93"/>
      <c r="THH108" s="93"/>
      <c r="THI108" s="93"/>
      <c r="THJ108" s="93"/>
      <c r="THK108" s="93"/>
      <c r="THL108" s="93"/>
      <c r="THM108" s="93"/>
      <c r="THN108" s="93"/>
      <c r="THO108" s="93"/>
      <c r="THP108" s="93"/>
      <c r="THQ108" s="93"/>
      <c r="THR108" s="93"/>
      <c r="THS108" s="93"/>
      <c r="THT108" s="93"/>
      <c r="THU108" s="93"/>
      <c r="THV108" s="93"/>
      <c r="THW108" s="93"/>
      <c r="THX108" s="93"/>
      <c r="THY108" s="93"/>
      <c r="THZ108" s="93"/>
      <c r="TIA108" s="93"/>
      <c r="TIB108" s="93"/>
      <c r="TIC108" s="93"/>
      <c r="TID108" s="93"/>
      <c r="TIE108" s="93"/>
      <c r="TIF108" s="93"/>
      <c r="TIG108" s="93"/>
      <c r="TIH108" s="93"/>
      <c r="TII108" s="93"/>
      <c r="TIJ108" s="93"/>
      <c r="TIK108" s="93"/>
      <c r="TIL108" s="93"/>
      <c r="TIM108" s="93"/>
      <c r="TIN108" s="93"/>
      <c r="TIO108" s="93"/>
      <c r="TIP108" s="93"/>
      <c r="TIQ108" s="93"/>
      <c r="TIR108" s="93"/>
      <c r="TIS108" s="93"/>
      <c r="TIT108" s="93"/>
      <c r="TIU108" s="93"/>
      <c r="TIV108" s="93"/>
      <c r="TIW108" s="93"/>
      <c r="TIX108" s="93"/>
      <c r="TIY108" s="93"/>
      <c r="TIZ108" s="93"/>
      <c r="TJA108" s="93"/>
      <c r="TJB108" s="93"/>
      <c r="TJC108" s="93"/>
      <c r="TJD108" s="93"/>
      <c r="TJE108" s="93"/>
      <c r="TJF108" s="93"/>
      <c r="TJG108" s="93"/>
      <c r="TJH108" s="93"/>
      <c r="TJI108" s="93"/>
      <c r="TJJ108" s="93"/>
      <c r="TJK108" s="93"/>
      <c r="TJL108" s="93"/>
      <c r="TJM108" s="93"/>
      <c r="TJN108" s="93"/>
      <c r="TJO108" s="93"/>
      <c r="TJP108" s="93"/>
      <c r="TJQ108" s="93"/>
      <c r="TJR108" s="93"/>
      <c r="TJS108" s="93"/>
      <c r="TJT108" s="93"/>
      <c r="TJU108" s="93"/>
      <c r="TJV108" s="93"/>
      <c r="TJW108" s="93"/>
      <c r="TJX108" s="93"/>
      <c r="TJY108" s="93"/>
      <c r="TJZ108" s="93"/>
      <c r="TKA108" s="93"/>
      <c r="TKB108" s="93"/>
      <c r="TKC108" s="93"/>
      <c r="TKD108" s="93"/>
      <c r="TKE108" s="93"/>
      <c r="TKF108" s="93"/>
      <c r="TKG108" s="93"/>
      <c r="TKH108" s="93"/>
      <c r="TKI108" s="93"/>
      <c r="TKJ108" s="93"/>
      <c r="TKK108" s="93"/>
      <c r="TKL108" s="93"/>
      <c r="TKM108" s="93"/>
      <c r="TKN108" s="93"/>
      <c r="TKO108" s="93"/>
      <c r="TKP108" s="93"/>
      <c r="TKQ108" s="93"/>
      <c r="TKR108" s="93"/>
      <c r="TKS108" s="93"/>
      <c r="TKT108" s="93"/>
      <c r="TKU108" s="93"/>
      <c r="TKV108" s="93"/>
      <c r="TKW108" s="93"/>
      <c r="TKX108" s="93"/>
      <c r="TKY108" s="93"/>
      <c r="TKZ108" s="93"/>
      <c r="TLA108" s="93"/>
      <c r="TLB108" s="93"/>
      <c r="TLC108" s="93"/>
      <c r="TLD108" s="93"/>
      <c r="TLE108" s="93"/>
      <c r="TLF108" s="93"/>
      <c r="TLG108" s="93"/>
      <c r="TLH108" s="93"/>
      <c r="TLI108" s="93"/>
      <c r="TLJ108" s="93"/>
      <c r="TLK108" s="93"/>
      <c r="TLL108" s="93"/>
      <c r="TLM108" s="93"/>
      <c r="TLN108" s="93"/>
      <c r="TLO108" s="93"/>
      <c r="TLP108" s="93"/>
      <c r="TLQ108" s="93"/>
      <c r="TLR108" s="93"/>
      <c r="TLS108" s="93"/>
      <c r="TLT108" s="93"/>
      <c r="TLU108" s="93"/>
      <c r="TLV108" s="93"/>
      <c r="TLW108" s="93"/>
      <c r="TLX108" s="93"/>
      <c r="TLY108" s="93"/>
      <c r="TLZ108" s="93"/>
      <c r="TMA108" s="93"/>
      <c r="TMB108" s="93"/>
      <c r="TMC108" s="93"/>
      <c r="TMD108" s="93"/>
      <c r="TME108" s="93"/>
      <c r="TMF108" s="93"/>
      <c r="TMG108" s="93"/>
      <c r="TMH108" s="93"/>
      <c r="TMI108" s="93"/>
      <c r="TMJ108" s="93"/>
      <c r="TMK108" s="93"/>
      <c r="TML108" s="93"/>
      <c r="TMM108" s="93"/>
      <c r="TMN108" s="93"/>
      <c r="TMO108" s="93"/>
      <c r="TMP108" s="93"/>
      <c r="TMQ108" s="93"/>
      <c r="TMR108" s="93"/>
      <c r="TMS108" s="93"/>
      <c r="TMT108" s="93"/>
      <c r="TMU108" s="93"/>
      <c r="TMV108" s="93"/>
      <c r="TMW108" s="93"/>
      <c r="TMX108" s="93"/>
      <c r="TMY108" s="93"/>
      <c r="TMZ108" s="93"/>
      <c r="TNA108" s="93"/>
      <c r="TNB108" s="93"/>
      <c r="TNC108" s="93"/>
      <c r="TND108" s="93"/>
      <c r="TNE108" s="93"/>
      <c r="TNF108" s="93"/>
      <c r="TNG108" s="93"/>
      <c r="TNH108" s="93"/>
      <c r="TNI108" s="93"/>
      <c r="TNJ108" s="93"/>
      <c r="TNK108" s="93"/>
      <c r="TNL108" s="93"/>
      <c r="TNM108" s="93"/>
      <c r="TNN108" s="93"/>
      <c r="TNO108" s="93"/>
      <c r="TNP108" s="93"/>
      <c r="TNQ108" s="93"/>
      <c r="TNR108" s="93"/>
      <c r="TNS108" s="93"/>
      <c r="TNT108" s="93"/>
      <c r="TNU108" s="93"/>
      <c r="TNV108" s="93"/>
      <c r="TNW108" s="93"/>
      <c r="TNX108" s="93"/>
      <c r="TNY108" s="93"/>
      <c r="TNZ108" s="93"/>
      <c r="TOA108" s="93"/>
      <c r="TOB108" s="93"/>
      <c r="TOC108" s="93"/>
      <c r="TOD108" s="93"/>
      <c r="TOE108" s="93"/>
      <c r="TOF108" s="93"/>
      <c r="TOG108" s="93"/>
      <c r="TOH108" s="93"/>
      <c r="TOI108" s="93"/>
      <c r="TOJ108" s="93"/>
      <c r="TOK108" s="93"/>
      <c r="TOL108" s="93"/>
      <c r="TOM108" s="93"/>
      <c r="TON108" s="93"/>
      <c r="TOO108" s="93"/>
      <c r="TOP108" s="93"/>
      <c r="TOQ108" s="93"/>
      <c r="TOR108" s="93"/>
      <c r="TOS108" s="93"/>
      <c r="TOT108" s="93"/>
      <c r="TOU108" s="93"/>
      <c r="TOV108" s="93"/>
      <c r="TOW108" s="93"/>
      <c r="TOX108" s="93"/>
      <c r="TOY108" s="93"/>
      <c r="TOZ108" s="93"/>
      <c r="TPA108" s="93"/>
      <c r="TPB108" s="93"/>
      <c r="TPC108" s="93"/>
      <c r="TPD108" s="93"/>
      <c r="TPE108" s="93"/>
      <c r="TPF108" s="93"/>
      <c r="TPG108" s="93"/>
      <c r="TPH108" s="93"/>
      <c r="TPI108" s="93"/>
      <c r="TPJ108" s="93"/>
      <c r="TPK108" s="93"/>
      <c r="TPL108" s="93"/>
      <c r="TPM108" s="93"/>
      <c r="TPN108" s="93"/>
      <c r="TPO108" s="93"/>
      <c r="TPP108" s="93"/>
      <c r="TPQ108" s="93"/>
      <c r="TPR108" s="93"/>
      <c r="TPS108" s="93"/>
      <c r="TPT108" s="93"/>
      <c r="TPU108" s="93"/>
      <c r="TPV108" s="93"/>
      <c r="TPW108" s="93"/>
      <c r="TPX108" s="93"/>
      <c r="TPY108" s="93"/>
      <c r="TPZ108" s="93"/>
      <c r="TQA108" s="93"/>
      <c r="TQB108" s="93"/>
      <c r="TQC108" s="93"/>
      <c r="TQD108" s="93"/>
      <c r="TQE108" s="93"/>
      <c r="TQF108" s="93"/>
      <c r="TQG108" s="93"/>
      <c r="TQH108" s="93"/>
      <c r="TQI108" s="93"/>
      <c r="TQJ108" s="93"/>
      <c r="TQK108" s="93"/>
      <c r="TQL108" s="93"/>
      <c r="TQM108" s="93"/>
      <c r="TQN108" s="93"/>
      <c r="TQO108" s="93"/>
      <c r="TQP108" s="93"/>
      <c r="TQQ108" s="93"/>
      <c r="TQR108" s="93"/>
      <c r="TQS108" s="93"/>
      <c r="TQT108" s="93"/>
      <c r="TQU108" s="93"/>
      <c r="TQV108" s="93"/>
      <c r="TQW108" s="93"/>
      <c r="TQX108" s="93"/>
      <c r="TQY108" s="93"/>
      <c r="TQZ108" s="93"/>
      <c r="TRA108" s="93"/>
      <c r="TRB108" s="93"/>
      <c r="TRC108" s="93"/>
      <c r="TRD108" s="93"/>
      <c r="TRE108" s="93"/>
      <c r="TRF108" s="93"/>
      <c r="TRG108" s="93"/>
      <c r="TRH108" s="93"/>
      <c r="TRI108" s="93"/>
      <c r="TRJ108" s="93"/>
      <c r="TRK108" s="93"/>
      <c r="TRL108" s="93"/>
      <c r="TRM108" s="93"/>
      <c r="TRN108" s="93"/>
      <c r="TRO108" s="93"/>
      <c r="TRP108" s="93"/>
      <c r="TRQ108" s="93"/>
      <c r="TRR108" s="93"/>
      <c r="TRS108" s="93"/>
      <c r="TRT108" s="93"/>
      <c r="TRU108" s="93"/>
      <c r="TRV108" s="93"/>
      <c r="TRW108" s="93"/>
      <c r="TRX108" s="93"/>
      <c r="TRY108" s="93"/>
      <c r="TRZ108" s="93"/>
      <c r="TSA108" s="93"/>
      <c r="TSB108" s="93"/>
      <c r="TSC108" s="93"/>
      <c r="TSD108" s="93"/>
      <c r="TSE108" s="93"/>
      <c r="TSF108" s="93"/>
      <c r="TSG108" s="93"/>
      <c r="TSH108" s="93"/>
      <c r="TSI108" s="93"/>
      <c r="TSJ108" s="93"/>
      <c r="TSK108" s="93"/>
      <c r="TSL108" s="93"/>
      <c r="TSM108" s="93"/>
      <c r="TSN108" s="93"/>
      <c r="TSO108" s="93"/>
      <c r="TSP108" s="93"/>
      <c r="TSQ108" s="93"/>
      <c r="TSR108" s="93"/>
      <c r="TSS108" s="93"/>
      <c r="TST108" s="93"/>
      <c r="TSU108" s="93"/>
      <c r="TSV108" s="93"/>
      <c r="TSW108" s="93"/>
      <c r="TSX108" s="93"/>
      <c r="TSY108" s="93"/>
      <c r="TSZ108" s="93"/>
      <c r="TTA108" s="93"/>
      <c r="TTB108" s="93"/>
      <c r="TTC108" s="93"/>
      <c r="TTD108" s="93"/>
      <c r="TTE108" s="93"/>
      <c r="TTF108" s="93"/>
      <c r="TTG108" s="93"/>
      <c r="TTH108" s="93"/>
      <c r="TTI108" s="93"/>
      <c r="TTJ108" s="93"/>
      <c r="TTK108" s="93"/>
      <c r="TTL108" s="93"/>
      <c r="TTM108" s="93"/>
      <c r="TTN108" s="93"/>
      <c r="TTO108" s="93"/>
      <c r="TTP108" s="93"/>
      <c r="TTQ108" s="93"/>
      <c r="TTR108" s="93"/>
      <c r="TTS108" s="93"/>
      <c r="TTT108" s="93"/>
      <c r="TTU108" s="93"/>
      <c r="TTV108" s="93"/>
      <c r="TTW108" s="93"/>
      <c r="TTX108" s="93"/>
      <c r="TTY108" s="93"/>
      <c r="TTZ108" s="93"/>
      <c r="TUA108" s="93"/>
      <c r="TUB108" s="93"/>
      <c r="TUC108" s="93"/>
      <c r="TUD108" s="93"/>
      <c r="TUE108" s="93"/>
      <c r="TUF108" s="93"/>
      <c r="TUG108" s="93"/>
      <c r="TUH108" s="93"/>
      <c r="TUI108" s="93"/>
      <c r="TUJ108" s="93"/>
      <c r="TUK108" s="93"/>
      <c r="TUL108" s="93"/>
      <c r="TUM108" s="93"/>
      <c r="TUN108" s="93"/>
      <c r="TUO108" s="93"/>
      <c r="TUP108" s="93"/>
      <c r="TUQ108" s="93"/>
      <c r="TUR108" s="93"/>
      <c r="TUS108" s="93"/>
      <c r="TUT108" s="93"/>
      <c r="TUU108" s="93"/>
      <c r="TUV108" s="93"/>
      <c r="TUW108" s="93"/>
      <c r="TUX108" s="93"/>
      <c r="TUY108" s="93"/>
      <c r="TUZ108" s="93"/>
      <c r="TVA108" s="93"/>
      <c r="TVB108" s="93"/>
      <c r="TVC108" s="93"/>
      <c r="TVD108" s="93"/>
      <c r="TVE108" s="93"/>
      <c r="TVF108" s="93"/>
      <c r="TVG108" s="93"/>
      <c r="TVH108" s="93"/>
      <c r="TVI108" s="93"/>
      <c r="TVJ108" s="93"/>
      <c r="TVK108" s="93"/>
      <c r="TVL108" s="93"/>
      <c r="TVM108" s="93"/>
      <c r="TVN108" s="93"/>
      <c r="TVO108" s="93"/>
      <c r="TVP108" s="93"/>
      <c r="TVQ108" s="93"/>
      <c r="TVR108" s="93"/>
      <c r="TVS108" s="93"/>
      <c r="TVT108" s="93"/>
      <c r="TVU108" s="93"/>
      <c r="TVV108" s="93"/>
      <c r="TVW108" s="93"/>
      <c r="TVX108" s="93"/>
      <c r="TVY108" s="93"/>
      <c r="TVZ108" s="93"/>
      <c r="TWA108" s="93"/>
      <c r="TWB108" s="93"/>
      <c r="TWC108" s="93"/>
      <c r="TWD108" s="93"/>
      <c r="TWE108" s="93"/>
      <c r="TWF108" s="93"/>
      <c r="TWG108" s="93"/>
      <c r="TWH108" s="93"/>
      <c r="TWI108" s="93"/>
      <c r="TWJ108" s="93"/>
      <c r="TWK108" s="93"/>
      <c r="TWL108" s="93"/>
      <c r="TWM108" s="93"/>
      <c r="TWN108" s="93"/>
      <c r="TWO108" s="93"/>
      <c r="TWP108" s="93"/>
      <c r="TWQ108" s="93"/>
      <c r="TWR108" s="93"/>
      <c r="TWS108" s="93"/>
      <c r="TWT108" s="93"/>
      <c r="TWU108" s="93"/>
      <c r="TWV108" s="93"/>
      <c r="TWW108" s="93"/>
      <c r="TWX108" s="93"/>
      <c r="TWY108" s="93"/>
      <c r="TWZ108" s="93"/>
      <c r="TXA108" s="93"/>
      <c r="TXB108" s="93"/>
      <c r="TXC108" s="93"/>
      <c r="TXD108" s="93"/>
      <c r="TXE108" s="93"/>
      <c r="TXF108" s="93"/>
      <c r="TXG108" s="93"/>
      <c r="TXH108" s="93"/>
      <c r="TXI108" s="93"/>
      <c r="TXJ108" s="93"/>
      <c r="TXK108" s="93"/>
      <c r="TXL108" s="93"/>
      <c r="TXM108" s="93"/>
      <c r="TXN108" s="93"/>
      <c r="TXO108" s="93"/>
      <c r="TXP108" s="93"/>
      <c r="TXQ108" s="93"/>
      <c r="TXR108" s="93"/>
      <c r="TXS108" s="93"/>
      <c r="TXT108" s="93"/>
      <c r="TXU108" s="93"/>
      <c r="TXV108" s="93"/>
      <c r="TXW108" s="93"/>
      <c r="TXX108" s="93"/>
      <c r="TXY108" s="93"/>
      <c r="TXZ108" s="93"/>
      <c r="TYA108" s="93"/>
      <c r="TYB108" s="93"/>
      <c r="TYC108" s="93"/>
      <c r="TYD108" s="93"/>
      <c r="TYE108" s="93"/>
      <c r="TYF108" s="93"/>
      <c r="TYG108" s="93"/>
      <c r="TYH108" s="93"/>
      <c r="TYI108" s="93"/>
      <c r="TYJ108" s="93"/>
      <c r="TYK108" s="93"/>
      <c r="TYL108" s="93"/>
      <c r="TYM108" s="93"/>
      <c r="TYN108" s="93"/>
      <c r="TYO108" s="93"/>
      <c r="TYP108" s="93"/>
      <c r="TYQ108" s="93"/>
      <c r="TYR108" s="93"/>
      <c r="TYS108" s="93"/>
      <c r="TYT108" s="93"/>
      <c r="TYU108" s="93"/>
      <c r="TYV108" s="93"/>
      <c r="TYW108" s="93"/>
      <c r="TYX108" s="93"/>
      <c r="TYY108" s="93"/>
      <c r="TYZ108" s="93"/>
      <c r="TZA108" s="93"/>
      <c r="TZB108" s="93"/>
      <c r="TZC108" s="93"/>
      <c r="TZD108" s="93"/>
      <c r="TZE108" s="93"/>
      <c r="TZF108" s="93"/>
      <c r="TZG108" s="93"/>
      <c r="TZH108" s="93"/>
      <c r="TZI108" s="93"/>
      <c r="TZJ108" s="93"/>
      <c r="TZK108" s="93"/>
      <c r="TZL108" s="93"/>
      <c r="TZM108" s="93"/>
      <c r="TZN108" s="93"/>
      <c r="TZO108" s="93"/>
      <c r="TZP108" s="93"/>
      <c r="TZQ108" s="93"/>
      <c r="TZR108" s="93"/>
      <c r="TZS108" s="93"/>
      <c r="TZT108" s="93"/>
      <c r="TZU108" s="93"/>
      <c r="TZV108" s="93"/>
      <c r="TZW108" s="93"/>
      <c r="TZX108" s="93"/>
      <c r="TZY108" s="93"/>
      <c r="TZZ108" s="93"/>
      <c r="UAA108" s="93"/>
      <c r="UAB108" s="93"/>
      <c r="UAC108" s="93"/>
      <c r="UAD108" s="93"/>
      <c r="UAE108" s="93"/>
      <c r="UAF108" s="93"/>
      <c r="UAG108" s="93"/>
      <c r="UAH108" s="93"/>
      <c r="UAI108" s="93"/>
      <c r="UAJ108" s="93"/>
      <c r="UAK108" s="93"/>
      <c r="UAL108" s="93"/>
      <c r="UAM108" s="93"/>
      <c r="UAN108" s="93"/>
      <c r="UAO108" s="93"/>
      <c r="UAP108" s="93"/>
      <c r="UAQ108" s="93"/>
      <c r="UAR108" s="93"/>
      <c r="UAS108" s="93"/>
      <c r="UAT108" s="93"/>
      <c r="UAU108" s="93"/>
      <c r="UAV108" s="93"/>
      <c r="UAW108" s="93"/>
      <c r="UAX108" s="93"/>
      <c r="UAY108" s="93"/>
      <c r="UAZ108" s="93"/>
      <c r="UBA108" s="93"/>
      <c r="UBB108" s="93"/>
      <c r="UBC108" s="93"/>
      <c r="UBD108" s="93"/>
      <c r="UBE108" s="93"/>
      <c r="UBF108" s="93"/>
      <c r="UBG108" s="93"/>
      <c r="UBH108" s="93"/>
      <c r="UBI108" s="93"/>
      <c r="UBJ108" s="93"/>
      <c r="UBK108" s="93"/>
      <c r="UBL108" s="93"/>
      <c r="UBM108" s="93"/>
      <c r="UBN108" s="93"/>
      <c r="UBO108" s="93"/>
      <c r="UBP108" s="93"/>
      <c r="UBQ108" s="93"/>
      <c r="UBR108" s="93"/>
      <c r="UBS108" s="93"/>
      <c r="UBT108" s="93"/>
      <c r="UBU108" s="93"/>
      <c r="UBV108" s="93"/>
      <c r="UBW108" s="93"/>
      <c r="UBX108" s="93"/>
      <c r="UBY108" s="93"/>
      <c r="UBZ108" s="93"/>
      <c r="UCA108" s="93"/>
      <c r="UCB108" s="93"/>
      <c r="UCC108" s="93"/>
      <c r="UCD108" s="93"/>
      <c r="UCE108" s="93"/>
      <c r="UCF108" s="93"/>
      <c r="UCG108" s="93"/>
      <c r="UCH108" s="93"/>
      <c r="UCI108" s="93"/>
      <c r="UCJ108" s="93"/>
      <c r="UCK108" s="93"/>
      <c r="UCL108" s="93"/>
      <c r="UCM108" s="93"/>
      <c r="UCN108" s="93"/>
      <c r="UCO108" s="93"/>
      <c r="UCP108" s="93"/>
      <c r="UCQ108" s="93"/>
      <c r="UCR108" s="93"/>
      <c r="UCS108" s="93"/>
      <c r="UCT108" s="93"/>
      <c r="UCU108" s="93"/>
      <c r="UCV108" s="93"/>
      <c r="UCW108" s="93"/>
      <c r="UCX108" s="93"/>
      <c r="UCY108" s="93"/>
      <c r="UCZ108" s="93"/>
      <c r="UDA108" s="93"/>
      <c r="UDB108" s="93"/>
      <c r="UDC108" s="93"/>
      <c r="UDD108" s="93"/>
      <c r="UDE108" s="93"/>
      <c r="UDF108" s="93"/>
      <c r="UDG108" s="93"/>
      <c r="UDH108" s="93"/>
      <c r="UDI108" s="93"/>
      <c r="UDJ108" s="93"/>
      <c r="UDK108" s="93"/>
      <c r="UDL108" s="93"/>
      <c r="UDM108" s="93"/>
      <c r="UDN108" s="93"/>
      <c r="UDO108" s="93"/>
      <c r="UDP108" s="93"/>
      <c r="UDQ108" s="93"/>
      <c r="UDR108" s="93"/>
      <c r="UDS108" s="93"/>
      <c r="UDT108" s="93"/>
      <c r="UDU108" s="93"/>
      <c r="UDV108" s="93"/>
      <c r="UDW108" s="93"/>
      <c r="UDX108" s="93"/>
      <c r="UDY108" s="93"/>
      <c r="UDZ108" s="93"/>
      <c r="UEA108" s="93"/>
      <c r="UEB108" s="93"/>
      <c r="UEC108" s="93"/>
      <c r="UED108" s="93"/>
      <c r="UEE108" s="93"/>
      <c r="UEF108" s="93"/>
      <c r="UEG108" s="93"/>
      <c r="UEH108" s="93"/>
      <c r="UEI108" s="93"/>
      <c r="UEJ108" s="93"/>
      <c r="UEK108" s="93"/>
      <c r="UEL108" s="93"/>
      <c r="UEM108" s="93"/>
      <c r="UEN108" s="93"/>
      <c r="UEO108" s="93"/>
      <c r="UEP108" s="93"/>
      <c r="UEQ108" s="93"/>
      <c r="UER108" s="93"/>
      <c r="UES108" s="93"/>
      <c r="UET108" s="93"/>
      <c r="UEU108" s="93"/>
      <c r="UEV108" s="93"/>
      <c r="UEW108" s="93"/>
      <c r="UEX108" s="93"/>
      <c r="UEY108" s="93"/>
      <c r="UEZ108" s="93"/>
      <c r="UFA108" s="93"/>
      <c r="UFB108" s="93"/>
      <c r="UFC108" s="93"/>
      <c r="UFD108" s="93"/>
      <c r="UFE108" s="93"/>
      <c r="UFF108" s="93"/>
      <c r="UFG108" s="93"/>
      <c r="UFH108" s="93"/>
      <c r="UFI108" s="93"/>
      <c r="UFJ108" s="93"/>
      <c r="UFK108" s="93"/>
      <c r="UFL108" s="93"/>
      <c r="UFM108" s="93"/>
      <c r="UFN108" s="93"/>
      <c r="UFO108" s="93"/>
      <c r="UFP108" s="93"/>
      <c r="UFQ108" s="93"/>
      <c r="UFR108" s="93"/>
      <c r="UFS108" s="93"/>
      <c r="UFT108" s="93"/>
      <c r="UFU108" s="93"/>
      <c r="UFV108" s="93"/>
      <c r="UFW108" s="93"/>
      <c r="UFX108" s="93"/>
      <c r="UFY108" s="93"/>
      <c r="UFZ108" s="93"/>
      <c r="UGA108" s="93"/>
      <c r="UGB108" s="93"/>
      <c r="UGC108" s="93"/>
      <c r="UGD108" s="93"/>
      <c r="UGE108" s="93"/>
      <c r="UGF108" s="93"/>
      <c r="UGG108" s="93"/>
      <c r="UGH108" s="93"/>
      <c r="UGI108" s="93"/>
      <c r="UGJ108" s="93"/>
      <c r="UGK108" s="93"/>
      <c r="UGL108" s="93"/>
      <c r="UGM108" s="93"/>
      <c r="UGN108" s="93"/>
      <c r="UGO108" s="93"/>
      <c r="UGP108" s="93"/>
      <c r="UGQ108" s="93"/>
      <c r="UGR108" s="93"/>
      <c r="UGS108" s="93"/>
      <c r="UGT108" s="93"/>
      <c r="UGU108" s="93"/>
      <c r="UGV108" s="93"/>
      <c r="UGW108" s="93"/>
      <c r="UGX108" s="93"/>
      <c r="UGY108" s="93"/>
      <c r="UGZ108" s="93"/>
      <c r="UHA108" s="93"/>
      <c r="UHB108" s="93"/>
      <c r="UHC108" s="93"/>
      <c r="UHD108" s="93"/>
      <c r="UHE108" s="93"/>
      <c r="UHF108" s="93"/>
      <c r="UHG108" s="93"/>
      <c r="UHH108" s="93"/>
      <c r="UHI108" s="93"/>
      <c r="UHJ108" s="93"/>
      <c r="UHK108" s="93"/>
      <c r="UHL108" s="93"/>
      <c r="UHM108" s="93"/>
      <c r="UHN108" s="93"/>
      <c r="UHO108" s="93"/>
      <c r="UHP108" s="93"/>
      <c r="UHQ108" s="93"/>
      <c r="UHR108" s="93"/>
      <c r="UHS108" s="93"/>
      <c r="UHT108" s="93"/>
      <c r="UHU108" s="93"/>
      <c r="UHV108" s="93"/>
      <c r="UHW108" s="93"/>
      <c r="UHX108" s="93"/>
      <c r="UHY108" s="93"/>
      <c r="UHZ108" s="93"/>
      <c r="UIA108" s="93"/>
      <c r="UIB108" s="93"/>
      <c r="UIC108" s="93"/>
      <c r="UID108" s="93"/>
      <c r="UIE108" s="93"/>
      <c r="UIF108" s="93"/>
      <c r="UIG108" s="93"/>
      <c r="UIH108" s="93"/>
      <c r="UII108" s="93"/>
      <c r="UIJ108" s="93"/>
      <c r="UIK108" s="93"/>
      <c r="UIL108" s="93"/>
      <c r="UIM108" s="93"/>
      <c r="UIN108" s="93"/>
      <c r="UIO108" s="93"/>
      <c r="UIP108" s="93"/>
      <c r="UIQ108" s="93"/>
      <c r="UIR108" s="93"/>
      <c r="UIS108" s="93"/>
      <c r="UIT108" s="93"/>
      <c r="UIU108" s="93"/>
      <c r="UIV108" s="93"/>
      <c r="UIW108" s="93"/>
      <c r="UIX108" s="93"/>
      <c r="UIY108" s="93"/>
      <c r="UIZ108" s="93"/>
      <c r="UJA108" s="93"/>
      <c r="UJB108" s="93"/>
      <c r="UJC108" s="93"/>
      <c r="UJD108" s="93"/>
      <c r="UJE108" s="93"/>
      <c r="UJF108" s="93"/>
      <c r="UJG108" s="93"/>
      <c r="UJH108" s="93"/>
      <c r="UJI108" s="93"/>
      <c r="UJJ108" s="93"/>
      <c r="UJK108" s="93"/>
      <c r="UJL108" s="93"/>
      <c r="UJM108" s="93"/>
      <c r="UJN108" s="93"/>
      <c r="UJO108" s="93"/>
      <c r="UJP108" s="93"/>
      <c r="UJQ108" s="93"/>
      <c r="UJR108" s="93"/>
      <c r="UJS108" s="93"/>
      <c r="UJT108" s="93"/>
      <c r="UJU108" s="93"/>
      <c r="UJV108" s="93"/>
      <c r="UJW108" s="93"/>
      <c r="UJX108" s="93"/>
      <c r="UJY108" s="93"/>
      <c r="UJZ108" s="93"/>
      <c r="UKA108" s="93"/>
      <c r="UKB108" s="93"/>
      <c r="UKC108" s="93"/>
      <c r="UKD108" s="93"/>
      <c r="UKE108" s="93"/>
      <c r="UKF108" s="93"/>
      <c r="UKG108" s="93"/>
      <c r="UKH108" s="93"/>
      <c r="UKI108" s="93"/>
      <c r="UKJ108" s="93"/>
      <c r="UKK108" s="93"/>
      <c r="UKL108" s="93"/>
      <c r="UKM108" s="93"/>
      <c r="UKN108" s="93"/>
      <c r="UKO108" s="93"/>
      <c r="UKP108" s="93"/>
      <c r="UKQ108" s="93"/>
      <c r="UKR108" s="93"/>
      <c r="UKS108" s="93"/>
      <c r="UKT108" s="93"/>
      <c r="UKU108" s="93"/>
      <c r="UKV108" s="93"/>
      <c r="UKW108" s="93"/>
      <c r="UKX108" s="93"/>
      <c r="UKY108" s="93"/>
      <c r="UKZ108" s="93"/>
      <c r="ULA108" s="93"/>
      <c r="ULB108" s="93"/>
      <c r="ULC108" s="93"/>
      <c r="ULD108" s="93"/>
      <c r="ULE108" s="93"/>
      <c r="ULF108" s="93"/>
      <c r="ULG108" s="93"/>
      <c r="ULH108" s="93"/>
      <c r="ULI108" s="93"/>
      <c r="ULJ108" s="93"/>
      <c r="ULK108" s="93"/>
      <c r="ULL108" s="93"/>
      <c r="ULM108" s="93"/>
      <c r="ULN108" s="93"/>
      <c r="ULO108" s="93"/>
      <c r="ULP108" s="93"/>
      <c r="ULQ108" s="93"/>
      <c r="ULR108" s="93"/>
      <c r="ULS108" s="93"/>
      <c r="ULT108" s="93"/>
      <c r="ULU108" s="93"/>
      <c r="ULV108" s="93"/>
      <c r="ULW108" s="93"/>
      <c r="ULX108" s="93"/>
      <c r="ULY108" s="93"/>
      <c r="ULZ108" s="93"/>
      <c r="UMA108" s="93"/>
      <c r="UMB108" s="93"/>
      <c r="UMC108" s="93"/>
      <c r="UMD108" s="93"/>
      <c r="UME108" s="93"/>
      <c r="UMF108" s="93"/>
      <c r="UMG108" s="93"/>
      <c r="UMH108" s="93"/>
      <c r="UMI108" s="93"/>
      <c r="UMJ108" s="93"/>
      <c r="UMK108" s="93"/>
      <c r="UML108" s="93"/>
      <c r="UMM108" s="93"/>
      <c r="UMN108" s="93"/>
      <c r="UMO108" s="93"/>
      <c r="UMP108" s="93"/>
      <c r="UMQ108" s="93"/>
      <c r="UMR108" s="93"/>
      <c r="UMS108" s="93"/>
      <c r="UMT108" s="93"/>
      <c r="UMU108" s="93"/>
      <c r="UMV108" s="93"/>
      <c r="UMW108" s="93"/>
      <c r="UMX108" s="93"/>
      <c r="UMY108" s="93"/>
      <c r="UMZ108" s="93"/>
      <c r="UNA108" s="93"/>
      <c r="UNB108" s="93"/>
      <c r="UNC108" s="93"/>
      <c r="UND108" s="93"/>
      <c r="UNE108" s="93"/>
      <c r="UNF108" s="93"/>
      <c r="UNG108" s="93"/>
      <c r="UNH108" s="93"/>
      <c r="UNI108" s="93"/>
      <c r="UNJ108" s="93"/>
      <c r="UNK108" s="93"/>
      <c r="UNL108" s="93"/>
      <c r="UNM108" s="93"/>
      <c r="UNN108" s="93"/>
      <c r="UNO108" s="93"/>
      <c r="UNP108" s="93"/>
      <c r="UNQ108" s="93"/>
      <c r="UNR108" s="93"/>
      <c r="UNS108" s="93"/>
      <c r="UNT108" s="93"/>
      <c r="UNU108" s="93"/>
      <c r="UNV108" s="93"/>
      <c r="UNW108" s="93"/>
      <c r="UNX108" s="93"/>
      <c r="UNY108" s="93"/>
      <c r="UNZ108" s="93"/>
      <c r="UOA108" s="93"/>
      <c r="UOB108" s="93"/>
      <c r="UOC108" s="93"/>
      <c r="UOD108" s="93"/>
      <c r="UOE108" s="93"/>
      <c r="UOF108" s="93"/>
      <c r="UOG108" s="93"/>
      <c r="UOH108" s="93"/>
      <c r="UOI108" s="93"/>
      <c r="UOJ108" s="93"/>
      <c r="UOK108" s="93"/>
      <c r="UOL108" s="93"/>
      <c r="UOM108" s="93"/>
      <c r="UON108" s="93"/>
      <c r="UOO108" s="93"/>
      <c r="UOP108" s="93"/>
      <c r="UOQ108" s="93"/>
      <c r="UOR108" s="93"/>
      <c r="UOS108" s="93"/>
      <c r="UOT108" s="93"/>
      <c r="UOU108" s="93"/>
      <c r="UOV108" s="93"/>
      <c r="UOW108" s="93"/>
      <c r="UOX108" s="93"/>
      <c r="UOY108" s="93"/>
      <c r="UOZ108" s="93"/>
      <c r="UPA108" s="93"/>
      <c r="UPB108" s="93"/>
      <c r="UPC108" s="93"/>
      <c r="UPD108" s="93"/>
      <c r="UPE108" s="93"/>
      <c r="UPF108" s="93"/>
      <c r="UPG108" s="93"/>
      <c r="UPH108" s="93"/>
      <c r="UPI108" s="93"/>
      <c r="UPJ108" s="93"/>
      <c r="UPK108" s="93"/>
      <c r="UPL108" s="93"/>
      <c r="UPM108" s="93"/>
      <c r="UPN108" s="93"/>
      <c r="UPO108" s="93"/>
      <c r="UPP108" s="93"/>
      <c r="UPQ108" s="93"/>
      <c r="UPR108" s="93"/>
      <c r="UPS108" s="93"/>
      <c r="UPT108" s="93"/>
      <c r="UPU108" s="93"/>
      <c r="UPV108" s="93"/>
      <c r="UPW108" s="93"/>
      <c r="UPX108" s="93"/>
      <c r="UPY108" s="93"/>
      <c r="UPZ108" s="93"/>
      <c r="UQA108" s="93"/>
      <c r="UQB108" s="93"/>
      <c r="UQC108" s="93"/>
      <c r="UQD108" s="93"/>
      <c r="UQE108" s="93"/>
      <c r="UQF108" s="93"/>
      <c r="UQG108" s="93"/>
      <c r="UQH108" s="93"/>
      <c r="UQI108" s="93"/>
      <c r="UQJ108" s="93"/>
      <c r="UQK108" s="93"/>
      <c r="UQL108" s="93"/>
      <c r="UQM108" s="93"/>
      <c r="UQN108" s="93"/>
      <c r="UQO108" s="93"/>
      <c r="UQP108" s="93"/>
      <c r="UQQ108" s="93"/>
      <c r="UQR108" s="93"/>
      <c r="UQS108" s="93"/>
      <c r="UQT108" s="93"/>
      <c r="UQU108" s="93"/>
      <c r="UQV108" s="93"/>
      <c r="UQW108" s="93"/>
      <c r="UQX108" s="93"/>
      <c r="UQY108" s="93"/>
      <c r="UQZ108" s="93"/>
      <c r="URA108" s="93"/>
      <c r="URB108" s="93"/>
      <c r="URC108" s="93"/>
      <c r="URD108" s="93"/>
      <c r="URE108" s="93"/>
      <c r="URF108" s="93"/>
      <c r="URG108" s="93"/>
      <c r="URH108" s="93"/>
      <c r="URI108" s="93"/>
      <c r="URJ108" s="93"/>
      <c r="URK108" s="93"/>
      <c r="URL108" s="93"/>
      <c r="URM108" s="93"/>
      <c r="URN108" s="93"/>
      <c r="URO108" s="93"/>
      <c r="URP108" s="93"/>
      <c r="URQ108" s="93"/>
      <c r="URR108" s="93"/>
      <c r="URS108" s="93"/>
      <c r="URT108" s="93"/>
      <c r="URU108" s="93"/>
      <c r="URV108" s="93"/>
      <c r="URW108" s="93"/>
      <c r="URX108" s="93"/>
      <c r="URY108" s="93"/>
      <c r="URZ108" s="93"/>
      <c r="USA108" s="93"/>
      <c r="USB108" s="93"/>
      <c r="USC108" s="93"/>
      <c r="USD108" s="93"/>
      <c r="USE108" s="93"/>
      <c r="USF108" s="93"/>
      <c r="USG108" s="93"/>
      <c r="USH108" s="93"/>
      <c r="USI108" s="93"/>
      <c r="USJ108" s="93"/>
      <c r="USK108" s="93"/>
      <c r="USL108" s="93"/>
      <c r="USM108" s="93"/>
      <c r="USN108" s="93"/>
      <c r="USO108" s="93"/>
      <c r="USP108" s="93"/>
      <c r="USQ108" s="93"/>
      <c r="USR108" s="93"/>
      <c r="USS108" s="93"/>
      <c r="UST108" s="93"/>
      <c r="USU108" s="93"/>
      <c r="USV108" s="93"/>
      <c r="USW108" s="93"/>
      <c r="USX108" s="93"/>
      <c r="USY108" s="93"/>
      <c r="USZ108" s="93"/>
      <c r="UTA108" s="93"/>
      <c r="UTB108" s="93"/>
      <c r="UTC108" s="93"/>
      <c r="UTD108" s="93"/>
      <c r="UTE108" s="93"/>
      <c r="UTF108" s="93"/>
      <c r="UTG108" s="93"/>
      <c r="UTH108" s="93"/>
      <c r="UTI108" s="93"/>
      <c r="UTJ108" s="93"/>
      <c r="UTK108" s="93"/>
      <c r="UTL108" s="93"/>
      <c r="UTM108" s="93"/>
      <c r="UTN108" s="93"/>
      <c r="UTO108" s="93"/>
      <c r="UTP108" s="93"/>
      <c r="UTQ108" s="93"/>
      <c r="UTR108" s="93"/>
      <c r="UTS108" s="93"/>
      <c r="UTT108" s="93"/>
      <c r="UTU108" s="93"/>
      <c r="UTV108" s="93"/>
      <c r="UTW108" s="93"/>
      <c r="UTX108" s="93"/>
      <c r="UTY108" s="93"/>
      <c r="UTZ108" s="93"/>
      <c r="UUA108" s="93"/>
      <c r="UUB108" s="93"/>
      <c r="UUC108" s="93"/>
      <c r="UUD108" s="93"/>
      <c r="UUE108" s="93"/>
      <c r="UUF108" s="93"/>
      <c r="UUG108" s="93"/>
      <c r="UUH108" s="93"/>
      <c r="UUI108" s="93"/>
      <c r="UUJ108" s="93"/>
      <c r="UUK108" s="93"/>
      <c r="UUL108" s="93"/>
      <c r="UUM108" s="93"/>
      <c r="UUN108" s="93"/>
      <c r="UUO108" s="93"/>
      <c r="UUP108" s="93"/>
      <c r="UUQ108" s="93"/>
      <c r="UUR108" s="93"/>
      <c r="UUS108" s="93"/>
      <c r="UUT108" s="93"/>
      <c r="UUU108" s="93"/>
      <c r="UUV108" s="93"/>
      <c r="UUW108" s="93"/>
      <c r="UUX108" s="93"/>
      <c r="UUY108" s="93"/>
      <c r="UUZ108" s="93"/>
      <c r="UVA108" s="93"/>
      <c r="UVB108" s="93"/>
      <c r="UVC108" s="93"/>
      <c r="UVD108" s="93"/>
      <c r="UVE108" s="93"/>
      <c r="UVF108" s="93"/>
      <c r="UVG108" s="93"/>
      <c r="UVH108" s="93"/>
      <c r="UVI108" s="93"/>
      <c r="UVJ108" s="93"/>
      <c r="UVK108" s="93"/>
      <c r="UVL108" s="93"/>
      <c r="UVM108" s="93"/>
      <c r="UVN108" s="93"/>
      <c r="UVO108" s="93"/>
      <c r="UVP108" s="93"/>
      <c r="UVQ108" s="93"/>
      <c r="UVR108" s="93"/>
      <c r="UVS108" s="93"/>
      <c r="UVT108" s="93"/>
      <c r="UVU108" s="93"/>
      <c r="UVV108" s="93"/>
      <c r="UVW108" s="93"/>
      <c r="UVX108" s="93"/>
      <c r="UVY108" s="93"/>
      <c r="UVZ108" s="93"/>
      <c r="UWA108" s="93"/>
      <c r="UWB108" s="93"/>
      <c r="UWC108" s="93"/>
      <c r="UWD108" s="93"/>
      <c r="UWE108" s="93"/>
      <c r="UWF108" s="93"/>
      <c r="UWG108" s="93"/>
      <c r="UWH108" s="93"/>
      <c r="UWI108" s="93"/>
      <c r="UWJ108" s="93"/>
      <c r="UWK108" s="93"/>
      <c r="UWL108" s="93"/>
      <c r="UWM108" s="93"/>
      <c r="UWN108" s="93"/>
      <c r="UWO108" s="93"/>
      <c r="UWP108" s="93"/>
      <c r="UWQ108" s="93"/>
      <c r="UWR108" s="93"/>
      <c r="UWS108" s="93"/>
      <c r="UWT108" s="93"/>
      <c r="UWU108" s="93"/>
      <c r="UWV108" s="93"/>
      <c r="UWW108" s="93"/>
      <c r="UWX108" s="93"/>
      <c r="UWY108" s="93"/>
      <c r="UWZ108" s="93"/>
      <c r="UXA108" s="93"/>
      <c r="UXB108" s="93"/>
      <c r="UXC108" s="93"/>
      <c r="UXD108" s="93"/>
      <c r="UXE108" s="93"/>
      <c r="UXF108" s="93"/>
      <c r="UXG108" s="93"/>
      <c r="UXH108" s="93"/>
      <c r="UXI108" s="93"/>
      <c r="UXJ108" s="93"/>
      <c r="UXK108" s="93"/>
      <c r="UXL108" s="93"/>
      <c r="UXM108" s="93"/>
      <c r="UXN108" s="93"/>
      <c r="UXO108" s="93"/>
      <c r="UXP108" s="93"/>
      <c r="UXQ108" s="93"/>
      <c r="UXR108" s="93"/>
      <c r="UXS108" s="93"/>
      <c r="UXT108" s="93"/>
      <c r="UXU108" s="93"/>
      <c r="UXV108" s="93"/>
      <c r="UXW108" s="93"/>
      <c r="UXX108" s="93"/>
      <c r="UXY108" s="93"/>
      <c r="UXZ108" s="93"/>
      <c r="UYA108" s="93"/>
      <c r="UYB108" s="93"/>
      <c r="UYC108" s="93"/>
      <c r="UYD108" s="93"/>
      <c r="UYE108" s="93"/>
      <c r="UYF108" s="93"/>
      <c r="UYG108" s="93"/>
      <c r="UYH108" s="93"/>
      <c r="UYI108" s="93"/>
      <c r="UYJ108" s="93"/>
      <c r="UYK108" s="93"/>
      <c r="UYL108" s="93"/>
      <c r="UYM108" s="93"/>
      <c r="UYN108" s="93"/>
      <c r="UYO108" s="93"/>
      <c r="UYP108" s="93"/>
      <c r="UYQ108" s="93"/>
      <c r="UYR108" s="93"/>
      <c r="UYS108" s="93"/>
      <c r="UYT108" s="93"/>
      <c r="UYU108" s="93"/>
      <c r="UYV108" s="93"/>
      <c r="UYW108" s="93"/>
      <c r="UYX108" s="93"/>
      <c r="UYY108" s="93"/>
      <c r="UYZ108" s="93"/>
      <c r="UZA108" s="93"/>
      <c r="UZB108" s="93"/>
      <c r="UZC108" s="93"/>
      <c r="UZD108" s="93"/>
      <c r="UZE108" s="93"/>
      <c r="UZF108" s="93"/>
      <c r="UZG108" s="93"/>
      <c r="UZH108" s="93"/>
      <c r="UZI108" s="93"/>
      <c r="UZJ108" s="93"/>
      <c r="UZK108" s="93"/>
      <c r="UZL108" s="93"/>
      <c r="UZM108" s="93"/>
      <c r="UZN108" s="93"/>
      <c r="UZO108" s="93"/>
      <c r="UZP108" s="93"/>
      <c r="UZQ108" s="93"/>
      <c r="UZR108" s="93"/>
      <c r="UZS108" s="93"/>
      <c r="UZT108" s="93"/>
      <c r="UZU108" s="93"/>
      <c r="UZV108" s="93"/>
      <c r="UZW108" s="93"/>
      <c r="UZX108" s="93"/>
      <c r="UZY108" s="93"/>
      <c r="UZZ108" s="93"/>
      <c r="VAA108" s="93"/>
      <c r="VAB108" s="93"/>
      <c r="VAC108" s="93"/>
      <c r="VAD108" s="93"/>
      <c r="VAE108" s="93"/>
      <c r="VAF108" s="93"/>
      <c r="VAG108" s="93"/>
      <c r="VAH108" s="93"/>
      <c r="VAI108" s="93"/>
      <c r="VAJ108" s="93"/>
      <c r="VAK108" s="93"/>
      <c r="VAL108" s="93"/>
      <c r="VAM108" s="93"/>
      <c r="VAN108" s="93"/>
      <c r="VAO108" s="93"/>
      <c r="VAP108" s="93"/>
      <c r="VAQ108" s="93"/>
      <c r="VAR108" s="93"/>
      <c r="VAS108" s="93"/>
      <c r="VAT108" s="93"/>
      <c r="VAU108" s="93"/>
      <c r="VAV108" s="93"/>
      <c r="VAW108" s="93"/>
      <c r="VAX108" s="93"/>
      <c r="VAY108" s="93"/>
      <c r="VAZ108" s="93"/>
      <c r="VBA108" s="93"/>
      <c r="VBB108" s="93"/>
      <c r="VBC108" s="93"/>
      <c r="VBD108" s="93"/>
      <c r="VBE108" s="93"/>
      <c r="VBF108" s="93"/>
      <c r="VBG108" s="93"/>
      <c r="VBH108" s="93"/>
      <c r="VBI108" s="93"/>
      <c r="VBJ108" s="93"/>
      <c r="VBK108" s="93"/>
      <c r="VBL108" s="93"/>
      <c r="VBM108" s="93"/>
      <c r="VBN108" s="93"/>
      <c r="VBO108" s="93"/>
      <c r="VBP108" s="93"/>
      <c r="VBQ108" s="93"/>
      <c r="VBR108" s="93"/>
      <c r="VBS108" s="93"/>
      <c r="VBT108" s="93"/>
      <c r="VBU108" s="93"/>
      <c r="VBV108" s="93"/>
      <c r="VBW108" s="93"/>
      <c r="VBX108" s="93"/>
      <c r="VBY108" s="93"/>
      <c r="VBZ108" s="93"/>
      <c r="VCA108" s="93"/>
      <c r="VCB108" s="93"/>
      <c r="VCC108" s="93"/>
      <c r="VCD108" s="93"/>
      <c r="VCE108" s="93"/>
      <c r="VCF108" s="93"/>
      <c r="VCG108" s="93"/>
      <c r="VCH108" s="93"/>
      <c r="VCI108" s="93"/>
      <c r="VCJ108" s="93"/>
      <c r="VCK108" s="93"/>
      <c r="VCL108" s="93"/>
      <c r="VCM108" s="93"/>
      <c r="VCN108" s="93"/>
      <c r="VCO108" s="93"/>
      <c r="VCP108" s="93"/>
      <c r="VCQ108" s="93"/>
      <c r="VCR108" s="93"/>
      <c r="VCS108" s="93"/>
      <c r="VCT108" s="93"/>
      <c r="VCU108" s="93"/>
      <c r="VCV108" s="93"/>
      <c r="VCW108" s="93"/>
      <c r="VCX108" s="93"/>
      <c r="VCY108" s="93"/>
      <c r="VCZ108" s="93"/>
      <c r="VDA108" s="93"/>
      <c r="VDB108" s="93"/>
      <c r="VDC108" s="93"/>
      <c r="VDD108" s="93"/>
      <c r="VDE108" s="93"/>
      <c r="VDF108" s="93"/>
      <c r="VDG108" s="93"/>
      <c r="VDH108" s="93"/>
      <c r="VDI108" s="93"/>
      <c r="VDJ108" s="93"/>
      <c r="VDK108" s="93"/>
      <c r="VDL108" s="93"/>
      <c r="VDM108" s="93"/>
      <c r="VDN108" s="93"/>
      <c r="VDO108" s="93"/>
      <c r="VDP108" s="93"/>
      <c r="VDQ108" s="93"/>
      <c r="VDR108" s="93"/>
      <c r="VDS108" s="93"/>
      <c r="VDT108" s="93"/>
      <c r="VDU108" s="93"/>
      <c r="VDV108" s="93"/>
      <c r="VDW108" s="93"/>
      <c r="VDX108" s="93"/>
      <c r="VDY108" s="93"/>
      <c r="VDZ108" s="93"/>
      <c r="VEA108" s="93"/>
      <c r="VEB108" s="93"/>
      <c r="VEC108" s="93"/>
      <c r="VED108" s="93"/>
      <c r="VEE108" s="93"/>
      <c r="VEF108" s="93"/>
      <c r="VEG108" s="93"/>
      <c r="VEH108" s="93"/>
      <c r="VEI108" s="93"/>
      <c r="VEJ108" s="93"/>
      <c r="VEK108" s="93"/>
      <c r="VEL108" s="93"/>
      <c r="VEM108" s="93"/>
      <c r="VEN108" s="93"/>
      <c r="VEO108" s="93"/>
      <c r="VEP108" s="93"/>
      <c r="VEQ108" s="93"/>
      <c r="VER108" s="93"/>
      <c r="VES108" s="93"/>
      <c r="VET108" s="93"/>
      <c r="VEU108" s="93"/>
      <c r="VEV108" s="93"/>
      <c r="VEW108" s="93"/>
      <c r="VEX108" s="93"/>
      <c r="VEY108" s="93"/>
      <c r="VEZ108" s="93"/>
      <c r="VFA108" s="93"/>
      <c r="VFB108" s="93"/>
      <c r="VFC108" s="93"/>
      <c r="VFD108" s="93"/>
      <c r="VFE108" s="93"/>
      <c r="VFF108" s="93"/>
      <c r="VFG108" s="93"/>
      <c r="VFH108" s="93"/>
      <c r="VFI108" s="93"/>
      <c r="VFJ108" s="93"/>
      <c r="VFK108" s="93"/>
      <c r="VFL108" s="93"/>
      <c r="VFM108" s="93"/>
      <c r="VFN108" s="93"/>
      <c r="VFO108" s="93"/>
      <c r="VFP108" s="93"/>
      <c r="VFQ108" s="93"/>
      <c r="VFR108" s="93"/>
      <c r="VFS108" s="93"/>
      <c r="VFT108" s="93"/>
      <c r="VFU108" s="93"/>
      <c r="VFV108" s="93"/>
      <c r="VFW108" s="93"/>
      <c r="VFX108" s="93"/>
      <c r="VFY108" s="93"/>
      <c r="VFZ108" s="93"/>
      <c r="VGA108" s="93"/>
      <c r="VGB108" s="93"/>
      <c r="VGC108" s="93"/>
      <c r="VGD108" s="93"/>
      <c r="VGE108" s="93"/>
      <c r="VGF108" s="93"/>
      <c r="VGG108" s="93"/>
      <c r="VGH108" s="93"/>
      <c r="VGI108" s="93"/>
      <c r="VGJ108" s="93"/>
      <c r="VGK108" s="93"/>
      <c r="VGL108" s="93"/>
      <c r="VGM108" s="93"/>
      <c r="VGN108" s="93"/>
      <c r="VGO108" s="93"/>
      <c r="VGP108" s="93"/>
      <c r="VGQ108" s="93"/>
      <c r="VGR108" s="93"/>
      <c r="VGS108" s="93"/>
      <c r="VGT108" s="93"/>
      <c r="VGU108" s="93"/>
      <c r="VGV108" s="93"/>
      <c r="VGW108" s="93"/>
      <c r="VGX108" s="93"/>
      <c r="VGY108" s="93"/>
      <c r="VGZ108" s="93"/>
      <c r="VHA108" s="93"/>
      <c r="VHB108" s="93"/>
      <c r="VHC108" s="93"/>
      <c r="VHD108" s="93"/>
      <c r="VHE108" s="93"/>
      <c r="VHF108" s="93"/>
      <c r="VHG108" s="93"/>
      <c r="VHH108" s="93"/>
      <c r="VHI108" s="93"/>
      <c r="VHJ108" s="93"/>
      <c r="VHK108" s="93"/>
      <c r="VHL108" s="93"/>
      <c r="VHM108" s="93"/>
      <c r="VHN108" s="93"/>
      <c r="VHO108" s="93"/>
      <c r="VHP108" s="93"/>
      <c r="VHQ108" s="93"/>
      <c r="VHR108" s="93"/>
      <c r="VHS108" s="93"/>
      <c r="VHT108" s="93"/>
      <c r="VHU108" s="93"/>
      <c r="VHV108" s="93"/>
      <c r="VHW108" s="93"/>
      <c r="VHX108" s="93"/>
      <c r="VHY108" s="93"/>
      <c r="VHZ108" s="93"/>
      <c r="VIA108" s="93"/>
      <c r="VIB108" s="93"/>
      <c r="VIC108" s="93"/>
      <c r="VID108" s="93"/>
      <c r="VIE108" s="93"/>
      <c r="VIF108" s="93"/>
      <c r="VIG108" s="93"/>
      <c r="VIH108" s="93"/>
      <c r="VII108" s="93"/>
      <c r="VIJ108" s="93"/>
      <c r="VIK108" s="93"/>
      <c r="VIL108" s="93"/>
      <c r="VIM108" s="93"/>
      <c r="VIN108" s="93"/>
      <c r="VIO108" s="93"/>
      <c r="VIP108" s="93"/>
      <c r="VIQ108" s="93"/>
      <c r="VIR108" s="93"/>
      <c r="VIS108" s="93"/>
      <c r="VIT108" s="93"/>
      <c r="VIU108" s="93"/>
      <c r="VIV108" s="93"/>
      <c r="VIW108" s="93"/>
      <c r="VIX108" s="93"/>
      <c r="VIY108" s="93"/>
      <c r="VIZ108" s="93"/>
      <c r="VJA108" s="93"/>
      <c r="VJB108" s="93"/>
      <c r="VJC108" s="93"/>
      <c r="VJD108" s="93"/>
      <c r="VJE108" s="93"/>
      <c r="VJF108" s="93"/>
      <c r="VJG108" s="93"/>
      <c r="VJH108" s="93"/>
      <c r="VJI108" s="93"/>
      <c r="VJJ108" s="93"/>
      <c r="VJK108" s="93"/>
      <c r="VJL108" s="93"/>
      <c r="VJM108" s="93"/>
      <c r="VJN108" s="93"/>
      <c r="VJO108" s="93"/>
      <c r="VJP108" s="93"/>
      <c r="VJQ108" s="93"/>
      <c r="VJR108" s="93"/>
      <c r="VJS108" s="93"/>
      <c r="VJT108" s="93"/>
      <c r="VJU108" s="93"/>
      <c r="VJV108" s="93"/>
      <c r="VJW108" s="93"/>
      <c r="VJX108" s="93"/>
      <c r="VJY108" s="93"/>
      <c r="VJZ108" s="93"/>
      <c r="VKA108" s="93"/>
      <c r="VKB108" s="93"/>
      <c r="VKC108" s="93"/>
      <c r="VKD108" s="93"/>
      <c r="VKE108" s="93"/>
      <c r="VKF108" s="93"/>
      <c r="VKG108" s="93"/>
      <c r="VKH108" s="93"/>
      <c r="VKI108" s="93"/>
      <c r="VKJ108" s="93"/>
      <c r="VKK108" s="93"/>
      <c r="VKL108" s="93"/>
      <c r="VKM108" s="93"/>
      <c r="VKN108" s="93"/>
      <c r="VKO108" s="93"/>
      <c r="VKP108" s="93"/>
      <c r="VKQ108" s="93"/>
      <c r="VKR108" s="93"/>
      <c r="VKS108" s="93"/>
      <c r="VKT108" s="93"/>
      <c r="VKU108" s="93"/>
      <c r="VKV108" s="93"/>
      <c r="VKW108" s="93"/>
      <c r="VKX108" s="93"/>
      <c r="VKY108" s="93"/>
      <c r="VKZ108" s="93"/>
      <c r="VLA108" s="93"/>
      <c r="VLB108" s="93"/>
      <c r="VLC108" s="93"/>
      <c r="VLD108" s="93"/>
      <c r="VLE108" s="93"/>
      <c r="VLF108" s="93"/>
      <c r="VLG108" s="93"/>
      <c r="VLH108" s="93"/>
      <c r="VLI108" s="93"/>
      <c r="VLJ108" s="93"/>
      <c r="VLK108" s="93"/>
      <c r="VLL108" s="93"/>
      <c r="VLM108" s="93"/>
      <c r="VLN108" s="93"/>
      <c r="VLO108" s="93"/>
      <c r="VLP108" s="93"/>
      <c r="VLQ108" s="93"/>
      <c r="VLR108" s="93"/>
      <c r="VLS108" s="93"/>
      <c r="VLT108" s="93"/>
      <c r="VLU108" s="93"/>
      <c r="VLV108" s="93"/>
      <c r="VLW108" s="93"/>
      <c r="VLX108" s="93"/>
      <c r="VLY108" s="93"/>
      <c r="VLZ108" s="93"/>
      <c r="VMA108" s="93"/>
      <c r="VMB108" s="93"/>
      <c r="VMC108" s="93"/>
      <c r="VMD108" s="93"/>
      <c r="VME108" s="93"/>
      <c r="VMF108" s="93"/>
      <c r="VMG108" s="93"/>
      <c r="VMH108" s="93"/>
      <c r="VMI108" s="93"/>
      <c r="VMJ108" s="93"/>
      <c r="VMK108" s="93"/>
      <c r="VML108" s="93"/>
      <c r="VMM108" s="93"/>
      <c r="VMN108" s="93"/>
      <c r="VMO108" s="93"/>
      <c r="VMP108" s="93"/>
      <c r="VMQ108" s="93"/>
      <c r="VMR108" s="93"/>
      <c r="VMS108" s="93"/>
      <c r="VMT108" s="93"/>
      <c r="VMU108" s="93"/>
      <c r="VMV108" s="93"/>
      <c r="VMW108" s="93"/>
      <c r="VMX108" s="93"/>
      <c r="VMY108" s="93"/>
      <c r="VMZ108" s="93"/>
      <c r="VNA108" s="93"/>
      <c r="VNB108" s="93"/>
      <c r="VNC108" s="93"/>
      <c r="VND108" s="93"/>
      <c r="VNE108" s="93"/>
      <c r="VNF108" s="93"/>
      <c r="VNG108" s="93"/>
      <c r="VNH108" s="93"/>
      <c r="VNI108" s="93"/>
      <c r="VNJ108" s="93"/>
      <c r="VNK108" s="93"/>
      <c r="VNL108" s="93"/>
      <c r="VNM108" s="93"/>
      <c r="VNN108" s="93"/>
      <c r="VNO108" s="93"/>
      <c r="VNP108" s="93"/>
      <c r="VNQ108" s="93"/>
      <c r="VNR108" s="93"/>
      <c r="VNS108" s="93"/>
      <c r="VNT108" s="93"/>
      <c r="VNU108" s="93"/>
      <c r="VNV108" s="93"/>
      <c r="VNW108" s="93"/>
      <c r="VNX108" s="93"/>
      <c r="VNY108" s="93"/>
      <c r="VNZ108" s="93"/>
      <c r="VOA108" s="93"/>
      <c r="VOB108" s="93"/>
      <c r="VOC108" s="93"/>
      <c r="VOD108" s="93"/>
      <c r="VOE108" s="93"/>
      <c r="VOF108" s="93"/>
      <c r="VOG108" s="93"/>
      <c r="VOH108" s="93"/>
      <c r="VOI108" s="93"/>
      <c r="VOJ108" s="93"/>
      <c r="VOK108" s="93"/>
      <c r="VOL108" s="93"/>
      <c r="VOM108" s="93"/>
      <c r="VON108" s="93"/>
      <c r="VOO108" s="93"/>
      <c r="VOP108" s="93"/>
      <c r="VOQ108" s="93"/>
      <c r="VOR108" s="93"/>
      <c r="VOS108" s="93"/>
      <c r="VOT108" s="93"/>
      <c r="VOU108" s="93"/>
      <c r="VOV108" s="93"/>
      <c r="VOW108" s="93"/>
      <c r="VOX108" s="93"/>
      <c r="VOY108" s="93"/>
      <c r="VOZ108" s="93"/>
      <c r="VPA108" s="93"/>
      <c r="VPB108" s="93"/>
      <c r="VPC108" s="93"/>
      <c r="VPD108" s="93"/>
      <c r="VPE108" s="93"/>
      <c r="VPF108" s="93"/>
      <c r="VPG108" s="93"/>
      <c r="VPH108" s="93"/>
      <c r="VPI108" s="93"/>
      <c r="VPJ108" s="93"/>
      <c r="VPK108" s="93"/>
      <c r="VPL108" s="93"/>
      <c r="VPM108" s="93"/>
      <c r="VPN108" s="93"/>
      <c r="VPO108" s="93"/>
      <c r="VPP108" s="93"/>
      <c r="VPQ108" s="93"/>
      <c r="VPR108" s="93"/>
      <c r="VPS108" s="93"/>
      <c r="VPT108" s="93"/>
      <c r="VPU108" s="93"/>
      <c r="VPV108" s="93"/>
      <c r="VPW108" s="93"/>
      <c r="VPX108" s="93"/>
      <c r="VPY108" s="93"/>
      <c r="VPZ108" s="93"/>
      <c r="VQA108" s="93"/>
      <c r="VQB108" s="93"/>
      <c r="VQC108" s="93"/>
      <c r="VQD108" s="93"/>
      <c r="VQE108" s="93"/>
      <c r="VQF108" s="93"/>
      <c r="VQG108" s="93"/>
      <c r="VQH108" s="93"/>
      <c r="VQI108" s="93"/>
      <c r="VQJ108" s="93"/>
      <c r="VQK108" s="93"/>
      <c r="VQL108" s="93"/>
      <c r="VQM108" s="93"/>
      <c r="VQN108" s="93"/>
      <c r="VQO108" s="93"/>
      <c r="VQP108" s="93"/>
      <c r="VQQ108" s="93"/>
      <c r="VQR108" s="93"/>
      <c r="VQS108" s="93"/>
      <c r="VQT108" s="93"/>
      <c r="VQU108" s="93"/>
      <c r="VQV108" s="93"/>
      <c r="VQW108" s="93"/>
      <c r="VQX108" s="93"/>
      <c r="VQY108" s="93"/>
      <c r="VQZ108" s="93"/>
      <c r="VRA108" s="93"/>
      <c r="VRB108" s="93"/>
      <c r="VRC108" s="93"/>
      <c r="VRD108" s="93"/>
      <c r="VRE108" s="93"/>
      <c r="VRF108" s="93"/>
      <c r="VRG108" s="93"/>
      <c r="VRH108" s="93"/>
      <c r="VRI108" s="93"/>
      <c r="VRJ108" s="93"/>
      <c r="VRK108" s="93"/>
      <c r="VRL108" s="93"/>
      <c r="VRM108" s="93"/>
      <c r="VRN108" s="93"/>
      <c r="VRO108" s="93"/>
      <c r="VRP108" s="93"/>
      <c r="VRQ108" s="93"/>
      <c r="VRR108" s="93"/>
      <c r="VRS108" s="93"/>
      <c r="VRT108" s="93"/>
      <c r="VRU108" s="93"/>
      <c r="VRV108" s="93"/>
      <c r="VRW108" s="93"/>
      <c r="VRX108" s="93"/>
      <c r="VRY108" s="93"/>
      <c r="VRZ108" s="93"/>
      <c r="VSA108" s="93"/>
      <c r="VSB108" s="93"/>
      <c r="VSC108" s="93"/>
      <c r="VSD108" s="93"/>
      <c r="VSE108" s="93"/>
      <c r="VSF108" s="93"/>
      <c r="VSG108" s="93"/>
      <c r="VSH108" s="93"/>
      <c r="VSI108" s="93"/>
      <c r="VSJ108" s="93"/>
      <c r="VSK108" s="93"/>
      <c r="VSL108" s="93"/>
      <c r="VSM108" s="93"/>
      <c r="VSN108" s="93"/>
      <c r="VSO108" s="93"/>
      <c r="VSP108" s="93"/>
      <c r="VSQ108" s="93"/>
      <c r="VSR108" s="93"/>
      <c r="VSS108" s="93"/>
      <c r="VST108" s="93"/>
      <c r="VSU108" s="93"/>
      <c r="VSV108" s="93"/>
      <c r="VSW108" s="93"/>
      <c r="VSX108" s="93"/>
      <c r="VSY108" s="93"/>
      <c r="VSZ108" s="93"/>
      <c r="VTA108" s="93"/>
      <c r="VTB108" s="93"/>
      <c r="VTC108" s="93"/>
      <c r="VTD108" s="93"/>
      <c r="VTE108" s="93"/>
      <c r="VTF108" s="93"/>
      <c r="VTG108" s="93"/>
      <c r="VTH108" s="93"/>
      <c r="VTI108" s="93"/>
      <c r="VTJ108" s="93"/>
      <c r="VTK108" s="93"/>
      <c r="VTL108" s="93"/>
      <c r="VTM108" s="93"/>
      <c r="VTN108" s="93"/>
      <c r="VTO108" s="93"/>
      <c r="VTP108" s="93"/>
      <c r="VTQ108" s="93"/>
      <c r="VTR108" s="93"/>
      <c r="VTS108" s="93"/>
      <c r="VTT108" s="93"/>
      <c r="VTU108" s="93"/>
      <c r="VTV108" s="93"/>
      <c r="VTW108" s="93"/>
      <c r="VTX108" s="93"/>
      <c r="VTY108" s="93"/>
      <c r="VTZ108" s="93"/>
      <c r="VUA108" s="93"/>
      <c r="VUB108" s="93"/>
      <c r="VUC108" s="93"/>
      <c r="VUD108" s="93"/>
      <c r="VUE108" s="93"/>
      <c r="VUF108" s="93"/>
      <c r="VUG108" s="93"/>
      <c r="VUH108" s="93"/>
      <c r="VUI108" s="93"/>
      <c r="VUJ108" s="93"/>
      <c r="VUK108" s="93"/>
      <c r="VUL108" s="93"/>
      <c r="VUM108" s="93"/>
      <c r="VUN108" s="93"/>
      <c r="VUO108" s="93"/>
      <c r="VUP108" s="93"/>
      <c r="VUQ108" s="93"/>
      <c r="VUR108" s="93"/>
      <c r="VUS108" s="93"/>
      <c r="VUT108" s="93"/>
      <c r="VUU108" s="93"/>
      <c r="VUV108" s="93"/>
      <c r="VUW108" s="93"/>
      <c r="VUX108" s="93"/>
      <c r="VUY108" s="93"/>
      <c r="VUZ108" s="93"/>
      <c r="VVA108" s="93"/>
      <c r="VVB108" s="93"/>
      <c r="VVC108" s="93"/>
      <c r="VVD108" s="93"/>
      <c r="VVE108" s="93"/>
      <c r="VVF108" s="93"/>
      <c r="VVG108" s="93"/>
      <c r="VVH108" s="93"/>
      <c r="VVI108" s="93"/>
      <c r="VVJ108" s="93"/>
      <c r="VVK108" s="93"/>
      <c r="VVL108" s="93"/>
      <c r="VVM108" s="93"/>
      <c r="VVN108" s="93"/>
      <c r="VVO108" s="93"/>
      <c r="VVP108" s="93"/>
      <c r="VVQ108" s="93"/>
      <c r="VVR108" s="93"/>
      <c r="VVS108" s="93"/>
      <c r="VVT108" s="93"/>
      <c r="VVU108" s="93"/>
      <c r="VVV108" s="93"/>
      <c r="VVW108" s="93"/>
      <c r="VVX108" s="93"/>
      <c r="VVY108" s="93"/>
      <c r="VVZ108" s="93"/>
      <c r="VWA108" s="93"/>
      <c r="VWB108" s="93"/>
      <c r="VWC108" s="93"/>
      <c r="VWD108" s="93"/>
      <c r="VWE108" s="93"/>
      <c r="VWF108" s="93"/>
      <c r="VWG108" s="93"/>
      <c r="VWH108" s="93"/>
      <c r="VWI108" s="93"/>
      <c r="VWJ108" s="93"/>
      <c r="VWK108" s="93"/>
      <c r="VWL108" s="93"/>
      <c r="VWM108" s="93"/>
      <c r="VWN108" s="93"/>
      <c r="VWO108" s="93"/>
      <c r="VWP108" s="93"/>
      <c r="VWQ108" s="93"/>
      <c r="VWR108" s="93"/>
      <c r="VWS108" s="93"/>
      <c r="VWT108" s="93"/>
      <c r="VWU108" s="93"/>
      <c r="VWV108" s="93"/>
      <c r="VWW108" s="93"/>
      <c r="VWX108" s="93"/>
      <c r="VWY108" s="93"/>
      <c r="VWZ108" s="93"/>
      <c r="VXA108" s="93"/>
      <c r="VXB108" s="93"/>
      <c r="VXC108" s="93"/>
      <c r="VXD108" s="93"/>
      <c r="VXE108" s="93"/>
      <c r="VXF108" s="93"/>
      <c r="VXG108" s="93"/>
      <c r="VXH108" s="93"/>
      <c r="VXI108" s="93"/>
      <c r="VXJ108" s="93"/>
      <c r="VXK108" s="93"/>
      <c r="VXL108" s="93"/>
      <c r="VXM108" s="93"/>
      <c r="VXN108" s="93"/>
      <c r="VXO108" s="93"/>
      <c r="VXP108" s="93"/>
      <c r="VXQ108" s="93"/>
      <c r="VXR108" s="93"/>
      <c r="VXS108" s="93"/>
      <c r="VXT108" s="93"/>
      <c r="VXU108" s="93"/>
      <c r="VXV108" s="93"/>
      <c r="VXW108" s="93"/>
      <c r="VXX108" s="93"/>
      <c r="VXY108" s="93"/>
      <c r="VXZ108" s="93"/>
      <c r="VYA108" s="93"/>
      <c r="VYB108" s="93"/>
      <c r="VYC108" s="93"/>
      <c r="VYD108" s="93"/>
      <c r="VYE108" s="93"/>
      <c r="VYF108" s="93"/>
      <c r="VYG108" s="93"/>
      <c r="VYH108" s="93"/>
      <c r="VYI108" s="93"/>
      <c r="VYJ108" s="93"/>
      <c r="VYK108" s="93"/>
      <c r="VYL108" s="93"/>
      <c r="VYM108" s="93"/>
      <c r="VYN108" s="93"/>
      <c r="VYO108" s="93"/>
      <c r="VYP108" s="93"/>
      <c r="VYQ108" s="93"/>
      <c r="VYR108" s="93"/>
      <c r="VYS108" s="93"/>
      <c r="VYT108" s="93"/>
      <c r="VYU108" s="93"/>
      <c r="VYV108" s="93"/>
      <c r="VYW108" s="93"/>
      <c r="VYX108" s="93"/>
      <c r="VYY108" s="93"/>
      <c r="VYZ108" s="93"/>
      <c r="VZA108" s="93"/>
      <c r="VZB108" s="93"/>
      <c r="VZC108" s="93"/>
      <c r="VZD108" s="93"/>
      <c r="VZE108" s="93"/>
      <c r="VZF108" s="93"/>
      <c r="VZG108" s="93"/>
      <c r="VZH108" s="93"/>
      <c r="VZI108" s="93"/>
      <c r="VZJ108" s="93"/>
      <c r="VZK108" s="93"/>
      <c r="VZL108" s="93"/>
      <c r="VZM108" s="93"/>
      <c r="VZN108" s="93"/>
      <c r="VZO108" s="93"/>
      <c r="VZP108" s="93"/>
      <c r="VZQ108" s="93"/>
      <c r="VZR108" s="93"/>
      <c r="VZS108" s="93"/>
      <c r="VZT108" s="93"/>
      <c r="VZU108" s="93"/>
      <c r="VZV108" s="93"/>
      <c r="VZW108" s="93"/>
      <c r="VZX108" s="93"/>
      <c r="VZY108" s="93"/>
      <c r="VZZ108" s="93"/>
      <c r="WAA108" s="93"/>
      <c r="WAB108" s="93"/>
      <c r="WAC108" s="93"/>
      <c r="WAD108" s="93"/>
      <c r="WAE108" s="93"/>
      <c r="WAF108" s="93"/>
      <c r="WAG108" s="93"/>
      <c r="WAH108" s="93"/>
      <c r="WAI108" s="93"/>
      <c r="WAJ108" s="93"/>
      <c r="WAK108" s="93"/>
      <c r="WAL108" s="93"/>
      <c r="WAM108" s="93"/>
      <c r="WAN108" s="93"/>
      <c r="WAO108" s="93"/>
      <c r="WAP108" s="93"/>
      <c r="WAQ108" s="93"/>
      <c r="WAR108" s="93"/>
      <c r="WAS108" s="93"/>
      <c r="WAT108" s="93"/>
      <c r="WAU108" s="93"/>
      <c r="WAV108" s="93"/>
      <c r="WAW108" s="93"/>
      <c r="WAX108" s="93"/>
      <c r="WAY108" s="93"/>
      <c r="WAZ108" s="93"/>
      <c r="WBA108" s="93"/>
      <c r="WBB108" s="93"/>
      <c r="WBC108" s="93"/>
      <c r="WBD108" s="93"/>
      <c r="WBE108" s="93"/>
      <c r="WBF108" s="93"/>
      <c r="WBG108" s="93"/>
      <c r="WBH108" s="93"/>
      <c r="WBI108" s="93"/>
      <c r="WBJ108" s="93"/>
      <c r="WBK108" s="93"/>
      <c r="WBL108" s="93"/>
      <c r="WBM108" s="93"/>
      <c r="WBN108" s="93"/>
      <c r="WBO108" s="93"/>
      <c r="WBP108" s="93"/>
      <c r="WBQ108" s="93"/>
      <c r="WBR108" s="93"/>
      <c r="WBS108" s="93"/>
      <c r="WBT108" s="93"/>
      <c r="WBU108" s="93"/>
      <c r="WBV108" s="93"/>
      <c r="WBW108" s="93"/>
      <c r="WBX108" s="93"/>
      <c r="WBY108" s="93"/>
      <c r="WBZ108" s="93"/>
      <c r="WCA108" s="93"/>
      <c r="WCB108" s="93"/>
      <c r="WCC108" s="93"/>
      <c r="WCD108" s="93"/>
      <c r="WCE108" s="93"/>
      <c r="WCF108" s="93"/>
      <c r="WCG108" s="93"/>
      <c r="WCH108" s="93"/>
      <c r="WCI108" s="93"/>
      <c r="WCJ108" s="93"/>
      <c r="WCK108" s="93"/>
      <c r="WCL108" s="93"/>
      <c r="WCM108" s="93"/>
      <c r="WCN108" s="93"/>
      <c r="WCO108" s="93"/>
      <c r="WCP108" s="93"/>
      <c r="WCQ108" s="93"/>
      <c r="WCR108" s="93"/>
      <c r="WCS108" s="93"/>
      <c r="WCT108" s="93"/>
      <c r="WCU108" s="93"/>
      <c r="WCV108" s="93"/>
      <c r="WCW108" s="93"/>
      <c r="WCX108" s="93"/>
      <c r="WCY108" s="93"/>
      <c r="WCZ108" s="93"/>
      <c r="WDA108" s="93"/>
      <c r="WDB108" s="93"/>
      <c r="WDC108" s="93"/>
      <c r="WDD108" s="93"/>
      <c r="WDE108" s="93"/>
      <c r="WDF108" s="93"/>
      <c r="WDG108" s="93"/>
      <c r="WDH108" s="93"/>
      <c r="WDI108" s="93"/>
      <c r="WDJ108" s="93"/>
      <c r="WDK108" s="93"/>
      <c r="WDL108" s="93"/>
      <c r="WDM108" s="93"/>
      <c r="WDN108" s="93"/>
      <c r="WDO108" s="93"/>
      <c r="WDP108" s="93"/>
      <c r="WDQ108" s="93"/>
      <c r="WDR108" s="93"/>
      <c r="WDS108" s="93"/>
      <c r="WDT108" s="93"/>
      <c r="WDU108" s="93"/>
      <c r="WDV108" s="93"/>
      <c r="WDW108" s="93"/>
      <c r="WDX108" s="93"/>
      <c r="WDY108" s="93"/>
      <c r="WDZ108" s="93"/>
      <c r="WEA108" s="93"/>
      <c r="WEB108" s="93"/>
      <c r="WEC108" s="93"/>
      <c r="WED108" s="93"/>
      <c r="WEE108" s="93"/>
      <c r="WEF108" s="93"/>
      <c r="WEG108" s="93"/>
      <c r="WEH108" s="93"/>
      <c r="WEI108" s="93"/>
      <c r="WEJ108" s="93"/>
      <c r="WEK108" s="93"/>
      <c r="WEL108" s="93"/>
      <c r="WEM108" s="93"/>
      <c r="WEN108" s="93"/>
      <c r="WEO108" s="93"/>
      <c r="WEP108" s="93"/>
      <c r="WEQ108" s="93"/>
      <c r="WER108" s="93"/>
      <c r="WES108" s="93"/>
      <c r="WET108" s="93"/>
      <c r="WEU108" s="93"/>
      <c r="WEV108" s="93"/>
      <c r="WEW108" s="93"/>
      <c r="WEX108" s="93"/>
      <c r="WEY108" s="93"/>
      <c r="WEZ108" s="93"/>
      <c r="WFA108" s="93"/>
      <c r="WFB108" s="93"/>
      <c r="WFC108" s="93"/>
      <c r="WFD108" s="93"/>
      <c r="WFE108" s="93"/>
      <c r="WFF108" s="93"/>
      <c r="WFG108" s="93"/>
      <c r="WFH108" s="93"/>
      <c r="WFI108" s="93"/>
      <c r="WFJ108" s="93"/>
      <c r="WFK108" s="93"/>
      <c r="WFL108" s="93"/>
      <c r="WFM108" s="93"/>
      <c r="WFN108" s="93"/>
      <c r="WFO108" s="93"/>
      <c r="WFP108" s="93"/>
      <c r="WFQ108" s="93"/>
      <c r="WFR108" s="93"/>
      <c r="WFS108" s="93"/>
      <c r="WFT108" s="93"/>
      <c r="WFU108" s="93"/>
      <c r="WFV108" s="93"/>
      <c r="WFW108" s="93"/>
      <c r="WFX108" s="93"/>
      <c r="WFY108" s="93"/>
      <c r="WFZ108" s="93"/>
      <c r="WGA108" s="93"/>
      <c r="WGB108" s="93"/>
      <c r="WGC108" s="93"/>
      <c r="WGD108" s="93"/>
      <c r="WGE108" s="93"/>
      <c r="WGF108" s="93"/>
      <c r="WGG108" s="93"/>
      <c r="WGH108" s="93"/>
      <c r="WGI108" s="93"/>
      <c r="WGJ108" s="93"/>
      <c r="WGK108" s="93"/>
      <c r="WGL108" s="93"/>
      <c r="WGM108" s="93"/>
      <c r="WGN108" s="93"/>
      <c r="WGO108" s="93"/>
      <c r="WGP108" s="93"/>
      <c r="WGQ108" s="93"/>
      <c r="WGR108" s="93"/>
      <c r="WGS108" s="93"/>
      <c r="WGT108" s="93"/>
      <c r="WGU108" s="93"/>
      <c r="WGV108" s="93"/>
      <c r="WGW108" s="93"/>
      <c r="WGX108" s="93"/>
      <c r="WGY108" s="93"/>
      <c r="WGZ108" s="93"/>
      <c r="WHA108" s="93"/>
      <c r="WHB108" s="93"/>
      <c r="WHC108" s="93"/>
      <c r="WHD108" s="93"/>
      <c r="WHE108" s="93"/>
      <c r="WHF108" s="93"/>
      <c r="WHG108" s="93"/>
      <c r="WHH108" s="93"/>
      <c r="WHI108" s="93"/>
      <c r="WHJ108" s="93"/>
      <c r="WHK108" s="93"/>
      <c r="WHL108" s="93"/>
      <c r="WHM108" s="93"/>
      <c r="WHN108" s="93"/>
      <c r="WHO108" s="93"/>
      <c r="WHP108" s="93"/>
      <c r="WHQ108" s="93"/>
      <c r="WHR108" s="93"/>
      <c r="WHS108" s="93"/>
      <c r="WHT108" s="93"/>
      <c r="WHU108" s="93"/>
      <c r="WHV108" s="93"/>
      <c r="WHW108" s="93"/>
      <c r="WHX108" s="93"/>
      <c r="WHY108" s="93"/>
      <c r="WHZ108" s="93"/>
      <c r="WIA108" s="93"/>
      <c r="WIB108" s="93"/>
      <c r="WIC108" s="93"/>
      <c r="WID108" s="93"/>
      <c r="WIE108" s="93"/>
      <c r="WIF108" s="93"/>
      <c r="WIG108" s="93"/>
      <c r="WIH108" s="93"/>
      <c r="WII108" s="93"/>
      <c r="WIJ108" s="93"/>
      <c r="WIK108" s="93"/>
      <c r="WIL108" s="93"/>
      <c r="WIM108" s="93"/>
      <c r="WIN108" s="93"/>
      <c r="WIO108" s="93"/>
      <c r="WIP108" s="93"/>
      <c r="WIQ108" s="93"/>
      <c r="WIR108" s="93"/>
      <c r="WIS108" s="93"/>
      <c r="WIT108" s="93"/>
      <c r="WIU108" s="93"/>
      <c r="WIV108" s="93"/>
      <c r="WIW108" s="93"/>
      <c r="WIX108" s="93"/>
      <c r="WIY108" s="93"/>
      <c r="WIZ108" s="93"/>
      <c r="WJA108" s="93"/>
      <c r="WJB108" s="93"/>
      <c r="WJC108" s="93"/>
      <c r="WJD108" s="93"/>
      <c r="WJE108" s="93"/>
      <c r="WJF108" s="93"/>
      <c r="WJG108" s="93"/>
      <c r="WJH108" s="93"/>
      <c r="WJI108" s="93"/>
      <c r="WJJ108" s="93"/>
      <c r="WJK108" s="93"/>
      <c r="WJL108" s="93"/>
      <c r="WJM108" s="93"/>
      <c r="WJN108" s="93"/>
      <c r="WJO108" s="93"/>
      <c r="WJP108" s="93"/>
      <c r="WJQ108" s="93"/>
      <c r="WJR108" s="93"/>
      <c r="WJS108" s="93"/>
      <c r="WJT108" s="93"/>
      <c r="WJU108" s="93"/>
      <c r="WJV108" s="93"/>
      <c r="WJW108" s="93"/>
      <c r="WJX108" s="93"/>
      <c r="WJY108" s="93"/>
      <c r="WJZ108" s="93"/>
      <c r="WKA108" s="93"/>
      <c r="WKB108" s="93"/>
      <c r="WKC108" s="93"/>
      <c r="WKD108" s="93"/>
      <c r="WKE108" s="93"/>
      <c r="WKF108" s="93"/>
      <c r="WKG108" s="93"/>
      <c r="WKH108" s="93"/>
      <c r="WKI108" s="93"/>
      <c r="WKJ108" s="93"/>
      <c r="WKK108" s="93"/>
      <c r="WKL108" s="93"/>
      <c r="WKM108" s="93"/>
      <c r="WKN108" s="93"/>
      <c r="WKO108" s="93"/>
      <c r="WKP108" s="93"/>
      <c r="WKQ108" s="93"/>
      <c r="WKR108" s="93"/>
      <c r="WKS108" s="93"/>
      <c r="WKT108" s="93"/>
      <c r="WKU108" s="93"/>
      <c r="WKV108" s="93"/>
      <c r="WKW108" s="93"/>
      <c r="WKX108" s="93"/>
      <c r="WKY108" s="93"/>
      <c r="WKZ108" s="93"/>
      <c r="WLA108" s="93"/>
      <c r="WLB108" s="93"/>
      <c r="WLC108" s="93"/>
      <c r="WLD108" s="93"/>
      <c r="WLE108" s="93"/>
      <c r="WLF108" s="93"/>
      <c r="WLG108" s="93"/>
      <c r="WLH108" s="93"/>
      <c r="WLI108" s="93"/>
      <c r="WLJ108" s="93"/>
      <c r="WLK108" s="93"/>
      <c r="WLL108" s="93"/>
      <c r="WLM108" s="93"/>
      <c r="WLN108" s="93"/>
      <c r="WLO108" s="93"/>
      <c r="WLP108" s="93"/>
      <c r="WLQ108" s="93"/>
      <c r="WLR108" s="93"/>
      <c r="WLS108" s="93"/>
      <c r="WLT108" s="93"/>
      <c r="WLU108" s="93"/>
      <c r="WLV108" s="93"/>
      <c r="WLW108" s="93"/>
      <c r="WLX108" s="93"/>
      <c r="WLY108" s="93"/>
      <c r="WLZ108" s="93"/>
      <c r="WMA108" s="93"/>
      <c r="WMB108" s="93"/>
      <c r="WMC108" s="93"/>
      <c r="WMD108" s="93"/>
      <c r="WME108" s="93"/>
      <c r="WMF108" s="93"/>
      <c r="WMG108" s="93"/>
      <c r="WMH108" s="93"/>
      <c r="WMI108" s="93"/>
      <c r="WMJ108" s="93"/>
      <c r="WMK108" s="93"/>
      <c r="WML108" s="93"/>
      <c r="WMM108" s="93"/>
      <c r="WMN108" s="93"/>
      <c r="WMO108" s="93"/>
      <c r="WMP108" s="93"/>
      <c r="WMQ108" s="93"/>
      <c r="WMR108" s="93"/>
      <c r="WMS108" s="93"/>
      <c r="WMT108" s="93"/>
      <c r="WMU108" s="93"/>
      <c r="WMV108" s="93"/>
      <c r="WMW108" s="93"/>
      <c r="WMX108" s="93"/>
      <c r="WMY108" s="93"/>
      <c r="WMZ108" s="93"/>
      <c r="WNA108" s="93"/>
      <c r="WNB108" s="93"/>
      <c r="WNC108" s="93"/>
      <c r="WND108" s="93"/>
      <c r="WNE108" s="93"/>
      <c r="WNF108" s="93"/>
      <c r="WNG108" s="93"/>
      <c r="WNH108" s="93"/>
      <c r="WNI108" s="93"/>
      <c r="WNJ108" s="93"/>
      <c r="WNK108" s="93"/>
      <c r="WNL108" s="93"/>
      <c r="WNM108" s="93"/>
      <c r="WNN108" s="93"/>
      <c r="WNO108" s="93"/>
      <c r="WNP108" s="93"/>
      <c r="WNQ108" s="93"/>
      <c r="WNR108" s="93"/>
      <c r="WNS108" s="93"/>
      <c r="WNT108" s="93"/>
      <c r="WNU108" s="93"/>
      <c r="WNV108" s="93"/>
      <c r="WNW108" s="93"/>
      <c r="WNX108" s="93"/>
      <c r="WNY108" s="93"/>
      <c r="WNZ108" s="93"/>
      <c r="WOA108" s="93"/>
      <c r="WOB108" s="93"/>
      <c r="WOC108" s="93"/>
      <c r="WOD108" s="93"/>
      <c r="WOE108" s="93"/>
      <c r="WOF108" s="93"/>
      <c r="WOG108" s="93"/>
      <c r="WOH108" s="93"/>
      <c r="WOI108" s="93"/>
      <c r="WOJ108" s="93"/>
      <c r="WOK108" s="93"/>
      <c r="WOL108" s="93"/>
      <c r="WOM108" s="93"/>
      <c r="WON108" s="93"/>
      <c r="WOO108" s="93"/>
      <c r="WOP108" s="93"/>
      <c r="WOQ108" s="93"/>
      <c r="WOR108" s="93"/>
      <c r="WOS108" s="93"/>
      <c r="WOT108" s="93"/>
      <c r="WOU108" s="93"/>
      <c r="WOV108" s="93"/>
      <c r="WOW108" s="93"/>
      <c r="WOX108" s="93"/>
      <c r="WOY108" s="93"/>
      <c r="WOZ108" s="93"/>
      <c r="WPA108" s="93"/>
      <c r="WPB108" s="93"/>
      <c r="WPC108" s="93"/>
      <c r="WPD108" s="93"/>
      <c r="WPE108" s="93"/>
      <c r="WPF108" s="93"/>
      <c r="WPG108" s="93"/>
      <c r="WPH108" s="93"/>
      <c r="WPI108" s="93"/>
      <c r="WPJ108" s="93"/>
      <c r="WPK108" s="93"/>
      <c r="WPL108" s="93"/>
      <c r="WPM108" s="93"/>
      <c r="WPN108" s="93"/>
      <c r="WPO108" s="93"/>
      <c r="WPP108" s="93"/>
      <c r="WPQ108" s="93"/>
      <c r="WPR108" s="93"/>
      <c r="WPS108" s="93"/>
      <c r="WPT108" s="93"/>
      <c r="WPU108" s="93"/>
      <c r="WPV108" s="93"/>
      <c r="WPW108" s="93"/>
      <c r="WPX108" s="93"/>
      <c r="WPY108" s="93"/>
      <c r="WPZ108" s="93"/>
      <c r="WQA108" s="93"/>
      <c r="WQB108" s="93"/>
      <c r="WQC108" s="93"/>
      <c r="WQD108" s="93"/>
      <c r="WQE108" s="93"/>
      <c r="WQF108" s="93"/>
      <c r="WQG108" s="93"/>
      <c r="WQH108" s="93"/>
      <c r="WQI108" s="93"/>
      <c r="WQJ108" s="93"/>
      <c r="WQK108" s="93"/>
      <c r="WQL108" s="93"/>
      <c r="WQM108" s="93"/>
      <c r="WQN108" s="93"/>
      <c r="WQO108" s="93"/>
      <c r="WQP108" s="93"/>
      <c r="WQQ108" s="93"/>
      <c r="WQR108" s="93"/>
      <c r="WQS108" s="93"/>
      <c r="WQT108" s="93"/>
      <c r="WQU108" s="93"/>
      <c r="WQV108" s="93"/>
      <c r="WQW108" s="93"/>
      <c r="WQX108" s="93"/>
      <c r="WQY108" s="93"/>
      <c r="WQZ108" s="93"/>
      <c r="WRA108" s="93"/>
      <c r="WRB108" s="93"/>
      <c r="WRC108" s="93"/>
      <c r="WRD108" s="93"/>
      <c r="WRE108" s="93"/>
      <c r="WRF108" s="93"/>
      <c r="WRG108" s="93"/>
      <c r="WRH108" s="93"/>
      <c r="WRI108" s="93"/>
      <c r="WRJ108" s="93"/>
      <c r="WRK108" s="93"/>
      <c r="WRL108" s="93"/>
      <c r="WRM108" s="93"/>
      <c r="WRN108" s="93"/>
      <c r="WRO108" s="93"/>
      <c r="WRP108" s="93"/>
      <c r="WRQ108" s="93"/>
      <c r="WRR108" s="93"/>
      <c r="WRS108" s="93"/>
      <c r="WRT108" s="93"/>
      <c r="WRU108" s="93"/>
      <c r="WRV108" s="93"/>
      <c r="WRW108" s="93"/>
      <c r="WRX108" s="93"/>
      <c r="WRY108" s="93"/>
      <c r="WRZ108" s="93"/>
      <c r="WSA108" s="93"/>
      <c r="WSB108" s="93"/>
      <c r="WSC108" s="93"/>
      <c r="WSD108" s="93"/>
      <c r="WSE108" s="93"/>
      <c r="WSF108" s="93"/>
      <c r="WSG108" s="93"/>
      <c r="WSH108" s="93"/>
      <c r="WSI108" s="93"/>
      <c r="WSJ108" s="93"/>
      <c r="WSK108" s="93"/>
      <c r="WSL108" s="93"/>
      <c r="WSM108" s="93"/>
      <c r="WSN108" s="93"/>
      <c r="WSO108" s="93"/>
      <c r="WSP108" s="93"/>
      <c r="WSQ108" s="93"/>
      <c r="WSR108" s="93"/>
      <c r="WSS108" s="93"/>
      <c r="WST108" s="93"/>
      <c r="WSU108" s="93"/>
      <c r="WSV108" s="93"/>
      <c r="WSW108" s="93"/>
      <c r="WSX108" s="93"/>
      <c r="WSY108" s="93"/>
      <c r="WSZ108" s="93"/>
      <c r="WTA108" s="93"/>
      <c r="WTB108" s="93"/>
      <c r="WTC108" s="93"/>
      <c r="WTD108" s="93"/>
      <c r="WTE108" s="93"/>
      <c r="WTF108" s="93"/>
      <c r="WTG108" s="93"/>
      <c r="WTH108" s="93"/>
      <c r="WTI108" s="93"/>
      <c r="WTJ108" s="93"/>
      <c r="WTK108" s="93"/>
      <c r="WTL108" s="93"/>
      <c r="WTM108" s="93"/>
      <c r="WTN108" s="93"/>
      <c r="WTO108" s="93"/>
      <c r="WTP108" s="93"/>
      <c r="WTQ108" s="93"/>
      <c r="WTR108" s="93"/>
      <c r="WTS108" s="93"/>
      <c r="WTT108" s="93"/>
      <c r="WTU108" s="93"/>
      <c r="WTV108" s="93"/>
      <c r="WTW108" s="93"/>
      <c r="WTX108" s="93"/>
      <c r="WTY108" s="93"/>
      <c r="WTZ108" s="93"/>
      <c r="WUA108" s="93"/>
      <c r="WUB108" s="93"/>
      <c r="WUC108" s="93"/>
      <c r="WUD108" s="93"/>
      <c r="WUE108" s="93"/>
      <c r="WUF108" s="93"/>
      <c r="WUG108" s="93"/>
      <c r="WUH108" s="93"/>
      <c r="WUI108" s="93"/>
      <c r="WUJ108" s="93"/>
      <c r="WUK108" s="93"/>
      <c r="WUL108" s="93"/>
      <c r="WUM108" s="93"/>
      <c r="WUN108" s="93"/>
      <c r="WUO108" s="93"/>
      <c r="WUP108" s="93"/>
      <c r="WUQ108" s="93"/>
      <c r="WUR108" s="93"/>
      <c r="WUS108" s="93"/>
      <c r="WUT108" s="93"/>
      <c r="WUU108" s="93"/>
      <c r="WUV108" s="93"/>
      <c r="WUW108" s="93"/>
      <c r="WUX108" s="93"/>
      <c r="WUY108" s="93"/>
      <c r="WUZ108" s="93"/>
      <c r="WVA108" s="93"/>
      <c r="WVB108" s="93"/>
      <c r="WVC108" s="93"/>
      <c r="WVD108" s="93"/>
      <c r="WVE108" s="93"/>
      <c r="WVF108" s="93"/>
      <c r="WVG108" s="93"/>
      <c r="WVH108" s="93"/>
      <c r="WVI108" s="93"/>
      <c r="WVJ108" s="93"/>
      <c r="WVK108" s="93"/>
      <c r="WVL108" s="93"/>
      <c r="WVM108" s="93"/>
      <c r="WVN108" s="93"/>
      <c r="WVO108" s="93"/>
      <c r="WVP108" s="93"/>
      <c r="WVQ108" s="93"/>
      <c r="WVR108" s="93"/>
      <c r="WVS108" s="93"/>
      <c r="WVT108" s="93"/>
      <c r="WVU108" s="93"/>
      <c r="WVV108" s="93"/>
      <c r="WVW108" s="93"/>
      <c r="WVX108" s="93"/>
      <c r="WVY108" s="93"/>
      <c r="WVZ108" s="93"/>
      <c r="WWA108" s="93"/>
      <c r="WWB108" s="93"/>
      <c r="WWC108" s="93"/>
      <c r="WWD108" s="93"/>
      <c r="WWE108" s="93"/>
      <c r="WWF108" s="93"/>
      <c r="WWG108" s="93"/>
      <c r="WWH108" s="93"/>
      <c r="WWI108" s="93"/>
      <c r="WWJ108" s="93"/>
      <c r="WWK108" s="93"/>
      <c r="WWL108" s="93"/>
      <c r="WWM108" s="93"/>
      <c r="WWN108" s="93"/>
      <c r="WWO108" s="93"/>
      <c r="WWP108" s="93"/>
      <c r="WWQ108" s="93"/>
      <c r="WWR108" s="93"/>
      <c r="WWS108" s="93"/>
      <c r="WWT108" s="93"/>
      <c r="WWU108" s="93"/>
      <c r="WWV108" s="93"/>
      <c r="WWW108" s="93"/>
      <c r="WWX108" s="93"/>
      <c r="WWY108" s="93"/>
      <c r="WWZ108" s="93"/>
      <c r="WXA108" s="93"/>
      <c r="WXB108" s="93"/>
      <c r="WXC108" s="93"/>
      <c r="WXD108" s="93"/>
      <c r="WXE108" s="93"/>
      <c r="WXF108" s="93"/>
      <c r="WXG108" s="93"/>
      <c r="WXH108" s="93"/>
      <c r="WXI108" s="93"/>
      <c r="WXJ108" s="93"/>
      <c r="WXK108" s="93"/>
      <c r="WXL108" s="93"/>
      <c r="WXM108" s="93"/>
      <c r="WXN108" s="93"/>
      <c r="WXO108" s="93"/>
      <c r="WXP108" s="93"/>
      <c r="WXQ108" s="93"/>
      <c r="WXR108" s="93"/>
      <c r="WXS108" s="93"/>
      <c r="WXT108" s="93"/>
      <c r="WXU108" s="93"/>
      <c r="WXV108" s="93"/>
      <c r="WXW108" s="93"/>
      <c r="WXX108" s="93"/>
      <c r="WXY108" s="93"/>
      <c r="WXZ108" s="93"/>
      <c r="WYA108" s="93"/>
      <c r="WYB108" s="93"/>
      <c r="WYC108" s="93"/>
      <c r="WYD108" s="93"/>
      <c r="WYE108" s="93"/>
      <c r="WYF108" s="93"/>
      <c r="WYG108" s="93"/>
      <c r="WYH108" s="93"/>
      <c r="WYI108" s="93"/>
      <c r="WYJ108" s="93"/>
      <c r="WYK108" s="93"/>
    </row>
    <row r="109" spans="1:16209" s="93" customFormat="1" ht="15.95" customHeight="1" x14ac:dyDescent="0.2">
      <c r="A109" s="77" t="s">
        <v>169</v>
      </c>
      <c r="B109" s="78" t="s">
        <v>0</v>
      </c>
      <c r="C109" s="53">
        <f>SUM(C108)</f>
        <v>1</v>
      </c>
      <c r="D109" s="53">
        <f t="shared" ref="D109:F109" si="12">SUM(D108)</f>
        <v>8409.9599999999991</v>
      </c>
      <c r="E109" s="53">
        <f t="shared" si="12"/>
        <v>0</v>
      </c>
      <c r="F109" s="53">
        <f t="shared" si="12"/>
        <v>0</v>
      </c>
      <c r="H109" s="53">
        <f t="shared" si="7"/>
        <v>-8409.9599999999991</v>
      </c>
      <c r="I109" s="170">
        <f t="shared" si="9"/>
        <v>-1</v>
      </c>
    </row>
    <row r="110" spans="1:16209" s="93" customFormat="1" ht="15.95" customHeight="1" x14ac:dyDescent="0.2">
      <c r="A110" s="101" t="s">
        <v>135</v>
      </c>
      <c r="B110" s="74" t="s">
        <v>40</v>
      </c>
      <c r="C110" s="75">
        <v>1</v>
      </c>
      <c r="D110" s="75">
        <v>7999998.9500000002</v>
      </c>
      <c r="E110" s="75">
        <v>0</v>
      </c>
      <c r="F110" s="75">
        <v>0</v>
      </c>
      <c r="H110" s="75">
        <f t="shared" si="7"/>
        <v>-7999998.9500000002</v>
      </c>
      <c r="I110" s="169">
        <f t="shared" si="9"/>
        <v>-1</v>
      </c>
    </row>
    <row r="111" spans="1:16209" s="93" customFormat="1" ht="15.95" customHeight="1" x14ac:dyDescent="0.2">
      <c r="A111" s="103"/>
      <c r="B111" s="74" t="s">
        <v>158</v>
      </c>
      <c r="C111" s="75">
        <v>1</v>
      </c>
      <c r="D111" s="75">
        <v>2825546</v>
      </c>
      <c r="E111" s="75">
        <v>2</v>
      </c>
      <c r="F111" s="75">
        <v>7579884</v>
      </c>
      <c r="H111" s="75">
        <f t="shared" si="7"/>
        <v>4754338</v>
      </c>
      <c r="I111" s="169">
        <f t="shared" si="9"/>
        <v>1.6826262959442175</v>
      </c>
    </row>
    <row r="112" spans="1:16209" s="93" customFormat="1" ht="15.95" customHeight="1" x14ac:dyDescent="0.2">
      <c r="A112" s="102"/>
      <c r="B112" s="74" t="s">
        <v>47</v>
      </c>
      <c r="C112" s="75">
        <v>2</v>
      </c>
      <c r="D112" s="75">
        <v>745695</v>
      </c>
      <c r="E112" s="75">
        <v>1</v>
      </c>
      <c r="F112" s="75">
        <v>100000</v>
      </c>
      <c r="H112" s="75">
        <f t="shared" si="7"/>
        <v>-645695</v>
      </c>
      <c r="I112" s="169">
        <f t="shared" si="9"/>
        <v>-0.86589691495852861</v>
      </c>
    </row>
    <row r="113" spans="1:16209" s="24" customFormat="1" ht="15.95" customHeight="1" x14ac:dyDescent="0.2">
      <c r="A113" s="102"/>
      <c r="B113" s="74" t="s">
        <v>132</v>
      </c>
      <c r="C113" s="75">
        <v>1</v>
      </c>
      <c r="D113" s="75">
        <v>893120.09</v>
      </c>
      <c r="E113" s="75">
        <v>1</v>
      </c>
      <c r="F113" s="75">
        <v>34376</v>
      </c>
      <c r="G113" s="93"/>
      <c r="H113" s="75">
        <f t="shared" si="7"/>
        <v>-858744.09</v>
      </c>
      <c r="I113" s="169">
        <f t="shared" si="9"/>
        <v>-0.96151021527239411</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c r="BA113" s="93"/>
      <c r="BB113" s="93"/>
      <c r="BC113" s="93"/>
      <c r="BD113" s="93"/>
      <c r="BE113" s="93"/>
      <c r="BF113" s="93"/>
      <c r="BG113" s="93"/>
      <c r="BH113" s="93"/>
      <c r="BI113" s="93"/>
      <c r="BJ113" s="93"/>
      <c r="BK113" s="93"/>
      <c r="BL113" s="93"/>
      <c r="BM113" s="93"/>
      <c r="BN113" s="93"/>
      <c r="BO113" s="93"/>
      <c r="BP113" s="93"/>
      <c r="BQ113" s="93"/>
      <c r="BR113" s="93"/>
      <c r="BS113" s="93"/>
      <c r="BT113" s="93"/>
      <c r="BU113" s="93"/>
      <c r="BV113" s="93"/>
      <c r="BW113" s="93"/>
      <c r="BX113" s="93"/>
      <c r="BY113" s="93"/>
      <c r="BZ113" s="93"/>
      <c r="CA113" s="93"/>
      <c r="CB113" s="93"/>
      <c r="CC113" s="93"/>
      <c r="CD113" s="93"/>
      <c r="CE113" s="93"/>
      <c r="CF113" s="93"/>
      <c r="CG113" s="93"/>
      <c r="CH113" s="93"/>
      <c r="CI113" s="93"/>
      <c r="CJ113" s="93"/>
      <c r="CK113" s="93"/>
      <c r="CL113" s="93"/>
      <c r="CM113" s="93"/>
      <c r="CN113" s="93"/>
      <c r="CO113" s="93"/>
      <c r="CP113" s="93"/>
      <c r="CQ113" s="93"/>
      <c r="CR113" s="93"/>
      <c r="CS113" s="93"/>
      <c r="CT113" s="93"/>
      <c r="CU113" s="93"/>
      <c r="CV113" s="93"/>
      <c r="CW113" s="93"/>
      <c r="CX113" s="93"/>
      <c r="CY113" s="93"/>
      <c r="CZ113" s="93"/>
      <c r="DA113" s="93"/>
      <c r="DB113" s="93"/>
      <c r="DC113" s="93"/>
      <c r="DD113" s="93"/>
      <c r="DE113" s="93"/>
      <c r="DF113" s="93"/>
      <c r="DG113" s="93"/>
      <c r="DH113" s="93"/>
      <c r="DI113" s="93"/>
      <c r="DJ113" s="93"/>
      <c r="DK113" s="93"/>
      <c r="DL113" s="93"/>
      <c r="DM113" s="93"/>
      <c r="DN113" s="93"/>
      <c r="DO113" s="93"/>
      <c r="DP113" s="93"/>
      <c r="DQ113" s="93"/>
      <c r="DR113" s="93"/>
      <c r="DS113" s="93"/>
      <c r="DT113" s="93"/>
      <c r="DU113" s="93"/>
      <c r="DV113" s="93"/>
      <c r="DW113" s="93"/>
      <c r="DX113" s="93"/>
      <c r="DY113" s="93"/>
      <c r="DZ113" s="93"/>
      <c r="EA113" s="93"/>
      <c r="EB113" s="93"/>
      <c r="EC113" s="93"/>
      <c r="ED113" s="93"/>
      <c r="EE113" s="93"/>
      <c r="EF113" s="93"/>
      <c r="EG113" s="93"/>
      <c r="EH113" s="93"/>
      <c r="EI113" s="93"/>
      <c r="EJ113" s="93"/>
      <c r="EK113" s="93"/>
      <c r="EL113" s="93"/>
      <c r="EM113" s="93"/>
      <c r="EN113" s="93"/>
      <c r="EO113" s="93"/>
      <c r="EP113" s="93"/>
      <c r="EQ113" s="93"/>
      <c r="ER113" s="93"/>
      <c r="ES113" s="93"/>
      <c r="ET113" s="93"/>
      <c r="EU113" s="93"/>
      <c r="EV113" s="93"/>
      <c r="EW113" s="93"/>
      <c r="EX113" s="93"/>
      <c r="EY113" s="93"/>
      <c r="EZ113" s="93"/>
      <c r="FA113" s="93"/>
      <c r="FB113" s="93"/>
      <c r="FC113" s="93"/>
      <c r="FD113" s="93"/>
      <c r="FE113" s="93"/>
      <c r="FF113" s="93"/>
      <c r="FG113" s="93"/>
      <c r="FH113" s="93"/>
      <c r="FI113" s="93"/>
      <c r="FJ113" s="93"/>
      <c r="FK113" s="93"/>
      <c r="FL113" s="93"/>
      <c r="FM113" s="93"/>
      <c r="FN113" s="93"/>
      <c r="FO113" s="93"/>
      <c r="FP113" s="93"/>
      <c r="FQ113" s="93"/>
      <c r="FR113" s="93"/>
      <c r="FS113" s="93"/>
      <c r="FT113" s="93"/>
      <c r="FU113" s="93"/>
      <c r="FV113" s="93"/>
      <c r="FW113" s="93"/>
      <c r="FX113" s="93"/>
      <c r="FY113" s="93"/>
      <c r="FZ113" s="93"/>
      <c r="GA113" s="93"/>
      <c r="GB113" s="93"/>
      <c r="GC113" s="93"/>
      <c r="GD113" s="93"/>
      <c r="GE113" s="93"/>
      <c r="GF113" s="93"/>
      <c r="GG113" s="93"/>
      <c r="GH113" s="93"/>
      <c r="GI113" s="93"/>
      <c r="GJ113" s="93"/>
      <c r="GK113" s="93"/>
      <c r="GL113" s="93"/>
      <c r="GM113" s="93"/>
      <c r="GN113" s="93"/>
      <c r="GO113" s="93"/>
      <c r="GP113" s="93"/>
      <c r="GQ113" s="93"/>
      <c r="GR113" s="93"/>
      <c r="GS113" s="93"/>
      <c r="GT113" s="93"/>
      <c r="GU113" s="93"/>
      <c r="GV113" s="93"/>
      <c r="GW113" s="93"/>
      <c r="GX113" s="93"/>
      <c r="GY113" s="93"/>
      <c r="GZ113" s="93"/>
      <c r="HA113" s="93"/>
      <c r="HB113" s="93"/>
      <c r="HC113" s="93"/>
      <c r="HD113" s="93"/>
      <c r="HE113" s="93"/>
      <c r="HF113" s="93"/>
      <c r="HG113" s="93"/>
      <c r="HH113" s="93"/>
      <c r="HI113" s="93"/>
      <c r="HJ113" s="93"/>
      <c r="HK113" s="93"/>
      <c r="HL113" s="93"/>
      <c r="HM113" s="93"/>
      <c r="HN113" s="93"/>
      <c r="HO113" s="93"/>
      <c r="HP113" s="93"/>
      <c r="HQ113" s="93"/>
      <c r="HR113" s="93"/>
      <c r="HS113" s="93"/>
      <c r="HT113" s="93"/>
      <c r="HU113" s="93"/>
      <c r="HV113" s="93"/>
      <c r="HW113" s="93"/>
      <c r="HX113" s="93"/>
      <c r="HY113" s="93"/>
      <c r="HZ113" s="93"/>
      <c r="IA113" s="93"/>
      <c r="IB113" s="93"/>
      <c r="IC113" s="93"/>
      <c r="ID113" s="93"/>
      <c r="IE113" s="93"/>
      <c r="IF113" s="93"/>
      <c r="IG113" s="93"/>
      <c r="IH113" s="93"/>
      <c r="II113" s="93"/>
      <c r="IJ113" s="93"/>
      <c r="IK113" s="93"/>
      <c r="IL113" s="93"/>
      <c r="IM113" s="93"/>
      <c r="IN113" s="93"/>
      <c r="IO113" s="93"/>
      <c r="IP113" s="93"/>
      <c r="IQ113" s="93"/>
      <c r="IR113" s="93"/>
      <c r="IS113" s="93"/>
      <c r="IT113" s="93"/>
      <c r="IU113" s="93"/>
      <c r="IV113" s="93"/>
      <c r="IW113" s="93"/>
      <c r="IX113" s="93"/>
      <c r="IY113" s="93"/>
      <c r="IZ113" s="93"/>
      <c r="JA113" s="93"/>
      <c r="JB113" s="93"/>
      <c r="JC113" s="93"/>
      <c r="JD113" s="93"/>
      <c r="JE113" s="93"/>
      <c r="JF113" s="93"/>
      <c r="JG113" s="93"/>
      <c r="JH113" s="93"/>
      <c r="JI113" s="93"/>
      <c r="JJ113" s="93"/>
      <c r="JK113" s="93"/>
      <c r="JL113" s="93"/>
      <c r="JM113" s="93"/>
      <c r="JN113" s="93"/>
      <c r="JO113" s="93"/>
      <c r="JP113" s="93"/>
      <c r="JQ113" s="93"/>
      <c r="JR113" s="93"/>
      <c r="JS113" s="93"/>
      <c r="JT113" s="93"/>
      <c r="JU113" s="93"/>
      <c r="JV113" s="93"/>
      <c r="JW113" s="93"/>
      <c r="JX113" s="93"/>
      <c r="JY113" s="93"/>
      <c r="JZ113" s="93"/>
      <c r="KA113" s="93"/>
      <c r="KB113" s="93"/>
      <c r="KC113" s="93"/>
      <c r="KD113" s="93"/>
      <c r="KE113" s="93"/>
      <c r="KF113" s="93"/>
      <c r="KG113" s="93"/>
      <c r="KH113" s="93"/>
      <c r="KI113" s="93"/>
      <c r="KJ113" s="93"/>
      <c r="KK113" s="93"/>
      <c r="KL113" s="93"/>
      <c r="KM113" s="93"/>
      <c r="KN113" s="93"/>
      <c r="KO113" s="93"/>
      <c r="KP113" s="93"/>
      <c r="KQ113" s="93"/>
      <c r="KR113" s="93"/>
      <c r="KS113" s="93"/>
      <c r="KT113" s="93"/>
      <c r="KU113" s="93"/>
      <c r="KV113" s="93"/>
      <c r="KW113" s="93"/>
      <c r="KX113" s="93"/>
      <c r="KY113" s="93"/>
      <c r="KZ113" s="93"/>
      <c r="LA113" s="93"/>
      <c r="LB113" s="93"/>
      <c r="LC113" s="93"/>
      <c r="LD113" s="93"/>
      <c r="LE113" s="93"/>
      <c r="LF113" s="93"/>
      <c r="LG113" s="93"/>
      <c r="LH113" s="93"/>
      <c r="LI113" s="93"/>
      <c r="LJ113" s="93"/>
      <c r="LK113" s="93"/>
      <c r="LL113" s="93"/>
      <c r="LM113" s="93"/>
      <c r="LN113" s="93"/>
      <c r="LO113" s="93"/>
      <c r="LP113" s="93"/>
      <c r="LQ113" s="93"/>
      <c r="LR113" s="93"/>
      <c r="LS113" s="93"/>
      <c r="LT113" s="93"/>
      <c r="LU113" s="93"/>
      <c r="LV113" s="93"/>
      <c r="LW113" s="93"/>
      <c r="LX113" s="93"/>
      <c r="LY113" s="93"/>
      <c r="LZ113" s="93"/>
      <c r="MA113" s="93"/>
      <c r="MB113" s="93"/>
      <c r="MC113" s="93"/>
      <c r="MD113" s="93"/>
      <c r="ME113" s="93"/>
      <c r="MF113" s="93"/>
      <c r="MG113" s="93"/>
      <c r="MH113" s="93"/>
      <c r="MI113" s="93"/>
      <c r="MJ113" s="93"/>
      <c r="MK113" s="93"/>
      <c r="ML113" s="93"/>
      <c r="MM113" s="93"/>
      <c r="MN113" s="93"/>
      <c r="MO113" s="93"/>
      <c r="MP113" s="93"/>
      <c r="MQ113" s="93"/>
      <c r="MR113" s="93"/>
      <c r="MS113" s="93"/>
      <c r="MT113" s="93"/>
      <c r="MU113" s="93"/>
      <c r="MV113" s="93"/>
      <c r="MW113" s="93"/>
      <c r="MX113" s="93"/>
      <c r="MY113" s="93"/>
      <c r="MZ113" s="93"/>
      <c r="NA113" s="93"/>
      <c r="NB113" s="93"/>
      <c r="NC113" s="93"/>
      <c r="ND113" s="93"/>
      <c r="NE113" s="93"/>
      <c r="NF113" s="93"/>
      <c r="NG113" s="93"/>
      <c r="NH113" s="93"/>
      <c r="NI113" s="93"/>
      <c r="NJ113" s="93"/>
      <c r="NK113" s="93"/>
      <c r="NL113" s="93"/>
      <c r="NM113" s="93"/>
      <c r="NN113" s="93"/>
      <c r="NO113" s="93"/>
      <c r="NP113" s="93"/>
      <c r="NQ113" s="93"/>
      <c r="NR113" s="93"/>
      <c r="NS113" s="93"/>
      <c r="NT113" s="93"/>
      <c r="NU113" s="93"/>
      <c r="NV113" s="93"/>
      <c r="NW113" s="93"/>
      <c r="NX113" s="93"/>
      <c r="NY113" s="93"/>
      <c r="NZ113" s="93"/>
      <c r="OA113" s="93"/>
      <c r="OB113" s="93"/>
      <c r="OC113" s="93"/>
      <c r="OD113" s="93"/>
      <c r="OE113" s="93"/>
      <c r="OF113" s="93"/>
      <c r="OG113" s="93"/>
      <c r="OH113" s="93"/>
      <c r="OI113" s="93"/>
      <c r="OJ113" s="93"/>
      <c r="OK113" s="93"/>
      <c r="OL113" s="93"/>
      <c r="OM113" s="93"/>
      <c r="ON113" s="93"/>
      <c r="OO113" s="93"/>
      <c r="OP113" s="93"/>
      <c r="OQ113" s="93"/>
      <c r="OR113" s="93"/>
      <c r="OS113" s="93"/>
      <c r="OT113" s="93"/>
      <c r="OU113" s="93"/>
      <c r="OV113" s="93"/>
      <c r="OW113" s="93"/>
      <c r="OX113" s="93"/>
      <c r="OY113" s="93"/>
      <c r="OZ113" s="93"/>
      <c r="PA113" s="93"/>
      <c r="PB113" s="93"/>
      <c r="PC113" s="93"/>
      <c r="PD113" s="93"/>
      <c r="PE113" s="93"/>
      <c r="PF113" s="93"/>
      <c r="PG113" s="93"/>
      <c r="PH113" s="93"/>
      <c r="PI113" s="93"/>
      <c r="PJ113" s="93"/>
      <c r="PK113" s="93"/>
      <c r="PL113" s="93"/>
      <c r="PM113" s="93"/>
      <c r="PN113" s="93"/>
      <c r="PO113" s="93"/>
      <c r="PP113" s="93"/>
      <c r="PQ113" s="93"/>
      <c r="PR113" s="93"/>
      <c r="PS113" s="93"/>
      <c r="PT113" s="93"/>
      <c r="PU113" s="93"/>
      <c r="PV113" s="93"/>
      <c r="PW113" s="93"/>
      <c r="PX113" s="93"/>
      <c r="PY113" s="93"/>
      <c r="PZ113" s="93"/>
      <c r="QA113" s="93"/>
      <c r="QB113" s="93"/>
      <c r="QC113" s="93"/>
      <c r="QD113" s="93"/>
      <c r="QE113" s="93"/>
      <c r="QF113" s="93"/>
      <c r="QG113" s="93"/>
      <c r="QH113" s="93"/>
      <c r="QI113" s="93"/>
      <c r="QJ113" s="93"/>
      <c r="QK113" s="93"/>
      <c r="QL113" s="93"/>
      <c r="QM113" s="93"/>
      <c r="QN113" s="93"/>
      <c r="QO113" s="93"/>
      <c r="QP113" s="93"/>
      <c r="QQ113" s="93"/>
      <c r="QR113" s="93"/>
      <c r="QS113" s="93"/>
      <c r="QT113" s="93"/>
      <c r="QU113" s="93"/>
      <c r="QV113" s="93"/>
      <c r="QW113" s="93"/>
      <c r="QX113" s="93"/>
      <c r="QY113" s="93"/>
      <c r="QZ113" s="93"/>
      <c r="RA113" s="93"/>
      <c r="RB113" s="93"/>
      <c r="RC113" s="93"/>
      <c r="RD113" s="93"/>
      <c r="RE113" s="93"/>
      <c r="RF113" s="93"/>
      <c r="RG113" s="93"/>
      <c r="RH113" s="93"/>
      <c r="RI113" s="93"/>
      <c r="RJ113" s="93"/>
      <c r="RK113" s="93"/>
      <c r="RL113" s="93"/>
      <c r="RM113" s="93"/>
      <c r="RN113" s="93"/>
      <c r="RO113" s="93"/>
      <c r="RP113" s="93"/>
      <c r="RQ113" s="93"/>
      <c r="RR113" s="93"/>
      <c r="RS113" s="93"/>
      <c r="RT113" s="93"/>
      <c r="RU113" s="93"/>
      <c r="RV113" s="93"/>
      <c r="RW113" s="93"/>
      <c r="RX113" s="93"/>
      <c r="RY113" s="93"/>
      <c r="RZ113" s="93"/>
      <c r="SA113" s="93"/>
      <c r="SB113" s="93"/>
      <c r="SC113" s="93"/>
      <c r="SD113" s="93"/>
      <c r="SE113" s="93"/>
      <c r="SF113" s="93"/>
      <c r="SG113" s="93"/>
      <c r="SH113" s="93"/>
      <c r="SI113" s="93"/>
      <c r="SJ113" s="93"/>
      <c r="SK113" s="93"/>
      <c r="SL113" s="93"/>
      <c r="SM113" s="93"/>
      <c r="SN113" s="93"/>
      <c r="SO113" s="93"/>
      <c r="SP113" s="93"/>
      <c r="SQ113" s="93"/>
      <c r="SR113" s="93"/>
      <c r="SS113" s="93"/>
      <c r="ST113" s="93"/>
      <c r="SU113" s="93"/>
      <c r="SV113" s="93"/>
      <c r="SW113" s="93"/>
      <c r="SX113" s="93"/>
      <c r="SY113" s="93"/>
      <c r="SZ113" s="93"/>
      <c r="TA113" s="93"/>
      <c r="TB113" s="93"/>
      <c r="TC113" s="93"/>
      <c r="TD113" s="93"/>
      <c r="TE113" s="93"/>
      <c r="TF113" s="93"/>
      <c r="TG113" s="93"/>
      <c r="TH113" s="93"/>
      <c r="TI113" s="93"/>
      <c r="TJ113" s="93"/>
      <c r="TK113" s="93"/>
      <c r="TL113" s="93"/>
      <c r="TM113" s="93"/>
      <c r="TN113" s="93"/>
      <c r="TO113" s="93"/>
      <c r="TP113" s="93"/>
      <c r="TQ113" s="93"/>
      <c r="TR113" s="93"/>
      <c r="TS113" s="93"/>
      <c r="TT113" s="93"/>
      <c r="TU113" s="93"/>
      <c r="TV113" s="93"/>
      <c r="TW113" s="93"/>
      <c r="TX113" s="93"/>
      <c r="TY113" s="93"/>
      <c r="TZ113" s="93"/>
      <c r="UA113" s="93"/>
      <c r="UB113" s="93"/>
      <c r="UC113" s="93"/>
      <c r="UD113" s="93"/>
      <c r="UE113" s="93"/>
      <c r="UF113" s="93"/>
      <c r="UG113" s="93"/>
      <c r="UH113" s="93"/>
      <c r="UI113" s="93"/>
      <c r="UJ113" s="93"/>
      <c r="UK113" s="93"/>
      <c r="UL113" s="93"/>
      <c r="UM113" s="93"/>
      <c r="UN113" s="93"/>
      <c r="UO113" s="93"/>
      <c r="UP113" s="93"/>
      <c r="UQ113" s="93"/>
      <c r="UR113" s="93"/>
      <c r="US113" s="93"/>
      <c r="UT113" s="93"/>
      <c r="UU113" s="93"/>
      <c r="UV113" s="93"/>
      <c r="UW113" s="93"/>
      <c r="UX113" s="93"/>
      <c r="UY113" s="93"/>
      <c r="UZ113" s="93"/>
      <c r="VA113" s="93"/>
      <c r="VB113" s="93"/>
      <c r="VC113" s="93"/>
      <c r="VD113" s="93"/>
      <c r="VE113" s="93"/>
      <c r="VF113" s="93"/>
      <c r="VG113" s="93"/>
      <c r="VH113" s="93"/>
      <c r="VI113" s="93"/>
      <c r="VJ113" s="93"/>
      <c r="VK113" s="93"/>
      <c r="VL113" s="93"/>
      <c r="VM113" s="93"/>
      <c r="VN113" s="93"/>
      <c r="VO113" s="93"/>
      <c r="VP113" s="93"/>
      <c r="VQ113" s="93"/>
      <c r="VR113" s="93"/>
      <c r="VS113" s="93"/>
      <c r="VT113" s="93"/>
      <c r="VU113" s="93"/>
      <c r="VV113" s="93"/>
      <c r="VW113" s="93"/>
      <c r="VX113" s="93"/>
      <c r="VY113" s="93"/>
      <c r="VZ113" s="93"/>
      <c r="WA113" s="93"/>
      <c r="WB113" s="93"/>
      <c r="WC113" s="93"/>
      <c r="WD113" s="93"/>
      <c r="WE113" s="93"/>
      <c r="WF113" s="93"/>
      <c r="WG113" s="93"/>
      <c r="WH113" s="93"/>
      <c r="WI113" s="93"/>
      <c r="WJ113" s="93"/>
      <c r="WK113" s="93"/>
      <c r="WL113" s="93"/>
      <c r="WM113" s="93"/>
      <c r="WN113" s="93"/>
      <c r="WO113" s="93"/>
      <c r="WP113" s="93"/>
      <c r="WQ113" s="93"/>
      <c r="WR113" s="93"/>
      <c r="WS113" s="93"/>
      <c r="WT113" s="93"/>
      <c r="WU113" s="93"/>
      <c r="WV113" s="93"/>
      <c r="WW113" s="93"/>
      <c r="WX113" s="93"/>
      <c r="WY113" s="93"/>
      <c r="WZ113" s="93"/>
      <c r="XA113" s="93"/>
      <c r="XB113" s="93"/>
      <c r="XC113" s="93"/>
      <c r="XD113" s="93"/>
      <c r="XE113" s="93"/>
      <c r="XF113" s="93"/>
      <c r="XG113" s="93"/>
      <c r="XH113" s="93"/>
      <c r="XI113" s="93"/>
      <c r="XJ113" s="93"/>
      <c r="XK113" s="93"/>
      <c r="XL113" s="93"/>
      <c r="XM113" s="93"/>
      <c r="XN113" s="93"/>
      <c r="XO113" s="93"/>
      <c r="XP113" s="93"/>
      <c r="XQ113" s="93"/>
      <c r="XR113" s="93"/>
      <c r="XS113" s="93"/>
      <c r="XT113" s="93"/>
      <c r="XU113" s="93"/>
      <c r="XV113" s="93"/>
      <c r="XW113" s="93"/>
      <c r="XX113" s="93"/>
      <c r="XY113" s="93"/>
      <c r="XZ113" s="93"/>
      <c r="YA113" s="93"/>
      <c r="YB113" s="93"/>
      <c r="YC113" s="93"/>
      <c r="YD113" s="93"/>
      <c r="YE113" s="93"/>
      <c r="YF113" s="93"/>
      <c r="YG113" s="93"/>
      <c r="YH113" s="93"/>
      <c r="YI113" s="93"/>
      <c r="YJ113" s="93"/>
      <c r="YK113" s="93"/>
      <c r="YL113" s="93"/>
      <c r="YM113" s="93"/>
      <c r="YN113" s="93"/>
      <c r="YO113" s="93"/>
      <c r="YP113" s="93"/>
      <c r="YQ113" s="93"/>
      <c r="YR113" s="93"/>
      <c r="YS113" s="93"/>
      <c r="YT113" s="93"/>
      <c r="YU113" s="93"/>
      <c r="YV113" s="93"/>
      <c r="YW113" s="93"/>
      <c r="YX113" s="93"/>
      <c r="YY113" s="93"/>
      <c r="YZ113" s="93"/>
      <c r="ZA113" s="93"/>
      <c r="ZB113" s="93"/>
      <c r="ZC113" s="93"/>
      <c r="ZD113" s="93"/>
      <c r="ZE113" s="93"/>
      <c r="ZF113" s="93"/>
      <c r="ZG113" s="93"/>
      <c r="ZH113" s="93"/>
      <c r="ZI113" s="93"/>
      <c r="ZJ113" s="93"/>
      <c r="ZK113" s="93"/>
      <c r="ZL113" s="93"/>
      <c r="ZM113" s="93"/>
      <c r="ZN113" s="93"/>
      <c r="ZO113" s="93"/>
      <c r="ZP113" s="93"/>
      <c r="ZQ113" s="93"/>
      <c r="ZR113" s="93"/>
      <c r="ZS113" s="93"/>
      <c r="ZT113" s="93"/>
      <c r="ZU113" s="93"/>
      <c r="ZV113" s="93"/>
      <c r="ZW113" s="93"/>
      <c r="ZX113" s="93"/>
      <c r="ZY113" s="93"/>
      <c r="ZZ113" s="93"/>
      <c r="AAA113" s="93"/>
      <c r="AAB113" s="93"/>
      <c r="AAC113" s="93"/>
      <c r="AAD113" s="93"/>
      <c r="AAE113" s="93"/>
      <c r="AAF113" s="93"/>
      <c r="AAG113" s="93"/>
      <c r="AAH113" s="93"/>
      <c r="AAI113" s="93"/>
      <c r="AAJ113" s="93"/>
      <c r="AAK113" s="93"/>
      <c r="AAL113" s="93"/>
      <c r="AAM113" s="93"/>
      <c r="AAN113" s="93"/>
      <c r="AAO113" s="93"/>
      <c r="AAP113" s="93"/>
      <c r="AAQ113" s="93"/>
      <c r="AAR113" s="93"/>
      <c r="AAS113" s="93"/>
      <c r="AAT113" s="93"/>
      <c r="AAU113" s="93"/>
      <c r="AAV113" s="93"/>
      <c r="AAW113" s="93"/>
      <c r="AAX113" s="93"/>
      <c r="AAY113" s="93"/>
      <c r="AAZ113" s="93"/>
      <c r="ABA113" s="93"/>
      <c r="ABB113" s="93"/>
      <c r="ABC113" s="93"/>
      <c r="ABD113" s="93"/>
      <c r="ABE113" s="93"/>
      <c r="ABF113" s="93"/>
      <c r="ABG113" s="93"/>
      <c r="ABH113" s="93"/>
      <c r="ABI113" s="93"/>
      <c r="ABJ113" s="93"/>
      <c r="ABK113" s="93"/>
      <c r="ABL113" s="93"/>
      <c r="ABM113" s="93"/>
      <c r="ABN113" s="93"/>
      <c r="ABO113" s="93"/>
      <c r="ABP113" s="93"/>
      <c r="ABQ113" s="93"/>
      <c r="ABR113" s="93"/>
      <c r="ABS113" s="93"/>
      <c r="ABT113" s="93"/>
      <c r="ABU113" s="93"/>
      <c r="ABV113" s="93"/>
      <c r="ABW113" s="93"/>
      <c r="ABX113" s="93"/>
      <c r="ABY113" s="93"/>
      <c r="ABZ113" s="93"/>
      <c r="ACA113" s="93"/>
      <c r="ACB113" s="93"/>
      <c r="ACC113" s="93"/>
      <c r="ACD113" s="93"/>
      <c r="ACE113" s="93"/>
      <c r="ACF113" s="93"/>
      <c r="ACG113" s="93"/>
      <c r="ACH113" s="93"/>
      <c r="ACI113" s="93"/>
      <c r="ACJ113" s="93"/>
      <c r="ACK113" s="93"/>
      <c r="ACL113" s="93"/>
      <c r="ACM113" s="93"/>
      <c r="ACN113" s="93"/>
      <c r="ACO113" s="93"/>
      <c r="ACP113" s="93"/>
      <c r="ACQ113" s="93"/>
      <c r="ACR113" s="93"/>
      <c r="ACS113" s="93"/>
      <c r="ACT113" s="93"/>
      <c r="ACU113" s="93"/>
      <c r="ACV113" s="93"/>
      <c r="ACW113" s="93"/>
      <c r="ACX113" s="93"/>
      <c r="ACY113" s="93"/>
      <c r="ACZ113" s="93"/>
      <c r="ADA113" s="93"/>
      <c r="ADB113" s="93"/>
      <c r="ADC113" s="93"/>
      <c r="ADD113" s="93"/>
      <c r="ADE113" s="93"/>
      <c r="ADF113" s="93"/>
      <c r="ADG113" s="93"/>
      <c r="ADH113" s="93"/>
      <c r="ADI113" s="93"/>
      <c r="ADJ113" s="93"/>
      <c r="ADK113" s="93"/>
      <c r="ADL113" s="93"/>
      <c r="ADM113" s="93"/>
      <c r="ADN113" s="93"/>
      <c r="ADO113" s="93"/>
      <c r="ADP113" s="93"/>
      <c r="ADQ113" s="93"/>
      <c r="ADR113" s="93"/>
      <c r="ADS113" s="93"/>
      <c r="ADT113" s="93"/>
      <c r="ADU113" s="93"/>
      <c r="ADV113" s="93"/>
      <c r="ADW113" s="93"/>
      <c r="ADX113" s="93"/>
      <c r="ADY113" s="93"/>
      <c r="ADZ113" s="93"/>
      <c r="AEA113" s="93"/>
      <c r="AEB113" s="93"/>
      <c r="AEC113" s="93"/>
      <c r="AED113" s="93"/>
      <c r="AEE113" s="93"/>
      <c r="AEF113" s="93"/>
      <c r="AEG113" s="93"/>
      <c r="AEH113" s="93"/>
      <c r="AEI113" s="93"/>
      <c r="AEJ113" s="93"/>
      <c r="AEK113" s="93"/>
      <c r="AEL113" s="93"/>
      <c r="AEM113" s="93"/>
      <c r="AEN113" s="93"/>
      <c r="AEO113" s="93"/>
      <c r="AEP113" s="93"/>
      <c r="AEQ113" s="93"/>
      <c r="AER113" s="93"/>
      <c r="AES113" s="93"/>
      <c r="AET113" s="93"/>
      <c r="AEU113" s="93"/>
      <c r="AEV113" s="93"/>
      <c r="AEW113" s="93"/>
      <c r="AEX113" s="93"/>
      <c r="AEY113" s="93"/>
      <c r="AEZ113" s="93"/>
      <c r="AFA113" s="93"/>
      <c r="AFB113" s="93"/>
      <c r="AFC113" s="93"/>
      <c r="AFD113" s="93"/>
      <c r="AFE113" s="93"/>
      <c r="AFF113" s="93"/>
      <c r="AFG113" s="93"/>
      <c r="AFH113" s="93"/>
      <c r="AFI113" s="93"/>
      <c r="AFJ113" s="93"/>
      <c r="AFK113" s="93"/>
      <c r="AFL113" s="93"/>
      <c r="AFM113" s="93"/>
      <c r="AFN113" s="93"/>
      <c r="AFO113" s="93"/>
      <c r="AFP113" s="93"/>
      <c r="AFQ113" s="93"/>
      <c r="AFR113" s="93"/>
      <c r="AFS113" s="93"/>
      <c r="AFT113" s="93"/>
      <c r="AFU113" s="93"/>
      <c r="AFV113" s="93"/>
      <c r="AFW113" s="93"/>
      <c r="AFX113" s="93"/>
      <c r="AFY113" s="93"/>
      <c r="AFZ113" s="93"/>
      <c r="AGA113" s="93"/>
      <c r="AGB113" s="93"/>
      <c r="AGC113" s="93"/>
      <c r="AGD113" s="93"/>
      <c r="AGE113" s="93"/>
      <c r="AGF113" s="93"/>
      <c r="AGG113" s="93"/>
      <c r="AGH113" s="93"/>
      <c r="AGI113" s="93"/>
      <c r="AGJ113" s="93"/>
      <c r="AGK113" s="93"/>
      <c r="AGL113" s="93"/>
      <c r="AGM113" s="93"/>
      <c r="AGN113" s="93"/>
      <c r="AGO113" s="93"/>
      <c r="AGP113" s="93"/>
      <c r="AGQ113" s="93"/>
      <c r="AGR113" s="93"/>
      <c r="AGS113" s="93"/>
      <c r="AGT113" s="93"/>
      <c r="AGU113" s="93"/>
      <c r="AGV113" s="93"/>
      <c r="AGW113" s="93"/>
      <c r="AGX113" s="93"/>
      <c r="AGY113" s="93"/>
      <c r="AGZ113" s="93"/>
      <c r="AHA113" s="93"/>
      <c r="AHB113" s="93"/>
      <c r="AHC113" s="93"/>
      <c r="AHD113" s="93"/>
      <c r="AHE113" s="93"/>
      <c r="AHF113" s="93"/>
      <c r="AHG113" s="93"/>
      <c r="AHH113" s="93"/>
      <c r="AHI113" s="93"/>
      <c r="AHJ113" s="93"/>
      <c r="AHK113" s="93"/>
      <c r="AHL113" s="93"/>
      <c r="AHM113" s="93"/>
      <c r="AHN113" s="93"/>
      <c r="AHO113" s="93"/>
      <c r="AHP113" s="93"/>
      <c r="AHQ113" s="93"/>
      <c r="AHR113" s="93"/>
      <c r="AHS113" s="93"/>
      <c r="AHT113" s="93"/>
      <c r="AHU113" s="93"/>
      <c r="AHV113" s="93"/>
      <c r="AHW113" s="93"/>
      <c r="AHX113" s="93"/>
      <c r="AHY113" s="93"/>
      <c r="AHZ113" s="93"/>
      <c r="AIA113" s="93"/>
      <c r="AIB113" s="93"/>
      <c r="AIC113" s="93"/>
      <c r="AID113" s="93"/>
      <c r="AIE113" s="93"/>
      <c r="AIF113" s="93"/>
      <c r="AIG113" s="93"/>
      <c r="AIH113" s="93"/>
      <c r="AII113" s="93"/>
      <c r="AIJ113" s="93"/>
      <c r="AIK113" s="93"/>
      <c r="AIL113" s="93"/>
      <c r="AIM113" s="93"/>
      <c r="AIN113" s="93"/>
      <c r="AIO113" s="93"/>
      <c r="AIP113" s="93"/>
      <c r="AIQ113" s="93"/>
      <c r="AIR113" s="93"/>
      <c r="AIS113" s="93"/>
      <c r="AIT113" s="93"/>
      <c r="AIU113" s="93"/>
      <c r="AIV113" s="93"/>
      <c r="AIW113" s="93"/>
      <c r="AIX113" s="93"/>
      <c r="AIY113" s="93"/>
      <c r="AIZ113" s="93"/>
      <c r="AJA113" s="93"/>
      <c r="AJB113" s="93"/>
      <c r="AJC113" s="93"/>
      <c r="AJD113" s="93"/>
      <c r="AJE113" s="93"/>
      <c r="AJF113" s="93"/>
      <c r="AJG113" s="93"/>
      <c r="AJH113" s="93"/>
      <c r="AJI113" s="93"/>
      <c r="AJJ113" s="93"/>
      <c r="AJK113" s="93"/>
      <c r="AJL113" s="93"/>
      <c r="AJM113" s="93"/>
      <c r="AJN113" s="93"/>
      <c r="AJO113" s="93"/>
      <c r="AJP113" s="93"/>
      <c r="AJQ113" s="93"/>
      <c r="AJR113" s="93"/>
      <c r="AJS113" s="93"/>
      <c r="AJT113" s="93"/>
      <c r="AJU113" s="93"/>
      <c r="AJV113" s="93"/>
      <c r="AJW113" s="93"/>
      <c r="AJX113" s="93"/>
      <c r="AJY113" s="93"/>
      <c r="AJZ113" s="93"/>
      <c r="AKA113" s="93"/>
      <c r="AKB113" s="93"/>
      <c r="AKC113" s="93"/>
      <c r="AKD113" s="93"/>
      <c r="AKE113" s="93"/>
      <c r="AKF113" s="93"/>
      <c r="AKG113" s="93"/>
      <c r="AKH113" s="93"/>
      <c r="AKI113" s="93"/>
      <c r="AKJ113" s="93"/>
      <c r="AKK113" s="93"/>
      <c r="AKL113" s="93"/>
      <c r="AKM113" s="93"/>
      <c r="AKN113" s="93"/>
      <c r="AKO113" s="93"/>
      <c r="AKP113" s="93"/>
      <c r="AKQ113" s="93"/>
      <c r="AKR113" s="93"/>
      <c r="AKS113" s="93"/>
      <c r="AKT113" s="93"/>
      <c r="AKU113" s="93"/>
      <c r="AKV113" s="93"/>
      <c r="AKW113" s="93"/>
      <c r="AKX113" s="93"/>
      <c r="AKY113" s="93"/>
      <c r="AKZ113" s="93"/>
      <c r="ALA113" s="93"/>
      <c r="ALB113" s="93"/>
      <c r="ALC113" s="93"/>
      <c r="ALD113" s="93"/>
      <c r="ALE113" s="93"/>
      <c r="ALF113" s="93"/>
      <c r="ALG113" s="93"/>
      <c r="ALH113" s="93"/>
      <c r="ALI113" s="93"/>
      <c r="ALJ113" s="93"/>
      <c r="ALK113" s="93"/>
      <c r="ALL113" s="93"/>
      <c r="ALM113" s="93"/>
      <c r="ALN113" s="93"/>
      <c r="ALO113" s="93"/>
      <c r="ALP113" s="93"/>
      <c r="ALQ113" s="93"/>
      <c r="ALR113" s="93"/>
      <c r="ALS113" s="93"/>
      <c r="ALT113" s="93"/>
      <c r="ALU113" s="93"/>
      <c r="ALV113" s="93"/>
      <c r="ALW113" s="93"/>
      <c r="ALX113" s="93"/>
      <c r="ALY113" s="93"/>
      <c r="ALZ113" s="93"/>
      <c r="AMA113" s="93"/>
      <c r="AMB113" s="93"/>
      <c r="AMC113" s="93"/>
      <c r="AMD113" s="93"/>
      <c r="AME113" s="93"/>
      <c r="AMF113" s="93"/>
      <c r="AMG113" s="93"/>
      <c r="AMH113" s="93"/>
      <c r="AMI113" s="93"/>
      <c r="AMJ113" s="93"/>
      <c r="AMK113" s="93"/>
      <c r="AML113" s="93"/>
      <c r="AMM113" s="93"/>
      <c r="AMN113" s="93"/>
      <c r="AMO113" s="93"/>
      <c r="AMP113" s="93"/>
      <c r="AMQ113" s="93"/>
      <c r="AMR113" s="93"/>
      <c r="AMS113" s="93"/>
      <c r="AMT113" s="93"/>
      <c r="AMU113" s="93"/>
      <c r="AMV113" s="93"/>
      <c r="AMW113" s="93"/>
      <c r="AMX113" s="93"/>
      <c r="AMY113" s="93"/>
      <c r="AMZ113" s="93"/>
      <c r="ANA113" s="93"/>
      <c r="ANB113" s="93"/>
      <c r="ANC113" s="93"/>
      <c r="AND113" s="93"/>
      <c r="ANE113" s="93"/>
      <c r="ANF113" s="93"/>
      <c r="ANG113" s="93"/>
      <c r="ANH113" s="93"/>
      <c r="ANI113" s="93"/>
      <c r="ANJ113" s="93"/>
      <c r="ANK113" s="93"/>
      <c r="ANL113" s="93"/>
      <c r="ANM113" s="93"/>
      <c r="ANN113" s="93"/>
      <c r="ANO113" s="93"/>
      <c r="ANP113" s="93"/>
      <c r="ANQ113" s="93"/>
      <c r="ANR113" s="93"/>
      <c r="ANS113" s="93"/>
      <c r="ANT113" s="93"/>
      <c r="ANU113" s="93"/>
      <c r="ANV113" s="93"/>
      <c r="ANW113" s="93"/>
      <c r="ANX113" s="93"/>
      <c r="ANY113" s="93"/>
      <c r="ANZ113" s="93"/>
      <c r="AOA113" s="93"/>
      <c r="AOB113" s="93"/>
      <c r="AOC113" s="93"/>
      <c r="AOD113" s="93"/>
      <c r="AOE113" s="93"/>
      <c r="AOF113" s="93"/>
      <c r="AOG113" s="93"/>
      <c r="AOH113" s="93"/>
      <c r="AOI113" s="93"/>
      <c r="AOJ113" s="93"/>
      <c r="AOK113" s="93"/>
      <c r="AOL113" s="93"/>
      <c r="AOM113" s="93"/>
      <c r="AON113" s="93"/>
      <c r="AOO113" s="93"/>
      <c r="AOP113" s="93"/>
      <c r="AOQ113" s="93"/>
      <c r="AOR113" s="93"/>
      <c r="AOS113" s="93"/>
      <c r="AOT113" s="93"/>
      <c r="AOU113" s="93"/>
      <c r="AOV113" s="93"/>
      <c r="AOW113" s="93"/>
      <c r="AOX113" s="93"/>
      <c r="AOY113" s="93"/>
      <c r="AOZ113" s="93"/>
      <c r="APA113" s="93"/>
      <c r="APB113" s="93"/>
      <c r="APC113" s="93"/>
      <c r="APD113" s="93"/>
      <c r="APE113" s="93"/>
      <c r="APF113" s="93"/>
      <c r="APG113" s="93"/>
      <c r="APH113" s="93"/>
      <c r="API113" s="93"/>
      <c r="APJ113" s="93"/>
      <c r="APK113" s="93"/>
      <c r="APL113" s="93"/>
      <c r="APM113" s="93"/>
      <c r="APN113" s="93"/>
      <c r="APO113" s="93"/>
      <c r="APP113" s="93"/>
      <c r="APQ113" s="93"/>
      <c r="APR113" s="93"/>
      <c r="APS113" s="93"/>
      <c r="APT113" s="93"/>
      <c r="APU113" s="93"/>
      <c r="APV113" s="93"/>
      <c r="APW113" s="93"/>
      <c r="APX113" s="93"/>
      <c r="APY113" s="93"/>
      <c r="APZ113" s="93"/>
      <c r="AQA113" s="93"/>
      <c r="AQB113" s="93"/>
      <c r="AQC113" s="93"/>
      <c r="AQD113" s="93"/>
      <c r="AQE113" s="93"/>
      <c r="AQF113" s="93"/>
      <c r="AQG113" s="93"/>
      <c r="AQH113" s="93"/>
      <c r="AQI113" s="93"/>
      <c r="AQJ113" s="93"/>
      <c r="AQK113" s="93"/>
      <c r="AQL113" s="93"/>
      <c r="AQM113" s="93"/>
      <c r="AQN113" s="93"/>
      <c r="AQO113" s="93"/>
      <c r="AQP113" s="93"/>
      <c r="AQQ113" s="93"/>
      <c r="AQR113" s="93"/>
      <c r="AQS113" s="93"/>
      <c r="AQT113" s="93"/>
      <c r="AQU113" s="93"/>
      <c r="AQV113" s="93"/>
      <c r="AQW113" s="93"/>
      <c r="AQX113" s="93"/>
      <c r="AQY113" s="93"/>
      <c r="AQZ113" s="93"/>
      <c r="ARA113" s="93"/>
      <c r="ARB113" s="93"/>
      <c r="ARC113" s="93"/>
      <c r="ARD113" s="93"/>
      <c r="ARE113" s="93"/>
      <c r="ARF113" s="93"/>
      <c r="ARG113" s="93"/>
      <c r="ARH113" s="93"/>
      <c r="ARI113" s="93"/>
      <c r="ARJ113" s="93"/>
      <c r="ARK113" s="93"/>
      <c r="ARL113" s="93"/>
      <c r="ARM113" s="93"/>
      <c r="ARN113" s="93"/>
      <c r="ARO113" s="93"/>
      <c r="ARP113" s="93"/>
      <c r="ARQ113" s="93"/>
      <c r="ARR113" s="93"/>
      <c r="ARS113" s="93"/>
      <c r="ART113" s="93"/>
      <c r="ARU113" s="93"/>
      <c r="ARV113" s="93"/>
      <c r="ARW113" s="93"/>
      <c r="ARX113" s="93"/>
      <c r="ARY113" s="93"/>
      <c r="ARZ113" s="93"/>
      <c r="ASA113" s="93"/>
      <c r="ASB113" s="93"/>
      <c r="ASC113" s="93"/>
      <c r="ASD113" s="93"/>
      <c r="ASE113" s="93"/>
      <c r="ASF113" s="93"/>
      <c r="ASG113" s="93"/>
      <c r="ASH113" s="93"/>
      <c r="ASI113" s="93"/>
      <c r="ASJ113" s="93"/>
      <c r="ASK113" s="93"/>
      <c r="ASL113" s="93"/>
      <c r="ASM113" s="93"/>
      <c r="ASN113" s="93"/>
      <c r="ASO113" s="93"/>
      <c r="ASP113" s="93"/>
      <c r="ASQ113" s="93"/>
      <c r="ASR113" s="93"/>
      <c r="ASS113" s="93"/>
      <c r="AST113" s="93"/>
      <c r="ASU113" s="93"/>
      <c r="ASV113" s="93"/>
      <c r="ASW113" s="93"/>
      <c r="ASX113" s="93"/>
      <c r="ASY113" s="93"/>
      <c r="ASZ113" s="93"/>
      <c r="ATA113" s="93"/>
      <c r="ATB113" s="93"/>
      <c r="ATC113" s="93"/>
      <c r="ATD113" s="93"/>
      <c r="ATE113" s="93"/>
      <c r="ATF113" s="93"/>
      <c r="ATG113" s="93"/>
      <c r="ATH113" s="93"/>
      <c r="ATI113" s="93"/>
      <c r="ATJ113" s="93"/>
      <c r="ATK113" s="93"/>
      <c r="ATL113" s="93"/>
      <c r="ATM113" s="93"/>
      <c r="ATN113" s="93"/>
      <c r="ATO113" s="93"/>
      <c r="ATP113" s="93"/>
      <c r="ATQ113" s="93"/>
      <c r="ATR113" s="93"/>
      <c r="ATS113" s="93"/>
      <c r="ATT113" s="93"/>
      <c r="ATU113" s="93"/>
      <c r="ATV113" s="93"/>
      <c r="ATW113" s="93"/>
      <c r="ATX113" s="93"/>
      <c r="ATY113" s="93"/>
      <c r="ATZ113" s="93"/>
      <c r="AUA113" s="93"/>
      <c r="AUB113" s="93"/>
      <c r="AUC113" s="93"/>
      <c r="AUD113" s="93"/>
      <c r="AUE113" s="93"/>
      <c r="AUF113" s="93"/>
      <c r="AUG113" s="93"/>
      <c r="AUH113" s="93"/>
      <c r="AUI113" s="93"/>
      <c r="AUJ113" s="93"/>
      <c r="AUK113" s="93"/>
      <c r="AUL113" s="93"/>
      <c r="AUM113" s="93"/>
      <c r="AUN113" s="93"/>
      <c r="AUO113" s="93"/>
      <c r="AUP113" s="93"/>
      <c r="AUQ113" s="93"/>
      <c r="AUR113" s="93"/>
      <c r="AUS113" s="93"/>
      <c r="AUT113" s="93"/>
      <c r="AUU113" s="93"/>
      <c r="AUV113" s="93"/>
      <c r="AUW113" s="93"/>
      <c r="AUX113" s="93"/>
      <c r="AUY113" s="93"/>
      <c r="AUZ113" s="93"/>
      <c r="AVA113" s="93"/>
      <c r="AVB113" s="93"/>
      <c r="AVC113" s="93"/>
      <c r="AVD113" s="93"/>
      <c r="AVE113" s="93"/>
      <c r="AVF113" s="93"/>
      <c r="AVG113" s="93"/>
      <c r="AVH113" s="93"/>
      <c r="AVI113" s="93"/>
      <c r="AVJ113" s="93"/>
      <c r="AVK113" s="93"/>
      <c r="AVL113" s="93"/>
      <c r="AVM113" s="93"/>
      <c r="AVN113" s="93"/>
      <c r="AVO113" s="93"/>
      <c r="AVP113" s="93"/>
      <c r="AVQ113" s="93"/>
      <c r="AVR113" s="93"/>
      <c r="AVS113" s="93"/>
      <c r="AVT113" s="93"/>
      <c r="AVU113" s="93"/>
      <c r="AVV113" s="93"/>
      <c r="AVW113" s="93"/>
      <c r="AVX113" s="93"/>
      <c r="AVY113" s="93"/>
      <c r="AVZ113" s="93"/>
      <c r="AWA113" s="93"/>
      <c r="AWB113" s="93"/>
      <c r="AWC113" s="93"/>
      <c r="AWD113" s="93"/>
      <c r="AWE113" s="93"/>
      <c r="AWF113" s="93"/>
      <c r="AWG113" s="93"/>
      <c r="AWH113" s="93"/>
      <c r="AWI113" s="93"/>
      <c r="AWJ113" s="93"/>
      <c r="AWK113" s="93"/>
      <c r="AWL113" s="93"/>
      <c r="AWM113" s="93"/>
      <c r="AWN113" s="93"/>
      <c r="AWO113" s="93"/>
      <c r="AWP113" s="93"/>
      <c r="AWQ113" s="93"/>
      <c r="AWR113" s="93"/>
      <c r="AWS113" s="93"/>
      <c r="AWT113" s="93"/>
      <c r="AWU113" s="93"/>
      <c r="AWV113" s="93"/>
      <c r="AWW113" s="93"/>
      <c r="AWX113" s="93"/>
      <c r="AWY113" s="93"/>
      <c r="AWZ113" s="93"/>
      <c r="AXA113" s="93"/>
      <c r="AXB113" s="93"/>
      <c r="AXC113" s="93"/>
      <c r="AXD113" s="93"/>
      <c r="AXE113" s="93"/>
      <c r="AXF113" s="93"/>
      <c r="AXG113" s="93"/>
      <c r="AXH113" s="93"/>
      <c r="AXI113" s="93"/>
      <c r="AXJ113" s="93"/>
      <c r="AXK113" s="93"/>
      <c r="AXL113" s="93"/>
      <c r="AXM113" s="93"/>
      <c r="AXN113" s="93"/>
      <c r="AXO113" s="93"/>
      <c r="AXP113" s="93"/>
      <c r="AXQ113" s="93"/>
      <c r="AXR113" s="93"/>
      <c r="AXS113" s="93"/>
      <c r="AXT113" s="93"/>
      <c r="AXU113" s="93"/>
      <c r="AXV113" s="93"/>
      <c r="AXW113" s="93"/>
      <c r="AXX113" s="93"/>
      <c r="AXY113" s="93"/>
      <c r="AXZ113" s="93"/>
      <c r="AYA113" s="93"/>
      <c r="AYB113" s="93"/>
      <c r="AYC113" s="93"/>
      <c r="AYD113" s="93"/>
      <c r="AYE113" s="93"/>
      <c r="AYF113" s="93"/>
      <c r="AYG113" s="93"/>
      <c r="AYH113" s="93"/>
      <c r="AYI113" s="93"/>
      <c r="AYJ113" s="93"/>
      <c r="AYK113" s="93"/>
      <c r="AYL113" s="93"/>
      <c r="AYM113" s="93"/>
      <c r="AYN113" s="93"/>
      <c r="AYO113" s="93"/>
      <c r="AYP113" s="93"/>
      <c r="AYQ113" s="93"/>
      <c r="AYR113" s="93"/>
      <c r="AYS113" s="93"/>
      <c r="AYT113" s="93"/>
      <c r="AYU113" s="93"/>
      <c r="AYV113" s="93"/>
      <c r="AYW113" s="93"/>
      <c r="AYX113" s="93"/>
      <c r="AYY113" s="93"/>
      <c r="AYZ113" s="93"/>
      <c r="AZA113" s="93"/>
      <c r="AZB113" s="93"/>
      <c r="AZC113" s="93"/>
      <c r="AZD113" s="93"/>
      <c r="AZE113" s="93"/>
      <c r="AZF113" s="93"/>
      <c r="AZG113" s="93"/>
      <c r="AZH113" s="93"/>
      <c r="AZI113" s="93"/>
      <c r="AZJ113" s="93"/>
      <c r="AZK113" s="93"/>
      <c r="AZL113" s="93"/>
      <c r="AZM113" s="93"/>
      <c r="AZN113" s="93"/>
      <c r="AZO113" s="93"/>
      <c r="AZP113" s="93"/>
      <c r="AZQ113" s="93"/>
      <c r="AZR113" s="93"/>
      <c r="AZS113" s="93"/>
      <c r="AZT113" s="93"/>
      <c r="AZU113" s="93"/>
      <c r="AZV113" s="93"/>
      <c r="AZW113" s="93"/>
      <c r="AZX113" s="93"/>
      <c r="AZY113" s="93"/>
      <c r="AZZ113" s="93"/>
      <c r="BAA113" s="93"/>
      <c r="BAB113" s="93"/>
      <c r="BAC113" s="93"/>
      <c r="BAD113" s="93"/>
      <c r="BAE113" s="93"/>
      <c r="BAF113" s="93"/>
      <c r="BAG113" s="93"/>
      <c r="BAH113" s="93"/>
      <c r="BAI113" s="93"/>
      <c r="BAJ113" s="93"/>
      <c r="BAK113" s="93"/>
      <c r="BAL113" s="93"/>
      <c r="BAM113" s="93"/>
      <c r="BAN113" s="93"/>
      <c r="BAO113" s="93"/>
      <c r="BAP113" s="93"/>
      <c r="BAQ113" s="93"/>
      <c r="BAR113" s="93"/>
      <c r="BAS113" s="93"/>
      <c r="BAT113" s="93"/>
      <c r="BAU113" s="93"/>
      <c r="BAV113" s="93"/>
      <c r="BAW113" s="93"/>
      <c r="BAX113" s="93"/>
      <c r="BAY113" s="93"/>
      <c r="BAZ113" s="93"/>
      <c r="BBA113" s="93"/>
      <c r="BBB113" s="93"/>
      <c r="BBC113" s="93"/>
      <c r="BBD113" s="93"/>
      <c r="BBE113" s="93"/>
      <c r="BBF113" s="93"/>
      <c r="BBG113" s="93"/>
      <c r="BBH113" s="93"/>
      <c r="BBI113" s="93"/>
      <c r="BBJ113" s="93"/>
      <c r="BBK113" s="93"/>
      <c r="BBL113" s="93"/>
      <c r="BBM113" s="93"/>
      <c r="BBN113" s="93"/>
      <c r="BBO113" s="93"/>
      <c r="BBP113" s="93"/>
      <c r="BBQ113" s="93"/>
      <c r="BBR113" s="93"/>
      <c r="BBS113" s="93"/>
      <c r="BBT113" s="93"/>
      <c r="BBU113" s="93"/>
      <c r="BBV113" s="93"/>
      <c r="BBW113" s="93"/>
      <c r="BBX113" s="93"/>
      <c r="BBY113" s="93"/>
      <c r="BBZ113" s="93"/>
      <c r="BCA113" s="93"/>
      <c r="BCB113" s="93"/>
      <c r="BCC113" s="93"/>
      <c r="BCD113" s="93"/>
      <c r="BCE113" s="93"/>
      <c r="BCF113" s="93"/>
      <c r="BCG113" s="93"/>
      <c r="BCH113" s="93"/>
      <c r="BCI113" s="93"/>
      <c r="BCJ113" s="93"/>
      <c r="BCK113" s="93"/>
      <c r="BCL113" s="93"/>
      <c r="BCM113" s="93"/>
      <c r="BCN113" s="93"/>
      <c r="BCO113" s="93"/>
      <c r="BCP113" s="93"/>
      <c r="BCQ113" s="93"/>
      <c r="BCR113" s="93"/>
      <c r="BCS113" s="93"/>
      <c r="BCT113" s="93"/>
      <c r="BCU113" s="93"/>
      <c r="BCV113" s="93"/>
      <c r="BCW113" s="93"/>
      <c r="BCX113" s="93"/>
      <c r="BCY113" s="93"/>
      <c r="BCZ113" s="93"/>
      <c r="BDA113" s="93"/>
      <c r="BDB113" s="93"/>
      <c r="BDC113" s="93"/>
      <c r="BDD113" s="93"/>
      <c r="BDE113" s="93"/>
      <c r="BDF113" s="93"/>
      <c r="BDG113" s="93"/>
      <c r="BDH113" s="93"/>
      <c r="BDI113" s="93"/>
      <c r="BDJ113" s="93"/>
      <c r="BDK113" s="93"/>
      <c r="BDL113" s="93"/>
      <c r="BDM113" s="93"/>
      <c r="BDN113" s="93"/>
      <c r="BDO113" s="93"/>
      <c r="BDP113" s="93"/>
      <c r="BDQ113" s="93"/>
      <c r="BDR113" s="93"/>
      <c r="BDS113" s="93"/>
      <c r="BDT113" s="93"/>
      <c r="BDU113" s="93"/>
      <c r="BDV113" s="93"/>
      <c r="BDW113" s="93"/>
      <c r="BDX113" s="93"/>
      <c r="BDY113" s="93"/>
      <c r="BDZ113" s="93"/>
      <c r="BEA113" s="93"/>
      <c r="BEB113" s="93"/>
      <c r="BEC113" s="93"/>
      <c r="BED113" s="93"/>
      <c r="BEE113" s="93"/>
      <c r="BEF113" s="93"/>
      <c r="BEG113" s="93"/>
      <c r="BEH113" s="93"/>
      <c r="BEI113" s="93"/>
      <c r="BEJ113" s="93"/>
      <c r="BEK113" s="93"/>
      <c r="BEL113" s="93"/>
      <c r="BEM113" s="93"/>
      <c r="BEN113" s="93"/>
      <c r="BEO113" s="93"/>
      <c r="BEP113" s="93"/>
      <c r="BEQ113" s="93"/>
      <c r="BER113" s="93"/>
      <c r="BES113" s="93"/>
      <c r="BET113" s="93"/>
      <c r="BEU113" s="93"/>
      <c r="BEV113" s="93"/>
      <c r="BEW113" s="93"/>
      <c r="BEX113" s="93"/>
      <c r="BEY113" s="93"/>
      <c r="BEZ113" s="93"/>
      <c r="BFA113" s="93"/>
      <c r="BFB113" s="93"/>
      <c r="BFC113" s="93"/>
      <c r="BFD113" s="93"/>
      <c r="BFE113" s="93"/>
      <c r="BFF113" s="93"/>
      <c r="BFG113" s="93"/>
      <c r="BFH113" s="93"/>
      <c r="BFI113" s="93"/>
      <c r="BFJ113" s="93"/>
      <c r="BFK113" s="93"/>
      <c r="BFL113" s="93"/>
      <c r="BFM113" s="93"/>
      <c r="BFN113" s="93"/>
      <c r="BFO113" s="93"/>
      <c r="BFP113" s="93"/>
      <c r="BFQ113" s="93"/>
      <c r="BFR113" s="93"/>
      <c r="BFS113" s="93"/>
      <c r="BFT113" s="93"/>
      <c r="BFU113" s="93"/>
      <c r="BFV113" s="93"/>
      <c r="BFW113" s="93"/>
      <c r="BFX113" s="93"/>
      <c r="BFY113" s="93"/>
      <c r="BFZ113" s="93"/>
      <c r="BGA113" s="93"/>
      <c r="BGB113" s="93"/>
      <c r="BGC113" s="93"/>
      <c r="BGD113" s="93"/>
      <c r="BGE113" s="93"/>
      <c r="BGF113" s="93"/>
      <c r="BGG113" s="93"/>
      <c r="BGH113" s="93"/>
      <c r="BGI113" s="93"/>
      <c r="BGJ113" s="93"/>
      <c r="BGK113" s="93"/>
      <c r="BGL113" s="93"/>
      <c r="BGM113" s="93"/>
      <c r="BGN113" s="93"/>
      <c r="BGO113" s="93"/>
      <c r="BGP113" s="93"/>
      <c r="BGQ113" s="93"/>
      <c r="BGR113" s="93"/>
      <c r="BGS113" s="93"/>
      <c r="BGT113" s="93"/>
      <c r="BGU113" s="93"/>
      <c r="BGV113" s="93"/>
      <c r="BGW113" s="93"/>
      <c r="BGX113" s="93"/>
      <c r="BGY113" s="93"/>
      <c r="BGZ113" s="93"/>
      <c r="BHA113" s="93"/>
      <c r="BHB113" s="93"/>
      <c r="BHC113" s="93"/>
      <c r="BHD113" s="93"/>
      <c r="BHE113" s="93"/>
      <c r="BHF113" s="93"/>
      <c r="BHG113" s="93"/>
      <c r="BHH113" s="93"/>
      <c r="BHI113" s="93"/>
      <c r="BHJ113" s="93"/>
      <c r="BHK113" s="93"/>
      <c r="BHL113" s="93"/>
      <c r="BHM113" s="93"/>
      <c r="BHN113" s="93"/>
      <c r="BHO113" s="93"/>
      <c r="BHP113" s="93"/>
      <c r="BHQ113" s="93"/>
      <c r="BHR113" s="93"/>
      <c r="BHS113" s="93"/>
      <c r="BHT113" s="93"/>
      <c r="BHU113" s="93"/>
      <c r="BHV113" s="93"/>
      <c r="BHW113" s="93"/>
      <c r="BHX113" s="93"/>
      <c r="BHY113" s="93"/>
      <c r="BHZ113" s="93"/>
      <c r="BIA113" s="93"/>
      <c r="BIB113" s="93"/>
      <c r="BIC113" s="93"/>
      <c r="BID113" s="93"/>
      <c r="BIE113" s="93"/>
      <c r="BIF113" s="93"/>
      <c r="BIG113" s="93"/>
      <c r="BIH113" s="93"/>
      <c r="BII113" s="93"/>
      <c r="BIJ113" s="93"/>
      <c r="BIK113" s="93"/>
      <c r="BIL113" s="93"/>
      <c r="BIM113" s="93"/>
      <c r="BIN113" s="93"/>
      <c r="BIO113" s="93"/>
      <c r="BIP113" s="93"/>
      <c r="BIQ113" s="93"/>
      <c r="BIR113" s="93"/>
      <c r="BIS113" s="93"/>
      <c r="BIT113" s="93"/>
      <c r="BIU113" s="93"/>
      <c r="BIV113" s="93"/>
      <c r="BIW113" s="93"/>
      <c r="BIX113" s="93"/>
      <c r="BIY113" s="93"/>
      <c r="BIZ113" s="93"/>
      <c r="BJA113" s="93"/>
      <c r="BJB113" s="93"/>
      <c r="BJC113" s="93"/>
      <c r="BJD113" s="93"/>
      <c r="BJE113" s="93"/>
      <c r="BJF113" s="93"/>
      <c r="BJG113" s="93"/>
      <c r="BJH113" s="93"/>
      <c r="BJI113" s="93"/>
      <c r="BJJ113" s="93"/>
      <c r="BJK113" s="93"/>
      <c r="BJL113" s="93"/>
      <c r="BJM113" s="93"/>
      <c r="BJN113" s="93"/>
      <c r="BJO113" s="93"/>
      <c r="BJP113" s="93"/>
      <c r="BJQ113" s="93"/>
      <c r="BJR113" s="93"/>
      <c r="BJS113" s="93"/>
      <c r="BJT113" s="93"/>
      <c r="BJU113" s="93"/>
      <c r="BJV113" s="93"/>
      <c r="BJW113" s="93"/>
      <c r="BJX113" s="93"/>
      <c r="BJY113" s="93"/>
      <c r="BJZ113" s="93"/>
      <c r="BKA113" s="93"/>
      <c r="BKB113" s="93"/>
      <c r="BKC113" s="93"/>
      <c r="BKD113" s="93"/>
      <c r="BKE113" s="93"/>
      <c r="BKF113" s="93"/>
      <c r="BKG113" s="93"/>
      <c r="BKH113" s="93"/>
      <c r="BKI113" s="93"/>
      <c r="BKJ113" s="93"/>
      <c r="BKK113" s="93"/>
      <c r="BKL113" s="93"/>
      <c r="BKM113" s="93"/>
      <c r="BKN113" s="93"/>
      <c r="BKO113" s="93"/>
      <c r="BKP113" s="93"/>
      <c r="BKQ113" s="93"/>
      <c r="BKR113" s="93"/>
      <c r="BKS113" s="93"/>
      <c r="BKT113" s="93"/>
      <c r="BKU113" s="93"/>
      <c r="BKV113" s="93"/>
      <c r="BKW113" s="93"/>
      <c r="BKX113" s="93"/>
      <c r="BKY113" s="93"/>
      <c r="BKZ113" s="93"/>
      <c r="BLA113" s="93"/>
      <c r="BLB113" s="93"/>
      <c r="BLC113" s="93"/>
      <c r="BLD113" s="93"/>
      <c r="BLE113" s="93"/>
      <c r="BLF113" s="93"/>
      <c r="BLG113" s="93"/>
      <c r="BLH113" s="93"/>
      <c r="BLI113" s="93"/>
      <c r="BLJ113" s="93"/>
      <c r="BLK113" s="93"/>
      <c r="BLL113" s="93"/>
      <c r="BLM113" s="93"/>
      <c r="BLN113" s="93"/>
      <c r="BLO113" s="93"/>
      <c r="BLP113" s="93"/>
      <c r="BLQ113" s="93"/>
      <c r="BLR113" s="93"/>
      <c r="BLS113" s="93"/>
      <c r="BLT113" s="93"/>
      <c r="BLU113" s="93"/>
      <c r="BLV113" s="93"/>
      <c r="BLW113" s="93"/>
      <c r="BLX113" s="93"/>
      <c r="BLY113" s="93"/>
      <c r="BLZ113" s="93"/>
      <c r="BMA113" s="93"/>
      <c r="BMB113" s="93"/>
      <c r="BMC113" s="93"/>
      <c r="BMD113" s="93"/>
      <c r="BME113" s="93"/>
      <c r="BMF113" s="93"/>
      <c r="BMG113" s="93"/>
      <c r="BMH113" s="93"/>
      <c r="BMI113" s="93"/>
      <c r="BMJ113" s="93"/>
      <c r="BMK113" s="93"/>
      <c r="BML113" s="93"/>
      <c r="BMM113" s="93"/>
      <c r="BMN113" s="93"/>
      <c r="BMO113" s="93"/>
      <c r="BMP113" s="93"/>
      <c r="BMQ113" s="93"/>
      <c r="BMR113" s="93"/>
      <c r="BMS113" s="93"/>
      <c r="BMT113" s="93"/>
      <c r="BMU113" s="93"/>
      <c r="BMV113" s="93"/>
      <c r="BMW113" s="93"/>
      <c r="BMX113" s="93"/>
      <c r="BMY113" s="93"/>
      <c r="BMZ113" s="93"/>
      <c r="BNA113" s="93"/>
      <c r="BNB113" s="93"/>
      <c r="BNC113" s="93"/>
      <c r="BND113" s="93"/>
      <c r="BNE113" s="93"/>
      <c r="BNF113" s="93"/>
      <c r="BNG113" s="93"/>
      <c r="BNH113" s="93"/>
      <c r="BNI113" s="93"/>
      <c r="BNJ113" s="93"/>
      <c r="BNK113" s="93"/>
      <c r="BNL113" s="93"/>
      <c r="BNM113" s="93"/>
      <c r="BNN113" s="93"/>
      <c r="BNO113" s="93"/>
      <c r="BNP113" s="93"/>
      <c r="BNQ113" s="93"/>
      <c r="BNR113" s="93"/>
      <c r="BNS113" s="93"/>
      <c r="BNT113" s="93"/>
      <c r="BNU113" s="93"/>
      <c r="BNV113" s="93"/>
      <c r="BNW113" s="93"/>
      <c r="BNX113" s="93"/>
      <c r="BNY113" s="93"/>
      <c r="BNZ113" s="93"/>
      <c r="BOA113" s="93"/>
      <c r="BOB113" s="93"/>
      <c r="BOC113" s="93"/>
      <c r="BOD113" s="93"/>
      <c r="BOE113" s="93"/>
      <c r="BOF113" s="93"/>
      <c r="BOG113" s="93"/>
      <c r="BOH113" s="93"/>
      <c r="BOI113" s="93"/>
      <c r="BOJ113" s="93"/>
      <c r="BOK113" s="93"/>
      <c r="BOL113" s="93"/>
      <c r="BOM113" s="93"/>
      <c r="BON113" s="93"/>
      <c r="BOO113" s="93"/>
      <c r="BOP113" s="93"/>
      <c r="BOQ113" s="93"/>
      <c r="BOR113" s="93"/>
      <c r="BOS113" s="93"/>
      <c r="BOT113" s="93"/>
      <c r="BOU113" s="93"/>
      <c r="BOV113" s="93"/>
      <c r="BOW113" s="93"/>
      <c r="BOX113" s="93"/>
      <c r="BOY113" s="93"/>
      <c r="BOZ113" s="93"/>
      <c r="BPA113" s="93"/>
      <c r="BPB113" s="93"/>
      <c r="BPC113" s="93"/>
      <c r="BPD113" s="93"/>
      <c r="BPE113" s="93"/>
      <c r="BPF113" s="93"/>
      <c r="BPG113" s="93"/>
      <c r="BPH113" s="93"/>
      <c r="BPI113" s="93"/>
      <c r="BPJ113" s="93"/>
      <c r="BPK113" s="93"/>
      <c r="BPL113" s="93"/>
      <c r="BPM113" s="93"/>
      <c r="BPN113" s="93"/>
      <c r="BPO113" s="93"/>
      <c r="BPP113" s="93"/>
      <c r="BPQ113" s="93"/>
      <c r="BPR113" s="93"/>
      <c r="BPS113" s="93"/>
      <c r="BPT113" s="93"/>
      <c r="BPU113" s="93"/>
      <c r="BPV113" s="93"/>
      <c r="BPW113" s="93"/>
      <c r="BPX113" s="93"/>
      <c r="BPY113" s="93"/>
      <c r="BPZ113" s="93"/>
      <c r="BQA113" s="93"/>
      <c r="BQB113" s="93"/>
      <c r="BQC113" s="93"/>
      <c r="BQD113" s="93"/>
      <c r="BQE113" s="93"/>
      <c r="BQF113" s="93"/>
      <c r="BQG113" s="93"/>
      <c r="BQH113" s="93"/>
      <c r="BQI113" s="93"/>
      <c r="BQJ113" s="93"/>
      <c r="BQK113" s="93"/>
      <c r="BQL113" s="93"/>
      <c r="BQM113" s="93"/>
      <c r="BQN113" s="93"/>
      <c r="BQO113" s="93"/>
      <c r="BQP113" s="93"/>
      <c r="BQQ113" s="93"/>
      <c r="BQR113" s="93"/>
      <c r="BQS113" s="93"/>
      <c r="BQT113" s="93"/>
      <c r="BQU113" s="93"/>
      <c r="BQV113" s="93"/>
      <c r="BQW113" s="93"/>
      <c r="BQX113" s="93"/>
      <c r="BQY113" s="93"/>
      <c r="BQZ113" s="93"/>
      <c r="BRA113" s="93"/>
      <c r="BRB113" s="93"/>
      <c r="BRC113" s="93"/>
      <c r="BRD113" s="93"/>
      <c r="BRE113" s="93"/>
      <c r="BRF113" s="93"/>
      <c r="BRG113" s="93"/>
      <c r="BRH113" s="93"/>
      <c r="BRI113" s="93"/>
      <c r="BRJ113" s="93"/>
      <c r="BRK113" s="93"/>
      <c r="BRL113" s="93"/>
      <c r="BRM113" s="93"/>
      <c r="BRN113" s="93"/>
      <c r="BRO113" s="93"/>
      <c r="BRP113" s="93"/>
      <c r="BRQ113" s="93"/>
      <c r="BRR113" s="93"/>
      <c r="BRS113" s="93"/>
      <c r="BRT113" s="93"/>
      <c r="BRU113" s="93"/>
      <c r="BRV113" s="93"/>
      <c r="BRW113" s="93"/>
      <c r="BRX113" s="93"/>
      <c r="BRY113" s="93"/>
      <c r="BRZ113" s="93"/>
      <c r="BSA113" s="93"/>
      <c r="BSB113" s="93"/>
      <c r="BSC113" s="93"/>
      <c r="BSD113" s="93"/>
      <c r="BSE113" s="93"/>
      <c r="BSF113" s="93"/>
      <c r="BSG113" s="93"/>
      <c r="BSH113" s="93"/>
      <c r="BSI113" s="93"/>
      <c r="BSJ113" s="93"/>
      <c r="BSK113" s="93"/>
      <c r="BSL113" s="93"/>
      <c r="BSM113" s="93"/>
      <c r="BSN113" s="93"/>
      <c r="BSO113" s="93"/>
      <c r="BSP113" s="93"/>
      <c r="BSQ113" s="93"/>
      <c r="BSR113" s="93"/>
      <c r="BSS113" s="93"/>
      <c r="BST113" s="93"/>
      <c r="BSU113" s="93"/>
      <c r="BSV113" s="93"/>
      <c r="BSW113" s="93"/>
      <c r="BSX113" s="93"/>
      <c r="BSY113" s="93"/>
      <c r="BSZ113" s="93"/>
      <c r="BTA113" s="93"/>
      <c r="BTB113" s="93"/>
      <c r="BTC113" s="93"/>
      <c r="BTD113" s="93"/>
      <c r="BTE113" s="93"/>
      <c r="BTF113" s="93"/>
      <c r="BTG113" s="93"/>
      <c r="BTH113" s="93"/>
      <c r="BTI113" s="93"/>
      <c r="BTJ113" s="93"/>
      <c r="BTK113" s="93"/>
      <c r="BTL113" s="93"/>
      <c r="BTM113" s="93"/>
      <c r="BTN113" s="93"/>
      <c r="BTO113" s="93"/>
      <c r="BTP113" s="93"/>
      <c r="BTQ113" s="93"/>
      <c r="BTR113" s="93"/>
      <c r="BTS113" s="93"/>
      <c r="BTT113" s="93"/>
      <c r="BTU113" s="93"/>
      <c r="BTV113" s="93"/>
      <c r="BTW113" s="93"/>
      <c r="BTX113" s="93"/>
      <c r="BTY113" s="93"/>
      <c r="BTZ113" s="93"/>
      <c r="BUA113" s="93"/>
      <c r="BUB113" s="93"/>
      <c r="BUC113" s="93"/>
      <c r="BUD113" s="93"/>
      <c r="BUE113" s="93"/>
      <c r="BUF113" s="93"/>
      <c r="BUG113" s="93"/>
      <c r="BUH113" s="93"/>
      <c r="BUI113" s="93"/>
      <c r="BUJ113" s="93"/>
      <c r="BUK113" s="93"/>
      <c r="BUL113" s="93"/>
      <c r="BUM113" s="93"/>
      <c r="BUN113" s="93"/>
      <c r="BUO113" s="93"/>
      <c r="BUP113" s="93"/>
      <c r="BUQ113" s="93"/>
      <c r="BUR113" s="93"/>
      <c r="BUS113" s="93"/>
      <c r="BUT113" s="93"/>
      <c r="BUU113" s="93"/>
      <c r="BUV113" s="93"/>
      <c r="BUW113" s="93"/>
      <c r="BUX113" s="93"/>
      <c r="BUY113" s="93"/>
      <c r="BUZ113" s="93"/>
      <c r="BVA113" s="93"/>
      <c r="BVB113" s="93"/>
      <c r="BVC113" s="93"/>
      <c r="BVD113" s="93"/>
      <c r="BVE113" s="93"/>
      <c r="BVF113" s="93"/>
      <c r="BVG113" s="93"/>
      <c r="BVH113" s="93"/>
      <c r="BVI113" s="93"/>
      <c r="BVJ113" s="93"/>
      <c r="BVK113" s="93"/>
      <c r="BVL113" s="93"/>
      <c r="BVM113" s="93"/>
      <c r="BVN113" s="93"/>
      <c r="BVO113" s="93"/>
      <c r="BVP113" s="93"/>
      <c r="BVQ113" s="93"/>
      <c r="BVR113" s="93"/>
      <c r="BVS113" s="93"/>
      <c r="BVT113" s="93"/>
      <c r="BVU113" s="93"/>
      <c r="BVV113" s="93"/>
      <c r="BVW113" s="93"/>
      <c r="BVX113" s="93"/>
      <c r="BVY113" s="93"/>
      <c r="BVZ113" s="93"/>
      <c r="BWA113" s="93"/>
      <c r="BWB113" s="93"/>
      <c r="BWC113" s="93"/>
      <c r="BWD113" s="93"/>
      <c r="BWE113" s="93"/>
      <c r="BWF113" s="93"/>
      <c r="BWG113" s="93"/>
      <c r="BWH113" s="93"/>
      <c r="BWI113" s="93"/>
      <c r="BWJ113" s="93"/>
      <c r="BWK113" s="93"/>
      <c r="BWL113" s="93"/>
      <c r="BWM113" s="93"/>
      <c r="BWN113" s="93"/>
      <c r="BWO113" s="93"/>
      <c r="BWP113" s="93"/>
      <c r="BWQ113" s="93"/>
      <c r="BWR113" s="93"/>
      <c r="BWS113" s="93"/>
      <c r="BWT113" s="93"/>
      <c r="BWU113" s="93"/>
      <c r="BWV113" s="93"/>
      <c r="BWW113" s="93"/>
      <c r="BWX113" s="93"/>
      <c r="BWY113" s="93"/>
      <c r="BWZ113" s="93"/>
      <c r="BXA113" s="93"/>
      <c r="BXB113" s="93"/>
      <c r="BXC113" s="93"/>
      <c r="BXD113" s="93"/>
      <c r="BXE113" s="93"/>
      <c r="BXF113" s="93"/>
      <c r="BXG113" s="93"/>
      <c r="BXH113" s="93"/>
      <c r="BXI113" s="93"/>
      <c r="BXJ113" s="93"/>
      <c r="BXK113" s="93"/>
      <c r="BXL113" s="93"/>
      <c r="BXM113" s="93"/>
      <c r="BXN113" s="93"/>
      <c r="BXO113" s="93"/>
      <c r="BXP113" s="93"/>
      <c r="BXQ113" s="93"/>
      <c r="BXR113" s="93"/>
      <c r="BXS113" s="93"/>
      <c r="BXT113" s="93"/>
      <c r="BXU113" s="93"/>
      <c r="BXV113" s="93"/>
      <c r="BXW113" s="93"/>
      <c r="BXX113" s="93"/>
      <c r="BXY113" s="93"/>
      <c r="BXZ113" s="93"/>
      <c r="BYA113" s="93"/>
      <c r="BYB113" s="93"/>
      <c r="BYC113" s="93"/>
      <c r="BYD113" s="93"/>
      <c r="BYE113" s="93"/>
      <c r="BYF113" s="93"/>
      <c r="BYG113" s="93"/>
      <c r="BYH113" s="93"/>
      <c r="BYI113" s="93"/>
      <c r="BYJ113" s="93"/>
      <c r="BYK113" s="93"/>
      <c r="BYL113" s="93"/>
      <c r="BYM113" s="93"/>
      <c r="BYN113" s="93"/>
      <c r="BYO113" s="93"/>
      <c r="BYP113" s="93"/>
      <c r="BYQ113" s="93"/>
      <c r="BYR113" s="93"/>
      <c r="BYS113" s="93"/>
      <c r="BYT113" s="93"/>
      <c r="BYU113" s="93"/>
      <c r="BYV113" s="93"/>
      <c r="BYW113" s="93"/>
      <c r="BYX113" s="93"/>
      <c r="BYY113" s="93"/>
      <c r="BYZ113" s="93"/>
      <c r="BZA113" s="93"/>
      <c r="BZB113" s="93"/>
      <c r="BZC113" s="93"/>
      <c r="BZD113" s="93"/>
      <c r="BZE113" s="93"/>
      <c r="BZF113" s="93"/>
      <c r="BZG113" s="93"/>
      <c r="BZH113" s="93"/>
      <c r="BZI113" s="93"/>
      <c r="BZJ113" s="93"/>
      <c r="BZK113" s="93"/>
      <c r="BZL113" s="93"/>
      <c r="BZM113" s="93"/>
      <c r="BZN113" s="93"/>
      <c r="BZO113" s="93"/>
      <c r="BZP113" s="93"/>
      <c r="BZQ113" s="93"/>
      <c r="BZR113" s="93"/>
      <c r="BZS113" s="93"/>
      <c r="BZT113" s="93"/>
      <c r="BZU113" s="93"/>
      <c r="BZV113" s="93"/>
      <c r="BZW113" s="93"/>
      <c r="BZX113" s="93"/>
      <c r="BZY113" s="93"/>
      <c r="BZZ113" s="93"/>
      <c r="CAA113" s="93"/>
      <c r="CAB113" s="93"/>
      <c r="CAC113" s="93"/>
      <c r="CAD113" s="93"/>
      <c r="CAE113" s="93"/>
      <c r="CAF113" s="93"/>
      <c r="CAG113" s="93"/>
      <c r="CAH113" s="93"/>
      <c r="CAI113" s="93"/>
      <c r="CAJ113" s="93"/>
      <c r="CAK113" s="93"/>
      <c r="CAL113" s="93"/>
      <c r="CAM113" s="93"/>
      <c r="CAN113" s="93"/>
      <c r="CAO113" s="93"/>
      <c r="CAP113" s="93"/>
      <c r="CAQ113" s="93"/>
      <c r="CAR113" s="93"/>
      <c r="CAS113" s="93"/>
      <c r="CAT113" s="93"/>
      <c r="CAU113" s="93"/>
      <c r="CAV113" s="93"/>
      <c r="CAW113" s="93"/>
      <c r="CAX113" s="93"/>
      <c r="CAY113" s="93"/>
      <c r="CAZ113" s="93"/>
      <c r="CBA113" s="93"/>
      <c r="CBB113" s="93"/>
      <c r="CBC113" s="93"/>
      <c r="CBD113" s="93"/>
      <c r="CBE113" s="93"/>
      <c r="CBF113" s="93"/>
      <c r="CBG113" s="93"/>
      <c r="CBH113" s="93"/>
      <c r="CBI113" s="93"/>
      <c r="CBJ113" s="93"/>
      <c r="CBK113" s="93"/>
      <c r="CBL113" s="93"/>
      <c r="CBM113" s="93"/>
      <c r="CBN113" s="93"/>
      <c r="CBO113" s="93"/>
      <c r="CBP113" s="93"/>
      <c r="CBQ113" s="93"/>
      <c r="CBR113" s="93"/>
      <c r="CBS113" s="93"/>
      <c r="CBT113" s="93"/>
      <c r="CBU113" s="93"/>
      <c r="CBV113" s="93"/>
      <c r="CBW113" s="93"/>
      <c r="CBX113" s="93"/>
      <c r="CBY113" s="93"/>
      <c r="CBZ113" s="93"/>
      <c r="CCA113" s="93"/>
      <c r="CCB113" s="93"/>
      <c r="CCC113" s="93"/>
      <c r="CCD113" s="93"/>
      <c r="CCE113" s="93"/>
      <c r="CCF113" s="93"/>
      <c r="CCG113" s="93"/>
      <c r="CCH113" s="93"/>
      <c r="CCI113" s="93"/>
      <c r="CCJ113" s="93"/>
      <c r="CCK113" s="93"/>
      <c r="CCL113" s="93"/>
      <c r="CCM113" s="93"/>
      <c r="CCN113" s="93"/>
      <c r="CCO113" s="93"/>
      <c r="CCP113" s="93"/>
      <c r="CCQ113" s="93"/>
      <c r="CCR113" s="93"/>
      <c r="CCS113" s="93"/>
      <c r="CCT113" s="93"/>
      <c r="CCU113" s="93"/>
      <c r="CCV113" s="93"/>
      <c r="CCW113" s="93"/>
      <c r="CCX113" s="93"/>
      <c r="CCY113" s="93"/>
      <c r="CCZ113" s="93"/>
      <c r="CDA113" s="93"/>
      <c r="CDB113" s="93"/>
      <c r="CDC113" s="93"/>
      <c r="CDD113" s="93"/>
      <c r="CDE113" s="93"/>
      <c r="CDF113" s="93"/>
      <c r="CDG113" s="93"/>
      <c r="CDH113" s="93"/>
      <c r="CDI113" s="93"/>
      <c r="CDJ113" s="93"/>
      <c r="CDK113" s="93"/>
      <c r="CDL113" s="93"/>
      <c r="CDM113" s="93"/>
      <c r="CDN113" s="93"/>
      <c r="CDO113" s="93"/>
      <c r="CDP113" s="93"/>
      <c r="CDQ113" s="93"/>
      <c r="CDR113" s="93"/>
      <c r="CDS113" s="93"/>
      <c r="CDT113" s="93"/>
      <c r="CDU113" s="93"/>
      <c r="CDV113" s="93"/>
      <c r="CDW113" s="93"/>
      <c r="CDX113" s="93"/>
      <c r="CDY113" s="93"/>
      <c r="CDZ113" s="93"/>
      <c r="CEA113" s="93"/>
      <c r="CEB113" s="93"/>
      <c r="CEC113" s="93"/>
      <c r="CED113" s="93"/>
      <c r="CEE113" s="93"/>
      <c r="CEF113" s="93"/>
      <c r="CEG113" s="93"/>
      <c r="CEH113" s="93"/>
      <c r="CEI113" s="93"/>
      <c r="CEJ113" s="93"/>
      <c r="CEK113" s="93"/>
      <c r="CEL113" s="93"/>
      <c r="CEM113" s="93"/>
      <c r="CEN113" s="93"/>
      <c r="CEO113" s="93"/>
      <c r="CEP113" s="93"/>
      <c r="CEQ113" s="93"/>
      <c r="CER113" s="93"/>
      <c r="CES113" s="93"/>
      <c r="CET113" s="93"/>
      <c r="CEU113" s="93"/>
      <c r="CEV113" s="93"/>
      <c r="CEW113" s="93"/>
      <c r="CEX113" s="93"/>
      <c r="CEY113" s="93"/>
      <c r="CEZ113" s="93"/>
      <c r="CFA113" s="93"/>
      <c r="CFB113" s="93"/>
      <c r="CFC113" s="93"/>
      <c r="CFD113" s="93"/>
      <c r="CFE113" s="93"/>
      <c r="CFF113" s="93"/>
      <c r="CFG113" s="93"/>
      <c r="CFH113" s="93"/>
      <c r="CFI113" s="93"/>
      <c r="CFJ113" s="93"/>
      <c r="CFK113" s="93"/>
      <c r="CFL113" s="93"/>
      <c r="CFM113" s="93"/>
      <c r="CFN113" s="93"/>
      <c r="CFO113" s="93"/>
      <c r="CFP113" s="93"/>
      <c r="CFQ113" s="93"/>
      <c r="CFR113" s="93"/>
      <c r="CFS113" s="93"/>
      <c r="CFT113" s="93"/>
      <c r="CFU113" s="93"/>
      <c r="CFV113" s="93"/>
      <c r="CFW113" s="93"/>
      <c r="CFX113" s="93"/>
      <c r="CFY113" s="93"/>
      <c r="CFZ113" s="93"/>
      <c r="CGA113" s="93"/>
      <c r="CGB113" s="93"/>
      <c r="CGC113" s="93"/>
      <c r="CGD113" s="93"/>
      <c r="CGE113" s="93"/>
      <c r="CGF113" s="93"/>
      <c r="CGG113" s="93"/>
      <c r="CGH113" s="93"/>
      <c r="CGI113" s="93"/>
      <c r="CGJ113" s="93"/>
      <c r="CGK113" s="93"/>
      <c r="CGL113" s="93"/>
      <c r="CGM113" s="93"/>
      <c r="CGN113" s="93"/>
      <c r="CGO113" s="93"/>
      <c r="CGP113" s="93"/>
      <c r="CGQ113" s="93"/>
      <c r="CGR113" s="93"/>
      <c r="CGS113" s="93"/>
      <c r="CGT113" s="93"/>
      <c r="CGU113" s="93"/>
      <c r="CGV113" s="93"/>
      <c r="CGW113" s="93"/>
      <c r="CGX113" s="93"/>
      <c r="CGY113" s="93"/>
      <c r="CGZ113" s="93"/>
      <c r="CHA113" s="93"/>
      <c r="CHB113" s="93"/>
      <c r="CHC113" s="93"/>
      <c r="CHD113" s="93"/>
      <c r="CHE113" s="93"/>
      <c r="CHF113" s="93"/>
      <c r="CHG113" s="93"/>
      <c r="CHH113" s="93"/>
      <c r="CHI113" s="93"/>
      <c r="CHJ113" s="93"/>
      <c r="CHK113" s="93"/>
      <c r="CHL113" s="93"/>
      <c r="CHM113" s="93"/>
      <c r="CHN113" s="93"/>
      <c r="CHO113" s="93"/>
      <c r="CHP113" s="93"/>
      <c r="CHQ113" s="93"/>
      <c r="CHR113" s="93"/>
      <c r="CHS113" s="93"/>
      <c r="CHT113" s="93"/>
      <c r="CHU113" s="93"/>
      <c r="CHV113" s="93"/>
      <c r="CHW113" s="93"/>
      <c r="CHX113" s="93"/>
      <c r="CHY113" s="93"/>
      <c r="CHZ113" s="93"/>
      <c r="CIA113" s="93"/>
      <c r="CIB113" s="93"/>
      <c r="CIC113" s="93"/>
      <c r="CID113" s="93"/>
      <c r="CIE113" s="93"/>
      <c r="CIF113" s="93"/>
      <c r="CIG113" s="93"/>
      <c r="CIH113" s="93"/>
      <c r="CII113" s="93"/>
      <c r="CIJ113" s="93"/>
      <c r="CIK113" s="93"/>
      <c r="CIL113" s="93"/>
      <c r="CIM113" s="93"/>
      <c r="CIN113" s="93"/>
      <c r="CIO113" s="93"/>
      <c r="CIP113" s="93"/>
      <c r="CIQ113" s="93"/>
      <c r="CIR113" s="93"/>
      <c r="CIS113" s="93"/>
      <c r="CIT113" s="93"/>
      <c r="CIU113" s="93"/>
      <c r="CIV113" s="93"/>
      <c r="CIW113" s="93"/>
      <c r="CIX113" s="93"/>
      <c r="CIY113" s="93"/>
      <c r="CIZ113" s="93"/>
      <c r="CJA113" s="93"/>
      <c r="CJB113" s="93"/>
      <c r="CJC113" s="93"/>
      <c r="CJD113" s="93"/>
      <c r="CJE113" s="93"/>
      <c r="CJF113" s="93"/>
      <c r="CJG113" s="93"/>
      <c r="CJH113" s="93"/>
      <c r="CJI113" s="93"/>
      <c r="CJJ113" s="93"/>
      <c r="CJK113" s="93"/>
      <c r="CJL113" s="93"/>
      <c r="CJM113" s="93"/>
      <c r="CJN113" s="93"/>
      <c r="CJO113" s="93"/>
      <c r="CJP113" s="93"/>
      <c r="CJQ113" s="93"/>
      <c r="CJR113" s="93"/>
      <c r="CJS113" s="93"/>
      <c r="CJT113" s="93"/>
      <c r="CJU113" s="93"/>
      <c r="CJV113" s="93"/>
      <c r="CJW113" s="93"/>
      <c r="CJX113" s="93"/>
      <c r="CJY113" s="93"/>
      <c r="CJZ113" s="93"/>
      <c r="CKA113" s="93"/>
      <c r="CKB113" s="93"/>
      <c r="CKC113" s="93"/>
      <c r="CKD113" s="93"/>
      <c r="CKE113" s="93"/>
      <c r="CKF113" s="93"/>
      <c r="CKG113" s="93"/>
      <c r="CKH113" s="93"/>
      <c r="CKI113" s="93"/>
      <c r="CKJ113" s="93"/>
      <c r="CKK113" s="93"/>
      <c r="CKL113" s="93"/>
      <c r="CKM113" s="93"/>
      <c r="CKN113" s="93"/>
      <c r="CKO113" s="93"/>
      <c r="CKP113" s="93"/>
      <c r="CKQ113" s="93"/>
      <c r="CKR113" s="93"/>
      <c r="CKS113" s="93"/>
      <c r="CKT113" s="93"/>
      <c r="CKU113" s="93"/>
      <c r="CKV113" s="93"/>
      <c r="CKW113" s="93"/>
      <c r="CKX113" s="93"/>
      <c r="CKY113" s="93"/>
      <c r="CKZ113" s="93"/>
      <c r="CLA113" s="93"/>
      <c r="CLB113" s="93"/>
      <c r="CLC113" s="93"/>
      <c r="CLD113" s="93"/>
      <c r="CLE113" s="93"/>
      <c r="CLF113" s="93"/>
      <c r="CLG113" s="93"/>
      <c r="CLH113" s="93"/>
      <c r="CLI113" s="93"/>
      <c r="CLJ113" s="93"/>
      <c r="CLK113" s="93"/>
      <c r="CLL113" s="93"/>
      <c r="CLM113" s="93"/>
      <c r="CLN113" s="93"/>
      <c r="CLO113" s="93"/>
      <c r="CLP113" s="93"/>
      <c r="CLQ113" s="93"/>
      <c r="CLR113" s="93"/>
      <c r="CLS113" s="93"/>
      <c r="CLT113" s="93"/>
      <c r="CLU113" s="93"/>
      <c r="CLV113" s="93"/>
      <c r="CLW113" s="93"/>
      <c r="CLX113" s="93"/>
      <c r="CLY113" s="93"/>
      <c r="CLZ113" s="93"/>
      <c r="CMA113" s="93"/>
      <c r="CMB113" s="93"/>
      <c r="CMC113" s="93"/>
      <c r="CMD113" s="93"/>
      <c r="CME113" s="93"/>
      <c r="CMF113" s="93"/>
      <c r="CMG113" s="93"/>
      <c r="CMH113" s="93"/>
      <c r="CMI113" s="93"/>
      <c r="CMJ113" s="93"/>
      <c r="CMK113" s="93"/>
      <c r="CML113" s="93"/>
      <c r="CMM113" s="93"/>
      <c r="CMN113" s="93"/>
      <c r="CMO113" s="93"/>
      <c r="CMP113" s="93"/>
      <c r="CMQ113" s="93"/>
      <c r="CMR113" s="93"/>
      <c r="CMS113" s="93"/>
      <c r="CMT113" s="93"/>
      <c r="CMU113" s="93"/>
      <c r="CMV113" s="93"/>
      <c r="CMW113" s="93"/>
      <c r="CMX113" s="93"/>
      <c r="CMY113" s="93"/>
      <c r="CMZ113" s="93"/>
      <c r="CNA113" s="93"/>
      <c r="CNB113" s="93"/>
      <c r="CNC113" s="93"/>
      <c r="CND113" s="93"/>
      <c r="CNE113" s="93"/>
      <c r="CNF113" s="93"/>
      <c r="CNG113" s="93"/>
      <c r="CNH113" s="93"/>
      <c r="CNI113" s="93"/>
      <c r="CNJ113" s="93"/>
      <c r="CNK113" s="93"/>
      <c r="CNL113" s="93"/>
      <c r="CNM113" s="93"/>
      <c r="CNN113" s="93"/>
      <c r="CNO113" s="93"/>
      <c r="CNP113" s="93"/>
      <c r="CNQ113" s="93"/>
      <c r="CNR113" s="93"/>
      <c r="CNS113" s="93"/>
      <c r="CNT113" s="93"/>
      <c r="CNU113" s="93"/>
      <c r="CNV113" s="93"/>
      <c r="CNW113" s="93"/>
      <c r="CNX113" s="93"/>
      <c r="CNY113" s="93"/>
      <c r="CNZ113" s="93"/>
      <c r="COA113" s="93"/>
      <c r="COB113" s="93"/>
      <c r="COC113" s="93"/>
      <c r="COD113" s="93"/>
      <c r="COE113" s="93"/>
      <c r="COF113" s="93"/>
      <c r="COG113" s="93"/>
      <c r="COH113" s="93"/>
      <c r="COI113" s="93"/>
      <c r="COJ113" s="93"/>
      <c r="COK113" s="93"/>
      <c r="COL113" s="93"/>
      <c r="COM113" s="93"/>
      <c r="CON113" s="93"/>
      <c r="COO113" s="93"/>
      <c r="COP113" s="93"/>
      <c r="COQ113" s="93"/>
      <c r="COR113" s="93"/>
      <c r="COS113" s="93"/>
      <c r="COT113" s="93"/>
      <c r="COU113" s="93"/>
      <c r="COV113" s="93"/>
      <c r="COW113" s="93"/>
      <c r="COX113" s="93"/>
      <c r="COY113" s="93"/>
      <c r="COZ113" s="93"/>
      <c r="CPA113" s="93"/>
      <c r="CPB113" s="93"/>
      <c r="CPC113" s="93"/>
      <c r="CPD113" s="93"/>
      <c r="CPE113" s="93"/>
      <c r="CPF113" s="93"/>
      <c r="CPG113" s="93"/>
      <c r="CPH113" s="93"/>
      <c r="CPI113" s="93"/>
      <c r="CPJ113" s="93"/>
      <c r="CPK113" s="93"/>
      <c r="CPL113" s="93"/>
      <c r="CPM113" s="93"/>
      <c r="CPN113" s="93"/>
      <c r="CPO113" s="93"/>
      <c r="CPP113" s="93"/>
      <c r="CPQ113" s="93"/>
      <c r="CPR113" s="93"/>
      <c r="CPS113" s="93"/>
      <c r="CPT113" s="93"/>
      <c r="CPU113" s="93"/>
      <c r="CPV113" s="93"/>
      <c r="CPW113" s="93"/>
      <c r="CPX113" s="93"/>
      <c r="CPY113" s="93"/>
      <c r="CPZ113" s="93"/>
      <c r="CQA113" s="93"/>
      <c r="CQB113" s="93"/>
      <c r="CQC113" s="93"/>
      <c r="CQD113" s="93"/>
      <c r="CQE113" s="93"/>
      <c r="CQF113" s="93"/>
      <c r="CQG113" s="93"/>
      <c r="CQH113" s="93"/>
      <c r="CQI113" s="93"/>
      <c r="CQJ113" s="93"/>
      <c r="CQK113" s="93"/>
      <c r="CQL113" s="93"/>
      <c r="CQM113" s="93"/>
      <c r="CQN113" s="93"/>
      <c r="CQO113" s="93"/>
      <c r="CQP113" s="93"/>
      <c r="CQQ113" s="93"/>
      <c r="CQR113" s="93"/>
      <c r="CQS113" s="93"/>
      <c r="CQT113" s="93"/>
      <c r="CQU113" s="93"/>
      <c r="CQV113" s="93"/>
      <c r="CQW113" s="93"/>
      <c r="CQX113" s="93"/>
      <c r="CQY113" s="93"/>
      <c r="CQZ113" s="93"/>
      <c r="CRA113" s="93"/>
      <c r="CRB113" s="93"/>
      <c r="CRC113" s="93"/>
      <c r="CRD113" s="93"/>
      <c r="CRE113" s="93"/>
      <c r="CRF113" s="93"/>
      <c r="CRG113" s="93"/>
      <c r="CRH113" s="93"/>
      <c r="CRI113" s="93"/>
      <c r="CRJ113" s="93"/>
      <c r="CRK113" s="93"/>
      <c r="CRL113" s="93"/>
      <c r="CRM113" s="93"/>
      <c r="CRN113" s="93"/>
      <c r="CRO113" s="93"/>
      <c r="CRP113" s="93"/>
      <c r="CRQ113" s="93"/>
      <c r="CRR113" s="93"/>
      <c r="CRS113" s="93"/>
      <c r="CRT113" s="93"/>
      <c r="CRU113" s="93"/>
      <c r="CRV113" s="93"/>
      <c r="CRW113" s="93"/>
      <c r="CRX113" s="93"/>
      <c r="CRY113" s="93"/>
      <c r="CRZ113" s="93"/>
      <c r="CSA113" s="93"/>
      <c r="CSB113" s="93"/>
      <c r="CSC113" s="93"/>
      <c r="CSD113" s="93"/>
      <c r="CSE113" s="93"/>
      <c r="CSF113" s="93"/>
      <c r="CSG113" s="93"/>
      <c r="CSH113" s="93"/>
      <c r="CSI113" s="93"/>
      <c r="CSJ113" s="93"/>
      <c r="CSK113" s="93"/>
      <c r="CSL113" s="93"/>
      <c r="CSM113" s="93"/>
      <c r="CSN113" s="93"/>
      <c r="CSO113" s="93"/>
      <c r="CSP113" s="93"/>
      <c r="CSQ113" s="93"/>
      <c r="CSR113" s="93"/>
      <c r="CSS113" s="93"/>
      <c r="CST113" s="93"/>
      <c r="CSU113" s="93"/>
      <c r="CSV113" s="93"/>
      <c r="CSW113" s="93"/>
      <c r="CSX113" s="93"/>
      <c r="CSY113" s="93"/>
      <c r="CSZ113" s="93"/>
      <c r="CTA113" s="93"/>
      <c r="CTB113" s="93"/>
      <c r="CTC113" s="93"/>
      <c r="CTD113" s="93"/>
      <c r="CTE113" s="93"/>
      <c r="CTF113" s="93"/>
      <c r="CTG113" s="93"/>
      <c r="CTH113" s="93"/>
      <c r="CTI113" s="93"/>
      <c r="CTJ113" s="93"/>
      <c r="CTK113" s="93"/>
      <c r="CTL113" s="93"/>
      <c r="CTM113" s="93"/>
      <c r="CTN113" s="93"/>
      <c r="CTO113" s="93"/>
      <c r="CTP113" s="93"/>
      <c r="CTQ113" s="93"/>
      <c r="CTR113" s="93"/>
      <c r="CTS113" s="93"/>
      <c r="CTT113" s="93"/>
      <c r="CTU113" s="93"/>
      <c r="CTV113" s="93"/>
      <c r="CTW113" s="93"/>
      <c r="CTX113" s="93"/>
      <c r="CTY113" s="93"/>
      <c r="CTZ113" s="93"/>
      <c r="CUA113" s="93"/>
      <c r="CUB113" s="93"/>
      <c r="CUC113" s="93"/>
      <c r="CUD113" s="93"/>
      <c r="CUE113" s="93"/>
      <c r="CUF113" s="93"/>
      <c r="CUG113" s="93"/>
      <c r="CUH113" s="93"/>
      <c r="CUI113" s="93"/>
      <c r="CUJ113" s="93"/>
      <c r="CUK113" s="93"/>
      <c r="CUL113" s="93"/>
      <c r="CUM113" s="93"/>
      <c r="CUN113" s="93"/>
      <c r="CUO113" s="93"/>
      <c r="CUP113" s="93"/>
      <c r="CUQ113" s="93"/>
      <c r="CUR113" s="93"/>
      <c r="CUS113" s="93"/>
      <c r="CUT113" s="93"/>
      <c r="CUU113" s="93"/>
      <c r="CUV113" s="93"/>
      <c r="CUW113" s="93"/>
      <c r="CUX113" s="93"/>
      <c r="CUY113" s="93"/>
      <c r="CUZ113" s="93"/>
      <c r="CVA113" s="93"/>
      <c r="CVB113" s="93"/>
      <c r="CVC113" s="93"/>
      <c r="CVD113" s="93"/>
      <c r="CVE113" s="93"/>
      <c r="CVF113" s="93"/>
      <c r="CVG113" s="93"/>
      <c r="CVH113" s="93"/>
      <c r="CVI113" s="93"/>
      <c r="CVJ113" s="93"/>
      <c r="CVK113" s="93"/>
      <c r="CVL113" s="93"/>
      <c r="CVM113" s="93"/>
      <c r="CVN113" s="93"/>
      <c r="CVO113" s="93"/>
      <c r="CVP113" s="93"/>
      <c r="CVQ113" s="93"/>
      <c r="CVR113" s="93"/>
      <c r="CVS113" s="93"/>
      <c r="CVT113" s="93"/>
      <c r="CVU113" s="93"/>
      <c r="CVV113" s="93"/>
      <c r="CVW113" s="93"/>
      <c r="CVX113" s="93"/>
      <c r="CVY113" s="93"/>
      <c r="CVZ113" s="93"/>
      <c r="CWA113" s="93"/>
      <c r="CWB113" s="93"/>
      <c r="CWC113" s="93"/>
      <c r="CWD113" s="93"/>
      <c r="CWE113" s="93"/>
      <c r="CWF113" s="93"/>
      <c r="CWG113" s="93"/>
      <c r="CWH113" s="93"/>
      <c r="CWI113" s="93"/>
      <c r="CWJ113" s="93"/>
      <c r="CWK113" s="93"/>
      <c r="CWL113" s="93"/>
      <c r="CWM113" s="93"/>
      <c r="CWN113" s="93"/>
      <c r="CWO113" s="93"/>
      <c r="CWP113" s="93"/>
      <c r="CWQ113" s="93"/>
      <c r="CWR113" s="93"/>
      <c r="CWS113" s="93"/>
      <c r="CWT113" s="93"/>
      <c r="CWU113" s="93"/>
      <c r="CWV113" s="93"/>
      <c r="CWW113" s="93"/>
      <c r="CWX113" s="93"/>
      <c r="CWY113" s="93"/>
      <c r="CWZ113" s="93"/>
      <c r="CXA113" s="93"/>
      <c r="CXB113" s="93"/>
      <c r="CXC113" s="93"/>
      <c r="CXD113" s="93"/>
      <c r="CXE113" s="93"/>
      <c r="CXF113" s="93"/>
      <c r="CXG113" s="93"/>
      <c r="CXH113" s="93"/>
      <c r="CXI113" s="93"/>
      <c r="CXJ113" s="93"/>
      <c r="CXK113" s="93"/>
      <c r="CXL113" s="93"/>
      <c r="CXM113" s="93"/>
      <c r="CXN113" s="93"/>
      <c r="CXO113" s="93"/>
      <c r="CXP113" s="93"/>
      <c r="CXQ113" s="93"/>
      <c r="CXR113" s="93"/>
      <c r="CXS113" s="93"/>
      <c r="CXT113" s="93"/>
      <c r="CXU113" s="93"/>
      <c r="CXV113" s="93"/>
      <c r="CXW113" s="93"/>
      <c r="CXX113" s="93"/>
      <c r="CXY113" s="93"/>
      <c r="CXZ113" s="93"/>
      <c r="CYA113" s="93"/>
      <c r="CYB113" s="93"/>
      <c r="CYC113" s="93"/>
      <c r="CYD113" s="93"/>
      <c r="CYE113" s="93"/>
      <c r="CYF113" s="93"/>
      <c r="CYG113" s="93"/>
      <c r="CYH113" s="93"/>
      <c r="CYI113" s="93"/>
      <c r="CYJ113" s="93"/>
      <c r="CYK113" s="93"/>
      <c r="CYL113" s="93"/>
      <c r="CYM113" s="93"/>
      <c r="CYN113" s="93"/>
      <c r="CYO113" s="93"/>
      <c r="CYP113" s="93"/>
      <c r="CYQ113" s="93"/>
      <c r="CYR113" s="93"/>
      <c r="CYS113" s="93"/>
      <c r="CYT113" s="93"/>
      <c r="CYU113" s="93"/>
      <c r="CYV113" s="93"/>
      <c r="CYW113" s="93"/>
      <c r="CYX113" s="93"/>
      <c r="CYY113" s="93"/>
      <c r="CYZ113" s="93"/>
      <c r="CZA113" s="93"/>
      <c r="CZB113" s="93"/>
      <c r="CZC113" s="93"/>
      <c r="CZD113" s="93"/>
      <c r="CZE113" s="93"/>
      <c r="CZF113" s="93"/>
      <c r="CZG113" s="93"/>
      <c r="CZH113" s="93"/>
      <c r="CZI113" s="93"/>
      <c r="CZJ113" s="93"/>
      <c r="CZK113" s="93"/>
      <c r="CZL113" s="93"/>
      <c r="CZM113" s="93"/>
      <c r="CZN113" s="93"/>
      <c r="CZO113" s="93"/>
      <c r="CZP113" s="93"/>
      <c r="CZQ113" s="93"/>
      <c r="CZR113" s="93"/>
      <c r="CZS113" s="93"/>
      <c r="CZT113" s="93"/>
      <c r="CZU113" s="93"/>
      <c r="CZV113" s="93"/>
      <c r="CZW113" s="93"/>
      <c r="CZX113" s="93"/>
      <c r="CZY113" s="93"/>
      <c r="CZZ113" s="93"/>
      <c r="DAA113" s="93"/>
      <c r="DAB113" s="93"/>
      <c r="DAC113" s="93"/>
      <c r="DAD113" s="93"/>
      <c r="DAE113" s="93"/>
      <c r="DAF113" s="93"/>
      <c r="DAG113" s="93"/>
      <c r="DAH113" s="93"/>
      <c r="DAI113" s="93"/>
      <c r="DAJ113" s="93"/>
      <c r="DAK113" s="93"/>
      <c r="DAL113" s="93"/>
      <c r="DAM113" s="93"/>
      <c r="DAN113" s="93"/>
      <c r="DAO113" s="93"/>
      <c r="DAP113" s="93"/>
      <c r="DAQ113" s="93"/>
      <c r="DAR113" s="93"/>
      <c r="DAS113" s="93"/>
      <c r="DAT113" s="93"/>
      <c r="DAU113" s="93"/>
      <c r="DAV113" s="93"/>
      <c r="DAW113" s="93"/>
      <c r="DAX113" s="93"/>
      <c r="DAY113" s="93"/>
      <c r="DAZ113" s="93"/>
      <c r="DBA113" s="93"/>
      <c r="DBB113" s="93"/>
      <c r="DBC113" s="93"/>
      <c r="DBD113" s="93"/>
      <c r="DBE113" s="93"/>
      <c r="DBF113" s="93"/>
      <c r="DBG113" s="93"/>
      <c r="DBH113" s="93"/>
      <c r="DBI113" s="93"/>
      <c r="DBJ113" s="93"/>
      <c r="DBK113" s="93"/>
      <c r="DBL113" s="93"/>
      <c r="DBM113" s="93"/>
      <c r="DBN113" s="93"/>
      <c r="DBO113" s="93"/>
      <c r="DBP113" s="93"/>
      <c r="DBQ113" s="93"/>
      <c r="DBR113" s="93"/>
      <c r="DBS113" s="93"/>
      <c r="DBT113" s="93"/>
      <c r="DBU113" s="93"/>
      <c r="DBV113" s="93"/>
      <c r="DBW113" s="93"/>
      <c r="DBX113" s="93"/>
      <c r="DBY113" s="93"/>
      <c r="DBZ113" s="93"/>
      <c r="DCA113" s="93"/>
      <c r="DCB113" s="93"/>
      <c r="DCC113" s="93"/>
      <c r="DCD113" s="93"/>
      <c r="DCE113" s="93"/>
      <c r="DCF113" s="93"/>
      <c r="DCG113" s="93"/>
      <c r="DCH113" s="93"/>
      <c r="DCI113" s="93"/>
      <c r="DCJ113" s="93"/>
      <c r="DCK113" s="93"/>
      <c r="DCL113" s="93"/>
      <c r="DCM113" s="93"/>
      <c r="DCN113" s="93"/>
      <c r="DCO113" s="93"/>
      <c r="DCP113" s="93"/>
      <c r="DCQ113" s="93"/>
      <c r="DCR113" s="93"/>
      <c r="DCS113" s="93"/>
      <c r="DCT113" s="93"/>
      <c r="DCU113" s="93"/>
      <c r="DCV113" s="93"/>
      <c r="DCW113" s="93"/>
      <c r="DCX113" s="93"/>
      <c r="DCY113" s="93"/>
      <c r="DCZ113" s="93"/>
      <c r="DDA113" s="93"/>
      <c r="DDB113" s="93"/>
      <c r="DDC113" s="93"/>
      <c r="DDD113" s="93"/>
      <c r="DDE113" s="93"/>
      <c r="DDF113" s="93"/>
      <c r="DDG113" s="93"/>
      <c r="DDH113" s="93"/>
      <c r="DDI113" s="93"/>
      <c r="DDJ113" s="93"/>
      <c r="DDK113" s="93"/>
      <c r="DDL113" s="93"/>
      <c r="DDM113" s="93"/>
      <c r="DDN113" s="93"/>
      <c r="DDO113" s="93"/>
      <c r="DDP113" s="93"/>
      <c r="DDQ113" s="93"/>
      <c r="DDR113" s="93"/>
      <c r="DDS113" s="93"/>
      <c r="DDT113" s="93"/>
      <c r="DDU113" s="93"/>
      <c r="DDV113" s="93"/>
      <c r="DDW113" s="93"/>
      <c r="DDX113" s="93"/>
      <c r="DDY113" s="93"/>
      <c r="DDZ113" s="93"/>
      <c r="DEA113" s="93"/>
      <c r="DEB113" s="93"/>
      <c r="DEC113" s="93"/>
      <c r="DED113" s="93"/>
      <c r="DEE113" s="93"/>
      <c r="DEF113" s="93"/>
      <c r="DEG113" s="93"/>
      <c r="DEH113" s="93"/>
      <c r="DEI113" s="93"/>
      <c r="DEJ113" s="93"/>
      <c r="DEK113" s="93"/>
      <c r="DEL113" s="93"/>
      <c r="DEM113" s="93"/>
      <c r="DEN113" s="93"/>
      <c r="DEO113" s="93"/>
      <c r="DEP113" s="93"/>
      <c r="DEQ113" s="93"/>
      <c r="DER113" s="93"/>
      <c r="DES113" s="93"/>
      <c r="DET113" s="93"/>
      <c r="DEU113" s="93"/>
      <c r="DEV113" s="93"/>
      <c r="DEW113" s="93"/>
      <c r="DEX113" s="93"/>
      <c r="DEY113" s="93"/>
      <c r="DEZ113" s="93"/>
      <c r="DFA113" s="93"/>
      <c r="DFB113" s="93"/>
      <c r="DFC113" s="93"/>
      <c r="DFD113" s="93"/>
      <c r="DFE113" s="93"/>
      <c r="DFF113" s="93"/>
      <c r="DFG113" s="93"/>
      <c r="DFH113" s="93"/>
      <c r="DFI113" s="93"/>
      <c r="DFJ113" s="93"/>
      <c r="DFK113" s="93"/>
      <c r="DFL113" s="93"/>
      <c r="DFM113" s="93"/>
      <c r="DFN113" s="93"/>
      <c r="DFO113" s="93"/>
      <c r="DFP113" s="93"/>
      <c r="DFQ113" s="93"/>
      <c r="DFR113" s="93"/>
      <c r="DFS113" s="93"/>
      <c r="DFT113" s="93"/>
      <c r="DFU113" s="93"/>
      <c r="DFV113" s="93"/>
      <c r="DFW113" s="93"/>
      <c r="DFX113" s="93"/>
      <c r="DFY113" s="93"/>
      <c r="DFZ113" s="93"/>
      <c r="DGA113" s="93"/>
      <c r="DGB113" s="93"/>
      <c r="DGC113" s="93"/>
      <c r="DGD113" s="93"/>
      <c r="DGE113" s="93"/>
      <c r="DGF113" s="93"/>
      <c r="DGG113" s="93"/>
      <c r="DGH113" s="93"/>
      <c r="DGI113" s="93"/>
      <c r="DGJ113" s="93"/>
      <c r="DGK113" s="93"/>
      <c r="DGL113" s="93"/>
      <c r="DGM113" s="93"/>
      <c r="DGN113" s="93"/>
      <c r="DGO113" s="93"/>
      <c r="DGP113" s="93"/>
      <c r="DGQ113" s="93"/>
      <c r="DGR113" s="93"/>
      <c r="DGS113" s="93"/>
      <c r="DGT113" s="93"/>
      <c r="DGU113" s="93"/>
      <c r="DGV113" s="93"/>
      <c r="DGW113" s="93"/>
      <c r="DGX113" s="93"/>
      <c r="DGY113" s="93"/>
      <c r="DGZ113" s="93"/>
      <c r="DHA113" s="93"/>
      <c r="DHB113" s="93"/>
      <c r="DHC113" s="93"/>
      <c r="DHD113" s="93"/>
      <c r="DHE113" s="93"/>
      <c r="DHF113" s="93"/>
      <c r="DHG113" s="93"/>
      <c r="DHH113" s="93"/>
      <c r="DHI113" s="93"/>
      <c r="DHJ113" s="93"/>
      <c r="DHK113" s="93"/>
      <c r="DHL113" s="93"/>
      <c r="DHM113" s="93"/>
      <c r="DHN113" s="93"/>
      <c r="DHO113" s="93"/>
      <c r="DHP113" s="93"/>
      <c r="DHQ113" s="93"/>
      <c r="DHR113" s="93"/>
      <c r="DHS113" s="93"/>
      <c r="DHT113" s="93"/>
      <c r="DHU113" s="93"/>
      <c r="DHV113" s="93"/>
      <c r="DHW113" s="93"/>
      <c r="DHX113" s="93"/>
      <c r="DHY113" s="93"/>
      <c r="DHZ113" s="93"/>
      <c r="DIA113" s="93"/>
      <c r="DIB113" s="93"/>
      <c r="DIC113" s="93"/>
      <c r="DID113" s="93"/>
      <c r="DIE113" s="93"/>
      <c r="DIF113" s="93"/>
      <c r="DIG113" s="93"/>
      <c r="DIH113" s="93"/>
      <c r="DII113" s="93"/>
      <c r="DIJ113" s="93"/>
      <c r="DIK113" s="93"/>
      <c r="DIL113" s="93"/>
      <c r="DIM113" s="93"/>
      <c r="DIN113" s="93"/>
      <c r="DIO113" s="93"/>
      <c r="DIP113" s="93"/>
      <c r="DIQ113" s="93"/>
      <c r="DIR113" s="93"/>
      <c r="DIS113" s="93"/>
      <c r="DIT113" s="93"/>
      <c r="DIU113" s="93"/>
      <c r="DIV113" s="93"/>
      <c r="DIW113" s="93"/>
      <c r="DIX113" s="93"/>
      <c r="DIY113" s="93"/>
      <c r="DIZ113" s="93"/>
      <c r="DJA113" s="93"/>
      <c r="DJB113" s="93"/>
      <c r="DJC113" s="93"/>
      <c r="DJD113" s="93"/>
      <c r="DJE113" s="93"/>
      <c r="DJF113" s="93"/>
      <c r="DJG113" s="93"/>
      <c r="DJH113" s="93"/>
      <c r="DJI113" s="93"/>
      <c r="DJJ113" s="93"/>
      <c r="DJK113" s="93"/>
      <c r="DJL113" s="93"/>
      <c r="DJM113" s="93"/>
      <c r="DJN113" s="93"/>
      <c r="DJO113" s="93"/>
      <c r="DJP113" s="93"/>
      <c r="DJQ113" s="93"/>
      <c r="DJR113" s="93"/>
      <c r="DJS113" s="93"/>
      <c r="DJT113" s="93"/>
      <c r="DJU113" s="93"/>
      <c r="DJV113" s="93"/>
      <c r="DJW113" s="93"/>
      <c r="DJX113" s="93"/>
      <c r="DJY113" s="93"/>
      <c r="DJZ113" s="93"/>
      <c r="DKA113" s="93"/>
      <c r="DKB113" s="93"/>
      <c r="DKC113" s="93"/>
      <c r="DKD113" s="93"/>
      <c r="DKE113" s="93"/>
      <c r="DKF113" s="93"/>
      <c r="DKG113" s="93"/>
      <c r="DKH113" s="93"/>
      <c r="DKI113" s="93"/>
      <c r="DKJ113" s="93"/>
      <c r="DKK113" s="93"/>
      <c r="DKL113" s="93"/>
      <c r="DKM113" s="93"/>
      <c r="DKN113" s="93"/>
      <c r="DKO113" s="93"/>
      <c r="DKP113" s="93"/>
      <c r="DKQ113" s="93"/>
      <c r="DKR113" s="93"/>
      <c r="DKS113" s="93"/>
      <c r="DKT113" s="93"/>
      <c r="DKU113" s="93"/>
      <c r="DKV113" s="93"/>
      <c r="DKW113" s="93"/>
      <c r="DKX113" s="93"/>
      <c r="DKY113" s="93"/>
      <c r="DKZ113" s="93"/>
      <c r="DLA113" s="93"/>
      <c r="DLB113" s="93"/>
      <c r="DLC113" s="93"/>
      <c r="DLD113" s="93"/>
      <c r="DLE113" s="93"/>
      <c r="DLF113" s="93"/>
      <c r="DLG113" s="93"/>
      <c r="DLH113" s="93"/>
      <c r="DLI113" s="93"/>
      <c r="DLJ113" s="93"/>
      <c r="DLK113" s="93"/>
      <c r="DLL113" s="93"/>
      <c r="DLM113" s="93"/>
      <c r="DLN113" s="93"/>
      <c r="DLO113" s="93"/>
      <c r="DLP113" s="93"/>
      <c r="DLQ113" s="93"/>
      <c r="DLR113" s="93"/>
      <c r="DLS113" s="93"/>
      <c r="DLT113" s="93"/>
      <c r="DLU113" s="93"/>
      <c r="DLV113" s="93"/>
      <c r="DLW113" s="93"/>
      <c r="DLX113" s="93"/>
      <c r="DLY113" s="93"/>
      <c r="DLZ113" s="93"/>
      <c r="DMA113" s="93"/>
      <c r="DMB113" s="93"/>
      <c r="DMC113" s="93"/>
      <c r="DMD113" s="93"/>
      <c r="DME113" s="93"/>
      <c r="DMF113" s="93"/>
      <c r="DMG113" s="93"/>
      <c r="DMH113" s="93"/>
      <c r="DMI113" s="93"/>
      <c r="DMJ113" s="93"/>
      <c r="DMK113" s="93"/>
      <c r="DML113" s="93"/>
      <c r="DMM113" s="93"/>
      <c r="DMN113" s="93"/>
      <c r="DMO113" s="93"/>
      <c r="DMP113" s="93"/>
      <c r="DMQ113" s="93"/>
      <c r="DMR113" s="93"/>
      <c r="DMS113" s="93"/>
      <c r="DMT113" s="93"/>
      <c r="DMU113" s="93"/>
      <c r="DMV113" s="93"/>
      <c r="DMW113" s="93"/>
      <c r="DMX113" s="93"/>
      <c r="DMY113" s="93"/>
      <c r="DMZ113" s="93"/>
      <c r="DNA113" s="93"/>
      <c r="DNB113" s="93"/>
      <c r="DNC113" s="93"/>
      <c r="DND113" s="93"/>
      <c r="DNE113" s="93"/>
      <c r="DNF113" s="93"/>
      <c r="DNG113" s="93"/>
      <c r="DNH113" s="93"/>
      <c r="DNI113" s="93"/>
      <c r="DNJ113" s="93"/>
      <c r="DNK113" s="93"/>
      <c r="DNL113" s="93"/>
      <c r="DNM113" s="93"/>
      <c r="DNN113" s="93"/>
      <c r="DNO113" s="93"/>
      <c r="DNP113" s="93"/>
      <c r="DNQ113" s="93"/>
      <c r="DNR113" s="93"/>
      <c r="DNS113" s="93"/>
      <c r="DNT113" s="93"/>
      <c r="DNU113" s="93"/>
      <c r="DNV113" s="93"/>
      <c r="DNW113" s="93"/>
      <c r="DNX113" s="93"/>
      <c r="DNY113" s="93"/>
      <c r="DNZ113" s="93"/>
      <c r="DOA113" s="93"/>
      <c r="DOB113" s="93"/>
      <c r="DOC113" s="93"/>
      <c r="DOD113" s="93"/>
      <c r="DOE113" s="93"/>
      <c r="DOF113" s="93"/>
      <c r="DOG113" s="93"/>
      <c r="DOH113" s="93"/>
      <c r="DOI113" s="93"/>
      <c r="DOJ113" s="93"/>
      <c r="DOK113" s="93"/>
      <c r="DOL113" s="93"/>
      <c r="DOM113" s="93"/>
      <c r="DON113" s="93"/>
      <c r="DOO113" s="93"/>
      <c r="DOP113" s="93"/>
      <c r="DOQ113" s="93"/>
      <c r="DOR113" s="93"/>
      <c r="DOS113" s="93"/>
      <c r="DOT113" s="93"/>
      <c r="DOU113" s="93"/>
      <c r="DOV113" s="93"/>
      <c r="DOW113" s="93"/>
      <c r="DOX113" s="93"/>
      <c r="DOY113" s="93"/>
      <c r="DOZ113" s="93"/>
      <c r="DPA113" s="93"/>
      <c r="DPB113" s="93"/>
      <c r="DPC113" s="93"/>
      <c r="DPD113" s="93"/>
      <c r="DPE113" s="93"/>
      <c r="DPF113" s="93"/>
      <c r="DPG113" s="93"/>
      <c r="DPH113" s="93"/>
      <c r="DPI113" s="93"/>
      <c r="DPJ113" s="93"/>
      <c r="DPK113" s="93"/>
      <c r="DPL113" s="93"/>
      <c r="DPM113" s="93"/>
      <c r="DPN113" s="93"/>
      <c r="DPO113" s="93"/>
      <c r="DPP113" s="93"/>
      <c r="DPQ113" s="93"/>
      <c r="DPR113" s="93"/>
      <c r="DPS113" s="93"/>
      <c r="DPT113" s="93"/>
      <c r="DPU113" s="93"/>
      <c r="DPV113" s="93"/>
      <c r="DPW113" s="93"/>
      <c r="DPX113" s="93"/>
      <c r="DPY113" s="93"/>
      <c r="DPZ113" s="93"/>
      <c r="DQA113" s="93"/>
      <c r="DQB113" s="93"/>
      <c r="DQC113" s="93"/>
      <c r="DQD113" s="93"/>
      <c r="DQE113" s="93"/>
      <c r="DQF113" s="93"/>
      <c r="DQG113" s="93"/>
      <c r="DQH113" s="93"/>
      <c r="DQI113" s="93"/>
      <c r="DQJ113" s="93"/>
      <c r="DQK113" s="93"/>
      <c r="DQL113" s="93"/>
      <c r="DQM113" s="93"/>
      <c r="DQN113" s="93"/>
      <c r="DQO113" s="93"/>
      <c r="DQP113" s="93"/>
      <c r="DQQ113" s="93"/>
      <c r="DQR113" s="93"/>
      <c r="DQS113" s="93"/>
      <c r="DQT113" s="93"/>
      <c r="DQU113" s="93"/>
      <c r="DQV113" s="93"/>
      <c r="DQW113" s="93"/>
      <c r="DQX113" s="93"/>
      <c r="DQY113" s="93"/>
      <c r="DQZ113" s="93"/>
      <c r="DRA113" s="93"/>
      <c r="DRB113" s="93"/>
      <c r="DRC113" s="93"/>
      <c r="DRD113" s="93"/>
      <c r="DRE113" s="93"/>
      <c r="DRF113" s="93"/>
      <c r="DRG113" s="93"/>
      <c r="DRH113" s="93"/>
      <c r="DRI113" s="93"/>
      <c r="DRJ113" s="93"/>
      <c r="DRK113" s="93"/>
      <c r="DRL113" s="93"/>
      <c r="DRM113" s="93"/>
      <c r="DRN113" s="93"/>
      <c r="DRO113" s="93"/>
      <c r="DRP113" s="93"/>
      <c r="DRQ113" s="93"/>
      <c r="DRR113" s="93"/>
      <c r="DRS113" s="93"/>
      <c r="DRT113" s="93"/>
      <c r="DRU113" s="93"/>
      <c r="DRV113" s="93"/>
      <c r="DRW113" s="93"/>
      <c r="DRX113" s="93"/>
      <c r="DRY113" s="93"/>
      <c r="DRZ113" s="93"/>
      <c r="DSA113" s="93"/>
      <c r="DSB113" s="93"/>
      <c r="DSC113" s="93"/>
      <c r="DSD113" s="93"/>
      <c r="DSE113" s="93"/>
      <c r="DSF113" s="93"/>
      <c r="DSG113" s="93"/>
      <c r="DSH113" s="93"/>
      <c r="DSI113" s="93"/>
      <c r="DSJ113" s="93"/>
      <c r="DSK113" s="93"/>
      <c r="DSL113" s="93"/>
      <c r="DSM113" s="93"/>
      <c r="DSN113" s="93"/>
      <c r="DSO113" s="93"/>
      <c r="DSP113" s="93"/>
      <c r="DSQ113" s="93"/>
      <c r="DSR113" s="93"/>
      <c r="DSS113" s="93"/>
      <c r="DST113" s="93"/>
      <c r="DSU113" s="93"/>
      <c r="DSV113" s="93"/>
      <c r="DSW113" s="93"/>
      <c r="DSX113" s="93"/>
      <c r="DSY113" s="93"/>
      <c r="DSZ113" s="93"/>
      <c r="DTA113" s="93"/>
      <c r="DTB113" s="93"/>
      <c r="DTC113" s="93"/>
      <c r="DTD113" s="93"/>
      <c r="DTE113" s="93"/>
      <c r="DTF113" s="93"/>
      <c r="DTG113" s="93"/>
      <c r="DTH113" s="93"/>
      <c r="DTI113" s="93"/>
      <c r="DTJ113" s="93"/>
      <c r="DTK113" s="93"/>
      <c r="DTL113" s="93"/>
      <c r="DTM113" s="93"/>
      <c r="DTN113" s="93"/>
      <c r="DTO113" s="93"/>
      <c r="DTP113" s="93"/>
      <c r="DTQ113" s="93"/>
      <c r="DTR113" s="93"/>
      <c r="DTS113" s="93"/>
      <c r="DTT113" s="93"/>
      <c r="DTU113" s="93"/>
      <c r="DTV113" s="93"/>
      <c r="DTW113" s="93"/>
      <c r="DTX113" s="93"/>
      <c r="DTY113" s="93"/>
      <c r="DTZ113" s="93"/>
      <c r="DUA113" s="93"/>
      <c r="DUB113" s="93"/>
      <c r="DUC113" s="93"/>
      <c r="DUD113" s="93"/>
      <c r="DUE113" s="93"/>
      <c r="DUF113" s="93"/>
      <c r="DUG113" s="93"/>
      <c r="DUH113" s="93"/>
      <c r="DUI113" s="93"/>
      <c r="DUJ113" s="93"/>
      <c r="DUK113" s="93"/>
      <c r="DUL113" s="93"/>
      <c r="DUM113" s="93"/>
      <c r="DUN113" s="93"/>
      <c r="DUO113" s="93"/>
      <c r="DUP113" s="93"/>
      <c r="DUQ113" s="93"/>
      <c r="DUR113" s="93"/>
      <c r="DUS113" s="93"/>
      <c r="DUT113" s="93"/>
      <c r="DUU113" s="93"/>
      <c r="DUV113" s="93"/>
      <c r="DUW113" s="93"/>
      <c r="DUX113" s="93"/>
      <c r="DUY113" s="93"/>
      <c r="DUZ113" s="93"/>
      <c r="DVA113" s="93"/>
      <c r="DVB113" s="93"/>
      <c r="DVC113" s="93"/>
      <c r="DVD113" s="93"/>
      <c r="DVE113" s="93"/>
      <c r="DVF113" s="93"/>
      <c r="DVG113" s="93"/>
      <c r="DVH113" s="93"/>
      <c r="DVI113" s="93"/>
      <c r="DVJ113" s="93"/>
      <c r="DVK113" s="93"/>
      <c r="DVL113" s="93"/>
      <c r="DVM113" s="93"/>
      <c r="DVN113" s="93"/>
      <c r="DVO113" s="93"/>
      <c r="DVP113" s="93"/>
      <c r="DVQ113" s="93"/>
      <c r="DVR113" s="93"/>
      <c r="DVS113" s="93"/>
      <c r="DVT113" s="93"/>
      <c r="DVU113" s="93"/>
      <c r="DVV113" s="93"/>
      <c r="DVW113" s="93"/>
      <c r="DVX113" s="93"/>
      <c r="DVY113" s="93"/>
      <c r="DVZ113" s="93"/>
      <c r="DWA113" s="93"/>
      <c r="DWB113" s="93"/>
      <c r="DWC113" s="93"/>
      <c r="DWD113" s="93"/>
      <c r="DWE113" s="93"/>
      <c r="DWF113" s="93"/>
      <c r="DWG113" s="93"/>
      <c r="DWH113" s="93"/>
      <c r="DWI113" s="93"/>
      <c r="DWJ113" s="93"/>
      <c r="DWK113" s="93"/>
      <c r="DWL113" s="93"/>
      <c r="DWM113" s="93"/>
      <c r="DWN113" s="93"/>
      <c r="DWO113" s="93"/>
      <c r="DWP113" s="93"/>
      <c r="DWQ113" s="93"/>
      <c r="DWR113" s="93"/>
      <c r="DWS113" s="93"/>
      <c r="DWT113" s="93"/>
      <c r="DWU113" s="93"/>
      <c r="DWV113" s="93"/>
      <c r="DWW113" s="93"/>
      <c r="DWX113" s="93"/>
      <c r="DWY113" s="93"/>
      <c r="DWZ113" s="93"/>
      <c r="DXA113" s="93"/>
      <c r="DXB113" s="93"/>
      <c r="DXC113" s="93"/>
      <c r="DXD113" s="93"/>
      <c r="DXE113" s="93"/>
      <c r="DXF113" s="93"/>
      <c r="DXG113" s="93"/>
      <c r="DXH113" s="93"/>
      <c r="DXI113" s="93"/>
      <c r="DXJ113" s="93"/>
      <c r="DXK113" s="93"/>
      <c r="DXL113" s="93"/>
      <c r="DXM113" s="93"/>
      <c r="DXN113" s="93"/>
      <c r="DXO113" s="93"/>
      <c r="DXP113" s="93"/>
      <c r="DXQ113" s="93"/>
      <c r="DXR113" s="93"/>
      <c r="DXS113" s="93"/>
      <c r="DXT113" s="93"/>
      <c r="DXU113" s="93"/>
      <c r="DXV113" s="93"/>
      <c r="DXW113" s="93"/>
      <c r="DXX113" s="93"/>
      <c r="DXY113" s="93"/>
      <c r="DXZ113" s="93"/>
      <c r="DYA113" s="93"/>
      <c r="DYB113" s="93"/>
      <c r="DYC113" s="93"/>
      <c r="DYD113" s="93"/>
      <c r="DYE113" s="93"/>
      <c r="DYF113" s="93"/>
      <c r="DYG113" s="93"/>
      <c r="DYH113" s="93"/>
      <c r="DYI113" s="93"/>
      <c r="DYJ113" s="93"/>
      <c r="DYK113" s="93"/>
      <c r="DYL113" s="93"/>
      <c r="DYM113" s="93"/>
      <c r="DYN113" s="93"/>
      <c r="DYO113" s="93"/>
      <c r="DYP113" s="93"/>
      <c r="DYQ113" s="93"/>
      <c r="DYR113" s="93"/>
      <c r="DYS113" s="93"/>
      <c r="DYT113" s="93"/>
      <c r="DYU113" s="93"/>
      <c r="DYV113" s="93"/>
      <c r="DYW113" s="93"/>
      <c r="DYX113" s="93"/>
      <c r="DYY113" s="93"/>
      <c r="DYZ113" s="93"/>
      <c r="DZA113" s="93"/>
      <c r="DZB113" s="93"/>
      <c r="DZC113" s="93"/>
      <c r="DZD113" s="93"/>
      <c r="DZE113" s="93"/>
      <c r="DZF113" s="93"/>
      <c r="DZG113" s="93"/>
      <c r="DZH113" s="93"/>
      <c r="DZI113" s="93"/>
      <c r="DZJ113" s="93"/>
      <c r="DZK113" s="93"/>
      <c r="DZL113" s="93"/>
      <c r="DZM113" s="93"/>
      <c r="DZN113" s="93"/>
      <c r="DZO113" s="93"/>
      <c r="DZP113" s="93"/>
      <c r="DZQ113" s="93"/>
      <c r="DZR113" s="93"/>
      <c r="DZS113" s="93"/>
      <c r="DZT113" s="93"/>
      <c r="DZU113" s="93"/>
      <c r="DZV113" s="93"/>
      <c r="DZW113" s="93"/>
      <c r="DZX113" s="93"/>
      <c r="DZY113" s="93"/>
      <c r="DZZ113" s="93"/>
      <c r="EAA113" s="93"/>
      <c r="EAB113" s="93"/>
      <c r="EAC113" s="93"/>
      <c r="EAD113" s="93"/>
      <c r="EAE113" s="93"/>
      <c r="EAF113" s="93"/>
      <c r="EAG113" s="93"/>
      <c r="EAH113" s="93"/>
      <c r="EAI113" s="93"/>
      <c r="EAJ113" s="93"/>
      <c r="EAK113" s="93"/>
      <c r="EAL113" s="93"/>
      <c r="EAM113" s="93"/>
      <c r="EAN113" s="93"/>
      <c r="EAO113" s="93"/>
      <c r="EAP113" s="93"/>
      <c r="EAQ113" s="93"/>
      <c r="EAR113" s="93"/>
      <c r="EAS113" s="93"/>
      <c r="EAT113" s="93"/>
      <c r="EAU113" s="93"/>
      <c r="EAV113" s="93"/>
      <c r="EAW113" s="93"/>
      <c r="EAX113" s="93"/>
      <c r="EAY113" s="93"/>
      <c r="EAZ113" s="93"/>
      <c r="EBA113" s="93"/>
      <c r="EBB113" s="93"/>
      <c r="EBC113" s="93"/>
      <c r="EBD113" s="93"/>
      <c r="EBE113" s="93"/>
      <c r="EBF113" s="93"/>
      <c r="EBG113" s="93"/>
      <c r="EBH113" s="93"/>
      <c r="EBI113" s="93"/>
      <c r="EBJ113" s="93"/>
      <c r="EBK113" s="93"/>
      <c r="EBL113" s="93"/>
      <c r="EBM113" s="93"/>
      <c r="EBN113" s="93"/>
      <c r="EBO113" s="93"/>
      <c r="EBP113" s="93"/>
      <c r="EBQ113" s="93"/>
      <c r="EBR113" s="93"/>
      <c r="EBS113" s="93"/>
      <c r="EBT113" s="93"/>
      <c r="EBU113" s="93"/>
      <c r="EBV113" s="93"/>
      <c r="EBW113" s="93"/>
      <c r="EBX113" s="93"/>
      <c r="EBY113" s="93"/>
      <c r="EBZ113" s="93"/>
      <c r="ECA113" s="93"/>
      <c r="ECB113" s="93"/>
      <c r="ECC113" s="93"/>
      <c r="ECD113" s="93"/>
      <c r="ECE113" s="93"/>
      <c r="ECF113" s="93"/>
      <c r="ECG113" s="93"/>
      <c r="ECH113" s="93"/>
      <c r="ECI113" s="93"/>
      <c r="ECJ113" s="93"/>
      <c r="ECK113" s="93"/>
      <c r="ECL113" s="93"/>
      <c r="ECM113" s="93"/>
      <c r="ECN113" s="93"/>
      <c r="ECO113" s="93"/>
      <c r="ECP113" s="93"/>
      <c r="ECQ113" s="93"/>
      <c r="ECR113" s="93"/>
      <c r="ECS113" s="93"/>
      <c r="ECT113" s="93"/>
      <c r="ECU113" s="93"/>
      <c r="ECV113" s="93"/>
      <c r="ECW113" s="93"/>
      <c r="ECX113" s="93"/>
      <c r="ECY113" s="93"/>
      <c r="ECZ113" s="93"/>
      <c r="EDA113" s="93"/>
      <c r="EDB113" s="93"/>
      <c r="EDC113" s="93"/>
      <c r="EDD113" s="93"/>
      <c r="EDE113" s="93"/>
      <c r="EDF113" s="93"/>
      <c r="EDG113" s="93"/>
      <c r="EDH113" s="93"/>
      <c r="EDI113" s="93"/>
      <c r="EDJ113" s="93"/>
      <c r="EDK113" s="93"/>
      <c r="EDL113" s="93"/>
      <c r="EDM113" s="93"/>
      <c r="EDN113" s="93"/>
      <c r="EDO113" s="93"/>
      <c r="EDP113" s="93"/>
      <c r="EDQ113" s="93"/>
      <c r="EDR113" s="93"/>
      <c r="EDS113" s="93"/>
      <c r="EDT113" s="93"/>
      <c r="EDU113" s="93"/>
      <c r="EDV113" s="93"/>
      <c r="EDW113" s="93"/>
      <c r="EDX113" s="93"/>
      <c r="EDY113" s="93"/>
      <c r="EDZ113" s="93"/>
      <c r="EEA113" s="93"/>
      <c r="EEB113" s="93"/>
      <c r="EEC113" s="93"/>
      <c r="EED113" s="93"/>
      <c r="EEE113" s="93"/>
      <c r="EEF113" s="93"/>
      <c r="EEG113" s="93"/>
      <c r="EEH113" s="93"/>
      <c r="EEI113" s="93"/>
      <c r="EEJ113" s="93"/>
      <c r="EEK113" s="93"/>
      <c r="EEL113" s="93"/>
      <c r="EEM113" s="93"/>
      <c r="EEN113" s="93"/>
      <c r="EEO113" s="93"/>
      <c r="EEP113" s="93"/>
      <c r="EEQ113" s="93"/>
      <c r="EER113" s="93"/>
      <c r="EES113" s="93"/>
      <c r="EET113" s="93"/>
      <c r="EEU113" s="93"/>
      <c r="EEV113" s="93"/>
      <c r="EEW113" s="93"/>
      <c r="EEX113" s="93"/>
      <c r="EEY113" s="93"/>
      <c r="EEZ113" s="93"/>
      <c r="EFA113" s="93"/>
      <c r="EFB113" s="93"/>
      <c r="EFC113" s="93"/>
      <c r="EFD113" s="93"/>
      <c r="EFE113" s="93"/>
      <c r="EFF113" s="93"/>
      <c r="EFG113" s="93"/>
      <c r="EFH113" s="93"/>
      <c r="EFI113" s="93"/>
      <c r="EFJ113" s="93"/>
      <c r="EFK113" s="93"/>
      <c r="EFL113" s="93"/>
      <c r="EFM113" s="93"/>
      <c r="EFN113" s="93"/>
      <c r="EFO113" s="93"/>
      <c r="EFP113" s="93"/>
      <c r="EFQ113" s="93"/>
      <c r="EFR113" s="93"/>
      <c r="EFS113" s="93"/>
      <c r="EFT113" s="93"/>
      <c r="EFU113" s="93"/>
      <c r="EFV113" s="93"/>
      <c r="EFW113" s="93"/>
      <c r="EFX113" s="93"/>
      <c r="EFY113" s="93"/>
      <c r="EFZ113" s="93"/>
      <c r="EGA113" s="93"/>
      <c r="EGB113" s="93"/>
      <c r="EGC113" s="93"/>
      <c r="EGD113" s="93"/>
      <c r="EGE113" s="93"/>
      <c r="EGF113" s="93"/>
      <c r="EGG113" s="93"/>
      <c r="EGH113" s="93"/>
      <c r="EGI113" s="93"/>
      <c r="EGJ113" s="93"/>
      <c r="EGK113" s="93"/>
      <c r="EGL113" s="93"/>
      <c r="EGM113" s="93"/>
      <c r="EGN113" s="93"/>
      <c r="EGO113" s="93"/>
      <c r="EGP113" s="93"/>
      <c r="EGQ113" s="93"/>
      <c r="EGR113" s="93"/>
      <c r="EGS113" s="93"/>
      <c r="EGT113" s="93"/>
      <c r="EGU113" s="93"/>
      <c r="EGV113" s="93"/>
      <c r="EGW113" s="93"/>
      <c r="EGX113" s="93"/>
      <c r="EGY113" s="93"/>
      <c r="EGZ113" s="93"/>
      <c r="EHA113" s="93"/>
      <c r="EHB113" s="93"/>
      <c r="EHC113" s="93"/>
      <c r="EHD113" s="93"/>
      <c r="EHE113" s="93"/>
      <c r="EHF113" s="93"/>
      <c r="EHG113" s="93"/>
      <c r="EHH113" s="93"/>
      <c r="EHI113" s="93"/>
      <c r="EHJ113" s="93"/>
      <c r="EHK113" s="93"/>
      <c r="EHL113" s="93"/>
      <c r="EHM113" s="93"/>
      <c r="EHN113" s="93"/>
      <c r="EHO113" s="93"/>
      <c r="EHP113" s="93"/>
      <c r="EHQ113" s="93"/>
      <c r="EHR113" s="93"/>
      <c r="EHS113" s="93"/>
      <c r="EHT113" s="93"/>
      <c r="EHU113" s="93"/>
      <c r="EHV113" s="93"/>
      <c r="EHW113" s="93"/>
      <c r="EHX113" s="93"/>
      <c r="EHY113" s="93"/>
      <c r="EHZ113" s="93"/>
      <c r="EIA113" s="93"/>
      <c r="EIB113" s="93"/>
      <c r="EIC113" s="93"/>
      <c r="EID113" s="93"/>
      <c r="EIE113" s="93"/>
      <c r="EIF113" s="93"/>
      <c r="EIG113" s="93"/>
      <c r="EIH113" s="93"/>
      <c r="EII113" s="93"/>
      <c r="EIJ113" s="93"/>
      <c r="EIK113" s="93"/>
      <c r="EIL113" s="93"/>
      <c r="EIM113" s="93"/>
      <c r="EIN113" s="93"/>
      <c r="EIO113" s="93"/>
      <c r="EIP113" s="93"/>
      <c r="EIQ113" s="93"/>
      <c r="EIR113" s="93"/>
      <c r="EIS113" s="93"/>
      <c r="EIT113" s="93"/>
      <c r="EIU113" s="93"/>
      <c r="EIV113" s="93"/>
      <c r="EIW113" s="93"/>
      <c r="EIX113" s="93"/>
      <c r="EIY113" s="93"/>
      <c r="EIZ113" s="93"/>
      <c r="EJA113" s="93"/>
      <c r="EJB113" s="93"/>
      <c r="EJC113" s="93"/>
      <c r="EJD113" s="93"/>
      <c r="EJE113" s="93"/>
      <c r="EJF113" s="93"/>
      <c r="EJG113" s="93"/>
      <c r="EJH113" s="93"/>
      <c r="EJI113" s="93"/>
      <c r="EJJ113" s="93"/>
      <c r="EJK113" s="93"/>
      <c r="EJL113" s="93"/>
      <c r="EJM113" s="93"/>
      <c r="EJN113" s="93"/>
      <c r="EJO113" s="93"/>
      <c r="EJP113" s="93"/>
      <c r="EJQ113" s="93"/>
      <c r="EJR113" s="93"/>
      <c r="EJS113" s="93"/>
      <c r="EJT113" s="93"/>
      <c r="EJU113" s="93"/>
      <c r="EJV113" s="93"/>
      <c r="EJW113" s="93"/>
      <c r="EJX113" s="93"/>
      <c r="EJY113" s="93"/>
      <c r="EJZ113" s="93"/>
      <c r="EKA113" s="93"/>
      <c r="EKB113" s="93"/>
      <c r="EKC113" s="93"/>
      <c r="EKD113" s="93"/>
      <c r="EKE113" s="93"/>
      <c r="EKF113" s="93"/>
      <c r="EKG113" s="93"/>
      <c r="EKH113" s="93"/>
      <c r="EKI113" s="93"/>
      <c r="EKJ113" s="93"/>
      <c r="EKK113" s="93"/>
      <c r="EKL113" s="93"/>
      <c r="EKM113" s="93"/>
      <c r="EKN113" s="93"/>
      <c r="EKO113" s="93"/>
      <c r="EKP113" s="93"/>
      <c r="EKQ113" s="93"/>
      <c r="EKR113" s="93"/>
      <c r="EKS113" s="93"/>
      <c r="EKT113" s="93"/>
      <c r="EKU113" s="93"/>
      <c r="EKV113" s="93"/>
      <c r="EKW113" s="93"/>
      <c r="EKX113" s="93"/>
      <c r="EKY113" s="93"/>
      <c r="EKZ113" s="93"/>
      <c r="ELA113" s="93"/>
      <c r="ELB113" s="93"/>
      <c r="ELC113" s="93"/>
      <c r="ELD113" s="93"/>
      <c r="ELE113" s="93"/>
      <c r="ELF113" s="93"/>
      <c r="ELG113" s="93"/>
      <c r="ELH113" s="93"/>
      <c r="ELI113" s="93"/>
      <c r="ELJ113" s="93"/>
      <c r="ELK113" s="93"/>
      <c r="ELL113" s="93"/>
      <c r="ELM113" s="93"/>
      <c r="ELN113" s="93"/>
      <c r="ELO113" s="93"/>
      <c r="ELP113" s="93"/>
      <c r="ELQ113" s="93"/>
      <c r="ELR113" s="93"/>
      <c r="ELS113" s="93"/>
      <c r="ELT113" s="93"/>
      <c r="ELU113" s="93"/>
      <c r="ELV113" s="93"/>
      <c r="ELW113" s="93"/>
      <c r="ELX113" s="93"/>
      <c r="ELY113" s="93"/>
      <c r="ELZ113" s="93"/>
      <c r="EMA113" s="93"/>
      <c r="EMB113" s="93"/>
      <c r="EMC113" s="93"/>
      <c r="EMD113" s="93"/>
      <c r="EME113" s="93"/>
      <c r="EMF113" s="93"/>
      <c r="EMG113" s="93"/>
      <c r="EMH113" s="93"/>
      <c r="EMI113" s="93"/>
      <c r="EMJ113" s="93"/>
      <c r="EMK113" s="93"/>
      <c r="EML113" s="93"/>
      <c r="EMM113" s="93"/>
      <c r="EMN113" s="93"/>
      <c r="EMO113" s="93"/>
      <c r="EMP113" s="93"/>
      <c r="EMQ113" s="93"/>
      <c r="EMR113" s="93"/>
      <c r="EMS113" s="93"/>
      <c r="EMT113" s="93"/>
      <c r="EMU113" s="93"/>
      <c r="EMV113" s="93"/>
      <c r="EMW113" s="93"/>
      <c r="EMX113" s="93"/>
      <c r="EMY113" s="93"/>
      <c r="EMZ113" s="93"/>
      <c r="ENA113" s="93"/>
      <c r="ENB113" s="93"/>
      <c r="ENC113" s="93"/>
      <c r="END113" s="93"/>
      <c r="ENE113" s="93"/>
      <c r="ENF113" s="93"/>
      <c r="ENG113" s="93"/>
      <c r="ENH113" s="93"/>
      <c r="ENI113" s="93"/>
      <c r="ENJ113" s="93"/>
      <c r="ENK113" s="93"/>
      <c r="ENL113" s="93"/>
      <c r="ENM113" s="93"/>
      <c r="ENN113" s="93"/>
      <c r="ENO113" s="93"/>
      <c r="ENP113" s="93"/>
      <c r="ENQ113" s="93"/>
      <c r="ENR113" s="93"/>
      <c r="ENS113" s="93"/>
      <c r="ENT113" s="93"/>
      <c r="ENU113" s="93"/>
      <c r="ENV113" s="93"/>
      <c r="ENW113" s="93"/>
      <c r="ENX113" s="93"/>
      <c r="ENY113" s="93"/>
      <c r="ENZ113" s="93"/>
      <c r="EOA113" s="93"/>
      <c r="EOB113" s="93"/>
      <c r="EOC113" s="93"/>
      <c r="EOD113" s="93"/>
      <c r="EOE113" s="93"/>
      <c r="EOF113" s="93"/>
      <c r="EOG113" s="93"/>
      <c r="EOH113" s="93"/>
      <c r="EOI113" s="93"/>
      <c r="EOJ113" s="93"/>
      <c r="EOK113" s="93"/>
      <c r="EOL113" s="93"/>
      <c r="EOM113" s="93"/>
      <c r="EON113" s="93"/>
      <c r="EOO113" s="93"/>
      <c r="EOP113" s="93"/>
      <c r="EOQ113" s="93"/>
      <c r="EOR113" s="93"/>
      <c r="EOS113" s="93"/>
      <c r="EOT113" s="93"/>
      <c r="EOU113" s="93"/>
      <c r="EOV113" s="93"/>
      <c r="EOW113" s="93"/>
      <c r="EOX113" s="93"/>
      <c r="EOY113" s="93"/>
      <c r="EOZ113" s="93"/>
      <c r="EPA113" s="93"/>
      <c r="EPB113" s="93"/>
      <c r="EPC113" s="93"/>
      <c r="EPD113" s="93"/>
      <c r="EPE113" s="93"/>
      <c r="EPF113" s="93"/>
      <c r="EPG113" s="93"/>
      <c r="EPH113" s="93"/>
      <c r="EPI113" s="93"/>
      <c r="EPJ113" s="93"/>
      <c r="EPK113" s="93"/>
      <c r="EPL113" s="93"/>
      <c r="EPM113" s="93"/>
      <c r="EPN113" s="93"/>
      <c r="EPO113" s="93"/>
      <c r="EPP113" s="93"/>
      <c r="EPQ113" s="93"/>
      <c r="EPR113" s="93"/>
      <c r="EPS113" s="93"/>
      <c r="EPT113" s="93"/>
      <c r="EPU113" s="93"/>
      <c r="EPV113" s="93"/>
      <c r="EPW113" s="93"/>
      <c r="EPX113" s="93"/>
      <c r="EPY113" s="93"/>
      <c r="EPZ113" s="93"/>
      <c r="EQA113" s="93"/>
      <c r="EQB113" s="93"/>
      <c r="EQC113" s="93"/>
      <c r="EQD113" s="93"/>
      <c r="EQE113" s="93"/>
      <c r="EQF113" s="93"/>
      <c r="EQG113" s="93"/>
      <c r="EQH113" s="93"/>
      <c r="EQI113" s="93"/>
      <c r="EQJ113" s="93"/>
      <c r="EQK113" s="93"/>
      <c r="EQL113" s="93"/>
      <c r="EQM113" s="93"/>
      <c r="EQN113" s="93"/>
      <c r="EQO113" s="93"/>
      <c r="EQP113" s="93"/>
      <c r="EQQ113" s="93"/>
      <c r="EQR113" s="93"/>
      <c r="EQS113" s="93"/>
      <c r="EQT113" s="93"/>
      <c r="EQU113" s="93"/>
      <c r="EQV113" s="93"/>
      <c r="EQW113" s="93"/>
      <c r="EQX113" s="93"/>
      <c r="EQY113" s="93"/>
      <c r="EQZ113" s="93"/>
      <c r="ERA113" s="93"/>
      <c r="ERB113" s="93"/>
      <c r="ERC113" s="93"/>
      <c r="ERD113" s="93"/>
      <c r="ERE113" s="93"/>
      <c r="ERF113" s="93"/>
      <c r="ERG113" s="93"/>
      <c r="ERH113" s="93"/>
      <c r="ERI113" s="93"/>
      <c r="ERJ113" s="93"/>
      <c r="ERK113" s="93"/>
      <c r="ERL113" s="93"/>
      <c r="ERM113" s="93"/>
      <c r="ERN113" s="93"/>
      <c r="ERO113" s="93"/>
      <c r="ERP113" s="93"/>
      <c r="ERQ113" s="93"/>
      <c r="ERR113" s="93"/>
      <c r="ERS113" s="93"/>
      <c r="ERT113" s="93"/>
      <c r="ERU113" s="93"/>
      <c r="ERV113" s="93"/>
      <c r="ERW113" s="93"/>
      <c r="ERX113" s="93"/>
      <c r="ERY113" s="93"/>
      <c r="ERZ113" s="93"/>
      <c r="ESA113" s="93"/>
      <c r="ESB113" s="93"/>
      <c r="ESC113" s="93"/>
      <c r="ESD113" s="93"/>
      <c r="ESE113" s="93"/>
      <c r="ESF113" s="93"/>
      <c r="ESG113" s="93"/>
      <c r="ESH113" s="93"/>
      <c r="ESI113" s="93"/>
      <c r="ESJ113" s="93"/>
      <c r="ESK113" s="93"/>
      <c r="ESL113" s="93"/>
      <c r="ESM113" s="93"/>
      <c r="ESN113" s="93"/>
      <c r="ESO113" s="93"/>
      <c r="ESP113" s="93"/>
      <c r="ESQ113" s="93"/>
      <c r="ESR113" s="93"/>
      <c r="ESS113" s="93"/>
      <c r="EST113" s="93"/>
      <c r="ESU113" s="93"/>
      <c r="ESV113" s="93"/>
      <c r="ESW113" s="93"/>
      <c r="ESX113" s="93"/>
      <c r="ESY113" s="93"/>
      <c r="ESZ113" s="93"/>
      <c r="ETA113" s="93"/>
      <c r="ETB113" s="93"/>
      <c r="ETC113" s="93"/>
      <c r="ETD113" s="93"/>
      <c r="ETE113" s="93"/>
      <c r="ETF113" s="93"/>
      <c r="ETG113" s="93"/>
      <c r="ETH113" s="93"/>
      <c r="ETI113" s="93"/>
      <c r="ETJ113" s="93"/>
      <c r="ETK113" s="93"/>
      <c r="ETL113" s="93"/>
      <c r="ETM113" s="93"/>
      <c r="ETN113" s="93"/>
      <c r="ETO113" s="93"/>
      <c r="ETP113" s="93"/>
      <c r="ETQ113" s="93"/>
      <c r="ETR113" s="93"/>
      <c r="ETS113" s="93"/>
      <c r="ETT113" s="93"/>
      <c r="ETU113" s="93"/>
      <c r="ETV113" s="93"/>
      <c r="ETW113" s="93"/>
      <c r="ETX113" s="93"/>
      <c r="ETY113" s="93"/>
      <c r="ETZ113" s="93"/>
      <c r="EUA113" s="93"/>
      <c r="EUB113" s="93"/>
      <c r="EUC113" s="93"/>
      <c r="EUD113" s="93"/>
      <c r="EUE113" s="93"/>
      <c r="EUF113" s="93"/>
      <c r="EUG113" s="93"/>
      <c r="EUH113" s="93"/>
      <c r="EUI113" s="93"/>
      <c r="EUJ113" s="93"/>
      <c r="EUK113" s="93"/>
      <c r="EUL113" s="93"/>
      <c r="EUM113" s="93"/>
      <c r="EUN113" s="93"/>
      <c r="EUO113" s="93"/>
      <c r="EUP113" s="93"/>
      <c r="EUQ113" s="93"/>
      <c r="EUR113" s="93"/>
      <c r="EUS113" s="93"/>
      <c r="EUT113" s="93"/>
      <c r="EUU113" s="93"/>
      <c r="EUV113" s="93"/>
      <c r="EUW113" s="93"/>
      <c r="EUX113" s="93"/>
      <c r="EUY113" s="93"/>
      <c r="EUZ113" s="93"/>
      <c r="EVA113" s="93"/>
      <c r="EVB113" s="93"/>
      <c r="EVC113" s="93"/>
      <c r="EVD113" s="93"/>
      <c r="EVE113" s="93"/>
      <c r="EVF113" s="93"/>
      <c r="EVG113" s="93"/>
      <c r="EVH113" s="93"/>
      <c r="EVI113" s="93"/>
      <c r="EVJ113" s="93"/>
      <c r="EVK113" s="93"/>
      <c r="EVL113" s="93"/>
      <c r="EVM113" s="93"/>
      <c r="EVN113" s="93"/>
      <c r="EVO113" s="93"/>
      <c r="EVP113" s="93"/>
      <c r="EVQ113" s="93"/>
      <c r="EVR113" s="93"/>
      <c r="EVS113" s="93"/>
      <c r="EVT113" s="93"/>
      <c r="EVU113" s="93"/>
      <c r="EVV113" s="93"/>
      <c r="EVW113" s="93"/>
      <c r="EVX113" s="93"/>
      <c r="EVY113" s="93"/>
      <c r="EVZ113" s="93"/>
      <c r="EWA113" s="93"/>
      <c r="EWB113" s="93"/>
      <c r="EWC113" s="93"/>
      <c r="EWD113" s="93"/>
      <c r="EWE113" s="93"/>
      <c r="EWF113" s="93"/>
      <c r="EWG113" s="93"/>
      <c r="EWH113" s="93"/>
      <c r="EWI113" s="93"/>
      <c r="EWJ113" s="93"/>
      <c r="EWK113" s="93"/>
      <c r="EWL113" s="93"/>
      <c r="EWM113" s="93"/>
      <c r="EWN113" s="93"/>
      <c r="EWO113" s="93"/>
      <c r="EWP113" s="93"/>
      <c r="EWQ113" s="93"/>
      <c r="EWR113" s="93"/>
      <c r="EWS113" s="93"/>
      <c r="EWT113" s="93"/>
      <c r="EWU113" s="93"/>
      <c r="EWV113" s="93"/>
      <c r="EWW113" s="93"/>
      <c r="EWX113" s="93"/>
      <c r="EWY113" s="93"/>
      <c r="EWZ113" s="93"/>
      <c r="EXA113" s="93"/>
      <c r="EXB113" s="93"/>
      <c r="EXC113" s="93"/>
      <c r="EXD113" s="93"/>
      <c r="EXE113" s="93"/>
      <c r="EXF113" s="93"/>
      <c r="EXG113" s="93"/>
      <c r="EXH113" s="93"/>
      <c r="EXI113" s="93"/>
      <c r="EXJ113" s="93"/>
      <c r="EXK113" s="93"/>
      <c r="EXL113" s="93"/>
      <c r="EXM113" s="93"/>
      <c r="EXN113" s="93"/>
      <c r="EXO113" s="93"/>
      <c r="EXP113" s="93"/>
      <c r="EXQ113" s="93"/>
      <c r="EXR113" s="93"/>
      <c r="EXS113" s="93"/>
      <c r="EXT113" s="93"/>
      <c r="EXU113" s="93"/>
      <c r="EXV113" s="93"/>
      <c r="EXW113" s="93"/>
      <c r="EXX113" s="93"/>
      <c r="EXY113" s="93"/>
      <c r="EXZ113" s="93"/>
      <c r="EYA113" s="93"/>
      <c r="EYB113" s="93"/>
      <c r="EYC113" s="93"/>
      <c r="EYD113" s="93"/>
      <c r="EYE113" s="93"/>
      <c r="EYF113" s="93"/>
      <c r="EYG113" s="93"/>
      <c r="EYH113" s="93"/>
      <c r="EYI113" s="93"/>
      <c r="EYJ113" s="93"/>
      <c r="EYK113" s="93"/>
      <c r="EYL113" s="93"/>
      <c r="EYM113" s="93"/>
      <c r="EYN113" s="93"/>
      <c r="EYO113" s="93"/>
      <c r="EYP113" s="93"/>
      <c r="EYQ113" s="93"/>
      <c r="EYR113" s="93"/>
      <c r="EYS113" s="93"/>
      <c r="EYT113" s="93"/>
      <c r="EYU113" s="93"/>
      <c r="EYV113" s="93"/>
      <c r="EYW113" s="93"/>
      <c r="EYX113" s="93"/>
      <c r="EYY113" s="93"/>
      <c r="EYZ113" s="93"/>
      <c r="EZA113" s="93"/>
      <c r="EZB113" s="93"/>
      <c r="EZC113" s="93"/>
      <c r="EZD113" s="93"/>
      <c r="EZE113" s="93"/>
      <c r="EZF113" s="93"/>
      <c r="EZG113" s="93"/>
      <c r="EZH113" s="93"/>
      <c r="EZI113" s="93"/>
      <c r="EZJ113" s="93"/>
      <c r="EZK113" s="93"/>
      <c r="EZL113" s="93"/>
      <c r="EZM113" s="93"/>
      <c r="EZN113" s="93"/>
      <c r="EZO113" s="93"/>
      <c r="EZP113" s="93"/>
      <c r="EZQ113" s="93"/>
      <c r="EZR113" s="93"/>
      <c r="EZS113" s="93"/>
      <c r="EZT113" s="93"/>
      <c r="EZU113" s="93"/>
      <c r="EZV113" s="93"/>
      <c r="EZW113" s="93"/>
      <c r="EZX113" s="93"/>
      <c r="EZY113" s="93"/>
      <c r="EZZ113" s="93"/>
      <c r="FAA113" s="93"/>
      <c r="FAB113" s="93"/>
      <c r="FAC113" s="93"/>
      <c r="FAD113" s="93"/>
      <c r="FAE113" s="93"/>
      <c r="FAF113" s="93"/>
      <c r="FAG113" s="93"/>
      <c r="FAH113" s="93"/>
      <c r="FAI113" s="93"/>
      <c r="FAJ113" s="93"/>
      <c r="FAK113" s="93"/>
      <c r="FAL113" s="93"/>
      <c r="FAM113" s="93"/>
      <c r="FAN113" s="93"/>
      <c r="FAO113" s="93"/>
      <c r="FAP113" s="93"/>
      <c r="FAQ113" s="93"/>
      <c r="FAR113" s="93"/>
      <c r="FAS113" s="93"/>
      <c r="FAT113" s="93"/>
      <c r="FAU113" s="93"/>
      <c r="FAV113" s="93"/>
      <c r="FAW113" s="93"/>
      <c r="FAX113" s="93"/>
      <c r="FAY113" s="93"/>
      <c r="FAZ113" s="93"/>
      <c r="FBA113" s="93"/>
      <c r="FBB113" s="93"/>
      <c r="FBC113" s="93"/>
      <c r="FBD113" s="93"/>
      <c r="FBE113" s="93"/>
      <c r="FBF113" s="93"/>
      <c r="FBG113" s="93"/>
      <c r="FBH113" s="93"/>
      <c r="FBI113" s="93"/>
      <c r="FBJ113" s="93"/>
      <c r="FBK113" s="93"/>
      <c r="FBL113" s="93"/>
      <c r="FBM113" s="93"/>
      <c r="FBN113" s="93"/>
      <c r="FBO113" s="93"/>
      <c r="FBP113" s="93"/>
      <c r="FBQ113" s="93"/>
      <c r="FBR113" s="93"/>
      <c r="FBS113" s="93"/>
      <c r="FBT113" s="93"/>
      <c r="FBU113" s="93"/>
      <c r="FBV113" s="93"/>
      <c r="FBW113" s="93"/>
      <c r="FBX113" s="93"/>
      <c r="FBY113" s="93"/>
      <c r="FBZ113" s="93"/>
      <c r="FCA113" s="93"/>
      <c r="FCB113" s="93"/>
      <c r="FCC113" s="93"/>
      <c r="FCD113" s="93"/>
      <c r="FCE113" s="93"/>
      <c r="FCF113" s="93"/>
      <c r="FCG113" s="93"/>
      <c r="FCH113" s="93"/>
      <c r="FCI113" s="93"/>
      <c r="FCJ113" s="93"/>
      <c r="FCK113" s="93"/>
      <c r="FCL113" s="93"/>
      <c r="FCM113" s="93"/>
      <c r="FCN113" s="93"/>
      <c r="FCO113" s="93"/>
      <c r="FCP113" s="93"/>
      <c r="FCQ113" s="93"/>
      <c r="FCR113" s="93"/>
      <c r="FCS113" s="93"/>
      <c r="FCT113" s="93"/>
      <c r="FCU113" s="93"/>
      <c r="FCV113" s="93"/>
      <c r="FCW113" s="93"/>
      <c r="FCX113" s="93"/>
      <c r="FCY113" s="93"/>
      <c r="FCZ113" s="93"/>
      <c r="FDA113" s="93"/>
      <c r="FDB113" s="93"/>
      <c r="FDC113" s="93"/>
      <c r="FDD113" s="93"/>
      <c r="FDE113" s="93"/>
      <c r="FDF113" s="93"/>
      <c r="FDG113" s="93"/>
      <c r="FDH113" s="93"/>
      <c r="FDI113" s="93"/>
      <c r="FDJ113" s="93"/>
      <c r="FDK113" s="93"/>
      <c r="FDL113" s="93"/>
      <c r="FDM113" s="93"/>
      <c r="FDN113" s="93"/>
      <c r="FDO113" s="93"/>
      <c r="FDP113" s="93"/>
      <c r="FDQ113" s="93"/>
      <c r="FDR113" s="93"/>
      <c r="FDS113" s="93"/>
      <c r="FDT113" s="93"/>
      <c r="FDU113" s="93"/>
      <c r="FDV113" s="93"/>
      <c r="FDW113" s="93"/>
      <c r="FDX113" s="93"/>
      <c r="FDY113" s="93"/>
      <c r="FDZ113" s="93"/>
      <c r="FEA113" s="93"/>
      <c r="FEB113" s="93"/>
      <c r="FEC113" s="93"/>
      <c r="FED113" s="93"/>
      <c r="FEE113" s="93"/>
      <c r="FEF113" s="93"/>
      <c r="FEG113" s="93"/>
      <c r="FEH113" s="93"/>
      <c r="FEI113" s="93"/>
      <c r="FEJ113" s="93"/>
      <c r="FEK113" s="93"/>
      <c r="FEL113" s="93"/>
      <c r="FEM113" s="93"/>
      <c r="FEN113" s="93"/>
      <c r="FEO113" s="93"/>
      <c r="FEP113" s="93"/>
      <c r="FEQ113" s="93"/>
      <c r="FER113" s="93"/>
      <c r="FES113" s="93"/>
      <c r="FET113" s="93"/>
      <c r="FEU113" s="93"/>
      <c r="FEV113" s="93"/>
      <c r="FEW113" s="93"/>
      <c r="FEX113" s="93"/>
      <c r="FEY113" s="93"/>
      <c r="FEZ113" s="93"/>
      <c r="FFA113" s="93"/>
      <c r="FFB113" s="93"/>
      <c r="FFC113" s="93"/>
      <c r="FFD113" s="93"/>
      <c r="FFE113" s="93"/>
      <c r="FFF113" s="93"/>
      <c r="FFG113" s="93"/>
      <c r="FFH113" s="93"/>
      <c r="FFI113" s="93"/>
      <c r="FFJ113" s="93"/>
      <c r="FFK113" s="93"/>
      <c r="FFL113" s="93"/>
      <c r="FFM113" s="93"/>
      <c r="FFN113" s="93"/>
      <c r="FFO113" s="93"/>
      <c r="FFP113" s="93"/>
      <c r="FFQ113" s="93"/>
      <c r="FFR113" s="93"/>
      <c r="FFS113" s="93"/>
      <c r="FFT113" s="93"/>
      <c r="FFU113" s="93"/>
      <c r="FFV113" s="93"/>
      <c r="FFW113" s="93"/>
      <c r="FFX113" s="93"/>
      <c r="FFY113" s="93"/>
      <c r="FFZ113" s="93"/>
      <c r="FGA113" s="93"/>
      <c r="FGB113" s="93"/>
      <c r="FGC113" s="93"/>
      <c r="FGD113" s="93"/>
      <c r="FGE113" s="93"/>
      <c r="FGF113" s="93"/>
      <c r="FGG113" s="93"/>
      <c r="FGH113" s="93"/>
      <c r="FGI113" s="93"/>
      <c r="FGJ113" s="93"/>
      <c r="FGK113" s="93"/>
      <c r="FGL113" s="93"/>
      <c r="FGM113" s="93"/>
      <c r="FGN113" s="93"/>
      <c r="FGO113" s="93"/>
      <c r="FGP113" s="93"/>
      <c r="FGQ113" s="93"/>
      <c r="FGR113" s="93"/>
      <c r="FGS113" s="93"/>
      <c r="FGT113" s="93"/>
      <c r="FGU113" s="93"/>
      <c r="FGV113" s="93"/>
      <c r="FGW113" s="93"/>
      <c r="FGX113" s="93"/>
      <c r="FGY113" s="93"/>
      <c r="FGZ113" s="93"/>
      <c r="FHA113" s="93"/>
      <c r="FHB113" s="93"/>
      <c r="FHC113" s="93"/>
      <c r="FHD113" s="93"/>
      <c r="FHE113" s="93"/>
      <c r="FHF113" s="93"/>
      <c r="FHG113" s="93"/>
      <c r="FHH113" s="93"/>
      <c r="FHI113" s="93"/>
      <c r="FHJ113" s="93"/>
      <c r="FHK113" s="93"/>
      <c r="FHL113" s="93"/>
      <c r="FHM113" s="93"/>
      <c r="FHN113" s="93"/>
      <c r="FHO113" s="93"/>
      <c r="FHP113" s="93"/>
      <c r="FHQ113" s="93"/>
      <c r="FHR113" s="93"/>
      <c r="FHS113" s="93"/>
      <c r="FHT113" s="93"/>
      <c r="FHU113" s="93"/>
      <c r="FHV113" s="93"/>
      <c r="FHW113" s="93"/>
      <c r="FHX113" s="93"/>
      <c r="FHY113" s="93"/>
      <c r="FHZ113" s="93"/>
      <c r="FIA113" s="93"/>
      <c r="FIB113" s="93"/>
      <c r="FIC113" s="93"/>
      <c r="FID113" s="93"/>
      <c r="FIE113" s="93"/>
      <c r="FIF113" s="93"/>
      <c r="FIG113" s="93"/>
      <c r="FIH113" s="93"/>
      <c r="FII113" s="93"/>
      <c r="FIJ113" s="93"/>
      <c r="FIK113" s="93"/>
      <c r="FIL113" s="93"/>
      <c r="FIM113" s="93"/>
      <c r="FIN113" s="93"/>
      <c r="FIO113" s="93"/>
      <c r="FIP113" s="93"/>
      <c r="FIQ113" s="93"/>
      <c r="FIR113" s="93"/>
      <c r="FIS113" s="93"/>
      <c r="FIT113" s="93"/>
      <c r="FIU113" s="93"/>
      <c r="FIV113" s="93"/>
      <c r="FIW113" s="93"/>
      <c r="FIX113" s="93"/>
      <c r="FIY113" s="93"/>
      <c r="FIZ113" s="93"/>
      <c r="FJA113" s="93"/>
      <c r="FJB113" s="93"/>
      <c r="FJC113" s="93"/>
      <c r="FJD113" s="93"/>
      <c r="FJE113" s="93"/>
      <c r="FJF113" s="93"/>
      <c r="FJG113" s="93"/>
      <c r="FJH113" s="93"/>
      <c r="FJI113" s="93"/>
      <c r="FJJ113" s="93"/>
      <c r="FJK113" s="93"/>
      <c r="FJL113" s="93"/>
      <c r="FJM113" s="93"/>
      <c r="FJN113" s="93"/>
      <c r="FJO113" s="93"/>
      <c r="FJP113" s="93"/>
      <c r="FJQ113" s="93"/>
      <c r="FJR113" s="93"/>
      <c r="FJS113" s="93"/>
      <c r="FJT113" s="93"/>
      <c r="FJU113" s="93"/>
      <c r="FJV113" s="93"/>
      <c r="FJW113" s="93"/>
      <c r="FJX113" s="93"/>
      <c r="FJY113" s="93"/>
      <c r="FJZ113" s="93"/>
      <c r="FKA113" s="93"/>
      <c r="FKB113" s="93"/>
      <c r="FKC113" s="93"/>
      <c r="FKD113" s="93"/>
      <c r="FKE113" s="93"/>
      <c r="FKF113" s="93"/>
      <c r="FKG113" s="93"/>
      <c r="FKH113" s="93"/>
      <c r="FKI113" s="93"/>
      <c r="FKJ113" s="93"/>
      <c r="FKK113" s="93"/>
      <c r="FKL113" s="93"/>
      <c r="FKM113" s="93"/>
      <c r="FKN113" s="93"/>
      <c r="FKO113" s="93"/>
      <c r="FKP113" s="93"/>
      <c r="FKQ113" s="93"/>
      <c r="FKR113" s="93"/>
      <c r="FKS113" s="93"/>
      <c r="FKT113" s="93"/>
      <c r="FKU113" s="93"/>
      <c r="FKV113" s="93"/>
      <c r="FKW113" s="93"/>
      <c r="FKX113" s="93"/>
      <c r="FKY113" s="93"/>
      <c r="FKZ113" s="93"/>
      <c r="FLA113" s="93"/>
      <c r="FLB113" s="93"/>
      <c r="FLC113" s="93"/>
      <c r="FLD113" s="93"/>
      <c r="FLE113" s="93"/>
      <c r="FLF113" s="93"/>
      <c r="FLG113" s="93"/>
      <c r="FLH113" s="93"/>
      <c r="FLI113" s="93"/>
      <c r="FLJ113" s="93"/>
      <c r="FLK113" s="93"/>
      <c r="FLL113" s="93"/>
      <c r="FLM113" s="93"/>
      <c r="FLN113" s="93"/>
      <c r="FLO113" s="93"/>
      <c r="FLP113" s="93"/>
      <c r="FLQ113" s="93"/>
      <c r="FLR113" s="93"/>
      <c r="FLS113" s="93"/>
      <c r="FLT113" s="93"/>
      <c r="FLU113" s="93"/>
      <c r="FLV113" s="93"/>
      <c r="FLW113" s="93"/>
      <c r="FLX113" s="93"/>
      <c r="FLY113" s="93"/>
      <c r="FLZ113" s="93"/>
      <c r="FMA113" s="93"/>
      <c r="FMB113" s="93"/>
      <c r="FMC113" s="93"/>
      <c r="FMD113" s="93"/>
      <c r="FME113" s="93"/>
      <c r="FMF113" s="93"/>
      <c r="FMG113" s="93"/>
      <c r="FMH113" s="93"/>
      <c r="FMI113" s="93"/>
      <c r="FMJ113" s="93"/>
      <c r="FMK113" s="93"/>
      <c r="FML113" s="93"/>
      <c r="FMM113" s="93"/>
      <c r="FMN113" s="93"/>
      <c r="FMO113" s="93"/>
      <c r="FMP113" s="93"/>
      <c r="FMQ113" s="93"/>
      <c r="FMR113" s="93"/>
      <c r="FMS113" s="93"/>
      <c r="FMT113" s="93"/>
      <c r="FMU113" s="93"/>
      <c r="FMV113" s="93"/>
      <c r="FMW113" s="93"/>
      <c r="FMX113" s="93"/>
      <c r="FMY113" s="93"/>
      <c r="FMZ113" s="93"/>
      <c r="FNA113" s="93"/>
      <c r="FNB113" s="93"/>
      <c r="FNC113" s="93"/>
      <c r="FND113" s="93"/>
      <c r="FNE113" s="93"/>
      <c r="FNF113" s="93"/>
      <c r="FNG113" s="93"/>
      <c r="FNH113" s="93"/>
      <c r="FNI113" s="93"/>
      <c r="FNJ113" s="93"/>
      <c r="FNK113" s="93"/>
      <c r="FNL113" s="93"/>
      <c r="FNM113" s="93"/>
      <c r="FNN113" s="93"/>
      <c r="FNO113" s="93"/>
      <c r="FNP113" s="93"/>
      <c r="FNQ113" s="93"/>
      <c r="FNR113" s="93"/>
      <c r="FNS113" s="93"/>
      <c r="FNT113" s="93"/>
      <c r="FNU113" s="93"/>
      <c r="FNV113" s="93"/>
      <c r="FNW113" s="93"/>
      <c r="FNX113" s="93"/>
      <c r="FNY113" s="93"/>
      <c r="FNZ113" s="93"/>
      <c r="FOA113" s="93"/>
      <c r="FOB113" s="93"/>
      <c r="FOC113" s="93"/>
      <c r="FOD113" s="93"/>
      <c r="FOE113" s="93"/>
      <c r="FOF113" s="93"/>
      <c r="FOG113" s="93"/>
      <c r="FOH113" s="93"/>
      <c r="FOI113" s="93"/>
      <c r="FOJ113" s="93"/>
      <c r="FOK113" s="93"/>
      <c r="FOL113" s="93"/>
      <c r="FOM113" s="93"/>
      <c r="FON113" s="93"/>
      <c r="FOO113" s="93"/>
      <c r="FOP113" s="93"/>
      <c r="FOQ113" s="93"/>
      <c r="FOR113" s="93"/>
      <c r="FOS113" s="93"/>
      <c r="FOT113" s="93"/>
      <c r="FOU113" s="93"/>
      <c r="FOV113" s="93"/>
      <c r="FOW113" s="93"/>
      <c r="FOX113" s="93"/>
      <c r="FOY113" s="93"/>
      <c r="FOZ113" s="93"/>
      <c r="FPA113" s="93"/>
      <c r="FPB113" s="93"/>
      <c r="FPC113" s="93"/>
      <c r="FPD113" s="93"/>
      <c r="FPE113" s="93"/>
      <c r="FPF113" s="93"/>
      <c r="FPG113" s="93"/>
      <c r="FPH113" s="93"/>
      <c r="FPI113" s="93"/>
      <c r="FPJ113" s="93"/>
      <c r="FPK113" s="93"/>
      <c r="FPL113" s="93"/>
      <c r="FPM113" s="93"/>
      <c r="FPN113" s="93"/>
      <c r="FPO113" s="93"/>
      <c r="FPP113" s="93"/>
      <c r="FPQ113" s="93"/>
      <c r="FPR113" s="93"/>
      <c r="FPS113" s="93"/>
      <c r="FPT113" s="93"/>
      <c r="FPU113" s="93"/>
      <c r="FPV113" s="93"/>
      <c r="FPW113" s="93"/>
      <c r="FPX113" s="93"/>
      <c r="FPY113" s="93"/>
      <c r="FPZ113" s="93"/>
      <c r="FQA113" s="93"/>
      <c r="FQB113" s="93"/>
      <c r="FQC113" s="93"/>
      <c r="FQD113" s="93"/>
      <c r="FQE113" s="93"/>
      <c r="FQF113" s="93"/>
      <c r="FQG113" s="93"/>
      <c r="FQH113" s="93"/>
      <c r="FQI113" s="93"/>
      <c r="FQJ113" s="93"/>
      <c r="FQK113" s="93"/>
      <c r="FQL113" s="93"/>
      <c r="FQM113" s="93"/>
      <c r="FQN113" s="93"/>
      <c r="FQO113" s="93"/>
      <c r="FQP113" s="93"/>
      <c r="FQQ113" s="93"/>
      <c r="FQR113" s="93"/>
      <c r="FQS113" s="93"/>
      <c r="FQT113" s="93"/>
      <c r="FQU113" s="93"/>
      <c r="FQV113" s="93"/>
      <c r="FQW113" s="93"/>
      <c r="FQX113" s="93"/>
      <c r="FQY113" s="93"/>
      <c r="FQZ113" s="93"/>
      <c r="FRA113" s="93"/>
      <c r="FRB113" s="93"/>
      <c r="FRC113" s="93"/>
      <c r="FRD113" s="93"/>
      <c r="FRE113" s="93"/>
      <c r="FRF113" s="93"/>
      <c r="FRG113" s="93"/>
      <c r="FRH113" s="93"/>
      <c r="FRI113" s="93"/>
      <c r="FRJ113" s="93"/>
      <c r="FRK113" s="93"/>
      <c r="FRL113" s="93"/>
      <c r="FRM113" s="93"/>
      <c r="FRN113" s="93"/>
      <c r="FRO113" s="93"/>
      <c r="FRP113" s="93"/>
      <c r="FRQ113" s="93"/>
      <c r="FRR113" s="93"/>
      <c r="FRS113" s="93"/>
      <c r="FRT113" s="93"/>
      <c r="FRU113" s="93"/>
      <c r="FRV113" s="93"/>
      <c r="FRW113" s="93"/>
      <c r="FRX113" s="93"/>
      <c r="FRY113" s="93"/>
      <c r="FRZ113" s="93"/>
      <c r="FSA113" s="93"/>
      <c r="FSB113" s="93"/>
      <c r="FSC113" s="93"/>
      <c r="FSD113" s="93"/>
      <c r="FSE113" s="93"/>
      <c r="FSF113" s="93"/>
      <c r="FSG113" s="93"/>
      <c r="FSH113" s="93"/>
      <c r="FSI113" s="93"/>
      <c r="FSJ113" s="93"/>
      <c r="FSK113" s="93"/>
      <c r="FSL113" s="93"/>
      <c r="FSM113" s="93"/>
      <c r="FSN113" s="93"/>
      <c r="FSO113" s="93"/>
      <c r="FSP113" s="93"/>
      <c r="FSQ113" s="93"/>
      <c r="FSR113" s="93"/>
      <c r="FSS113" s="93"/>
      <c r="FST113" s="93"/>
      <c r="FSU113" s="93"/>
      <c r="FSV113" s="93"/>
      <c r="FSW113" s="93"/>
      <c r="FSX113" s="93"/>
      <c r="FSY113" s="93"/>
      <c r="FSZ113" s="93"/>
      <c r="FTA113" s="93"/>
      <c r="FTB113" s="93"/>
      <c r="FTC113" s="93"/>
      <c r="FTD113" s="93"/>
      <c r="FTE113" s="93"/>
      <c r="FTF113" s="93"/>
      <c r="FTG113" s="93"/>
      <c r="FTH113" s="93"/>
      <c r="FTI113" s="93"/>
      <c r="FTJ113" s="93"/>
      <c r="FTK113" s="93"/>
      <c r="FTL113" s="93"/>
      <c r="FTM113" s="93"/>
      <c r="FTN113" s="93"/>
      <c r="FTO113" s="93"/>
      <c r="FTP113" s="93"/>
      <c r="FTQ113" s="93"/>
      <c r="FTR113" s="93"/>
      <c r="FTS113" s="93"/>
      <c r="FTT113" s="93"/>
      <c r="FTU113" s="93"/>
      <c r="FTV113" s="93"/>
      <c r="FTW113" s="93"/>
      <c r="FTX113" s="93"/>
      <c r="FTY113" s="93"/>
      <c r="FTZ113" s="93"/>
      <c r="FUA113" s="93"/>
      <c r="FUB113" s="93"/>
      <c r="FUC113" s="93"/>
      <c r="FUD113" s="93"/>
      <c r="FUE113" s="93"/>
      <c r="FUF113" s="93"/>
      <c r="FUG113" s="93"/>
      <c r="FUH113" s="93"/>
      <c r="FUI113" s="93"/>
      <c r="FUJ113" s="93"/>
      <c r="FUK113" s="93"/>
      <c r="FUL113" s="93"/>
      <c r="FUM113" s="93"/>
      <c r="FUN113" s="93"/>
      <c r="FUO113" s="93"/>
      <c r="FUP113" s="93"/>
      <c r="FUQ113" s="93"/>
      <c r="FUR113" s="93"/>
      <c r="FUS113" s="93"/>
      <c r="FUT113" s="93"/>
      <c r="FUU113" s="93"/>
      <c r="FUV113" s="93"/>
      <c r="FUW113" s="93"/>
      <c r="FUX113" s="93"/>
      <c r="FUY113" s="93"/>
      <c r="FUZ113" s="93"/>
      <c r="FVA113" s="93"/>
      <c r="FVB113" s="93"/>
      <c r="FVC113" s="93"/>
      <c r="FVD113" s="93"/>
      <c r="FVE113" s="93"/>
      <c r="FVF113" s="93"/>
      <c r="FVG113" s="93"/>
      <c r="FVH113" s="93"/>
      <c r="FVI113" s="93"/>
      <c r="FVJ113" s="93"/>
      <c r="FVK113" s="93"/>
      <c r="FVL113" s="93"/>
      <c r="FVM113" s="93"/>
      <c r="FVN113" s="93"/>
      <c r="FVO113" s="93"/>
      <c r="FVP113" s="93"/>
      <c r="FVQ113" s="93"/>
      <c r="FVR113" s="93"/>
      <c r="FVS113" s="93"/>
      <c r="FVT113" s="93"/>
      <c r="FVU113" s="93"/>
      <c r="FVV113" s="93"/>
      <c r="FVW113" s="93"/>
      <c r="FVX113" s="93"/>
      <c r="FVY113" s="93"/>
      <c r="FVZ113" s="93"/>
      <c r="FWA113" s="93"/>
      <c r="FWB113" s="93"/>
      <c r="FWC113" s="93"/>
      <c r="FWD113" s="93"/>
      <c r="FWE113" s="93"/>
      <c r="FWF113" s="93"/>
      <c r="FWG113" s="93"/>
      <c r="FWH113" s="93"/>
      <c r="FWI113" s="93"/>
      <c r="FWJ113" s="93"/>
      <c r="FWK113" s="93"/>
      <c r="FWL113" s="93"/>
      <c r="FWM113" s="93"/>
      <c r="FWN113" s="93"/>
      <c r="FWO113" s="93"/>
      <c r="FWP113" s="93"/>
      <c r="FWQ113" s="93"/>
      <c r="FWR113" s="93"/>
      <c r="FWS113" s="93"/>
      <c r="FWT113" s="93"/>
      <c r="FWU113" s="93"/>
      <c r="FWV113" s="93"/>
      <c r="FWW113" s="93"/>
      <c r="FWX113" s="93"/>
      <c r="FWY113" s="93"/>
      <c r="FWZ113" s="93"/>
      <c r="FXA113" s="93"/>
      <c r="FXB113" s="93"/>
      <c r="FXC113" s="93"/>
      <c r="FXD113" s="93"/>
      <c r="FXE113" s="93"/>
      <c r="FXF113" s="93"/>
      <c r="FXG113" s="93"/>
      <c r="FXH113" s="93"/>
      <c r="FXI113" s="93"/>
      <c r="FXJ113" s="93"/>
      <c r="FXK113" s="93"/>
      <c r="FXL113" s="93"/>
      <c r="FXM113" s="93"/>
      <c r="FXN113" s="93"/>
      <c r="FXO113" s="93"/>
      <c r="FXP113" s="93"/>
      <c r="FXQ113" s="93"/>
      <c r="FXR113" s="93"/>
      <c r="FXS113" s="93"/>
      <c r="FXT113" s="93"/>
      <c r="FXU113" s="93"/>
      <c r="FXV113" s="93"/>
      <c r="FXW113" s="93"/>
      <c r="FXX113" s="93"/>
      <c r="FXY113" s="93"/>
      <c r="FXZ113" s="93"/>
      <c r="FYA113" s="93"/>
      <c r="FYB113" s="93"/>
      <c r="FYC113" s="93"/>
      <c r="FYD113" s="93"/>
      <c r="FYE113" s="93"/>
      <c r="FYF113" s="93"/>
      <c r="FYG113" s="93"/>
      <c r="FYH113" s="93"/>
      <c r="FYI113" s="93"/>
      <c r="FYJ113" s="93"/>
      <c r="FYK113" s="93"/>
      <c r="FYL113" s="93"/>
      <c r="FYM113" s="93"/>
      <c r="FYN113" s="93"/>
      <c r="FYO113" s="93"/>
      <c r="FYP113" s="93"/>
      <c r="FYQ113" s="93"/>
      <c r="FYR113" s="93"/>
      <c r="FYS113" s="93"/>
      <c r="FYT113" s="93"/>
      <c r="FYU113" s="93"/>
      <c r="FYV113" s="93"/>
      <c r="FYW113" s="93"/>
      <c r="FYX113" s="93"/>
      <c r="FYY113" s="93"/>
      <c r="FYZ113" s="93"/>
      <c r="FZA113" s="93"/>
      <c r="FZB113" s="93"/>
      <c r="FZC113" s="93"/>
      <c r="FZD113" s="93"/>
      <c r="FZE113" s="93"/>
      <c r="FZF113" s="93"/>
      <c r="FZG113" s="93"/>
      <c r="FZH113" s="93"/>
      <c r="FZI113" s="93"/>
      <c r="FZJ113" s="93"/>
      <c r="FZK113" s="93"/>
      <c r="FZL113" s="93"/>
      <c r="FZM113" s="93"/>
      <c r="FZN113" s="93"/>
      <c r="FZO113" s="93"/>
      <c r="FZP113" s="93"/>
      <c r="FZQ113" s="93"/>
      <c r="FZR113" s="93"/>
      <c r="FZS113" s="93"/>
      <c r="FZT113" s="93"/>
      <c r="FZU113" s="93"/>
      <c r="FZV113" s="93"/>
      <c r="FZW113" s="93"/>
      <c r="FZX113" s="93"/>
      <c r="FZY113" s="93"/>
      <c r="FZZ113" s="93"/>
      <c r="GAA113" s="93"/>
      <c r="GAB113" s="93"/>
      <c r="GAC113" s="93"/>
      <c r="GAD113" s="93"/>
      <c r="GAE113" s="93"/>
      <c r="GAF113" s="93"/>
      <c r="GAG113" s="93"/>
      <c r="GAH113" s="93"/>
      <c r="GAI113" s="93"/>
      <c r="GAJ113" s="93"/>
      <c r="GAK113" s="93"/>
      <c r="GAL113" s="93"/>
      <c r="GAM113" s="93"/>
      <c r="GAN113" s="93"/>
      <c r="GAO113" s="93"/>
      <c r="GAP113" s="93"/>
      <c r="GAQ113" s="93"/>
      <c r="GAR113" s="93"/>
      <c r="GAS113" s="93"/>
      <c r="GAT113" s="93"/>
      <c r="GAU113" s="93"/>
      <c r="GAV113" s="93"/>
      <c r="GAW113" s="93"/>
      <c r="GAX113" s="93"/>
      <c r="GAY113" s="93"/>
      <c r="GAZ113" s="93"/>
      <c r="GBA113" s="93"/>
      <c r="GBB113" s="93"/>
      <c r="GBC113" s="93"/>
      <c r="GBD113" s="93"/>
      <c r="GBE113" s="93"/>
      <c r="GBF113" s="93"/>
      <c r="GBG113" s="93"/>
      <c r="GBH113" s="93"/>
      <c r="GBI113" s="93"/>
      <c r="GBJ113" s="93"/>
      <c r="GBK113" s="93"/>
      <c r="GBL113" s="93"/>
      <c r="GBM113" s="93"/>
      <c r="GBN113" s="93"/>
      <c r="GBO113" s="93"/>
      <c r="GBP113" s="93"/>
      <c r="GBQ113" s="93"/>
      <c r="GBR113" s="93"/>
      <c r="GBS113" s="93"/>
      <c r="GBT113" s="93"/>
      <c r="GBU113" s="93"/>
      <c r="GBV113" s="93"/>
      <c r="GBW113" s="93"/>
      <c r="GBX113" s="93"/>
      <c r="GBY113" s="93"/>
      <c r="GBZ113" s="93"/>
      <c r="GCA113" s="93"/>
      <c r="GCB113" s="93"/>
      <c r="GCC113" s="93"/>
      <c r="GCD113" s="93"/>
      <c r="GCE113" s="93"/>
      <c r="GCF113" s="93"/>
      <c r="GCG113" s="93"/>
      <c r="GCH113" s="93"/>
      <c r="GCI113" s="93"/>
      <c r="GCJ113" s="93"/>
      <c r="GCK113" s="93"/>
      <c r="GCL113" s="93"/>
      <c r="GCM113" s="93"/>
      <c r="GCN113" s="93"/>
      <c r="GCO113" s="93"/>
      <c r="GCP113" s="93"/>
      <c r="GCQ113" s="93"/>
      <c r="GCR113" s="93"/>
      <c r="GCS113" s="93"/>
      <c r="GCT113" s="93"/>
      <c r="GCU113" s="93"/>
      <c r="GCV113" s="93"/>
      <c r="GCW113" s="93"/>
      <c r="GCX113" s="93"/>
      <c r="GCY113" s="93"/>
      <c r="GCZ113" s="93"/>
      <c r="GDA113" s="93"/>
      <c r="GDB113" s="93"/>
      <c r="GDC113" s="93"/>
      <c r="GDD113" s="93"/>
      <c r="GDE113" s="93"/>
      <c r="GDF113" s="93"/>
      <c r="GDG113" s="93"/>
      <c r="GDH113" s="93"/>
      <c r="GDI113" s="93"/>
      <c r="GDJ113" s="93"/>
      <c r="GDK113" s="93"/>
      <c r="GDL113" s="93"/>
      <c r="GDM113" s="93"/>
      <c r="GDN113" s="93"/>
      <c r="GDO113" s="93"/>
      <c r="GDP113" s="93"/>
      <c r="GDQ113" s="93"/>
      <c r="GDR113" s="93"/>
      <c r="GDS113" s="93"/>
      <c r="GDT113" s="93"/>
      <c r="GDU113" s="93"/>
      <c r="GDV113" s="93"/>
      <c r="GDW113" s="93"/>
      <c r="GDX113" s="93"/>
      <c r="GDY113" s="93"/>
      <c r="GDZ113" s="93"/>
      <c r="GEA113" s="93"/>
      <c r="GEB113" s="93"/>
      <c r="GEC113" s="93"/>
      <c r="GED113" s="93"/>
      <c r="GEE113" s="93"/>
      <c r="GEF113" s="93"/>
      <c r="GEG113" s="93"/>
      <c r="GEH113" s="93"/>
      <c r="GEI113" s="93"/>
      <c r="GEJ113" s="93"/>
      <c r="GEK113" s="93"/>
      <c r="GEL113" s="93"/>
      <c r="GEM113" s="93"/>
      <c r="GEN113" s="93"/>
      <c r="GEO113" s="93"/>
      <c r="GEP113" s="93"/>
      <c r="GEQ113" s="93"/>
      <c r="GER113" s="93"/>
      <c r="GES113" s="93"/>
      <c r="GET113" s="93"/>
      <c r="GEU113" s="93"/>
      <c r="GEV113" s="93"/>
      <c r="GEW113" s="93"/>
      <c r="GEX113" s="93"/>
      <c r="GEY113" s="93"/>
      <c r="GEZ113" s="93"/>
      <c r="GFA113" s="93"/>
      <c r="GFB113" s="93"/>
      <c r="GFC113" s="93"/>
      <c r="GFD113" s="93"/>
      <c r="GFE113" s="93"/>
      <c r="GFF113" s="93"/>
      <c r="GFG113" s="93"/>
      <c r="GFH113" s="93"/>
      <c r="GFI113" s="93"/>
      <c r="GFJ113" s="93"/>
      <c r="GFK113" s="93"/>
      <c r="GFL113" s="93"/>
      <c r="GFM113" s="93"/>
      <c r="GFN113" s="93"/>
      <c r="GFO113" s="93"/>
      <c r="GFP113" s="93"/>
      <c r="GFQ113" s="93"/>
      <c r="GFR113" s="93"/>
      <c r="GFS113" s="93"/>
      <c r="GFT113" s="93"/>
      <c r="GFU113" s="93"/>
      <c r="GFV113" s="93"/>
      <c r="GFW113" s="93"/>
      <c r="GFX113" s="93"/>
      <c r="GFY113" s="93"/>
      <c r="GFZ113" s="93"/>
      <c r="GGA113" s="93"/>
      <c r="GGB113" s="93"/>
      <c r="GGC113" s="93"/>
      <c r="GGD113" s="93"/>
      <c r="GGE113" s="93"/>
      <c r="GGF113" s="93"/>
      <c r="GGG113" s="93"/>
      <c r="GGH113" s="93"/>
      <c r="GGI113" s="93"/>
      <c r="GGJ113" s="93"/>
      <c r="GGK113" s="93"/>
      <c r="GGL113" s="93"/>
      <c r="GGM113" s="93"/>
      <c r="GGN113" s="93"/>
      <c r="GGO113" s="93"/>
      <c r="GGP113" s="93"/>
      <c r="GGQ113" s="93"/>
      <c r="GGR113" s="93"/>
      <c r="GGS113" s="93"/>
      <c r="GGT113" s="93"/>
      <c r="GGU113" s="93"/>
      <c r="GGV113" s="93"/>
      <c r="GGW113" s="93"/>
      <c r="GGX113" s="93"/>
      <c r="GGY113" s="93"/>
      <c r="GGZ113" s="93"/>
      <c r="GHA113" s="93"/>
      <c r="GHB113" s="93"/>
      <c r="GHC113" s="93"/>
      <c r="GHD113" s="93"/>
      <c r="GHE113" s="93"/>
      <c r="GHF113" s="93"/>
      <c r="GHG113" s="93"/>
      <c r="GHH113" s="93"/>
      <c r="GHI113" s="93"/>
      <c r="GHJ113" s="93"/>
      <c r="GHK113" s="93"/>
      <c r="GHL113" s="93"/>
      <c r="GHM113" s="93"/>
      <c r="GHN113" s="93"/>
      <c r="GHO113" s="93"/>
      <c r="GHP113" s="93"/>
      <c r="GHQ113" s="93"/>
      <c r="GHR113" s="93"/>
      <c r="GHS113" s="93"/>
      <c r="GHT113" s="93"/>
      <c r="GHU113" s="93"/>
      <c r="GHV113" s="93"/>
      <c r="GHW113" s="93"/>
      <c r="GHX113" s="93"/>
      <c r="GHY113" s="93"/>
      <c r="GHZ113" s="93"/>
      <c r="GIA113" s="93"/>
      <c r="GIB113" s="93"/>
      <c r="GIC113" s="93"/>
      <c r="GID113" s="93"/>
      <c r="GIE113" s="93"/>
      <c r="GIF113" s="93"/>
      <c r="GIG113" s="93"/>
      <c r="GIH113" s="93"/>
      <c r="GII113" s="93"/>
      <c r="GIJ113" s="93"/>
      <c r="GIK113" s="93"/>
      <c r="GIL113" s="93"/>
      <c r="GIM113" s="93"/>
      <c r="GIN113" s="93"/>
      <c r="GIO113" s="93"/>
      <c r="GIP113" s="93"/>
      <c r="GIQ113" s="93"/>
      <c r="GIR113" s="93"/>
      <c r="GIS113" s="93"/>
      <c r="GIT113" s="93"/>
      <c r="GIU113" s="93"/>
      <c r="GIV113" s="93"/>
      <c r="GIW113" s="93"/>
      <c r="GIX113" s="93"/>
      <c r="GIY113" s="93"/>
      <c r="GIZ113" s="93"/>
      <c r="GJA113" s="93"/>
      <c r="GJB113" s="93"/>
      <c r="GJC113" s="93"/>
      <c r="GJD113" s="93"/>
      <c r="GJE113" s="93"/>
      <c r="GJF113" s="93"/>
      <c r="GJG113" s="93"/>
      <c r="GJH113" s="93"/>
      <c r="GJI113" s="93"/>
      <c r="GJJ113" s="93"/>
      <c r="GJK113" s="93"/>
      <c r="GJL113" s="93"/>
      <c r="GJM113" s="93"/>
      <c r="GJN113" s="93"/>
      <c r="GJO113" s="93"/>
      <c r="GJP113" s="93"/>
      <c r="GJQ113" s="93"/>
      <c r="GJR113" s="93"/>
      <c r="GJS113" s="93"/>
      <c r="GJT113" s="93"/>
      <c r="GJU113" s="93"/>
      <c r="GJV113" s="93"/>
      <c r="GJW113" s="93"/>
      <c r="GJX113" s="93"/>
      <c r="GJY113" s="93"/>
      <c r="GJZ113" s="93"/>
      <c r="GKA113" s="93"/>
      <c r="GKB113" s="93"/>
      <c r="GKC113" s="93"/>
      <c r="GKD113" s="93"/>
      <c r="GKE113" s="93"/>
      <c r="GKF113" s="93"/>
      <c r="GKG113" s="93"/>
      <c r="GKH113" s="93"/>
      <c r="GKI113" s="93"/>
      <c r="GKJ113" s="93"/>
      <c r="GKK113" s="93"/>
      <c r="GKL113" s="93"/>
      <c r="GKM113" s="93"/>
      <c r="GKN113" s="93"/>
      <c r="GKO113" s="93"/>
      <c r="GKP113" s="93"/>
      <c r="GKQ113" s="93"/>
      <c r="GKR113" s="93"/>
      <c r="GKS113" s="93"/>
      <c r="GKT113" s="93"/>
      <c r="GKU113" s="93"/>
      <c r="GKV113" s="93"/>
      <c r="GKW113" s="93"/>
      <c r="GKX113" s="93"/>
      <c r="GKY113" s="93"/>
      <c r="GKZ113" s="93"/>
      <c r="GLA113" s="93"/>
      <c r="GLB113" s="93"/>
      <c r="GLC113" s="93"/>
      <c r="GLD113" s="93"/>
      <c r="GLE113" s="93"/>
      <c r="GLF113" s="93"/>
      <c r="GLG113" s="93"/>
      <c r="GLH113" s="93"/>
      <c r="GLI113" s="93"/>
      <c r="GLJ113" s="93"/>
      <c r="GLK113" s="93"/>
      <c r="GLL113" s="93"/>
      <c r="GLM113" s="93"/>
      <c r="GLN113" s="93"/>
      <c r="GLO113" s="93"/>
      <c r="GLP113" s="93"/>
      <c r="GLQ113" s="93"/>
      <c r="GLR113" s="93"/>
      <c r="GLS113" s="93"/>
      <c r="GLT113" s="93"/>
      <c r="GLU113" s="93"/>
      <c r="GLV113" s="93"/>
      <c r="GLW113" s="93"/>
      <c r="GLX113" s="93"/>
      <c r="GLY113" s="93"/>
      <c r="GLZ113" s="93"/>
      <c r="GMA113" s="93"/>
      <c r="GMB113" s="93"/>
      <c r="GMC113" s="93"/>
      <c r="GMD113" s="93"/>
      <c r="GME113" s="93"/>
      <c r="GMF113" s="93"/>
      <c r="GMG113" s="93"/>
      <c r="GMH113" s="93"/>
      <c r="GMI113" s="93"/>
      <c r="GMJ113" s="93"/>
      <c r="GMK113" s="93"/>
      <c r="GML113" s="93"/>
      <c r="GMM113" s="93"/>
      <c r="GMN113" s="93"/>
      <c r="GMO113" s="93"/>
      <c r="GMP113" s="93"/>
      <c r="GMQ113" s="93"/>
      <c r="GMR113" s="93"/>
      <c r="GMS113" s="93"/>
      <c r="GMT113" s="93"/>
      <c r="GMU113" s="93"/>
      <c r="GMV113" s="93"/>
      <c r="GMW113" s="93"/>
      <c r="GMX113" s="93"/>
      <c r="GMY113" s="93"/>
      <c r="GMZ113" s="93"/>
      <c r="GNA113" s="93"/>
      <c r="GNB113" s="93"/>
      <c r="GNC113" s="93"/>
      <c r="GND113" s="93"/>
      <c r="GNE113" s="93"/>
      <c r="GNF113" s="93"/>
      <c r="GNG113" s="93"/>
      <c r="GNH113" s="93"/>
      <c r="GNI113" s="93"/>
      <c r="GNJ113" s="93"/>
      <c r="GNK113" s="93"/>
      <c r="GNL113" s="93"/>
      <c r="GNM113" s="93"/>
      <c r="GNN113" s="93"/>
      <c r="GNO113" s="93"/>
      <c r="GNP113" s="93"/>
      <c r="GNQ113" s="93"/>
      <c r="GNR113" s="93"/>
      <c r="GNS113" s="93"/>
      <c r="GNT113" s="93"/>
      <c r="GNU113" s="93"/>
      <c r="GNV113" s="93"/>
      <c r="GNW113" s="93"/>
      <c r="GNX113" s="93"/>
      <c r="GNY113" s="93"/>
      <c r="GNZ113" s="93"/>
      <c r="GOA113" s="93"/>
      <c r="GOB113" s="93"/>
      <c r="GOC113" s="93"/>
      <c r="GOD113" s="93"/>
      <c r="GOE113" s="93"/>
      <c r="GOF113" s="93"/>
      <c r="GOG113" s="93"/>
      <c r="GOH113" s="93"/>
      <c r="GOI113" s="93"/>
      <c r="GOJ113" s="93"/>
      <c r="GOK113" s="93"/>
      <c r="GOL113" s="93"/>
      <c r="GOM113" s="93"/>
      <c r="GON113" s="93"/>
      <c r="GOO113" s="93"/>
      <c r="GOP113" s="93"/>
      <c r="GOQ113" s="93"/>
      <c r="GOR113" s="93"/>
      <c r="GOS113" s="93"/>
      <c r="GOT113" s="93"/>
      <c r="GOU113" s="93"/>
      <c r="GOV113" s="93"/>
      <c r="GOW113" s="93"/>
      <c r="GOX113" s="93"/>
      <c r="GOY113" s="93"/>
      <c r="GOZ113" s="93"/>
      <c r="GPA113" s="93"/>
      <c r="GPB113" s="93"/>
      <c r="GPC113" s="93"/>
      <c r="GPD113" s="93"/>
      <c r="GPE113" s="93"/>
      <c r="GPF113" s="93"/>
      <c r="GPG113" s="93"/>
      <c r="GPH113" s="93"/>
      <c r="GPI113" s="93"/>
      <c r="GPJ113" s="93"/>
      <c r="GPK113" s="93"/>
      <c r="GPL113" s="93"/>
      <c r="GPM113" s="93"/>
      <c r="GPN113" s="93"/>
      <c r="GPO113" s="93"/>
      <c r="GPP113" s="93"/>
      <c r="GPQ113" s="93"/>
      <c r="GPR113" s="93"/>
      <c r="GPS113" s="93"/>
      <c r="GPT113" s="93"/>
      <c r="GPU113" s="93"/>
      <c r="GPV113" s="93"/>
      <c r="GPW113" s="93"/>
      <c r="GPX113" s="93"/>
      <c r="GPY113" s="93"/>
      <c r="GPZ113" s="93"/>
      <c r="GQA113" s="93"/>
      <c r="GQB113" s="93"/>
      <c r="GQC113" s="93"/>
      <c r="GQD113" s="93"/>
      <c r="GQE113" s="93"/>
      <c r="GQF113" s="93"/>
      <c r="GQG113" s="93"/>
      <c r="GQH113" s="93"/>
      <c r="GQI113" s="93"/>
      <c r="GQJ113" s="93"/>
      <c r="GQK113" s="93"/>
      <c r="GQL113" s="93"/>
      <c r="GQM113" s="93"/>
      <c r="GQN113" s="93"/>
      <c r="GQO113" s="93"/>
      <c r="GQP113" s="93"/>
      <c r="GQQ113" s="93"/>
      <c r="GQR113" s="93"/>
      <c r="GQS113" s="93"/>
      <c r="GQT113" s="93"/>
      <c r="GQU113" s="93"/>
      <c r="GQV113" s="93"/>
      <c r="GQW113" s="93"/>
      <c r="GQX113" s="93"/>
      <c r="GQY113" s="93"/>
      <c r="GQZ113" s="93"/>
      <c r="GRA113" s="93"/>
      <c r="GRB113" s="93"/>
      <c r="GRC113" s="93"/>
      <c r="GRD113" s="93"/>
      <c r="GRE113" s="93"/>
      <c r="GRF113" s="93"/>
      <c r="GRG113" s="93"/>
      <c r="GRH113" s="93"/>
      <c r="GRI113" s="93"/>
      <c r="GRJ113" s="93"/>
      <c r="GRK113" s="93"/>
      <c r="GRL113" s="93"/>
      <c r="GRM113" s="93"/>
      <c r="GRN113" s="93"/>
      <c r="GRO113" s="93"/>
      <c r="GRP113" s="93"/>
      <c r="GRQ113" s="93"/>
      <c r="GRR113" s="93"/>
      <c r="GRS113" s="93"/>
      <c r="GRT113" s="93"/>
      <c r="GRU113" s="93"/>
      <c r="GRV113" s="93"/>
      <c r="GRW113" s="93"/>
      <c r="GRX113" s="93"/>
      <c r="GRY113" s="93"/>
      <c r="GRZ113" s="93"/>
      <c r="GSA113" s="93"/>
      <c r="GSB113" s="93"/>
      <c r="GSC113" s="93"/>
      <c r="GSD113" s="93"/>
      <c r="GSE113" s="93"/>
      <c r="GSF113" s="93"/>
      <c r="GSG113" s="93"/>
      <c r="GSH113" s="93"/>
      <c r="GSI113" s="93"/>
      <c r="GSJ113" s="93"/>
      <c r="GSK113" s="93"/>
      <c r="GSL113" s="93"/>
      <c r="GSM113" s="93"/>
      <c r="GSN113" s="93"/>
      <c r="GSO113" s="93"/>
      <c r="GSP113" s="93"/>
      <c r="GSQ113" s="93"/>
      <c r="GSR113" s="93"/>
      <c r="GSS113" s="93"/>
      <c r="GST113" s="93"/>
      <c r="GSU113" s="93"/>
      <c r="GSV113" s="93"/>
      <c r="GSW113" s="93"/>
      <c r="GSX113" s="93"/>
      <c r="GSY113" s="93"/>
      <c r="GSZ113" s="93"/>
      <c r="GTA113" s="93"/>
      <c r="GTB113" s="93"/>
      <c r="GTC113" s="93"/>
      <c r="GTD113" s="93"/>
      <c r="GTE113" s="93"/>
      <c r="GTF113" s="93"/>
      <c r="GTG113" s="93"/>
      <c r="GTH113" s="93"/>
      <c r="GTI113" s="93"/>
      <c r="GTJ113" s="93"/>
      <c r="GTK113" s="93"/>
      <c r="GTL113" s="93"/>
      <c r="GTM113" s="93"/>
      <c r="GTN113" s="93"/>
      <c r="GTO113" s="93"/>
      <c r="GTP113" s="93"/>
      <c r="GTQ113" s="93"/>
      <c r="GTR113" s="93"/>
      <c r="GTS113" s="93"/>
      <c r="GTT113" s="93"/>
      <c r="GTU113" s="93"/>
      <c r="GTV113" s="93"/>
      <c r="GTW113" s="93"/>
      <c r="GTX113" s="93"/>
      <c r="GTY113" s="93"/>
      <c r="GTZ113" s="93"/>
      <c r="GUA113" s="93"/>
      <c r="GUB113" s="93"/>
      <c r="GUC113" s="93"/>
      <c r="GUD113" s="93"/>
      <c r="GUE113" s="93"/>
      <c r="GUF113" s="93"/>
      <c r="GUG113" s="93"/>
      <c r="GUH113" s="93"/>
      <c r="GUI113" s="93"/>
      <c r="GUJ113" s="93"/>
      <c r="GUK113" s="93"/>
      <c r="GUL113" s="93"/>
      <c r="GUM113" s="93"/>
      <c r="GUN113" s="93"/>
      <c r="GUO113" s="93"/>
      <c r="GUP113" s="93"/>
      <c r="GUQ113" s="93"/>
      <c r="GUR113" s="93"/>
      <c r="GUS113" s="93"/>
      <c r="GUT113" s="93"/>
      <c r="GUU113" s="93"/>
      <c r="GUV113" s="93"/>
      <c r="GUW113" s="93"/>
      <c r="GUX113" s="93"/>
      <c r="GUY113" s="93"/>
      <c r="GUZ113" s="93"/>
      <c r="GVA113" s="93"/>
      <c r="GVB113" s="93"/>
      <c r="GVC113" s="93"/>
      <c r="GVD113" s="93"/>
      <c r="GVE113" s="93"/>
      <c r="GVF113" s="93"/>
      <c r="GVG113" s="93"/>
      <c r="GVH113" s="93"/>
      <c r="GVI113" s="93"/>
      <c r="GVJ113" s="93"/>
      <c r="GVK113" s="93"/>
      <c r="GVL113" s="93"/>
      <c r="GVM113" s="93"/>
      <c r="GVN113" s="93"/>
      <c r="GVO113" s="93"/>
      <c r="GVP113" s="93"/>
      <c r="GVQ113" s="93"/>
      <c r="GVR113" s="93"/>
      <c r="GVS113" s="93"/>
      <c r="GVT113" s="93"/>
      <c r="GVU113" s="93"/>
      <c r="GVV113" s="93"/>
      <c r="GVW113" s="93"/>
      <c r="GVX113" s="93"/>
      <c r="GVY113" s="93"/>
      <c r="GVZ113" s="93"/>
      <c r="GWA113" s="93"/>
      <c r="GWB113" s="93"/>
      <c r="GWC113" s="93"/>
      <c r="GWD113" s="93"/>
      <c r="GWE113" s="93"/>
      <c r="GWF113" s="93"/>
      <c r="GWG113" s="93"/>
      <c r="GWH113" s="93"/>
      <c r="GWI113" s="93"/>
      <c r="GWJ113" s="93"/>
      <c r="GWK113" s="93"/>
      <c r="GWL113" s="93"/>
      <c r="GWM113" s="93"/>
      <c r="GWN113" s="93"/>
      <c r="GWO113" s="93"/>
      <c r="GWP113" s="93"/>
      <c r="GWQ113" s="93"/>
      <c r="GWR113" s="93"/>
      <c r="GWS113" s="93"/>
      <c r="GWT113" s="93"/>
      <c r="GWU113" s="93"/>
      <c r="GWV113" s="93"/>
      <c r="GWW113" s="93"/>
      <c r="GWX113" s="93"/>
      <c r="GWY113" s="93"/>
      <c r="GWZ113" s="93"/>
      <c r="GXA113" s="93"/>
      <c r="GXB113" s="93"/>
      <c r="GXC113" s="93"/>
      <c r="GXD113" s="93"/>
      <c r="GXE113" s="93"/>
      <c r="GXF113" s="93"/>
      <c r="GXG113" s="93"/>
      <c r="GXH113" s="93"/>
      <c r="GXI113" s="93"/>
      <c r="GXJ113" s="93"/>
      <c r="GXK113" s="93"/>
      <c r="GXL113" s="93"/>
      <c r="GXM113" s="93"/>
      <c r="GXN113" s="93"/>
      <c r="GXO113" s="93"/>
      <c r="GXP113" s="93"/>
      <c r="GXQ113" s="93"/>
      <c r="GXR113" s="93"/>
      <c r="GXS113" s="93"/>
      <c r="GXT113" s="93"/>
      <c r="GXU113" s="93"/>
      <c r="GXV113" s="93"/>
      <c r="GXW113" s="93"/>
      <c r="GXX113" s="93"/>
      <c r="GXY113" s="93"/>
      <c r="GXZ113" s="93"/>
      <c r="GYA113" s="93"/>
      <c r="GYB113" s="93"/>
      <c r="GYC113" s="93"/>
      <c r="GYD113" s="93"/>
      <c r="GYE113" s="93"/>
      <c r="GYF113" s="93"/>
      <c r="GYG113" s="93"/>
      <c r="GYH113" s="93"/>
      <c r="GYI113" s="93"/>
      <c r="GYJ113" s="93"/>
      <c r="GYK113" s="93"/>
      <c r="GYL113" s="93"/>
      <c r="GYM113" s="93"/>
      <c r="GYN113" s="93"/>
      <c r="GYO113" s="93"/>
      <c r="GYP113" s="93"/>
      <c r="GYQ113" s="93"/>
      <c r="GYR113" s="93"/>
      <c r="GYS113" s="93"/>
      <c r="GYT113" s="93"/>
      <c r="GYU113" s="93"/>
      <c r="GYV113" s="93"/>
      <c r="GYW113" s="93"/>
      <c r="GYX113" s="93"/>
      <c r="GYY113" s="93"/>
      <c r="GYZ113" s="93"/>
      <c r="GZA113" s="93"/>
      <c r="GZB113" s="93"/>
      <c r="GZC113" s="93"/>
      <c r="GZD113" s="93"/>
      <c r="GZE113" s="93"/>
      <c r="GZF113" s="93"/>
      <c r="GZG113" s="93"/>
      <c r="GZH113" s="93"/>
      <c r="GZI113" s="93"/>
      <c r="GZJ113" s="93"/>
      <c r="GZK113" s="93"/>
      <c r="GZL113" s="93"/>
      <c r="GZM113" s="93"/>
      <c r="GZN113" s="93"/>
      <c r="GZO113" s="93"/>
      <c r="GZP113" s="93"/>
      <c r="GZQ113" s="93"/>
      <c r="GZR113" s="93"/>
      <c r="GZS113" s="93"/>
      <c r="GZT113" s="93"/>
      <c r="GZU113" s="93"/>
      <c r="GZV113" s="93"/>
      <c r="GZW113" s="93"/>
      <c r="GZX113" s="93"/>
      <c r="GZY113" s="93"/>
      <c r="GZZ113" s="93"/>
      <c r="HAA113" s="93"/>
      <c r="HAB113" s="93"/>
      <c r="HAC113" s="93"/>
      <c r="HAD113" s="93"/>
      <c r="HAE113" s="93"/>
      <c r="HAF113" s="93"/>
      <c r="HAG113" s="93"/>
      <c r="HAH113" s="93"/>
      <c r="HAI113" s="93"/>
      <c r="HAJ113" s="93"/>
      <c r="HAK113" s="93"/>
      <c r="HAL113" s="93"/>
      <c r="HAM113" s="93"/>
      <c r="HAN113" s="93"/>
      <c r="HAO113" s="93"/>
      <c r="HAP113" s="93"/>
      <c r="HAQ113" s="93"/>
      <c r="HAR113" s="93"/>
      <c r="HAS113" s="93"/>
      <c r="HAT113" s="93"/>
      <c r="HAU113" s="93"/>
      <c r="HAV113" s="93"/>
      <c r="HAW113" s="93"/>
      <c r="HAX113" s="93"/>
      <c r="HAY113" s="93"/>
      <c r="HAZ113" s="93"/>
      <c r="HBA113" s="93"/>
      <c r="HBB113" s="93"/>
      <c r="HBC113" s="93"/>
      <c r="HBD113" s="93"/>
      <c r="HBE113" s="93"/>
      <c r="HBF113" s="93"/>
      <c r="HBG113" s="93"/>
      <c r="HBH113" s="93"/>
      <c r="HBI113" s="93"/>
      <c r="HBJ113" s="93"/>
      <c r="HBK113" s="93"/>
      <c r="HBL113" s="93"/>
      <c r="HBM113" s="93"/>
      <c r="HBN113" s="93"/>
      <c r="HBO113" s="93"/>
      <c r="HBP113" s="93"/>
      <c r="HBQ113" s="93"/>
      <c r="HBR113" s="93"/>
      <c r="HBS113" s="93"/>
      <c r="HBT113" s="93"/>
      <c r="HBU113" s="93"/>
      <c r="HBV113" s="93"/>
      <c r="HBW113" s="93"/>
      <c r="HBX113" s="93"/>
      <c r="HBY113" s="93"/>
      <c r="HBZ113" s="93"/>
      <c r="HCA113" s="93"/>
      <c r="HCB113" s="93"/>
      <c r="HCC113" s="93"/>
      <c r="HCD113" s="93"/>
      <c r="HCE113" s="93"/>
      <c r="HCF113" s="93"/>
      <c r="HCG113" s="93"/>
      <c r="HCH113" s="93"/>
      <c r="HCI113" s="93"/>
      <c r="HCJ113" s="93"/>
      <c r="HCK113" s="93"/>
      <c r="HCL113" s="93"/>
      <c r="HCM113" s="93"/>
      <c r="HCN113" s="93"/>
      <c r="HCO113" s="93"/>
      <c r="HCP113" s="93"/>
      <c r="HCQ113" s="93"/>
      <c r="HCR113" s="93"/>
      <c r="HCS113" s="93"/>
      <c r="HCT113" s="93"/>
      <c r="HCU113" s="93"/>
      <c r="HCV113" s="93"/>
      <c r="HCW113" s="93"/>
      <c r="HCX113" s="93"/>
      <c r="HCY113" s="93"/>
      <c r="HCZ113" s="93"/>
      <c r="HDA113" s="93"/>
      <c r="HDB113" s="93"/>
      <c r="HDC113" s="93"/>
      <c r="HDD113" s="93"/>
      <c r="HDE113" s="93"/>
      <c r="HDF113" s="93"/>
      <c r="HDG113" s="93"/>
      <c r="HDH113" s="93"/>
      <c r="HDI113" s="93"/>
      <c r="HDJ113" s="93"/>
      <c r="HDK113" s="93"/>
      <c r="HDL113" s="93"/>
      <c r="HDM113" s="93"/>
      <c r="HDN113" s="93"/>
      <c r="HDO113" s="93"/>
      <c r="HDP113" s="93"/>
      <c r="HDQ113" s="93"/>
      <c r="HDR113" s="93"/>
      <c r="HDS113" s="93"/>
      <c r="HDT113" s="93"/>
      <c r="HDU113" s="93"/>
      <c r="HDV113" s="93"/>
      <c r="HDW113" s="93"/>
      <c r="HDX113" s="93"/>
      <c r="HDY113" s="93"/>
      <c r="HDZ113" s="93"/>
      <c r="HEA113" s="93"/>
      <c r="HEB113" s="93"/>
      <c r="HEC113" s="93"/>
      <c r="HED113" s="93"/>
      <c r="HEE113" s="93"/>
      <c r="HEF113" s="93"/>
      <c r="HEG113" s="93"/>
      <c r="HEH113" s="93"/>
      <c r="HEI113" s="93"/>
      <c r="HEJ113" s="93"/>
      <c r="HEK113" s="93"/>
      <c r="HEL113" s="93"/>
      <c r="HEM113" s="93"/>
      <c r="HEN113" s="93"/>
      <c r="HEO113" s="93"/>
      <c r="HEP113" s="93"/>
      <c r="HEQ113" s="93"/>
      <c r="HER113" s="93"/>
      <c r="HES113" s="93"/>
      <c r="HET113" s="93"/>
      <c r="HEU113" s="93"/>
      <c r="HEV113" s="93"/>
      <c r="HEW113" s="93"/>
      <c r="HEX113" s="93"/>
      <c r="HEY113" s="93"/>
      <c r="HEZ113" s="93"/>
      <c r="HFA113" s="93"/>
      <c r="HFB113" s="93"/>
      <c r="HFC113" s="93"/>
      <c r="HFD113" s="93"/>
      <c r="HFE113" s="93"/>
      <c r="HFF113" s="93"/>
      <c r="HFG113" s="93"/>
      <c r="HFH113" s="93"/>
      <c r="HFI113" s="93"/>
      <c r="HFJ113" s="93"/>
      <c r="HFK113" s="93"/>
      <c r="HFL113" s="93"/>
      <c r="HFM113" s="93"/>
      <c r="HFN113" s="93"/>
      <c r="HFO113" s="93"/>
      <c r="HFP113" s="93"/>
      <c r="HFQ113" s="93"/>
      <c r="HFR113" s="93"/>
      <c r="HFS113" s="93"/>
      <c r="HFT113" s="93"/>
      <c r="HFU113" s="93"/>
      <c r="HFV113" s="93"/>
      <c r="HFW113" s="93"/>
      <c r="HFX113" s="93"/>
      <c r="HFY113" s="93"/>
      <c r="HFZ113" s="93"/>
      <c r="HGA113" s="93"/>
      <c r="HGB113" s="93"/>
      <c r="HGC113" s="93"/>
      <c r="HGD113" s="93"/>
      <c r="HGE113" s="93"/>
      <c r="HGF113" s="93"/>
      <c r="HGG113" s="93"/>
      <c r="HGH113" s="93"/>
      <c r="HGI113" s="93"/>
      <c r="HGJ113" s="93"/>
      <c r="HGK113" s="93"/>
      <c r="HGL113" s="93"/>
      <c r="HGM113" s="93"/>
      <c r="HGN113" s="93"/>
      <c r="HGO113" s="93"/>
      <c r="HGP113" s="93"/>
      <c r="HGQ113" s="93"/>
      <c r="HGR113" s="93"/>
      <c r="HGS113" s="93"/>
      <c r="HGT113" s="93"/>
      <c r="HGU113" s="93"/>
      <c r="HGV113" s="93"/>
      <c r="HGW113" s="93"/>
      <c r="HGX113" s="93"/>
      <c r="HGY113" s="93"/>
      <c r="HGZ113" s="93"/>
      <c r="HHA113" s="93"/>
      <c r="HHB113" s="93"/>
      <c r="HHC113" s="93"/>
      <c r="HHD113" s="93"/>
      <c r="HHE113" s="93"/>
      <c r="HHF113" s="93"/>
      <c r="HHG113" s="93"/>
      <c r="HHH113" s="93"/>
      <c r="HHI113" s="93"/>
      <c r="HHJ113" s="93"/>
      <c r="HHK113" s="93"/>
      <c r="HHL113" s="93"/>
      <c r="HHM113" s="93"/>
      <c r="HHN113" s="93"/>
      <c r="HHO113" s="93"/>
      <c r="HHP113" s="93"/>
      <c r="HHQ113" s="93"/>
      <c r="HHR113" s="93"/>
      <c r="HHS113" s="93"/>
      <c r="HHT113" s="93"/>
      <c r="HHU113" s="93"/>
      <c r="HHV113" s="93"/>
      <c r="HHW113" s="93"/>
      <c r="HHX113" s="93"/>
      <c r="HHY113" s="93"/>
      <c r="HHZ113" s="93"/>
      <c r="HIA113" s="93"/>
      <c r="HIB113" s="93"/>
      <c r="HIC113" s="93"/>
      <c r="HID113" s="93"/>
      <c r="HIE113" s="93"/>
      <c r="HIF113" s="93"/>
      <c r="HIG113" s="93"/>
      <c r="HIH113" s="93"/>
      <c r="HII113" s="93"/>
      <c r="HIJ113" s="93"/>
      <c r="HIK113" s="93"/>
      <c r="HIL113" s="93"/>
      <c r="HIM113" s="93"/>
      <c r="HIN113" s="93"/>
      <c r="HIO113" s="93"/>
      <c r="HIP113" s="93"/>
      <c r="HIQ113" s="93"/>
      <c r="HIR113" s="93"/>
      <c r="HIS113" s="93"/>
      <c r="HIT113" s="93"/>
      <c r="HIU113" s="93"/>
      <c r="HIV113" s="93"/>
      <c r="HIW113" s="93"/>
      <c r="HIX113" s="93"/>
      <c r="HIY113" s="93"/>
      <c r="HIZ113" s="93"/>
      <c r="HJA113" s="93"/>
      <c r="HJB113" s="93"/>
      <c r="HJC113" s="93"/>
      <c r="HJD113" s="93"/>
      <c r="HJE113" s="93"/>
      <c r="HJF113" s="93"/>
      <c r="HJG113" s="93"/>
      <c r="HJH113" s="93"/>
      <c r="HJI113" s="93"/>
      <c r="HJJ113" s="93"/>
      <c r="HJK113" s="93"/>
      <c r="HJL113" s="93"/>
      <c r="HJM113" s="93"/>
      <c r="HJN113" s="93"/>
      <c r="HJO113" s="93"/>
      <c r="HJP113" s="93"/>
      <c r="HJQ113" s="93"/>
      <c r="HJR113" s="93"/>
      <c r="HJS113" s="93"/>
      <c r="HJT113" s="93"/>
      <c r="HJU113" s="93"/>
      <c r="HJV113" s="93"/>
      <c r="HJW113" s="93"/>
      <c r="HJX113" s="93"/>
      <c r="HJY113" s="93"/>
      <c r="HJZ113" s="93"/>
      <c r="HKA113" s="93"/>
      <c r="HKB113" s="93"/>
      <c r="HKC113" s="93"/>
      <c r="HKD113" s="93"/>
      <c r="HKE113" s="93"/>
      <c r="HKF113" s="93"/>
      <c r="HKG113" s="93"/>
      <c r="HKH113" s="93"/>
      <c r="HKI113" s="93"/>
      <c r="HKJ113" s="93"/>
      <c r="HKK113" s="93"/>
      <c r="HKL113" s="93"/>
      <c r="HKM113" s="93"/>
      <c r="HKN113" s="93"/>
      <c r="HKO113" s="93"/>
      <c r="HKP113" s="93"/>
      <c r="HKQ113" s="93"/>
      <c r="HKR113" s="93"/>
      <c r="HKS113" s="93"/>
      <c r="HKT113" s="93"/>
      <c r="HKU113" s="93"/>
      <c r="HKV113" s="93"/>
      <c r="HKW113" s="93"/>
      <c r="HKX113" s="93"/>
      <c r="HKY113" s="93"/>
      <c r="HKZ113" s="93"/>
      <c r="HLA113" s="93"/>
      <c r="HLB113" s="93"/>
      <c r="HLC113" s="93"/>
      <c r="HLD113" s="93"/>
      <c r="HLE113" s="93"/>
      <c r="HLF113" s="93"/>
      <c r="HLG113" s="93"/>
      <c r="HLH113" s="93"/>
      <c r="HLI113" s="93"/>
      <c r="HLJ113" s="93"/>
      <c r="HLK113" s="93"/>
      <c r="HLL113" s="93"/>
      <c r="HLM113" s="93"/>
      <c r="HLN113" s="93"/>
      <c r="HLO113" s="93"/>
      <c r="HLP113" s="93"/>
      <c r="HLQ113" s="93"/>
      <c r="HLR113" s="93"/>
      <c r="HLS113" s="93"/>
      <c r="HLT113" s="93"/>
      <c r="HLU113" s="93"/>
      <c r="HLV113" s="93"/>
      <c r="HLW113" s="93"/>
      <c r="HLX113" s="93"/>
      <c r="HLY113" s="93"/>
      <c r="HLZ113" s="93"/>
      <c r="HMA113" s="93"/>
      <c r="HMB113" s="93"/>
      <c r="HMC113" s="93"/>
      <c r="HMD113" s="93"/>
      <c r="HME113" s="93"/>
      <c r="HMF113" s="93"/>
      <c r="HMG113" s="93"/>
      <c r="HMH113" s="93"/>
      <c r="HMI113" s="93"/>
      <c r="HMJ113" s="93"/>
      <c r="HMK113" s="93"/>
      <c r="HML113" s="93"/>
      <c r="HMM113" s="93"/>
      <c r="HMN113" s="93"/>
      <c r="HMO113" s="93"/>
      <c r="HMP113" s="93"/>
      <c r="HMQ113" s="93"/>
      <c r="HMR113" s="93"/>
      <c r="HMS113" s="93"/>
      <c r="HMT113" s="93"/>
      <c r="HMU113" s="93"/>
      <c r="HMV113" s="93"/>
      <c r="HMW113" s="93"/>
      <c r="HMX113" s="93"/>
      <c r="HMY113" s="93"/>
      <c r="HMZ113" s="93"/>
      <c r="HNA113" s="93"/>
      <c r="HNB113" s="93"/>
      <c r="HNC113" s="93"/>
      <c r="HND113" s="93"/>
      <c r="HNE113" s="93"/>
      <c r="HNF113" s="93"/>
      <c r="HNG113" s="93"/>
      <c r="HNH113" s="93"/>
      <c r="HNI113" s="93"/>
      <c r="HNJ113" s="93"/>
      <c r="HNK113" s="93"/>
      <c r="HNL113" s="93"/>
      <c r="HNM113" s="93"/>
      <c r="HNN113" s="93"/>
      <c r="HNO113" s="93"/>
      <c r="HNP113" s="93"/>
      <c r="HNQ113" s="93"/>
      <c r="HNR113" s="93"/>
      <c r="HNS113" s="93"/>
      <c r="HNT113" s="93"/>
      <c r="HNU113" s="93"/>
      <c r="HNV113" s="93"/>
      <c r="HNW113" s="93"/>
      <c r="HNX113" s="93"/>
      <c r="HNY113" s="93"/>
      <c r="HNZ113" s="93"/>
      <c r="HOA113" s="93"/>
      <c r="HOB113" s="93"/>
      <c r="HOC113" s="93"/>
      <c r="HOD113" s="93"/>
      <c r="HOE113" s="93"/>
      <c r="HOF113" s="93"/>
      <c r="HOG113" s="93"/>
      <c r="HOH113" s="93"/>
      <c r="HOI113" s="93"/>
      <c r="HOJ113" s="93"/>
      <c r="HOK113" s="93"/>
      <c r="HOL113" s="93"/>
      <c r="HOM113" s="93"/>
      <c r="HON113" s="93"/>
      <c r="HOO113" s="93"/>
      <c r="HOP113" s="93"/>
      <c r="HOQ113" s="93"/>
      <c r="HOR113" s="93"/>
      <c r="HOS113" s="93"/>
      <c r="HOT113" s="93"/>
      <c r="HOU113" s="93"/>
      <c r="HOV113" s="93"/>
      <c r="HOW113" s="93"/>
      <c r="HOX113" s="93"/>
      <c r="HOY113" s="93"/>
      <c r="HOZ113" s="93"/>
      <c r="HPA113" s="93"/>
      <c r="HPB113" s="93"/>
      <c r="HPC113" s="93"/>
      <c r="HPD113" s="93"/>
      <c r="HPE113" s="93"/>
      <c r="HPF113" s="93"/>
      <c r="HPG113" s="93"/>
      <c r="HPH113" s="93"/>
      <c r="HPI113" s="93"/>
      <c r="HPJ113" s="93"/>
      <c r="HPK113" s="93"/>
      <c r="HPL113" s="93"/>
      <c r="HPM113" s="93"/>
      <c r="HPN113" s="93"/>
      <c r="HPO113" s="93"/>
      <c r="HPP113" s="93"/>
      <c r="HPQ113" s="93"/>
      <c r="HPR113" s="93"/>
      <c r="HPS113" s="93"/>
      <c r="HPT113" s="93"/>
      <c r="HPU113" s="93"/>
      <c r="HPV113" s="93"/>
      <c r="HPW113" s="93"/>
      <c r="HPX113" s="93"/>
      <c r="HPY113" s="93"/>
      <c r="HPZ113" s="93"/>
      <c r="HQA113" s="93"/>
      <c r="HQB113" s="93"/>
      <c r="HQC113" s="93"/>
      <c r="HQD113" s="93"/>
      <c r="HQE113" s="93"/>
      <c r="HQF113" s="93"/>
      <c r="HQG113" s="93"/>
      <c r="HQH113" s="93"/>
      <c r="HQI113" s="93"/>
      <c r="HQJ113" s="93"/>
      <c r="HQK113" s="93"/>
      <c r="HQL113" s="93"/>
      <c r="HQM113" s="93"/>
      <c r="HQN113" s="93"/>
      <c r="HQO113" s="93"/>
      <c r="HQP113" s="93"/>
      <c r="HQQ113" s="93"/>
      <c r="HQR113" s="93"/>
      <c r="HQS113" s="93"/>
      <c r="HQT113" s="93"/>
      <c r="HQU113" s="93"/>
      <c r="HQV113" s="93"/>
      <c r="HQW113" s="93"/>
      <c r="HQX113" s="93"/>
      <c r="HQY113" s="93"/>
      <c r="HQZ113" s="93"/>
      <c r="HRA113" s="93"/>
      <c r="HRB113" s="93"/>
      <c r="HRC113" s="93"/>
      <c r="HRD113" s="93"/>
      <c r="HRE113" s="93"/>
      <c r="HRF113" s="93"/>
      <c r="HRG113" s="93"/>
      <c r="HRH113" s="93"/>
      <c r="HRI113" s="93"/>
      <c r="HRJ113" s="93"/>
      <c r="HRK113" s="93"/>
      <c r="HRL113" s="93"/>
      <c r="HRM113" s="93"/>
      <c r="HRN113" s="93"/>
      <c r="HRO113" s="93"/>
      <c r="HRP113" s="93"/>
      <c r="HRQ113" s="93"/>
      <c r="HRR113" s="93"/>
      <c r="HRS113" s="93"/>
      <c r="HRT113" s="93"/>
      <c r="HRU113" s="93"/>
      <c r="HRV113" s="93"/>
      <c r="HRW113" s="93"/>
      <c r="HRX113" s="93"/>
      <c r="HRY113" s="93"/>
      <c r="HRZ113" s="93"/>
      <c r="HSA113" s="93"/>
      <c r="HSB113" s="93"/>
      <c r="HSC113" s="93"/>
      <c r="HSD113" s="93"/>
      <c r="HSE113" s="93"/>
      <c r="HSF113" s="93"/>
      <c r="HSG113" s="93"/>
      <c r="HSH113" s="93"/>
      <c r="HSI113" s="93"/>
      <c r="HSJ113" s="93"/>
      <c r="HSK113" s="93"/>
      <c r="HSL113" s="93"/>
      <c r="HSM113" s="93"/>
      <c r="HSN113" s="93"/>
      <c r="HSO113" s="93"/>
      <c r="HSP113" s="93"/>
      <c r="HSQ113" s="93"/>
      <c r="HSR113" s="93"/>
      <c r="HSS113" s="93"/>
      <c r="HST113" s="93"/>
      <c r="HSU113" s="93"/>
      <c r="HSV113" s="93"/>
      <c r="HSW113" s="93"/>
      <c r="HSX113" s="93"/>
      <c r="HSY113" s="93"/>
      <c r="HSZ113" s="93"/>
      <c r="HTA113" s="93"/>
      <c r="HTB113" s="93"/>
      <c r="HTC113" s="93"/>
      <c r="HTD113" s="93"/>
      <c r="HTE113" s="93"/>
      <c r="HTF113" s="93"/>
      <c r="HTG113" s="93"/>
      <c r="HTH113" s="93"/>
      <c r="HTI113" s="93"/>
      <c r="HTJ113" s="93"/>
      <c r="HTK113" s="93"/>
      <c r="HTL113" s="93"/>
      <c r="HTM113" s="93"/>
      <c r="HTN113" s="93"/>
      <c r="HTO113" s="93"/>
      <c r="HTP113" s="93"/>
      <c r="HTQ113" s="93"/>
      <c r="HTR113" s="93"/>
      <c r="HTS113" s="93"/>
      <c r="HTT113" s="93"/>
      <c r="HTU113" s="93"/>
      <c r="HTV113" s="93"/>
      <c r="HTW113" s="93"/>
      <c r="HTX113" s="93"/>
      <c r="HTY113" s="93"/>
      <c r="HTZ113" s="93"/>
      <c r="HUA113" s="93"/>
      <c r="HUB113" s="93"/>
      <c r="HUC113" s="93"/>
      <c r="HUD113" s="93"/>
      <c r="HUE113" s="93"/>
      <c r="HUF113" s="93"/>
      <c r="HUG113" s="93"/>
      <c r="HUH113" s="93"/>
      <c r="HUI113" s="93"/>
      <c r="HUJ113" s="93"/>
      <c r="HUK113" s="93"/>
      <c r="HUL113" s="93"/>
      <c r="HUM113" s="93"/>
      <c r="HUN113" s="93"/>
      <c r="HUO113" s="93"/>
      <c r="HUP113" s="93"/>
      <c r="HUQ113" s="93"/>
      <c r="HUR113" s="93"/>
      <c r="HUS113" s="93"/>
      <c r="HUT113" s="93"/>
      <c r="HUU113" s="93"/>
      <c r="HUV113" s="93"/>
      <c r="HUW113" s="93"/>
      <c r="HUX113" s="93"/>
      <c r="HUY113" s="93"/>
      <c r="HUZ113" s="93"/>
      <c r="HVA113" s="93"/>
      <c r="HVB113" s="93"/>
      <c r="HVC113" s="93"/>
      <c r="HVD113" s="93"/>
      <c r="HVE113" s="93"/>
      <c r="HVF113" s="93"/>
      <c r="HVG113" s="93"/>
      <c r="HVH113" s="93"/>
      <c r="HVI113" s="93"/>
      <c r="HVJ113" s="93"/>
      <c r="HVK113" s="93"/>
      <c r="HVL113" s="93"/>
      <c r="HVM113" s="93"/>
      <c r="HVN113" s="93"/>
      <c r="HVO113" s="93"/>
      <c r="HVP113" s="93"/>
      <c r="HVQ113" s="93"/>
      <c r="HVR113" s="93"/>
      <c r="HVS113" s="93"/>
      <c r="HVT113" s="93"/>
      <c r="HVU113" s="93"/>
      <c r="HVV113" s="93"/>
      <c r="HVW113" s="93"/>
      <c r="HVX113" s="93"/>
      <c r="HVY113" s="93"/>
      <c r="HVZ113" s="93"/>
      <c r="HWA113" s="93"/>
      <c r="HWB113" s="93"/>
      <c r="HWC113" s="93"/>
      <c r="HWD113" s="93"/>
      <c r="HWE113" s="93"/>
      <c r="HWF113" s="93"/>
      <c r="HWG113" s="93"/>
      <c r="HWH113" s="93"/>
      <c r="HWI113" s="93"/>
      <c r="HWJ113" s="93"/>
      <c r="HWK113" s="93"/>
      <c r="HWL113" s="93"/>
      <c r="HWM113" s="93"/>
      <c r="HWN113" s="93"/>
      <c r="HWO113" s="93"/>
      <c r="HWP113" s="93"/>
      <c r="HWQ113" s="93"/>
      <c r="HWR113" s="93"/>
      <c r="HWS113" s="93"/>
      <c r="HWT113" s="93"/>
      <c r="HWU113" s="93"/>
      <c r="HWV113" s="93"/>
      <c r="HWW113" s="93"/>
      <c r="HWX113" s="93"/>
      <c r="HWY113" s="93"/>
      <c r="HWZ113" s="93"/>
      <c r="HXA113" s="93"/>
      <c r="HXB113" s="93"/>
      <c r="HXC113" s="93"/>
      <c r="HXD113" s="93"/>
      <c r="HXE113" s="93"/>
      <c r="HXF113" s="93"/>
      <c r="HXG113" s="93"/>
      <c r="HXH113" s="93"/>
      <c r="HXI113" s="93"/>
      <c r="HXJ113" s="93"/>
      <c r="HXK113" s="93"/>
      <c r="HXL113" s="93"/>
      <c r="HXM113" s="93"/>
      <c r="HXN113" s="93"/>
      <c r="HXO113" s="93"/>
      <c r="HXP113" s="93"/>
      <c r="HXQ113" s="93"/>
      <c r="HXR113" s="93"/>
      <c r="HXS113" s="93"/>
      <c r="HXT113" s="93"/>
      <c r="HXU113" s="93"/>
      <c r="HXV113" s="93"/>
      <c r="HXW113" s="93"/>
      <c r="HXX113" s="93"/>
      <c r="HXY113" s="93"/>
      <c r="HXZ113" s="93"/>
      <c r="HYA113" s="93"/>
      <c r="HYB113" s="93"/>
      <c r="HYC113" s="93"/>
      <c r="HYD113" s="93"/>
      <c r="HYE113" s="93"/>
      <c r="HYF113" s="93"/>
      <c r="HYG113" s="93"/>
      <c r="HYH113" s="93"/>
      <c r="HYI113" s="93"/>
      <c r="HYJ113" s="93"/>
      <c r="HYK113" s="93"/>
      <c r="HYL113" s="93"/>
      <c r="HYM113" s="93"/>
      <c r="HYN113" s="93"/>
      <c r="HYO113" s="93"/>
      <c r="HYP113" s="93"/>
      <c r="HYQ113" s="93"/>
      <c r="HYR113" s="93"/>
      <c r="HYS113" s="93"/>
      <c r="HYT113" s="93"/>
      <c r="HYU113" s="93"/>
      <c r="HYV113" s="93"/>
      <c r="HYW113" s="93"/>
      <c r="HYX113" s="93"/>
      <c r="HYY113" s="93"/>
      <c r="HYZ113" s="93"/>
      <c r="HZA113" s="93"/>
      <c r="HZB113" s="93"/>
      <c r="HZC113" s="93"/>
      <c r="HZD113" s="93"/>
      <c r="HZE113" s="93"/>
      <c r="HZF113" s="93"/>
      <c r="HZG113" s="93"/>
      <c r="HZH113" s="93"/>
      <c r="HZI113" s="93"/>
      <c r="HZJ113" s="93"/>
      <c r="HZK113" s="93"/>
      <c r="HZL113" s="93"/>
      <c r="HZM113" s="93"/>
      <c r="HZN113" s="93"/>
      <c r="HZO113" s="93"/>
      <c r="HZP113" s="93"/>
      <c r="HZQ113" s="93"/>
      <c r="HZR113" s="93"/>
      <c r="HZS113" s="93"/>
      <c r="HZT113" s="93"/>
      <c r="HZU113" s="93"/>
      <c r="HZV113" s="93"/>
      <c r="HZW113" s="93"/>
      <c r="HZX113" s="93"/>
      <c r="HZY113" s="93"/>
      <c r="HZZ113" s="93"/>
      <c r="IAA113" s="93"/>
      <c r="IAB113" s="93"/>
      <c r="IAC113" s="93"/>
      <c r="IAD113" s="93"/>
      <c r="IAE113" s="93"/>
      <c r="IAF113" s="93"/>
      <c r="IAG113" s="93"/>
      <c r="IAH113" s="93"/>
      <c r="IAI113" s="93"/>
      <c r="IAJ113" s="93"/>
      <c r="IAK113" s="93"/>
      <c r="IAL113" s="93"/>
      <c r="IAM113" s="93"/>
      <c r="IAN113" s="93"/>
      <c r="IAO113" s="93"/>
      <c r="IAP113" s="93"/>
      <c r="IAQ113" s="93"/>
      <c r="IAR113" s="93"/>
      <c r="IAS113" s="93"/>
      <c r="IAT113" s="93"/>
      <c r="IAU113" s="93"/>
      <c r="IAV113" s="93"/>
      <c r="IAW113" s="93"/>
      <c r="IAX113" s="93"/>
      <c r="IAY113" s="93"/>
      <c r="IAZ113" s="93"/>
      <c r="IBA113" s="93"/>
      <c r="IBB113" s="93"/>
      <c r="IBC113" s="93"/>
      <c r="IBD113" s="93"/>
      <c r="IBE113" s="93"/>
      <c r="IBF113" s="93"/>
      <c r="IBG113" s="93"/>
      <c r="IBH113" s="93"/>
      <c r="IBI113" s="93"/>
      <c r="IBJ113" s="93"/>
      <c r="IBK113" s="93"/>
      <c r="IBL113" s="93"/>
      <c r="IBM113" s="93"/>
      <c r="IBN113" s="93"/>
      <c r="IBO113" s="93"/>
      <c r="IBP113" s="93"/>
      <c r="IBQ113" s="93"/>
      <c r="IBR113" s="93"/>
      <c r="IBS113" s="93"/>
      <c r="IBT113" s="93"/>
      <c r="IBU113" s="93"/>
      <c r="IBV113" s="93"/>
      <c r="IBW113" s="93"/>
      <c r="IBX113" s="93"/>
      <c r="IBY113" s="93"/>
      <c r="IBZ113" s="93"/>
      <c r="ICA113" s="93"/>
      <c r="ICB113" s="93"/>
      <c r="ICC113" s="93"/>
      <c r="ICD113" s="93"/>
      <c r="ICE113" s="93"/>
      <c r="ICF113" s="93"/>
      <c r="ICG113" s="93"/>
      <c r="ICH113" s="93"/>
      <c r="ICI113" s="93"/>
      <c r="ICJ113" s="93"/>
      <c r="ICK113" s="93"/>
      <c r="ICL113" s="93"/>
      <c r="ICM113" s="93"/>
      <c r="ICN113" s="93"/>
      <c r="ICO113" s="93"/>
      <c r="ICP113" s="93"/>
      <c r="ICQ113" s="93"/>
      <c r="ICR113" s="93"/>
      <c r="ICS113" s="93"/>
      <c r="ICT113" s="93"/>
      <c r="ICU113" s="93"/>
      <c r="ICV113" s="93"/>
      <c r="ICW113" s="93"/>
      <c r="ICX113" s="93"/>
      <c r="ICY113" s="93"/>
      <c r="ICZ113" s="93"/>
      <c r="IDA113" s="93"/>
      <c r="IDB113" s="93"/>
      <c r="IDC113" s="93"/>
      <c r="IDD113" s="93"/>
      <c r="IDE113" s="93"/>
      <c r="IDF113" s="93"/>
      <c r="IDG113" s="93"/>
      <c r="IDH113" s="93"/>
      <c r="IDI113" s="93"/>
      <c r="IDJ113" s="93"/>
      <c r="IDK113" s="93"/>
      <c r="IDL113" s="93"/>
      <c r="IDM113" s="93"/>
      <c r="IDN113" s="93"/>
      <c r="IDO113" s="93"/>
      <c r="IDP113" s="93"/>
      <c r="IDQ113" s="93"/>
      <c r="IDR113" s="93"/>
      <c r="IDS113" s="93"/>
      <c r="IDT113" s="93"/>
      <c r="IDU113" s="93"/>
      <c r="IDV113" s="93"/>
      <c r="IDW113" s="93"/>
      <c r="IDX113" s="93"/>
      <c r="IDY113" s="93"/>
      <c r="IDZ113" s="93"/>
      <c r="IEA113" s="93"/>
      <c r="IEB113" s="93"/>
      <c r="IEC113" s="93"/>
      <c r="IED113" s="93"/>
      <c r="IEE113" s="93"/>
      <c r="IEF113" s="93"/>
      <c r="IEG113" s="93"/>
      <c r="IEH113" s="93"/>
      <c r="IEI113" s="93"/>
      <c r="IEJ113" s="93"/>
      <c r="IEK113" s="93"/>
      <c r="IEL113" s="93"/>
      <c r="IEM113" s="93"/>
      <c r="IEN113" s="93"/>
      <c r="IEO113" s="93"/>
      <c r="IEP113" s="93"/>
      <c r="IEQ113" s="93"/>
      <c r="IER113" s="93"/>
      <c r="IES113" s="93"/>
      <c r="IET113" s="93"/>
      <c r="IEU113" s="93"/>
      <c r="IEV113" s="93"/>
      <c r="IEW113" s="93"/>
      <c r="IEX113" s="93"/>
      <c r="IEY113" s="93"/>
      <c r="IEZ113" s="93"/>
      <c r="IFA113" s="93"/>
      <c r="IFB113" s="93"/>
      <c r="IFC113" s="93"/>
      <c r="IFD113" s="93"/>
      <c r="IFE113" s="93"/>
      <c r="IFF113" s="93"/>
      <c r="IFG113" s="93"/>
      <c r="IFH113" s="93"/>
      <c r="IFI113" s="93"/>
      <c r="IFJ113" s="93"/>
      <c r="IFK113" s="93"/>
      <c r="IFL113" s="93"/>
      <c r="IFM113" s="93"/>
      <c r="IFN113" s="93"/>
      <c r="IFO113" s="93"/>
      <c r="IFP113" s="93"/>
      <c r="IFQ113" s="93"/>
      <c r="IFR113" s="93"/>
      <c r="IFS113" s="93"/>
      <c r="IFT113" s="93"/>
      <c r="IFU113" s="93"/>
      <c r="IFV113" s="93"/>
      <c r="IFW113" s="93"/>
      <c r="IFX113" s="93"/>
      <c r="IFY113" s="93"/>
      <c r="IFZ113" s="93"/>
      <c r="IGA113" s="93"/>
      <c r="IGB113" s="93"/>
      <c r="IGC113" s="93"/>
      <c r="IGD113" s="93"/>
      <c r="IGE113" s="93"/>
      <c r="IGF113" s="93"/>
      <c r="IGG113" s="93"/>
      <c r="IGH113" s="93"/>
      <c r="IGI113" s="93"/>
      <c r="IGJ113" s="93"/>
      <c r="IGK113" s="93"/>
      <c r="IGL113" s="93"/>
      <c r="IGM113" s="93"/>
      <c r="IGN113" s="93"/>
      <c r="IGO113" s="93"/>
      <c r="IGP113" s="93"/>
      <c r="IGQ113" s="93"/>
      <c r="IGR113" s="93"/>
      <c r="IGS113" s="93"/>
      <c r="IGT113" s="93"/>
      <c r="IGU113" s="93"/>
      <c r="IGV113" s="93"/>
      <c r="IGW113" s="93"/>
      <c r="IGX113" s="93"/>
      <c r="IGY113" s="93"/>
      <c r="IGZ113" s="93"/>
      <c r="IHA113" s="93"/>
      <c r="IHB113" s="93"/>
      <c r="IHC113" s="93"/>
      <c r="IHD113" s="93"/>
      <c r="IHE113" s="93"/>
      <c r="IHF113" s="93"/>
      <c r="IHG113" s="93"/>
      <c r="IHH113" s="93"/>
      <c r="IHI113" s="93"/>
      <c r="IHJ113" s="93"/>
      <c r="IHK113" s="93"/>
      <c r="IHL113" s="93"/>
      <c r="IHM113" s="93"/>
      <c r="IHN113" s="93"/>
      <c r="IHO113" s="93"/>
      <c r="IHP113" s="93"/>
      <c r="IHQ113" s="93"/>
      <c r="IHR113" s="93"/>
      <c r="IHS113" s="93"/>
      <c r="IHT113" s="93"/>
      <c r="IHU113" s="93"/>
      <c r="IHV113" s="93"/>
      <c r="IHW113" s="93"/>
      <c r="IHX113" s="93"/>
      <c r="IHY113" s="93"/>
      <c r="IHZ113" s="93"/>
      <c r="IIA113" s="93"/>
      <c r="IIB113" s="93"/>
      <c r="IIC113" s="93"/>
      <c r="IID113" s="93"/>
      <c r="IIE113" s="93"/>
      <c r="IIF113" s="93"/>
      <c r="IIG113" s="93"/>
      <c r="IIH113" s="93"/>
      <c r="III113" s="93"/>
      <c r="IIJ113" s="93"/>
      <c r="IIK113" s="93"/>
      <c r="IIL113" s="93"/>
      <c r="IIM113" s="93"/>
      <c r="IIN113" s="93"/>
      <c r="IIO113" s="93"/>
      <c r="IIP113" s="93"/>
      <c r="IIQ113" s="93"/>
      <c r="IIR113" s="93"/>
      <c r="IIS113" s="93"/>
      <c r="IIT113" s="93"/>
      <c r="IIU113" s="93"/>
      <c r="IIV113" s="93"/>
      <c r="IIW113" s="93"/>
      <c r="IIX113" s="93"/>
      <c r="IIY113" s="93"/>
      <c r="IIZ113" s="93"/>
      <c r="IJA113" s="93"/>
      <c r="IJB113" s="93"/>
      <c r="IJC113" s="93"/>
      <c r="IJD113" s="93"/>
      <c r="IJE113" s="93"/>
      <c r="IJF113" s="93"/>
      <c r="IJG113" s="93"/>
      <c r="IJH113" s="93"/>
      <c r="IJI113" s="93"/>
      <c r="IJJ113" s="93"/>
      <c r="IJK113" s="93"/>
      <c r="IJL113" s="93"/>
      <c r="IJM113" s="93"/>
      <c r="IJN113" s="93"/>
      <c r="IJO113" s="93"/>
      <c r="IJP113" s="93"/>
      <c r="IJQ113" s="93"/>
      <c r="IJR113" s="93"/>
      <c r="IJS113" s="93"/>
      <c r="IJT113" s="93"/>
      <c r="IJU113" s="93"/>
      <c r="IJV113" s="93"/>
      <c r="IJW113" s="93"/>
      <c r="IJX113" s="93"/>
      <c r="IJY113" s="93"/>
      <c r="IJZ113" s="93"/>
      <c r="IKA113" s="93"/>
      <c r="IKB113" s="93"/>
      <c r="IKC113" s="93"/>
      <c r="IKD113" s="93"/>
      <c r="IKE113" s="93"/>
      <c r="IKF113" s="93"/>
      <c r="IKG113" s="93"/>
      <c r="IKH113" s="93"/>
      <c r="IKI113" s="93"/>
      <c r="IKJ113" s="93"/>
      <c r="IKK113" s="93"/>
      <c r="IKL113" s="93"/>
      <c r="IKM113" s="93"/>
      <c r="IKN113" s="93"/>
      <c r="IKO113" s="93"/>
      <c r="IKP113" s="93"/>
      <c r="IKQ113" s="93"/>
      <c r="IKR113" s="93"/>
      <c r="IKS113" s="93"/>
      <c r="IKT113" s="93"/>
      <c r="IKU113" s="93"/>
      <c r="IKV113" s="93"/>
      <c r="IKW113" s="93"/>
      <c r="IKX113" s="93"/>
      <c r="IKY113" s="93"/>
      <c r="IKZ113" s="93"/>
      <c r="ILA113" s="93"/>
      <c r="ILB113" s="93"/>
      <c r="ILC113" s="93"/>
      <c r="ILD113" s="93"/>
      <c r="ILE113" s="93"/>
      <c r="ILF113" s="93"/>
      <c r="ILG113" s="93"/>
      <c r="ILH113" s="93"/>
      <c r="ILI113" s="93"/>
      <c r="ILJ113" s="93"/>
      <c r="ILK113" s="93"/>
      <c r="ILL113" s="93"/>
      <c r="ILM113" s="93"/>
      <c r="ILN113" s="93"/>
      <c r="ILO113" s="93"/>
      <c r="ILP113" s="93"/>
      <c r="ILQ113" s="93"/>
      <c r="ILR113" s="93"/>
      <c r="ILS113" s="93"/>
      <c r="ILT113" s="93"/>
      <c r="ILU113" s="93"/>
      <c r="ILV113" s="93"/>
      <c r="ILW113" s="93"/>
      <c r="ILX113" s="93"/>
      <c r="ILY113" s="93"/>
      <c r="ILZ113" s="93"/>
      <c r="IMA113" s="93"/>
      <c r="IMB113" s="93"/>
      <c r="IMC113" s="93"/>
      <c r="IMD113" s="93"/>
      <c r="IME113" s="93"/>
      <c r="IMF113" s="93"/>
      <c r="IMG113" s="93"/>
      <c r="IMH113" s="93"/>
      <c r="IMI113" s="93"/>
      <c r="IMJ113" s="93"/>
      <c r="IMK113" s="93"/>
      <c r="IML113" s="93"/>
      <c r="IMM113" s="93"/>
      <c r="IMN113" s="93"/>
      <c r="IMO113" s="93"/>
      <c r="IMP113" s="93"/>
      <c r="IMQ113" s="93"/>
      <c r="IMR113" s="93"/>
      <c r="IMS113" s="93"/>
      <c r="IMT113" s="93"/>
      <c r="IMU113" s="93"/>
      <c r="IMV113" s="93"/>
      <c r="IMW113" s="93"/>
      <c r="IMX113" s="93"/>
      <c r="IMY113" s="93"/>
      <c r="IMZ113" s="93"/>
      <c r="INA113" s="93"/>
      <c r="INB113" s="93"/>
      <c r="INC113" s="93"/>
      <c r="IND113" s="93"/>
      <c r="INE113" s="93"/>
      <c r="INF113" s="93"/>
      <c r="ING113" s="93"/>
      <c r="INH113" s="93"/>
      <c r="INI113" s="93"/>
      <c r="INJ113" s="93"/>
      <c r="INK113" s="93"/>
      <c r="INL113" s="93"/>
      <c r="INM113" s="93"/>
      <c r="INN113" s="93"/>
      <c r="INO113" s="93"/>
      <c r="INP113" s="93"/>
      <c r="INQ113" s="93"/>
      <c r="INR113" s="93"/>
      <c r="INS113" s="93"/>
      <c r="INT113" s="93"/>
      <c r="INU113" s="93"/>
      <c r="INV113" s="93"/>
      <c r="INW113" s="93"/>
      <c r="INX113" s="93"/>
      <c r="INY113" s="93"/>
      <c r="INZ113" s="93"/>
      <c r="IOA113" s="93"/>
      <c r="IOB113" s="93"/>
      <c r="IOC113" s="93"/>
      <c r="IOD113" s="93"/>
      <c r="IOE113" s="93"/>
      <c r="IOF113" s="93"/>
      <c r="IOG113" s="93"/>
      <c r="IOH113" s="93"/>
      <c r="IOI113" s="93"/>
      <c r="IOJ113" s="93"/>
      <c r="IOK113" s="93"/>
      <c r="IOL113" s="93"/>
      <c r="IOM113" s="93"/>
      <c r="ION113" s="93"/>
      <c r="IOO113" s="93"/>
      <c r="IOP113" s="93"/>
      <c r="IOQ113" s="93"/>
      <c r="IOR113" s="93"/>
      <c r="IOS113" s="93"/>
      <c r="IOT113" s="93"/>
      <c r="IOU113" s="93"/>
      <c r="IOV113" s="93"/>
      <c r="IOW113" s="93"/>
      <c r="IOX113" s="93"/>
      <c r="IOY113" s="93"/>
      <c r="IOZ113" s="93"/>
      <c r="IPA113" s="93"/>
      <c r="IPB113" s="93"/>
      <c r="IPC113" s="93"/>
      <c r="IPD113" s="93"/>
      <c r="IPE113" s="93"/>
      <c r="IPF113" s="93"/>
      <c r="IPG113" s="93"/>
      <c r="IPH113" s="93"/>
      <c r="IPI113" s="93"/>
      <c r="IPJ113" s="93"/>
      <c r="IPK113" s="93"/>
      <c r="IPL113" s="93"/>
      <c r="IPM113" s="93"/>
      <c r="IPN113" s="93"/>
      <c r="IPO113" s="93"/>
      <c r="IPP113" s="93"/>
      <c r="IPQ113" s="93"/>
      <c r="IPR113" s="93"/>
      <c r="IPS113" s="93"/>
      <c r="IPT113" s="93"/>
      <c r="IPU113" s="93"/>
      <c r="IPV113" s="93"/>
      <c r="IPW113" s="93"/>
      <c r="IPX113" s="93"/>
      <c r="IPY113" s="93"/>
      <c r="IPZ113" s="93"/>
      <c r="IQA113" s="93"/>
      <c r="IQB113" s="93"/>
      <c r="IQC113" s="93"/>
      <c r="IQD113" s="93"/>
      <c r="IQE113" s="93"/>
      <c r="IQF113" s="93"/>
      <c r="IQG113" s="93"/>
      <c r="IQH113" s="93"/>
      <c r="IQI113" s="93"/>
      <c r="IQJ113" s="93"/>
      <c r="IQK113" s="93"/>
      <c r="IQL113" s="93"/>
      <c r="IQM113" s="93"/>
      <c r="IQN113" s="93"/>
      <c r="IQO113" s="93"/>
      <c r="IQP113" s="93"/>
      <c r="IQQ113" s="93"/>
      <c r="IQR113" s="93"/>
      <c r="IQS113" s="93"/>
      <c r="IQT113" s="93"/>
      <c r="IQU113" s="93"/>
      <c r="IQV113" s="93"/>
      <c r="IQW113" s="93"/>
      <c r="IQX113" s="93"/>
      <c r="IQY113" s="93"/>
      <c r="IQZ113" s="93"/>
      <c r="IRA113" s="93"/>
      <c r="IRB113" s="93"/>
      <c r="IRC113" s="93"/>
      <c r="IRD113" s="93"/>
      <c r="IRE113" s="93"/>
      <c r="IRF113" s="93"/>
      <c r="IRG113" s="93"/>
      <c r="IRH113" s="93"/>
      <c r="IRI113" s="93"/>
      <c r="IRJ113" s="93"/>
      <c r="IRK113" s="93"/>
      <c r="IRL113" s="93"/>
      <c r="IRM113" s="93"/>
      <c r="IRN113" s="93"/>
      <c r="IRO113" s="93"/>
      <c r="IRP113" s="93"/>
      <c r="IRQ113" s="93"/>
      <c r="IRR113" s="93"/>
      <c r="IRS113" s="93"/>
      <c r="IRT113" s="93"/>
      <c r="IRU113" s="93"/>
      <c r="IRV113" s="93"/>
      <c r="IRW113" s="93"/>
      <c r="IRX113" s="93"/>
      <c r="IRY113" s="93"/>
      <c r="IRZ113" s="93"/>
      <c r="ISA113" s="93"/>
      <c r="ISB113" s="93"/>
      <c r="ISC113" s="93"/>
      <c r="ISD113" s="93"/>
      <c r="ISE113" s="93"/>
      <c r="ISF113" s="93"/>
      <c r="ISG113" s="93"/>
      <c r="ISH113" s="93"/>
      <c r="ISI113" s="93"/>
      <c r="ISJ113" s="93"/>
      <c r="ISK113" s="93"/>
      <c r="ISL113" s="93"/>
      <c r="ISM113" s="93"/>
      <c r="ISN113" s="93"/>
      <c r="ISO113" s="93"/>
      <c r="ISP113" s="93"/>
      <c r="ISQ113" s="93"/>
      <c r="ISR113" s="93"/>
      <c r="ISS113" s="93"/>
      <c r="IST113" s="93"/>
      <c r="ISU113" s="93"/>
      <c r="ISV113" s="93"/>
      <c r="ISW113" s="93"/>
      <c r="ISX113" s="93"/>
      <c r="ISY113" s="93"/>
      <c r="ISZ113" s="93"/>
      <c r="ITA113" s="93"/>
      <c r="ITB113" s="93"/>
      <c r="ITC113" s="93"/>
      <c r="ITD113" s="93"/>
      <c r="ITE113" s="93"/>
      <c r="ITF113" s="93"/>
      <c r="ITG113" s="93"/>
      <c r="ITH113" s="93"/>
      <c r="ITI113" s="93"/>
      <c r="ITJ113" s="93"/>
      <c r="ITK113" s="93"/>
      <c r="ITL113" s="93"/>
      <c r="ITM113" s="93"/>
      <c r="ITN113" s="93"/>
      <c r="ITO113" s="93"/>
      <c r="ITP113" s="93"/>
      <c r="ITQ113" s="93"/>
      <c r="ITR113" s="93"/>
      <c r="ITS113" s="93"/>
      <c r="ITT113" s="93"/>
      <c r="ITU113" s="93"/>
      <c r="ITV113" s="93"/>
      <c r="ITW113" s="93"/>
      <c r="ITX113" s="93"/>
      <c r="ITY113" s="93"/>
      <c r="ITZ113" s="93"/>
      <c r="IUA113" s="93"/>
      <c r="IUB113" s="93"/>
      <c r="IUC113" s="93"/>
      <c r="IUD113" s="93"/>
      <c r="IUE113" s="93"/>
      <c r="IUF113" s="93"/>
      <c r="IUG113" s="93"/>
      <c r="IUH113" s="93"/>
      <c r="IUI113" s="93"/>
      <c r="IUJ113" s="93"/>
      <c r="IUK113" s="93"/>
      <c r="IUL113" s="93"/>
      <c r="IUM113" s="93"/>
      <c r="IUN113" s="93"/>
      <c r="IUO113" s="93"/>
      <c r="IUP113" s="93"/>
      <c r="IUQ113" s="93"/>
      <c r="IUR113" s="93"/>
      <c r="IUS113" s="93"/>
      <c r="IUT113" s="93"/>
      <c r="IUU113" s="93"/>
      <c r="IUV113" s="93"/>
      <c r="IUW113" s="93"/>
      <c r="IUX113" s="93"/>
      <c r="IUY113" s="93"/>
      <c r="IUZ113" s="93"/>
      <c r="IVA113" s="93"/>
      <c r="IVB113" s="93"/>
      <c r="IVC113" s="93"/>
      <c r="IVD113" s="93"/>
      <c r="IVE113" s="93"/>
      <c r="IVF113" s="93"/>
      <c r="IVG113" s="93"/>
      <c r="IVH113" s="93"/>
      <c r="IVI113" s="93"/>
      <c r="IVJ113" s="93"/>
      <c r="IVK113" s="93"/>
      <c r="IVL113" s="93"/>
      <c r="IVM113" s="93"/>
      <c r="IVN113" s="93"/>
      <c r="IVO113" s="93"/>
      <c r="IVP113" s="93"/>
      <c r="IVQ113" s="93"/>
      <c r="IVR113" s="93"/>
      <c r="IVS113" s="93"/>
      <c r="IVT113" s="93"/>
      <c r="IVU113" s="93"/>
      <c r="IVV113" s="93"/>
      <c r="IVW113" s="93"/>
      <c r="IVX113" s="93"/>
      <c r="IVY113" s="93"/>
      <c r="IVZ113" s="93"/>
      <c r="IWA113" s="93"/>
      <c r="IWB113" s="93"/>
      <c r="IWC113" s="93"/>
      <c r="IWD113" s="93"/>
      <c r="IWE113" s="93"/>
      <c r="IWF113" s="93"/>
      <c r="IWG113" s="93"/>
      <c r="IWH113" s="93"/>
      <c r="IWI113" s="93"/>
      <c r="IWJ113" s="93"/>
      <c r="IWK113" s="93"/>
      <c r="IWL113" s="93"/>
      <c r="IWM113" s="93"/>
      <c r="IWN113" s="93"/>
      <c r="IWO113" s="93"/>
      <c r="IWP113" s="93"/>
      <c r="IWQ113" s="93"/>
      <c r="IWR113" s="93"/>
      <c r="IWS113" s="93"/>
      <c r="IWT113" s="93"/>
      <c r="IWU113" s="93"/>
      <c r="IWV113" s="93"/>
      <c r="IWW113" s="93"/>
      <c r="IWX113" s="93"/>
      <c r="IWY113" s="93"/>
      <c r="IWZ113" s="93"/>
      <c r="IXA113" s="93"/>
      <c r="IXB113" s="93"/>
      <c r="IXC113" s="93"/>
      <c r="IXD113" s="93"/>
      <c r="IXE113" s="93"/>
      <c r="IXF113" s="93"/>
      <c r="IXG113" s="93"/>
      <c r="IXH113" s="93"/>
      <c r="IXI113" s="93"/>
      <c r="IXJ113" s="93"/>
      <c r="IXK113" s="93"/>
      <c r="IXL113" s="93"/>
      <c r="IXM113" s="93"/>
      <c r="IXN113" s="93"/>
      <c r="IXO113" s="93"/>
      <c r="IXP113" s="93"/>
      <c r="IXQ113" s="93"/>
      <c r="IXR113" s="93"/>
      <c r="IXS113" s="93"/>
      <c r="IXT113" s="93"/>
      <c r="IXU113" s="93"/>
      <c r="IXV113" s="93"/>
      <c r="IXW113" s="93"/>
      <c r="IXX113" s="93"/>
      <c r="IXY113" s="93"/>
      <c r="IXZ113" s="93"/>
      <c r="IYA113" s="93"/>
      <c r="IYB113" s="93"/>
      <c r="IYC113" s="93"/>
      <c r="IYD113" s="93"/>
      <c r="IYE113" s="93"/>
      <c r="IYF113" s="93"/>
      <c r="IYG113" s="93"/>
      <c r="IYH113" s="93"/>
      <c r="IYI113" s="93"/>
      <c r="IYJ113" s="93"/>
      <c r="IYK113" s="93"/>
      <c r="IYL113" s="93"/>
      <c r="IYM113" s="93"/>
      <c r="IYN113" s="93"/>
      <c r="IYO113" s="93"/>
      <c r="IYP113" s="93"/>
      <c r="IYQ113" s="93"/>
      <c r="IYR113" s="93"/>
      <c r="IYS113" s="93"/>
      <c r="IYT113" s="93"/>
      <c r="IYU113" s="93"/>
      <c r="IYV113" s="93"/>
      <c r="IYW113" s="93"/>
      <c r="IYX113" s="93"/>
      <c r="IYY113" s="93"/>
      <c r="IYZ113" s="93"/>
      <c r="IZA113" s="93"/>
      <c r="IZB113" s="93"/>
      <c r="IZC113" s="93"/>
      <c r="IZD113" s="93"/>
      <c r="IZE113" s="93"/>
      <c r="IZF113" s="93"/>
      <c r="IZG113" s="93"/>
      <c r="IZH113" s="93"/>
      <c r="IZI113" s="93"/>
      <c r="IZJ113" s="93"/>
      <c r="IZK113" s="93"/>
      <c r="IZL113" s="93"/>
      <c r="IZM113" s="93"/>
      <c r="IZN113" s="93"/>
      <c r="IZO113" s="93"/>
      <c r="IZP113" s="93"/>
      <c r="IZQ113" s="93"/>
      <c r="IZR113" s="93"/>
      <c r="IZS113" s="93"/>
      <c r="IZT113" s="93"/>
      <c r="IZU113" s="93"/>
      <c r="IZV113" s="93"/>
      <c r="IZW113" s="93"/>
      <c r="IZX113" s="93"/>
      <c r="IZY113" s="93"/>
      <c r="IZZ113" s="93"/>
      <c r="JAA113" s="93"/>
      <c r="JAB113" s="93"/>
      <c r="JAC113" s="93"/>
      <c r="JAD113" s="93"/>
      <c r="JAE113" s="93"/>
      <c r="JAF113" s="93"/>
      <c r="JAG113" s="93"/>
      <c r="JAH113" s="93"/>
      <c r="JAI113" s="93"/>
      <c r="JAJ113" s="93"/>
      <c r="JAK113" s="93"/>
      <c r="JAL113" s="93"/>
      <c r="JAM113" s="93"/>
      <c r="JAN113" s="93"/>
      <c r="JAO113" s="93"/>
      <c r="JAP113" s="93"/>
      <c r="JAQ113" s="93"/>
      <c r="JAR113" s="93"/>
      <c r="JAS113" s="93"/>
      <c r="JAT113" s="93"/>
      <c r="JAU113" s="93"/>
      <c r="JAV113" s="93"/>
      <c r="JAW113" s="93"/>
      <c r="JAX113" s="93"/>
      <c r="JAY113" s="93"/>
      <c r="JAZ113" s="93"/>
      <c r="JBA113" s="93"/>
      <c r="JBB113" s="93"/>
      <c r="JBC113" s="93"/>
      <c r="JBD113" s="93"/>
      <c r="JBE113" s="93"/>
      <c r="JBF113" s="93"/>
      <c r="JBG113" s="93"/>
      <c r="JBH113" s="93"/>
      <c r="JBI113" s="93"/>
      <c r="JBJ113" s="93"/>
      <c r="JBK113" s="93"/>
      <c r="JBL113" s="93"/>
      <c r="JBM113" s="93"/>
      <c r="JBN113" s="93"/>
      <c r="JBO113" s="93"/>
      <c r="JBP113" s="93"/>
      <c r="JBQ113" s="93"/>
      <c r="JBR113" s="93"/>
      <c r="JBS113" s="93"/>
      <c r="JBT113" s="93"/>
      <c r="JBU113" s="93"/>
      <c r="JBV113" s="93"/>
      <c r="JBW113" s="93"/>
      <c r="JBX113" s="93"/>
      <c r="JBY113" s="93"/>
      <c r="JBZ113" s="93"/>
      <c r="JCA113" s="93"/>
      <c r="JCB113" s="93"/>
      <c r="JCC113" s="93"/>
      <c r="JCD113" s="93"/>
      <c r="JCE113" s="93"/>
      <c r="JCF113" s="93"/>
      <c r="JCG113" s="93"/>
      <c r="JCH113" s="93"/>
      <c r="JCI113" s="93"/>
      <c r="JCJ113" s="93"/>
      <c r="JCK113" s="93"/>
      <c r="JCL113" s="93"/>
      <c r="JCM113" s="93"/>
      <c r="JCN113" s="93"/>
      <c r="JCO113" s="93"/>
      <c r="JCP113" s="93"/>
      <c r="JCQ113" s="93"/>
      <c r="JCR113" s="93"/>
      <c r="JCS113" s="93"/>
      <c r="JCT113" s="93"/>
      <c r="JCU113" s="93"/>
      <c r="JCV113" s="93"/>
      <c r="JCW113" s="93"/>
      <c r="JCX113" s="93"/>
      <c r="JCY113" s="93"/>
      <c r="JCZ113" s="93"/>
      <c r="JDA113" s="93"/>
      <c r="JDB113" s="93"/>
      <c r="JDC113" s="93"/>
      <c r="JDD113" s="93"/>
      <c r="JDE113" s="93"/>
      <c r="JDF113" s="93"/>
      <c r="JDG113" s="93"/>
      <c r="JDH113" s="93"/>
      <c r="JDI113" s="93"/>
      <c r="JDJ113" s="93"/>
      <c r="JDK113" s="93"/>
      <c r="JDL113" s="93"/>
      <c r="JDM113" s="93"/>
      <c r="JDN113" s="93"/>
      <c r="JDO113" s="93"/>
      <c r="JDP113" s="93"/>
      <c r="JDQ113" s="93"/>
      <c r="JDR113" s="93"/>
      <c r="JDS113" s="93"/>
      <c r="JDT113" s="93"/>
      <c r="JDU113" s="93"/>
      <c r="JDV113" s="93"/>
      <c r="JDW113" s="93"/>
      <c r="JDX113" s="93"/>
      <c r="JDY113" s="93"/>
      <c r="JDZ113" s="93"/>
      <c r="JEA113" s="93"/>
      <c r="JEB113" s="93"/>
      <c r="JEC113" s="93"/>
      <c r="JED113" s="93"/>
      <c r="JEE113" s="93"/>
      <c r="JEF113" s="93"/>
      <c r="JEG113" s="93"/>
      <c r="JEH113" s="93"/>
      <c r="JEI113" s="93"/>
      <c r="JEJ113" s="93"/>
      <c r="JEK113" s="93"/>
      <c r="JEL113" s="93"/>
      <c r="JEM113" s="93"/>
      <c r="JEN113" s="93"/>
      <c r="JEO113" s="93"/>
      <c r="JEP113" s="93"/>
      <c r="JEQ113" s="93"/>
      <c r="JER113" s="93"/>
      <c r="JES113" s="93"/>
      <c r="JET113" s="93"/>
      <c r="JEU113" s="93"/>
      <c r="JEV113" s="93"/>
      <c r="JEW113" s="93"/>
      <c r="JEX113" s="93"/>
      <c r="JEY113" s="93"/>
      <c r="JEZ113" s="93"/>
      <c r="JFA113" s="93"/>
      <c r="JFB113" s="93"/>
      <c r="JFC113" s="93"/>
      <c r="JFD113" s="93"/>
      <c r="JFE113" s="93"/>
      <c r="JFF113" s="93"/>
      <c r="JFG113" s="93"/>
      <c r="JFH113" s="93"/>
      <c r="JFI113" s="93"/>
      <c r="JFJ113" s="93"/>
      <c r="JFK113" s="93"/>
      <c r="JFL113" s="93"/>
      <c r="JFM113" s="93"/>
      <c r="JFN113" s="93"/>
      <c r="JFO113" s="93"/>
      <c r="JFP113" s="93"/>
      <c r="JFQ113" s="93"/>
      <c r="JFR113" s="93"/>
      <c r="JFS113" s="93"/>
      <c r="JFT113" s="93"/>
      <c r="JFU113" s="93"/>
      <c r="JFV113" s="93"/>
      <c r="JFW113" s="93"/>
      <c r="JFX113" s="93"/>
      <c r="JFY113" s="93"/>
      <c r="JFZ113" s="93"/>
      <c r="JGA113" s="93"/>
      <c r="JGB113" s="93"/>
      <c r="JGC113" s="93"/>
      <c r="JGD113" s="93"/>
      <c r="JGE113" s="93"/>
      <c r="JGF113" s="93"/>
      <c r="JGG113" s="93"/>
      <c r="JGH113" s="93"/>
      <c r="JGI113" s="93"/>
      <c r="JGJ113" s="93"/>
      <c r="JGK113" s="93"/>
      <c r="JGL113" s="93"/>
      <c r="JGM113" s="93"/>
      <c r="JGN113" s="93"/>
      <c r="JGO113" s="93"/>
      <c r="JGP113" s="93"/>
      <c r="JGQ113" s="93"/>
      <c r="JGR113" s="93"/>
      <c r="JGS113" s="93"/>
      <c r="JGT113" s="93"/>
      <c r="JGU113" s="93"/>
      <c r="JGV113" s="93"/>
      <c r="JGW113" s="93"/>
      <c r="JGX113" s="93"/>
      <c r="JGY113" s="93"/>
      <c r="JGZ113" s="93"/>
      <c r="JHA113" s="93"/>
      <c r="JHB113" s="93"/>
      <c r="JHC113" s="93"/>
      <c r="JHD113" s="93"/>
      <c r="JHE113" s="93"/>
      <c r="JHF113" s="93"/>
      <c r="JHG113" s="93"/>
      <c r="JHH113" s="93"/>
      <c r="JHI113" s="93"/>
      <c r="JHJ113" s="93"/>
      <c r="JHK113" s="93"/>
      <c r="JHL113" s="93"/>
      <c r="JHM113" s="93"/>
      <c r="JHN113" s="93"/>
      <c r="JHO113" s="93"/>
      <c r="JHP113" s="93"/>
      <c r="JHQ113" s="93"/>
      <c r="JHR113" s="93"/>
      <c r="JHS113" s="93"/>
      <c r="JHT113" s="93"/>
      <c r="JHU113" s="93"/>
      <c r="JHV113" s="93"/>
      <c r="JHW113" s="93"/>
      <c r="JHX113" s="93"/>
      <c r="JHY113" s="93"/>
      <c r="JHZ113" s="93"/>
      <c r="JIA113" s="93"/>
      <c r="JIB113" s="93"/>
      <c r="JIC113" s="93"/>
      <c r="JID113" s="93"/>
      <c r="JIE113" s="93"/>
      <c r="JIF113" s="93"/>
      <c r="JIG113" s="93"/>
      <c r="JIH113" s="93"/>
      <c r="JII113" s="93"/>
      <c r="JIJ113" s="93"/>
      <c r="JIK113" s="93"/>
      <c r="JIL113" s="93"/>
      <c r="JIM113" s="93"/>
      <c r="JIN113" s="93"/>
      <c r="JIO113" s="93"/>
      <c r="JIP113" s="93"/>
      <c r="JIQ113" s="93"/>
      <c r="JIR113" s="93"/>
      <c r="JIS113" s="93"/>
      <c r="JIT113" s="93"/>
      <c r="JIU113" s="93"/>
      <c r="JIV113" s="93"/>
      <c r="JIW113" s="93"/>
      <c r="JIX113" s="93"/>
      <c r="JIY113" s="93"/>
      <c r="JIZ113" s="93"/>
      <c r="JJA113" s="93"/>
      <c r="JJB113" s="93"/>
      <c r="JJC113" s="93"/>
      <c r="JJD113" s="93"/>
      <c r="JJE113" s="93"/>
      <c r="JJF113" s="93"/>
      <c r="JJG113" s="93"/>
      <c r="JJH113" s="93"/>
      <c r="JJI113" s="93"/>
      <c r="JJJ113" s="93"/>
      <c r="JJK113" s="93"/>
      <c r="JJL113" s="93"/>
      <c r="JJM113" s="93"/>
      <c r="JJN113" s="93"/>
      <c r="JJO113" s="93"/>
      <c r="JJP113" s="93"/>
      <c r="JJQ113" s="93"/>
      <c r="JJR113" s="93"/>
      <c r="JJS113" s="93"/>
      <c r="JJT113" s="93"/>
      <c r="JJU113" s="93"/>
      <c r="JJV113" s="93"/>
      <c r="JJW113" s="93"/>
      <c r="JJX113" s="93"/>
      <c r="JJY113" s="93"/>
      <c r="JJZ113" s="93"/>
      <c r="JKA113" s="93"/>
      <c r="JKB113" s="93"/>
      <c r="JKC113" s="93"/>
      <c r="JKD113" s="93"/>
      <c r="JKE113" s="93"/>
      <c r="JKF113" s="93"/>
      <c r="JKG113" s="93"/>
      <c r="JKH113" s="93"/>
      <c r="JKI113" s="93"/>
      <c r="JKJ113" s="93"/>
      <c r="JKK113" s="93"/>
      <c r="JKL113" s="93"/>
      <c r="JKM113" s="93"/>
      <c r="JKN113" s="93"/>
      <c r="JKO113" s="93"/>
      <c r="JKP113" s="93"/>
      <c r="JKQ113" s="93"/>
      <c r="JKR113" s="93"/>
      <c r="JKS113" s="93"/>
      <c r="JKT113" s="93"/>
      <c r="JKU113" s="93"/>
      <c r="JKV113" s="93"/>
      <c r="JKW113" s="93"/>
      <c r="JKX113" s="93"/>
      <c r="JKY113" s="93"/>
      <c r="JKZ113" s="93"/>
      <c r="JLA113" s="93"/>
      <c r="JLB113" s="93"/>
      <c r="JLC113" s="93"/>
      <c r="JLD113" s="93"/>
      <c r="JLE113" s="93"/>
      <c r="JLF113" s="93"/>
      <c r="JLG113" s="93"/>
      <c r="JLH113" s="93"/>
      <c r="JLI113" s="93"/>
      <c r="JLJ113" s="93"/>
      <c r="JLK113" s="93"/>
      <c r="JLL113" s="93"/>
      <c r="JLM113" s="93"/>
      <c r="JLN113" s="93"/>
      <c r="JLO113" s="93"/>
      <c r="JLP113" s="93"/>
      <c r="JLQ113" s="93"/>
      <c r="JLR113" s="93"/>
      <c r="JLS113" s="93"/>
      <c r="JLT113" s="93"/>
      <c r="JLU113" s="93"/>
      <c r="JLV113" s="93"/>
      <c r="JLW113" s="93"/>
      <c r="JLX113" s="93"/>
      <c r="JLY113" s="93"/>
      <c r="JLZ113" s="93"/>
      <c r="JMA113" s="93"/>
      <c r="JMB113" s="93"/>
      <c r="JMC113" s="93"/>
      <c r="JMD113" s="93"/>
      <c r="JME113" s="93"/>
      <c r="JMF113" s="93"/>
      <c r="JMG113" s="93"/>
      <c r="JMH113" s="93"/>
      <c r="JMI113" s="93"/>
      <c r="JMJ113" s="93"/>
      <c r="JMK113" s="93"/>
      <c r="JML113" s="93"/>
      <c r="JMM113" s="93"/>
      <c r="JMN113" s="93"/>
      <c r="JMO113" s="93"/>
      <c r="JMP113" s="93"/>
      <c r="JMQ113" s="93"/>
      <c r="JMR113" s="93"/>
      <c r="JMS113" s="93"/>
      <c r="JMT113" s="93"/>
      <c r="JMU113" s="93"/>
      <c r="JMV113" s="93"/>
      <c r="JMW113" s="93"/>
      <c r="JMX113" s="93"/>
      <c r="JMY113" s="93"/>
      <c r="JMZ113" s="93"/>
      <c r="JNA113" s="93"/>
      <c r="JNB113" s="93"/>
      <c r="JNC113" s="93"/>
      <c r="JND113" s="93"/>
      <c r="JNE113" s="93"/>
      <c r="JNF113" s="93"/>
      <c r="JNG113" s="93"/>
      <c r="JNH113" s="93"/>
      <c r="JNI113" s="93"/>
      <c r="JNJ113" s="93"/>
      <c r="JNK113" s="93"/>
      <c r="JNL113" s="93"/>
      <c r="JNM113" s="93"/>
      <c r="JNN113" s="93"/>
      <c r="JNO113" s="93"/>
      <c r="JNP113" s="93"/>
      <c r="JNQ113" s="93"/>
      <c r="JNR113" s="93"/>
      <c r="JNS113" s="93"/>
      <c r="JNT113" s="93"/>
      <c r="JNU113" s="93"/>
      <c r="JNV113" s="93"/>
      <c r="JNW113" s="93"/>
      <c r="JNX113" s="93"/>
      <c r="JNY113" s="93"/>
      <c r="JNZ113" s="93"/>
      <c r="JOA113" s="93"/>
      <c r="JOB113" s="93"/>
      <c r="JOC113" s="93"/>
      <c r="JOD113" s="93"/>
      <c r="JOE113" s="93"/>
      <c r="JOF113" s="93"/>
      <c r="JOG113" s="93"/>
      <c r="JOH113" s="93"/>
      <c r="JOI113" s="93"/>
      <c r="JOJ113" s="93"/>
      <c r="JOK113" s="93"/>
      <c r="JOL113" s="93"/>
      <c r="JOM113" s="93"/>
      <c r="JON113" s="93"/>
      <c r="JOO113" s="93"/>
      <c r="JOP113" s="93"/>
      <c r="JOQ113" s="93"/>
      <c r="JOR113" s="93"/>
      <c r="JOS113" s="93"/>
      <c r="JOT113" s="93"/>
      <c r="JOU113" s="93"/>
      <c r="JOV113" s="93"/>
      <c r="JOW113" s="93"/>
      <c r="JOX113" s="93"/>
      <c r="JOY113" s="93"/>
      <c r="JOZ113" s="93"/>
      <c r="JPA113" s="93"/>
      <c r="JPB113" s="93"/>
      <c r="JPC113" s="93"/>
      <c r="JPD113" s="93"/>
      <c r="JPE113" s="93"/>
      <c r="JPF113" s="93"/>
      <c r="JPG113" s="93"/>
      <c r="JPH113" s="93"/>
      <c r="JPI113" s="93"/>
      <c r="JPJ113" s="93"/>
      <c r="JPK113" s="93"/>
      <c r="JPL113" s="93"/>
      <c r="JPM113" s="93"/>
      <c r="JPN113" s="93"/>
      <c r="JPO113" s="93"/>
      <c r="JPP113" s="93"/>
      <c r="JPQ113" s="93"/>
      <c r="JPR113" s="93"/>
      <c r="JPS113" s="93"/>
      <c r="JPT113" s="93"/>
      <c r="JPU113" s="93"/>
      <c r="JPV113" s="93"/>
      <c r="JPW113" s="93"/>
      <c r="JPX113" s="93"/>
      <c r="JPY113" s="93"/>
      <c r="JPZ113" s="93"/>
      <c r="JQA113" s="93"/>
      <c r="JQB113" s="93"/>
      <c r="JQC113" s="93"/>
      <c r="JQD113" s="93"/>
      <c r="JQE113" s="93"/>
      <c r="JQF113" s="93"/>
      <c r="JQG113" s="93"/>
      <c r="JQH113" s="93"/>
      <c r="JQI113" s="93"/>
      <c r="JQJ113" s="93"/>
      <c r="JQK113" s="93"/>
      <c r="JQL113" s="93"/>
      <c r="JQM113" s="93"/>
      <c r="JQN113" s="93"/>
      <c r="JQO113" s="93"/>
      <c r="JQP113" s="93"/>
      <c r="JQQ113" s="93"/>
      <c r="JQR113" s="93"/>
      <c r="JQS113" s="93"/>
      <c r="JQT113" s="93"/>
      <c r="JQU113" s="93"/>
      <c r="JQV113" s="93"/>
      <c r="JQW113" s="93"/>
      <c r="JQX113" s="93"/>
      <c r="JQY113" s="93"/>
      <c r="JQZ113" s="93"/>
      <c r="JRA113" s="93"/>
      <c r="JRB113" s="93"/>
      <c r="JRC113" s="93"/>
      <c r="JRD113" s="93"/>
      <c r="JRE113" s="93"/>
      <c r="JRF113" s="93"/>
      <c r="JRG113" s="93"/>
      <c r="JRH113" s="93"/>
      <c r="JRI113" s="93"/>
      <c r="JRJ113" s="93"/>
      <c r="JRK113" s="93"/>
      <c r="JRL113" s="93"/>
      <c r="JRM113" s="93"/>
      <c r="JRN113" s="93"/>
      <c r="JRO113" s="93"/>
      <c r="JRP113" s="93"/>
      <c r="JRQ113" s="93"/>
      <c r="JRR113" s="93"/>
      <c r="JRS113" s="93"/>
      <c r="JRT113" s="93"/>
      <c r="JRU113" s="93"/>
      <c r="JRV113" s="93"/>
      <c r="JRW113" s="93"/>
      <c r="JRX113" s="93"/>
      <c r="JRY113" s="93"/>
      <c r="JRZ113" s="93"/>
      <c r="JSA113" s="93"/>
      <c r="JSB113" s="93"/>
      <c r="JSC113" s="93"/>
      <c r="JSD113" s="93"/>
      <c r="JSE113" s="93"/>
      <c r="JSF113" s="93"/>
      <c r="JSG113" s="93"/>
      <c r="JSH113" s="93"/>
      <c r="JSI113" s="93"/>
      <c r="JSJ113" s="93"/>
      <c r="JSK113" s="93"/>
      <c r="JSL113" s="93"/>
      <c r="JSM113" s="93"/>
      <c r="JSN113" s="93"/>
      <c r="JSO113" s="93"/>
      <c r="JSP113" s="93"/>
      <c r="JSQ113" s="93"/>
      <c r="JSR113" s="93"/>
      <c r="JSS113" s="93"/>
      <c r="JST113" s="93"/>
      <c r="JSU113" s="93"/>
      <c r="JSV113" s="93"/>
      <c r="JSW113" s="93"/>
      <c r="JSX113" s="93"/>
      <c r="JSY113" s="93"/>
      <c r="JSZ113" s="93"/>
      <c r="JTA113" s="93"/>
      <c r="JTB113" s="93"/>
      <c r="JTC113" s="93"/>
      <c r="JTD113" s="93"/>
      <c r="JTE113" s="93"/>
      <c r="JTF113" s="93"/>
      <c r="JTG113" s="93"/>
      <c r="JTH113" s="93"/>
      <c r="JTI113" s="93"/>
      <c r="JTJ113" s="93"/>
      <c r="JTK113" s="93"/>
      <c r="JTL113" s="93"/>
      <c r="JTM113" s="93"/>
      <c r="JTN113" s="93"/>
      <c r="JTO113" s="93"/>
      <c r="JTP113" s="93"/>
      <c r="JTQ113" s="93"/>
      <c r="JTR113" s="93"/>
      <c r="JTS113" s="93"/>
      <c r="JTT113" s="93"/>
      <c r="JTU113" s="93"/>
      <c r="JTV113" s="93"/>
      <c r="JTW113" s="93"/>
      <c r="JTX113" s="93"/>
      <c r="JTY113" s="93"/>
      <c r="JTZ113" s="93"/>
      <c r="JUA113" s="93"/>
      <c r="JUB113" s="93"/>
      <c r="JUC113" s="93"/>
      <c r="JUD113" s="93"/>
      <c r="JUE113" s="93"/>
      <c r="JUF113" s="93"/>
      <c r="JUG113" s="93"/>
      <c r="JUH113" s="93"/>
      <c r="JUI113" s="93"/>
      <c r="JUJ113" s="93"/>
      <c r="JUK113" s="93"/>
      <c r="JUL113" s="93"/>
      <c r="JUM113" s="93"/>
      <c r="JUN113" s="93"/>
      <c r="JUO113" s="93"/>
      <c r="JUP113" s="93"/>
      <c r="JUQ113" s="93"/>
      <c r="JUR113" s="93"/>
      <c r="JUS113" s="93"/>
      <c r="JUT113" s="93"/>
      <c r="JUU113" s="93"/>
      <c r="JUV113" s="93"/>
      <c r="JUW113" s="93"/>
      <c r="JUX113" s="93"/>
      <c r="JUY113" s="93"/>
      <c r="JUZ113" s="93"/>
      <c r="JVA113" s="93"/>
      <c r="JVB113" s="93"/>
      <c r="JVC113" s="93"/>
      <c r="JVD113" s="93"/>
      <c r="JVE113" s="93"/>
      <c r="JVF113" s="93"/>
      <c r="JVG113" s="93"/>
      <c r="JVH113" s="93"/>
      <c r="JVI113" s="93"/>
      <c r="JVJ113" s="93"/>
      <c r="JVK113" s="93"/>
      <c r="JVL113" s="93"/>
      <c r="JVM113" s="93"/>
      <c r="JVN113" s="93"/>
      <c r="JVO113" s="93"/>
      <c r="JVP113" s="93"/>
      <c r="JVQ113" s="93"/>
      <c r="JVR113" s="93"/>
      <c r="JVS113" s="93"/>
      <c r="JVT113" s="93"/>
      <c r="JVU113" s="93"/>
      <c r="JVV113" s="93"/>
      <c r="JVW113" s="93"/>
      <c r="JVX113" s="93"/>
      <c r="JVY113" s="93"/>
      <c r="JVZ113" s="93"/>
      <c r="JWA113" s="93"/>
      <c r="JWB113" s="93"/>
      <c r="JWC113" s="93"/>
      <c r="JWD113" s="93"/>
      <c r="JWE113" s="93"/>
      <c r="JWF113" s="93"/>
      <c r="JWG113" s="93"/>
      <c r="JWH113" s="93"/>
      <c r="JWI113" s="93"/>
      <c r="JWJ113" s="93"/>
      <c r="JWK113" s="93"/>
      <c r="JWL113" s="93"/>
      <c r="JWM113" s="93"/>
      <c r="JWN113" s="93"/>
      <c r="JWO113" s="93"/>
      <c r="JWP113" s="93"/>
      <c r="JWQ113" s="93"/>
      <c r="JWR113" s="93"/>
      <c r="JWS113" s="93"/>
      <c r="JWT113" s="93"/>
      <c r="JWU113" s="93"/>
      <c r="JWV113" s="93"/>
      <c r="JWW113" s="93"/>
      <c r="JWX113" s="93"/>
      <c r="JWY113" s="93"/>
      <c r="JWZ113" s="93"/>
      <c r="JXA113" s="93"/>
      <c r="JXB113" s="93"/>
      <c r="JXC113" s="93"/>
      <c r="JXD113" s="93"/>
      <c r="JXE113" s="93"/>
      <c r="JXF113" s="93"/>
      <c r="JXG113" s="93"/>
      <c r="JXH113" s="93"/>
      <c r="JXI113" s="93"/>
      <c r="JXJ113" s="93"/>
      <c r="JXK113" s="93"/>
      <c r="JXL113" s="93"/>
      <c r="JXM113" s="93"/>
      <c r="JXN113" s="93"/>
      <c r="JXO113" s="93"/>
      <c r="JXP113" s="93"/>
      <c r="JXQ113" s="93"/>
      <c r="JXR113" s="93"/>
      <c r="JXS113" s="93"/>
      <c r="JXT113" s="93"/>
      <c r="JXU113" s="93"/>
      <c r="JXV113" s="93"/>
      <c r="JXW113" s="93"/>
      <c r="JXX113" s="93"/>
      <c r="JXY113" s="93"/>
      <c r="JXZ113" s="93"/>
      <c r="JYA113" s="93"/>
      <c r="JYB113" s="93"/>
      <c r="JYC113" s="93"/>
      <c r="JYD113" s="93"/>
      <c r="JYE113" s="93"/>
      <c r="JYF113" s="93"/>
      <c r="JYG113" s="93"/>
      <c r="JYH113" s="93"/>
      <c r="JYI113" s="93"/>
      <c r="JYJ113" s="93"/>
      <c r="JYK113" s="93"/>
      <c r="JYL113" s="93"/>
      <c r="JYM113" s="93"/>
      <c r="JYN113" s="93"/>
      <c r="JYO113" s="93"/>
      <c r="JYP113" s="93"/>
      <c r="JYQ113" s="93"/>
      <c r="JYR113" s="93"/>
      <c r="JYS113" s="93"/>
      <c r="JYT113" s="93"/>
      <c r="JYU113" s="93"/>
      <c r="JYV113" s="93"/>
      <c r="JYW113" s="93"/>
      <c r="JYX113" s="93"/>
      <c r="JYY113" s="93"/>
      <c r="JYZ113" s="93"/>
      <c r="JZA113" s="93"/>
      <c r="JZB113" s="93"/>
      <c r="JZC113" s="93"/>
      <c r="JZD113" s="93"/>
      <c r="JZE113" s="93"/>
      <c r="JZF113" s="93"/>
      <c r="JZG113" s="93"/>
      <c r="JZH113" s="93"/>
      <c r="JZI113" s="93"/>
      <c r="JZJ113" s="93"/>
      <c r="JZK113" s="93"/>
      <c r="JZL113" s="93"/>
      <c r="JZM113" s="93"/>
      <c r="JZN113" s="93"/>
      <c r="JZO113" s="93"/>
      <c r="JZP113" s="93"/>
      <c r="JZQ113" s="93"/>
      <c r="JZR113" s="93"/>
      <c r="JZS113" s="93"/>
      <c r="JZT113" s="93"/>
      <c r="JZU113" s="93"/>
      <c r="JZV113" s="93"/>
      <c r="JZW113" s="93"/>
      <c r="JZX113" s="93"/>
      <c r="JZY113" s="93"/>
      <c r="JZZ113" s="93"/>
      <c r="KAA113" s="93"/>
      <c r="KAB113" s="93"/>
      <c r="KAC113" s="93"/>
      <c r="KAD113" s="93"/>
      <c r="KAE113" s="93"/>
      <c r="KAF113" s="93"/>
      <c r="KAG113" s="93"/>
      <c r="KAH113" s="93"/>
      <c r="KAI113" s="93"/>
      <c r="KAJ113" s="93"/>
      <c r="KAK113" s="93"/>
      <c r="KAL113" s="93"/>
      <c r="KAM113" s="93"/>
      <c r="KAN113" s="93"/>
      <c r="KAO113" s="93"/>
      <c r="KAP113" s="93"/>
      <c r="KAQ113" s="93"/>
      <c r="KAR113" s="93"/>
      <c r="KAS113" s="93"/>
      <c r="KAT113" s="93"/>
      <c r="KAU113" s="93"/>
      <c r="KAV113" s="93"/>
      <c r="KAW113" s="93"/>
      <c r="KAX113" s="93"/>
      <c r="KAY113" s="93"/>
      <c r="KAZ113" s="93"/>
      <c r="KBA113" s="93"/>
      <c r="KBB113" s="93"/>
      <c r="KBC113" s="93"/>
      <c r="KBD113" s="93"/>
      <c r="KBE113" s="93"/>
      <c r="KBF113" s="93"/>
      <c r="KBG113" s="93"/>
      <c r="KBH113" s="93"/>
      <c r="KBI113" s="93"/>
      <c r="KBJ113" s="93"/>
      <c r="KBK113" s="93"/>
      <c r="KBL113" s="93"/>
      <c r="KBM113" s="93"/>
      <c r="KBN113" s="93"/>
      <c r="KBO113" s="93"/>
      <c r="KBP113" s="93"/>
      <c r="KBQ113" s="93"/>
      <c r="KBR113" s="93"/>
      <c r="KBS113" s="93"/>
      <c r="KBT113" s="93"/>
      <c r="KBU113" s="93"/>
      <c r="KBV113" s="93"/>
      <c r="KBW113" s="93"/>
      <c r="KBX113" s="93"/>
      <c r="KBY113" s="93"/>
      <c r="KBZ113" s="93"/>
      <c r="KCA113" s="93"/>
      <c r="KCB113" s="93"/>
      <c r="KCC113" s="93"/>
      <c r="KCD113" s="93"/>
      <c r="KCE113" s="93"/>
      <c r="KCF113" s="93"/>
      <c r="KCG113" s="93"/>
      <c r="KCH113" s="93"/>
      <c r="KCI113" s="93"/>
      <c r="KCJ113" s="93"/>
      <c r="KCK113" s="93"/>
      <c r="KCL113" s="93"/>
      <c r="KCM113" s="93"/>
      <c r="KCN113" s="93"/>
      <c r="KCO113" s="93"/>
      <c r="KCP113" s="93"/>
      <c r="KCQ113" s="93"/>
      <c r="KCR113" s="93"/>
      <c r="KCS113" s="93"/>
      <c r="KCT113" s="93"/>
      <c r="KCU113" s="93"/>
      <c r="KCV113" s="93"/>
      <c r="KCW113" s="93"/>
      <c r="KCX113" s="93"/>
      <c r="KCY113" s="93"/>
      <c r="KCZ113" s="93"/>
      <c r="KDA113" s="93"/>
      <c r="KDB113" s="93"/>
      <c r="KDC113" s="93"/>
      <c r="KDD113" s="93"/>
      <c r="KDE113" s="93"/>
      <c r="KDF113" s="93"/>
      <c r="KDG113" s="93"/>
      <c r="KDH113" s="93"/>
      <c r="KDI113" s="93"/>
      <c r="KDJ113" s="93"/>
      <c r="KDK113" s="93"/>
      <c r="KDL113" s="93"/>
      <c r="KDM113" s="93"/>
      <c r="KDN113" s="93"/>
      <c r="KDO113" s="93"/>
      <c r="KDP113" s="93"/>
      <c r="KDQ113" s="93"/>
      <c r="KDR113" s="93"/>
      <c r="KDS113" s="93"/>
      <c r="KDT113" s="93"/>
      <c r="KDU113" s="93"/>
      <c r="KDV113" s="93"/>
      <c r="KDW113" s="93"/>
      <c r="KDX113" s="93"/>
      <c r="KDY113" s="93"/>
      <c r="KDZ113" s="93"/>
      <c r="KEA113" s="93"/>
      <c r="KEB113" s="93"/>
      <c r="KEC113" s="93"/>
      <c r="KED113" s="93"/>
      <c r="KEE113" s="93"/>
      <c r="KEF113" s="93"/>
      <c r="KEG113" s="93"/>
      <c r="KEH113" s="93"/>
      <c r="KEI113" s="93"/>
      <c r="KEJ113" s="93"/>
      <c r="KEK113" s="93"/>
      <c r="KEL113" s="93"/>
      <c r="KEM113" s="93"/>
      <c r="KEN113" s="93"/>
      <c r="KEO113" s="93"/>
      <c r="KEP113" s="93"/>
      <c r="KEQ113" s="93"/>
      <c r="KER113" s="93"/>
      <c r="KES113" s="93"/>
      <c r="KET113" s="93"/>
      <c r="KEU113" s="93"/>
      <c r="KEV113" s="93"/>
      <c r="KEW113" s="93"/>
      <c r="KEX113" s="93"/>
      <c r="KEY113" s="93"/>
      <c r="KEZ113" s="93"/>
      <c r="KFA113" s="93"/>
      <c r="KFB113" s="93"/>
      <c r="KFC113" s="93"/>
      <c r="KFD113" s="93"/>
      <c r="KFE113" s="93"/>
      <c r="KFF113" s="93"/>
      <c r="KFG113" s="93"/>
      <c r="KFH113" s="93"/>
      <c r="KFI113" s="93"/>
      <c r="KFJ113" s="93"/>
      <c r="KFK113" s="93"/>
      <c r="KFL113" s="93"/>
      <c r="KFM113" s="93"/>
      <c r="KFN113" s="93"/>
      <c r="KFO113" s="93"/>
      <c r="KFP113" s="93"/>
      <c r="KFQ113" s="93"/>
      <c r="KFR113" s="93"/>
      <c r="KFS113" s="93"/>
      <c r="KFT113" s="93"/>
      <c r="KFU113" s="93"/>
      <c r="KFV113" s="93"/>
      <c r="KFW113" s="93"/>
      <c r="KFX113" s="93"/>
      <c r="KFY113" s="93"/>
      <c r="KFZ113" s="93"/>
      <c r="KGA113" s="93"/>
      <c r="KGB113" s="93"/>
      <c r="KGC113" s="93"/>
      <c r="KGD113" s="93"/>
      <c r="KGE113" s="93"/>
      <c r="KGF113" s="93"/>
      <c r="KGG113" s="93"/>
      <c r="KGH113" s="93"/>
      <c r="KGI113" s="93"/>
      <c r="KGJ113" s="93"/>
      <c r="KGK113" s="93"/>
      <c r="KGL113" s="93"/>
      <c r="KGM113" s="93"/>
      <c r="KGN113" s="93"/>
      <c r="KGO113" s="93"/>
      <c r="KGP113" s="93"/>
      <c r="KGQ113" s="93"/>
      <c r="KGR113" s="93"/>
      <c r="KGS113" s="93"/>
      <c r="KGT113" s="93"/>
      <c r="KGU113" s="93"/>
      <c r="KGV113" s="93"/>
      <c r="KGW113" s="93"/>
      <c r="KGX113" s="93"/>
      <c r="KGY113" s="93"/>
      <c r="KGZ113" s="93"/>
      <c r="KHA113" s="93"/>
      <c r="KHB113" s="93"/>
      <c r="KHC113" s="93"/>
      <c r="KHD113" s="93"/>
      <c r="KHE113" s="93"/>
      <c r="KHF113" s="93"/>
      <c r="KHG113" s="93"/>
      <c r="KHH113" s="93"/>
      <c r="KHI113" s="93"/>
      <c r="KHJ113" s="93"/>
      <c r="KHK113" s="93"/>
      <c r="KHL113" s="93"/>
      <c r="KHM113" s="93"/>
      <c r="KHN113" s="93"/>
      <c r="KHO113" s="93"/>
      <c r="KHP113" s="93"/>
      <c r="KHQ113" s="93"/>
      <c r="KHR113" s="93"/>
      <c r="KHS113" s="93"/>
      <c r="KHT113" s="93"/>
      <c r="KHU113" s="93"/>
      <c r="KHV113" s="93"/>
      <c r="KHW113" s="93"/>
      <c r="KHX113" s="93"/>
      <c r="KHY113" s="93"/>
      <c r="KHZ113" s="93"/>
      <c r="KIA113" s="93"/>
      <c r="KIB113" s="93"/>
      <c r="KIC113" s="93"/>
      <c r="KID113" s="93"/>
      <c r="KIE113" s="93"/>
      <c r="KIF113" s="93"/>
      <c r="KIG113" s="93"/>
      <c r="KIH113" s="93"/>
      <c r="KII113" s="93"/>
      <c r="KIJ113" s="93"/>
      <c r="KIK113" s="93"/>
      <c r="KIL113" s="93"/>
      <c r="KIM113" s="93"/>
      <c r="KIN113" s="93"/>
      <c r="KIO113" s="93"/>
      <c r="KIP113" s="93"/>
      <c r="KIQ113" s="93"/>
      <c r="KIR113" s="93"/>
      <c r="KIS113" s="93"/>
      <c r="KIT113" s="93"/>
      <c r="KIU113" s="93"/>
      <c r="KIV113" s="93"/>
      <c r="KIW113" s="93"/>
      <c r="KIX113" s="93"/>
      <c r="KIY113" s="93"/>
      <c r="KIZ113" s="93"/>
      <c r="KJA113" s="93"/>
      <c r="KJB113" s="93"/>
      <c r="KJC113" s="93"/>
      <c r="KJD113" s="93"/>
      <c r="KJE113" s="93"/>
      <c r="KJF113" s="93"/>
      <c r="KJG113" s="93"/>
      <c r="KJH113" s="93"/>
      <c r="KJI113" s="93"/>
      <c r="KJJ113" s="93"/>
      <c r="KJK113" s="93"/>
      <c r="KJL113" s="93"/>
      <c r="KJM113" s="93"/>
      <c r="KJN113" s="93"/>
      <c r="KJO113" s="93"/>
      <c r="KJP113" s="93"/>
      <c r="KJQ113" s="93"/>
      <c r="KJR113" s="93"/>
      <c r="KJS113" s="93"/>
      <c r="KJT113" s="93"/>
      <c r="KJU113" s="93"/>
      <c r="KJV113" s="93"/>
      <c r="KJW113" s="93"/>
      <c r="KJX113" s="93"/>
      <c r="KJY113" s="93"/>
      <c r="KJZ113" s="93"/>
      <c r="KKA113" s="93"/>
      <c r="KKB113" s="93"/>
      <c r="KKC113" s="93"/>
      <c r="KKD113" s="93"/>
      <c r="KKE113" s="93"/>
      <c r="KKF113" s="93"/>
      <c r="KKG113" s="93"/>
      <c r="KKH113" s="93"/>
      <c r="KKI113" s="93"/>
      <c r="KKJ113" s="93"/>
      <c r="KKK113" s="93"/>
      <c r="KKL113" s="93"/>
      <c r="KKM113" s="93"/>
      <c r="KKN113" s="93"/>
      <c r="KKO113" s="93"/>
      <c r="KKP113" s="93"/>
      <c r="KKQ113" s="93"/>
      <c r="KKR113" s="93"/>
      <c r="KKS113" s="93"/>
      <c r="KKT113" s="93"/>
      <c r="KKU113" s="93"/>
      <c r="KKV113" s="93"/>
      <c r="KKW113" s="93"/>
      <c r="KKX113" s="93"/>
      <c r="KKY113" s="93"/>
      <c r="KKZ113" s="93"/>
      <c r="KLA113" s="93"/>
      <c r="KLB113" s="93"/>
      <c r="KLC113" s="93"/>
      <c r="KLD113" s="93"/>
      <c r="KLE113" s="93"/>
      <c r="KLF113" s="93"/>
      <c r="KLG113" s="93"/>
      <c r="KLH113" s="93"/>
      <c r="KLI113" s="93"/>
      <c r="KLJ113" s="93"/>
      <c r="KLK113" s="93"/>
      <c r="KLL113" s="93"/>
      <c r="KLM113" s="93"/>
      <c r="KLN113" s="93"/>
      <c r="KLO113" s="93"/>
      <c r="KLP113" s="93"/>
      <c r="KLQ113" s="93"/>
      <c r="KLR113" s="93"/>
      <c r="KLS113" s="93"/>
      <c r="KLT113" s="93"/>
      <c r="KLU113" s="93"/>
      <c r="KLV113" s="93"/>
      <c r="KLW113" s="93"/>
      <c r="KLX113" s="93"/>
      <c r="KLY113" s="93"/>
      <c r="KLZ113" s="93"/>
      <c r="KMA113" s="93"/>
      <c r="KMB113" s="93"/>
      <c r="KMC113" s="93"/>
      <c r="KMD113" s="93"/>
      <c r="KME113" s="93"/>
      <c r="KMF113" s="93"/>
      <c r="KMG113" s="93"/>
      <c r="KMH113" s="93"/>
      <c r="KMI113" s="93"/>
      <c r="KMJ113" s="93"/>
      <c r="KMK113" s="93"/>
      <c r="KML113" s="93"/>
      <c r="KMM113" s="93"/>
      <c r="KMN113" s="93"/>
      <c r="KMO113" s="93"/>
      <c r="KMP113" s="93"/>
      <c r="KMQ113" s="93"/>
      <c r="KMR113" s="93"/>
      <c r="KMS113" s="93"/>
      <c r="KMT113" s="93"/>
      <c r="KMU113" s="93"/>
      <c r="KMV113" s="93"/>
      <c r="KMW113" s="93"/>
      <c r="KMX113" s="93"/>
      <c r="KMY113" s="93"/>
      <c r="KMZ113" s="93"/>
      <c r="KNA113" s="93"/>
      <c r="KNB113" s="93"/>
      <c r="KNC113" s="93"/>
      <c r="KND113" s="93"/>
      <c r="KNE113" s="93"/>
      <c r="KNF113" s="93"/>
      <c r="KNG113" s="93"/>
      <c r="KNH113" s="93"/>
      <c r="KNI113" s="93"/>
      <c r="KNJ113" s="93"/>
      <c r="KNK113" s="93"/>
      <c r="KNL113" s="93"/>
      <c r="KNM113" s="93"/>
      <c r="KNN113" s="93"/>
      <c r="KNO113" s="93"/>
      <c r="KNP113" s="93"/>
      <c r="KNQ113" s="93"/>
      <c r="KNR113" s="93"/>
      <c r="KNS113" s="93"/>
      <c r="KNT113" s="93"/>
      <c r="KNU113" s="93"/>
      <c r="KNV113" s="93"/>
      <c r="KNW113" s="93"/>
      <c r="KNX113" s="93"/>
      <c r="KNY113" s="93"/>
      <c r="KNZ113" s="93"/>
      <c r="KOA113" s="93"/>
      <c r="KOB113" s="93"/>
      <c r="KOC113" s="93"/>
      <c r="KOD113" s="93"/>
      <c r="KOE113" s="93"/>
      <c r="KOF113" s="93"/>
      <c r="KOG113" s="93"/>
      <c r="KOH113" s="93"/>
      <c r="KOI113" s="93"/>
      <c r="KOJ113" s="93"/>
      <c r="KOK113" s="93"/>
      <c r="KOL113" s="93"/>
      <c r="KOM113" s="93"/>
      <c r="KON113" s="93"/>
      <c r="KOO113" s="93"/>
      <c r="KOP113" s="93"/>
      <c r="KOQ113" s="93"/>
      <c r="KOR113" s="93"/>
      <c r="KOS113" s="93"/>
      <c r="KOT113" s="93"/>
      <c r="KOU113" s="93"/>
      <c r="KOV113" s="93"/>
      <c r="KOW113" s="93"/>
      <c r="KOX113" s="93"/>
      <c r="KOY113" s="93"/>
      <c r="KOZ113" s="93"/>
      <c r="KPA113" s="93"/>
      <c r="KPB113" s="93"/>
      <c r="KPC113" s="93"/>
      <c r="KPD113" s="93"/>
      <c r="KPE113" s="93"/>
      <c r="KPF113" s="93"/>
      <c r="KPG113" s="93"/>
      <c r="KPH113" s="93"/>
      <c r="KPI113" s="93"/>
      <c r="KPJ113" s="93"/>
      <c r="KPK113" s="93"/>
      <c r="KPL113" s="93"/>
      <c r="KPM113" s="93"/>
      <c r="KPN113" s="93"/>
      <c r="KPO113" s="93"/>
      <c r="KPP113" s="93"/>
      <c r="KPQ113" s="93"/>
      <c r="KPR113" s="93"/>
      <c r="KPS113" s="93"/>
      <c r="KPT113" s="93"/>
      <c r="KPU113" s="93"/>
      <c r="KPV113" s="93"/>
      <c r="KPW113" s="93"/>
      <c r="KPX113" s="93"/>
      <c r="KPY113" s="93"/>
      <c r="KPZ113" s="93"/>
      <c r="KQA113" s="93"/>
      <c r="KQB113" s="93"/>
      <c r="KQC113" s="93"/>
      <c r="KQD113" s="93"/>
      <c r="KQE113" s="93"/>
      <c r="KQF113" s="93"/>
      <c r="KQG113" s="93"/>
      <c r="KQH113" s="93"/>
      <c r="KQI113" s="93"/>
      <c r="KQJ113" s="93"/>
      <c r="KQK113" s="93"/>
      <c r="KQL113" s="93"/>
      <c r="KQM113" s="93"/>
      <c r="KQN113" s="93"/>
      <c r="KQO113" s="93"/>
      <c r="KQP113" s="93"/>
      <c r="KQQ113" s="93"/>
      <c r="KQR113" s="93"/>
      <c r="KQS113" s="93"/>
      <c r="KQT113" s="93"/>
      <c r="KQU113" s="93"/>
      <c r="KQV113" s="93"/>
      <c r="KQW113" s="93"/>
      <c r="KQX113" s="93"/>
      <c r="KQY113" s="93"/>
      <c r="KQZ113" s="93"/>
      <c r="KRA113" s="93"/>
      <c r="KRB113" s="93"/>
      <c r="KRC113" s="93"/>
      <c r="KRD113" s="93"/>
      <c r="KRE113" s="93"/>
      <c r="KRF113" s="93"/>
      <c r="KRG113" s="93"/>
      <c r="KRH113" s="93"/>
      <c r="KRI113" s="93"/>
      <c r="KRJ113" s="93"/>
      <c r="KRK113" s="93"/>
      <c r="KRL113" s="93"/>
      <c r="KRM113" s="93"/>
      <c r="KRN113" s="93"/>
      <c r="KRO113" s="93"/>
      <c r="KRP113" s="93"/>
      <c r="KRQ113" s="93"/>
      <c r="KRR113" s="93"/>
      <c r="KRS113" s="93"/>
      <c r="KRT113" s="93"/>
      <c r="KRU113" s="93"/>
      <c r="KRV113" s="93"/>
      <c r="KRW113" s="93"/>
      <c r="KRX113" s="93"/>
      <c r="KRY113" s="93"/>
      <c r="KRZ113" s="93"/>
      <c r="KSA113" s="93"/>
      <c r="KSB113" s="93"/>
      <c r="KSC113" s="93"/>
      <c r="KSD113" s="93"/>
      <c r="KSE113" s="93"/>
      <c r="KSF113" s="93"/>
      <c r="KSG113" s="93"/>
      <c r="KSH113" s="93"/>
      <c r="KSI113" s="93"/>
      <c r="KSJ113" s="93"/>
      <c r="KSK113" s="93"/>
      <c r="KSL113" s="93"/>
      <c r="KSM113" s="93"/>
      <c r="KSN113" s="93"/>
      <c r="KSO113" s="93"/>
      <c r="KSP113" s="93"/>
      <c r="KSQ113" s="93"/>
      <c r="KSR113" s="93"/>
      <c r="KSS113" s="93"/>
      <c r="KST113" s="93"/>
      <c r="KSU113" s="93"/>
      <c r="KSV113" s="93"/>
      <c r="KSW113" s="93"/>
      <c r="KSX113" s="93"/>
      <c r="KSY113" s="93"/>
      <c r="KSZ113" s="93"/>
      <c r="KTA113" s="93"/>
      <c r="KTB113" s="93"/>
      <c r="KTC113" s="93"/>
      <c r="KTD113" s="93"/>
      <c r="KTE113" s="93"/>
      <c r="KTF113" s="93"/>
      <c r="KTG113" s="93"/>
      <c r="KTH113" s="93"/>
      <c r="KTI113" s="93"/>
      <c r="KTJ113" s="93"/>
      <c r="KTK113" s="93"/>
      <c r="KTL113" s="93"/>
      <c r="KTM113" s="93"/>
      <c r="KTN113" s="93"/>
      <c r="KTO113" s="93"/>
      <c r="KTP113" s="93"/>
      <c r="KTQ113" s="93"/>
      <c r="KTR113" s="93"/>
      <c r="KTS113" s="93"/>
      <c r="KTT113" s="93"/>
      <c r="KTU113" s="93"/>
      <c r="KTV113" s="93"/>
      <c r="KTW113" s="93"/>
      <c r="KTX113" s="93"/>
      <c r="KTY113" s="93"/>
      <c r="KTZ113" s="93"/>
      <c r="KUA113" s="93"/>
      <c r="KUB113" s="93"/>
      <c r="KUC113" s="93"/>
      <c r="KUD113" s="93"/>
      <c r="KUE113" s="93"/>
      <c r="KUF113" s="93"/>
      <c r="KUG113" s="93"/>
      <c r="KUH113" s="93"/>
      <c r="KUI113" s="93"/>
      <c r="KUJ113" s="93"/>
      <c r="KUK113" s="93"/>
      <c r="KUL113" s="93"/>
      <c r="KUM113" s="93"/>
      <c r="KUN113" s="93"/>
      <c r="KUO113" s="93"/>
      <c r="KUP113" s="93"/>
      <c r="KUQ113" s="93"/>
      <c r="KUR113" s="93"/>
      <c r="KUS113" s="93"/>
      <c r="KUT113" s="93"/>
      <c r="KUU113" s="93"/>
      <c r="KUV113" s="93"/>
      <c r="KUW113" s="93"/>
      <c r="KUX113" s="93"/>
      <c r="KUY113" s="93"/>
      <c r="KUZ113" s="93"/>
      <c r="KVA113" s="93"/>
      <c r="KVB113" s="93"/>
      <c r="KVC113" s="93"/>
      <c r="KVD113" s="93"/>
      <c r="KVE113" s="93"/>
      <c r="KVF113" s="93"/>
      <c r="KVG113" s="93"/>
      <c r="KVH113" s="93"/>
      <c r="KVI113" s="93"/>
      <c r="KVJ113" s="93"/>
      <c r="KVK113" s="93"/>
      <c r="KVL113" s="93"/>
      <c r="KVM113" s="93"/>
      <c r="KVN113" s="93"/>
      <c r="KVO113" s="93"/>
      <c r="KVP113" s="93"/>
      <c r="KVQ113" s="93"/>
      <c r="KVR113" s="93"/>
      <c r="KVS113" s="93"/>
      <c r="KVT113" s="93"/>
      <c r="KVU113" s="93"/>
      <c r="KVV113" s="93"/>
      <c r="KVW113" s="93"/>
      <c r="KVX113" s="93"/>
      <c r="KVY113" s="93"/>
      <c r="KVZ113" s="93"/>
      <c r="KWA113" s="93"/>
      <c r="KWB113" s="93"/>
      <c r="KWC113" s="93"/>
      <c r="KWD113" s="93"/>
      <c r="KWE113" s="93"/>
      <c r="KWF113" s="93"/>
      <c r="KWG113" s="93"/>
      <c r="KWH113" s="93"/>
      <c r="KWI113" s="93"/>
      <c r="KWJ113" s="93"/>
      <c r="KWK113" s="93"/>
      <c r="KWL113" s="93"/>
      <c r="KWM113" s="93"/>
      <c r="KWN113" s="93"/>
      <c r="KWO113" s="93"/>
      <c r="KWP113" s="93"/>
      <c r="KWQ113" s="93"/>
      <c r="KWR113" s="93"/>
      <c r="KWS113" s="93"/>
      <c r="KWT113" s="93"/>
      <c r="KWU113" s="93"/>
      <c r="KWV113" s="93"/>
      <c r="KWW113" s="93"/>
      <c r="KWX113" s="93"/>
      <c r="KWY113" s="93"/>
      <c r="KWZ113" s="93"/>
      <c r="KXA113" s="93"/>
      <c r="KXB113" s="93"/>
      <c r="KXC113" s="93"/>
      <c r="KXD113" s="93"/>
      <c r="KXE113" s="93"/>
      <c r="KXF113" s="93"/>
      <c r="KXG113" s="93"/>
      <c r="KXH113" s="93"/>
      <c r="KXI113" s="93"/>
      <c r="KXJ113" s="93"/>
      <c r="KXK113" s="93"/>
      <c r="KXL113" s="93"/>
      <c r="KXM113" s="93"/>
      <c r="KXN113" s="93"/>
      <c r="KXO113" s="93"/>
      <c r="KXP113" s="93"/>
      <c r="KXQ113" s="93"/>
      <c r="KXR113" s="93"/>
      <c r="KXS113" s="93"/>
      <c r="KXT113" s="93"/>
      <c r="KXU113" s="93"/>
      <c r="KXV113" s="93"/>
      <c r="KXW113" s="93"/>
      <c r="KXX113" s="93"/>
      <c r="KXY113" s="93"/>
      <c r="KXZ113" s="93"/>
      <c r="KYA113" s="93"/>
      <c r="KYB113" s="93"/>
      <c r="KYC113" s="93"/>
      <c r="KYD113" s="93"/>
      <c r="KYE113" s="93"/>
      <c r="KYF113" s="93"/>
      <c r="KYG113" s="93"/>
      <c r="KYH113" s="93"/>
      <c r="KYI113" s="93"/>
      <c r="KYJ113" s="93"/>
      <c r="KYK113" s="93"/>
      <c r="KYL113" s="93"/>
      <c r="KYM113" s="93"/>
      <c r="KYN113" s="93"/>
      <c r="KYO113" s="93"/>
      <c r="KYP113" s="93"/>
      <c r="KYQ113" s="93"/>
      <c r="KYR113" s="93"/>
      <c r="KYS113" s="93"/>
      <c r="KYT113" s="93"/>
      <c r="KYU113" s="93"/>
      <c r="KYV113" s="93"/>
      <c r="KYW113" s="93"/>
      <c r="KYX113" s="93"/>
      <c r="KYY113" s="93"/>
      <c r="KYZ113" s="93"/>
      <c r="KZA113" s="93"/>
      <c r="KZB113" s="93"/>
      <c r="KZC113" s="93"/>
      <c r="KZD113" s="93"/>
      <c r="KZE113" s="93"/>
      <c r="KZF113" s="93"/>
      <c r="KZG113" s="93"/>
      <c r="KZH113" s="93"/>
      <c r="KZI113" s="93"/>
      <c r="KZJ113" s="93"/>
      <c r="KZK113" s="93"/>
      <c r="KZL113" s="93"/>
      <c r="KZM113" s="93"/>
      <c r="KZN113" s="93"/>
      <c r="KZO113" s="93"/>
      <c r="KZP113" s="93"/>
      <c r="KZQ113" s="93"/>
      <c r="KZR113" s="93"/>
      <c r="KZS113" s="93"/>
      <c r="KZT113" s="93"/>
      <c r="KZU113" s="93"/>
      <c r="KZV113" s="93"/>
      <c r="KZW113" s="93"/>
      <c r="KZX113" s="93"/>
      <c r="KZY113" s="93"/>
      <c r="KZZ113" s="93"/>
      <c r="LAA113" s="93"/>
      <c r="LAB113" s="93"/>
      <c r="LAC113" s="93"/>
      <c r="LAD113" s="93"/>
      <c r="LAE113" s="93"/>
      <c r="LAF113" s="93"/>
      <c r="LAG113" s="93"/>
      <c r="LAH113" s="93"/>
      <c r="LAI113" s="93"/>
      <c r="LAJ113" s="93"/>
      <c r="LAK113" s="93"/>
      <c r="LAL113" s="93"/>
      <c r="LAM113" s="93"/>
      <c r="LAN113" s="93"/>
      <c r="LAO113" s="93"/>
      <c r="LAP113" s="93"/>
      <c r="LAQ113" s="93"/>
      <c r="LAR113" s="93"/>
      <c r="LAS113" s="93"/>
      <c r="LAT113" s="93"/>
      <c r="LAU113" s="93"/>
      <c r="LAV113" s="93"/>
      <c r="LAW113" s="93"/>
      <c r="LAX113" s="93"/>
      <c r="LAY113" s="93"/>
      <c r="LAZ113" s="93"/>
      <c r="LBA113" s="93"/>
      <c r="LBB113" s="93"/>
      <c r="LBC113" s="93"/>
      <c r="LBD113" s="93"/>
      <c r="LBE113" s="93"/>
      <c r="LBF113" s="93"/>
      <c r="LBG113" s="93"/>
      <c r="LBH113" s="93"/>
      <c r="LBI113" s="93"/>
      <c r="LBJ113" s="93"/>
      <c r="LBK113" s="93"/>
      <c r="LBL113" s="93"/>
      <c r="LBM113" s="93"/>
      <c r="LBN113" s="93"/>
      <c r="LBO113" s="93"/>
      <c r="LBP113" s="93"/>
      <c r="LBQ113" s="93"/>
      <c r="LBR113" s="93"/>
      <c r="LBS113" s="93"/>
      <c r="LBT113" s="93"/>
      <c r="LBU113" s="93"/>
      <c r="LBV113" s="93"/>
      <c r="LBW113" s="93"/>
      <c r="LBX113" s="93"/>
      <c r="LBY113" s="93"/>
      <c r="LBZ113" s="93"/>
      <c r="LCA113" s="93"/>
      <c r="LCB113" s="93"/>
      <c r="LCC113" s="93"/>
      <c r="LCD113" s="93"/>
      <c r="LCE113" s="93"/>
      <c r="LCF113" s="93"/>
      <c r="LCG113" s="93"/>
      <c r="LCH113" s="93"/>
      <c r="LCI113" s="93"/>
      <c r="LCJ113" s="93"/>
      <c r="LCK113" s="93"/>
      <c r="LCL113" s="93"/>
      <c r="LCM113" s="93"/>
      <c r="LCN113" s="93"/>
      <c r="LCO113" s="93"/>
      <c r="LCP113" s="93"/>
      <c r="LCQ113" s="93"/>
      <c r="LCR113" s="93"/>
      <c r="LCS113" s="93"/>
      <c r="LCT113" s="93"/>
      <c r="LCU113" s="93"/>
      <c r="LCV113" s="93"/>
      <c r="LCW113" s="93"/>
      <c r="LCX113" s="93"/>
      <c r="LCY113" s="93"/>
      <c r="LCZ113" s="93"/>
      <c r="LDA113" s="93"/>
      <c r="LDB113" s="93"/>
      <c r="LDC113" s="93"/>
      <c r="LDD113" s="93"/>
      <c r="LDE113" s="93"/>
      <c r="LDF113" s="93"/>
      <c r="LDG113" s="93"/>
      <c r="LDH113" s="93"/>
      <c r="LDI113" s="93"/>
      <c r="LDJ113" s="93"/>
      <c r="LDK113" s="93"/>
      <c r="LDL113" s="93"/>
      <c r="LDM113" s="93"/>
      <c r="LDN113" s="93"/>
      <c r="LDO113" s="93"/>
      <c r="LDP113" s="93"/>
      <c r="LDQ113" s="93"/>
      <c r="LDR113" s="93"/>
      <c r="LDS113" s="93"/>
      <c r="LDT113" s="93"/>
      <c r="LDU113" s="93"/>
      <c r="LDV113" s="93"/>
      <c r="LDW113" s="93"/>
      <c r="LDX113" s="93"/>
      <c r="LDY113" s="93"/>
      <c r="LDZ113" s="93"/>
      <c r="LEA113" s="93"/>
      <c r="LEB113" s="93"/>
      <c r="LEC113" s="93"/>
      <c r="LED113" s="93"/>
      <c r="LEE113" s="93"/>
      <c r="LEF113" s="93"/>
      <c r="LEG113" s="93"/>
      <c r="LEH113" s="93"/>
      <c r="LEI113" s="93"/>
      <c r="LEJ113" s="93"/>
      <c r="LEK113" s="93"/>
      <c r="LEL113" s="93"/>
      <c r="LEM113" s="93"/>
      <c r="LEN113" s="93"/>
      <c r="LEO113" s="93"/>
      <c r="LEP113" s="93"/>
      <c r="LEQ113" s="93"/>
      <c r="LER113" s="93"/>
      <c r="LES113" s="93"/>
      <c r="LET113" s="93"/>
      <c r="LEU113" s="93"/>
      <c r="LEV113" s="93"/>
      <c r="LEW113" s="93"/>
      <c r="LEX113" s="93"/>
      <c r="LEY113" s="93"/>
      <c r="LEZ113" s="93"/>
      <c r="LFA113" s="93"/>
      <c r="LFB113" s="93"/>
      <c r="LFC113" s="93"/>
      <c r="LFD113" s="93"/>
      <c r="LFE113" s="93"/>
      <c r="LFF113" s="93"/>
      <c r="LFG113" s="93"/>
      <c r="LFH113" s="93"/>
      <c r="LFI113" s="93"/>
      <c r="LFJ113" s="93"/>
      <c r="LFK113" s="93"/>
      <c r="LFL113" s="93"/>
      <c r="LFM113" s="93"/>
      <c r="LFN113" s="93"/>
      <c r="LFO113" s="93"/>
      <c r="LFP113" s="93"/>
      <c r="LFQ113" s="93"/>
      <c r="LFR113" s="93"/>
      <c r="LFS113" s="93"/>
      <c r="LFT113" s="93"/>
      <c r="LFU113" s="93"/>
      <c r="LFV113" s="93"/>
      <c r="LFW113" s="93"/>
      <c r="LFX113" s="93"/>
      <c r="LFY113" s="93"/>
      <c r="LFZ113" s="93"/>
      <c r="LGA113" s="93"/>
      <c r="LGB113" s="93"/>
      <c r="LGC113" s="93"/>
      <c r="LGD113" s="93"/>
      <c r="LGE113" s="93"/>
      <c r="LGF113" s="93"/>
      <c r="LGG113" s="93"/>
      <c r="LGH113" s="93"/>
      <c r="LGI113" s="93"/>
      <c r="LGJ113" s="93"/>
      <c r="LGK113" s="93"/>
      <c r="LGL113" s="93"/>
      <c r="LGM113" s="93"/>
      <c r="LGN113" s="93"/>
      <c r="LGO113" s="93"/>
      <c r="LGP113" s="93"/>
      <c r="LGQ113" s="93"/>
      <c r="LGR113" s="93"/>
      <c r="LGS113" s="93"/>
      <c r="LGT113" s="93"/>
      <c r="LGU113" s="93"/>
      <c r="LGV113" s="93"/>
      <c r="LGW113" s="93"/>
      <c r="LGX113" s="93"/>
      <c r="LGY113" s="93"/>
      <c r="LGZ113" s="93"/>
      <c r="LHA113" s="93"/>
      <c r="LHB113" s="93"/>
      <c r="LHC113" s="93"/>
      <c r="LHD113" s="93"/>
      <c r="LHE113" s="93"/>
      <c r="LHF113" s="93"/>
      <c r="LHG113" s="93"/>
      <c r="LHH113" s="93"/>
      <c r="LHI113" s="93"/>
      <c r="LHJ113" s="93"/>
      <c r="LHK113" s="93"/>
      <c r="LHL113" s="93"/>
      <c r="LHM113" s="93"/>
      <c r="LHN113" s="93"/>
      <c r="LHO113" s="93"/>
      <c r="LHP113" s="93"/>
      <c r="LHQ113" s="93"/>
      <c r="LHR113" s="93"/>
      <c r="LHS113" s="93"/>
      <c r="LHT113" s="93"/>
      <c r="LHU113" s="93"/>
      <c r="LHV113" s="93"/>
      <c r="LHW113" s="93"/>
      <c r="LHX113" s="93"/>
      <c r="LHY113" s="93"/>
      <c r="LHZ113" s="93"/>
      <c r="LIA113" s="93"/>
      <c r="LIB113" s="93"/>
      <c r="LIC113" s="93"/>
      <c r="LID113" s="93"/>
      <c r="LIE113" s="93"/>
      <c r="LIF113" s="93"/>
      <c r="LIG113" s="93"/>
      <c r="LIH113" s="93"/>
      <c r="LII113" s="93"/>
      <c r="LIJ113" s="93"/>
      <c r="LIK113" s="93"/>
      <c r="LIL113" s="93"/>
      <c r="LIM113" s="93"/>
      <c r="LIN113" s="93"/>
      <c r="LIO113" s="93"/>
      <c r="LIP113" s="93"/>
      <c r="LIQ113" s="93"/>
      <c r="LIR113" s="93"/>
      <c r="LIS113" s="93"/>
      <c r="LIT113" s="93"/>
      <c r="LIU113" s="93"/>
      <c r="LIV113" s="93"/>
      <c r="LIW113" s="93"/>
      <c r="LIX113" s="93"/>
      <c r="LIY113" s="93"/>
      <c r="LIZ113" s="93"/>
      <c r="LJA113" s="93"/>
      <c r="LJB113" s="93"/>
      <c r="LJC113" s="93"/>
      <c r="LJD113" s="93"/>
      <c r="LJE113" s="93"/>
      <c r="LJF113" s="93"/>
      <c r="LJG113" s="93"/>
      <c r="LJH113" s="93"/>
      <c r="LJI113" s="93"/>
      <c r="LJJ113" s="93"/>
      <c r="LJK113" s="93"/>
      <c r="LJL113" s="93"/>
      <c r="LJM113" s="93"/>
      <c r="LJN113" s="93"/>
      <c r="LJO113" s="93"/>
      <c r="LJP113" s="93"/>
      <c r="LJQ113" s="93"/>
      <c r="LJR113" s="93"/>
      <c r="LJS113" s="93"/>
      <c r="LJT113" s="93"/>
      <c r="LJU113" s="93"/>
      <c r="LJV113" s="93"/>
      <c r="LJW113" s="93"/>
      <c r="LJX113" s="93"/>
      <c r="LJY113" s="93"/>
      <c r="LJZ113" s="93"/>
      <c r="LKA113" s="93"/>
      <c r="LKB113" s="93"/>
      <c r="LKC113" s="93"/>
      <c r="LKD113" s="93"/>
      <c r="LKE113" s="93"/>
      <c r="LKF113" s="93"/>
      <c r="LKG113" s="93"/>
      <c r="LKH113" s="93"/>
      <c r="LKI113" s="93"/>
      <c r="LKJ113" s="93"/>
      <c r="LKK113" s="93"/>
      <c r="LKL113" s="93"/>
      <c r="LKM113" s="93"/>
      <c r="LKN113" s="93"/>
      <c r="LKO113" s="93"/>
      <c r="LKP113" s="93"/>
      <c r="LKQ113" s="93"/>
      <c r="LKR113" s="93"/>
      <c r="LKS113" s="93"/>
      <c r="LKT113" s="93"/>
      <c r="LKU113" s="93"/>
      <c r="LKV113" s="93"/>
      <c r="LKW113" s="93"/>
      <c r="LKX113" s="93"/>
      <c r="LKY113" s="93"/>
      <c r="LKZ113" s="93"/>
      <c r="LLA113" s="93"/>
      <c r="LLB113" s="93"/>
      <c r="LLC113" s="93"/>
      <c r="LLD113" s="93"/>
      <c r="LLE113" s="93"/>
      <c r="LLF113" s="93"/>
      <c r="LLG113" s="93"/>
      <c r="LLH113" s="93"/>
      <c r="LLI113" s="93"/>
      <c r="LLJ113" s="93"/>
      <c r="LLK113" s="93"/>
      <c r="LLL113" s="93"/>
      <c r="LLM113" s="93"/>
      <c r="LLN113" s="93"/>
      <c r="LLO113" s="93"/>
      <c r="LLP113" s="93"/>
      <c r="LLQ113" s="93"/>
      <c r="LLR113" s="93"/>
      <c r="LLS113" s="93"/>
      <c r="LLT113" s="93"/>
      <c r="LLU113" s="93"/>
      <c r="LLV113" s="93"/>
      <c r="LLW113" s="93"/>
      <c r="LLX113" s="93"/>
      <c r="LLY113" s="93"/>
      <c r="LLZ113" s="93"/>
      <c r="LMA113" s="93"/>
      <c r="LMB113" s="93"/>
      <c r="LMC113" s="93"/>
      <c r="LMD113" s="93"/>
      <c r="LME113" s="93"/>
      <c r="LMF113" s="93"/>
      <c r="LMG113" s="93"/>
      <c r="LMH113" s="93"/>
      <c r="LMI113" s="93"/>
      <c r="LMJ113" s="93"/>
      <c r="LMK113" s="93"/>
      <c r="LML113" s="93"/>
      <c r="LMM113" s="93"/>
      <c r="LMN113" s="93"/>
      <c r="LMO113" s="93"/>
      <c r="LMP113" s="93"/>
      <c r="LMQ113" s="93"/>
      <c r="LMR113" s="93"/>
      <c r="LMS113" s="93"/>
      <c r="LMT113" s="93"/>
      <c r="LMU113" s="93"/>
      <c r="LMV113" s="93"/>
      <c r="LMW113" s="93"/>
      <c r="LMX113" s="93"/>
      <c r="LMY113" s="93"/>
      <c r="LMZ113" s="93"/>
      <c r="LNA113" s="93"/>
      <c r="LNB113" s="93"/>
      <c r="LNC113" s="93"/>
      <c r="LND113" s="93"/>
      <c r="LNE113" s="93"/>
      <c r="LNF113" s="93"/>
      <c r="LNG113" s="93"/>
      <c r="LNH113" s="93"/>
      <c r="LNI113" s="93"/>
      <c r="LNJ113" s="93"/>
      <c r="LNK113" s="93"/>
      <c r="LNL113" s="93"/>
      <c r="LNM113" s="93"/>
      <c r="LNN113" s="93"/>
      <c r="LNO113" s="93"/>
      <c r="LNP113" s="93"/>
      <c r="LNQ113" s="93"/>
      <c r="LNR113" s="93"/>
      <c r="LNS113" s="93"/>
      <c r="LNT113" s="93"/>
      <c r="LNU113" s="93"/>
      <c r="LNV113" s="93"/>
      <c r="LNW113" s="93"/>
      <c r="LNX113" s="93"/>
      <c r="LNY113" s="93"/>
      <c r="LNZ113" s="93"/>
      <c r="LOA113" s="93"/>
      <c r="LOB113" s="93"/>
      <c r="LOC113" s="93"/>
      <c r="LOD113" s="93"/>
      <c r="LOE113" s="93"/>
      <c r="LOF113" s="93"/>
      <c r="LOG113" s="93"/>
      <c r="LOH113" s="93"/>
      <c r="LOI113" s="93"/>
      <c r="LOJ113" s="93"/>
      <c r="LOK113" s="93"/>
      <c r="LOL113" s="93"/>
      <c r="LOM113" s="93"/>
      <c r="LON113" s="93"/>
      <c r="LOO113" s="93"/>
      <c r="LOP113" s="93"/>
      <c r="LOQ113" s="93"/>
      <c r="LOR113" s="93"/>
      <c r="LOS113" s="93"/>
      <c r="LOT113" s="93"/>
      <c r="LOU113" s="93"/>
      <c r="LOV113" s="93"/>
      <c r="LOW113" s="93"/>
      <c r="LOX113" s="93"/>
      <c r="LOY113" s="93"/>
      <c r="LOZ113" s="93"/>
      <c r="LPA113" s="93"/>
      <c r="LPB113" s="93"/>
      <c r="LPC113" s="93"/>
      <c r="LPD113" s="93"/>
      <c r="LPE113" s="93"/>
      <c r="LPF113" s="93"/>
      <c r="LPG113" s="93"/>
      <c r="LPH113" s="93"/>
      <c r="LPI113" s="93"/>
      <c r="LPJ113" s="93"/>
      <c r="LPK113" s="93"/>
      <c r="LPL113" s="93"/>
      <c r="LPM113" s="93"/>
      <c r="LPN113" s="93"/>
      <c r="LPO113" s="93"/>
      <c r="LPP113" s="93"/>
      <c r="LPQ113" s="93"/>
      <c r="LPR113" s="93"/>
      <c r="LPS113" s="93"/>
      <c r="LPT113" s="93"/>
      <c r="LPU113" s="93"/>
      <c r="LPV113" s="93"/>
      <c r="LPW113" s="93"/>
      <c r="LPX113" s="93"/>
      <c r="LPY113" s="93"/>
      <c r="LPZ113" s="93"/>
      <c r="LQA113" s="93"/>
      <c r="LQB113" s="93"/>
      <c r="LQC113" s="93"/>
      <c r="LQD113" s="93"/>
      <c r="LQE113" s="93"/>
      <c r="LQF113" s="93"/>
      <c r="LQG113" s="93"/>
      <c r="LQH113" s="93"/>
      <c r="LQI113" s="93"/>
      <c r="LQJ113" s="93"/>
      <c r="LQK113" s="93"/>
      <c r="LQL113" s="93"/>
      <c r="LQM113" s="93"/>
      <c r="LQN113" s="93"/>
      <c r="LQO113" s="93"/>
      <c r="LQP113" s="93"/>
      <c r="LQQ113" s="93"/>
      <c r="LQR113" s="93"/>
      <c r="LQS113" s="93"/>
      <c r="LQT113" s="93"/>
      <c r="LQU113" s="93"/>
      <c r="LQV113" s="93"/>
      <c r="LQW113" s="93"/>
      <c r="LQX113" s="93"/>
      <c r="LQY113" s="93"/>
      <c r="LQZ113" s="93"/>
      <c r="LRA113" s="93"/>
      <c r="LRB113" s="93"/>
      <c r="LRC113" s="93"/>
      <c r="LRD113" s="93"/>
      <c r="LRE113" s="93"/>
      <c r="LRF113" s="93"/>
      <c r="LRG113" s="93"/>
      <c r="LRH113" s="93"/>
      <c r="LRI113" s="93"/>
      <c r="LRJ113" s="93"/>
      <c r="LRK113" s="93"/>
      <c r="LRL113" s="93"/>
      <c r="LRM113" s="93"/>
      <c r="LRN113" s="93"/>
      <c r="LRO113" s="93"/>
      <c r="LRP113" s="93"/>
      <c r="LRQ113" s="93"/>
      <c r="LRR113" s="93"/>
      <c r="LRS113" s="93"/>
      <c r="LRT113" s="93"/>
      <c r="LRU113" s="93"/>
      <c r="LRV113" s="93"/>
      <c r="LRW113" s="93"/>
      <c r="LRX113" s="93"/>
      <c r="LRY113" s="93"/>
      <c r="LRZ113" s="93"/>
      <c r="LSA113" s="93"/>
      <c r="LSB113" s="93"/>
      <c r="LSC113" s="93"/>
      <c r="LSD113" s="93"/>
      <c r="LSE113" s="93"/>
      <c r="LSF113" s="93"/>
      <c r="LSG113" s="93"/>
      <c r="LSH113" s="93"/>
      <c r="LSI113" s="93"/>
      <c r="LSJ113" s="93"/>
      <c r="LSK113" s="93"/>
      <c r="LSL113" s="93"/>
      <c r="LSM113" s="93"/>
      <c r="LSN113" s="93"/>
      <c r="LSO113" s="93"/>
      <c r="LSP113" s="93"/>
      <c r="LSQ113" s="93"/>
      <c r="LSR113" s="93"/>
      <c r="LSS113" s="93"/>
      <c r="LST113" s="93"/>
      <c r="LSU113" s="93"/>
      <c r="LSV113" s="93"/>
      <c r="LSW113" s="93"/>
      <c r="LSX113" s="93"/>
      <c r="LSY113" s="93"/>
      <c r="LSZ113" s="93"/>
      <c r="LTA113" s="93"/>
      <c r="LTB113" s="93"/>
      <c r="LTC113" s="93"/>
      <c r="LTD113" s="93"/>
      <c r="LTE113" s="93"/>
      <c r="LTF113" s="93"/>
      <c r="LTG113" s="93"/>
      <c r="LTH113" s="93"/>
      <c r="LTI113" s="93"/>
      <c r="LTJ113" s="93"/>
      <c r="LTK113" s="93"/>
      <c r="LTL113" s="93"/>
      <c r="LTM113" s="93"/>
      <c r="LTN113" s="93"/>
      <c r="LTO113" s="93"/>
      <c r="LTP113" s="93"/>
      <c r="LTQ113" s="93"/>
      <c r="LTR113" s="93"/>
      <c r="LTS113" s="93"/>
      <c r="LTT113" s="93"/>
      <c r="LTU113" s="93"/>
      <c r="LTV113" s="93"/>
      <c r="LTW113" s="93"/>
      <c r="LTX113" s="93"/>
      <c r="LTY113" s="93"/>
      <c r="LTZ113" s="93"/>
      <c r="LUA113" s="93"/>
      <c r="LUB113" s="93"/>
      <c r="LUC113" s="93"/>
      <c r="LUD113" s="93"/>
      <c r="LUE113" s="93"/>
      <c r="LUF113" s="93"/>
      <c r="LUG113" s="93"/>
      <c r="LUH113" s="93"/>
      <c r="LUI113" s="93"/>
      <c r="LUJ113" s="93"/>
      <c r="LUK113" s="93"/>
      <c r="LUL113" s="93"/>
      <c r="LUM113" s="93"/>
      <c r="LUN113" s="93"/>
      <c r="LUO113" s="93"/>
      <c r="LUP113" s="93"/>
      <c r="LUQ113" s="93"/>
      <c r="LUR113" s="93"/>
      <c r="LUS113" s="93"/>
      <c r="LUT113" s="93"/>
      <c r="LUU113" s="93"/>
      <c r="LUV113" s="93"/>
      <c r="LUW113" s="93"/>
      <c r="LUX113" s="93"/>
      <c r="LUY113" s="93"/>
      <c r="LUZ113" s="93"/>
      <c r="LVA113" s="93"/>
      <c r="LVB113" s="93"/>
      <c r="LVC113" s="93"/>
      <c r="LVD113" s="93"/>
      <c r="LVE113" s="93"/>
      <c r="LVF113" s="93"/>
      <c r="LVG113" s="93"/>
      <c r="LVH113" s="93"/>
      <c r="LVI113" s="93"/>
      <c r="LVJ113" s="93"/>
      <c r="LVK113" s="93"/>
      <c r="LVL113" s="93"/>
      <c r="LVM113" s="93"/>
      <c r="LVN113" s="93"/>
      <c r="LVO113" s="93"/>
      <c r="LVP113" s="93"/>
      <c r="LVQ113" s="93"/>
      <c r="LVR113" s="93"/>
      <c r="LVS113" s="93"/>
      <c r="LVT113" s="93"/>
      <c r="LVU113" s="93"/>
      <c r="LVV113" s="93"/>
      <c r="LVW113" s="93"/>
      <c r="LVX113" s="93"/>
      <c r="LVY113" s="93"/>
      <c r="LVZ113" s="93"/>
      <c r="LWA113" s="93"/>
      <c r="LWB113" s="93"/>
      <c r="LWC113" s="93"/>
      <c r="LWD113" s="93"/>
      <c r="LWE113" s="93"/>
      <c r="LWF113" s="93"/>
      <c r="LWG113" s="93"/>
      <c r="LWH113" s="93"/>
      <c r="LWI113" s="93"/>
      <c r="LWJ113" s="93"/>
      <c r="LWK113" s="93"/>
      <c r="LWL113" s="93"/>
      <c r="LWM113" s="93"/>
      <c r="LWN113" s="93"/>
      <c r="LWO113" s="93"/>
      <c r="LWP113" s="93"/>
      <c r="LWQ113" s="93"/>
      <c r="LWR113" s="93"/>
      <c r="LWS113" s="93"/>
      <c r="LWT113" s="93"/>
      <c r="LWU113" s="93"/>
      <c r="LWV113" s="93"/>
      <c r="LWW113" s="93"/>
      <c r="LWX113" s="93"/>
      <c r="LWY113" s="93"/>
      <c r="LWZ113" s="93"/>
      <c r="LXA113" s="93"/>
      <c r="LXB113" s="93"/>
      <c r="LXC113" s="93"/>
      <c r="LXD113" s="93"/>
      <c r="LXE113" s="93"/>
      <c r="LXF113" s="93"/>
      <c r="LXG113" s="93"/>
      <c r="LXH113" s="93"/>
      <c r="LXI113" s="93"/>
      <c r="LXJ113" s="93"/>
      <c r="LXK113" s="93"/>
      <c r="LXL113" s="93"/>
      <c r="LXM113" s="93"/>
      <c r="LXN113" s="93"/>
      <c r="LXO113" s="93"/>
      <c r="LXP113" s="93"/>
      <c r="LXQ113" s="93"/>
      <c r="LXR113" s="93"/>
      <c r="LXS113" s="93"/>
      <c r="LXT113" s="93"/>
      <c r="LXU113" s="93"/>
      <c r="LXV113" s="93"/>
      <c r="LXW113" s="93"/>
      <c r="LXX113" s="93"/>
      <c r="LXY113" s="93"/>
      <c r="LXZ113" s="93"/>
      <c r="LYA113" s="93"/>
      <c r="LYB113" s="93"/>
      <c r="LYC113" s="93"/>
      <c r="LYD113" s="93"/>
      <c r="LYE113" s="93"/>
      <c r="LYF113" s="93"/>
      <c r="LYG113" s="93"/>
      <c r="LYH113" s="93"/>
      <c r="LYI113" s="93"/>
      <c r="LYJ113" s="93"/>
      <c r="LYK113" s="93"/>
      <c r="LYL113" s="93"/>
      <c r="LYM113" s="93"/>
      <c r="LYN113" s="93"/>
      <c r="LYO113" s="93"/>
      <c r="LYP113" s="93"/>
      <c r="LYQ113" s="93"/>
      <c r="LYR113" s="93"/>
      <c r="LYS113" s="93"/>
      <c r="LYT113" s="93"/>
      <c r="LYU113" s="93"/>
      <c r="LYV113" s="93"/>
      <c r="LYW113" s="93"/>
      <c r="LYX113" s="93"/>
      <c r="LYY113" s="93"/>
      <c r="LYZ113" s="93"/>
      <c r="LZA113" s="93"/>
      <c r="LZB113" s="93"/>
      <c r="LZC113" s="93"/>
      <c r="LZD113" s="93"/>
      <c r="LZE113" s="93"/>
      <c r="LZF113" s="93"/>
      <c r="LZG113" s="93"/>
      <c r="LZH113" s="93"/>
      <c r="LZI113" s="93"/>
      <c r="LZJ113" s="93"/>
      <c r="LZK113" s="93"/>
      <c r="LZL113" s="93"/>
      <c r="LZM113" s="93"/>
      <c r="LZN113" s="93"/>
      <c r="LZO113" s="93"/>
      <c r="LZP113" s="93"/>
      <c r="LZQ113" s="93"/>
      <c r="LZR113" s="93"/>
      <c r="LZS113" s="93"/>
      <c r="LZT113" s="93"/>
      <c r="LZU113" s="93"/>
      <c r="LZV113" s="93"/>
      <c r="LZW113" s="93"/>
      <c r="LZX113" s="93"/>
      <c r="LZY113" s="93"/>
      <c r="LZZ113" s="93"/>
      <c r="MAA113" s="93"/>
      <c r="MAB113" s="93"/>
      <c r="MAC113" s="93"/>
      <c r="MAD113" s="93"/>
      <c r="MAE113" s="93"/>
      <c r="MAF113" s="93"/>
      <c r="MAG113" s="93"/>
      <c r="MAH113" s="93"/>
      <c r="MAI113" s="93"/>
      <c r="MAJ113" s="93"/>
      <c r="MAK113" s="93"/>
      <c r="MAL113" s="93"/>
      <c r="MAM113" s="93"/>
      <c r="MAN113" s="93"/>
      <c r="MAO113" s="93"/>
      <c r="MAP113" s="93"/>
      <c r="MAQ113" s="93"/>
      <c r="MAR113" s="93"/>
      <c r="MAS113" s="93"/>
      <c r="MAT113" s="93"/>
      <c r="MAU113" s="93"/>
      <c r="MAV113" s="93"/>
      <c r="MAW113" s="93"/>
      <c r="MAX113" s="93"/>
      <c r="MAY113" s="93"/>
      <c r="MAZ113" s="93"/>
      <c r="MBA113" s="93"/>
      <c r="MBB113" s="93"/>
      <c r="MBC113" s="93"/>
      <c r="MBD113" s="93"/>
      <c r="MBE113" s="93"/>
      <c r="MBF113" s="93"/>
      <c r="MBG113" s="93"/>
      <c r="MBH113" s="93"/>
      <c r="MBI113" s="93"/>
      <c r="MBJ113" s="93"/>
      <c r="MBK113" s="93"/>
      <c r="MBL113" s="93"/>
      <c r="MBM113" s="93"/>
      <c r="MBN113" s="93"/>
      <c r="MBO113" s="93"/>
      <c r="MBP113" s="93"/>
      <c r="MBQ113" s="93"/>
      <c r="MBR113" s="93"/>
      <c r="MBS113" s="93"/>
      <c r="MBT113" s="93"/>
      <c r="MBU113" s="93"/>
      <c r="MBV113" s="93"/>
      <c r="MBW113" s="93"/>
      <c r="MBX113" s="93"/>
      <c r="MBY113" s="93"/>
      <c r="MBZ113" s="93"/>
      <c r="MCA113" s="93"/>
      <c r="MCB113" s="93"/>
      <c r="MCC113" s="93"/>
      <c r="MCD113" s="93"/>
      <c r="MCE113" s="93"/>
      <c r="MCF113" s="93"/>
      <c r="MCG113" s="93"/>
      <c r="MCH113" s="93"/>
      <c r="MCI113" s="93"/>
      <c r="MCJ113" s="93"/>
      <c r="MCK113" s="93"/>
      <c r="MCL113" s="93"/>
      <c r="MCM113" s="93"/>
      <c r="MCN113" s="93"/>
      <c r="MCO113" s="93"/>
      <c r="MCP113" s="93"/>
      <c r="MCQ113" s="93"/>
      <c r="MCR113" s="93"/>
      <c r="MCS113" s="93"/>
      <c r="MCT113" s="93"/>
      <c r="MCU113" s="93"/>
      <c r="MCV113" s="93"/>
      <c r="MCW113" s="93"/>
      <c r="MCX113" s="93"/>
      <c r="MCY113" s="93"/>
      <c r="MCZ113" s="93"/>
      <c r="MDA113" s="93"/>
      <c r="MDB113" s="93"/>
      <c r="MDC113" s="93"/>
      <c r="MDD113" s="93"/>
      <c r="MDE113" s="93"/>
      <c r="MDF113" s="93"/>
      <c r="MDG113" s="93"/>
      <c r="MDH113" s="93"/>
      <c r="MDI113" s="93"/>
      <c r="MDJ113" s="93"/>
      <c r="MDK113" s="93"/>
      <c r="MDL113" s="93"/>
      <c r="MDM113" s="93"/>
      <c r="MDN113" s="93"/>
      <c r="MDO113" s="93"/>
      <c r="MDP113" s="93"/>
      <c r="MDQ113" s="93"/>
      <c r="MDR113" s="93"/>
      <c r="MDS113" s="93"/>
      <c r="MDT113" s="93"/>
      <c r="MDU113" s="93"/>
      <c r="MDV113" s="93"/>
      <c r="MDW113" s="93"/>
      <c r="MDX113" s="93"/>
      <c r="MDY113" s="93"/>
      <c r="MDZ113" s="93"/>
      <c r="MEA113" s="93"/>
      <c r="MEB113" s="93"/>
      <c r="MEC113" s="93"/>
      <c r="MED113" s="93"/>
      <c r="MEE113" s="93"/>
      <c r="MEF113" s="93"/>
      <c r="MEG113" s="93"/>
      <c r="MEH113" s="93"/>
      <c r="MEI113" s="93"/>
      <c r="MEJ113" s="93"/>
      <c r="MEK113" s="93"/>
      <c r="MEL113" s="93"/>
      <c r="MEM113" s="93"/>
      <c r="MEN113" s="93"/>
      <c r="MEO113" s="93"/>
      <c r="MEP113" s="93"/>
      <c r="MEQ113" s="93"/>
      <c r="MER113" s="93"/>
      <c r="MES113" s="93"/>
      <c r="MET113" s="93"/>
      <c r="MEU113" s="93"/>
      <c r="MEV113" s="93"/>
      <c r="MEW113" s="93"/>
      <c r="MEX113" s="93"/>
      <c r="MEY113" s="93"/>
      <c r="MEZ113" s="93"/>
      <c r="MFA113" s="93"/>
      <c r="MFB113" s="93"/>
      <c r="MFC113" s="93"/>
      <c r="MFD113" s="93"/>
      <c r="MFE113" s="93"/>
      <c r="MFF113" s="93"/>
      <c r="MFG113" s="93"/>
      <c r="MFH113" s="93"/>
      <c r="MFI113" s="93"/>
      <c r="MFJ113" s="93"/>
      <c r="MFK113" s="93"/>
      <c r="MFL113" s="93"/>
      <c r="MFM113" s="93"/>
      <c r="MFN113" s="93"/>
      <c r="MFO113" s="93"/>
      <c r="MFP113" s="93"/>
      <c r="MFQ113" s="93"/>
      <c r="MFR113" s="93"/>
      <c r="MFS113" s="93"/>
      <c r="MFT113" s="93"/>
      <c r="MFU113" s="93"/>
      <c r="MFV113" s="93"/>
      <c r="MFW113" s="93"/>
      <c r="MFX113" s="93"/>
      <c r="MFY113" s="93"/>
      <c r="MFZ113" s="93"/>
      <c r="MGA113" s="93"/>
      <c r="MGB113" s="93"/>
      <c r="MGC113" s="93"/>
      <c r="MGD113" s="93"/>
      <c r="MGE113" s="93"/>
      <c r="MGF113" s="93"/>
      <c r="MGG113" s="93"/>
      <c r="MGH113" s="93"/>
      <c r="MGI113" s="93"/>
      <c r="MGJ113" s="93"/>
      <c r="MGK113" s="93"/>
      <c r="MGL113" s="93"/>
      <c r="MGM113" s="93"/>
      <c r="MGN113" s="93"/>
      <c r="MGO113" s="93"/>
      <c r="MGP113" s="93"/>
      <c r="MGQ113" s="93"/>
      <c r="MGR113" s="93"/>
      <c r="MGS113" s="93"/>
      <c r="MGT113" s="93"/>
      <c r="MGU113" s="93"/>
      <c r="MGV113" s="93"/>
      <c r="MGW113" s="93"/>
      <c r="MGX113" s="93"/>
      <c r="MGY113" s="93"/>
      <c r="MGZ113" s="93"/>
      <c r="MHA113" s="93"/>
      <c r="MHB113" s="93"/>
      <c r="MHC113" s="93"/>
      <c r="MHD113" s="93"/>
      <c r="MHE113" s="93"/>
      <c r="MHF113" s="93"/>
      <c r="MHG113" s="93"/>
      <c r="MHH113" s="93"/>
      <c r="MHI113" s="93"/>
      <c r="MHJ113" s="93"/>
      <c r="MHK113" s="93"/>
      <c r="MHL113" s="93"/>
      <c r="MHM113" s="93"/>
      <c r="MHN113" s="93"/>
      <c r="MHO113" s="93"/>
      <c r="MHP113" s="93"/>
      <c r="MHQ113" s="93"/>
      <c r="MHR113" s="93"/>
      <c r="MHS113" s="93"/>
      <c r="MHT113" s="93"/>
      <c r="MHU113" s="93"/>
      <c r="MHV113" s="93"/>
      <c r="MHW113" s="93"/>
      <c r="MHX113" s="93"/>
      <c r="MHY113" s="93"/>
      <c r="MHZ113" s="93"/>
      <c r="MIA113" s="93"/>
      <c r="MIB113" s="93"/>
      <c r="MIC113" s="93"/>
      <c r="MID113" s="93"/>
      <c r="MIE113" s="93"/>
      <c r="MIF113" s="93"/>
      <c r="MIG113" s="93"/>
      <c r="MIH113" s="93"/>
      <c r="MII113" s="93"/>
      <c r="MIJ113" s="93"/>
      <c r="MIK113" s="93"/>
      <c r="MIL113" s="93"/>
      <c r="MIM113" s="93"/>
      <c r="MIN113" s="93"/>
      <c r="MIO113" s="93"/>
      <c r="MIP113" s="93"/>
      <c r="MIQ113" s="93"/>
      <c r="MIR113" s="93"/>
      <c r="MIS113" s="93"/>
      <c r="MIT113" s="93"/>
      <c r="MIU113" s="93"/>
      <c r="MIV113" s="93"/>
      <c r="MIW113" s="93"/>
      <c r="MIX113" s="93"/>
      <c r="MIY113" s="93"/>
      <c r="MIZ113" s="93"/>
      <c r="MJA113" s="93"/>
      <c r="MJB113" s="93"/>
      <c r="MJC113" s="93"/>
      <c r="MJD113" s="93"/>
      <c r="MJE113" s="93"/>
      <c r="MJF113" s="93"/>
      <c r="MJG113" s="93"/>
      <c r="MJH113" s="93"/>
      <c r="MJI113" s="93"/>
      <c r="MJJ113" s="93"/>
      <c r="MJK113" s="93"/>
      <c r="MJL113" s="93"/>
      <c r="MJM113" s="93"/>
      <c r="MJN113" s="93"/>
      <c r="MJO113" s="93"/>
      <c r="MJP113" s="93"/>
      <c r="MJQ113" s="93"/>
      <c r="MJR113" s="93"/>
      <c r="MJS113" s="93"/>
      <c r="MJT113" s="93"/>
      <c r="MJU113" s="93"/>
      <c r="MJV113" s="93"/>
      <c r="MJW113" s="93"/>
      <c r="MJX113" s="93"/>
      <c r="MJY113" s="93"/>
      <c r="MJZ113" s="93"/>
      <c r="MKA113" s="93"/>
      <c r="MKB113" s="93"/>
      <c r="MKC113" s="93"/>
      <c r="MKD113" s="93"/>
      <c r="MKE113" s="93"/>
      <c r="MKF113" s="93"/>
      <c r="MKG113" s="93"/>
      <c r="MKH113" s="93"/>
      <c r="MKI113" s="93"/>
      <c r="MKJ113" s="93"/>
      <c r="MKK113" s="93"/>
      <c r="MKL113" s="93"/>
      <c r="MKM113" s="93"/>
      <c r="MKN113" s="93"/>
      <c r="MKO113" s="93"/>
      <c r="MKP113" s="93"/>
      <c r="MKQ113" s="93"/>
      <c r="MKR113" s="93"/>
      <c r="MKS113" s="93"/>
      <c r="MKT113" s="93"/>
      <c r="MKU113" s="93"/>
      <c r="MKV113" s="93"/>
      <c r="MKW113" s="93"/>
      <c r="MKX113" s="93"/>
      <c r="MKY113" s="93"/>
      <c r="MKZ113" s="93"/>
      <c r="MLA113" s="93"/>
      <c r="MLB113" s="93"/>
      <c r="MLC113" s="93"/>
      <c r="MLD113" s="93"/>
      <c r="MLE113" s="93"/>
      <c r="MLF113" s="93"/>
      <c r="MLG113" s="93"/>
      <c r="MLH113" s="93"/>
      <c r="MLI113" s="93"/>
      <c r="MLJ113" s="93"/>
      <c r="MLK113" s="93"/>
      <c r="MLL113" s="93"/>
      <c r="MLM113" s="93"/>
      <c r="MLN113" s="93"/>
      <c r="MLO113" s="93"/>
      <c r="MLP113" s="93"/>
      <c r="MLQ113" s="93"/>
      <c r="MLR113" s="93"/>
      <c r="MLS113" s="93"/>
      <c r="MLT113" s="93"/>
      <c r="MLU113" s="93"/>
      <c r="MLV113" s="93"/>
      <c r="MLW113" s="93"/>
      <c r="MLX113" s="93"/>
      <c r="MLY113" s="93"/>
      <c r="MLZ113" s="93"/>
      <c r="MMA113" s="93"/>
      <c r="MMB113" s="93"/>
      <c r="MMC113" s="93"/>
      <c r="MMD113" s="93"/>
      <c r="MME113" s="93"/>
      <c r="MMF113" s="93"/>
      <c r="MMG113" s="93"/>
      <c r="MMH113" s="93"/>
      <c r="MMI113" s="93"/>
      <c r="MMJ113" s="93"/>
      <c r="MMK113" s="93"/>
      <c r="MML113" s="93"/>
      <c r="MMM113" s="93"/>
      <c r="MMN113" s="93"/>
      <c r="MMO113" s="93"/>
      <c r="MMP113" s="93"/>
      <c r="MMQ113" s="93"/>
      <c r="MMR113" s="93"/>
      <c r="MMS113" s="93"/>
      <c r="MMT113" s="93"/>
      <c r="MMU113" s="93"/>
      <c r="MMV113" s="93"/>
      <c r="MMW113" s="93"/>
      <c r="MMX113" s="93"/>
      <c r="MMY113" s="93"/>
      <c r="MMZ113" s="93"/>
      <c r="MNA113" s="93"/>
      <c r="MNB113" s="93"/>
      <c r="MNC113" s="93"/>
      <c r="MND113" s="93"/>
      <c r="MNE113" s="93"/>
      <c r="MNF113" s="93"/>
      <c r="MNG113" s="93"/>
      <c r="MNH113" s="93"/>
      <c r="MNI113" s="93"/>
      <c r="MNJ113" s="93"/>
      <c r="MNK113" s="93"/>
      <c r="MNL113" s="93"/>
      <c r="MNM113" s="93"/>
      <c r="MNN113" s="93"/>
      <c r="MNO113" s="93"/>
      <c r="MNP113" s="93"/>
      <c r="MNQ113" s="93"/>
      <c r="MNR113" s="93"/>
      <c r="MNS113" s="93"/>
      <c r="MNT113" s="93"/>
      <c r="MNU113" s="93"/>
      <c r="MNV113" s="93"/>
      <c r="MNW113" s="93"/>
      <c r="MNX113" s="93"/>
      <c r="MNY113" s="93"/>
      <c r="MNZ113" s="93"/>
      <c r="MOA113" s="93"/>
      <c r="MOB113" s="93"/>
      <c r="MOC113" s="93"/>
      <c r="MOD113" s="93"/>
      <c r="MOE113" s="93"/>
      <c r="MOF113" s="93"/>
      <c r="MOG113" s="93"/>
      <c r="MOH113" s="93"/>
      <c r="MOI113" s="93"/>
      <c r="MOJ113" s="93"/>
      <c r="MOK113" s="93"/>
      <c r="MOL113" s="93"/>
      <c r="MOM113" s="93"/>
      <c r="MON113" s="93"/>
      <c r="MOO113" s="93"/>
      <c r="MOP113" s="93"/>
      <c r="MOQ113" s="93"/>
      <c r="MOR113" s="93"/>
      <c r="MOS113" s="93"/>
      <c r="MOT113" s="93"/>
      <c r="MOU113" s="93"/>
      <c r="MOV113" s="93"/>
      <c r="MOW113" s="93"/>
      <c r="MOX113" s="93"/>
      <c r="MOY113" s="93"/>
      <c r="MOZ113" s="93"/>
      <c r="MPA113" s="93"/>
      <c r="MPB113" s="93"/>
      <c r="MPC113" s="93"/>
      <c r="MPD113" s="93"/>
      <c r="MPE113" s="93"/>
      <c r="MPF113" s="93"/>
      <c r="MPG113" s="93"/>
      <c r="MPH113" s="93"/>
      <c r="MPI113" s="93"/>
      <c r="MPJ113" s="93"/>
      <c r="MPK113" s="93"/>
      <c r="MPL113" s="93"/>
      <c r="MPM113" s="93"/>
      <c r="MPN113" s="93"/>
      <c r="MPO113" s="93"/>
      <c r="MPP113" s="93"/>
      <c r="MPQ113" s="93"/>
      <c r="MPR113" s="93"/>
      <c r="MPS113" s="93"/>
      <c r="MPT113" s="93"/>
      <c r="MPU113" s="93"/>
      <c r="MPV113" s="93"/>
      <c r="MPW113" s="93"/>
      <c r="MPX113" s="93"/>
      <c r="MPY113" s="93"/>
      <c r="MPZ113" s="93"/>
      <c r="MQA113" s="93"/>
      <c r="MQB113" s="93"/>
      <c r="MQC113" s="93"/>
      <c r="MQD113" s="93"/>
      <c r="MQE113" s="93"/>
      <c r="MQF113" s="93"/>
      <c r="MQG113" s="93"/>
      <c r="MQH113" s="93"/>
      <c r="MQI113" s="93"/>
      <c r="MQJ113" s="93"/>
      <c r="MQK113" s="93"/>
      <c r="MQL113" s="93"/>
      <c r="MQM113" s="93"/>
      <c r="MQN113" s="93"/>
      <c r="MQO113" s="93"/>
      <c r="MQP113" s="93"/>
      <c r="MQQ113" s="93"/>
      <c r="MQR113" s="93"/>
      <c r="MQS113" s="93"/>
      <c r="MQT113" s="93"/>
      <c r="MQU113" s="93"/>
      <c r="MQV113" s="93"/>
      <c r="MQW113" s="93"/>
      <c r="MQX113" s="93"/>
      <c r="MQY113" s="93"/>
      <c r="MQZ113" s="93"/>
      <c r="MRA113" s="93"/>
      <c r="MRB113" s="93"/>
      <c r="MRC113" s="93"/>
      <c r="MRD113" s="93"/>
      <c r="MRE113" s="93"/>
      <c r="MRF113" s="93"/>
      <c r="MRG113" s="93"/>
      <c r="MRH113" s="93"/>
      <c r="MRI113" s="93"/>
      <c r="MRJ113" s="93"/>
      <c r="MRK113" s="93"/>
      <c r="MRL113" s="93"/>
      <c r="MRM113" s="93"/>
      <c r="MRN113" s="93"/>
      <c r="MRO113" s="93"/>
      <c r="MRP113" s="93"/>
      <c r="MRQ113" s="93"/>
      <c r="MRR113" s="93"/>
      <c r="MRS113" s="93"/>
      <c r="MRT113" s="93"/>
      <c r="MRU113" s="93"/>
      <c r="MRV113" s="93"/>
      <c r="MRW113" s="93"/>
      <c r="MRX113" s="93"/>
      <c r="MRY113" s="93"/>
      <c r="MRZ113" s="93"/>
      <c r="MSA113" s="93"/>
      <c r="MSB113" s="93"/>
      <c r="MSC113" s="93"/>
      <c r="MSD113" s="93"/>
      <c r="MSE113" s="93"/>
      <c r="MSF113" s="93"/>
      <c r="MSG113" s="93"/>
      <c r="MSH113" s="93"/>
      <c r="MSI113" s="93"/>
      <c r="MSJ113" s="93"/>
      <c r="MSK113" s="93"/>
      <c r="MSL113" s="93"/>
      <c r="MSM113" s="93"/>
      <c r="MSN113" s="93"/>
      <c r="MSO113" s="93"/>
      <c r="MSP113" s="93"/>
      <c r="MSQ113" s="93"/>
      <c r="MSR113" s="93"/>
      <c r="MSS113" s="93"/>
      <c r="MST113" s="93"/>
      <c r="MSU113" s="93"/>
      <c r="MSV113" s="93"/>
      <c r="MSW113" s="93"/>
      <c r="MSX113" s="93"/>
      <c r="MSY113" s="93"/>
      <c r="MSZ113" s="93"/>
      <c r="MTA113" s="93"/>
      <c r="MTB113" s="93"/>
      <c r="MTC113" s="93"/>
      <c r="MTD113" s="93"/>
      <c r="MTE113" s="93"/>
      <c r="MTF113" s="93"/>
      <c r="MTG113" s="93"/>
      <c r="MTH113" s="93"/>
      <c r="MTI113" s="93"/>
      <c r="MTJ113" s="93"/>
      <c r="MTK113" s="93"/>
      <c r="MTL113" s="93"/>
      <c r="MTM113" s="93"/>
      <c r="MTN113" s="93"/>
      <c r="MTO113" s="93"/>
      <c r="MTP113" s="93"/>
      <c r="MTQ113" s="93"/>
      <c r="MTR113" s="93"/>
      <c r="MTS113" s="93"/>
      <c r="MTT113" s="93"/>
      <c r="MTU113" s="93"/>
      <c r="MTV113" s="93"/>
      <c r="MTW113" s="93"/>
      <c r="MTX113" s="93"/>
      <c r="MTY113" s="93"/>
      <c r="MTZ113" s="93"/>
      <c r="MUA113" s="93"/>
      <c r="MUB113" s="93"/>
      <c r="MUC113" s="93"/>
      <c r="MUD113" s="93"/>
      <c r="MUE113" s="93"/>
      <c r="MUF113" s="93"/>
      <c r="MUG113" s="93"/>
      <c r="MUH113" s="93"/>
      <c r="MUI113" s="93"/>
      <c r="MUJ113" s="93"/>
      <c r="MUK113" s="93"/>
      <c r="MUL113" s="93"/>
      <c r="MUM113" s="93"/>
      <c r="MUN113" s="93"/>
      <c r="MUO113" s="93"/>
      <c r="MUP113" s="93"/>
      <c r="MUQ113" s="93"/>
      <c r="MUR113" s="93"/>
      <c r="MUS113" s="93"/>
      <c r="MUT113" s="93"/>
      <c r="MUU113" s="93"/>
      <c r="MUV113" s="93"/>
      <c r="MUW113" s="93"/>
      <c r="MUX113" s="93"/>
      <c r="MUY113" s="93"/>
      <c r="MUZ113" s="93"/>
      <c r="MVA113" s="93"/>
      <c r="MVB113" s="93"/>
      <c r="MVC113" s="93"/>
      <c r="MVD113" s="93"/>
      <c r="MVE113" s="93"/>
      <c r="MVF113" s="93"/>
      <c r="MVG113" s="93"/>
      <c r="MVH113" s="93"/>
      <c r="MVI113" s="93"/>
      <c r="MVJ113" s="93"/>
      <c r="MVK113" s="93"/>
      <c r="MVL113" s="93"/>
      <c r="MVM113" s="93"/>
      <c r="MVN113" s="93"/>
      <c r="MVO113" s="93"/>
      <c r="MVP113" s="93"/>
      <c r="MVQ113" s="93"/>
      <c r="MVR113" s="93"/>
      <c r="MVS113" s="93"/>
      <c r="MVT113" s="93"/>
      <c r="MVU113" s="93"/>
      <c r="MVV113" s="93"/>
      <c r="MVW113" s="93"/>
      <c r="MVX113" s="93"/>
      <c r="MVY113" s="93"/>
      <c r="MVZ113" s="93"/>
      <c r="MWA113" s="93"/>
      <c r="MWB113" s="93"/>
      <c r="MWC113" s="93"/>
      <c r="MWD113" s="93"/>
      <c r="MWE113" s="93"/>
      <c r="MWF113" s="93"/>
      <c r="MWG113" s="93"/>
      <c r="MWH113" s="93"/>
      <c r="MWI113" s="93"/>
      <c r="MWJ113" s="93"/>
      <c r="MWK113" s="93"/>
      <c r="MWL113" s="93"/>
      <c r="MWM113" s="93"/>
      <c r="MWN113" s="93"/>
      <c r="MWO113" s="93"/>
      <c r="MWP113" s="93"/>
      <c r="MWQ113" s="93"/>
      <c r="MWR113" s="93"/>
      <c r="MWS113" s="93"/>
      <c r="MWT113" s="93"/>
      <c r="MWU113" s="93"/>
      <c r="MWV113" s="93"/>
      <c r="MWW113" s="93"/>
      <c r="MWX113" s="93"/>
      <c r="MWY113" s="93"/>
      <c r="MWZ113" s="93"/>
      <c r="MXA113" s="93"/>
      <c r="MXB113" s="93"/>
      <c r="MXC113" s="93"/>
      <c r="MXD113" s="93"/>
      <c r="MXE113" s="93"/>
      <c r="MXF113" s="93"/>
      <c r="MXG113" s="93"/>
      <c r="MXH113" s="93"/>
      <c r="MXI113" s="93"/>
      <c r="MXJ113" s="93"/>
      <c r="MXK113" s="93"/>
      <c r="MXL113" s="93"/>
      <c r="MXM113" s="93"/>
      <c r="MXN113" s="93"/>
      <c r="MXO113" s="93"/>
      <c r="MXP113" s="93"/>
      <c r="MXQ113" s="93"/>
      <c r="MXR113" s="93"/>
      <c r="MXS113" s="93"/>
      <c r="MXT113" s="93"/>
      <c r="MXU113" s="93"/>
      <c r="MXV113" s="93"/>
      <c r="MXW113" s="93"/>
      <c r="MXX113" s="93"/>
      <c r="MXY113" s="93"/>
      <c r="MXZ113" s="93"/>
      <c r="MYA113" s="93"/>
      <c r="MYB113" s="93"/>
      <c r="MYC113" s="93"/>
      <c r="MYD113" s="93"/>
      <c r="MYE113" s="93"/>
      <c r="MYF113" s="93"/>
      <c r="MYG113" s="93"/>
      <c r="MYH113" s="93"/>
      <c r="MYI113" s="93"/>
      <c r="MYJ113" s="93"/>
      <c r="MYK113" s="93"/>
      <c r="MYL113" s="93"/>
      <c r="MYM113" s="93"/>
      <c r="MYN113" s="93"/>
      <c r="MYO113" s="93"/>
      <c r="MYP113" s="93"/>
      <c r="MYQ113" s="93"/>
      <c r="MYR113" s="93"/>
      <c r="MYS113" s="93"/>
      <c r="MYT113" s="93"/>
      <c r="MYU113" s="93"/>
      <c r="MYV113" s="93"/>
      <c r="MYW113" s="93"/>
      <c r="MYX113" s="93"/>
      <c r="MYY113" s="93"/>
      <c r="MYZ113" s="93"/>
      <c r="MZA113" s="93"/>
      <c r="MZB113" s="93"/>
      <c r="MZC113" s="93"/>
      <c r="MZD113" s="93"/>
      <c r="MZE113" s="93"/>
      <c r="MZF113" s="93"/>
      <c r="MZG113" s="93"/>
      <c r="MZH113" s="93"/>
      <c r="MZI113" s="93"/>
      <c r="MZJ113" s="93"/>
      <c r="MZK113" s="93"/>
      <c r="MZL113" s="93"/>
      <c r="MZM113" s="93"/>
      <c r="MZN113" s="93"/>
      <c r="MZO113" s="93"/>
      <c r="MZP113" s="93"/>
      <c r="MZQ113" s="93"/>
      <c r="MZR113" s="93"/>
      <c r="MZS113" s="93"/>
      <c r="MZT113" s="93"/>
      <c r="MZU113" s="93"/>
      <c r="MZV113" s="93"/>
      <c r="MZW113" s="93"/>
      <c r="MZX113" s="93"/>
      <c r="MZY113" s="93"/>
      <c r="MZZ113" s="93"/>
      <c r="NAA113" s="93"/>
      <c r="NAB113" s="93"/>
      <c r="NAC113" s="93"/>
      <c r="NAD113" s="93"/>
      <c r="NAE113" s="93"/>
      <c r="NAF113" s="93"/>
      <c r="NAG113" s="93"/>
      <c r="NAH113" s="93"/>
      <c r="NAI113" s="93"/>
      <c r="NAJ113" s="93"/>
      <c r="NAK113" s="93"/>
      <c r="NAL113" s="93"/>
      <c r="NAM113" s="93"/>
      <c r="NAN113" s="93"/>
      <c r="NAO113" s="93"/>
      <c r="NAP113" s="93"/>
      <c r="NAQ113" s="93"/>
      <c r="NAR113" s="93"/>
      <c r="NAS113" s="93"/>
      <c r="NAT113" s="93"/>
      <c r="NAU113" s="93"/>
      <c r="NAV113" s="93"/>
      <c r="NAW113" s="93"/>
      <c r="NAX113" s="93"/>
      <c r="NAY113" s="93"/>
      <c r="NAZ113" s="93"/>
      <c r="NBA113" s="93"/>
      <c r="NBB113" s="93"/>
      <c r="NBC113" s="93"/>
      <c r="NBD113" s="93"/>
      <c r="NBE113" s="93"/>
      <c r="NBF113" s="93"/>
      <c r="NBG113" s="93"/>
      <c r="NBH113" s="93"/>
      <c r="NBI113" s="93"/>
      <c r="NBJ113" s="93"/>
      <c r="NBK113" s="93"/>
      <c r="NBL113" s="93"/>
      <c r="NBM113" s="93"/>
      <c r="NBN113" s="93"/>
      <c r="NBO113" s="93"/>
      <c r="NBP113" s="93"/>
      <c r="NBQ113" s="93"/>
      <c r="NBR113" s="93"/>
      <c r="NBS113" s="93"/>
      <c r="NBT113" s="93"/>
      <c r="NBU113" s="93"/>
      <c r="NBV113" s="93"/>
      <c r="NBW113" s="93"/>
      <c r="NBX113" s="93"/>
      <c r="NBY113" s="93"/>
      <c r="NBZ113" s="93"/>
      <c r="NCA113" s="93"/>
      <c r="NCB113" s="93"/>
      <c r="NCC113" s="93"/>
      <c r="NCD113" s="93"/>
      <c r="NCE113" s="93"/>
      <c r="NCF113" s="93"/>
      <c r="NCG113" s="93"/>
      <c r="NCH113" s="93"/>
      <c r="NCI113" s="93"/>
      <c r="NCJ113" s="93"/>
      <c r="NCK113" s="93"/>
      <c r="NCL113" s="93"/>
      <c r="NCM113" s="93"/>
      <c r="NCN113" s="93"/>
      <c r="NCO113" s="93"/>
      <c r="NCP113" s="93"/>
      <c r="NCQ113" s="93"/>
      <c r="NCR113" s="93"/>
      <c r="NCS113" s="93"/>
      <c r="NCT113" s="93"/>
      <c r="NCU113" s="93"/>
      <c r="NCV113" s="93"/>
      <c r="NCW113" s="93"/>
      <c r="NCX113" s="93"/>
      <c r="NCY113" s="93"/>
      <c r="NCZ113" s="93"/>
      <c r="NDA113" s="93"/>
      <c r="NDB113" s="93"/>
      <c r="NDC113" s="93"/>
      <c r="NDD113" s="93"/>
      <c r="NDE113" s="93"/>
      <c r="NDF113" s="93"/>
      <c r="NDG113" s="93"/>
      <c r="NDH113" s="93"/>
      <c r="NDI113" s="93"/>
      <c r="NDJ113" s="93"/>
      <c r="NDK113" s="93"/>
      <c r="NDL113" s="93"/>
      <c r="NDM113" s="93"/>
      <c r="NDN113" s="93"/>
      <c r="NDO113" s="93"/>
      <c r="NDP113" s="93"/>
      <c r="NDQ113" s="93"/>
      <c r="NDR113" s="93"/>
      <c r="NDS113" s="93"/>
      <c r="NDT113" s="93"/>
      <c r="NDU113" s="93"/>
      <c r="NDV113" s="93"/>
      <c r="NDW113" s="93"/>
      <c r="NDX113" s="93"/>
      <c r="NDY113" s="93"/>
      <c r="NDZ113" s="93"/>
      <c r="NEA113" s="93"/>
      <c r="NEB113" s="93"/>
      <c r="NEC113" s="93"/>
      <c r="NED113" s="93"/>
      <c r="NEE113" s="93"/>
      <c r="NEF113" s="93"/>
      <c r="NEG113" s="93"/>
      <c r="NEH113" s="93"/>
      <c r="NEI113" s="93"/>
      <c r="NEJ113" s="93"/>
      <c r="NEK113" s="93"/>
      <c r="NEL113" s="93"/>
      <c r="NEM113" s="93"/>
      <c r="NEN113" s="93"/>
      <c r="NEO113" s="93"/>
      <c r="NEP113" s="93"/>
      <c r="NEQ113" s="93"/>
      <c r="NER113" s="93"/>
      <c r="NES113" s="93"/>
      <c r="NET113" s="93"/>
      <c r="NEU113" s="93"/>
      <c r="NEV113" s="93"/>
      <c r="NEW113" s="93"/>
      <c r="NEX113" s="93"/>
      <c r="NEY113" s="93"/>
      <c r="NEZ113" s="93"/>
      <c r="NFA113" s="93"/>
      <c r="NFB113" s="93"/>
      <c r="NFC113" s="93"/>
      <c r="NFD113" s="93"/>
      <c r="NFE113" s="93"/>
      <c r="NFF113" s="93"/>
      <c r="NFG113" s="93"/>
      <c r="NFH113" s="93"/>
      <c r="NFI113" s="93"/>
      <c r="NFJ113" s="93"/>
      <c r="NFK113" s="93"/>
      <c r="NFL113" s="93"/>
      <c r="NFM113" s="93"/>
      <c r="NFN113" s="93"/>
      <c r="NFO113" s="93"/>
      <c r="NFP113" s="93"/>
      <c r="NFQ113" s="93"/>
      <c r="NFR113" s="93"/>
      <c r="NFS113" s="93"/>
      <c r="NFT113" s="93"/>
      <c r="NFU113" s="93"/>
      <c r="NFV113" s="93"/>
      <c r="NFW113" s="93"/>
      <c r="NFX113" s="93"/>
      <c r="NFY113" s="93"/>
      <c r="NFZ113" s="93"/>
      <c r="NGA113" s="93"/>
      <c r="NGB113" s="93"/>
      <c r="NGC113" s="93"/>
      <c r="NGD113" s="93"/>
      <c r="NGE113" s="93"/>
      <c r="NGF113" s="93"/>
      <c r="NGG113" s="93"/>
      <c r="NGH113" s="93"/>
      <c r="NGI113" s="93"/>
      <c r="NGJ113" s="93"/>
      <c r="NGK113" s="93"/>
      <c r="NGL113" s="93"/>
      <c r="NGM113" s="93"/>
      <c r="NGN113" s="93"/>
      <c r="NGO113" s="93"/>
      <c r="NGP113" s="93"/>
      <c r="NGQ113" s="93"/>
      <c r="NGR113" s="93"/>
      <c r="NGS113" s="93"/>
      <c r="NGT113" s="93"/>
      <c r="NGU113" s="93"/>
      <c r="NGV113" s="93"/>
      <c r="NGW113" s="93"/>
      <c r="NGX113" s="93"/>
      <c r="NGY113" s="93"/>
      <c r="NGZ113" s="93"/>
      <c r="NHA113" s="93"/>
      <c r="NHB113" s="93"/>
      <c r="NHC113" s="93"/>
      <c r="NHD113" s="93"/>
      <c r="NHE113" s="93"/>
      <c r="NHF113" s="93"/>
      <c r="NHG113" s="93"/>
      <c r="NHH113" s="93"/>
      <c r="NHI113" s="93"/>
      <c r="NHJ113" s="93"/>
      <c r="NHK113" s="93"/>
      <c r="NHL113" s="93"/>
      <c r="NHM113" s="93"/>
      <c r="NHN113" s="93"/>
      <c r="NHO113" s="93"/>
      <c r="NHP113" s="93"/>
      <c r="NHQ113" s="93"/>
      <c r="NHR113" s="93"/>
      <c r="NHS113" s="93"/>
      <c r="NHT113" s="93"/>
      <c r="NHU113" s="93"/>
      <c r="NHV113" s="93"/>
      <c r="NHW113" s="93"/>
      <c r="NHX113" s="93"/>
      <c r="NHY113" s="93"/>
      <c r="NHZ113" s="93"/>
      <c r="NIA113" s="93"/>
      <c r="NIB113" s="93"/>
      <c r="NIC113" s="93"/>
      <c r="NID113" s="93"/>
      <c r="NIE113" s="93"/>
      <c r="NIF113" s="93"/>
      <c r="NIG113" s="93"/>
      <c r="NIH113" s="93"/>
      <c r="NII113" s="93"/>
      <c r="NIJ113" s="93"/>
      <c r="NIK113" s="93"/>
      <c r="NIL113" s="93"/>
      <c r="NIM113" s="93"/>
      <c r="NIN113" s="93"/>
      <c r="NIO113" s="93"/>
      <c r="NIP113" s="93"/>
      <c r="NIQ113" s="93"/>
      <c r="NIR113" s="93"/>
      <c r="NIS113" s="93"/>
      <c r="NIT113" s="93"/>
      <c r="NIU113" s="93"/>
      <c r="NIV113" s="93"/>
      <c r="NIW113" s="93"/>
      <c r="NIX113" s="93"/>
      <c r="NIY113" s="93"/>
      <c r="NIZ113" s="93"/>
      <c r="NJA113" s="93"/>
      <c r="NJB113" s="93"/>
      <c r="NJC113" s="93"/>
      <c r="NJD113" s="93"/>
      <c r="NJE113" s="93"/>
      <c r="NJF113" s="93"/>
      <c r="NJG113" s="93"/>
      <c r="NJH113" s="93"/>
      <c r="NJI113" s="93"/>
      <c r="NJJ113" s="93"/>
      <c r="NJK113" s="93"/>
      <c r="NJL113" s="93"/>
      <c r="NJM113" s="93"/>
      <c r="NJN113" s="93"/>
      <c r="NJO113" s="93"/>
      <c r="NJP113" s="93"/>
      <c r="NJQ113" s="93"/>
      <c r="NJR113" s="93"/>
      <c r="NJS113" s="93"/>
      <c r="NJT113" s="93"/>
      <c r="NJU113" s="93"/>
      <c r="NJV113" s="93"/>
      <c r="NJW113" s="93"/>
      <c r="NJX113" s="93"/>
      <c r="NJY113" s="93"/>
      <c r="NJZ113" s="93"/>
      <c r="NKA113" s="93"/>
      <c r="NKB113" s="93"/>
      <c r="NKC113" s="93"/>
      <c r="NKD113" s="93"/>
      <c r="NKE113" s="93"/>
      <c r="NKF113" s="93"/>
      <c r="NKG113" s="93"/>
      <c r="NKH113" s="93"/>
      <c r="NKI113" s="93"/>
      <c r="NKJ113" s="93"/>
      <c r="NKK113" s="93"/>
      <c r="NKL113" s="93"/>
      <c r="NKM113" s="93"/>
      <c r="NKN113" s="93"/>
      <c r="NKO113" s="93"/>
      <c r="NKP113" s="93"/>
      <c r="NKQ113" s="93"/>
      <c r="NKR113" s="93"/>
      <c r="NKS113" s="93"/>
      <c r="NKT113" s="93"/>
      <c r="NKU113" s="93"/>
      <c r="NKV113" s="93"/>
      <c r="NKW113" s="93"/>
      <c r="NKX113" s="93"/>
      <c r="NKY113" s="93"/>
      <c r="NKZ113" s="93"/>
      <c r="NLA113" s="93"/>
      <c r="NLB113" s="93"/>
      <c r="NLC113" s="93"/>
      <c r="NLD113" s="93"/>
      <c r="NLE113" s="93"/>
      <c r="NLF113" s="93"/>
      <c r="NLG113" s="93"/>
      <c r="NLH113" s="93"/>
      <c r="NLI113" s="93"/>
      <c r="NLJ113" s="93"/>
      <c r="NLK113" s="93"/>
      <c r="NLL113" s="93"/>
      <c r="NLM113" s="93"/>
      <c r="NLN113" s="93"/>
      <c r="NLO113" s="93"/>
      <c r="NLP113" s="93"/>
      <c r="NLQ113" s="93"/>
      <c r="NLR113" s="93"/>
      <c r="NLS113" s="93"/>
      <c r="NLT113" s="93"/>
      <c r="NLU113" s="93"/>
      <c r="NLV113" s="93"/>
      <c r="NLW113" s="93"/>
      <c r="NLX113" s="93"/>
      <c r="NLY113" s="93"/>
      <c r="NLZ113" s="93"/>
      <c r="NMA113" s="93"/>
      <c r="NMB113" s="93"/>
      <c r="NMC113" s="93"/>
      <c r="NMD113" s="93"/>
      <c r="NME113" s="93"/>
      <c r="NMF113" s="93"/>
      <c r="NMG113" s="93"/>
      <c r="NMH113" s="93"/>
      <c r="NMI113" s="93"/>
      <c r="NMJ113" s="93"/>
      <c r="NMK113" s="93"/>
      <c r="NML113" s="93"/>
      <c r="NMM113" s="93"/>
      <c r="NMN113" s="93"/>
      <c r="NMO113" s="93"/>
      <c r="NMP113" s="93"/>
      <c r="NMQ113" s="93"/>
      <c r="NMR113" s="93"/>
      <c r="NMS113" s="93"/>
      <c r="NMT113" s="93"/>
      <c r="NMU113" s="93"/>
      <c r="NMV113" s="93"/>
      <c r="NMW113" s="93"/>
      <c r="NMX113" s="93"/>
      <c r="NMY113" s="93"/>
      <c r="NMZ113" s="93"/>
      <c r="NNA113" s="93"/>
      <c r="NNB113" s="93"/>
      <c r="NNC113" s="93"/>
      <c r="NND113" s="93"/>
      <c r="NNE113" s="93"/>
      <c r="NNF113" s="93"/>
      <c r="NNG113" s="93"/>
      <c r="NNH113" s="93"/>
      <c r="NNI113" s="93"/>
      <c r="NNJ113" s="93"/>
      <c r="NNK113" s="93"/>
      <c r="NNL113" s="93"/>
      <c r="NNM113" s="93"/>
      <c r="NNN113" s="93"/>
      <c r="NNO113" s="93"/>
      <c r="NNP113" s="93"/>
      <c r="NNQ113" s="93"/>
      <c r="NNR113" s="93"/>
      <c r="NNS113" s="93"/>
      <c r="NNT113" s="93"/>
      <c r="NNU113" s="93"/>
      <c r="NNV113" s="93"/>
      <c r="NNW113" s="93"/>
      <c r="NNX113" s="93"/>
      <c r="NNY113" s="93"/>
      <c r="NNZ113" s="93"/>
      <c r="NOA113" s="93"/>
      <c r="NOB113" s="93"/>
      <c r="NOC113" s="93"/>
      <c r="NOD113" s="93"/>
      <c r="NOE113" s="93"/>
      <c r="NOF113" s="93"/>
      <c r="NOG113" s="93"/>
      <c r="NOH113" s="93"/>
      <c r="NOI113" s="93"/>
      <c r="NOJ113" s="93"/>
      <c r="NOK113" s="93"/>
      <c r="NOL113" s="93"/>
      <c r="NOM113" s="93"/>
      <c r="NON113" s="93"/>
      <c r="NOO113" s="93"/>
      <c r="NOP113" s="93"/>
      <c r="NOQ113" s="93"/>
      <c r="NOR113" s="93"/>
      <c r="NOS113" s="93"/>
      <c r="NOT113" s="93"/>
      <c r="NOU113" s="93"/>
      <c r="NOV113" s="93"/>
      <c r="NOW113" s="93"/>
      <c r="NOX113" s="93"/>
      <c r="NOY113" s="93"/>
      <c r="NOZ113" s="93"/>
      <c r="NPA113" s="93"/>
      <c r="NPB113" s="93"/>
      <c r="NPC113" s="93"/>
      <c r="NPD113" s="93"/>
      <c r="NPE113" s="93"/>
      <c r="NPF113" s="93"/>
      <c r="NPG113" s="93"/>
      <c r="NPH113" s="93"/>
      <c r="NPI113" s="93"/>
      <c r="NPJ113" s="93"/>
      <c r="NPK113" s="93"/>
      <c r="NPL113" s="93"/>
      <c r="NPM113" s="93"/>
      <c r="NPN113" s="93"/>
      <c r="NPO113" s="93"/>
      <c r="NPP113" s="93"/>
      <c r="NPQ113" s="93"/>
      <c r="NPR113" s="93"/>
      <c r="NPS113" s="93"/>
      <c r="NPT113" s="93"/>
      <c r="NPU113" s="93"/>
      <c r="NPV113" s="93"/>
      <c r="NPW113" s="93"/>
      <c r="NPX113" s="93"/>
      <c r="NPY113" s="93"/>
      <c r="NPZ113" s="93"/>
      <c r="NQA113" s="93"/>
      <c r="NQB113" s="93"/>
      <c r="NQC113" s="93"/>
      <c r="NQD113" s="93"/>
      <c r="NQE113" s="93"/>
      <c r="NQF113" s="93"/>
      <c r="NQG113" s="93"/>
      <c r="NQH113" s="93"/>
      <c r="NQI113" s="93"/>
      <c r="NQJ113" s="93"/>
      <c r="NQK113" s="93"/>
      <c r="NQL113" s="93"/>
      <c r="NQM113" s="93"/>
      <c r="NQN113" s="93"/>
      <c r="NQO113" s="93"/>
      <c r="NQP113" s="93"/>
      <c r="NQQ113" s="93"/>
      <c r="NQR113" s="93"/>
      <c r="NQS113" s="93"/>
      <c r="NQT113" s="93"/>
      <c r="NQU113" s="93"/>
      <c r="NQV113" s="93"/>
      <c r="NQW113" s="93"/>
      <c r="NQX113" s="93"/>
      <c r="NQY113" s="93"/>
      <c r="NQZ113" s="93"/>
      <c r="NRA113" s="93"/>
      <c r="NRB113" s="93"/>
      <c r="NRC113" s="93"/>
      <c r="NRD113" s="93"/>
      <c r="NRE113" s="93"/>
      <c r="NRF113" s="93"/>
      <c r="NRG113" s="93"/>
      <c r="NRH113" s="93"/>
      <c r="NRI113" s="93"/>
      <c r="NRJ113" s="93"/>
      <c r="NRK113" s="93"/>
      <c r="NRL113" s="93"/>
      <c r="NRM113" s="93"/>
      <c r="NRN113" s="93"/>
      <c r="NRO113" s="93"/>
      <c r="NRP113" s="93"/>
      <c r="NRQ113" s="93"/>
      <c r="NRR113" s="93"/>
      <c r="NRS113" s="93"/>
      <c r="NRT113" s="93"/>
      <c r="NRU113" s="93"/>
      <c r="NRV113" s="93"/>
      <c r="NRW113" s="93"/>
      <c r="NRX113" s="93"/>
      <c r="NRY113" s="93"/>
      <c r="NRZ113" s="93"/>
      <c r="NSA113" s="93"/>
      <c r="NSB113" s="93"/>
      <c r="NSC113" s="93"/>
      <c r="NSD113" s="93"/>
      <c r="NSE113" s="93"/>
      <c r="NSF113" s="93"/>
      <c r="NSG113" s="93"/>
      <c r="NSH113" s="93"/>
      <c r="NSI113" s="93"/>
      <c r="NSJ113" s="93"/>
      <c r="NSK113" s="93"/>
      <c r="NSL113" s="93"/>
      <c r="NSM113" s="93"/>
      <c r="NSN113" s="93"/>
      <c r="NSO113" s="93"/>
      <c r="NSP113" s="93"/>
      <c r="NSQ113" s="93"/>
      <c r="NSR113" s="93"/>
      <c r="NSS113" s="93"/>
      <c r="NST113" s="93"/>
      <c r="NSU113" s="93"/>
      <c r="NSV113" s="93"/>
      <c r="NSW113" s="93"/>
      <c r="NSX113" s="93"/>
      <c r="NSY113" s="93"/>
      <c r="NSZ113" s="93"/>
      <c r="NTA113" s="93"/>
      <c r="NTB113" s="93"/>
      <c r="NTC113" s="93"/>
      <c r="NTD113" s="93"/>
      <c r="NTE113" s="93"/>
      <c r="NTF113" s="93"/>
      <c r="NTG113" s="93"/>
      <c r="NTH113" s="93"/>
      <c r="NTI113" s="93"/>
      <c r="NTJ113" s="93"/>
      <c r="NTK113" s="93"/>
      <c r="NTL113" s="93"/>
      <c r="NTM113" s="93"/>
      <c r="NTN113" s="93"/>
      <c r="NTO113" s="93"/>
      <c r="NTP113" s="93"/>
      <c r="NTQ113" s="93"/>
      <c r="NTR113" s="93"/>
      <c r="NTS113" s="93"/>
      <c r="NTT113" s="93"/>
      <c r="NTU113" s="93"/>
      <c r="NTV113" s="93"/>
      <c r="NTW113" s="93"/>
      <c r="NTX113" s="93"/>
      <c r="NTY113" s="93"/>
      <c r="NTZ113" s="93"/>
      <c r="NUA113" s="93"/>
      <c r="NUB113" s="93"/>
      <c r="NUC113" s="93"/>
      <c r="NUD113" s="93"/>
      <c r="NUE113" s="93"/>
      <c r="NUF113" s="93"/>
      <c r="NUG113" s="93"/>
      <c r="NUH113" s="93"/>
      <c r="NUI113" s="93"/>
      <c r="NUJ113" s="93"/>
      <c r="NUK113" s="93"/>
      <c r="NUL113" s="93"/>
      <c r="NUM113" s="93"/>
      <c r="NUN113" s="93"/>
      <c r="NUO113" s="93"/>
      <c r="NUP113" s="93"/>
      <c r="NUQ113" s="93"/>
      <c r="NUR113" s="93"/>
      <c r="NUS113" s="93"/>
      <c r="NUT113" s="93"/>
      <c r="NUU113" s="93"/>
      <c r="NUV113" s="93"/>
      <c r="NUW113" s="93"/>
      <c r="NUX113" s="93"/>
      <c r="NUY113" s="93"/>
      <c r="NUZ113" s="93"/>
      <c r="NVA113" s="93"/>
      <c r="NVB113" s="93"/>
      <c r="NVC113" s="93"/>
      <c r="NVD113" s="93"/>
      <c r="NVE113" s="93"/>
      <c r="NVF113" s="93"/>
      <c r="NVG113" s="93"/>
      <c r="NVH113" s="93"/>
      <c r="NVI113" s="93"/>
      <c r="NVJ113" s="93"/>
      <c r="NVK113" s="93"/>
      <c r="NVL113" s="93"/>
      <c r="NVM113" s="93"/>
      <c r="NVN113" s="93"/>
      <c r="NVO113" s="93"/>
      <c r="NVP113" s="93"/>
      <c r="NVQ113" s="93"/>
      <c r="NVR113" s="93"/>
      <c r="NVS113" s="93"/>
      <c r="NVT113" s="93"/>
      <c r="NVU113" s="93"/>
      <c r="NVV113" s="93"/>
      <c r="NVW113" s="93"/>
      <c r="NVX113" s="93"/>
      <c r="NVY113" s="93"/>
      <c r="NVZ113" s="93"/>
      <c r="NWA113" s="93"/>
      <c r="NWB113" s="93"/>
      <c r="NWC113" s="93"/>
      <c r="NWD113" s="93"/>
      <c r="NWE113" s="93"/>
      <c r="NWF113" s="93"/>
      <c r="NWG113" s="93"/>
      <c r="NWH113" s="93"/>
      <c r="NWI113" s="93"/>
      <c r="NWJ113" s="93"/>
      <c r="NWK113" s="93"/>
      <c r="NWL113" s="93"/>
      <c r="NWM113" s="93"/>
      <c r="NWN113" s="93"/>
      <c r="NWO113" s="93"/>
      <c r="NWP113" s="93"/>
      <c r="NWQ113" s="93"/>
      <c r="NWR113" s="93"/>
      <c r="NWS113" s="93"/>
      <c r="NWT113" s="93"/>
      <c r="NWU113" s="93"/>
      <c r="NWV113" s="93"/>
      <c r="NWW113" s="93"/>
      <c r="NWX113" s="93"/>
      <c r="NWY113" s="93"/>
      <c r="NWZ113" s="93"/>
      <c r="NXA113" s="93"/>
      <c r="NXB113" s="93"/>
      <c r="NXC113" s="93"/>
      <c r="NXD113" s="93"/>
      <c r="NXE113" s="93"/>
      <c r="NXF113" s="93"/>
      <c r="NXG113" s="93"/>
      <c r="NXH113" s="93"/>
      <c r="NXI113" s="93"/>
      <c r="NXJ113" s="93"/>
      <c r="NXK113" s="93"/>
      <c r="NXL113" s="93"/>
      <c r="NXM113" s="93"/>
      <c r="NXN113" s="93"/>
      <c r="NXO113" s="93"/>
      <c r="NXP113" s="93"/>
      <c r="NXQ113" s="93"/>
      <c r="NXR113" s="93"/>
      <c r="NXS113" s="93"/>
      <c r="NXT113" s="93"/>
      <c r="NXU113" s="93"/>
      <c r="NXV113" s="93"/>
      <c r="NXW113" s="93"/>
      <c r="NXX113" s="93"/>
      <c r="NXY113" s="93"/>
      <c r="NXZ113" s="93"/>
      <c r="NYA113" s="93"/>
      <c r="NYB113" s="93"/>
      <c r="NYC113" s="93"/>
      <c r="NYD113" s="93"/>
      <c r="NYE113" s="93"/>
      <c r="NYF113" s="93"/>
      <c r="NYG113" s="93"/>
      <c r="NYH113" s="93"/>
      <c r="NYI113" s="93"/>
      <c r="NYJ113" s="93"/>
      <c r="NYK113" s="93"/>
      <c r="NYL113" s="93"/>
      <c r="NYM113" s="93"/>
      <c r="NYN113" s="93"/>
      <c r="NYO113" s="93"/>
      <c r="NYP113" s="93"/>
      <c r="NYQ113" s="93"/>
      <c r="NYR113" s="93"/>
      <c r="NYS113" s="93"/>
      <c r="NYT113" s="93"/>
      <c r="NYU113" s="93"/>
      <c r="NYV113" s="93"/>
      <c r="NYW113" s="93"/>
      <c r="NYX113" s="93"/>
      <c r="NYY113" s="93"/>
      <c r="NYZ113" s="93"/>
      <c r="NZA113" s="93"/>
      <c r="NZB113" s="93"/>
      <c r="NZC113" s="93"/>
      <c r="NZD113" s="93"/>
      <c r="NZE113" s="93"/>
      <c r="NZF113" s="93"/>
      <c r="NZG113" s="93"/>
      <c r="NZH113" s="93"/>
      <c r="NZI113" s="93"/>
      <c r="NZJ113" s="93"/>
      <c r="NZK113" s="93"/>
      <c r="NZL113" s="93"/>
      <c r="NZM113" s="93"/>
      <c r="NZN113" s="93"/>
      <c r="NZO113" s="93"/>
      <c r="NZP113" s="93"/>
      <c r="NZQ113" s="93"/>
      <c r="NZR113" s="93"/>
      <c r="NZS113" s="93"/>
      <c r="NZT113" s="93"/>
      <c r="NZU113" s="93"/>
      <c r="NZV113" s="93"/>
      <c r="NZW113" s="93"/>
      <c r="NZX113" s="93"/>
      <c r="NZY113" s="93"/>
      <c r="NZZ113" s="93"/>
      <c r="OAA113" s="93"/>
      <c r="OAB113" s="93"/>
      <c r="OAC113" s="93"/>
      <c r="OAD113" s="93"/>
      <c r="OAE113" s="93"/>
      <c r="OAF113" s="93"/>
      <c r="OAG113" s="93"/>
      <c r="OAH113" s="93"/>
      <c r="OAI113" s="93"/>
      <c r="OAJ113" s="93"/>
      <c r="OAK113" s="93"/>
      <c r="OAL113" s="93"/>
      <c r="OAM113" s="93"/>
      <c r="OAN113" s="93"/>
      <c r="OAO113" s="93"/>
      <c r="OAP113" s="93"/>
      <c r="OAQ113" s="93"/>
      <c r="OAR113" s="93"/>
      <c r="OAS113" s="93"/>
      <c r="OAT113" s="93"/>
      <c r="OAU113" s="93"/>
      <c r="OAV113" s="93"/>
      <c r="OAW113" s="93"/>
      <c r="OAX113" s="93"/>
      <c r="OAY113" s="93"/>
      <c r="OAZ113" s="93"/>
      <c r="OBA113" s="93"/>
      <c r="OBB113" s="93"/>
      <c r="OBC113" s="93"/>
      <c r="OBD113" s="93"/>
      <c r="OBE113" s="93"/>
      <c r="OBF113" s="93"/>
      <c r="OBG113" s="93"/>
      <c r="OBH113" s="93"/>
      <c r="OBI113" s="93"/>
      <c r="OBJ113" s="93"/>
      <c r="OBK113" s="93"/>
      <c r="OBL113" s="93"/>
      <c r="OBM113" s="93"/>
      <c r="OBN113" s="93"/>
      <c r="OBO113" s="93"/>
      <c r="OBP113" s="93"/>
      <c r="OBQ113" s="93"/>
      <c r="OBR113" s="93"/>
      <c r="OBS113" s="93"/>
      <c r="OBT113" s="93"/>
      <c r="OBU113" s="93"/>
      <c r="OBV113" s="93"/>
      <c r="OBW113" s="93"/>
      <c r="OBX113" s="93"/>
      <c r="OBY113" s="93"/>
      <c r="OBZ113" s="93"/>
      <c r="OCA113" s="93"/>
      <c r="OCB113" s="93"/>
      <c r="OCC113" s="93"/>
      <c r="OCD113" s="93"/>
      <c r="OCE113" s="93"/>
      <c r="OCF113" s="93"/>
      <c r="OCG113" s="93"/>
      <c r="OCH113" s="93"/>
      <c r="OCI113" s="93"/>
      <c r="OCJ113" s="93"/>
      <c r="OCK113" s="93"/>
      <c r="OCL113" s="93"/>
      <c r="OCM113" s="93"/>
      <c r="OCN113" s="93"/>
      <c r="OCO113" s="93"/>
      <c r="OCP113" s="93"/>
      <c r="OCQ113" s="93"/>
      <c r="OCR113" s="93"/>
      <c r="OCS113" s="93"/>
      <c r="OCT113" s="93"/>
      <c r="OCU113" s="93"/>
      <c r="OCV113" s="93"/>
      <c r="OCW113" s="93"/>
      <c r="OCX113" s="93"/>
      <c r="OCY113" s="93"/>
      <c r="OCZ113" s="93"/>
      <c r="ODA113" s="93"/>
      <c r="ODB113" s="93"/>
      <c r="ODC113" s="93"/>
      <c r="ODD113" s="93"/>
      <c r="ODE113" s="93"/>
      <c r="ODF113" s="93"/>
      <c r="ODG113" s="93"/>
      <c r="ODH113" s="93"/>
      <c r="ODI113" s="93"/>
      <c r="ODJ113" s="93"/>
      <c r="ODK113" s="93"/>
      <c r="ODL113" s="93"/>
      <c r="ODM113" s="93"/>
      <c r="ODN113" s="93"/>
      <c r="ODO113" s="93"/>
      <c r="ODP113" s="93"/>
      <c r="ODQ113" s="93"/>
      <c r="ODR113" s="93"/>
      <c r="ODS113" s="93"/>
      <c r="ODT113" s="93"/>
      <c r="ODU113" s="93"/>
      <c r="ODV113" s="93"/>
      <c r="ODW113" s="93"/>
      <c r="ODX113" s="93"/>
      <c r="ODY113" s="93"/>
      <c r="ODZ113" s="93"/>
      <c r="OEA113" s="93"/>
      <c r="OEB113" s="93"/>
      <c r="OEC113" s="93"/>
      <c r="OED113" s="93"/>
      <c r="OEE113" s="93"/>
      <c r="OEF113" s="93"/>
      <c r="OEG113" s="93"/>
      <c r="OEH113" s="93"/>
      <c r="OEI113" s="93"/>
      <c r="OEJ113" s="93"/>
      <c r="OEK113" s="93"/>
      <c r="OEL113" s="93"/>
      <c r="OEM113" s="93"/>
      <c r="OEN113" s="93"/>
      <c r="OEO113" s="93"/>
      <c r="OEP113" s="93"/>
      <c r="OEQ113" s="93"/>
      <c r="OER113" s="93"/>
      <c r="OES113" s="93"/>
      <c r="OET113" s="93"/>
      <c r="OEU113" s="93"/>
      <c r="OEV113" s="93"/>
      <c r="OEW113" s="93"/>
      <c r="OEX113" s="93"/>
      <c r="OEY113" s="93"/>
      <c r="OEZ113" s="93"/>
      <c r="OFA113" s="93"/>
      <c r="OFB113" s="93"/>
      <c r="OFC113" s="93"/>
      <c r="OFD113" s="93"/>
      <c r="OFE113" s="93"/>
      <c r="OFF113" s="93"/>
      <c r="OFG113" s="93"/>
      <c r="OFH113" s="93"/>
      <c r="OFI113" s="93"/>
      <c r="OFJ113" s="93"/>
      <c r="OFK113" s="93"/>
      <c r="OFL113" s="93"/>
      <c r="OFM113" s="93"/>
      <c r="OFN113" s="93"/>
      <c r="OFO113" s="93"/>
      <c r="OFP113" s="93"/>
      <c r="OFQ113" s="93"/>
      <c r="OFR113" s="93"/>
      <c r="OFS113" s="93"/>
      <c r="OFT113" s="93"/>
      <c r="OFU113" s="93"/>
      <c r="OFV113" s="93"/>
      <c r="OFW113" s="93"/>
      <c r="OFX113" s="93"/>
      <c r="OFY113" s="93"/>
      <c r="OFZ113" s="93"/>
      <c r="OGA113" s="93"/>
      <c r="OGB113" s="93"/>
      <c r="OGC113" s="93"/>
      <c r="OGD113" s="93"/>
      <c r="OGE113" s="93"/>
      <c r="OGF113" s="93"/>
      <c r="OGG113" s="93"/>
      <c r="OGH113" s="93"/>
      <c r="OGI113" s="93"/>
      <c r="OGJ113" s="93"/>
      <c r="OGK113" s="93"/>
      <c r="OGL113" s="93"/>
      <c r="OGM113" s="93"/>
      <c r="OGN113" s="93"/>
      <c r="OGO113" s="93"/>
      <c r="OGP113" s="93"/>
      <c r="OGQ113" s="93"/>
      <c r="OGR113" s="93"/>
      <c r="OGS113" s="93"/>
      <c r="OGT113" s="93"/>
      <c r="OGU113" s="93"/>
      <c r="OGV113" s="93"/>
      <c r="OGW113" s="93"/>
      <c r="OGX113" s="93"/>
      <c r="OGY113" s="93"/>
      <c r="OGZ113" s="93"/>
      <c r="OHA113" s="93"/>
      <c r="OHB113" s="93"/>
      <c r="OHC113" s="93"/>
      <c r="OHD113" s="93"/>
      <c r="OHE113" s="93"/>
      <c r="OHF113" s="93"/>
      <c r="OHG113" s="93"/>
      <c r="OHH113" s="93"/>
      <c r="OHI113" s="93"/>
      <c r="OHJ113" s="93"/>
      <c r="OHK113" s="93"/>
      <c r="OHL113" s="93"/>
      <c r="OHM113" s="93"/>
      <c r="OHN113" s="93"/>
      <c r="OHO113" s="93"/>
      <c r="OHP113" s="93"/>
      <c r="OHQ113" s="93"/>
      <c r="OHR113" s="93"/>
      <c r="OHS113" s="93"/>
      <c r="OHT113" s="93"/>
      <c r="OHU113" s="93"/>
      <c r="OHV113" s="93"/>
      <c r="OHW113" s="93"/>
      <c r="OHX113" s="93"/>
      <c r="OHY113" s="93"/>
      <c r="OHZ113" s="93"/>
      <c r="OIA113" s="93"/>
      <c r="OIB113" s="93"/>
      <c r="OIC113" s="93"/>
      <c r="OID113" s="93"/>
      <c r="OIE113" s="93"/>
      <c r="OIF113" s="93"/>
      <c r="OIG113" s="93"/>
      <c r="OIH113" s="93"/>
      <c r="OII113" s="93"/>
      <c r="OIJ113" s="93"/>
      <c r="OIK113" s="93"/>
      <c r="OIL113" s="93"/>
      <c r="OIM113" s="93"/>
      <c r="OIN113" s="93"/>
      <c r="OIO113" s="93"/>
      <c r="OIP113" s="93"/>
      <c r="OIQ113" s="93"/>
      <c r="OIR113" s="93"/>
      <c r="OIS113" s="93"/>
      <c r="OIT113" s="93"/>
      <c r="OIU113" s="93"/>
      <c r="OIV113" s="93"/>
      <c r="OIW113" s="93"/>
      <c r="OIX113" s="93"/>
      <c r="OIY113" s="93"/>
      <c r="OIZ113" s="93"/>
      <c r="OJA113" s="93"/>
      <c r="OJB113" s="93"/>
      <c r="OJC113" s="93"/>
      <c r="OJD113" s="93"/>
      <c r="OJE113" s="93"/>
      <c r="OJF113" s="93"/>
      <c r="OJG113" s="93"/>
      <c r="OJH113" s="93"/>
      <c r="OJI113" s="93"/>
      <c r="OJJ113" s="93"/>
      <c r="OJK113" s="93"/>
      <c r="OJL113" s="93"/>
      <c r="OJM113" s="93"/>
      <c r="OJN113" s="93"/>
      <c r="OJO113" s="93"/>
      <c r="OJP113" s="93"/>
      <c r="OJQ113" s="93"/>
      <c r="OJR113" s="93"/>
      <c r="OJS113" s="93"/>
      <c r="OJT113" s="93"/>
      <c r="OJU113" s="93"/>
      <c r="OJV113" s="93"/>
      <c r="OJW113" s="93"/>
      <c r="OJX113" s="93"/>
      <c r="OJY113" s="93"/>
      <c r="OJZ113" s="93"/>
      <c r="OKA113" s="93"/>
      <c r="OKB113" s="93"/>
      <c r="OKC113" s="93"/>
      <c r="OKD113" s="93"/>
      <c r="OKE113" s="93"/>
      <c r="OKF113" s="93"/>
      <c r="OKG113" s="93"/>
      <c r="OKH113" s="93"/>
      <c r="OKI113" s="93"/>
      <c r="OKJ113" s="93"/>
      <c r="OKK113" s="93"/>
      <c r="OKL113" s="93"/>
      <c r="OKM113" s="93"/>
      <c r="OKN113" s="93"/>
      <c r="OKO113" s="93"/>
      <c r="OKP113" s="93"/>
      <c r="OKQ113" s="93"/>
      <c r="OKR113" s="93"/>
      <c r="OKS113" s="93"/>
      <c r="OKT113" s="93"/>
      <c r="OKU113" s="93"/>
      <c r="OKV113" s="93"/>
      <c r="OKW113" s="93"/>
      <c r="OKX113" s="93"/>
      <c r="OKY113" s="93"/>
      <c r="OKZ113" s="93"/>
      <c r="OLA113" s="93"/>
      <c r="OLB113" s="93"/>
      <c r="OLC113" s="93"/>
      <c r="OLD113" s="93"/>
      <c r="OLE113" s="93"/>
      <c r="OLF113" s="93"/>
      <c r="OLG113" s="93"/>
      <c r="OLH113" s="93"/>
      <c r="OLI113" s="93"/>
      <c r="OLJ113" s="93"/>
      <c r="OLK113" s="93"/>
      <c r="OLL113" s="93"/>
      <c r="OLM113" s="93"/>
      <c r="OLN113" s="93"/>
      <c r="OLO113" s="93"/>
      <c r="OLP113" s="93"/>
      <c r="OLQ113" s="93"/>
      <c r="OLR113" s="93"/>
      <c r="OLS113" s="93"/>
      <c r="OLT113" s="93"/>
      <c r="OLU113" s="93"/>
      <c r="OLV113" s="93"/>
      <c r="OLW113" s="93"/>
      <c r="OLX113" s="93"/>
      <c r="OLY113" s="93"/>
      <c r="OLZ113" s="93"/>
      <c r="OMA113" s="93"/>
      <c r="OMB113" s="93"/>
      <c r="OMC113" s="93"/>
      <c r="OMD113" s="93"/>
      <c r="OME113" s="93"/>
      <c r="OMF113" s="93"/>
      <c r="OMG113" s="93"/>
      <c r="OMH113" s="93"/>
      <c r="OMI113" s="93"/>
      <c r="OMJ113" s="93"/>
      <c r="OMK113" s="93"/>
      <c r="OML113" s="93"/>
      <c r="OMM113" s="93"/>
      <c r="OMN113" s="93"/>
      <c r="OMO113" s="93"/>
      <c r="OMP113" s="93"/>
      <c r="OMQ113" s="93"/>
      <c r="OMR113" s="93"/>
      <c r="OMS113" s="93"/>
      <c r="OMT113" s="93"/>
      <c r="OMU113" s="93"/>
      <c r="OMV113" s="93"/>
      <c r="OMW113" s="93"/>
      <c r="OMX113" s="93"/>
      <c r="OMY113" s="93"/>
      <c r="OMZ113" s="93"/>
      <c r="ONA113" s="93"/>
      <c r="ONB113" s="93"/>
      <c r="ONC113" s="93"/>
      <c r="OND113" s="93"/>
      <c r="ONE113" s="93"/>
      <c r="ONF113" s="93"/>
      <c r="ONG113" s="93"/>
      <c r="ONH113" s="93"/>
      <c r="ONI113" s="93"/>
      <c r="ONJ113" s="93"/>
      <c r="ONK113" s="93"/>
      <c r="ONL113" s="93"/>
      <c r="ONM113" s="93"/>
      <c r="ONN113" s="93"/>
      <c r="ONO113" s="93"/>
      <c r="ONP113" s="93"/>
      <c r="ONQ113" s="93"/>
      <c r="ONR113" s="93"/>
      <c r="ONS113" s="93"/>
      <c r="ONT113" s="93"/>
      <c r="ONU113" s="93"/>
      <c r="ONV113" s="93"/>
      <c r="ONW113" s="93"/>
      <c r="ONX113" s="93"/>
      <c r="ONY113" s="93"/>
      <c r="ONZ113" s="93"/>
      <c r="OOA113" s="93"/>
      <c r="OOB113" s="93"/>
      <c r="OOC113" s="93"/>
      <c r="OOD113" s="93"/>
      <c r="OOE113" s="93"/>
      <c r="OOF113" s="93"/>
      <c r="OOG113" s="93"/>
      <c r="OOH113" s="93"/>
      <c r="OOI113" s="93"/>
      <c r="OOJ113" s="93"/>
      <c r="OOK113" s="93"/>
      <c r="OOL113" s="93"/>
      <c r="OOM113" s="93"/>
      <c r="OON113" s="93"/>
      <c r="OOO113" s="93"/>
      <c r="OOP113" s="93"/>
      <c r="OOQ113" s="93"/>
      <c r="OOR113" s="93"/>
      <c r="OOS113" s="93"/>
      <c r="OOT113" s="93"/>
      <c r="OOU113" s="93"/>
      <c r="OOV113" s="93"/>
      <c r="OOW113" s="93"/>
      <c r="OOX113" s="93"/>
      <c r="OOY113" s="93"/>
      <c r="OOZ113" s="93"/>
      <c r="OPA113" s="93"/>
      <c r="OPB113" s="93"/>
      <c r="OPC113" s="93"/>
      <c r="OPD113" s="93"/>
      <c r="OPE113" s="93"/>
      <c r="OPF113" s="93"/>
      <c r="OPG113" s="93"/>
      <c r="OPH113" s="93"/>
      <c r="OPI113" s="93"/>
      <c r="OPJ113" s="93"/>
      <c r="OPK113" s="93"/>
      <c r="OPL113" s="93"/>
      <c r="OPM113" s="93"/>
      <c r="OPN113" s="93"/>
      <c r="OPO113" s="93"/>
      <c r="OPP113" s="93"/>
      <c r="OPQ113" s="93"/>
      <c r="OPR113" s="93"/>
      <c r="OPS113" s="93"/>
      <c r="OPT113" s="93"/>
      <c r="OPU113" s="93"/>
      <c r="OPV113" s="93"/>
      <c r="OPW113" s="93"/>
      <c r="OPX113" s="93"/>
      <c r="OPY113" s="93"/>
      <c r="OPZ113" s="93"/>
      <c r="OQA113" s="93"/>
      <c r="OQB113" s="93"/>
      <c r="OQC113" s="93"/>
      <c r="OQD113" s="93"/>
      <c r="OQE113" s="93"/>
      <c r="OQF113" s="93"/>
      <c r="OQG113" s="93"/>
      <c r="OQH113" s="93"/>
      <c r="OQI113" s="93"/>
      <c r="OQJ113" s="93"/>
      <c r="OQK113" s="93"/>
      <c r="OQL113" s="93"/>
      <c r="OQM113" s="93"/>
      <c r="OQN113" s="93"/>
      <c r="OQO113" s="93"/>
      <c r="OQP113" s="93"/>
      <c r="OQQ113" s="93"/>
      <c r="OQR113" s="93"/>
      <c r="OQS113" s="93"/>
      <c r="OQT113" s="93"/>
      <c r="OQU113" s="93"/>
      <c r="OQV113" s="93"/>
      <c r="OQW113" s="93"/>
      <c r="OQX113" s="93"/>
      <c r="OQY113" s="93"/>
      <c r="OQZ113" s="93"/>
      <c r="ORA113" s="93"/>
      <c r="ORB113" s="93"/>
      <c r="ORC113" s="93"/>
      <c r="ORD113" s="93"/>
      <c r="ORE113" s="93"/>
      <c r="ORF113" s="93"/>
      <c r="ORG113" s="93"/>
      <c r="ORH113" s="93"/>
      <c r="ORI113" s="93"/>
      <c r="ORJ113" s="93"/>
      <c r="ORK113" s="93"/>
      <c r="ORL113" s="93"/>
      <c r="ORM113" s="93"/>
      <c r="ORN113" s="93"/>
      <c r="ORO113" s="93"/>
      <c r="ORP113" s="93"/>
      <c r="ORQ113" s="93"/>
      <c r="ORR113" s="93"/>
      <c r="ORS113" s="93"/>
      <c r="ORT113" s="93"/>
      <c r="ORU113" s="93"/>
      <c r="ORV113" s="93"/>
      <c r="ORW113" s="93"/>
      <c r="ORX113" s="93"/>
      <c r="ORY113" s="93"/>
      <c r="ORZ113" s="93"/>
      <c r="OSA113" s="93"/>
      <c r="OSB113" s="93"/>
      <c r="OSC113" s="93"/>
      <c r="OSD113" s="93"/>
      <c r="OSE113" s="93"/>
      <c r="OSF113" s="93"/>
      <c r="OSG113" s="93"/>
      <c r="OSH113" s="93"/>
      <c r="OSI113" s="93"/>
      <c r="OSJ113" s="93"/>
      <c r="OSK113" s="93"/>
      <c r="OSL113" s="93"/>
      <c r="OSM113" s="93"/>
      <c r="OSN113" s="93"/>
      <c r="OSO113" s="93"/>
      <c r="OSP113" s="93"/>
      <c r="OSQ113" s="93"/>
      <c r="OSR113" s="93"/>
      <c r="OSS113" s="93"/>
      <c r="OST113" s="93"/>
      <c r="OSU113" s="93"/>
      <c r="OSV113" s="93"/>
      <c r="OSW113" s="93"/>
      <c r="OSX113" s="93"/>
      <c r="OSY113" s="93"/>
      <c r="OSZ113" s="93"/>
      <c r="OTA113" s="93"/>
      <c r="OTB113" s="93"/>
      <c r="OTC113" s="93"/>
      <c r="OTD113" s="93"/>
      <c r="OTE113" s="93"/>
      <c r="OTF113" s="93"/>
      <c r="OTG113" s="93"/>
      <c r="OTH113" s="93"/>
      <c r="OTI113" s="93"/>
      <c r="OTJ113" s="93"/>
      <c r="OTK113" s="93"/>
      <c r="OTL113" s="93"/>
      <c r="OTM113" s="93"/>
      <c r="OTN113" s="93"/>
      <c r="OTO113" s="93"/>
      <c r="OTP113" s="93"/>
      <c r="OTQ113" s="93"/>
      <c r="OTR113" s="93"/>
      <c r="OTS113" s="93"/>
      <c r="OTT113" s="93"/>
      <c r="OTU113" s="93"/>
      <c r="OTV113" s="93"/>
      <c r="OTW113" s="93"/>
      <c r="OTX113" s="93"/>
      <c r="OTY113" s="93"/>
      <c r="OTZ113" s="93"/>
      <c r="OUA113" s="93"/>
      <c r="OUB113" s="93"/>
      <c r="OUC113" s="93"/>
      <c r="OUD113" s="93"/>
      <c r="OUE113" s="93"/>
      <c r="OUF113" s="93"/>
      <c r="OUG113" s="93"/>
      <c r="OUH113" s="93"/>
      <c r="OUI113" s="93"/>
      <c r="OUJ113" s="93"/>
      <c r="OUK113" s="93"/>
      <c r="OUL113" s="93"/>
      <c r="OUM113" s="93"/>
      <c r="OUN113" s="93"/>
      <c r="OUO113" s="93"/>
      <c r="OUP113" s="93"/>
      <c r="OUQ113" s="93"/>
      <c r="OUR113" s="93"/>
      <c r="OUS113" s="93"/>
      <c r="OUT113" s="93"/>
      <c r="OUU113" s="93"/>
      <c r="OUV113" s="93"/>
      <c r="OUW113" s="93"/>
      <c r="OUX113" s="93"/>
      <c r="OUY113" s="93"/>
      <c r="OUZ113" s="93"/>
      <c r="OVA113" s="93"/>
      <c r="OVB113" s="93"/>
      <c r="OVC113" s="93"/>
      <c r="OVD113" s="93"/>
      <c r="OVE113" s="93"/>
      <c r="OVF113" s="93"/>
      <c r="OVG113" s="93"/>
      <c r="OVH113" s="93"/>
      <c r="OVI113" s="93"/>
      <c r="OVJ113" s="93"/>
      <c r="OVK113" s="93"/>
      <c r="OVL113" s="93"/>
      <c r="OVM113" s="93"/>
      <c r="OVN113" s="93"/>
      <c r="OVO113" s="93"/>
      <c r="OVP113" s="93"/>
      <c r="OVQ113" s="93"/>
      <c r="OVR113" s="93"/>
      <c r="OVS113" s="93"/>
      <c r="OVT113" s="93"/>
      <c r="OVU113" s="93"/>
      <c r="OVV113" s="93"/>
      <c r="OVW113" s="93"/>
      <c r="OVX113" s="93"/>
      <c r="OVY113" s="93"/>
      <c r="OVZ113" s="93"/>
      <c r="OWA113" s="93"/>
      <c r="OWB113" s="93"/>
      <c r="OWC113" s="93"/>
      <c r="OWD113" s="93"/>
      <c r="OWE113" s="93"/>
      <c r="OWF113" s="93"/>
      <c r="OWG113" s="93"/>
      <c r="OWH113" s="93"/>
      <c r="OWI113" s="93"/>
      <c r="OWJ113" s="93"/>
      <c r="OWK113" s="93"/>
      <c r="OWL113" s="93"/>
      <c r="OWM113" s="93"/>
      <c r="OWN113" s="93"/>
      <c r="OWO113" s="93"/>
      <c r="OWP113" s="93"/>
      <c r="OWQ113" s="93"/>
      <c r="OWR113" s="93"/>
      <c r="OWS113" s="93"/>
      <c r="OWT113" s="93"/>
      <c r="OWU113" s="93"/>
      <c r="OWV113" s="93"/>
      <c r="OWW113" s="93"/>
      <c r="OWX113" s="93"/>
      <c r="OWY113" s="93"/>
      <c r="OWZ113" s="93"/>
      <c r="OXA113" s="93"/>
      <c r="OXB113" s="93"/>
      <c r="OXC113" s="93"/>
      <c r="OXD113" s="93"/>
      <c r="OXE113" s="93"/>
      <c r="OXF113" s="93"/>
      <c r="OXG113" s="93"/>
      <c r="OXH113" s="93"/>
      <c r="OXI113" s="93"/>
      <c r="OXJ113" s="93"/>
      <c r="OXK113" s="93"/>
      <c r="OXL113" s="93"/>
      <c r="OXM113" s="93"/>
      <c r="OXN113" s="93"/>
      <c r="OXO113" s="93"/>
      <c r="OXP113" s="93"/>
      <c r="OXQ113" s="93"/>
      <c r="OXR113" s="93"/>
      <c r="OXS113" s="93"/>
      <c r="OXT113" s="93"/>
      <c r="OXU113" s="93"/>
      <c r="OXV113" s="93"/>
      <c r="OXW113" s="93"/>
      <c r="OXX113" s="93"/>
      <c r="OXY113" s="93"/>
      <c r="OXZ113" s="93"/>
      <c r="OYA113" s="93"/>
      <c r="OYB113" s="93"/>
      <c r="OYC113" s="93"/>
      <c r="OYD113" s="93"/>
      <c r="OYE113" s="93"/>
      <c r="OYF113" s="93"/>
      <c r="OYG113" s="93"/>
      <c r="OYH113" s="93"/>
      <c r="OYI113" s="93"/>
      <c r="OYJ113" s="93"/>
      <c r="OYK113" s="93"/>
      <c r="OYL113" s="93"/>
      <c r="OYM113" s="93"/>
      <c r="OYN113" s="93"/>
      <c r="OYO113" s="93"/>
      <c r="OYP113" s="93"/>
      <c r="OYQ113" s="93"/>
      <c r="OYR113" s="93"/>
      <c r="OYS113" s="93"/>
      <c r="OYT113" s="93"/>
      <c r="OYU113" s="93"/>
      <c r="OYV113" s="93"/>
      <c r="OYW113" s="93"/>
      <c r="OYX113" s="93"/>
      <c r="OYY113" s="93"/>
      <c r="OYZ113" s="93"/>
      <c r="OZA113" s="93"/>
      <c r="OZB113" s="93"/>
      <c r="OZC113" s="93"/>
      <c r="OZD113" s="93"/>
      <c r="OZE113" s="93"/>
      <c r="OZF113" s="93"/>
      <c r="OZG113" s="93"/>
      <c r="OZH113" s="93"/>
      <c r="OZI113" s="93"/>
      <c r="OZJ113" s="93"/>
      <c r="OZK113" s="93"/>
      <c r="OZL113" s="93"/>
      <c r="OZM113" s="93"/>
      <c r="OZN113" s="93"/>
      <c r="OZO113" s="93"/>
      <c r="OZP113" s="93"/>
      <c r="OZQ113" s="93"/>
      <c r="OZR113" s="93"/>
      <c r="OZS113" s="93"/>
      <c r="OZT113" s="93"/>
      <c r="OZU113" s="93"/>
      <c r="OZV113" s="93"/>
      <c r="OZW113" s="93"/>
      <c r="OZX113" s="93"/>
      <c r="OZY113" s="93"/>
      <c r="OZZ113" s="93"/>
      <c r="PAA113" s="93"/>
      <c r="PAB113" s="93"/>
      <c r="PAC113" s="93"/>
      <c r="PAD113" s="93"/>
      <c r="PAE113" s="93"/>
      <c r="PAF113" s="93"/>
      <c r="PAG113" s="93"/>
      <c r="PAH113" s="93"/>
      <c r="PAI113" s="93"/>
      <c r="PAJ113" s="93"/>
      <c r="PAK113" s="93"/>
      <c r="PAL113" s="93"/>
      <c r="PAM113" s="93"/>
      <c r="PAN113" s="93"/>
      <c r="PAO113" s="93"/>
      <c r="PAP113" s="93"/>
      <c r="PAQ113" s="93"/>
      <c r="PAR113" s="93"/>
      <c r="PAS113" s="93"/>
      <c r="PAT113" s="93"/>
      <c r="PAU113" s="93"/>
      <c r="PAV113" s="93"/>
      <c r="PAW113" s="93"/>
      <c r="PAX113" s="93"/>
      <c r="PAY113" s="93"/>
      <c r="PAZ113" s="93"/>
      <c r="PBA113" s="93"/>
      <c r="PBB113" s="93"/>
      <c r="PBC113" s="93"/>
      <c r="PBD113" s="93"/>
      <c r="PBE113" s="93"/>
      <c r="PBF113" s="93"/>
      <c r="PBG113" s="93"/>
      <c r="PBH113" s="93"/>
      <c r="PBI113" s="93"/>
      <c r="PBJ113" s="93"/>
      <c r="PBK113" s="93"/>
      <c r="PBL113" s="93"/>
      <c r="PBM113" s="93"/>
      <c r="PBN113" s="93"/>
      <c r="PBO113" s="93"/>
      <c r="PBP113" s="93"/>
      <c r="PBQ113" s="93"/>
      <c r="PBR113" s="93"/>
      <c r="PBS113" s="93"/>
      <c r="PBT113" s="93"/>
      <c r="PBU113" s="93"/>
      <c r="PBV113" s="93"/>
      <c r="PBW113" s="93"/>
      <c r="PBX113" s="93"/>
      <c r="PBY113" s="93"/>
      <c r="PBZ113" s="93"/>
      <c r="PCA113" s="93"/>
      <c r="PCB113" s="93"/>
      <c r="PCC113" s="93"/>
      <c r="PCD113" s="93"/>
      <c r="PCE113" s="93"/>
      <c r="PCF113" s="93"/>
      <c r="PCG113" s="93"/>
      <c r="PCH113" s="93"/>
      <c r="PCI113" s="93"/>
      <c r="PCJ113" s="93"/>
      <c r="PCK113" s="93"/>
      <c r="PCL113" s="93"/>
      <c r="PCM113" s="93"/>
      <c r="PCN113" s="93"/>
      <c r="PCO113" s="93"/>
      <c r="PCP113" s="93"/>
      <c r="PCQ113" s="93"/>
      <c r="PCR113" s="93"/>
      <c r="PCS113" s="93"/>
      <c r="PCT113" s="93"/>
      <c r="PCU113" s="93"/>
      <c r="PCV113" s="93"/>
      <c r="PCW113" s="93"/>
      <c r="PCX113" s="93"/>
      <c r="PCY113" s="93"/>
      <c r="PCZ113" s="93"/>
      <c r="PDA113" s="93"/>
      <c r="PDB113" s="93"/>
      <c r="PDC113" s="93"/>
      <c r="PDD113" s="93"/>
      <c r="PDE113" s="93"/>
      <c r="PDF113" s="93"/>
      <c r="PDG113" s="93"/>
      <c r="PDH113" s="93"/>
      <c r="PDI113" s="93"/>
      <c r="PDJ113" s="93"/>
      <c r="PDK113" s="93"/>
      <c r="PDL113" s="93"/>
      <c r="PDM113" s="93"/>
      <c r="PDN113" s="93"/>
      <c r="PDO113" s="93"/>
      <c r="PDP113" s="93"/>
      <c r="PDQ113" s="93"/>
      <c r="PDR113" s="93"/>
      <c r="PDS113" s="93"/>
      <c r="PDT113" s="93"/>
      <c r="PDU113" s="93"/>
      <c r="PDV113" s="93"/>
      <c r="PDW113" s="93"/>
      <c r="PDX113" s="93"/>
      <c r="PDY113" s="93"/>
      <c r="PDZ113" s="93"/>
      <c r="PEA113" s="93"/>
      <c r="PEB113" s="93"/>
      <c r="PEC113" s="93"/>
      <c r="PED113" s="93"/>
      <c r="PEE113" s="93"/>
      <c r="PEF113" s="93"/>
      <c r="PEG113" s="93"/>
      <c r="PEH113" s="93"/>
      <c r="PEI113" s="93"/>
      <c r="PEJ113" s="93"/>
      <c r="PEK113" s="93"/>
      <c r="PEL113" s="93"/>
      <c r="PEM113" s="93"/>
      <c r="PEN113" s="93"/>
      <c r="PEO113" s="93"/>
      <c r="PEP113" s="93"/>
      <c r="PEQ113" s="93"/>
      <c r="PER113" s="93"/>
      <c r="PES113" s="93"/>
      <c r="PET113" s="93"/>
      <c r="PEU113" s="93"/>
      <c r="PEV113" s="93"/>
      <c r="PEW113" s="93"/>
      <c r="PEX113" s="93"/>
      <c r="PEY113" s="93"/>
      <c r="PEZ113" s="93"/>
      <c r="PFA113" s="93"/>
      <c r="PFB113" s="93"/>
      <c r="PFC113" s="93"/>
      <c r="PFD113" s="93"/>
      <c r="PFE113" s="93"/>
      <c r="PFF113" s="93"/>
      <c r="PFG113" s="93"/>
      <c r="PFH113" s="93"/>
      <c r="PFI113" s="93"/>
      <c r="PFJ113" s="93"/>
      <c r="PFK113" s="93"/>
      <c r="PFL113" s="93"/>
      <c r="PFM113" s="93"/>
      <c r="PFN113" s="93"/>
      <c r="PFO113" s="93"/>
      <c r="PFP113" s="93"/>
      <c r="PFQ113" s="93"/>
      <c r="PFR113" s="93"/>
      <c r="PFS113" s="93"/>
      <c r="PFT113" s="93"/>
      <c r="PFU113" s="93"/>
      <c r="PFV113" s="93"/>
      <c r="PFW113" s="93"/>
      <c r="PFX113" s="93"/>
      <c r="PFY113" s="93"/>
      <c r="PFZ113" s="93"/>
      <c r="PGA113" s="93"/>
      <c r="PGB113" s="93"/>
      <c r="PGC113" s="93"/>
      <c r="PGD113" s="93"/>
      <c r="PGE113" s="93"/>
      <c r="PGF113" s="93"/>
      <c r="PGG113" s="93"/>
      <c r="PGH113" s="93"/>
      <c r="PGI113" s="93"/>
      <c r="PGJ113" s="93"/>
      <c r="PGK113" s="93"/>
      <c r="PGL113" s="93"/>
      <c r="PGM113" s="93"/>
      <c r="PGN113" s="93"/>
      <c r="PGO113" s="93"/>
      <c r="PGP113" s="93"/>
      <c r="PGQ113" s="93"/>
      <c r="PGR113" s="93"/>
      <c r="PGS113" s="93"/>
      <c r="PGT113" s="93"/>
      <c r="PGU113" s="93"/>
      <c r="PGV113" s="93"/>
      <c r="PGW113" s="93"/>
      <c r="PGX113" s="93"/>
      <c r="PGY113" s="93"/>
      <c r="PGZ113" s="93"/>
      <c r="PHA113" s="93"/>
      <c r="PHB113" s="93"/>
      <c r="PHC113" s="93"/>
      <c r="PHD113" s="93"/>
      <c r="PHE113" s="93"/>
      <c r="PHF113" s="93"/>
      <c r="PHG113" s="93"/>
      <c r="PHH113" s="93"/>
      <c r="PHI113" s="93"/>
      <c r="PHJ113" s="93"/>
      <c r="PHK113" s="93"/>
      <c r="PHL113" s="93"/>
      <c r="PHM113" s="93"/>
      <c r="PHN113" s="93"/>
      <c r="PHO113" s="93"/>
      <c r="PHP113" s="93"/>
      <c r="PHQ113" s="93"/>
      <c r="PHR113" s="93"/>
      <c r="PHS113" s="93"/>
      <c r="PHT113" s="93"/>
      <c r="PHU113" s="93"/>
      <c r="PHV113" s="93"/>
      <c r="PHW113" s="93"/>
      <c r="PHX113" s="93"/>
      <c r="PHY113" s="93"/>
      <c r="PHZ113" s="93"/>
      <c r="PIA113" s="93"/>
      <c r="PIB113" s="93"/>
      <c r="PIC113" s="93"/>
      <c r="PID113" s="93"/>
      <c r="PIE113" s="93"/>
      <c r="PIF113" s="93"/>
      <c r="PIG113" s="93"/>
      <c r="PIH113" s="93"/>
      <c r="PII113" s="93"/>
      <c r="PIJ113" s="93"/>
      <c r="PIK113" s="93"/>
      <c r="PIL113" s="93"/>
      <c r="PIM113" s="93"/>
      <c r="PIN113" s="93"/>
      <c r="PIO113" s="93"/>
      <c r="PIP113" s="93"/>
      <c r="PIQ113" s="93"/>
      <c r="PIR113" s="93"/>
      <c r="PIS113" s="93"/>
      <c r="PIT113" s="93"/>
      <c r="PIU113" s="93"/>
      <c r="PIV113" s="93"/>
      <c r="PIW113" s="93"/>
      <c r="PIX113" s="93"/>
      <c r="PIY113" s="93"/>
      <c r="PIZ113" s="93"/>
      <c r="PJA113" s="93"/>
      <c r="PJB113" s="93"/>
      <c r="PJC113" s="93"/>
      <c r="PJD113" s="93"/>
      <c r="PJE113" s="93"/>
      <c r="PJF113" s="93"/>
      <c r="PJG113" s="93"/>
      <c r="PJH113" s="93"/>
      <c r="PJI113" s="93"/>
      <c r="PJJ113" s="93"/>
      <c r="PJK113" s="93"/>
      <c r="PJL113" s="93"/>
      <c r="PJM113" s="93"/>
      <c r="PJN113" s="93"/>
      <c r="PJO113" s="93"/>
      <c r="PJP113" s="93"/>
      <c r="PJQ113" s="93"/>
      <c r="PJR113" s="93"/>
      <c r="PJS113" s="93"/>
      <c r="PJT113" s="93"/>
      <c r="PJU113" s="93"/>
      <c r="PJV113" s="93"/>
      <c r="PJW113" s="93"/>
      <c r="PJX113" s="93"/>
      <c r="PJY113" s="93"/>
      <c r="PJZ113" s="93"/>
      <c r="PKA113" s="93"/>
      <c r="PKB113" s="93"/>
      <c r="PKC113" s="93"/>
      <c r="PKD113" s="93"/>
      <c r="PKE113" s="93"/>
      <c r="PKF113" s="93"/>
      <c r="PKG113" s="93"/>
      <c r="PKH113" s="93"/>
      <c r="PKI113" s="93"/>
      <c r="PKJ113" s="93"/>
      <c r="PKK113" s="93"/>
      <c r="PKL113" s="93"/>
      <c r="PKM113" s="93"/>
      <c r="PKN113" s="93"/>
      <c r="PKO113" s="93"/>
      <c r="PKP113" s="93"/>
      <c r="PKQ113" s="93"/>
      <c r="PKR113" s="93"/>
      <c r="PKS113" s="93"/>
      <c r="PKT113" s="93"/>
      <c r="PKU113" s="93"/>
      <c r="PKV113" s="93"/>
      <c r="PKW113" s="93"/>
      <c r="PKX113" s="93"/>
      <c r="PKY113" s="93"/>
      <c r="PKZ113" s="93"/>
      <c r="PLA113" s="93"/>
      <c r="PLB113" s="93"/>
      <c r="PLC113" s="93"/>
      <c r="PLD113" s="93"/>
      <c r="PLE113" s="93"/>
      <c r="PLF113" s="93"/>
      <c r="PLG113" s="93"/>
      <c r="PLH113" s="93"/>
      <c r="PLI113" s="93"/>
      <c r="PLJ113" s="93"/>
      <c r="PLK113" s="93"/>
      <c r="PLL113" s="93"/>
      <c r="PLM113" s="93"/>
      <c r="PLN113" s="93"/>
      <c r="PLO113" s="93"/>
      <c r="PLP113" s="93"/>
      <c r="PLQ113" s="93"/>
      <c r="PLR113" s="93"/>
      <c r="PLS113" s="93"/>
      <c r="PLT113" s="93"/>
      <c r="PLU113" s="93"/>
      <c r="PLV113" s="93"/>
      <c r="PLW113" s="93"/>
      <c r="PLX113" s="93"/>
      <c r="PLY113" s="93"/>
      <c r="PLZ113" s="93"/>
      <c r="PMA113" s="93"/>
      <c r="PMB113" s="93"/>
      <c r="PMC113" s="93"/>
      <c r="PMD113" s="93"/>
      <c r="PME113" s="93"/>
      <c r="PMF113" s="93"/>
      <c r="PMG113" s="93"/>
      <c r="PMH113" s="93"/>
      <c r="PMI113" s="93"/>
      <c r="PMJ113" s="93"/>
      <c r="PMK113" s="93"/>
      <c r="PML113" s="93"/>
      <c r="PMM113" s="93"/>
      <c r="PMN113" s="93"/>
      <c r="PMO113" s="93"/>
      <c r="PMP113" s="93"/>
      <c r="PMQ113" s="93"/>
      <c r="PMR113" s="93"/>
      <c r="PMS113" s="93"/>
      <c r="PMT113" s="93"/>
      <c r="PMU113" s="93"/>
      <c r="PMV113" s="93"/>
      <c r="PMW113" s="93"/>
      <c r="PMX113" s="93"/>
      <c r="PMY113" s="93"/>
      <c r="PMZ113" s="93"/>
      <c r="PNA113" s="93"/>
      <c r="PNB113" s="93"/>
      <c r="PNC113" s="93"/>
      <c r="PND113" s="93"/>
      <c r="PNE113" s="93"/>
      <c r="PNF113" s="93"/>
      <c r="PNG113" s="93"/>
      <c r="PNH113" s="93"/>
      <c r="PNI113" s="93"/>
      <c r="PNJ113" s="93"/>
      <c r="PNK113" s="93"/>
      <c r="PNL113" s="93"/>
      <c r="PNM113" s="93"/>
      <c r="PNN113" s="93"/>
      <c r="PNO113" s="93"/>
      <c r="PNP113" s="93"/>
      <c r="PNQ113" s="93"/>
      <c r="PNR113" s="93"/>
      <c r="PNS113" s="93"/>
      <c r="PNT113" s="93"/>
      <c r="PNU113" s="93"/>
      <c r="PNV113" s="93"/>
      <c r="PNW113" s="93"/>
      <c r="PNX113" s="93"/>
      <c r="PNY113" s="93"/>
      <c r="PNZ113" s="93"/>
      <c r="POA113" s="93"/>
      <c r="POB113" s="93"/>
      <c r="POC113" s="93"/>
      <c r="POD113" s="93"/>
      <c r="POE113" s="93"/>
      <c r="POF113" s="93"/>
      <c r="POG113" s="93"/>
      <c r="POH113" s="93"/>
      <c r="POI113" s="93"/>
      <c r="POJ113" s="93"/>
      <c r="POK113" s="93"/>
      <c r="POL113" s="93"/>
      <c r="POM113" s="93"/>
      <c r="PON113" s="93"/>
      <c r="POO113" s="93"/>
      <c r="POP113" s="93"/>
      <c r="POQ113" s="93"/>
      <c r="POR113" s="93"/>
      <c r="POS113" s="93"/>
      <c r="POT113" s="93"/>
      <c r="POU113" s="93"/>
      <c r="POV113" s="93"/>
      <c r="POW113" s="93"/>
      <c r="POX113" s="93"/>
      <c r="POY113" s="93"/>
      <c r="POZ113" s="93"/>
      <c r="PPA113" s="93"/>
      <c r="PPB113" s="93"/>
      <c r="PPC113" s="93"/>
      <c r="PPD113" s="93"/>
      <c r="PPE113" s="93"/>
      <c r="PPF113" s="93"/>
      <c r="PPG113" s="93"/>
      <c r="PPH113" s="93"/>
      <c r="PPI113" s="93"/>
      <c r="PPJ113" s="93"/>
      <c r="PPK113" s="93"/>
      <c r="PPL113" s="93"/>
      <c r="PPM113" s="93"/>
      <c r="PPN113" s="93"/>
      <c r="PPO113" s="93"/>
      <c r="PPP113" s="93"/>
      <c r="PPQ113" s="93"/>
      <c r="PPR113" s="93"/>
      <c r="PPS113" s="93"/>
      <c r="PPT113" s="93"/>
      <c r="PPU113" s="93"/>
      <c r="PPV113" s="93"/>
      <c r="PPW113" s="93"/>
      <c r="PPX113" s="93"/>
      <c r="PPY113" s="93"/>
      <c r="PPZ113" s="93"/>
      <c r="PQA113" s="93"/>
      <c r="PQB113" s="93"/>
      <c r="PQC113" s="93"/>
      <c r="PQD113" s="93"/>
      <c r="PQE113" s="93"/>
      <c r="PQF113" s="93"/>
      <c r="PQG113" s="93"/>
      <c r="PQH113" s="93"/>
      <c r="PQI113" s="93"/>
      <c r="PQJ113" s="93"/>
      <c r="PQK113" s="93"/>
      <c r="PQL113" s="93"/>
      <c r="PQM113" s="93"/>
      <c r="PQN113" s="93"/>
      <c r="PQO113" s="93"/>
      <c r="PQP113" s="93"/>
      <c r="PQQ113" s="93"/>
      <c r="PQR113" s="93"/>
      <c r="PQS113" s="93"/>
      <c r="PQT113" s="93"/>
      <c r="PQU113" s="93"/>
      <c r="PQV113" s="93"/>
      <c r="PQW113" s="93"/>
      <c r="PQX113" s="93"/>
      <c r="PQY113" s="93"/>
      <c r="PQZ113" s="93"/>
      <c r="PRA113" s="93"/>
      <c r="PRB113" s="93"/>
      <c r="PRC113" s="93"/>
      <c r="PRD113" s="93"/>
      <c r="PRE113" s="93"/>
      <c r="PRF113" s="93"/>
      <c r="PRG113" s="93"/>
      <c r="PRH113" s="93"/>
      <c r="PRI113" s="93"/>
      <c r="PRJ113" s="93"/>
      <c r="PRK113" s="93"/>
      <c r="PRL113" s="93"/>
      <c r="PRM113" s="93"/>
      <c r="PRN113" s="93"/>
      <c r="PRO113" s="93"/>
      <c r="PRP113" s="93"/>
      <c r="PRQ113" s="93"/>
      <c r="PRR113" s="93"/>
      <c r="PRS113" s="93"/>
      <c r="PRT113" s="93"/>
      <c r="PRU113" s="93"/>
      <c r="PRV113" s="93"/>
      <c r="PRW113" s="93"/>
      <c r="PRX113" s="93"/>
      <c r="PRY113" s="93"/>
      <c r="PRZ113" s="93"/>
      <c r="PSA113" s="93"/>
      <c r="PSB113" s="93"/>
      <c r="PSC113" s="93"/>
      <c r="PSD113" s="93"/>
      <c r="PSE113" s="93"/>
      <c r="PSF113" s="93"/>
      <c r="PSG113" s="93"/>
      <c r="PSH113" s="93"/>
      <c r="PSI113" s="93"/>
      <c r="PSJ113" s="93"/>
      <c r="PSK113" s="93"/>
      <c r="PSL113" s="93"/>
      <c r="PSM113" s="93"/>
      <c r="PSN113" s="93"/>
      <c r="PSO113" s="93"/>
      <c r="PSP113" s="93"/>
      <c r="PSQ113" s="93"/>
      <c r="PSR113" s="93"/>
      <c r="PSS113" s="93"/>
      <c r="PST113" s="93"/>
      <c r="PSU113" s="93"/>
      <c r="PSV113" s="93"/>
      <c r="PSW113" s="93"/>
      <c r="PSX113" s="93"/>
      <c r="PSY113" s="93"/>
      <c r="PSZ113" s="93"/>
      <c r="PTA113" s="93"/>
      <c r="PTB113" s="93"/>
      <c r="PTC113" s="93"/>
      <c r="PTD113" s="93"/>
      <c r="PTE113" s="93"/>
      <c r="PTF113" s="93"/>
      <c r="PTG113" s="93"/>
      <c r="PTH113" s="93"/>
      <c r="PTI113" s="93"/>
      <c r="PTJ113" s="93"/>
      <c r="PTK113" s="93"/>
      <c r="PTL113" s="93"/>
      <c r="PTM113" s="93"/>
      <c r="PTN113" s="93"/>
      <c r="PTO113" s="93"/>
      <c r="PTP113" s="93"/>
      <c r="PTQ113" s="93"/>
      <c r="PTR113" s="93"/>
      <c r="PTS113" s="93"/>
      <c r="PTT113" s="93"/>
      <c r="PTU113" s="93"/>
      <c r="PTV113" s="93"/>
      <c r="PTW113" s="93"/>
      <c r="PTX113" s="93"/>
      <c r="PTY113" s="93"/>
      <c r="PTZ113" s="93"/>
      <c r="PUA113" s="93"/>
      <c r="PUB113" s="93"/>
      <c r="PUC113" s="93"/>
      <c r="PUD113" s="93"/>
      <c r="PUE113" s="93"/>
      <c r="PUF113" s="93"/>
      <c r="PUG113" s="93"/>
      <c r="PUH113" s="93"/>
      <c r="PUI113" s="93"/>
      <c r="PUJ113" s="93"/>
      <c r="PUK113" s="93"/>
      <c r="PUL113" s="93"/>
      <c r="PUM113" s="93"/>
      <c r="PUN113" s="93"/>
      <c r="PUO113" s="93"/>
      <c r="PUP113" s="93"/>
      <c r="PUQ113" s="93"/>
      <c r="PUR113" s="93"/>
      <c r="PUS113" s="93"/>
      <c r="PUT113" s="93"/>
      <c r="PUU113" s="93"/>
      <c r="PUV113" s="93"/>
      <c r="PUW113" s="93"/>
      <c r="PUX113" s="93"/>
      <c r="PUY113" s="93"/>
      <c r="PUZ113" s="93"/>
      <c r="PVA113" s="93"/>
      <c r="PVB113" s="93"/>
      <c r="PVC113" s="93"/>
      <c r="PVD113" s="93"/>
      <c r="PVE113" s="93"/>
      <c r="PVF113" s="93"/>
      <c r="PVG113" s="93"/>
      <c r="PVH113" s="93"/>
      <c r="PVI113" s="93"/>
      <c r="PVJ113" s="93"/>
      <c r="PVK113" s="93"/>
      <c r="PVL113" s="93"/>
      <c r="PVM113" s="93"/>
      <c r="PVN113" s="93"/>
      <c r="PVO113" s="93"/>
      <c r="PVP113" s="93"/>
      <c r="PVQ113" s="93"/>
      <c r="PVR113" s="93"/>
      <c r="PVS113" s="93"/>
      <c r="PVT113" s="93"/>
      <c r="PVU113" s="93"/>
      <c r="PVV113" s="93"/>
      <c r="PVW113" s="93"/>
      <c r="PVX113" s="93"/>
      <c r="PVY113" s="93"/>
      <c r="PVZ113" s="93"/>
      <c r="PWA113" s="93"/>
      <c r="PWB113" s="93"/>
      <c r="PWC113" s="93"/>
      <c r="PWD113" s="93"/>
      <c r="PWE113" s="93"/>
      <c r="PWF113" s="93"/>
      <c r="PWG113" s="93"/>
      <c r="PWH113" s="93"/>
      <c r="PWI113" s="93"/>
      <c r="PWJ113" s="93"/>
      <c r="PWK113" s="93"/>
      <c r="PWL113" s="93"/>
      <c r="PWM113" s="93"/>
      <c r="PWN113" s="93"/>
      <c r="PWO113" s="93"/>
      <c r="PWP113" s="93"/>
      <c r="PWQ113" s="93"/>
      <c r="PWR113" s="93"/>
      <c r="PWS113" s="93"/>
      <c r="PWT113" s="93"/>
      <c r="PWU113" s="93"/>
      <c r="PWV113" s="93"/>
      <c r="PWW113" s="93"/>
      <c r="PWX113" s="93"/>
      <c r="PWY113" s="93"/>
      <c r="PWZ113" s="93"/>
      <c r="PXA113" s="93"/>
      <c r="PXB113" s="93"/>
      <c r="PXC113" s="93"/>
      <c r="PXD113" s="93"/>
      <c r="PXE113" s="93"/>
      <c r="PXF113" s="93"/>
      <c r="PXG113" s="93"/>
      <c r="PXH113" s="93"/>
      <c r="PXI113" s="93"/>
      <c r="PXJ113" s="93"/>
      <c r="PXK113" s="93"/>
      <c r="PXL113" s="93"/>
      <c r="PXM113" s="93"/>
      <c r="PXN113" s="93"/>
      <c r="PXO113" s="93"/>
      <c r="PXP113" s="93"/>
      <c r="PXQ113" s="93"/>
      <c r="PXR113" s="93"/>
      <c r="PXS113" s="93"/>
      <c r="PXT113" s="93"/>
      <c r="PXU113" s="93"/>
      <c r="PXV113" s="93"/>
      <c r="PXW113" s="93"/>
      <c r="PXX113" s="93"/>
      <c r="PXY113" s="93"/>
      <c r="PXZ113" s="93"/>
      <c r="PYA113" s="93"/>
      <c r="PYB113" s="93"/>
      <c r="PYC113" s="93"/>
      <c r="PYD113" s="93"/>
      <c r="PYE113" s="93"/>
      <c r="PYF113" s="93"/>
      <c r="PYG113" s="93"/>
      <c r="PYH113" s="93"/>
      <c r="PYI113" s="93"/>
      <c r="PYJ113" s="93"/>
      <c r="PYK113" s="93"/>
      <c r="PYL113" s="93"/>
      <c r="PYM113" s="93"/>
      <c r="PYN113" s="93"/>
      <c r="PYO113" s="93"/>
      <c r="PYP113" s="93"/>
      <c r="PYQ113" s="93"/>
      <c r="PYR113" s="93"/>
      <c r="PYS113" s="93"/>
      <c r="PYT113" s="93"/>
      <c r="PYU113" s="93"/>
      <c r="PYV113" s="93"/>
      <c r="PYW113" s="93"/>
      <c r="PYX113" s="93"/>
      <c r="PYY113" s="93"/>
      <c r="PYZ113" s="93"/>
      <c r="PZA113" s="93"/>
      <c r="PZB113" s="93"/>
      <c r="PZC113" s="93"/>
      <c r="PZD113" s="93"/>
      <c r="PZE113" s="93"/>
      <c r="PZF113" s="93"/>
      <c r="PZG113" s="93"/>
      <c r="PZH113" s="93"/>
      <c r="PZI113" s="93"/>
      <c r="PZJ113" s="93"/>
      <c r="PZK113" s="93"/>
      <c r="PZL113" s="93"/>
      <c r="PZM113" s="93"/>
      <c r="PZN113" s="93"/>
      <c r="PZO113" s="93"/>
      <c r="PZP113" s="93"/>
      <c r="PZQ113" s="93"/>
      <c r="PZR113" s="93"/>
      <c r="PZS113" s="93"/>
      <c r="PZT113" s="93"/>
      <c r="PZU113" s="93"/>
      <c r="PZV113" s="93"/>
      <c r="PZW113" s="93"/>
      <c r="PZX113" s="93"/>
      <c r="PZY113" s="93"/>
      <c r="PZZ113" s="93"/>
      <c r="QAA113" s="93"/>
      <c r="QAB113" s="93"/>
      <c r="QAC113" s="93"/>
      <c r="QAD113" s="93"/>
      <c r="QAE113" s="93"/>
      <c r="QAF113" s="93"/>
      <c r="QAG113" s="93"/>
      <c r="QAH113" s="93"/>
      <c r="QAI113" s="93"/>
      <c r="QAJ113" s="93"/>
      <c r="QAK113" s="93"/>
      <c r="QAL113" s="93"/>
      <c r="QAM113" s="93"/>
      <c r="QAN113" s="93"/>
      <c r="QAO113" s="93"/>
      <c r="QAP113" s="93"/>
      <c r="QAQ113" s="93"/>
      <c r="QAR113" s="93"/>
      <c r="QAS113" s="93"/>
      <c r="QAT113" s="93"/>
      <c r="QAU113" s="93"/>
      <c r="QAV113" s="93"/>
      <c r="QAW113" s="93"/>
      <c r="QAX113" s="93"/>
      <c r="QAY113" s="93"/>
      <c r="QAZ113" s="93"/>
      <c r="QBA113" s="93"/>
      <c r="QBB113" s="93"/>
      <c r="QBC113" s="93"/>
      <c r="QBD113" s="93"/>
      <c r="QBE113" s="93"/>
      <c r="QBF113" s="93"/>
      <c r="QBG113" s="93"/>
      <c r="QBH113" s="93"/>
      <c r="QBI113" s="93"/>
      <c r="QBJ113" s="93"/>
      <c r="QBK113" s="93"/>
      <c r="QBL113" s="93"/>
      <c r="QBM113" s="93"/>
      <c r="QBN113" s="93"/>
      <c r="QBO113" s="93"/>
      <c r="QBP113" s="93"/>
      <c r="QBQ113" s="93"/>
      <c r="QBR113" s="93"/>
      <c r="QBS113" s="93"/>
      <c r="QBT113" s="93"/>
      <c r="QBU113" s="93"/>
      <c r="QBV113" s="93"/>
      <c r="QBW113" s="93"/>
      <c r="QBX113" s="93"/>
      <c r="QBY113" s="93"/>
      <c r="QBZ113" s="93"/>
      <c r="QCA113" s="93"/>
      <c r="QCB113" s="93"/>
      <c r="QCC113" s="93"/>
      <c r="QCD113" s="93"/>
      <c r="QCE113" s="93"/>
      <c r="QCF113" s="93"/>
      <c r="QCG113" s="93"/>
      <c r="QCH113" s="93"/>
      <c r="QCI113" s="93"/>
      <c r="QCJ113" s="93"/>
      <c r="QCK113" s="93"/>
      <c r="QCL113" s="93"/>
      <c r="QCM113" s="93"/>
      <c r="QCN113" s="93"/>
      <c r="QCO113" s="93"/>
      <c r="QCP113" s="93"/>
      <c r="QCQ113" s="93"/>
      <c r="QCR113" s="93"/>
      <c r="QCS113" s="93"/>
      <c r="QCT113" s="93"/>
      <c r="QCU113" s="93"/>
      <c r="QCV113" s="93"/>
      <c r="QCW113" s="93"/>
      <c r="QCX113" s="93"/>
      <c r="QCY113" s="93"/>
      <c r="QCZ113" s="93"/>
      <c r="QDA113" s="93"/>
      <c r="QDB113" s="93"/>
      <c r="QDC113" s="93"/>
      <c r="QDD113" s="93"/>
      <c r="QDE113" s="93"/>
      <c r="QDF113" s="93"/>
      <c r="QDG113" s="93"/>
      <c r="QDH113" s="93"/>
      <c r="QDI113" s="93"/>
      <c r="QDJ113" s="93"/>
      <c r="QDK113" s="93"/>
      <c r="QDL113" s="93"/>
      <c r="QDM113" s="93"/>
      <c r="QDN113" s="93"/>
      <c r="QDO113" s="93"/>
      <c r="QDP113" s="93"/>
      <c r="QDQ113" s="93"/>
      <c r="QDR113" s="93"/>
      <c r="QDS113" s="93"/>
      <c r="QDT113" s="93"/>
      <c r="QDU113" s="93"/>
      <c r="QDV113" s="93"/>
      <c r="QDW113" s="93"/>
      <c r="QDX113" s="93"/>
      <c r="QDY113" s="93"/>
      <c r="QDZ113" s="93"/>
      <c r="QEA113" s="93"/>
      <c r="QEB113" s="93"/>
      <c r="QEC113" s="93"/>
      <c r="QED113" s="93"/>
      <c r="QEE113" s="93"/>
      <c r="QEF113" s="93"/>
      <c r="QEG113" s="93"/>
      <c r="QEH113" s="93"/>
      <c r="QEI113" s="93"/>
      <c r="QEJ113" s="93"/>
      <c r="QEK113" s="93"/>
      <c r="QEL113" s="93"/>
      <c r="QEM113" s="93"/>
      <c r="QEN113" s="93"/>
      <c r="QEO113" s="93"/>
      <c r="QEP113" s="93"/>
      <c r="QEQ113" s="93"/>
      <c r="QER113" s="93"/>
      <c r="QES113" s="93"/>
      <c r="QET113" s="93"/>
      <c r="QEU113" s="93"/>
      <c r="QEV113" s="93"/>
      <c r="QEW113" s="93"/>
      <c r="QEX113" s="93"/>
      <c r="QEY113" s="93"/>
      <c r="QEZ113" s="93"/>
      <c r="QFA113" s="93"/>
      <c r="QFB113" s="93"/>
      <c r="QFC113" s="93"/>
      <c r="QFD113" s="93"/>
      <c r="QFE113" s="93"/>
      <c r="QFF113" s="93"/>
      <c r="QFG113" s="93"/>
      <c r="QFH113" s="93"/>
      <c r="QFI113" s="93"/>
      <c r="QFJ113" s="93"/>
      <c r="QFK113" s="93"/>
      <c r="QFL113" s="93"/>
      <c r="QFM113" s="93"/>
      <c r="QFN113" s="93"/>
      <c r="QFO113" s="93"/>
      <c r="QFP113" s="93"/>
      <c r="QFQ113" s="93"/>
      <c r="QFR113" s="93"/>
      <c r="QFS113" s="93"/>
      <c r="QFT113" s="93"/>
      <c r="QFU113" s="93"/>
      <c r="QFV113" s="93"/>
      <c r="QFW113" s="93"/>
      <c r="QFX113" s="93"/>
      <c r="QFY113" s="93"/>
      <c r="QFZ113" s="93"/>
      <c r="QGA113" s="93"/>
      <c r="QGB113" s="93"/>
      <c r="QGC113" s="93"/>
      <c r="QGD113" s="93"/>
      <c r="QGE113" s="93"/>
      <c r="QGF113" s="93"/>
      <c r="QGG113" s="93"/>
      <c r="QGH113" s="93"/>
      <c r="QGI113" s="93"/>
      <c r="QGJ113" s="93"/>
      <c r="QGK113" s="93"/>
      <c r="QGL113" s="93"/>
      <c r="QGM113" s="93"/>
      <c r="QGN113" s="93"/>
      <c r="QGO113" s="93"/>
      <c r="QGP113" s="93"/>
      <c r="QGQ113" s="93"/>
      <c r="QGR113" s="93"/>
      <c r="QGS113" s="93"/>
      <c r="QGT113" s="93"/>
      <c r="QGU113" s="93"/>
      <c r="QGV113" s="93"/>
      <c r="QGW113" s="93"/>
      <c r="QGX113" s="93"/>
      <c r="QGY113" s="93"/>
      <c r="QGZ113" s="93"/>
      <c r="QHA113" s="93"/>
      <c r="QHB113" s="93"/>
      <c r="QHC113" s="93"/>
      <c r="QHD113" s="93"/>
      <c r="QHE113" s="93"/>
      <c r="QHF113" s="93"/>
      <c r="QHG113" s="93"/>
      <c r="QHH113" s="93"/>
      <c r="QHI113" s="93"/>
      <c r="QHJ113" s="93"/>
      <c r="QHK113" s="93"/>
      <c r="QHL113" s="93"/>
      <c r="QHM113" s="93"/>
      <c r="QHN113" s="93"/>
      <c r="QHO113" s="93"/>
      <c r="QHP113" s="93"/>
      <c r="QHQ113" s="93"/>
      <c r="QHR113" s="93"/>
      <c r="QHS113" s="93"/>
      <c r="QHT113" s="93"/>
      <c r="QHU113" s="93"/>
      <c r="QHV113" s="93"/>
      <c r="QHW113" s="93"/>
      <c r="QHX113" s="93"/>
      <c r="QHY113" s="93"/>
      <c r="QHZ113" s="93"/>
      <c r="QIA113" s="93"/>
      <c r="QIB113" s="93"/>
      <c r="QIC113" s="93"/>
      <c r="QID113" s="93"/>
      <c r="QIE113" s="93"/>
      <c r="QIF113" s="93"/>
      <c r="QIG113" s="93"/>
      <c r="QIH113" s="93"/>
      <c r="QII113" s="93"/>
      <c r="QIJ113" s="93"/>
      <c r="QIK113" s="93"/>
      <c r="QIL113" s="93"/>
      <c r="QIM113" s="93"/>
      <c r="QIN113" s="93"/>
      <c r="QIO113" s="93"/>
      <c r="QIP113" s="93"/>
      <c r="QIQ113" s="93"/>
      <c r="QIR113" s="93"/>
      <c r="QIS113" s="93"/>
      <c r="QIT113" s="93"/>
      <c r="QIU113" s="93"/>
      <c r="QIV113" s="93"/>
      <c r="QIW113" s="93"/>
      <c r="QIX113" s="93"/>
      <c r="QIY113" s="93"/>
      <c r="QIZ113" s="93"/>
      <c r="QJA113" s="93"/>
      <c r="QJB113" s="93"/>
      <c r="QJC113" s="93"/>
      <c r="QJD113" s="93"/>
      <c r="QJE113" s="93"/>
      <c r="QJF113" s="93"/>
      <c r="QJG113" s="93"/>
      <c r="QJH113" s="93"/>
      <c r="QJI113" s="93"/>
      <c r="QJJ113" s="93"/>
      <c r="QJK113" s="93"/>
      <c r="QJL113" s="93"/>
      <c r="QJM113" s="93"/>
      <c r="QJN113" s="93"/>
      <c r="QJO113" s="93"/>
      <c r="QJP113" s="93"/>
      <c r="QJQ113" s="93"/>
      <c r="QJR113" s="93"/>
      <c r="QJS113" s="93"/>
      <c r="QJT113" s="93"/>
      <c r="QJU113" s="93"/>
      <c r="QJV113" s="93"/>
      <c r="QJW113" s="93"/>
      <c r="QJX113" s="93"/>
      <c r="QJY113" s="93"/>
      <c r="QJZ113" s="93"/>
      <c r="QKA113" s="93"/>
      <c r="QKB113" s="93"/>
      <c r="QKC113" s="93"/>
      <c r="QKD113" s="93"/>
      <c r="QKE113" s="93"/>
      <c r="QKF113" s="93"/>
      <c r="QKG113" s="93"/>
      <c r="QKH113" s="93"/>
      <c r="QKI113" s="93"/>
      <c r="QKJ113" s="93"/>
      <c r="QKK113" s="93"/>
      <c r="QKL113" s="93"/>
      <c r="QKM113" s="93"/>
      <c r="QKN113" s="93"/>
      <c r="QKO113" s="93"/>
      <c r="QKP113" s="93"/>
      <c r="QKQ113" s="93"/>
      <c r="QKR113" s="93"/>
      <c r="QKS113" s="93"/>
      <c r="QKT113" s="93"/>
      <c r="QKU113" s="93"/>
      <c r="QKV113" s="93"/>
      <c r="QKW113" s="93"/>
      <c r="QKX113" s="93"/>
      <c r="QKY113" s="93"/>
      <c r="QKZ113" s="93"/>
      <c r="QLA113" s="93"/>
      <c r="QLB113" s="93"/>
      <c r="QLC113" s="93"/>
      <c r="QLD113" s="93"/>
      <c r="QLE113" s="93"/>
      <c r="QLF113" s="93"/>
      <c r="QLG113" s="93"/>
      <c r="QLH113" s="93"/>
      <c r="QLI113" s="93"/>
      <c r="QLJ113" s="93"/>
      <c r="QLK113" s="93"/>
      <c r="QLL113" s="93"/>
      <c r="QLM113" s="93"/>
      <c r="QLN113" s="93"/>
      <c r="QLO113" s="93"/>
      <c r="QLP113" s="93"/>
      <c r="QLQ113" s="93"/>
      <c r="QLR113" s="93"/>
      <c r="QLS113" s="93"/>
      <c r="QLT113" s="93"/>
      <c r="QLU113" s="93"/>
      <c r="QLV113" s="93"/>
      <c r="QLW113" s="93"/>
      <c r="QLX113" s="93"/>
      <c r="QLY113" s="93"/>
      <c r="QLZ113" s="93"/>
      <c r="QMA113" s="93"/>
      <c r="QMB113" s="93"/>
      <c r="QMC113" s="93"/>
      <c r="QMD113" s="93"/>
      <c r="QME113" s="93"/>
      <c r="QMF113" s="93"/>
      <c r="QMG113" s="93"/>
      <c r="QMH113" s="93"/>
      <c r="QMI113" s="93"/>
      <c r="QMJ113" s="93"/>
      <c r="QMK113" s="93"/>
      <c r="QML113" s="93"/>
      <c r="QMM113" s="93"/>
      <c r="QMN113" s="93"/>
      <c r="QMO113" s="93"/>
      <c r="QMP113" s="93"/>
      <c r="QMQ113" s="93"/>
      <c r="QMR113" s="93"/>
      <c r="QMS113" s="93"/>
      <c r="QMT113" s="93"/>
      <c r="QMU113" s="93"/>
      <c r="QMV113" s="93"/>
      <c r="QMW113" s="93"/>
      <c r="QMX113" s="93"/>
      <c r="QMY113" s="93"/>
      <c r="QMZ113" s="93"/>
      <c r="QNA113" s="93"/>
      <c r="QNB113" s="93"/>
      <c r="QNC113" s="93"/>
      <c r="QND113" s="93"/>
      <c r="QNE113" s="93"/>
      <c r="QNF113" s="93"/>
      <c r="QNG113" s="93"/>
      <c r="QNH113" s="93"/>
      <c r="QNI113" s="93"/>
      <c r="QNJ113" s="93"/>
      <c r="QNK113" s="93"/>
      <c r="QNL113" s="93"/>
      <c r="QNM113" s="93"/>
      <c r="QNN113" s="93"/>
      <c r="QNO113" s="93"/>
      <c r="QNP113" s="93"/>
      <c r="QNQ113" s="93"/>
      <c r="QNR113" s="93"/>
      <c r="QNS113" s="93"/>
      <c r="QNT113" s="93"/>
      <c r="QNU113" s="93"/>
      <c r="QNV113" s="93"/>
      <c r="QNW113" s="93"/>
      <c r="QNX113" s="93"/>
      <c r="QNY113" s="93"/>
      <c r="QNZ113" s="93"/>
      <c r="QOA113" s="93"/>
      <c r="QOB113" s="93"/>
      <c r="QOC113" s="93"/>
      <c r="QOD113" s="93"/>
      <c r="QOE113" s="93"/>
      <c r="QOF113" s="93"/>
      <c r="QOG113" s="93"/>
      <c r="QOH113" s="93"/>
      <c r="QOI113" s="93"/>
      <c r="QOJ113" s="93"/>
      <c r="QOK113" s="93"/>
      <c r="QOL113" s="93"/>
      <c r="QOM113" s="93"/>
      <c r="QON113" s="93"/>
      <c r="QOO113" s="93"/>
      <c r="QOP113" s="93"/>
      <c r="QOQ113" s="93"/>
      <c r="QOR113" s="93"/>
      <c r="QOS113" s="93"/>
      <c r="QOT113" s="93"/>
      <c r="QOU113" s="93"/>
      <c r="QOV113" s="93"/>
      <c r="QOW113" s="93"/>
      <c r="QOX113" s="93"/>
      <c r="QOY113" s="93"/>
      <c r="QOZ113" s="93"/>
      <c r="QPA113" s="93"/>
      <c r="QPB113" s="93"/>
      <c r="QPC113" s="93"/>
      <c r="QPD113" s="93"/>
      <c r="QPE113" s="93"/>
      <c r="QPF113" s="93"/>
      <c r="QPG113" s="93"/>
      <c r="QPH113" s="93"/>
      <c r="QPI113" s="93"/>
      <c r="QPJ113" s="93"/>
      <c r="QPK113" s="93"/>
      <c r="QPL113" s="93"/>
      <c r="QPM113" s="93"/>
      <c r="QPN113" s="93"/>
      <c r="QPO113" s="93"/>
      <c r="QPP113" s="93"/>
      <c r="QPQ113" s="93"/>
      <c r="QPR113" s="93"/>
      <c r="QPS113" s="93"/>
      <c r="QPT113" s="93"/>
      <c r="QPU113" s="93"/>
      <c r="QPV113" s="93"/>
      <c r="QPW113" s="93"/>
      <c r="QPX113" s="93"/>
      <c r="QPY113" s="93"/>
      <c r="QPZ113" s="93"/>
      <c r="QQA113" s="93"/>
      <c r="QQB113" s="93"/>
      <c r="QQC113" s="93"/>
      <c r="QQD113" s="93"/>
      <c r="QQE113" s="93"/>
      <c r="QQF113" s="93"/>
      <c r="QQG113" s="93"/>
      <c r="QQH113" s="93"/>
      <c r="QQI113" s="93"/>
      <c r="QQJ113" s="93"/>
      <c r="QQK113" s="93"/>
      <c r="QQL113" s="93"/>
      <c r="QQM113" s="93"/>
      <c r="QQN113" s="93"/>
      <c r="QQO113" s="93"/>
      <c r="QQP113" s="93"/>
      <c r="QQQ113" s="93"/>
      <c r="QQR113" s="93"/>
      <c r="QQS113" s="93"/>
      <c r="QQT113" s="93"/>
      <c r="QQU113" s="93"/>
      <c r="QQV113" s="93"/>
      <c r="QQW113" s="93"/>
      <c r="QQX113" s="93"/>
      <c r="QQY113" s="93"/>
      <c r="QQZ113" s="93"/>
      <c r="QRA113" s="93"/>
      <c r="QRB113" s="93"/>
      <c r="QRC113" s="93"/>
      <c r="QRD113" s="93"/>
      <c r="QRE113" s="93"/>
      <c r="QRF113" s="93"/>
      <c r="QRG113" s="93"/>
      <c r="QRH113" s="93"/>
      <c r="QRI113" s="93"/>
      <c r="QRJ113" s="93"/>
      <c r="QRK113" s="93"/>
      <c r="QRL113" s="93"/>
      <c r="QRM113" s="93"/>
      <c r="QRN113" s="93"/>
      <c r="QRO113" s="93"/>
      <c r="QRP113" s="93"/>
      <c r="QRQ113" s="93"/>
      <c r="QRR113" s="93"/>
      <c r="QRS113" s="93"/>
      <c r="QRT113" s="93"/>
      <c r="QRU113" s="93"/>
      <c r="QRV113" s="93"/>
      <c r="QRW113" s="93"/>
      <c r="QRX113" s="93"/>
      <c r="QRY113" s="93"/>
      <c r="QRZ113" s="93"/>
      <c r="QSA113" s="93"/>
      <c r="QSB113" s="93"/>
      <c r="QSC113" s="93"/>
      <c r="QSD113" s="93"/>
      <c r="QSE113" s="93"/>
      <c r="QSF113" s="93"/>
      <c r="QSG113" s="93"/>
      <c r="QSH113" s="93"/>
      <c r="QSI113" s="93"/>
      <c r="QSJ113" s="93"/>
      <c r="QSK113" s="93"/>
      <c r="QSL113" s="93"/>
      <c r="QSM113" s="93"/>
      <c r="QSN113" s="93"/>
      <c r="QSO113" s="93"/>
      <c r="QSP113" s="93"/>
      <c r="QSQ113" s="93"/>
      <c r="QSR113" s="93"/>
      <c r="QSS113" s="93"/>
      <c r="QST113" s="93"/>
      <c r="QSU113" s="93"/>
      <c r="QSV113" s="93"/>
      <c r="QSW113" s="93"/>
      <c r="QSX113" s="93"/>
      <c r="QSY113" s="93"/>
      <c r="QSZ113" s="93"/>
      <c r="QTA113" s="93"/>
      <c r="QTB113" s="93"/>
      <c r="QTC113" s="93"/>
      <c r="QTD113" s="93"/>
      <c r="QTE113" s="93"/>
      <c r="QTF113" s="93"/>
      <c r="QTG113" s="93"/>
      <c r="QTH113" s="93"/>
      <c r="QTI113" s="93"/>
      <c r="QTJ113" s="93"/>
      <c r="QTK113" s="93"/>
      <c r="QTL113" s="93"/>
      <c r="QTM113" s="93"/>
      <c r="QTN113" s="93"/>
      <c r="QTO113" s="93"/>
      <c r="QTP113" s="93"/>
      <c r="QTQ113" s="93"/>
      <c r="QTR113" s="93"/>
      <c r="QTS113" s="93"/>
      <c r="QTT113" s="93"/>
      <c r="QTU113" s="93"/>
      <c r="QTV113" s="93"/>
      <c r="QTW113" s="93"/>
      <c r="QTX113" s="93"/>
      <c r="QTY113" s="93"/>
      <c r="QTZ113" s="93"/>
      <c r="QUA113" s="93"/>
      <c r="QUB113" s="93"/>
      <c r="QUC113" s="93"/>
      <c r="QUD113" s="93"/>
      <c r="QUE113" s="93"/>
      <c r="QUF113" s="93"/>
      <c r="QUG113" s="93"/>
      <c r="QUH113" s="93"/>
      <c r="QUI113" s="93"/>
      <c r="QUJ113" s="93"/>
      <c r="QUK113" s="93"/>
      <c r="QUL113" s="93"/>
      <c r="QUM113" s="93"/>
      <c r="QUN113" s="93"/>
      <c r="QUO113" s="93"/>
      <c r="QUP113" s="93"/>
      <c r="QUQ113" s="93"/>
      <c r="QUR113" s="93"/>
      <c r="QUS113" s="93"/>
      <c r="QUT113" s="93"/>
      <c r="QUU113" s="93"/>
      <c r="QUV113" s="93"/>
      <c r="QUW113" s="93"/>
      <c r="QUX113" s="93"/>
      <c r="QUY113" s="93"/>
      <c r="QUZ113" s="93"/>
      <c r="QVA113" s="93"/>
      <c r="QVB113" s="93"/>
      <c r="QVC113" s="93"/>
      <c r="QVD113" s="93"/>
      <c r="QVE113" s="93"/>
      <c r="QVF113" s="93"/>
      <c r="QVG113" s="93"/>
      <c r="QVH113" s="93"/>
      <c r="QVI113" s="93"/>
      <c r="QVJ113" s="93"/>
      <c r="QVK113" s="93"/>
      <c r="QVL113" s="93"/>
      <c r="QVM113" s="93"/>
      <c r="QVN113" s="93"/>
      <c r="QVO113" s="93"/>
      <c r="QVP113" s="93"/>
      <c r="QVQ113" s="93"/>
      <c r="QVR113" s="93"/>
      <c r="QVS113" s="93"/>
      <c r="QVT113" s="93"/>
      <c r="QVU113" s="93"/>
      <c r="QVV113" s="93"/>
      <c r="QVW113" s="93"/>
      <c r="QVX113" s="93"/>
      <c r="QVY113" s="93"/>
      <c r="QVZ113" s="93"/>
      <c r="QWA113" s="93"/>
      <c r="QWB113" s="93"/>
      <c r="QWC113" s="93"/>
      <c r="QWD113" s="93"/>
      <c r="QWE113" s="93"/>
      <c r="QWF113" s="93"/>
      <c r="QWG113" s="93"/>
      <c r="QWH113" s="93"/>
      <c r="QWI113" s="93"/>
      <c r="QWJ113" s="93"/>
      <c r="QWK113" s="93"/>
      <c r="QWL113" s="93"/>
      <c r="QWM113" s="93"/>
      <c r="QWN113" s="93"/>
      <c r="QWO113" s="93"/>
      <c r="QWP113" s="93"/>
      <c r="QWQ113" s="93"/>
      <c r="QWR113" s="93"/>
      <c r="QWS113" s="93"/>
      <c r="QWT113" s="93"/>
      <c r="QWU113" s="93"/>
      <c r="QWV113" s="93"/>
      <c r="QWW113" s="93"/>
      <c r="QWX113" s="93"/>
      <c r="QWY113" s="93"/>
      <c r="QWZ113" s="93"/>
      <c r="QXA113" s="93"/>
      <c r="QXB113" s="93"/>
      <c r="QXC113" s="93"/>
      <c r="QXD113" s="93"/>
      <c r="QXE113" s="93"/>
      <c r="QXF113" s="93"/>
      <c r="QXG113" s="93"/>
      <c r="QXH113" s="93"/>
      <c r="QXI113" s="93"/>
      <c r="QXJ113" s="93"/>
      <c r="QXK113" s="93"/>
      <c r="QXL113" s="93"/>
      <c r="QXM113" s="93"/>
      <c r="QXN113" s="93"/>
      <c r="QXO113" s="93"/>
      <c r="QXP113" s="93"/>
      <c r="QXQ113" s="93"/>
      <c r="QXR113" s="93"/>
      <c r="QXS113" s="93"/>
      <c r="QXT113" s="93"/>
      <c r="QXU113" s="93"/>
      <c r="QXV113" s="93"/>
      <c r="QXW113" s="93"/>
      <c r="QXX113" s="93"/>
      <c r="QXY113" s="93"/>
      <c r="QXZ113" s="93"/>
      <c r="QYA113" s="93"/>
      <c r="QYB113" s="93"/>
      <c r="QYC113" s="93"/>
      <c r="QYD113" s="93"/>
      <c r="QYE113" s="93"/>
      <c r="QYF113" s="93"/>
      <c r="QYG113" s="93"/>
      <c r="QYH113" s="93"/>
      <c r="QYI113" s="93"/>
      <c r="QYJ113" s="93"/>
      <c r="QYK113" s="93"/>
      <c r="QYL113" s="93"/>
      <c r="QYM113" s="93"/>
      <c r="QYN113" s="93"/>
      <c r="QYO113" s="93"/>
      <c r="QYP113" s="93"/>
      <c r="QYQ113" s="93"/>
      <c r="QYR113" s="93"/>
      <c r="QYS113" s="93"/>
      <c r="QYT113" s="93"/>
      <c r="QYU113" s="93"/>
      <c r="QYV113" s="93"/>
      <c r="QYW113" s="93"/>
      <c r="QYX113" s="93"/>
      <c r="QYY113" s="93"/>
      <c r="QYZ113" s="93"/>
      <c r="QZA113" s="93"/>
      <c r="QZB113" s="93"/>
      <c r="QZC113" s="93"/>
      <c r="QZD113" s="93"/>
      <c r="QZE113" s="93"/>
      <c r="QZF113" s="93"/>
      <c r="QZG113" s="93"/>
      <c r="QZH113" s="93"/>
      <c r="QZI113" s="93"/>
      <c r="QZJ113" s="93"/>
      <c r="QZK113" s="93"/>
      <c r="QZL113" s="93"/>
      <c r="QZM113" s="93"/>
      <c r="QZN113" s="93"/>
      <c r="QZO113" s="93"/>
      <c r="QZP113" s="93"/>
      <c r="QZQ113" s="93"/>
      <c r="QZR113" s="93"/>
      <c r="QZS113" s="93"/>
      <c r="QZT113" s="93"/>
      <c r="QZU113" s="93"/>
      <c r="QZV113" s="93"/>
      <c r="QZW113" s="93"/>
      <c r="QZX113" s="93"/>
      <c r="QZY113" s="93"/>
      <c r="QZZ113" s="93"/>
      <c r="RAA113" s="93"/>
      <c r="RAB113" s="93"/>
      <c r="RAC113" s="93"/>
      <c r="RAD113" s="93"/>
      <c r="RAE113" s="93"/>
      <c r="RAF113" s="93"/>
      <c r="RAG113" s="93"/>
      <c r="RAH113" s="93"/>
      <c r="RAI113" s="93"/>
      <c r="RAJ113" s="93"/>
      <c r="RAK113" s="93"/>
      <c r="RAL113" s="93"/>
      <c r="RAM113" s="93"/>
      <c r="RAN113" s="93"/>
      <c r="RAO113" s="93"/>
      <c r="RAP113" s="93"/>
      <c r="RAQ113" s="93"/>
      <c r="RAR113" s="93"/>
      <c r="RAS113" s="93"/>
      <c r="RAT113" s="93"/>
      <c r="RAU113" s="93"/>
      <c r="RAV113" s="93"/>
      <c r="RAW113" s="93"/>
      <c r="RAX113" s="93"/>
      <c r="RAY113" s="93"/>
      <c r="RAZ113" s="93"/>
      <c r="RBA113" s="93"/>
      <c r="RBB113" s="93"/>
      <c r="RBC113" s="93"/>
      <c r="RBD113" s="93"/>
      <c r="RBE113" s="93"/>
      <c r="RBF113" s="93"/>
      <c r="RBG113" s="93"/>
      <c r="RBH113" s="93"/>
      <c r="RBI113" s="93"/>
      <c r="RBJ113" s="93"/>
      <c r="RBK113" s="93"/>
      <c r="RBL113" s="93"/>
      <c r="RBM113" s="93"/>
      <c r="RBN113" s="93"/>
      <c r="RBO113" s="93"/>
      <c r="RBP113" s="93"/>
      <c r="RBQ113" s="93"/>
      <c r="RBR113" s="93"/>
      <c r="RBS113" s="93"/>
      <c r="RBT113" s="93"/>
      <c r="RBU113" s="93"/>
      <c r="RBV113" s="93"/>
      <c r="RBW113" s="93"/>
      <c r="RBX113" s="93"/>
      <c r="RBY113" s="93"/>
      <c r="RBZ113" s="93"/>
      <c r="RCA113" s="93"/>
      <c r="RCB113" s="93"/>
      <c r="RCC113" s="93"/>
      <c r="RCD113" s="93"/>
      <c r="RCE113" s="93"/>
      <c r="RCF113" s="93"/>
      <c r="RCG113" s="93"/>
      <c r="RCH113" s="93"/>
      <c r="RCI113" s="93"/>
      <c r="RCJ113" s="93"/>
      <c r="RCK113" s="93"/>
      <c r="RCL113" s="93"/>
      <c r="RCM113" s="93"/>
      <c r="RCN113" s="93"/>
      <c r="RCO113" s="93"/>
      <c r="RCP113" s="93"/>
      <c r="RCQ113" s="93"/>
      <c r="RCR113" s="93"/>
      <c r="RCS113" s="93"/>
      <c r="RCT113" s="93"/>
      <c r="RCU113" s="93"/>
      <c r="RCV113" s="93"/>
      <c r="RCW113" s="93"/>
      <c r="RCX113" s="93"/>
      <c r="RCY113" s="93"/>
      <c r="RCZ113" s="93"/>
      <c r="RDA113" s="93"/>
      <c r="RDB113" s="93"/>
      <c r="RDC113" s="93"/>
      <c r="RDD113" s="93"/>
      <c r="RDE113" s="93"/>
      <c r="RDF113" s="93"/>
      <c r="RDG113" s="93"/>
      <c r="RDH113" s="93"/>
      <c r="RDI113" s="93"/>
      <c r="RDJ113" s="93"/>
      <c r="RDK113" s="93"/>
      <c r="RDL113" s="93"/>
      <c r="RDM113" s="93"/>
      <c r="RDN113" s="93"/>
      <c r="RDO113" s="93"/>
      <c r="RDP113" s="93"/>
      <c r="RDQ113" s="93"/>
      <c r="RDR113" s="93"/>
      <c r="RDS113" s="93"/>
      <c r="RDT113" s="93"/>
      <c r="RDU113" s="93"/>
      <c r="RDV113" s="93"/>
      <c r="RDW113" s="93"/>
      <c r="RDX113" s="93"/>
      <c r="RDY113" s="93"/>
      <c r="RDZ113" s="93"/>
      <c r="REA113" s="93"/>
      <c r="REB113" s="93"/>
      <c r="REC113" s="93"/>
      <c r="RED113" s="93"/>
      <c r="REE113" s="93"/>
      <c r="REF113" s="93"/>
      <c r="REG113" s="93"/>
      <c r="REH113" s="93"/>
      <c r="REI113" s="93"/>
      <c r="REJ113" s="93"/>
      <c r="REK113" s="93"/>
      <c r="REL113" s="93"/>
      <c r="REM113" s="93"/>
      <c r="REN113" s="93"/>
      <c r="REO113" s="93"/>
      <c r="REP113" s="93"/>
      <c r="REQ113" s="93"/>
      <c r="RER113" s="93"/>
      <c r="RES113" s="93"/>
      <c r="RET113" s="93"/>
      <c r="REU113" s="93"/>
      <c r="REV113" s="93"/>
      <c r="REW113" s="93"/>
      <c r="REX113" s="93"/>
      <c r="REY113" s="93"/>
      <c r="REZ113" s="93"/>
      <c r="RFA113" s="93"/>
      <c r="RFB113" s="93"/>
      <c r="RFC113" s="93"/>
      <c r="RFD113" s="93"/>
      <c r="RFE113" s="93"/>
      <c r="RFF113" s="93"/>
      <c r="RFG113" s="93"/>
      <c r="RFH113" s="93"/>
      <c r="RFI113" s="93"/>
      <c r="RFJ113" s="93"/>
      <c r="RFK113" s="93"/>
      <c r="RFL113" s="93"/>
      <c r="RFM113" s="93"/>
      <c r="RFN113" s="93"/>
      <c r="RFO113" s="93"/>
      <c r="RFP113" s="93"/>
      <c r="RFQ113" s="93"/>
      <c r="RFR113" s="93"/>
      <c r="RFS113" s="93"/>
      <c r="RFT113" s="93"/>
      <c r="RFU113" s="93"/>
      <c r="RFV113" s="93"/>
      <c r="RFW113" s="93"/>
      <c r="RFX113" s="93"/>
      <c r="RFY113" s="93"/>
      <c r="RFZ113" s="93"/>
      <c r="RGA113" s="93"/>
      <c r="RGB113" s="93"/>
      <c r="RGC113" s="93"/>
      <c r="RGD113" s="93"/>
      <c r="RGE113" s="93"/>
      <c r="RGF113" s="93"/>
      <c r="RGG113" s="93"/>
      <c r="RGH113" s="93"/>
      <c r="RGI113" s="93"/>
      <c r="RGJ113" s="93"/>
      <c r="RGK113" s="93"/>
      <c r="RGL113" s="93"/>
      <c r="RGM113" s="93"/>
      <c r="RGN113" s="93"/>
      <c r="RGO113" s="93"/>
      <c r="RGP113" s="93"/>
      <c r="RGQ113" s="93"/>
      <c r="RGR113" s="93"/>
      <c r="RGS113" s="93"/>
      <c r="RGT113" s="93"/>
      <c r="RGU113" s="93"/>
      <c r="RGV113" s="93"/>
      <c r="RGW113" s="93"/>
      <c r="RGX113" s="93"/>
      <c r="RGY113" s="93"/>
      <c r="RGZ113" s="93"/>
      <c r="RHA113" s="93"/>
      <c r="RHB113" s="93"/>
      <c r="RHC113" s="93"/>
      <c r="RHD113" s="93"/>
      <c r="RHE113" s="93"/>
      <c r="RHF113" s="93"/>
      <c r="RHG113" s="93"/>
      <c r="RHH113" s="93"/>
      <c r="RHI113" s="93"/>
      <c r="RHJ113" s="93"/>
      <c r="RHK113" s="93"/>
      <c r="RHL113" s="93"/>
      <c r="RHM113" s="93"/>
      <c r="RHN113" s="93"/>
      <c r="RHO113" s="93"/>
      <c r="RHP113" s="93"/>
      <c r="RHQ113" s="93"/>
      <c r="RHR113" s="93"/>
      <c r="RHS113" s="93"/>
      <c r="RHT113" s="93"/>
      <c r="RHU113" s="93"/>
      <c r="RHV113" s="93"/>
      <c r="RHW113" s="93"/>
      <c r="RHX113" s="93"/>
      <c r="RHY113" s="93"/>
      <c r="RHZ113" s="93"/>
      <c r="RIA113" s="93"/>
      <c r="RIB113" s="93"/>
      <c r="RIC113" s="93"/>
      <c r="RID113" s="93"/>
      <c r="RIE113" s="93"/>
      <c r="RIF113" s="93"/>
      <c r="RIG113" s="93"/>
      <c r="RIH113" s="93"/>
      <c r="RII113" s="93"/>
      <c r="RIJ113" s="93"/>
      <c r="RIK113" s="93"/>
      <c r="RIL113" s="93"/>
      <c r="RIM113" s="93"/>
      <c r="RIN113" s="93"/>
      <c r="RIO113" s="93"/>
      <c r="RIP113" s="93"/>
      <c r="RIQ113" s="93"/>
      <c r="RIR113" s="93"/>
      <c r="RIS113" s="93"/>
      <c r="RIT113" s="93"/>
      <c r="RIU113" s="93"/>
      <c r="RIV113" s="93"/>
      <c r="RIW113" s="93"/>
      <c r="RIX113" s="93"/>
      <c r="RIY113" s="93"/>
      <c r="RIZ113" s="93"/>
      <c r="RJA113" s="93"/>
      <c r="RJB113" s="93"/>
      <c r="RJC113" s="93"/>
      <c r="RJD113" s="93"/>
      <c r="RJE113" s="93"/>
      <c r="RJF113" s="93"/>
      <c r="RJG113" s="93"/>
      <c r="RJH113" s="93"/>
      <c r="RJI113" s="93"/>
      <c r="RJJ113" s="93"/>
      <c r="RJK113" s="93"/>
      <c r="RJL113" s="93"/>
      <c r="RJM113" s="93"/>
      <c r="RJN113" s="93"/>
      <c r="RJO113" s="93"/>
      <c r="RJP113" s="93"/>
      <c r="RJQ113" s="93"/>
      <c r="RJR113" s="93"/>
      <c r="RJS113" s="93"/>
      <c r="RJT113" s="93"/>
      <c r="RJU113" s="93"/>
      <c r="RJV113" s="93"/>
      <c r="RJW113" s="93"/>
      <c r="RJX113" s="93"/>
      <c r="RJY113" s="93"/>
      <c r="RJZ113" s="93"/>
      <c r="RKA113" s="93"/>
      <c r="RKB113" s="93"/>
      <c r="RKC113" s="93"/>
      <c r="RKD113" s="93"/>
      <c r="RKE113" s="93"/>
      <c r="RKF113" s="93"/>
      <c r="RKG113" s="93"/>
      <c r="RKH113" s="93"/>
      <c r="RKI113" s="93"/>
      <c r="RKJ113" s="93"/>
      <c r="RKK113" s="93"/>
      <c r="RKL113" s="93"/>
      <c r="RKM113" s="93"/>
      <c r="RKN113" s="93"/>
      <c r="RKO113" s="93"/>
      <c r="RKP113" s="93"/>
      <c r="RKQ113" s="93"/>
      <c r="RKR113" s="93"/>
      <c r="RKS113" s="93"/>
      <c r="RKT113" s="93"/>
      <c r="RKU113" s="93"/>
      <c r="RKV113" s="93"/>
      <c r="RKW113" s="93"/>
      <c r="RKX113" s="93"/>
      <c r="RKY113" s="93"/>
      <c r="RKZ113" s="93"/>
      <c r="RLA113" s="93"/>
      <c r="RLB113" s="93"/>
      <c r="RLC113" s="93"/>
      <c r="RLD113" s="93"/>
      <c r="RLE113" s="93"/>
      <c r="RLF113" s="93"/>
      <c r="RLG113" s="93"/>
      <c r="RLH113" s="93"/>
      <c r="RLI113" s="93"/>
      <c r="RLJ113" s="93"/>
      <c r="RLK113" s="93"/>
      <c r="RLL113" s="93"/>
      <c r="RLM113" s="93"/>
      <c r="RLN113" s="93"/>
      <c r="RLO113" s="93"/>
      <c r="RLP113" s="93"/>
      <c r="RLQ113" s="93"/>
      <c r="RLR113" s="93"/>
      <c r="RLS113" s="93"/>
      <c r="RLT113" s="93"/>
      <c r="RLU113" s="93"/>
      <c r="RLV113" s="93"/>
      <c r="RLW113" s="93"/>
      <c r="RLX113" s="93"/>
      <c r="RLY113" s="93"/>
      <c r="RLZ113" s="93"/>
      <c r="RMA113" s="93"/>
      <c r="RMB113" s="93"/>
      <c r="RMC113" s="93"/>
      <c r="RMD113" s="93"/>
      <c r="RME113" s="93"/>
      <c r="RMF113" s="93"/>
      <c r="RMG113" s="93"/>
      <c r="RMH113" s="93"/>
      <c r="RMI113" s="93"/>
      <c r="RMJ113" s="93"/>
      <c r="RMK113" s="93"/>
      <c r="RML113" s="93"/>
      <c r="RMM113" s="93"/>
      <c r="RMN113" s="93"/>
      <c r="RMO113" s="93"/>
      <c r="RMP113" s="93"/>
      <c r="RMQ113" s="93"/>
      <c r="RMR113" s="93"/>
      <c r="RMS113" s="93"/>
      <c r="RMT113" s="93"/>
      <c r="RMU113" s="93"/>
      <c r="RMV113" s="93"/>
      <c r="RMW113" s="93"/>
      <c r="RMX113" s="93"/>
      <c r="RMY113" s="93"/>
      <c r="RMZ113" s="93"/>
      <c r="RNA113" s="93"/>
      <c r="RNB113" s="93"/>
      <c r="RNC113" s="93"/>
      <c r="RND113" s="93"/>
      <c r="RNE113" s="93"/>
      <c r="RNF113" s="93"/>
      <c r="RNG113" s="93"/>
      <c r="RNH113" s="93"/>
      <c r="RNI113" s="93"/>
      <c r="RNJ113" s="93"/>
      <c r="RNK113" s="93"/>
      <c r="RNL113" s="93"/>
      <c r="RNM113" s="93"/>
      <c r="RNN113" s="93"/>
      <c r="RNO113" s="93"/>
      <c r="RNP113" s="93"/>
      <c r="RNQ113" s="93"/>
      <c r="RNR113" s="93"/>
      <c r="RNS113" s="93"/>
      <c r="RNT113" s="93"/>
      <c r="RNU113" s="93"/>
      <c r="RNV113" s="93"/>
      <c r="RNW113" s="93"/>
      <c r="RNX113" s="93"/>
      <c r="RNY113" s="93"/>
      <c r="RNZ113" s="93"/>
      <c r="ROA113" s="93"/>
      <c r="ROB113" s="93"/>
      <c r="ROC113" s="93"/>
      <c r="ROD113" s="93"/>
      <c r="ROE113" s="93"/>
      <c r="ROF113" s="93"/>
      <c r="ROG113" s="93"/>
      <c r="ROH113" s="93"/>
      <c r="ROI113" s="93"/>
      <c r="ROJ113" s="93"/>
      <c r="ROK113" s="93"/>
      <c r="ROL113" s="93"/>
      <c r="ROM113" s="93"/>
      <c r="RON113" s="93"/>
      <c r="ROO113" s="93"/>
      <c r="ROP113" s="93"/>
      <c r="ROQ113" s="93"/>
      <c r="ROR113" s="93"/>
      <c r="ROS113" s="93"/>
      <c r="ROT113" s="93"/>
      <c r="ROU113" s="93"/>
      <c r="ROV113" s="93"/>
      <c r="ROW113" s="93"/>
      <c r="ROX113" s="93"/>
      <c r="ROY113" s="93"/>
      <c r="ROZ113" s="93"/>
      <c r="RPA113" s="93"/>
      <c r="RPB113" s="93"/>
      <c r="RPC113" s="93"/>
      <c r="RPD113" s="93"/>
      <c r="RPE113" s="93"/>
      <c r="RPF113" s="93"/>
      <c r="RPG113" s="93"/>
      <c r="RPH113" s="93"/>
      <c r="RPI113" s="93"/>
      <c r="RPJ113" s="93"/>
      <c r="RPK113" s="93"/>
      <c r="RPL113" s="93"/>
      <c r="RPM113" s="93"/>
      <c r="RPN113" s="93"/>
      <c r="RPO113" s="93"/>
      <c r="RPP113" s="93"/>
      <c r="RPQ113" s="93"/>
      <c r="RPR113" s="93"/>
      <c r="RPS113" s="93"/>
      <c r="RPT113" s="93"/>
      <c r="RPU113" s="93"/>
      <c r="RPV113" s="93"/>
      <c r="RPW113" s="93"/>
      <c r="RPX113" s="93"/>
      <c r="RPY113" s="93"/>
      <c r="RPZ113" s="93"/>
      <c r="RQA113" s="93"/>
      <c r="RQB113" s="93"/>
      <c r="RQC113" s="93"/>
      <c r="RQD113" s="93"/>
      <c r="RQE113" s="93"/>
      <c r="RQF113" s="93"/>
      <c r="RQG113" s="93"/>
      <c r="RQH113" s="93"/>
      <c r="RQI113" s="93"/>
      <c r="RQJ113" s="93"/>
      <c r="RQK113" s="93"/>
      <c r="RQL113" s="93"/>
      <c r="RQM113" s="93"/>
      <c r="RQN113" s="93"/>
      <c r="RQO113" s="93"/>
      <c r="RQP113" s="93"/>
      <c r="RQQ113" s="93"/>
      <c r="RQR113" s="93"/>
      <c r="RQS113" s="93"/>
      <c r="RQT113" s="93"/>
      <c r="RQU113" s="93"/>
      <c r="RQV113" s="93"/>
      <c r="RQW113" s="93"/>
      <c r="RQX113" s="93"/>
      <c r="RQY113" s="93"/>
      <c r="RQZ113" s="93"/>
      <c r="RRA113" s="93"/>
      <c r="RRB113" s="93"/>
      <c r="RRC113" s="93"/>
      <c r="RRD113" s="93"/>
      <c r="RRE113" s="93"/>
      <c r="RRF113" s="93"/>
      <c r="RRG113" s="93"/>
      <c r="RRH113" s="93"/>
      <c r="RRI113" s="93"/>
      <c r="RRJ113" s="93"/>
      <c r="RRK113" s="93"/>
      <c r="RRL113" s="93"/>
      <c r="RRM113" s="93"/>
      <c r="RRN113" s="93"/>
      <c r="RRO113" s="93"/>
      <c r="RRP113" s="93"/>
      <c r="RRQ113" s="93"/>
      <c r="RRR113" s="93"/>
      <c r="RRS113" s="93"/>
      <c r="RRT113" s="93"/>
      <c r="RRU113" s="93"/>
      <c r="RRV113" s="93"/>
      <c r="RRW113" s="93"/>
      <c r="RRX113" s="93"/>
      <c r="RRY113" s="93"/>
      <c r="RRZ113" s="93"/>
      <c r="RSA113" s="93"/>
      <c r="RSB113" s="93"/>
      <c r="RSC113" s="93"/>
      <c r="RSD113" s="93"/>
      <c r="RSE113" s="93"/>
      <c r="RSF113" s="93"/>
      <c r="RSG113" s="93"/>
      <c r="RSH113" s="93"/>
      <c r="RSI113" s="93"/>
      <c r="RSJ113" s="93"/>
      <c r="RSK113" s="93"/>
      <c r="RSL113" s="93"/>
      <c r="RSM113" s="93"/>
      <c r="RSN113" s="93"/>
      <c r="RSO113" s="93"/>
      <c r="RSP113" s="93"/>
      <c r="RSQ113" s="93"/>
      <c r="RSR113" s="93"/>
      <c r="RSS113" s="93"/>
      <c r="RST113" s="93"/>
      <c r="RSU113" s="93"/>
      <c r="RSV113" s="93"/>
      <c r="RSW113" s="93"/>
      <c r="RSX113" s="93"/>
      <c r="RSY113" s="93"/>
      <c r="RSZ113" s="93"/>
      <c r="RTA113" s="93"/>
      <c r="RTB113" s="93"/>
      <c r="RTC113" s="93"/>
      <c r="RTD113" s="93"/>
      <c r="RTE113" s="93"/>
      <c r="RTF113" s="93"/>
      <c r="RTG113" s="93"/>
      <c r="RTH113" s="93"/>
      <c r="RTI113" s="93"/>
      <c r="RTJ113" s="93"/>
      <c r="RTK113" s="93"/>
      <c r="RTL113" s="93"/>
      <c r="RTM113" s="93"/>
      <c r="RTN113" s="93"/>
      <c r="RTO113" s="93"/>
      <c r="RTP113" s="93"/>
      <c r="RTQ113" s="93"/>
      <c r="RTR113" s="93"/>
      <c r="RTS113" s="93"/>
      <c r="RTT113" s="93"/>
      <c r="RTU113" s="93"/>
      <c r="RTV113" s="93"/>
      <c r="RTW113" s="93"/>
      <c r="RTX113" s="93"/>
      <c r="RTY113" s="93"/>
      <c r="RTZ113" s="93"/>
      <c r="RUA113" s="93"/>
      <c r="RUB113" s="93"/>
      <c r="RUC113" s="93"/>
      <c r="RUD113" s="93"/>
      <c r="RUE113" s="93"/>
      <c r="RUF113" s="93"/>
      <c r="RUG113" s="93"/>
      <c r="RUH113" s="93"/>
      <c r="RUI113" s="93"/>
      <c r="RUJ113" s="93"/>
      <c r="RUK113" s="93"/>
      <c r="RUL113" s="93"/>
      <c r="RUM113" s="93"/>
      <c r="RUN113" s="93"/>
      <c r="RUO113" s="93"/>
      <c r="RUP113" s="93"/>
      <c r="RUQ113" s="93"/>
      <c r="RUR113" s="93"/>
      <c r="RUS113" s="93"/>
      <c r="RUT113" s="93"/>
      <c r="RUU113" s="93"/>
      <c r="RUV113" s="93"/>
      <c r="RUW113" s="93"/>
      <c r="RUX113" s="93"/>
      <c r="RUY113" s="93"/>
      <c r="RUZ113" s="93"/>
      <c r="RVA113" s="93"/>
      <c r="RVB113" s="93"/>
      <c r="RVC113" s="93"/>
      <c r="RVD113" s="93"/>
      <c r="RVE113" s="93"/>
      <c r="RVF113" s="93"/>
      <c r="RVG113" s="93"/>
      <c r="RVH113" s="93"/>
      <c r="RVI113" s="93"/>
      <c r="RVJ113" s="93"/>
      <c r="RVK113" s="93"/>
      <c r="RVL113" s="93"/>
      <c r="RVM113" s="93"/>
      <c r="RVN113" s="93"/>
      <c r="RVO113" s="93"/>
      <c r="RVP113" s="93"/>
      <c r="RVQ113" s="93"/>
      <c r="RVR113" s="93"/>
      <c r="RVS113" s="93"/>
      <c r="RVT113" s="93"/>
      <c r="RVU113" s="93"/>
      <c r="RVV113" s="93"/>
      <c r="RVW113" s="93"/>
      <c r="RVX113" s="93"/>
      <c r="RVY113" s="93"/>
      <c r="RVZ113" s="93"/>
      <c r="RWA113" s="93"/>
      <c r="RWB113" s="93"/>
      <c r="RWC113" s="93"/>
      <c r="RWD113" s="93"/>
      <c r="RWE113" s="93"/>
      <c r="RWF113" s="93"/>
      <c r="RWG113" s="93"/>
      <c r="RWH113" s="93"/>
      <c r="RWI113" s="93"/>
      <c r="RWJ113" s="93"/>
      <c r="RWK113" s="93"/>
      <c r="RWL113" s="93"/>
      <c r="RWM113" s="93"/>
      <c r="RWN113" s="93"/>
      <c r="RWO113" s="93"/>
      <c r="RWP113" s="93"/>
      <c r="RWQ113" s="93"/>
      <c r="RWR113" s="93"/>
      <c r="RWS113" s="93"/>
      <c r="RWT113" s="93"/>
      <c r="RWU113" s="93"/>
      <c r="RWV113" s="93"/>
      <c r="RWW113" s="93"/>
      <c r="RWX113" s="93"/>
      <c r="RWY113" s="93"/>
      <c r="RWZ113" s="93"/>
      <c r="RXA113" s="93"/>
      <c r="RXB113" s="93"/>
      <c r="RXC113" s="93"/>
      <c r="RXD113" s="93"/>
      <c r="RXE113" s="93"/>
      <c r="RXF113" s="93"/>
      <c r="RXG113" s="93"/>
      <c r="RXH113" s="93"/>
      <c r="RXI113" s="93"/>
      <c r="RXJ113" s="93"/>
      <c r="RXK113" s="93"/>
      <c r="RXL113" s="93"/>
      <c r="RXM113" s="93"/>
      <c r="RXN113" s="93"/>
      <c r="RXO113" s="93"/>
      <c r="RXP113" s="93"/>
      <c r="RXQ113" s="93"/>
      <c r="RXR113" s="93"/>
      <c r="RXS113" s="93"/>
      <c r="RXT113" s="93"/>
      <c r="RXU113" s="93"/>
      <c r="RXV113" s="93"/>
      <c r="RXW113" s="93"/>
      <c r="RXX113" s="93"/>
      <c r="RXY113" s="93"/>
      <c r="RXZ113" s="93"/>
      <c r="RYA113" s="93"/>
      <c r="RYB113" s="93"/>
      <c r="RYC113" s="93"/>
      <c r="RYD113" s="93"/>
      <c r="RYE113" s="93"/>
      <c r="RYF113" s="93"/>
      <c r="RYG113" s="93"/>
      <c r="RYH113" s="93"/>
      <c r="RYI113" s="93"/>
      <c r="RYJ113" s="93"/>
      <c r="RYK113" s="93"/>
      <c r="RYL113" s="93"/>
      <c r="RYM113" s="93"/>
      <c r="RYN113" s="93"/>
      <c r="RYO113" s="93"/>
      <c r="RYP113" s="93"/>
      <c r="RYQ113" s="93"/>
      <c r="RYR113" s="93"/>
      <c r="RYS113" s="93"/>
      <c r="RYT113" s="93"/>
      <c r="RYU113" s="93"/>
      <c r="RYV113" s="93"/>
      <c r="RYW113" s="93"/>
      <c r="RYX113" s="93"/>
      <c r="RYY113" s="93"/>
      <c r="RYZ113" s="93"/>
      <c r="RZA113" s="93"/>
      <c r="RZB113" s="93"/>
      <c r="RZC113" s="93"/>
      <c r="RZD113" s="93"/>
      <c r="RZE113" s="93"/>
      <c r="RZF113" s="93"/>
      <c r="RZG113" s="93"/>
      <c r="RZH113" s="93"/>
      <c r="RZI113" s="93"/>
      <c r="RZJ113" s="93"/>
      <c r="RZK113" s="93"/>
      <c r="RZL113" s="93"/>
      <c r="RZM113" s="93"/>
      <c r="RZN113" s="93"/>
      <c r="RZO113" s="93"/>
      <c r="RZP113" s="93"/>
      <c r="RZQ113" s="93"/>
      <c r="RZR113" s="93"/>
      <c r="RZS113" s="93"/>
      <c r="RZT113" s="93"/>
      <c r="RZU113" s="93"/>
      <c r="RZV113" s="93"/>
      <c r="RZW113" s="93"/>
      <c r="RZX113" s="93"/>
      <c r="RZY113" s="93"/>
      <c r="RZZ113" s="93"/>
      <c r="SAA113" s="93"/>
      <c r="SAB113" s="93"/>
      <c r="SAC113" s="93"/>
      <c r="SAD113" s="93"/>
      <c r="SAE113" s="93"/>
      <c r="SAF113" s="93"/>
      <c r="SAG113" s="93"/>
      <c r="SAH113" s="93"/>
      <c r="SAI113" s="93"/>
      <c r="SAJ113" s="93"/>
      <c r="SAK113" s="93"/>
      <c r="SAL113" s="93"/>
      <c r="SAM113" s="93"/>
      <c r="SAN113" s="93"/>
      <c r="SAO113" s="93"/>
      <c r="SAP113" s="93"/>
      <c r="SAQ113" s="93"/>
      <c r="SAR113" s="93"/>
      <c r="SAS113" s="93"/>
      <c r="SAT113" s="93"/>
      <c r="SAU113" s="93"/>
      <c r="SAV113" s="93"/>
      <c r="SAW113" s="93"/>
      <c r="SAX113" s="93"/>
      <c r="SAY113" s="93"/>
      <c r="SAZ113" s="93"/>
      <c r="SBA113" s="93"/>
      <c r="SBB113" s="93"/>
      <c r="SBC113" s="93"/>
      <c r="SBD113" s="93"/>
      <c r="SBE113" s="93"/>
      <c r="SBF113" s="93"/>
      <c r="SBG113" s="93"/>
      <c r="SBH113" s="93"/>
      <c r="SBI113" s="93"/>
      <c r="SBJ113" s="93"/>
      <c r="SBK113" s="93"/>
      <c r="SBL113" s="93"/>
      <c r="SBM113" s="93"/>
      <c r="SBN113" s="93"/>
      <c r="SBO113" s="93"/>
      <c r="SBP113" s="93"/>
      <c r="SBQ113" s="93"/>
      <c r="SBR113" s="93"/>
      <c r="SBS113" s="93"/>
      <c r="SBT113" s="93"/>
      <c r="SBU113" s="93"/>
      <c r="SBV113" s="93"/>
      <c r="SBW113" s="93"/>
      <c r="SBX113" s="93"/>
      <c r="SBY113" s="93"/>
      <c r="SBZ113" s="93"/>
      <c r="SCA113" s="93"/>
      <c r="SCB113" s="93"/>
      <c r="SCC113" s="93"/>
      <c r="SCD113" s="93"/>
      <c r="SCE113" s="93"/>
      <c r="SCF113" s="93"/>
      <c r="SCG113" s="93"/>
      <c r="SCH113" s="93"/>
      <c r="SCI113" s="93"/>
      <c r="SCJ113" s="93"/>
      <c r="SCK113" s="93"/>
      <c r="SCL113" s="93"/>
      <c r="SCM113" s="93"/>
      <c r="SCN113" s="93"/>
      <c r="SCO113" s="93"/>
      <c r="SCP113" s="93"/>
      <c r="SCQ113" s="93"/>
      <c r="SCR113" s="93"/>
      <c r="SCS113" s="93"/>
      <c r="SCT113" s="93"/>
      <c r="SCU113" s="93"/>
      <c r="SCV113" s="93"/>
      <c r="SCW113" s="93"/>
      <c r="SCX113" s="93"/>
      <c r="SCY113" s="93"/>
      <c r="SCZ113" s="93"/>
      <c r="SDA113" s="93"/>
      <c r="SDB113" s="93"/>
      <c r="SDC113" s="93"/>
      <c r="SDD113" s="93"/>
      <c r="SDE113" s="93"/>
      <c r="SDF113" s="93"/>
      <c r="SDG113" s="93"/>
      <c r="SDH113" s="93"/>
      <c r="SDI113" s="93"/>
      <c r="SDJ113" s="93"/>
      <c r="SDK113" s="93"/>
      <c r="SDL113" s="93"/>
      <c r="SDM113" s="93"/>
      <c r="SDN113" s="93"/>
      <c r="SDO113" s="93"/>
      <c r="SDP113" s="93"/>
      <c r="SDQ113" s="93"/>
      <c r="SDR113" s="93"/>
      <c r="SDS113" s="93"/>
      <c r="SDT113" s="93"/>
      <c r="SDU113" s="93"/>
      <c r="SDV113" s="93"/>
      <c r="SDW113" s="93"/>
      <c r="SDX113" s="93"/>
      <c r="SDY113" s="93"/>
      <c r="SDZ113" s="93"/>
      <c r="SEA113" s="93"/>
      <c r="SEB113" s="93"/>
      <c r="SEC113" s="93"/>
      <c r="SED113" s="93"/>
      <c r="SEE113" s="93"/>
      <c r="SEF113" s="93"/>
      <c r="SEG113" s="93"/>
      <c r="SEH113" s="93"/>
      <c r="SEI113" s="93"/>
      <c r="SEJ113" s="93"/>
      <c r="SEK113" s="93"/>
      <c r="SEL113" s="93"/>
      <c r="SEM113" s="93"/>
      <c r="SEN113" s="93"/>
      <c r="SEO113" s="93"/>
      <c r="SEP113" s="93"/>
      <c r="SEQ113" s="93"/>
      <c r="SER113" s="93"/>
      <c r="SES113" s="93"/>
      <c r="SET113" s="93"/>
      <c r="SEU113" s="93"/>
      <c r="SEV113" s="93"/>
      <c r="SEW113" s="93"/>
      <c r="SEX113" s="93"/>
      <c r="SEY113" s="93"/>
      <c r="SEZ113" s="93"/>
      <c r="SFA113" s="93"/>
      <c r="SFB113" s="93"/>
      <c r="SFC113" s="93"/>
      <c r="SFD113" s="93"/>
      <c r="SFE113" s="93"/>
      <c r="SFF113" s="93"/>
      <c r="SFG113" s="93"/>
      <c r="SFH113" s="93"/>
      <c r="SFI113" s="93"/>
      <c r="SFJ113" s="93"/>
      <c r="SFK113" s="93"/>
      <c r="SFL113" s="93"/>
      <c r="SFM113" s="93"/>
      <c r="SFN113" s="93"/>
      <c r="SFO113" s="93"/>
      <c r="SFP113" s="93"/>
      <c r="SFQ113" s="93"/>
      <c r="SFR113" s="93"/>
      <c r="SFS113" s="93"/>
      <c r="SFT113" s="93"/>
      <c r="SFU113" s="93"/>
      <c r="SFV113" s="93"/>
      <c r="SFW113" s="93"/>
      <c r="SFX113" s="93"/>
      <c r="SFY113" s="93"/>
      <c r="SFZ113" s="93"/>
      <c r="SGA113" s="93"/>
      <c r="SGB113" s="93"/>
      <c r="SGC113" s="93"/>
      <c r="SGD113" s="93"/>
      <c r="SGE113" s="93"/>
      <c r="SGF113" s="93"/>
      <c r="SGG113" s="93"/>
      <c r="SGH113" s="93"/>
      <c r="SGI113" s="93"/>
      <c r="SGJ113" s="93"/>
      <c r="SGK113" s="93"/>
      <c r="SGL113" s="93"/>
      <c r="SGM113" s="93"/>
      <c r="SGN113" s="93"/>
      <c r="SGO113" s="93"/>
      <c r="SGP113" s="93"/>
      <c r="SGQ113" s="93"/>
      <c r="SGR113" s="93"/>
      <c r="SGS113" s="93"/>
      <c r="SGT113" s="93"/>
      <c r="SGU113" s="93"/>
      <c r="SGV113" s="93"/>
      <c r="SGW113" s="93"/>
      <c r="SGX113" s="93"/>
      <c r="SGY113" s="93"/>
      <c r="SGZ113" s="93"/>
      <c r="SHA113" s="93"/>
      <c r="SHB113" s="93"/>
      <c r="SHC113" s="93"/>
      <c r="SHD113" s="93"/>
      <c r="SHE113" s="93"/>
      <c r="SHF113" s="93"/>
      <c r="SHG113" s="93"/>
      <c r="SHH113" s="93"/>
      <c r="SHI113" s="93"/>
      <c r="SHJ113" s="93"/>
      <c r="SHK113" s="93"/>
      <c r="SHL113" s="93"/>
      <c r="SHM113" s="93"/>
      <c r="SHN113" s="93"/>
      <c r="SHO113" s="93"/>
      <c r="SHP113" s="93"/>
      <c r="SHQ113" s="93"/>
      <c r="SHR113" s="93"/>
      <c r="SHS113" s="93"/>
      <c r="SHT113" s="93"/>
      <c r="SHU113" s="93"/>
      <c r="SHV113" s="93"/>
      <c r="SHW113" s="93"/>
      <c r="SHX113" s="93"/>
      <c r="SHY113" s="93"/>
      <c r="SHZ113" s="93"/>
      <c r="SIA113" s="93"/>
      <c r="SIB113" s="93"/>
      <c r="SIC113" s="93"/>
      <c r="SID113" s="93"/>
      <c r="SIE113" s="93"/>
      <c r="SIF113" s="93"/>
      <c r="SIG113" s="93"/>
      <c r="SIH113" s="93"/>
      <c r="SII113" s="93"/>
      <c r="SIJ113" s="93"/>
      <c r="SIK113" s="93"/>
      <c r="SIL113" s="93"/>
      <c r="SIM113" s="93"/>
      <c r="SIN113" s="93"/>
      <c r="SIO113" s="93"/>
      <c r="SIP113" s="93"/>
      <c r="SIQ113" s="93"/>
      <c r="SIR113" s="93"/>
      <c r="SIS113" s="93"/>
      <c r="SIT113" s="93"/>
      <c r="SIU113" s="93"/>
      <c r="SIV113" s="93"/>
      <c r="SIW113" s="93"/>
      <c r="SIX113" s="93"/>
      <c r="SIY113" s="93"/>
      <c r="SIZ113" s="93"/>
      <c r="SJA113" s="93"/>
      <c r="SJB113" s="93"/>
      <c r="SJC113" s="93"/>
      <c r="SJD113" s="93"/>
      <c r="SJE113" s="93"/>
      <c r="SJF113" s="93"/>
      <c r="SJG113" s="93"/>
      <c r="SJH113" s="93"/>
      <c r="SJI113" s="93"/>
      <c r="SJJ113" s="93"/>
      <c r="SJK113" s="93"/>
      <c r="SJL113" s="93"/>
      <c r="SJM113" s="93"/>
      <c r="SJN113" s="93"/>
      <c r="SJO113" s="93"/>
      <c r="SJP113" s="93"/>
      <c r="SJQ113" s="93"/>
      <c r="SJR113" s="93"/>
      <c r="SJS113" s="93"/>
      <c r="SJT113" s="93"/>
      <c r="SJU113" s="93"/>
      <c r="SJV113" s="93"/>
      <c r="SJW113" s="93"/>
      <c r="SJX113" s="93"/>
      <c r="SJY113" s="93"/>
      <c r="SJZ113" s="93"/>
      <c r="SKA113" s="93"/>
      <c r="SKB113" s="93"/>
      <c r="SKC113" s="93"/>
      <c r="SKD113" s="93"/>
      <c r="SKE113" s="93"/>
      <c r="SKF113" s="93"/>
      <c r="SKG113" s="93"/>
      <c r="SKH113" s="93"/>
      <c r="SKI113" s="93"/>
      <c r="SKJ113" s="93"/>
      <c r="SKK113" s="93"/>
      <c r="SKL113" s="93"/>
      <c r="SKM113" s="93"/>
      <c r="SKN113" s="93"/>
      <c r="SKO113" s="93"/>
      <c r="SKP113" s="93"/>
      <c r="SKQ113" s="93"/>
      <c r="SKR113" s="93"/>
      <c r="SKS113" s="93"/>
      <c r="SKT113" s="93"/>
      <c r="SKU113" s="93"/>
      <c r="SKV113" s="93"/>
      <c r="SKW113" s="93"/>
      <c r="SKX113" s="93"/>
      <c r="SKY113" s="93"/>
      <c r="SKZ113" s="93"/>
      <c r="SLA113" s="93"/>
      <c r="SLB113" s="93"/>
      <c r="SLC113" s="93"/>
      <c r="SLD113" s="93"/>
      <c r="SLE113" s="93"/>
      <c r="SLF113" s="93"/>
      <c r="SLG113" s="93"/>
      <c r="SLH113" s="93"/>
      <c r="SLI113" s="93"/>
      <c r="SLJ113" s="93"/>
      <c r="SLK113" s="93"/>
      <c r="SLL113" s="93"/>
      <c r="SLM113" s="93"/>
      <c r="SLN113" s="93"/>
      <c r="SLO113" s="93"/>
      <c r="SLP113" s="93"/>
      <c r="SLQ113" s="93"/>
      <c r="SLR113" s="93"/>
      <c r="SLS113" s="93"/>
      <c r="SLT113" s="93"/>
      <c r="SLU113" s="93"/>
      <c r="SLV113" s="93"/>
      <c r="SLW113" s="93"/>
      <c r="SLX113" s="93"/>
      <c r="SLY113" s="93"/>
      <c r="SLZ113" s="93"/>
      <c r="SMA113" s="93"/>
      <c r="SMB113" s="93"/>
      <c r="SMC113" s="93"/>
      <c r="SMD113" s="93"/>
      <c r="SME113" s="93"/>
      <c r="SMF113" s="93"/>
      <c r="SMG113" s="93"/>
      <c r="SMH113" s="93"/>
      <c r="SMI113" s="93"/>
      <c r="SMJ113" s="93"/>
      <c r="SMK113" s="93"/>
      <c r="SML113" s="93"/>
      <c r="SMM113" s="93"/>
      <c r="SMN113" s="93"/>
      <c r="SMO113" s="93"/>
      <c r="SMP113" s="93"/>
      <c r="SMQ113" s="93"/>
      <c r="SMR113" s="93"/>
      <c r="SMS113" s="93"/>
      <c r="SMT113" s="93"/>
      <c r="SMU113" s="93"/>
      <c r="SMV113" s="93"/>
      <c r="SMW113" s="93"/>
      <c r="SMX113" s="93"/>
      <c r="SMY113" s="93"/>
      <c r="SMZ113" s="93"/>
      <c r="SNA113" s="93"/>
      <c r="SNB113" s="93"/>
      <c r="SNC113" s="93"/>
      <c r="SND113" s="93"/>
      <c r="SNE113" s="93"/>
      <c r="SNF113" s="93"/>
      <c r="SNG113" s="93"/>
      <c r="SNH113" s="93"/>
      <c r="SNI113" s="93"/>
      <c r="SNJ113" s="93"/>
      <c r="SNK113" s="93"/>
      <c r="SNL113" s="93"/>
      <c r="SNM113" s="93"/>
      <c r="SNN113" s="93"/>
      <c r="SNO113" s="93"/>
      <c r="SNP113" s="93"/>
      <c r="SNQ113" s="93"/>
      <c r="SNR113" s="93"/>
      <c r="SNS113" s="93"/>
      <c r="SNT113" s="93"/>
      <c r="SNU113" s="93"/>
      <c r="SNV113" s="93"/>
      <c r="SNW113" s="93"/>
      <c r="SNX113" s="93"/>
      <c r="SNY113" s="93"/>
      <c r="SNZ113" s="93"/>
      <c r="SOA113" s="93"/>
      <c r="SOB113" s="93"/>
      <c r="SOC113" s="93"/>
      <c r="SOD113" s="93"/>
      <c r="SOE113" s="93"/>
      <c r="SOF113" s="93"/>
      <c r="SOG113" s="93"/>
      <c r="SOH113" s="93"/>
      <c r="SOI113" s="93"/>
      <c r="SOJ113" s="93"/>
      <c r="SOK113" s="93"/>
      <c r="SOL113" s="93"/>
      <c r="SOM113" s="93"/>
      <c r="SON113" s="93"/>
      <c r="SOO113" s="93"/>
      <c r="SOP113" s="93"/>
      <c r="SOQ113" s="93"/>
      <c r="SOR113" s="93"/>
      <c r="SOS113" s="93"/>
      <c r="SOT113" s="93"/>
      <c r="SOU113" s="93"/>
      <c r="SOV113" s="93"/>
      <c r="SOW113" s="93"/>
      <c r="SOX113" s="93"/>
      <c r="SOY113" s="93"/>
      <c r="SOZ113" s="93"/>
      <c r="SPA113" s="93"/>
      <c r="SPB113" s="93"/>
      <c r="SPC113" s="93"/>
      <c r="SPD113" s="93"/>
      <c r="SPE113" s="93"/>
      <c r="SPF113" s="93"/>
      <c r="SPG113" s="93"/>
      <c r="SPH113" s="93"/>
      <c r="SPI113" s="93"/>
      <c r="SPJ113" s="93"/>
      <c r="SPK113" s="93"/>
      <c r="SPL113" s="93"/>
      <c r="SPM113" s="93"/>
      <c r="SPN113" s="93"/>
      <c r="SPO113" s="93"/>
      <c r="SPP113" s="93"/>
      <c r="SPQ113" s="93"/>
      <c r="SPR113" s="93"/>
      <c r="SPS113" s="93"/>
      <c r="SPT113" s="93"/>
      <c r="SPU113" s="93"/>
      <c r="SPV113" s="93"/>
      <c r="SPW113" s="93"/>
      <c r="SPX113" s="93"/>
      <c r="SPY113" s="93"/>
      <c r="SPZ113" s="93"/>
      <c r="SQA113" s="93"/>
      <c r="SQB113" s="93"/>
      <c r="SQC113" s="93"/>
      <c r="SQD113" s="93"/>
      <c r="SQE113" s="93"/>
      <c r="SQF113" s="93"/>
      <c r="SQG113" s="93"/>
      <c r="SQH113" s="93"/>
      <c r="SQI113" s="93"/>
      <c r="SQJ113" s="93"/>
      <c r="SQK113" s="93"/>
      <c r="SQL113" s="93"/>
      <c r="SQM113" s="93"/>
      <c r="SQN113" s="93"/>
      <c r="SQO113" s="93"/>
      <c r="SQP113" s="93"/>
      <c r="SQQ113" s="93"/>
      <c r="SQR113" s="93"/>
      <c r="SQS113" s="93"/>
      <c r="SQT113" s="93"/>
      <c r="SQU113" s="93"/>
      <c r="SQV113" s="93"/>
      <c r="SQW113" s="93"/>
      <c r="SQX113" s="93"/>
      <c r="SQY113" s="93"/>
      <c r="SQZ113" s="93"/>
      <c r="SRA113" s="93"/>
      <c r="SRB113" s="93"/>
      <c r="SRC113" s="93"/>
      <c r="SRD113" s="93"/>
      <c r="SRE113" s="93"/>
      <c r="SRF113" s="93"/>
      <c r="SRG113" s="93"/>
      <c r="SRH113" s="93"/>
      <c r="SRI113" s="93"/>
      <c r="SRJ113" s="93"/>
      <c r="SRK113" s="93"/>
      <c r="SRL113" s="93"/>
      <c r="SRM113" s="93"/>
      <c r="SRN113" s="93"/>
      <c r="SRO113" s="93"/>
      <c r="SRP113" s="93"/>
      <c r="SRQ113" s="93"/>
      <c r="SRR113" s="93"/>
      <c r="SRS113" s="93"/>
      <c r="SRT113" s="93"/>
      <c r="SRU113" s="93"/>
      <c r="SRV113" s="93"/>
      <c r="SRW113" s="93"/>
      <c r="SRX113" s="93"/>
      <c r="SRY113" s="93"/>
      <c r="SRZ113" s="93"/>
      <c r="SSA113" s="93"/>
      <c r="SSB113" s="93"/>
      <c r="SSC113" s="93"/>
      <c r="SSD113" s="93"/>
      <c r="SSE113" s="93"/>
      <c r="SSF113" s="93"/>
      <c r="SSG113" s="93"/>
      <c r="SSH113" s="93"/>
      <c r="SSI113" s="93"/>
      <c r="SSJ113" s="93"/>
      <c r="SSK113" s="93"/>
      <c r="SSL113" s="93"/>
      <c r="SSM113" s="93"/>
      <c r="SSN113" s="93"/>
      <c r="SSO113" s="93"/>
      <c r="SSP113" s="93"/>
      <c r="SSQ113" s="93"/>
      <c r="SSR113" s="93"/>
      <c r="SSS113" s="93"/>
      <c r="SST113" s="93"/>
      <c r="SSU113" s="93"/>
      <c r="SSV113" s="93"/>
      <c r="SSW113" s="93"/>
      <c r="SSX113" s="93"/>
      <c r="SSY113" s="93"/>
      <c r="SSZ113" s="93"/>
      <c r="STA113" s="93"/>
      <c r="STB113" s="93"/>
      <c r="STC113" s="93"/>
      <c r="STD113" s="93"/>
      <c r="STE113" s="93"/>
      <c r="STF113" s="93"/>
      <c r="STG113" s="93"/>
      <c r="STH113" s="93"/>
      <c r="STI113" s="93"/>
      <c r="STJ113" s="93"/>
      <c r="STK113" s="93"/>
      <c r="STL113" s="93"/>
      <c r="STM113" s="93"/>
      <c r="STN113" s="93"/>
      <c r="STO113" s="93"/>
      <c r="STP113" s="93"/>
      <c r="STQ113" s="93"/>
      <c r="STR113" s="93"/>
      <c r="STS113" s="93"/>
      <c r="STT113" s="93"/>
      <c r="STU113" s="93"/>
      <c r="STV113" s="93"/>
      <c r="STW113" s="93"/>
      <c r="STX113" s="93"/>
      <c r="STY113" s="93"/>
      <c r="STZ113" s="93"/>
      <c r="SUA113" s="93"/>
      <c r="SUB113" s="93"/>
      <c r="SUC113" s="93"/>
      <c r="SUD113" s="93"/>
      <c r="SUE113" s="93"/>
      <c r="SUF113" s="93"/>
      <c r="SUG113" s="93"/>
      <c r="SUH113" s="93"/>
      <c r="SUI113" s="93"/>
      <c r="SUJ113" s="93"/>
      <c r="SUK113" s="93"/>
      <c r="SUL113" s="93"/>
      <c r="SUM113" s="93"/>
      <c r="SUN113" s="93"/>
      <c r="SUO113" s="93"/>
      <c r="SUP113" s="93"/>
      <c r="SUQ113" s="93"/>
      <c r="SUR113" s="93"/>
      <c r="SUS113" s="93"/>
      <c r="SUT113" s="93"/>
      <c r="SUU113" s="93"/>
      <c r="SUV113" s="93"/>
      <c r="SUW113" s="93"/>
      <c r="SUX113" s="93"/>
      <c r="SUY113" s="93"/>
      <c r="SUZ113" s="93"/>
      <c r="SVA113" s="93"/>
      <c r="SVB113" s="93"/>
      <c r="SVC113" s="93"/>
      <c r="SVD113" s="93"/>
      <c r="SVE113" s="93"/>
      <c r="SVF113" s="93"/>
      <c r="SVG113" s="93"/>
      <c r="SVH113" s="93"/>
      <c r="SVI113" s="93"/>
      <c r="SVJ113" s="93"/>
      <c r="SVK113" s="93"/>
      <c r="SVL113" s="93"/>
      <c r="SVM113" s="93"/>
      <c r="SVN113" s="93"/>
      <c r="SVO113" s="93"/>
      <c r="SVP113" s="93"/>
      <c r="SVQ113" s="93"/>
      <c r="SVR113" s="93"/>
      <c r="SVS113" s="93"/>
      <c r="SVT113" s="93"/>
      <c r="SVU113" s="93"/>
      <c r="SVV113" s="93"/>
      <c r="SVW113" s="93"/>
      <c r="SVX113" s="93"/>
      <c r="SVY113" s="93"/>
      <c r="SVZ113" s="93"/>
      <c r="SWA113" s="93"/>
      <c r="SWB113" s="93"/>
      <c r="SWC113" s="93"/>
      <c r="SWD113" s="93"/>
      <c r="SWE113" s="93"/>
      <c r="SWF113" s="93"/>
      <c r="SWG113" s="93"/>
      <c r="SWH113" s="93"/>
      <c r="SWI113" s="93"/>
      <c r="SWJ113" s="93"/>
      <c r="SWK113" s="93"/>
      <c r="SWL113" s="93"/>
      <c r="SWM113" s="93"/>
      <c r="SWN113" s="93"/>
      <c r="SWO113" s="93"/>
      <c r="SWP113" s="93"/>
      <c r="SWQ113" s="93"/>
      <c r="SWR113" s="93"/>
      <c r="SWS113" s="93"/>
      <c r="SWT113" s="93"/>
      <c r="SWU113" s="93"/>
      <c r="SWV113" s="93"/>
      <c r="SWW113" s="93"/>
      <c r="SWX113" s="93"/>
      <c r="SWY113" s="93"/>
      <c r="SWZ113" s="93"/>
      <c r="SXA113" s="93"/>
      <c r="SXB113" s="93"/>
      <c r="SXC113" s="93"/>
      <c r="SXD113" s="93"/>
      <c r="SXE113" s="93"/>
      <c r="SXF113" s="93"/>
      <c r="SXG113" s="93"/>
      <c r="SXH113" s="93"/>
      <c r="SXI113" s="93"/>
      <c r="SXJ113" s="93"/>
      <c r="SXK113" s="93"/>
      <c r="SXL113" s="93"/>
      <c r="SXM113" s="93"/>
      <c r="SXN113" s="93"/>
      <c r="SXO113" s="93"/>
      <c r="SXP113" s="93"/>
      <c r="SXQ113" s="93"/>
      <c r="SXR113" s="93"/>
      <c r="SXS113" s="93"/>
      <c r="SXT113" s="93"/>
      <c r="SXU113" s="93"/>
      <c r="SXV113" s="93"/>
      <c r="SXW113" s="93"/>
      <c r="SXX113" s="93"/>
      <c r="SXY113" s="93"/>
      <c r="SXZ113" s="93"/>
      <c r="SYA113" s="93"/>
      <c r="SYB113" s="93"/>
      <c r="SYC113" s="93"/>
      <c r="SYD113" s="93"/>
      <c r="SYE113" s="93"/>
      <c r="SYF113" s="93"/>
      <c r="SYG113" s="93"/>
      <c r="SYH113" s="93"/>
      <c r="SYI113" s="93"/>
      <c r="SYJ113" s="93"/>
      <c r="SYK113" s="93"/>
      <c r="SYL113" s="93"/>
      <c r="SYM113" s="93"/>
      <c r="SYN113" s="93"/>
      <c r="SYO113" s="93"/>
      <c r="SYP113" s="93"/>
      <c r="SYQ113" s="93"/>
      <c r="SYR113" s="93"/>
      <c r="SYS113" s="93"/>
      <c r="SYT113" s="93"/>
      <c r="SYU113" s="93"/>
      <c r="SYV113" s="93"/>
      <c r="SYW113" s="93"/>
      <c r="SYX113" s="93"/>
      <c r="SYY113" s="93"/>
      <c r="SYZ113" s="93"/>
      <c r="SZA113" s="93"/>
      <c r="SZB113" s="93"/>
      <c r="SZC113" s="93"/>
      <c r="SZD113" s="93"/>
      <c r="SZE113" s="93"/>
      <c r="SZF113" s="93"/>
      <c r="SZG113" s="93"/>
      <c r="SZH113" s="93"/>
      <c r="SZI113" s="93"/>
      <c r="SZJ113" s="93"/>
      <c r="SZK113" s="93"/>
      <c r="SZL113" s="93"/>
      <c r="SZM113" s="93"/>
      <c r="SZN113" s="93"/>
      <c r="SZO113" s="93"/>
      <c r="SZP113" s="93"/>
      <c r="SZQ113" s="93"/>
      <c r="SZR113" s="93"/>
      <c r="SZS113" s="93"/>
      <c r="SZT113" s="93"/>
      <c r="SZU113" s="93"/>
      <c r="SZV113" s="93"/>
      <c r="SZW113" s="93"/>
      <c r="SZX113" s="93"/>
      <c r="SZY113" s="93"/>
      <c r="SZZ113" s="93"/>
      <c r="TAA113" s="93"/>
      <c r="TAB113" s="93"/>
      <c r="TAC113" s="93"/>
      <c r="TAD113" s="93"/>
      <c r="TAE113" s="93"/>
      <c r="TAF113" s="93"/>
      <c r="TAG113" s="93"/>
      <c r="TAH113" s="93"/>
      <c r="TAI113" s="93"/>
      <c r="TAJ113" s="93"/>
      <c r="TAK113" s="93"/>
      <c r="TAL113" s="93"/>
      <c r="TAM113" s="93"/>
      <c r="TAN113" s="93"/>
      <c r="TAO113" s="93"/>
      <c r="TAP113" s="93"/>
      <c r="TAQ113" s="93"/>
      <c r="TAR113" s="93"/>
      <c r="TAS113" s="93"/>
      <c r="TAT113" s="93"/>
      <c r="TAU113" s="93"/>
      <c r="TAV113" s="93"/>
      <c r="TAW113" s="93"/>
      <c r="TAX113" s="93"/>
      <c r="TAY113" s="93"/>
      <c r="TAZ113" s="93"/>
      <c r="TBA113" s="93"/>
      <c r="TBB113" s="93"/>
      <c r="TBC113" s="93"/>
      <c r="TBD113" s="93"/>
      <c r="TBE113" s="93"/>
      <c r="TBF113" s="93"/>
      <c r="TBG113" s="93"/>
      <c r="TBH113" s="93"/>
      <c r="TBI113" s="93"/>
      <c r="TBJ113" s="93"/>
      <c r="TBK113" s="93"/>
      <c r="TBL113" s="93"/>
      <c r="TBM113" s="93"/>
      <c r="TBN113" s="93"/>
      <c r="TBO113" s="93"/>
      <c r="TBP113" s="93"/>
      <c r="TBQ113" s="93"/>
      <c r="TBR113" s="93"/>
      <c r="TBS113" s="93"/>
      <c r="TBT113" s="93"/>
      <c r="TBU113" s="93"/>
      <c r="TBV113" s="93"/>
      <c r="TBW113" s="93"/>
      <c r="TBX113" s="93"/>
      <c r="TBY113" s="93"/>
      <c r="TBZ113" s="93"/>
      <c r="TCA113" s="93"/>
      <c r="TCB113" s="93"/>
      <c r="TCC113" s="93"/>
      <c r="TCD113" s="93"/>
      <c r="TCE113" s="93"/>
      <c r="TCF113" s="93"/>
      <c r="TCG113" s="93"/>
      <c r="TCH113" s="93"/>
      <c r="TCI113" s="93"/>
      <c r="TCJ113" s="93"/>
      <c r="TCK113" s="93"/>
      <c r="TCL113" s="93"/>
      <c r="TCM113" s="93"/>
      <c r="TCN113" s="93"/>
      <c r="TCO113" s="93"/>
      <c r="TCP113" s="93"/>
      <c r="TCQ113" s="93"/>
      <c r="TCR113" s="93"/>
      <c r="TCS113" s="93"/>
      <c r="TCT113" s="93"/>
      <c r="TCU113" s="93"/>
      <c r="TCV113" s="93"/>
      <c r="TCW113" s="93"/>
      <c r="TCX113" s="93"/>
      <c r="TCY113" s="93"/>
      <c r="TCZ113" s="93"/>
      <c r="TDA113" s="93"/>
      <c r="TDB113" s="93"/>
      <c r="TDC113" s="93"/>
      <c r="TDD113" s="93"/>
      <c r="TDE113" s="93"/>
      <c r="TDF113" s="93"/>
      <c r="TDG113" s="93"/>
      <c r="TDH113" s="93"/>
      <c r="TDI113" s="93"/>
      <c r="TDJ113" s="93"/>
      <c r="TDK113" s="93"/>
      <c r="TDL113" s="93"/>
      <c r="TDM113" s="93"/>
      <c r="TDN113" s="93"/>
      <c r="TDO113" s="93"/>
      <c r="TDP113" s="93"/>
      <c r="TDQ113" s="93"/>
      <c r="TDR113" s="93"/>
      <c r="TDS113" s="93"/>
      <c r="TDT113" s="93"/>
      <c r="TDU113" s="93"/>
      <c r="TDV113" s="93"/>
      <c r="TDW113" s="93"/>
      <c r="TDX113" s="93"/>
      <c r="TDY113" s="93"/>
      <c r="TDZ113" s="93"/>
      <c r="TEA113" s="93"/>
      <c r="TEB113" s="93"/>
      <c r="TEC113" s="93"/>
      <c r="TED113" s="93"/>
      <c r="TEE113" s="93"/>
      <c r="TEF113" s="93"/>
      <c r="TEG113" s="93"/>
      <c r="TEH113" s="93"/>
      <c r="TEI113" s="93"/>
      <c r="TEJ113" s="93"/>
      <c r="TEK113" s="93"/>
      <c r="TEL113" s="93"/>
      <c r="TEM113" s="93"/>
      <c r="TEN113" s="93"/>
      <c r="TEO113" s="93"/>
      <c r="TEP113" s="93"/>
      <c r="TEQ113" s="93"/>
      <c r="TER113" s="93"/>
      <c r="TES113" s="93"/>
      <c r="TET113" s="93"/>
      <c r="TEU113" s="93"/>
      <c r="TEV113" s="93"/>
      <c r="TEW113" s="93"/>
      <c r="TEX113" s="93"/>
      <c r="TEY113" s="93"/>
      <c r="TEZ113" s="93"/>
      <c r="TFA113" s="93"/>
      <c r="TFB113" s="93"/>
      <c r="TFC113" s="93"/>
      <c r="TFD113" s="93"/>
      <c r="TFE113" s="93"/>
      <c r="TFF113" s="93"/>
      <c r="TFG113" s="93"/>
      <c r="TFH113" s="93"/>
      <c r="TFI113" s="93"/>
      <c r="TFJ113" s="93"/>
      <c r="TFK113" s="93"/>
      <c r="TFL113" s="93"/>
      <c r="TFM113" s="93"/>
      <c r="TFN113" s="93"/>
      <c r="TFO113" s="93"/>
      <c r="TFP113" s="93"/>
      <c r="TFQ113" s="93"/>
      <c r="TFR113" s="93"/>
      <c r="TFS113" s="93"/>
      <c r="TFT113" s="93"/>
      <c r="TFU113" s="93"/>
      <c r="TFV113" s="93"/>
      <c r="TFW113" s="93"/>
      <c r="TFX113" s="93"/>
      <c r="TFY113" s="93"/>
      <c r="TFZ113" s="93"/>
      <c r="TGA113" s="93"/>
      <c r="TGB113" s="93"/>
      <c r="TGC113" s="93"/>
      <c r="TGD113" s="93"/>
      <c r="TGE113" s="93"/>
      <c r="TGF113" s="93"/>
      <c r="TGG113" s="93"/>
      <c r="TGH113" s="93"/>
      <c r="TGI113" s="93"/>
      <c r="TGJ113" s="93"/>
      <c r="TGK113" s="93"/>
      <c r="TGL113" s="93"/>
      <c r="TGM113" s="93"/>
      <c r="TGN113" s="93"/>
      <c r="TGO113" s="93"/>
      <c r="TGP113" s="93"/>
      <c r="TGQ113" s="93"/>
      <c r="TGR113" s="93"/>
      <c r="TGS113" s="93"/>
      <c r="TGT113" s="93"/>
      <c r="TGU113" s="93"/>
      <c r="TGV113" s="93"/>
      <c r="TGW113" s="93"/>
      <c r="TGX113" s="93"/>
      <c r="TGY113" s="93"/>
      <c r="TGZ113" s="93"/>
      <c r="THA113" s="93"/>
      <c r="THB113" s="93"/>
      <c r="THC113" s="93"/>
      <c r="THD113" s="93"/>
      <c r="THE113" s="93"/>
      <c r="THF113" s="93"/>
      <c r="THG113" s="93"/>
      <c r="THH113" s="93"/>
      <c r="THI113" s="93"/>
      <c r="THJ113" s="93"/>
      <c r="THK113" s="93"/>
      <c r="THL113" s="93"/>
      <c r="THM113" s="93"/>
      <c r="THN113" s="93"/>
      <c r="THO113" s="93"/>
      <c r="THP113" s="93"/>
      <c r="THQ113" s="93"/>
      <c r="THR113" s="93"/>
      <c r="THS113" s="93"/>
      <c r="THT113" s="93"/>
      <c r="THU113" s="93"/>
      <c r="THV113" s="93"/>
      <c r="THW113" s="93"/>
      <c r="THX113" s="93"/>
      <c r="THY113" s="93"/>
      <c r="THZ113" s="93"/>
      <c r="TIA113" s="93"/>
      <c r="TIB113" s="93"/>
      <c r="TIC113" s="93"/>
      <c r="TID113" s="93"/>
      <c r="TIE113" s="93"/>
      <c r="TIF113" s="93"/>
      <c r="TIG113" s="93"/>
      <c r="TIH113" s="93"/>
      <c r="TII113" s="93"/>
      <c r="TIJ113" s="93"/>
      <c r="TIK113" s="93"/>
      <c r="TIL113" s="93"/>
      <c r="TIM113" s="93"/>
      <c r="TIN113" s="93"/>
      <c r="TIO113" s="93"/>
      <c r="TIP113" s="93"/>
      <c r="TIQ113" s="93"/>
      <c r="TIR113" s="93"/>
      <c r="TIS113" s="93"/>
      <c r="TIT113" s="93"/>
      <c r="TIU113" s="93"/>
      <c r="TIV113" s="93"/>
      <c r="TIW113" s="93"/>
      <c r="TIX113" s="93"/>
      <c r="TIY113" s="93"/>
      <c r="TIZ113" s="93"/>
      <c r="TJA113" s="93"/>
      <c r="TJB113" s="93"/>
      <c r="TJC113" s="93"/>
      <c r="TJD113" s="93"/>
      <c r="TJE113" s="93"/>
      <c r="TJF113" s="93"/>
      <c r="TJG113" s="93"/>
      <c r="TJH113" s="93"/>
      <c r="TJI113" s="93"/>
      <c r="TJJ113" s="93"/>
      <c r="TJK113" s="93"/>
      <c r="TJL113" s="93"/>
      <c r="TJM113" s="93"/>
      <c r="TJN113" s="93"/>
      <c r="TJO113" s="93"/>
      <c r="TJP113" s="93"/>
      <c r="TJQ113" s="93"/>
      <c r="TJR113" s="93"/>
      <c r="TJS113" s="93"/>
      <c r="TJT113" s="93"/>
      <c r="TJU113" s="93"/>
      <c r="TJV113" s="93"/>
      <c r="TJW113" s="93"/>
      <c r="TJX113" s="93"/>
      <c r="TJY113" s="93"/>
      <c r="TJZ113" s="93"/>
      <c r="TKA113" s="93"/>
      <c r="TKB113" s="93"/>
      <c r="TKC113" s="93"/>
      <c r="TKD113" s="93"/>
      <c r="TKE113" s="93"/>
      <c r="TKF113" s="93"/>
      <c r="TKG113" s="93"/>
      <c r="TKH113" s="93"/>
      <c r="TKI113" s="93"/>
      <c r="TKJ113" s="93"/>
      <c r="TKK113" s="93"/>
      <c r="TKL113" s="93"/>
      <c r="TKM113" s="93"/>
      <c r="TKN113" s="93"/>
      <c r="TKO113" s="93"/>
      <c r="TKP113" s="93"/>
      <c r="TKQ113" s="93"/>
      <c r="TKR113" s="93"/>
      <c r="TKS113" s="93"/>
      <c r="TKT113" s="93"/>
      <c r="TKU113" s="93"/>
      <c r="TKV113" s="93"/>
      <c r="TKW113" s="93"/>
      <c r="TKX113" s="93"/>
      <c r="TKY113" s="93"/>
      <c r="TKZ113" s="93"/>
      <c r="TLA113" s="93"/>
      <c r="TLB113" s="93"/>
      <c r="TLC113" s="93"/>
      <c r="TLD113" s="93"/>
      <c r="TLE113" s="93"/>
      <c r="TLF113" s="93"/>
      <c r="TLG113" s="93"/>
      <c r="TLH113" s="93"/>
      <c r="TLI113" s="93"/>
      <c r="TLJ113" s="93"/>
      <c r="TLK113" s="93"/>
      <c r="TLL113" s="93"/>
      <c r="TLM113" s="93"/>
      <c r="TLN113" s="93"/>
      <c r="TLO113" s="93"/>
      <c r="TLP113" s="93"/>
      <c r="TLQ113" s="93"/>
      <c r="TLR113" s="93"/>
      <c r="TLS113" s="93"/>
      <c r="TLT113" s="93"/>
      <c r="TLU113" s="93"/>
      <c r="TLV113" s="93"/>
      <c r="TLW113" s="93"/>
      <c r="TLX113" s="93"/>
      <c r="TLY113" s="93"/>
      <c r="TLZ113" s="93"/>
      <c r="TMA113" s="93"/>
      <c r="TMB113" s="93"/>
      <c r="TMC113" s="93"/>
      <c r="TMD113" s="93"/>
      <c r="TME113" s="93"/>
      <c r="TMF113" s="93"/>
      <c r="TMG113" s="93"/>
      <c r="TMH113" s="93"/>
      <c r="TMI113" s="93"/>
      <c r="TMJ113" s="93"/>
      <c r="TMK113" s="93"/>
      <c r="TML113" s="93"/>
      <c r="TMM113" s="93"/>
      <c r="TMN113" s="93"/>
      <c r="TMO113" s="93"/>
      <c r="TMP113" s="93"/>
      <c r="TMQ113" s="93"/>
      <c r="TMR113" s="93"/>
      <c r="TMS113" s="93"/>
      <c r="TMT113" s="93"/>
      <c r="TMU113" s="93"/>
      <c r="TMV113" s="93"/>
      <c r="TMW113" s="93"/>
      <c r="TMX113" s="93"/>
      <c r="TMY113" s="93"/>
      <c r="TMZ113" s="93"/>
      <c r="TNA113" s="93"/>
      <c r="TNB113" s="93"/>
      <c r="TNC113" s="93"/>
      <c r="TND113" s="93"/>
      <c r="TNE113" s="93"/>
      <c r="TNF113" s="93"/>
      <c r="TNG113" s="93"/>
      <c r="TNH113" s="93"/>
      <c r="TNI113" s="93"/>
      <c r="TNJ113" s="93"/>
      <c r="TNK113" s="93"/>
      <c r="TNL113" s="93"/>
      <c r="TNM113" s="93"/>
      <c r="TNN113" s="93"/>
      <c r="TNO113" s="93"/>
      <c r="TNP113" s="93"/>
      <c r="TNQ113" s="93"/>
      <c r="TNR113" s="93"/>
      <c r="TNS113" s="93"/>
      <c r="TNT113" s="93"/>
      <c r="TNU113" s="93"/>
      <c r="TNV113" s="93"/>
      <c r="TNW113" s="93"/>
      <c r="TNX113" s="93"/>
      <c r="TNY113" s="93"/>
      <c r="TNZ113" s="93"/>
      <c r="TOA113" s="93"/>
      <c r="TOB113" s="93"/>
      <c r="TOC113" s="93"/>
      <c r="TOD113" s="93"/>
      <c r="TOE113" s="93"/>
      <c r="TOF113" s="93"/>
      <c r="TOG113" s="93"/>
      <c r="TOH113" s="93"/>
      <c r="TOI113" s="93"/>
      <c r="TOJ113" s="93"/>
      <c r="TOK113" s="93"/>
      <c r="TOL113" s="93"/>
      <c r="TOM113" s="93"/>
      <c r="TON113" s="93"/>
      <c r="TOO113" s="93"/>
      <c r="TOP113" s="93"/>
      <c r="TOQ113" s="93"/>
      <c r="TOR113" s="93"/>
      <c r="TOS113" s="93"/>
      <c r="TOT113" s="93"/>
      <c r="TOU113" s="93"/>
      <c r="TOV113" s="93"/>
      <c r="TOW113" s="93"/>
      <c r="TOX113" s="93"/>
      <c r="TOY113" s="93"/>
      <c r="TOZ113" s="93"/>
      <c r="TPA113" s="93"/>
      <c r="TPB113" s="93"/>
      <c r="TPC113" s="93"/>
      <c r="TPD113" s="93"/>
      <c r="TPE113" s="93"/>
      <c r="TPF113" s="93"/>
      <c r="TPG113" s="93"/>
      <c r="TPH113" s="93"/>
      <c r="TPI113" s="93"/>
      <c r="TPJ113" s="93"/>
      <c r="TPK113" s="93"/>
      <c r="TPL113" s="93"/>
      <c r="TPM113" s="93"/>
      <c r="TPN113" s="93"/>
      <c r="TPO113" s="93"/>
      <c r="TPP113" s="93"/>
      <c r="TPQ113" s="93"/>
      <c r="TPR113" s="93"/>
      <c r="TPS113" s="93"/>
      <c r="TPT113" s="93"/>
      <c r="TPU113" s="93"/>
      <c r="TPV113" s="93"/>
      <c r="TPW113" s="93"/>
      <c r="TPX113" s="93"/>
      <c r="TPY113" s="93"/>
      <c r="TPZ113" s="93"/>
      <c r="TQA113" s="93"/>
      <c r="TQB113" s="93"/>
      <c r="TQC113" s="93"/>
      <c r="TQD113" s="93"/>
      <c r="TQE113" s="93"/>
      <c r="TQF113" s="93"/>
      <c r="TQG113" s="93"/>
      <c r="TQH113" s="93"/>
      <c r="TQI113" s="93"/>
      <c r="TQJ113" s="93"/>
      <c r="TQK113" s="93"/>
      <c r="TQL113" s="93"/>
      <c r="TQM113" s="93"/>
      <c r="TQN113" s="93"/>
      <c r="TQO113" s="93"/>
      <c r="TQP113" s="93"/>
      <c r="TQQ113" s="93"/>
      <c r="TQR113" s="93"/>
      <c r="TQS113" s="93"/>
      <c r="TQT113" s="93"/>
      <c r="TQU113" s="93"/>
      <c r="TQV113" s="93"/>
      <c r="TQW113" s="93"/>
      <c r="TQX113" s="93"/>
      <c r="TQY113" s="93"/>
      <c r="TQZ113" s="93"/>
      <c r="TRA113" s="93"/>
      <c r="TRB113" s="93"/>
      <c r="TRC113" s="93"/>
      <c r="TRD113" s="93"/>
      <c r="TRE113" s="93"/>
      <c r="TRF113" s="93"/>
      <c r="TRG113" s="93"/>
      <c r="TRH113" s="93"/>
      <c r="TRI113" s="93"/>
      <c r="TRJ113" s="93"/>
      <c r="TRK113" s="93"/>
      <c r="TRL113" s="93"/>
      <c r="TRM113" s="93"/>
      <c r="TRN113" s="93"/>
      <c r="TRO113" s="93"/>
      <c r="TRP113" s="93"/>
      <c r="TRQ113" s="93"/>
      <c r="TRR113" s="93"/>
      <c r="TRS113" s="93"/>
      <c r="TRT113" s="93"/>
      <c r="TRU113" s="93"/>
      <c r="TRV113" s="93"/>
      <c r="TRW113" s="93"/>
      <c r="TRX113" s="93"/>
      <c r="TRY113" s="93"/>
      <c r="TRZ113" s="93"/>
      <c r="TSA113" s="93"/>
      <c r="TSB113" s="93"/>
      <c r="TSC113" s="93"/>
      <c r="TSD113" s="93"/>
      <c r="TSE113" s="93"/>
      <c r="TSF113" s="93"/>
      <c r="TSG113" s="93"/>
      <c r="TSH113" s="93"/>
      <c r="TSI113" s="93"/>
      <c r="TSJ113" s="93"/>
      <c r="TSK113" s="93"/>
      <c r="TSL113" s="93"/>
      <c r="TSM113" s="93"/>
      <c r="TSN113" s="93"/>
      <c r="TSO113" s="93"/>
      <c r="TSP113" s="93"/>
      <c r="TSQ113" s="93"/>
      <c r="TSR113" s="93"/>
      <c r="TSS113" s="93"/>
      <c r="TST113" s="93"/>
      <c r="TSU113" s="93"/>
      <c r="TSV113" s="93"/>
      <c r="TSW113" s="93"/>
      <c r="TSX113" s="93"/>
      <c r="TSY113" s="93"/>
      <c r="TSZ113" s="93"/>
      <c r="TTA113" s="93"/>
      <c r="TTB113" s="93"/>
      <c r="TTC113" s="93"/>
      <c r="TTD113" s="93"/>
      <c r="TTE113" s="93"/>
      <c r="TTF113" s="93"/>
      <c r="TTG113" s="93"/>
      <c r="TTH113" s="93"/>
      <c r="TTI113" s="93"/>
      <c r="TTJ113" s="93"/>
      <c r="TTK113" s="93"/>
      <c r="TTL113" s="93"/>
      <c r="TTM113" s="93"/>
      <c r="TTN113" s="93"/>
      <c r="TTO113" s="93"/>
      <c r="TTP113" s="93"/>
      <c r="TTQ113" s="93"/>
      <c r="TTR113" s="93"/>
      <c r="TTS113" s="93"/>
      <c r="TTT113" s="93"/>
      <c r="TTU113" s="93"/>
      <c r="TTV113" s="93"/>
      <c r="TTW113" s="93"/>
      <c r="TTX113" s="93"/>
      <c r="TTY113" s="93"/>
      <c r="TTZ113" s="93"/>
      <c r="TUA113" s="93"/>
      <c r="TUB113" s="93"/>
      <c r="TUC113" s="93"/>
      <c r="TUD113" s="93"/>
      <c r="TUE113" s="93"/>
      <c r="TUF113" s="93"/>
      <c r="TUG113" s="93"/>
      <c r="TUH113" s="93"/>
      <c r="TUI113" s="93"/>
      <c r="TUJ113" s="93"/>
      <c r="TUK113" s="93"/>
      <c r="TUL113" s="93"/>
      <c r="TUM113" s="93"/>
      <c r="TUN113" s="93"/>
      <c r="TUO113" s="93"/>
      <c r="TUP113" s="93"/>
      <c r="TUQ113" s="93"/>
      <c r="TUR113" s="93"/>
      <c r="TUS113" s="93"/>
      <c r="TUT113" s="93"/>
      <c r="TUU113" s="93"/>
      <c r="TUV113" s="93"/>
      <c r="TUW113" s="93"/>
      <c r="TUX113" s="93"/>
      <c r="TUY113" s="93"/>
      <c r="TUZ113" s="93"/>
      <c r="TVA113" s="93"/>
      <c r="TVB113" s="93"/>
      <c r="TVC113" s="93"/>
      <c r="TVD113" s="93"/>
      <c r="TVE113" s="93"/>
      <c r="TVF113" s="93"/>
      <c r="TVG113" s="93"/>
      <c r="TVH113" s="93"/>
      <c r="TVI113" s="93"/>
      <c r="TVJ113" s="93"/>
      <c r="TVK113" s="93"/>
      <c r="TVL113" s="93"/>
      <c r="TVM113" s="93"/>
      <c r="TVN113" s="93"/>
      <c r="TVO113" s="93"/>
      <c r="TVP113" s="93"/>
      <c r="TVQ113" s="93"/>
      <c r="TVR113" s="93"/>
      <c r="TVS113" s="93"/>
      <c r="TVT113" s="93"/>
      <c r="TVU113" s="93"/>
      <c r="TVV113" s="93"/>
      <c r="TVW113" s="93"/>
      <c r="TVX113" s="93"/>
      <c r="TVY113" s="93"/>
      <c r="TVZ113" s="93"/>
      <c r="TWA113" s="93"/>
      <c r="TWB113" s="93"/>
      <c r="TWC113" s="93"/>
      <c r="TWD113" s="93"/>
      <c r="TWE113" s="93"/>
      <c r="TWF113" s="93"/>
      <c r="TWG113" s="93"/>
      <c r="TWH113" s="93"/>
      <c r="TWI113" s="93"/>
      <c r="TWJ113" s="93"/>
      <c r="TWK113" s="93"/>
      <c r="TWL113" s="93"/>
      <c r="TWM113" s="93"/>
      <c r="TWN113" s="93"/>
      <c r="TWO113" s="93"/>
      <c r="TWP113" s="93"/>
      <c r="TWQ113" s="93"/>
      <c r="TWR113" s="93"/>
      <c r="TWS113" s="93"/>
      <c r="TWT113" s="93"/>
      <c r="TWU113" s="93"/>
      <c r="TWV113" s="93"/>
      <c r="TWW113" s="93"/>
      <c r="TWX113" s="93"/>
      <c r="TWY113" s="93"/>
      <c r="TWZ113" s="93"/>
      <c r="TXA113" s="93"/>
      <c r="TXB113" s="93"/>
      <c r="TXC113" s="93"/>
      <c r="TXD113" s="93"/>
      <c r="TXE113" s="93"/>
      <c r="TXF113" s="93"/>
      <c r="TXG113" s="93"/>
      <c r="TXH113" s="93"/>
      <c r="TXI113" s="93"/>
      <c r="TXJ113" s="93"/>
      <c r="TXK113" s="93"/>
      <c r="TXL113" s="93"/>
      <c r="TXM113" s="93"/>
      <c r="TXN113" s="93"/>
      <c r="TXO113" s="93"/>
      <c r="TXP113" s="93"/>
      <c r="TXQ113" s="93"/>
      <c r="TXR113" s="93"/>
      <c r="TXS113" s="93"/>
      <c r="TXT113" s="93"/>
      <c r="TXU113" s="93"/>
      <c r="TXV113" s="93"/>
      <c r="TXW113" s="93"/>
      <c r="TXX113" s="93"/>
      <c r="TXY113" s="93"/>
      <c r="TXZ113" s="93"/>
      <c r="TYA113" s="93"/>
      <c r="TYB113" s="93"/>
      <c r="TYC113" s="93"/>
      <c r="TYD113" s="93"/>
      <c r="TYE113" s="93"/>
      <c r="TYF113" s="93"/>
      <c r="TYG113" s="93"/>
      <c r="TYH113" s="93"/>
      <c r="TYI113" s="93"/>
      <c r="TYJ113" s="93"/>
      <c r="TYK113" s="93"/>
      <c r="TYL113" s="93"/>
      <c r="TYM113" s="93"/>
      <c r="TYN113" s="93"/>
      <c r="TYO113" s="93"/>
      <c r="TYP113" s="93"/>
      <c r="TYQ113" s="93"/>
      <c r="TYR113" s="93"/>
      <c r="TYS113" s="93"/>
      <c r="TYT113" s="93"/>
      <c r="TYU113" s="93"/>
      <c r="TYV113" s="93"/>
      <c r="TYW113" s="93"/>
      <c r="TYX113" s="93"/>
      <c r="TYY113" s="93"/>
      <c r="TYZ113" s="93"/>
      <c r="TZA113" s="93"/>
      <c r="TZB113" s="93"/>
      <c r="TZC113" s="93"/>
      <c r="TZD113" s="93"/>
      <c r="TZE113" s="93"/>
      <c r="TZF113" s="93"/>
      <c r="TZG113" s="93"/>
      <c r="TZH113" s="93"/>
      <c r="TZI113" s="93"/>
      <c r="TZJ113" s="93"/>
      <c r="TZK113" s="93"/>
      <c r="TZL113" s="93"/>
      <c r="TZM113" s="93"/>
      <c r="TZN113" s="93"/>
      <c r="TZO113" s="93"/>
      <c r="TZP113" s="93"/>
      <c r="TZQ113" s="93"/>
      <c r="TZR113" s="93"/>
      <c r="TZS113" s="93"/>
      <c r="TZT113" s="93"/>
      <c r="TZU113" s="93"/>
      <c r="TZV113" s="93"/>
      <c r="TZW113" s="93"/>
      <c r="TZX113" s="93"/>
      <c r="TZY113" s="93"/>
      <c r="TZZ113" s="93"/>
      <c r="UAA113" s="93"/>
      <c r="UAB113" s="93"/>
      <c r="UAC113" s="93"/>
      <c r="UAD113" s="93"/>
      <c r="UAE113" s="93"/>
      <c r="UAF113" s="93"/>
      <c r="UAG113" s="93"/>
      <c r="UAH113" s="93"/>
      <c r="UAI113" s="93"/>
      <c r="UAJ113" s="93"/>
      <c r="UAK113" s="93"/>
      <c r="UAL113" s="93"/>
      <c r="UAM113" s="93"/>
      <c r="UAN113" s="93"/>
      <c r="UAO113" s="93"/>
      <c r="UAP113" s="93"/>
      <c r="UAQ113" s="93"/>
      <c r="UAR113" s="93"/>
      <c r="UAS113" s="93"/>
      <c r="UAT113" s="93"/>
      <c r="UAU113" s="93"/>
      <c r="UAV113" s="93"/>
      <c r="UAW113" s="93"/>
      <c r="UAX113" s="93"/>
      <c r="UAY113" s="93"/>
      <c r="UAZ113" s="93"/>
      <c r="UBA113" s="93"/>
      <c r="UBB113" s="93"/>
      <c r="UBC113" s="93"/>
      <c r="UBD113" s="93"/>
      <c r="UBE113" s="93"/>
      <c r="UBF113" s="93"/>
      <c r="UBG113" s="93"/>
      <c r="UBH113" s="93"/>
      <c r="UBI113" s="93"/>
      <c r="UBJ113" s="93"/>
      <c r="UBK113" s="93"/>
      <c r="UBL113" s="93"/>
      <c r="UBM113" s="93"/>
      <c r="UBN113" s="93"/>
      <c r="UBO113" s="93"/>
      <c r="UBP113" s="93"/>
      <c r="UBQ113" s="93"/>
      <c r="UBR113" s="93"/>
      <c r="UBS113" s="93"/>
      <c r="UBT113" s="93"/>
      <c r="UBU113" s="93"/>
      <c r="UBV113" s="93"/>
      <c r="UBW113" s="93"/>
      <c r="UBX113" s="93"/>
      <c r="UBY113" s="93"/>
      <c r="UBZ113" s="93"/>
      <c r="UCA113" s="93"/>
      <c r="UCB113" s="93"/>
      <c r="UCC113" s="93"/>
      <c r="UCD113" s="93"/>
      <c r="UCE113" s="93"/>
      <c r="UCF113" s="93"/>
      <c r="UCG113" s="93"/>
      <c r="UCH113" s="93"/>
      <c r="UCI113" s="93"/>
      <c r="UCJ113" s="93"/>
      <c r="UCK113" s="93"/>
      <c r="UCL113" s="93"/>
      <c r="UCM113" s="93"/>
      <c r="UCN113" s="93"/>
      <c r="UCO113" s="93"/>
      <c r="UCP113" s="93"/>
      <c r="UCQ113" s="93"/>
      <c r="UCR113" s="93"/>
      <c r="UCS113" s="93"/>
      <c r="UCT113" s="93"/>
      <c r="UCU113" s="93"/>
      <c r="UCV113" s="93"/>
      <c r="UCW113" s="93"/>
      <c r="UCX113" s="93"/>
      <c r="UCY113" s="93"/>
      <c r="UCZ113" s="93"/>
      <c r="UDA113" s="93"/>
      <c r="UDB113" s="93"/>
      <c r="UDC113" s="93"/>
      <c r="UDD113" s="93"/>
      <c r="UDE113" s="93"/>
      <c r="UDF113" s="93"/>
      <c r="UDG113" s="93"/>
      <c r="UDH113" s="93"/>
      <c r="UDI113" s="93"/>
      <c r="UDJ113" s="93"/>
      <c r="UDK113" s="93"/>
      <c r="UDL113" s="93"/>
      <c r="UDM113" s="93"/>
      <c r="UDN113" s="93"/>
      <c r="UDO113" s="93"/>
      <c r="UDP113" s="93"/>
      <c r="UDQ113" s="93"/>
      <c r="UDR113" s="93"/>
      <c r="UDS113" s="93"/>
      <c r="UDT113" s="93"/>
      <c r="UDU113" s="93"/>
      <c r="UDV113" s="93"/>
      <c r="UDW113" s="93"/>
      <c r="UDX113" s="93"/>
      <c r="UDY113" s="93"/>
      <c r="UDZ113" s="93"/>
      <c r="UEA113" s="93"/>
      <c r="UEB113" s="93"/>
      <c r="UEC113" s="93"/>
      <c r="UED113" s="93"/>
      <c r="UEE113" s="93"/>
      <c r="UEF113" s="93"/>
      <c r="UEG113" s="93"/>
      <c r="UEH113" s="93"/>
      <c r="UEI113" s="93"/>
      <c r="UEJ113" s="93"/>
      <c r="UEK113" s="93"/>
      <c r="UEL113" s="93"/>
      <c r="UEM113" s="93"/>
      <c r="UEN113" s="93"/>
      <c r="UEO113" s="93"/>
      <c r="UEP113" s="93"/>
      <c r="UEQ113" s="93"/>
      <c r="UER113" s="93"/>
      <c r="UES113" s="93"/>
      <c r="UET113" s="93"/>
      <c r="UEU113" s="93"/>
      <c r="UEV113" s="93"/>
      <c r="UEW113" s="93"/>
      <c r="UEX113" s="93"/>
      <c r="UEY113" s="93"/>
      <c r="UEZ113" s="93"/>
      <c r="UFA113" s="93"/>
      <c r="UFB113" s="93"/>
      <c r="UFC113" s="93"/>
      <c r="UFD113" s="93"/>
      <c r="UFE113" s="93"/>
      <c r="UFF113" s="93"/>
      <c r="UFG113" s="93"/>
      <c r="UFH113" s="93"/>
      <c r="UFI113" s="93"/>
      <c r="UFJ113" s="93"/>
      <c r="UFK113" s="93"/>
      <c r="UFL113" s="93"/>
      <c r="UFM113" s="93"/>
      <c r="UFN113" s="93"/>
      <c r="UFO113" s="93"/>
      <c r="UFP113" s="93"/>
      <c r="UFQ113" s="93"/>
      <c r="UFR113" s="93"/>
      <c r="UFS113" s="93"/>
      <c r="UFT113" s="93"/>
      <c r="UFU113" s="93"/>
      <c r="UFV113" s="93"/>
      <c r="UFW113" s="93"/>
      <c r="UFX113" s="93"/>
      <c r="UFY113" s="93"/>
      <c r="UFZ113" s="93"/>
      <c r="UGA113" s="93"/>
      <c r="UGB113" s="93"/>
      <c r="UGC113" s="93"/>
      <c r="UGD113" s="93"/>
      <c r="UGE113" s="93"/>
      <c r="UGF113" s="93"/>
      <c r="UGG113" s="93"/>
      <c r="UGH113" s="93"/>
      <c r="UGI113" s="93"/>
      <c r="UGJ113" s="93"/>
      <c r="UGK113" s="93"/>
      <c r="UGL113" s="93"/>
      <c r="UGM113" s="93"/>
      <c r="UGN113" s="93"/>
      <c r="UGO113" s="93"/>
      <c r="UGP113" s="93"/>
      <c r="UGQ113" s="93"/>
      <c r="UGR113" s="93"/>
      <c r="UGS113" s="93"/>
      <c r="UGT113" s="93"/>
      <c r="UGU113" s="93"/>
      <c r="UGV113" s="93"/>
      <c r="UGW113" s="93"/>
      <c r="UGX113" s="93"/>
      <c r="UGY113" s="93"/>
      <c r="UGZ113" s="93"/>
      <c r="UHA113" s="93"/>
      <c r="UHB113" s="93"/>
      <c r="UHC113" s="93"/>
      <c r="UHD113" s="93"/>
      <c r="UHE113" s="93"/>
      <c r="UHF113" s="93"/>
      <c r="UHG113" s="93"/>
      <c r="UHH113" s="93"/>
      <c r="UHI113" s="93"/>
      <c r="UHJ113" s="93"/>
      <c r="UHK113" s="93"/>
      <c r="UHL113" s="93"/>
      <c r="UHM113" s="93"/>
      <c r="UHN113" s="93"/>
      <c r="UHO113" s="93"/>
      <c r="UHP113" s="93"/>
      <c r="UHQ113" s="93"/>
      <c r="UHR113" s="93"/>
      <c r="UHS113" s="93"/>
      <c r="UHT113" s="93"/>
      <c r="UHU113" s="93"/>
      <c r="UHV113" s="93"/>
      <c r="UHW113" s="93"/>
      <c r="UHX113" s="93"/>
      <c r="UHY113" s="93"/>
      <c r="UHZ113" s="93"/>
      <c r="UIA113" s="93"/>
      <c r="UIB113" s="93"/>
      <c r="UIC113" s="93"/>
      <c r="UID113" s="93"/>
      <c r="UIE113" s="93"/>
      <c r="UIF113" s="93"/>
      <c r="UIG113" s="93"/>
      <c r="UIH113" s="93"/>
      <c r="UII113" s="93"/>
      <c r="UIJ113" s="93"/>
      <c r="UIK113" s="93"/>
      <c r="UIL113" s="93"/>
      <c r="UIM113" s="93"/>
      <c r="UIN113" s="93"/>
      <c r="UIO113" s="93"/>
      <c r="UIP113" s="93"/>
      <c r="UIQ113" s="93"/>
      <c r="UIR113" s="93"/>
      <c r="UIS113" s="93"/>
      <c r="UIT113" s="93"/>
      <c r="UIU113" s="93"/>
      <c r="UIV113" s="93"/>
      <c r="UIW113" s="93"/>
      <c r="UIX113" s="93"/>
      <c r="UIY113" s="93"/>
      <c r="UIZ113" s="93"/>
      <c r="UJA113" s="93"/>
      <c r="UJB113" s="93"/>
      <c r="UJC113" s="93"/>
      <c r="UJD113" s="93"/>
      <c r="UJE113" s="93"/>
      <c r="UJF113" s="93"/>
      <c r="UJG113" s="93"/>
      <c r="UJH113" s="93"/>
      <c r="UJI113" s="93"/>
      <c r="UJJ113" s="93"/>
      <c r="UJK113" s="93"/>
      <c r="UJL113" s="93"/>
      <c r="UJM113" s="93"/>
      <c r="UJN113" s="93"/>
      <c r="UJO113" s="93"/>
      <c r="UJP113" s="93"/>
      <c r="UJQ113" s="93"/>
      <c r="UJR113" s="93"/>
      <c r="UJS113" s="93"/>
      <c r="UJT113" s="93"/>
      <c r="UJU113" s="93"/>
      <c r="UJV113" s="93"/>
      <c r="UJW113" s="93"/>
      <c r="UJX113" s="93"/>
      <c r="UJY113" s="93"/>
      <c r="UJZ113" s="93"/>
      <c r="UKA113" s="93"/>
      <c r="UKB113" s="93"/>
      <c r="UKC113" s="93"/>
      <c r="UKD113" s="93"/>
      <c r="UKE113" s="93"/>
      <c r="UKF113" s="93"/>
      <c r="UKG113" s="93"/>
      <c r="UKH113" s="93"/>
      <c r="UKI113" s="93"/>
      <c r="UKJ113" s="93"/>
      <c r="UKK113" s="93"/>
      <c r="UKL113" s="93"/>
      <c r="UKM113" s="93"/>
      <c r="UKN113" s="93"/>
      <c r="UKO113" s="93"/>
      <c r="UKP113" s="93"/>
      <c r="UKQ113" s="93"/>
      <c r="UKR113" s="93"/>
      <c r="UKS113" s="93"/>
      <c r="UKT113" s="93"/>
      <c r="UKU113" s="93"/>
      <c r="UKV113" s="93"/>
      <c r="UKW113" s="93"/>
      <c r="UKX113" s="93"/>
      <c r="UKY113" s="93"/>
      <c r="UKZ113" s="93"/>
      <c r="ULA113" s="93"/>
      <c r="ULB113" s="93"/>
      <c r="ULC113" s="93"/>
      <c r="ULD113" s="93"/>
      <c r="ULE113" s="93"/>
      <c r="ULF113" s="93"/>
      <c r="ULG113" s="93"/>
      <c r="ULH113" s="93"/>
      <c r="ULI113" s="93"/>
      <c r="ULJ113" s="93"/>
      <c r="ULK113" s="93"/>
      <c r="ULL113" s="93"/>
      <c r="ULM113" s="93"/>
      <c r="ULN113" s="93"/>
      <c r="ULO113" s="93"/>
      <c r="ULP113" s="93"/>
      <c r="ULQ113" s="93"/>
      <c r="ULR113" s="93"/>
      <c r="ULS113" s="93"/>
      <c r="ULT113" s="93"/>
      <c r="ULU113" s="93"/>
      <c r="ULV113" s="93"/>
      <c r="ULW113" s="93"/>
      <c r="ULX113" s="93"/>
      <c r="ULY113" s="93"/>
      <c r="ULZ113" s="93"/>
      <c r="UMA113" s="93"/>
      <c r="UMB113" s="93"/>
      <c r="UMC113" s="93"/>
      <c r="UMD113" s="93"/>
      <c r="UME113" s="93"/>
      <c r="UMF113" s="93"/>
      <c r="UMG113" s="93"/>
      <c r="UMH113" s="93"/>
      <c r="UMI113" s="93"/>
      <c r="UMJ113" s="93"/>
      <c r="UMK113" s="93"/>
      <c r="UML113" s="93"/>
      <c r="UMM113" s="93"/>
      <c r="UMN113" s="93"/>
      <c r="UMO113" s="93"/>
      <c r="UMP113" s="93"/>
      <c r="UMQ113" s="93"/>
      <c r="UMR113" s="93"/>
      <c r="UMS113" s="93"/>
      <c r="UMT113" s="93"/>
      <c r="UMU113" s="93"/>
      <c r="UMV113" s="93"/>
      <c r="UMW113" s="93"/>
      <c r="UMX113" s="93"/>
      <c r="UMY113" s="93"/>
      <c r="UMZ113" s="93"/>
      <c r="UNA113" s="93"/>
      <c r="UNB113" s="93"/>
      <c r="UNC113" s="93"/>
      <c r="UND113" s="93"/>
      <c r="UNE113" s="93"/>
      <c r="UNF113" s="93"/>
      <c r="UNG113" s="93"/>
      <c r="UNH113" s="93"/>
      <c r="UNI113" s="93"/>
      <c r="UNJ113" s="93"/>
      <c r="UNK113" s="93"/>
      <c r="UNL113" s="93"/>
      <c r="UNM113" s="93"/>
      <c r="UNN113" s="93"/>
      <c r="UNO113" s="93"/>
      <c r="UNP113" s="93"/>
      <c r="UNQ113" s="93"/>
      <c r="UNR113" s="93"/>
      <c r="UNS113" s="93"/>
      <c r="UNT113" s="93"/>
      <c r="UNU113" s="93"/>
      <c r="UNV113" s="93"/>
      <c r="UNW113" s="93"/>
      <c r="UNX113" s="93"/>
      <c r="UNY113" s="93"/>
      <c r="UNZ113" s="93"/>
      <c r="UOA113" s="93"/>
      <c r="UOB113" s="93"/>
      <c r="UOC113" s="93"/>
      <c r="UOD113" s="93"/>
      <c r="UOE113" s="93"/>
      <c r="UOF113" s="93"/>
      <c r="UOG113" s="93"/>
      <c r="UOH113" s="93"/>
      <c r="UOI113" s="93"/>
      <c r="UOJ113" s="93"/>
      <c r="UOK113" s="93"/>
      <c r="UOL113" s="93"/>
      <c r="UOM113" s="93"/>
      <c r="UON113" s="93"/>
      <c r="UOO113" s="93"/>
      <c r="UOP113" s="93"/>
      <c r="UOQ113" s="93"/>
      <c r="UOR113" s="93"/>
      <c r="UOS113" s="93"/>
      <c r="UOT113" s="93"/>
      <c r="UOU113" s="93"/>
      <c r="UOV113" s="93"/>
      <c r="UOW113" s="93"/>
      <c r="UOX113" s="93"/>
      <c r="UOY113" s="93"/>
      <c r="UOZ113" s="93"/>
      <c r="UPA113" s="93"/>
      <c r="UPB113" s="93"/>
      <c r="UPC113" s="93"/>
      <c r="UPD113" s="93"/>
      <c r="UPE113" s="93"/>
      <c r="UPF113" s="93"/>
      <c r="UPG113" s="93"/>
      <c r="UPH113" s="93"/>
      <c r="UPI113" s="93"/>
      <c r="UPJ113" s="93"/>
      <c r="UPK113" s="93"/>
      <c r="UPL113" s="93"/>
      <c r="UPM113" s="93"/>
      <c r="UPN113" s="93"/>
      <c r="UPO113" s="93"/>
      <c r="UPP113" s="93"/>
      <c r="UPQ113" s="93"/>
      <c r="UPR113" s="93"/>
      <c r="UPS113" s="93"/>
      <c r="UPT113" s="93"/>
      <c r="UPU113" s="93"/>
      <c r="UPV113" s="93"/>
      <c r="UPW113" s="93"/>
      <c r="UPX113" s="93"/>
      <c r="UPY113" s="93"/>
      <c r="UPZ113" s="93"/>
      <c r="UQA113" s="93"/>
      <c r="UQB113" s="93"/>
      <c r="UQC113" s="93"/>
      <c r="UQD113" s="93"/>
      <c r="UQE113" s="93"/>
      <c r="UQF113" s="93"/>
      <c r="UQG113" s="93"/>
      <c r="UQH113" s="93"/>
      <c r="UQI113" s="93"/>
      <c r="UQJ113" s="93"/>
      <c r="UQK113" s="93"/>
      <c r="UQL113" s="93"/>
      <c r="UQM113" s="93"/>
      <c r="UQN113" s="93"/>
      <c r="UQO113" s="93"/>
      <c r="UQP113" s="93"/>
      <c r="UQQ113" s="93"/>
      <c r="UQR113" s="93"/>
      <c r="UQS113" s="93"/>
      <c r="UQT113" s="93"/>
      <c r="UQU113" s="93"/>
      <c r="UQV113" s="93"/>
      <c r="UQW113" s="93"/>
      <c r="UQX113" s="93"/>
      <c r="UQY113" s="93"/>
      <c r="UQZ113" s="93"/>
      <c r="URA113" s="93"/>
      <c r="URB113" s="93"/>
      <c r="URC113" s="93"/>
      <c r="URD113" s="93"/>
      <c r="URE113" s="93"/>
      <c r="URF113" s="93"/>
      <c r="URG113" s="93"/>
      <c r="URH113" s="93"/>
      <c r="URI113" s="93"/>
      <c r="URJ113" s="93"/>
      <c r="URK113" s="93"/>
      <c r="URL113" s="93"/>
      <c r="URM113" s="93"/>
      <c r="URN113" s="93"/>
      <c r="URO113" s="93"/>
      <c r="URP113" s="93"/>
      <c r="URQ113" s="93"/>
      <c r="URR113" s="93"/>
      <c r="URS113" s="93"/>
      <c r="URT113" s="93"/>
      <c r="URU113" s="93"/>
      <c r="URV113" s="93"/>
      <c r="URW113" s="93"/>
      <c r="URX113" s="93"/>
      <c r="URY113" s="93"/>
      <c r="URZ113" s="93"/>
      <c r="USA113" s="93"/>
      <c r="USB113" s="93"/>
      <c r="USC113" s="93"/>
      <c r="USD113" s="93"/>
      <c r="USE113" s="93"/>
      <c r="USF113" s="93"/>
      <c r="USG113" s="93"/>
      <c r="USH113" s="93"/>
      <c r="USI113" s="93"/>
      <c r="USJ113" s="93"/>
      <c r="USK113" s="93"/>
      <c r="USL113" s="93"/>
      <c r="USM113" s="93"/>
      <c r="USN113" s="93"/>
      <c r="USO113" s="93"/>
      <c r="USP113" s="93"/>
      <c r="USQ113" s="93"/>
      <c r="USR113" s="93"/>
      <c r="USS113" s="93"/>
      <c r="UST113" s="93"/>
      <c r="USU113" s="93"/>
      <c r="USV113" s="93"/>
      <c r="USW113" s="93"/>
      <c r="USX113" s="93"/>
      <c r="USY113" s="93"/>
      <c r="USZ113" s="93"/>
      <c r="UTA113" s="93"/>
      <c r="UTB113" s="93"/>
      <c r="UTC113" s="93"/>
      <c r="UTD113" s="93"/>
      <c r="UTE113" s="93"/>
      <c r="UTF113" s="93"/>
      <c r="UTG113" s="93"/>
      <c r="UTH113" s="93"/>
      <c r="UTI113" s="93"/>
      <c r="UTJ113" s="93"/>
      <c r="UTK113" s="93"/>
      <c r="UTL113" s="93"/>
      <c r="UTM113" s="93"/>
      <c r="UTN113" s="93"/>
      <c r="UTO113" s="93"/>
      <c r="UTP113" s="93"/>
      <c r="UTQ113" s="93"/>
      <c r="UTR113" s="93"/>
      <c r="UTS113" s="93"/>
      <c r="UTT113" s="93"/>
      <c r="UTU113" s="93"/>
      <c r="UTV113" s="93"/>
      <c r="UTW113" s="93"/>
      <c r="UTX113" s="93"/>
      <c r="UTY113" s="93"/>
      <c r="UTZ113" s="93"/>
      <c r="UUA113" s="93"/>
      <c r="UUB113" s="93"/>
      <c r="UUC113" s="93"/>
      <c r="UUD113" s="93"/>
      <c r="UUE113" s="93"/>
      <c r="UUF113" s="93"/>
      <c r="UUG113" s="93"/>
      <c r="UUH113" s="93"/>
      <c r="UUI113" s="93"/>
      <c r="UUJ113" s="93"/>
      <c r="UUK113" s="93"/>
      <c r="UUL113" s="93"/>
      <c r="UUM113" s="93"/>
      <c r="UUN113" s="93"/>
      <c r="UUO113" s="93"/>
      <c r="UUP113" s="93"/>
      <c r="UUQ113" s="93"/>
      <c r="UUR113" s="93"/>
      <c r="UUS113" s="93"/>
      <c r="UUT113" s="93"/>
      <c r="UUU113" s="93"/>
      <c r="UUV113" s="93"/>
      <c r="UUW113" s="93"/>
      <c r="UUX113" s="93"/>
      <c r="UUY113" s="93"/>
      <c r="UUZ113" s="93"/>
      <c r="UVA113" s="93"/>
      <c r="UVB113" s="93"/>
      <c r="UVC113" s="93"/>
      <c r="UVD113" s="93"/>
      <c r="UVE113" s="93"/>
      <c r="UVF113" s="93"/>
      <c r="UVG113" s="93"/>
      <c r="UVH113" s="93"/>
      <c r="UVI113" s="93"/>
      <c r="UVJ113" s="93"/>
      <c r="UVK113" s="93"/>
      <c r="UVL113" s="93"/>
      <c r="UVM113" s="93"/>
      <c r="UVN113" s="93"/>
      <c r="UVO113" s="93"/>
      <c r="UVP113" s="93"/>
      <c r="UVQ113" s="93"/>
      <c r="UVR113" s="93"/>
      <c r="UVS113" s="93"/>
      <c r="UVT113" s="93"/>
      <c r="UVU113" s="93"/>
      <c r="UVV113" s="93"/>
      <c r="UVW113" s="93"/>
      <c r="UVX113" s="93"/>
      <c r="UVY113" s="93"/>
      <c r="UVZ113" s="93"/>
      <c r="UWA113" s="93"/>
      <c r="UWB113" s="93"/>
      <c r="UWC113" s="93"/>
      <c r="UWD113" s="93"/>
      <c r="UWE113" s="93"/>
      <c r="UWF113" s="93"/>
      <c r="UWG113" s="93"/>
      <c r="UWH113" s="93"/>
      <c r="UWI113" s="93"/>
      <c r="UWJ113" s="93"/>
      <c r="UWK113" s="93"/>
      <c r="UWL113" s="93"/>
      <c r="UWM113" s="93"/>
      <c r="UWN113" s="93"/>
      <c r="UWO113" s="93"/>
      <c r="UWP113" s="93"/>
      <c r="UWQ113" s="93"/>
      <c r="UWR113" s="93"/>
      <c r="UWS113" s="93"/>
      <c r="UWT113" s="93"/>
      <c r="UWU113" s="93"/>
      <c r="UWV113" s="93"/>
      <c r="UWW113" s="93"/>
      <c r="UWX113" s="93"/>
      <c r="UWY113" s="93"/>
      <c r="UWZ113" s="93"/>
      <c r="UXA113" s="93"/>
      <c r="UXB113" s="93"/>
      <c r="UXC113" s="93"/>
      <c r="UXD113" s="93"/>
      <c r="UXE113" s="93"/>
      <c r="UXF113" s="93"/>
      <c r="UXG113" s="93"/>
      <c r="UXH113" s="93"/>
      <c r="UXI113" s="93"/>
      <c r="UXJ113" s="93"/>
      <c r="UXK113" s="93"/>
      <c r="UXL113" s="93"/>
      <c r="UXM113" s="93"/>
      <c r="UXN113" s="93"/>
      <c r="UXO113" s="93"/>
      <c r="UXP113" s="93"/>
      <c r="UXQ113" s="93"/>
      <c r="UXR113" s="93"/>
      <c r="UXS113" s="93"/>
      <c r="UXT113" s="93"/>
      <c r="UXU113" s="93"/>
      <c r="UXV113" s="93"/>
      <c r="UXW113" s="93"/>
      <c r="UXX113" s="93"/>
      <c r="UXY113" s="93"/>
      <c r="UXZ113" s="93"/>
      <c r="UYA113" s="93"/>
      <c r="UYB113" s="93"/>
      <c r="UYC113" s="93"/>
      <c r="UYD113" s="93"/>
      <c r="UYE113" s="93"/>
      <c r="UYF113" s="93"/>
      <c r="UYG113" s="93"/>
      <c r="UYH113" s="93"/>
      <c r="UYI113" s="93"/>
      <c r="UYJ113" s="93"/>
      <c r="UYK113" s="93"/>
      <c r="UYL113" s="93"/>
      <c r="UYM113" s="93"/>
      <c r="UYN113" s="93"/>
      <c r="UYO113" s="93"/>
      <c r="UYP113" s="93"/>
      <c r="UYQ113" s="93"/>
      <c r="UYR113" s="93"/>
      <c r="UYS113" s="93"/>
      <c r="UYT113" s="93"/>
      <c r="UYU113" s="93"/>
      <c r="UYV113" s="93"/>
      <c r="UYW113" s="93"/>
      <c r="UYX113" s="93"/>
      <c r="UYY113" s="93"/>
      <c r="UYZ113" s="93"/>
      <c r="UZA113" s="93"/>
      <c r="UZB113" s="93"/>
      <c r="UZC113" s="93"/>
      <c r="UZD113" s="93"/>
      <c r="UZE113" s="93"/>
      <c r="UZF113" s="93"/>
      <c r="UZG113" s="93"/>
      <c r="UZH113" s="93"/>
      <c r="UZI113" s="93"/>
      <c r="UZJ113" s="93"/>
      <c r="UZK113" s="93"/>
      <c r="UZL113" s="93"/>
      <c r="UZM113" s="93"/>
      <c r="UZN113" s="93"/>
      <c r="UZO113" s="93"/>
      <c r="UZP113" s="93"/>
      <c r="UZQ113" s="93"/>
      <c r="UZR113" s="93"/>
      <c r="UZS113" s="93"/>
      <c r="UZT113" s="93"/>
      <c r="UZU113" s="93"/>
      <c r="UZV113" s="93"/>
      <c r="UZW113" s="93"/>
      <c r="UZX113" s="93"/>
      <c r="UZY113" s="93"/>
      <c r="UZZ113" s="93"/>
      <c r="VAA113" s="93"/>
      <c r="VAB113" s="93"/>
      <c r="VAC113" s="93"/>
      <c r="VAD113" s="93"/>
      <c r="VAE113" s="93"/>
      <c r="VAF113" s="93"/>
      <c r="VAG113" s="93"/>
      <c r="VAH113" s="93"/>
      <c r="VAI113" s="93"/>
      <c r="VAJ113" s="93"/>
      <c r="VAK113" s="93"/>
      <c r="VAL113" s="93"/>
      <c r="VAM113" s="93"/>
      <c r="VAN113" s="93"/>
      <c r="VAO113" s="93"/>
      <c r="VAP113" s="93"/>
      <c r="VAQ113" s="93"/>
      <c r="VAR113" s="93"/>
      <c r="VAS113" s="93"/>
      <c r="VAT113" s="93"/>
      <c r="VAU113" s="93"/>
      <c r="VAV113" s="93"/>
      <c r="VAW113" s="93"/>
      <c r="VAX113" s="93"/>
      <c r="VAY113" s="93"/>
      <c r="VAZ113" s="93"/>
      <c r="VBA113" s="93"/>
      <c r="VBB113" s="93"/>
      <c r="VBC113" s="93"/>
      <c r="VBD113" s="93"/>
      <c r="VBE113" s="93"/>
      <c r="VBF113" s="93"/>
      <c r="VBG113" s="93"/>
      <c r="VBH113" s="93"/>
      <c r="VBI113" s="93"/>
      <c r="VBJ113" s="93"/>
      <c r="VBK113" s="93"/>
      <c r="VBL113" s="93"/>
      <c r="VBM113" s="93"/>
      <c r="VBN113" s="93"/>
      <c r="VBO113" s="93"/>
      <c r="VBP113" s="93"/>
      <c r="VBQ113" s="93"/>
      <c r="VBR113" s="93"/>
      <c r="VBS113" s="93"/>
      <c r="VBT113" s="93"/>
      <c r="VBU113" s="93"/>
      <c r="VBV113" s="93"/>
      <c r="VBW113" s="93"/>
      <c r="VBX113" s="93"/>
      <c r="VBY113" s="93"/>
      <c r="VBZ113" s="93"/>
      <c r="VCA113" s="93"/>
      <c r="VCB113" s="93"/>
      <c r="VCC113" s="93"/>
      <c r="VCD113" s="93"/>
      <c r="VCE113" s="93"/>
      <c r="VCF113" s="93"/>
      <c r="VCG113" s="93"/>
      <c r="VCH113" s="93"/>
      <c r="VCI113" s="93"/>
      <c r="VCJ113" s="93"/>
      <c r="VCK113" s="93"/>
      <c r="VCL113" s="93"/>
      <c r="VCM113" s="93"/>
      <c r="VCN113" s="93"/>
      <c r="VCO113" s="93"/>
      <c r="VCP113" s="93"/>
      <c r="VCQ113" s="93"/>
      <c r="VCR113" s="93"/>
      <c r="VCS113" s="93"/>
      <c r="VCT113" s="93"/>
      <c r="VCU113" s="93"/>
      <c r="VCV113" s="93"/>
      <c r="VCW113" s="93"/>
      <c r="VCX113" s="93"/>
      <c r="VCY113" s="93"/>
      <c r="VCZ113" s="93"/>
      <c r="VDA113" s="93"/>
      <c r="VDB113" s="93"/>
      <c r="VDC113" s="93"/>
      <c r="VDD113" s="93"/>
      <c r="VDE113" s="93"/>
      <c r="VDF113" s="93"/>
      <c r="VDG113" s="93"/>
      <c r="VDH113" s="93"/>
      <c r="VDI113" s="93"/>
      <c r="VDJ113" s="93"/>
      <c r="VDK113" s="93"/>
      <c r="VDL113" s="93"/>
      <c r="VDM113" s="93"/>
      <c r="VDN113" s="93"/>
      <c r="VDO113" s="93"/>
      <c r="VDP113" s="93"/>
      <c r="VDQ113" s="93"/>
      <c r="VDR113" s="93"/>
      <c r="VDS113" s="93"/>
      <c r="VDT113" s="93"/>
      <c r="VDU113" s="93"/>
      <c r="VDV113" s="93"/>
      <c r="VDW113" s="93"/>
      <c r="VDX113" s="93"/>
      <c r="VDY113" s="93"/>
      <c r="VDZ113" s="93"/>
      <c r="VEA113" s="93"/>
      <c r="VEB113" s="93"/>
      <c r="VEC113" s="93"/>
      <c r="VED113" s="93"/>
      <c r="VEE113" s="93"/>
      <c r="VEF113" s="93"/>
      <c r="VEG113" s="93"/>
      <c r="VEH113" s="93"/>
      <c r="VEI113" s="93"/>
      <c r="VEJ113" s="93"/>
      <c r="VEK113" s="93"/>
      <c r="VEL113" s="93"/>
      <c r="VEM113" s="93"/>
      <c r="VEN113" s="93"/>
      <c r="VEO113" s="93"/>
      <c r="VEP113" s="93"/>
      <c r="VEQ113" s="93"/>
      <c r="VER113" s="93"/>
      <c r="VES113" s="93"/>
      <c r="VET113" s="93"/>
      <c r="VEU113" s="93"/>
      <c r="VEV113" s="93"/>
      <c r="VEW113" s="93"/>
      <c r="VEX113" s="93"/>
      <c r="VEY113" s="93"/>
      <c r="VEZ113" s="93"/>
      <c r="VFA113" s="93"/>
      <c r="VFB113" s="93"/>
      <c r="VFC113" s="93"/>
      <c r="VFD113" s="93"/>
      <c r="VFE113" s="93"/>
      <c r="VFF113" s="93"/>
      <c r="VFG113" s="93"/>
      <c r="VFH113" s="93"/>
      <c r="VFI113" s="93"/>
      <c r="VFJ113" s="93"/>
      <c r="VFK113" s="93"/>
      <c r="VFL113" s="93"/>
      <c r="VFM113" s="93"/>
      <c r="VFN113" s="93"/>
      <c r="VFO113" s="93"/>
      <c r="VFP113" s="93"/>
      <c r="VFQ113" s="93"/>
      <c r="VFR113" s="93"/>
      <c r="VFS113" s="93"/>
      <c r="VFT113" s="93"/>
      <c r="VFU113" s="93"/>
      <c r="VFV113" s="93"/>
      <c r="VFW113" s="93"/>
      <c r="VFX113" s="93"/>
      <c r="VFY113" s="93"/>
      <c r="VFZ113" s="93"/>
      <c r="VGA113" s="93"/>
      <c r="VGB113" s="93"/>
      <c r="VGC113" s="93"/>
      <c r="VGD113" s="93"/>
      <c r="VGE113" s="93"/>
      <c r="VGF113" s="93"/>
      <c r="VGG113" s="93"/>
      <c r="VGH113" s="93"/>
      <c r="VGI113" s="93"/>
      <c r="VGJ113" s="93"/>
      <c r="VGK113" s="93"/>
      <c r="VGL113" s="93"/>
      <c r="VGM113" s="93"/>
      <c r="VGN113" s="93"/>
      <c r="VGO113" s="93"/>
      <c r="VGP113" s="93"/>
      <c r="VGQ113" s="93"/>
      <c r="VGR113" s="93"/>
      <c r="VGS113" s="93"/>
      <c r="VGT113" s="93"/>
      <c r="VGU113" s="93"/>
      <c r="VGV113" s="93"/>
      <c r="VGW113" s="93"/>
      <c r="VGX113" s="93"/>
      <c r="VGY113" s="93"/>
      <c r="VGZ113" s="93"/>
      <c r="VHA113" s="93"/>
      <c r="VHB113" s="93"/>
      <c r="VHC113" s="93"/>
      <c r="VHD113" s="93"/>
      <c r="VHE113" s="93"/>
      <c r="VHF113" s="93"/>
      <c r="VHG113" s="93"/>
      <c r="VHH113" s="93"/>
      <c r="VHI113" s="93"/>
      <c r="VHJ113" s="93"/>
      <c r="VHK113" s="93"/>
      <c r="VHL113" s="93"/>
      <c r="VHM113" s="93"/>
      <c r="VHN113" s="93"/>
      <c r="VHO113" s="93"/>
      <c r="VHP113" s="93"/>
      <c r="VHQ113" s="93"/>
      <c r="VHR113" s="93"/>
      <c r="VHS113" s="93"/>
      <c r="VHT113" s="93"/>
      <c r="VHU113" s="93"/>
      <c r="VHV113" s="93"/>
      <c r="VHW113" s="93"/>
      <c r="VHX113" s="93"/>
      <c r="VHY113" s="93"/>
      <c r="VHZ113" s="93"/>
      <c r="VIA113" s="93"/>
      <c r="VIB113" s="93"/>
      <c r="VIC113" s="93"/>
      <c r="VID113" s="93"/>
      <c r="VIE113" s="93"/>
      <c r="VIF113" s="93"/>
      <c r="VIG113" s="93"/>
      <c r="VIH113" s="93"/>
      <c r="VII113" s="93"/>
      <c r="VIJ113" s="93"/>
      <c r="VIK113" s="93"/>
      <c r="VIL113" s="93"/>
      <c r="VIM113" s="93"/>
      <c r="VIN113" s="93"/>
      <c r="VIO113" s="93"/>
      <c r="VIP113" s="93"/>
      <c r="VIQ113" s="93"/>
      <c r="VIR113" s="93"/>
      <c r="VIS113" s="93"/>
      <c r="VIT113" s="93"/>
      <c r="VIU113" s="93"/>
      <c r="VIV113" s="93"/>
      <c r="VIW113" s="93"/>
      <c r="VIX113" s="93"/>
      <c r="VIY113" s="93"/>
      <c r="VIZ113" s="93"/>
      <c r="VJA113" s="93"/>
      <c r="VJB113" s="93"/>
      <c r="VJC113" s="93"/>
      <c r="VJD113" s="93"/>
      <c r="VJE113" s="93"/>
      <c r="VJF113" s="93"/>
      <c r="VJG113" s="93"/>
      <c r="VJH113" s="93"/>
      <c r="VJI113" s="93"/>
      <c r="VJJ113" s="93"/>
      <c r="VJK113" s="93"/>
      <c r="VJL113" s="93"/>
      <c r="VJM113" s="93"/>
      <c r="VJN113" s="93"/>
      <c r="VJO113" s="93"/>
      <c r="VJP113" s="93"/>
      <c r="VJQ113" s="93"/>
      <c r="VJR113" s="93"/>
      <c r="VJS113" s="93"/>
      <c r="VJT113" s="93"/>
      <c r="VJU113" s="93"/>
      <c r="VJV113" s="93"/>
      <c r="VJW113" s="93"/>
      <c r="VJX113" s="93"/>
      <c r="VJY113" s="93"/>
      <c r="VJZ113" s="93"/>
      <c r="VKA113" s="93"/>
      <c r="VKB113" s="93"/>
      <c r="VKC113" s="93"/>
      <c r="VKD113" s="93"/>
      <c r="VKE113" s="93"/>
      <c r="VKF113" s="93"/>
      <c r="VKG113" s="93"/>
      <c r="VKH113" s="93"/>
      <c r="VKI113" s="93"/>
      <c r="VKJ113" s="93"/>
      <c r="VKK113" s="93"/>
      <c r="VKL113" s="93"/>
      <c r="VKM113" s="93"/>
      <c r="VKN113" s="93"/>
      <c r="VKO113" s="93"/>
      <c r="VKP113" s="93"/>
      <c r="VKQ113" s="93"/>
      <c r="VKR113" s="93"/>
      <c r="VKS113" s="93"/>
      <c r="VKT113" s="93"/>
      <c r="VKU113" s="93"/>
      <c r="VKV113" s="93"/>
      <c r="VKW113" s="93"/>
      <c r="VKX113" s="93"/>
      <c r="VKY113" s="93"/>
      <c r="VKZ113" s="93"/>
      <c r="VLA113" s="93"/>
      <c r="VLB113" s="93"/>
      <c r="VLC113" s="93"/>
      <c r="VLD113" s="93"/>
      <c r="VLE113" s="93"/>
      <c r="VLF113" s="93"/>
      <c r="VLG113" s="93"/>
      <c r="VLH113" s="93"/>
      <c r="VLI113" s="93"/>
      <c r="VLJ113" s="93"/>
      <c r="VLK113" s="93"/>
      <c r="VLL113" s="93"/>
      <c r="VLM113" s="93"/>
      <c r="VLN113" s="93"/>
      <c r="VLO113" s="93"/>
      <c r="VLP113" s="93"/>
      <c r="VLQ113" s="93"/>
      <c r="VLR113" s="93"/>
      <c r="VLS113" s="93"/>
      <c r="VLT113" s="93"/>
      <c r="VLU113" s="93"/>
      <c r="VLV113" s="93"/>
      <c r="VLW113" s="93"/>
      <c r="VLX113" s="93"/>
      <c r="VLY113" s="93"/>
      <c r="VLZ113" s="93"/>
      <c r="VMA113" s="93"/>
      <c r="VMB113" s="93"/>
      <c r="VMC113" s="93"/>
      <c r="VMD113" s="93"/>
      <c r="VME113" s="93"/>
      <c r="VMF113" s="93"/>
      <c r="VMG113" s="93"/>
      <c r="VMH113" s="93"/>
      <c r="VMI113" s="93"/>
      <c r="VMJ113" s="93"/>
      <c r="VMK113" s="93"/>
      <c r="VML113" s="93"/>
      <c r="VMM113" s="93"/>
      <c r="VMN113" s="93"/>
      <c r="VMO113" s="93"/>
      <c r="VMP113" s="93"/>
      <c r="VMQ113" s="93"/>
      <c r="VMR113" s="93"/>
      <c r="VMS113" s="93"/>
      <c r="VMT113" s="93"/>
      <c r="VMU113" s="93"/>
      <c r="VMV113" s="93"/>
      <c r="VMW113" s="93"/>
      <c r="VMX113" s="93"/>
      <c r="VMY113" s="93"/>
      <c r="VMZ113" s="93"/>
      <c r="VNA113" s="93"/>
      <c r="VNB113" s="93"/>
      <c r="VNC113" s="93"/>
      <c r="VND113" s="93"/>
      <c r="VNE113" s="93"/>
      <c r="VNF113" s="93"/>
      <c r="VNG113" s="93"/>
      <c r="VNH113" s="93"/>
      <c r="VNI113" s="93"/>
      <c r="VNJ113" s="93"/>
      <c r="VNK113" s="93"/>
      <c r="VNL113" s="93"/>
      <c r="VNM113" s="93"/>
      <c r="VNN113" s="93"/>
      <c r="VNO113" s="93"/>
      <c r="VNP113" s="93"/>
      <c r="VNQ113" s="93"/>
      <c r="VNR113" s="93"/>
      <c r="VNS113" s="93"/>
      <c r="VNT113" s="93"/>
      <c r="VNU113" s="93"/>
      <c r="VNV113" s="93"/>
      <c r="VNW113" s="93"/>
      <c r="VNX113" s="93"/>
      <c r="VNY113" s="93"/>
      <c r="VNZ113" s="93"/>
      <c r="VOA113" s="93"/>
      <c r="VOB113" s="93"/>
      <c r="VOC113" s="93"/>
      <c r="VOD113" s="93"/>
      <c r="VOE113" s="93"/>
      <c r="VOF113" s="93"/>
      <c r="VOG113" s="93"/>
      <c r="VOH113" s="93"/>
      <c r="VOI113" s="93"/>
      <c r="VOJ113" s="93"/>
      <c r="VOK113" s="93"/>
      <c r="VOL113" s="93"/>
      <c r="VOM113" s="93"/>
      <c r="VON113" s="93"/>
      <c r="VOO113" s="93"/>
      <c r="VOP113" s="93"/>
      <c r="VOQ113" s="93"/>
      <c r="VOR113" s="93"/>
      <c r="VOS113" s="93"/>
      <c r="VOT113" s="93"/>
      <c r="VOU113" s="93"/>
      <c r="VOV113" s="93"/>
      <c r="VOW113" s="93"/>
      <c r="VOX113" s="93"/>
      <c r="VOY113" s="93"/>
      <c r="VOZ113" s="93"/>
      <c r="VPA113" s="93"/>
      <c r="VPB113" s="93"/>
      <c r="VPC113" s="93"/>
      <c r="VPD113" s="93"/>
      <c r="VPE113" s="93"/>
      <c r="VPF113" s="93"/>
      <c r="VPG113" s="93"/>
      <c r="VPH113" s="93"/>
      <c r="VPI113" s="93"/>
      <c r="VPJ113" s="93"/>
      <c r="VPK113" s="93"/>
      <c r="VPL113" s="93"/>
      <c r="VPM113" s="93"/>
      <c r="VPN113" s="93"/>
      <c r="VPO113" s="93"/>
      <c r="VPP113" s="93"/>
      <c r="VPQ113" s="93"/>
      <c r="VPR113" s="93"/>
      <c r="VPS113" s="93"/>
      <c r="VPT113" s="93"/>
      <c r="VPU113" s="93"/>
      <c r="VPV113" s="93"/>
      <c r="VPW113" s="93"/>
      <c r="VPX113" s="93"/>
      <c r="VPY113" s="93"/>
      <c r="VPZ113" s="93"/>
      <c r="VQA113" s="93"/>
      <c r="VQB113" s="93"/>
      <c r="VQC113" s="93"/>
      <c r="VQD113" s="93"/>
      <c r="VQE113" s="93"/>
      <c r="VQF113" s="93"/>
      <c r="VQG113" s="93"/>
      <c r="VQH113" s="93"/>
      <c r="VQI113" s="93"/>
      <c r="VQJ113" s="93"/>
      <c r="VQK113" s="93"/>
      <c r="VQL113" s="93"/>
      <c r="VQM113" s="93"/>
      <c r="VQN113" s="93"/>
      <c r="VQO113" s="93"/>
      <c r="VQP113" s="93"/>
      <c r="VQQ113" s="93"/>
      <c r="VQR113" s="93"/>
      <c r="VQS113" s="93"/>
      <c r="VQT113" s="93"/>
      <c r="VQU113" s="93"/>
      <c r="VQV113" s="93"/>
      <c r="VQW113" s="93"/>
      <c r="VQX113" s="93"/>
      <c r="VQY113" s="93"/>
      <c r="VQZ113" s="93"/>
      <c r="VRA113" s="93"/>
      <c r="VRB113" s="93"/>
      <c r="VRC113" s="93"/>
      <c r="VRD113" s="93"/>
      <c r="VRE113" s="93"/>
      <c r="VRF113" s="93"/>
      <c r="VRG113" s="93"/>
      <c r="VRH113" s="93"/>
      <c r="VRI113" s="93"/>
      <c r="VRJ113" s="93"/>
      <c r="VRK113" s="93"/>
      <c r="VRL113" s="93"/>
      <c r="VRM113" s="93"/>
      <c r="VRN113" s="93"/>
      <c r="VRO113" s="93"/>
      <c r="VRP113" s="93"/>
      <c r="VRQ113" s="93"/>
      <c r="VRR113" s="93"/>
      <c r="VRS113" s="93"/>
      <c r="VRT113" s="93"/>
      <c r="VRU113" s="93"/>
      <c r="VRV113" s="93"/>
      <c r="VRW113" s="93"/>
      <c r="VRX113" s="93"/>
      <c r="VRY113" s="93"/>
      <c r="VRZ113" s="93"/>
      <c r="VSA113" s="93"/>
      <c r="VSB113" s="93"/>
      <c r="VSC113" s="93"/>
      <c r="VSD113" s="93"/>
      <c r="VSE113" s="93"/>
      <c r="VSF113" s="93"/>
      <c r="VSG113" s="93"/>
      <c r="VSH113" s="93"/>
      <c r="VSI113" s="93"/>
      <c r="VSJ113" s="93"/>
      <c r="VSK113" s="93"/>
      <c r="VSL113" s="93"/>
      <c r="VSM113" s="93"/>
      <c r="VSN113" s="93"/>
      <c r="VSO113" s="93"/>
      <c r="VSP113" s="93"/>
      <c r="VSQ113" s="93"/>
      <c r="VSR113" s="93"/>
      <c r="VSS113" s="93"/>
      <c r="VST113" s="93"/>
      <c r="VSU113" s="93"/>
      <c r="VSV113" s="93"/>
      <c r="VSW113" s="93"/>
      <c r="VSX113" s="93"/>
      <c r="VSY113" s="93"/>
      <c r="VSZ113" s="93"/>
      <c r="VTA113" s="93"/>
      <c r="VTB113" s="93"/>
      <c r="VTC113" s="93"/>
      <c r="VTD113" s="93"/>
      <c r="VTE113" s="93"/>
      <c r="VTF113" s="93"/>
      <c r="VTG113" s="93"/>
      <c r="VTH113" s="93"/>
      <c r="VTI113" s="93"/>
      <c r="VTJ113" s="93"/>
      <c r="VTK113" s="93"/>
      <c r="VTL113" s="93"/>
      <c r="VTM113" s="93"/>
      <c r="VTN113" s="93"/>
      <c r="VTO113" s="93"/>
      <c r="VTP113" s="93"/>
      <c r="VTQ113" s="93"/>
      <c r="VTR113" s="93"/>
      <c r="VTS113" s="93"/>
      <c r="VTT113" s="93"/>
      <c r="VTU113" s="93"/>
      <c r="VTV113" s="93"/>
      <c r="VTW113" s="93"/>
      <c r="VTX113" s="93"/>
      <c r="VTY113" s="93"/>
      <c r="VTZ113" s="93"/>
      <c r="VUA113" s="93"/>
      <c r="VUB113" s="93"/>
      <c r="VUC113" s="93"/>
      <c r="VUD113" s="93"/>
      <c r="VUE113" s="93"/>
      <c r="VUF113" s="93"/>
      <c r="VUG113" s="93"/>
      <c r="VUH113" s="93"/>
      <c r="VUI113" s="93"/>
      <c r="VUJ113" s="93"/>
      <c r="VUK113" s="93"/>
      <c r="VUL113" s="93"/>
      <c r="VUM113" s="93"/>
      <c r="VUN113" s="93"/>
      <c r="VUO113" s="93"/>
      <c r="VUP113" s="93"/>
      <c r="VUQ113" s="93"/>
      <c r="VUR113" s="93"/>
      <c r="VUS113" s="93"/>
      <c r="VUT113" s="93"/>
      <c r="VUU113" s="93"/>
      <c r="VUV113" s="93"/>
      <c r="VUW113" s="93"/>
      <c r="VUX113" s="93"/>
      <c r="VUY113" s="93"/>
      <c r="VUZ113" s="93"/>
      <c r="VVA113" s="93"/>
      <c r="VVB113" s="93"/>
      <c r="VVC113" s="93"/>
      <c r="VVD113" s="93"/>
      <c r="VVE113" s="93"/>
      <c r="VVF113" s="93"/>
      <c r="VVG113" s="93"/>
      <c r="VVH113" s="93"/>
      <c r="VVI113" s="93"/>
      <c r="VVJ113" s="93"/>
      <c r="VVK113" s="93"/>
      <c r="VVL113" s="93"/>
      <c r="VVM113" s="93"/>
      <c r="VVN113" s="93"/>
      <c r="VVO113" s="93"/>
      <c r="VVP113" s="93"/>
      <c r="VVQ113" s="93"/>
      <c r="VVR113" s="93"/>
      <c r="VVS113" s="93"/>
      <c r="VVT113" s="93"/>
      <c r="VVU113" s="93"/>
      <c r="VVV113" s="93"/>
      <c r="VVW113" s="93"/>
      <c r="VVX113" s="93"/>
      <c r="VVY113" s="93"/>
      <c r="VVZ113" s="93"/>
      <c r="VWA113" s="93"/>
      <c r="VWB113" s="93"/>
      <c r="VWC113" s="93"/>
      <c r="VWD113" s="93"/>
      <c r="VWE113" s="93"/>
      <c r="VWF113" s="93"/>
      <c r="VWG113" s="93"/>
      <c r="VWH113" s="93"/>
      <c r="VWI113" s="93"/>
      <c r="VWJ113" s="93"/>
      <c r="VWK113" s="93"/>
      <c r="VWL113" s="93"/>
      <c r="VWM113" s="93"/>
      <c r="VWN113" s="93"/>
      <c r="VWO113" s="93"/>
      <c r="VWP113" s="93"/>
      <c r="VWQ113" s="93"/>
      <c r="VWR113" s="93"/>
      <c r="VWS113" s="93"/>
      <c r="VWT113" s="93"/>
      <c r="VWU113" s="93"/>
      <c r="VWV113" s="93"/>
      <c r="VWW113" s="93"/>
      <c r="VWX113" s="93"/>
      <c r="VWY113" s="93"/>
      <c r="VWZ113" s="93"/>
      <c r="VXA113" s="93"/>
      <c r="VXB113" s="93"/>
      <c r="VXC113" s="93"/>
      <c r="VXD113" s="93"/>
      <c r="VXE113" s="93"/>
      <c r="VXF113" s="93"/>
      <c r="VXG113" s="93"/>
      <c r="VXH113" s="93"/>
      <c r="VXI113" s="93"/>
      <c r="VXJ113" s="93"/>
      <c r="VXK113" s="93"/>
      <c r="VXL113" s="93"/>
      <c r="VXM113" s="93"/>
      <c r="VXN113" s="93"/>
      <c r="VXO113" s="93"/>
      <c r="VXP113" s="93"/>
      <c r="VXQ113" s="93"/>
      <c r="VXR113" s="93"/>
      <c r="VXS113" s="93"/>
      <c r="VXT113" s="93"/>
      <c r="VXU113" s="93"/>
      <c r="VXV113" s="93"/>
      <c r="VXW113" s="93"/>
      <c r="VXX113" s="93"/>
      <c r="VXY113" s="93"/>
      <c r="VXZ113" s="93"/>
      <c r="VYA113" s="93"/>
      <c r="VYB113" s="93"/>
      <c r="VYC113" s="93"/>
      <c r="VYD113" s="93"/>
      <c r="VYE113" s="93"/>
      <c r="VYF113" s="93"/>
      <c r="VYG113" s="93"/>
      <c r="VYH113" s="93"/>
      <c r="VYI113" s="93"/>
      <c r="VYJ113" s="93"/>
      <c r="VYK113" s="93"/>
      <c r="VYL113" s="93"/>
      <c r="VYM113" s="93"/>
      <c r="VYN113" s="93"/>
      <c r="VYO113" s="93"/>
      <c r="VYP113" s="93"/>
      <c r="VYQ113" s="93"/>
      <c r="VYR113" s="93"/>
      <c r="VYS113" s="93"/>
      <c r="VYT113" s="93"/>
      <c r="VYU113" s="93"/>
      <c r="VYV113" s="93"/>
      <c r="VYW113" s="93"/>
      <c r="VYX113" s="93"/>
      <c r="VYY113" s="93"/>
      <c r="VYZ113" s="93"/>
      <c r="VZA113" s="93"/>
      <c r="VZB113" s="93"/>
      <c r="VZC113" s="93"/>
      <c r="VZD113" s="93"/>
      <c r="VZE113" s="93"/>
      <c r="VZF113" s="93"/>
      <c r="VZG113" s="93"/>
      <c r="VZH113" s="93"/>
      <c r="VZI113" s="93"/>
      <c r="VZJ113" s="93"/>
      <c r="VZK113" s="93"/>
      <c r="VZL113" s="93"/>
      <c r="VZM113" s="93"/>
      <c r="VZN113" s="93"/>
      <c r="VZO113" s="93"/>
      <c r="VZP113" s="93"/>
      <c r="VZQ113" s="93"/>
      <c r="VZR113" s="93"/>
      <c r="VZS113" s="93"/>
      <c r="VZT113" s="93"/>
      <c r="VZU113" s="93"/>
      <c r="VZV113" s="93"/>
      <c r="VZW113" s="93"/>
      <c r="VZX113" s="93"/>
      <c r="VZY113" s="93"/>
      <c r="VZZ113" s="93"/>
      <c r="WAA113" s="93"/>
      <c r="WAB113" s="93"/>
      <c r="WAC113" s="93"/>
      <c r="WAD113" s="93"/>
      <c r="WAE113" s="93"/>
      <c r="WAF113" s="93"/>
      <c r="WAG113" s="93"/>
      <c r="WAH113" s="93"/>
      <c r="WAI113" s="93"/>
      <c r="WAJ113" s="93"/>
      <c r="WAK113" s="93"/>
      <c r="WAL113" s="93"/>
      <c r="WAM113" s="93"/>
      <c r="WAN113" s="93"/>
      <c r="WAO113" s="93"/>
      <c r="WAP113" s="93"/>
      <c r="WAQ113" s="93"/>
      <c r="WAR113" s="93"/>
      <c r="WAS113" s="93"/>
      <c r="WAT113" s="93"/>
      <c r="WAU113" s="93"/>
      <c r="WAV113" s="93"/>
      <c r="WAW113" s="93"/>
      <c r="WAX113" s="93"/>
      <c r="WAY113" s="93"/>
      <c r="WAZ113" s="93"/>
      <c r="WBA113" s="93"/>
      <c r="WBB113" s="93"/>
      <c r="WBC113" s="93"/>
      <c r="WBD113" s="93"/>
      <c r="WBE113" s="93"/>
      <c r="WBF113" s="93"/>
      <c r="WBG113" s="93"/>
      <c r="WBH113" s="93"/>
      <c r="WBI113" s="93"/>
      <c r="WBJ113" s="93"/>
      <c r="WBK113" s="93"/>
      <c r="WBL113" s="93"/>
      <c r="WBM113" s="93"/>
      <c r="WBN113" s="93"/>
      <c r="WBO113" s="93"/>
      <c r="WBP113" s="93"/>
      <c r="WBQ113" s="93"/>
      <c r="WBR113" s="93"/>
      <c r="WBS113" s="93"/>
      <c r="WBT113" s="93"/>
      <c r="WBU113" s="93"/>
      <c r="WBV113" s="93"/>
      <c r="WBW113" s="93"/>
      <c r="WBX113" s="93"/>
      <c r="WBY113" s="93"/>
      <c r="WBZ113" s="93"/>
      <c r="WCA113" s="93"/>
      <c r="WCB113" s="93"/>
      <c r="WCC113" s="93"/>
      <c r="WCD113" s="93"/>
      <c r="WCE113" s="93"/>
      <c r="WCF113" s="93"/>
      <c r="WCG113" s="93"/>
      <c r="WCH113" s="93"/>
      <c r="WCI113" s="93"/>
      <c r="WCJ113" s="93"/>
      <c r="WCK113" s="93"/>
      <c r="WCL113" s="93"/>
      <c r="WCM113" s="93"/>
      <c r="WCN113" s="93"/>
      <c r="WCO113" s="93"/>
      <c r="WCP113" s="93"/>
      <c r="WCQ113" s="93"/>
      <c r="WCR113" s="93"/>
      <c r="WCS113" s="93"/>
      <c r="WCT113" s="93"/>
      <c r="WCU113" s="93"/>
      <c r="WCV113" s="93"/>
      <c r="WCW113" s="93"/>
      <c r="WCX113" s="93"/>
      <c r="WCY113" s="93"/>
      <c r="WCZ113" s="93"/>
      <c r="WDA113" s="93"/>
      <c r="WDB113" s="93"/>
      <c r="WDC113" s="93"/>
      <c r="WDD113" s="93"/>
      <c r="WDE113" s="93"/>
      <c r="WDF113" s="93"/>
      <c r="WDG113" s="93"/>
      <c r="WDH113" s="93"/>
      <c r="WDI113" s="93"/>
      <c r="WDJ113" s="93"/>
      <c r="WDK113" s="93"/>
      <c r="WDL113" s="93"/>
      <c r="WDM113" s="93"/>
      <c r="WDN113" s="93"/>
      <c r="WDO113" s="93"/>
      <c r="WDP113" s="93"/>
      <c r="WDQ113" s="93"/>
      <c r="WDR113" s="93"/>
      <c r="WDS113" s="93"/>
      <c r="WDT113" s="93"/>
      <c r="WDU113" s="93"/>
      <c r="WDV113" s="93"/>
      <c r="WDW113" s="93"/>
      <c r="WDX113" s="93"/>
      <c r="WDY113" s="93"/>
      <c r="WDZ113" s="93"/>
      <c r="WEA113" s="93"/>
      <c r="WEB113" s="93"/>
      <c r="WEC113" s="93"/>
      <c r="WED113" s="93"/>
      <c r="WEE113" s="93"/>
      <c r="WEF113" s="93"/>
      <c r="WEG113" s="93"/>
      <c r="WEH113" s="93"/>
      <c r="WEI113" s="93"/>
      <c r="WEJ113" s="93"/>
      <c r="WEK113" s="93"/>
      <c r="WEL113" s="93"/>
      <c r="WEM113" s="93"/>
      <c r="WEN113" s="93"/>
      <c r="WEO113" s="93"/>
      <c r="WEP113" s="93"/>
      <c r="WEQ113" s="93"/>
      <c r="WER113" s="93"/>
      <c r="WES113" s="93"/>
      <c r="WET113" s="93"/>
      <c r="WEU113" s="93"/>
      <c r="WEV113" s="93"/>
      <c r="WEW113" s="93"/>
      <c r="WEX113" s="93"/>
      <c r="WEY113" s="93"/>
      <c r="WEZ113" s="93"/>
      <c r="WFA113" s="93"/>
      <c r="WFB113" s="93"/>
      <c r="WFC113" s="93"/>
      <c r="WFD113" s="93"/>
      <c r="WFE113" s="93"/>
      <c r="WFF113" s="93"/>
      <c r="WFG113" s="93"/>
      <c r="WFH113" s="93"/>
      <c r="WFI113" s="93"/>
      <c r="WFJ113" s="93"/>
      <c r="WFK113" s="93"/>
      <c r="WFL113" s="93"/>
      <c r="WFM113" s="93"/>
      <c r="WFN113" s="93"/>
      <c r="WFO113" s="93"/>
      <c r="WFP113" s="93"/>
      <c r="WFQ113" s="93"/>
      <c r="WFR113" s="93"/>
      <c r="WFS113" s="93"/>
      <c r="WFT113" s="93"/>
      <c r="WFU113" s="93"/>
      <c r="WFV113" s="93"/>
      <c r="WFW113" s="93"/>
      <c r="WFX113" s="93"/>
      <c r="WFY113" s="93"/>
      <c r="WFZ113" s="93"/>
      <c r="WGA113" s="93"/>
      <c r="WGB113" s="93"/>
      <c r="WGC113" s="93"/>
      <c r="WGD113" s="93"/>
      <c r="WGE113" s="93"/>
      <c r="WGF113" s="93"/>
      <c r="WGG113" s="93"/>
      <c r="WGH113" s="93"/>
      <c r="WGI113" s="93"/>
      <c r="WGJ113" s="93"/>
      <c r="WGK113" s="93"/>
      <c r="WGL113" s="93"/>
      <c r="WGM113" s="93"/>
      <c r="WGN113" s="93"/>
      <c r="WGO113" s="93"/>
      <c r="WGP113" s="93"/>
      <c r="WGQ113" s="93"/>
      <c r="WGR113" s="93"/>
      <c r="WGS113" s="93"/>
      <c r="WGT113" s="93"/>
      <c r="WGU113" s="93"/>
      <c r="WGV113" s="93"/>
      <c r="WGW113" s="93"/>
      <c r="WGX113" s="93"/>
      <c r="WGY113" s="93"/>
      <c r="WGZ113" s="93"/>
      <c r="WHA113" s="93"/>
      <c r="WHB113" s="93"/>
      <c r="WHC113" s="93"/>
      <c r="WHD113" s="93"/>
      <c r="WHE113" s="93"/>
      <c r="WHF113" s="93"/>
      <c r="WHG113" s="93"/>
      <c r="WHH113" s="93"/>
      <c r="WHI113" s="93"/>
      <c r="WHJ113" s="93"/>
      <c r="WHK113" s="93"/>
      <c r="WHL113" s="93"/>
      <c r="WHM113" s="93"/>
      <c r="WHN113" s="93"/>
      <c r="WHO113" s="93"/>
      <c r="WHP113" s="93"/>
      <c r="WHQ113" s="93"/>
      <c r="WHR113" s="93"/>
      <c r="WHS113" s="93"/>
      <c r="WHT113" s="93"/>
      <c r="WHU113" s="93"/>
      <c r="WHV113" s="93"/>
      <c r="WHW113" s="93"/>
      <c r="WHX113" s="93"/>
      <c r="WHY113" s="93"/>
      <c r="WHZ113" s="93"/>
      <c r="WIA113" s="93"/>
      <c r="WIB113" s="93"/>
      <c r="WIC113" s="93"/>
      <c r="WID113" s="93"/>
      <c r="WIE113" s="93"/>
      <c r="WIF113" s="93"/>
      <c r="WIG113" s="93"/>
      <c r="WIH113" s="93"/>
      <c r="WII113" s="93"/>
      <c r="WIJ113" s="93"/>
      <c r="WIK113" s="93"/>
      <c r="WIL113" s="93"/>
      <c r="WIM113" s="93"/>
      <c r="WIN113" s="93"/>
      <c r="WIO113" s="93"/>
      <c r="WIP113" s="93"/>
      <c r="WIQ113" s="93"/>
      <c r="WIR113" s="93"/>
      <c r="WIS113" s="93"/>
      <c r="WIT113" s="93"/>
      <c r="WIU113" s="93"/>
      <c r="WIV113" s="93"/>
      <c r="WIW113" s="93"/>
      <c r="WIX113" s="93"/>
      <c r="WIY113" s="93"/>
      <c r="WIZ113" s="93"/>
      <c r="WJA113" s="93"/>
      <c r="WJB113" s="93"/>
      <c r="WJC113" s="93"/>
      <c r="WJD113" s="93"/>
      <c r="WJE113" s="93"/>
      <c r="WJF113" s="93"/>
      <c r="WJG113" s="93"/>
      <c r="WJH113" s="93"/>
      <c r="WJI113" s="93"/>
      <c r="WJJ113" s="93"/>
      <c r="WJK113" s="93"/>
      <c r="WJL113" s="93"/>
      <c r="WJM113" s="93"/>
      <c r="WJN113" s="93"/>
      <c r="WJO113" s="93"/>
      <c r="WJP113" s="93"/>
      <c r="WJQ113" s="93"/>
      <c r="WJR113" s="93"/>
      <c r="WJS113" s="93"/>
      <c r="WJT113" s="93"/>
      <c r="WJU113" s="93"/>
      <c r="WJV113" s="93"/>
      <c r="WJW113" s="93"/>
      <c r="WJX113" s="93"/>
      <c r="WJY113" s="93"/>
      <c r="WJZ113" s="93"/>
      <c r="WKA113" s="93"/>
      <c r="WKB113" s="93"/>
      <c r="WKC113" s="93"/>
      <c r="WKD113" s="93"/>
      <c r="WKE113" s="93"/>
      <c r="WKF113" s="93"/>
      <c r="WKG113" s="93"/>
      <c r="WKH113" s="93"/>
      <c r="WKI113" s="93"/>
      <c r="WKJ113" s="93"/>
      <c r="WKK113" s="93"/>
      <c r="WKL113" s="93"/>
      <c r="WKM113" s="93"/>
      <c r="WKN113" s="93"/>
      <c r="WKO113" s="93"/>
      <c r="WKP113" s="93"/>
      <c r="WKQ113" s="93"/>
      <c r="WKR113" s="93"/>
      <c r="WKS113" s="93"/>
      <c r="WKT113" s="93"/>
      <c r="WKU113" s="93"/>
      <c r="WKV113" s="93"/>
      <c r="WKW113" s="93"/>
      <c r="WKX113" s="93"/>
      <c r="WKY113" s="93"/>
      <c r="WKZ113" s="93"/>
      <c r="WLA113" s="93"/>
      <c r="WLB113" s="93"/>
      <c r="WLC113" s="93"/>
      <c r="WLD113" s="93"/>
      <c r="WLE113" s="93"/>
      <c r="WLF113" s="93"/>
      <c r="WLG113" s="93"/>
      <c r="WLH113" s="93"/>
      <c r="WLI113" s="93"/>
      <c r="WLJ113" s="93"/>
      <c r="WLK113" s="93"/>
      <c r="WLL113" s="93"/>
      <c r="WLM113" s="93"/>
      <c r="WLN113" s="93"/>
      <c r="WLO113" s="93"/>
      <c r="WLP113" s="93"/>
      <c r="WLQ113" s="93"/>
      <c r="WLR113" s="93"/>
      <c r="WLS113" s="93"/>
      <c r="WLT113" s="93"/>
      <c r="WLU113" s="93"/>
      <c r="WLV113" s="93"/>
      <c r="WLW113" s="93"/>
      <c r="WLX113" s="93"/>
      <c r="WLY113" s="93"/>
      <c r="WLZ113" s="93"/>
      <c r="WMA113" s="93"/>
      <c r="WMB113" s="93"/>
      <c r="WMC113" s="93"/>
      <c r="WMD113" s="93"/>
      <c r="WME113" s="93"/>
      <c r="WMF113" s="93"/>
      <c r="WMG113" s="93"/>
      <c r="WMH113" s="93"/>
      <c r="WMI113" s="93"/>
      <c r="WMJ113" s="93"/>
      <c r="WMK113" s="93"/>
      <c r="WML113" s="93"/>
      <c r="WMM113" s="93"/>
      <c r="WMN113" s="93"/>
      <c r="WMO113" s="93"/>
      <c r="WMP113" s="93"/>
      <c r="WMQ113" s="93"/>
      <c r="WMR113" s="93"/>
      <c r="WMS113" s="93"/>
      <c r="WMT113" s="93"/>
      <c r="WMU113" s="93"/>
      <c r="WMV113" s="93"/>
      <c r="WMW113" s="93"/>
      <c r="WMX113" s="93"/>
      <c r="WMY113" s="93"/>
      <c r="WMZ113" s="93"/>
      <c r="WNA113" s="93"/>
      <c r="WNB113" s="93"/>
      <c r="WNC113" s="93"/>
      <c r="WND113" s="93"/>
      <c r="WNE113" s="93"/>
      <c r="WNF113" s="93"/>
      <c r="WNG113" s="93"/>
      <c r="WNH113" s="93"/>
      <c r="WNI113" s="93"/>
      <c r="WNJ113" s="93"/>
      <c r="WNK113" s="93"/>
      <c r="WNL113" s="93"/>
      <c r="WNM113" s="93"/>
      <c r="WNN113" s="93"/>
      <c r="WNO113" s="93"/>
      <c r="WNP113" s="93"/>
      <c r="WNQ113" s="93"/>
      <c r="WNR113" s="93"/>
      <c r="WNS113" s="93"/>
      <c r="WNT113" s="93"/>
      <c r="WNU113" s="93"/>
      <c r="WNV113" s="93"/>
      <c r="WNW113" s="93"/>
      <c r="WNX113" s="93"/>
      <c r="WNY113" s="93"/>
      <c r="WNZ113" s="93"/>
      <c r="WOA113" s="93"/>
      <c r="WOB113" s="93"/>
      <c r="WOC113" s="93"/>
      <c r="WOD113" s="93"/>
      <c r="WOE113" s="93"/>
      <c r="WOF113" s="93"/>
      <c r="WOG113" s="93"/>
      <c r="WOH113" s="93"/>
      <c r="WOI113" s="93"/>
      <c r="WOJ113" s="93"/>
      <c r="WOK113" s="93"/>
      <c r="WOL113" s="93"/>
      <c r="WOM113" s="93"/>
      <c r="WON113" s="93"/>
      <c r="WOO113" s="93"/>
      <c r="WOP113" s="93"/>
      <c r="WOQ113" s="93"/>
      <c r="WOR113" s="93"/>
      <c r="WOS113" s="93"/>
      <c r="WOT113" s="93"/>
      <c r="WOU113" s="93"/>
      <c r="WOV113" s="93"/>
      <c r="WOW113" s="93"/>
      <c r="WOX113" s="93"/>
      <c r="WOY113" s="93"/>
      <c r="WOZ113" s="93"/>
      <c r="WPA113" s="93"/>
      <c r="WPB113" s="93"/>
      <c r="WPC113" s="93"/>
      <c r="WPD113" s="93"/>
      <c r="WPE113" s="93"/>
      <c r="WPF113" s="93"/>
      <c r="WPG113" s="93"/>
      <c r="WPH113" s="93"/>
      <c r="WPI113" s="93"/>
      <c r="WPJ113" s="93"/>
      <c r="WPK113" s="93"/>
      <c r="WPL113" s="93"/>
      <c r="WPM113" s="93"/>
      <c r="WPN113" s="93"/>
      <c r="WPO113" s="93"/>
      <c r="WPP113" s="93"/>
      <c r="WPQ113" s="93"/>
      <c r="WPR113" s="93"/>
      <c r="WPS113" s="93"/>
      <c r="WPT113" s="93"/>
      <c r="WPU113" s="93"/>
      <c r="WPV113" s="93"/>
      <c r="WPW113" s="93"/>
      <c r="WPX113" s="93"/>
      <c r="WPY113" s="93"/>
      <c r="WPZ113" s="93"/>
      <c r="WQA113" s="93"/>
      <c r="WQB113" s="93"/>
      <c r="WQC113" s="93"/>
      <c r="WQD113" s="93"/>
      <c r="WQE113" s="93"/>
      <c r="WQF113" s="93"/>
      <c r="WQG113" s="93"/>
      <c r="WQH113" s="93"/>
      <c r="WQI113" s="93"/>
      <c r="WQJ113" s="93"/>
      <c r="WQK113" s="93"/>
      <c r="WQL113" s="93"/>
      <c r="WQM113" s="93"/>
      <c r="WQN113" s="93"/>
      <c r="WQO113" s="93"/>
      <c r="WQP113" s="93"/>
      <c r="WQQ113" s="93"/>
      <c r="WQR113" s="93"/>
      <c r="WQS113" s="93"/>
      <c r="WQT113" s="93"/>
      <c r="WQU113" s="93"/>
      <c r="WQV113" s="93"/>
      <c r="WQW113" s="93"/>
      <c r="WQX113" s="93"/>
      <c r="WQY113" s="93"/>
      <c r="WQZ113" s="93"/>
      <c r="WRA113" s="93"/>
      <c r="WRB113" s="93"/>
      <c r="WRC113" s="93"/>
      <c r="WRD113" s="93"/>
      <c r="WRE113" s="93"/>
      <c r="WRF113" s="93"/>
      <c r="WRG113" s="93"/>
      <c r="WRH113" s="93"/>
      <c r="WRI113" s="93"/>
      <c r="WRJ113" s="93"/>
      <c r="WRK113" s="93"/>
      <c r="WRL113" s="93"/>
      <c r="WRM113" s="93"/>
      <c r="WRN113" s="93"/>
      <c r="WRO113" s="93"/>
      <c r="WRP113" s="93"/>
      <c r="WRQ113" s="93"/>
      <c r="WRR113" s="93"/>
      <c r="WRS113" s="93"/>
      <c r="WRT113" s="93"/>
      <c r="WRU113" s="93"/>
      <c r="WRV113" s="93"/>
      <c r="WRW113" s="93"/>
      <c r="WRX113" s="93"/>
      <c r="WRY113" s="93"/>
      <c r="WRZ113" s="93"/>
      <c r="WSA113" s="93"/>
      <c r="WSB113" s="93"/>
      <c r="WSC113" s="93"/>
      <c r="WSD113" s="93"/>
      <c r="WSE113" s="93"/>
      <c r="WSF113" s="93"/>
      <c r="WSG113" s="93"/>
      <c r="WSH113" s="93"/>
      <c r="WSI113" s="93"/>
      <c r="WSJ113" s="93"/>
      <c r="WSK113" s="93"/>
      <c r="WSL113" s="93"/>
      <c r="WSM113" s="93"/>
      <c r="WSN113" s="93"/>
      <c r="WSO113" s="93"/>
      <c r="WSP113" s="93"/>
      <c r="WSQ113" s="93"/>
      <c r="WSR113" s="93"/>
      <c r="WSS113" s="93"/>
      <c r="WST113" s="93"/>
      <c r="WSU113" s="93"/>
      <c r="WSV113" s="93"/>
      <c r="WSW113" s="93"/>
      <c r="WSX113" s="93"/>
      <c r="WSY113" s="93"/>
      <c r="WSZ113" s="93"/>
      <c r="WTA113" s="93"/>
      <c r="WTB113" s="93"/>
      <c r="WTC113" s="93"/>
      <c r="WTD113" s="93"/>
      <c r="WTE113" s="93"/>
      <c r="WTF113" s="93"/>
      <c r="WTG113" s="93"/>
      <c r="WTH113" s="93"/>
      <c r="WTI113" s="93"/>
      <c r="WTJ113" s="93"/>
      <c r="WTK113" s="93"/>
      <c r="WTL113" s="93"/>
      <c r="WTM113" s="93"/>
      <c r="WTN113" s="93"/>
      <c r="WTO113" s="93"/>
      <c r="WTP113" s="93"/>
      <c r="WTQ113" s="93"/>
      <c r="WTR113" s="93"/>
      <c r="WTS113" s="93"/>
      <c r="WTT113" s="93"/>
      <c r="WTU113" s="93"/>
      <c r="WTV113" s="93"/>
      <c r="WTW113" s="93"/>
      <c r="WTX113" s="93"/>
      <c r="WTY113" s="93"/>
      <c r="WTZ113" s="93"/>
      <c r="WUA113" s="93"/>
      <c r="WUB113" s="93"/>
      <c r="WUC113" s="93"/>
      <c r="WUD113" s="93"/>
      <c r="WUE113" s="93"/>
      <c r="WUF113" s="93"/>
      <c r="WUG113" s="93"/>
      <c r="WUH113" s="93"/>
      <c r="WUI113" s="93"/>
      <c r="WUJ113" s="93"/>
      <c r="WUK113" s="93"/>
      <c r="WUL113" s="93"/>
      <c r="WUM113" s="93"/>
      <c r="WUN113" s="93"/>
      <c r="WUO113" s="93"/>
      <c r="WUP113" s="93"/>
      <c r="WUQ113" s="93"/>
      <c r="WUR113" s="93"/>
      <c r="WUS113" s="93"/>
      <c r="WUT113" s="93"/>
      <c r="WUU113" s="93"/>
      <c r="WUV113" s="93"/>
      <c r="WUW113" s="93"/>
      <c r="WUX113" s="93"/>
      <c r="WUY113" s="93"/>
      <c r="WUZ113" s="93"/>
      <c r="WVA113" s="93"/>
      <c r="WVB113" s="93"/>
      <c r="WVC113" s="93"/>
      <c r="WVD113" s="93"/>
      <c r="WVE113" s="93"/>
      <c r="WVF113" s="93"/>
      <c r="WVG113" s="93"/>
      <c r="WVH113" s="93"/>
      <c r="WVI113" s="93"/>
      <c r="WVJ113" s="93"/>
      <c r="WVK113" s="93"/>
      <c r="WVL113" s="93"/>
      <c r="WVM113" s="93"/>
      <c r="WVN113" s="93"/>
      <c r="WVO113" s="93"/>
      <c r="WVP113" s="93"/>
      <c r="WVQ113" s="93"/>
      <c r="WVR113" s="93"/>
      <c r="WVS113" s="93"/>
      <c r="WVT113" s="93"/>
      <c r="WVU113" s="93"/>
      <c r="WVV113" s="93"/>
      <c r="WVW113" s="93"/>
      <c r="WVX113" s="93"/>
      <c r="WVY113" s="93"/>
      <c r="WVZ113" s="93"/>
      <c r="WWA113" s="93"/>
      <c r="WWB113" s="93"/>
      <c r="WWC113" s="93"/>
      <c r="WWD113" s="93"/>
      <c r="WWE113" s="93"/>
      <c r="WWF113" s="93"/>
      <c r="WWG113" s="93"/>
      <c r="WWH113" s="93"/>
      <c r="WWI113" s="93"/>
      <c r="WWJ113" s="93"/>
      <c r="WWK113" s="93"/>
      <c r="WWL113" s="93"/>
      <c r="WWM113" s="93"/>
      <c r="WWN113" s="93"/>
      <c r="WWO113" s="93"/>
      <c r="WWP113" s="93"/>
      <c r="WWQ113" s="93"/>
      <c r="WWR113" s="93"/>
      <c r="WWS113" s="93"/>
      <c r="WWT113" s="93"/>
      <c r="WWU113" s="93"/>
      <c r="WWV113" s="93"/>
      <c r="WWW113" s="93"/>
      <c r="WWX113" s="93"/>
      <c r="WWY113" s="93"/>
      <c r="WWZ113" s="93"/>
      <c r="WXA113" s="93"/>
      <c r="WXB113" s="93"/>
      <c r="WXC113" s="93"/>
      <c r="WXD113" s="93"/>
      <c r="WXE113" s="93"/>
      <c r="WXF113" s="93"/>
      <c r="WXG113" s="93"/>
      <c r="WXH113" s="93"/>
      <c r="WXI113" s="93"/>
      <c r="WXJ113" s="93"/>
      <c r="WXK113" s="93"/>
      <c r="WXL113" s="93"/>
      <c r="WXM113" s="93"/>
      <c r="WXN113" s="93"/>
      <c r="WXO113" s="93"/>
      <c r="WXP113" s="93"/>
      <c r="WXQ113" s="93"/>
      <c r="WXR113" s="93"/>
      <c r="WXS113" s="93"/>
      <c r="WXT113" s="93"/>
      <c r="WXU113" s="93"/>
      <c r="WXV113" s="93"/>
      <c r="WXW113" s="93"/>
      <c r="WXX113" s="93"/>
      <c r="WXY113" s="93"/>
      <c r="WXZ113" s="93"/>
      <c r="WYA113" s="93"/>
      <c r="WYB113" s="93"/>
      <c r="WYC113" s="93"/>
      <c r="WYD113" s="93"/>
      <c r="WYE113" s="93"/>
      <c r="WYF113" s="93"/>
      <c r="WYG113" s="93"/>
      <c r="WYH113" s="93"/>
      <c r="WYI113" s="93"/>
      <c r="WYJ113" s="93"/>
      <c r="WYK113" s="93"/>
    </row>
    <row r="114" spans="1:16209" s="93" customFormat="1" ht="15.95" customHeight="1" x14ac:dyDescent="0.2">
      <c r="A114" s="77" t="s">
        <v>171</v>
      </c>
      <c r="B114" s="78" t="s">
        <v>0</v>
      </c>
      <c r="C114" s="53">
        <f>SUM(C110:C113)</f>
        <v>5</v>
      </c>
      <c r="D114" s="53">
        <f>SUM(D110:D113)</f>
        <v>12464360.039999999</v>
      </c>
      <c r="E114" s="53">
        <f>SUM(E110:E113)</f>
        <v>4</v>
      </c>
      <c r="F114" s="53">
        <f>SUM(F110:F113)</f>
        <v>7714260</v>
      </c>
      <c r="H114" s="53">
        <f t="shared" si="7"/>
        <v>-4750100.0399999991</v>
      </c>
      <c r="I114" s="170">
        <f t="shared" si="9"/>
        <v>-0.38109457884369646</v>
      </c>
    </row>
    <row r="115" spans="1:16209" s="24" customFormat="1" ht="15.95" customHeight="1" x14ac:dyDescent="0.2">
      <c r="A115" s="101" t="s">
        <v>35</v>
      </c>
      <c r="B115" s="84" t="s">
        <v>66</v>
      </c>
      <c r="C115" s="75">
        <v>4</v>
      </c>
      <c r="D115" s="75">
        <v>646049</v>
      </c>
      <c r="E115" s="75">
        <v>2</v>
      </c>
      <c r="F115" s="75">
        <v>658891</v>
      </c>
      <c r="G115" s="93"/>
      <c r="H115" s="75">
        <f t="shared" si="7"/>
        <v>12842</v>
      </c>
      <c r="I115" s="169">
        <f t="shared" si="9"/>
        <v>1.9877749210973163E-2</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93"/>
      <c r="BK115" s="93"/>
      <c r="BL115" s="93"/>
      <c r="BM115" s="93"/>
      <c r="BN115" s="93"/>
      <c r="BO115" s="93"/>
      <c r="BP115" s="93"/>
      <c r="BQ115" s="93"/>
      <c r="BR115" s="93"/>
      <c r="BS115" s="93"/>
      <c r="BT115" s="93"/>
      <c r="BU115" s="93"/>
      <c r="BV115" s="93"/>
      <c r="BW115" s="93"/>
      <c r="BX115" s="93"/>
      <c r="BY115" s="93"/>
      <c r="BZ115" s="93"/>
      <c r="CA115" s="93"/>
      <c r="CB115" s="93"/>
      <c r="CC115" s="93"/>
      <c r="CD115" s="93"/>
      <c r="CE115" s="93"/>
      <c r="CF115" s="93"/>
      <c r="CG115" s="93"/>
      <c r="CH115" s="93"/>
      <c r="CI115" s="93"/>
      <c r="CJ115" s="93"/>
      <c r="CK115" s="93"/>
      <c r="CL115" s="93"/>
      <c r="CM115" s="93"/>
      <c r="CN115" s="93"/>
      <c r="CO115" s="93"/>
      <c r="CP115" s="93"/>
      <c r="CQ115" s="93"/>
      <c r="CR115" s="93"/>
      <c r="CS115" s="93"/>
      <c r="CT115" s="93"/>
      <c r="CU115" s="93"/>
      <c r="CV115" s="93"/>
      <c r="CW115" s="93"/>
      <c r="CX115" s="93"/>
      <c r="CY115" s="93"/>
      <c r="CZ115" s="93"/>
      <c r="DA115" s="93"/>
      <c r="DB115" s="93"/>
      <c r="DC115" s="93"/>
      <c r="DD115" s="93"/>
      <c r="DE115" s="93"/>
      <c r="DF115" s="93"/>
      <c r="DG115" s="93"/>
      <c r="DH115" s="93"/>
      <c r="DI115" s="93"/>
      <c r="DJ115" s="93"/>
      <c r="DK115" s="93"/>
      <c r="DL115" s="93"/>
      <c r="DM115" s="93"/>
      <c r="DN115" s="93"/>
      <c r="DO115" s="93"/>
      <c r="DP115" s="93"/>
      <c r="DQ115" s="93"/>
      <c r="DR115" s="93"/>
      <c r="DS115" s="93"/>
      <c r="DT115" s="93"/>
      <c r="DU115" s="93"/>
      <c r="DV115" s="93"/>
      <c r="DW115" s="93"/>
      <c r="DX115" s="93"/>
      <c r="DY115" s="93"/>
      <c r="DZ115" s="93"/>
      <c r="EA115" s="93"/>
      <c r="EB115" s="93"/>
      <c r="EC115" s="93"/>
      <c r="ED115" s="93"/>
      <c r="EE115" s="93"/>
      <c r="EF115" s="93"/>
      <c r="EG115" s="93"/>
      <c r="EH115" s="93"/>
      <c r="EI115" s="93"/>
      <c r="EJ115" s="93"/>
      <c r="EK115" s="93"/>
      <c r="EL115" s="93"/>
      <c r="EM115" s="93"/>
      <c r="EN115" s="93"/>
      <c r="EO115" s="93"/>
      <c r="EP115" s="93"/>
      <c r="EQ115" s="93"/>
      <c r="ER115" s="93"/>
      <c r="ES115" s="93"/>
      <c r="ET115" s="93"/>
      <c r="EU115" s="93"/>
      <c r="EV115" s="93"/>
      <c r="EW115" s="93"/>
      <c r="EX115" s="93"/>
      <c r="EY115" s="93"/>
      <c r="EZ115" s="93"/>
      <c r="FA115" s="93"/>
      <c r="FB115" s="93"/>
      <c r="FC115" s="93"/>
      <c r="FD115" s="93"/>
      <c r="FE115" s="93"/>
      <c r="FF115" s="93"/>
      <c r="FG115" s="93"/>
      <c r="FH115" s="93"/>
      <c r="FI115" s="93"/>
      <c r="FJ115" s="93"/>
      <c r="FK115" s="93"/>
      <c r="FL115" s="93"/>
      <c r="FM115" s="93"/>
      <c r="FN115" s="93"/>
      <c r="FO115" s="93"/>
      <c r="FP115" s="93"/>
      <c r="FQ115" s="93"/>
      <c r="FR115" s="93"/>
      <c r="FS115" s="93"/>
      <c r="FT115" s="93"/>
      <c r="FU115" s="93"/>
      <c r="FV115" s="93"/>
      <c r="FW115" s="93"/>
      <c r="FX115" s="93"/>
      <c r="FY115" s="93"/>
      <c r="FZ115" s="93"/>
      <c r="GA115" s="93"/>
      <c r="GB115" s="93"/>
      <c r="GC115" s="93"/>
      <c r="GD115" s="93"/>
      <c r="GE115" s="93"/>
      <c r="GF115" s="93"/>
      <c r="GG115" s="93"/>
      <c r="GH115" s="93"/>
      <c r="GI115" s="93"/>
      <c r="GJ115" s="93"/>
      <c r="GK115" s="93"/>
      <c r="GL115" s="93"/>
      <c r="GM115" s="93"/>
      <c r="GN115" s="93"/>
      <c r="GO115" s="93"/>
      <c r="GP115" s="93"/>
      <c r="GQ115" s="93"/>
      <c r="GR115" s="93"/>
      <c r="GS115" s="93"/>
      <c r="GT115" s="93"/>
      <c r="GU115" s="93"/>
      <c r="GV115" s="93"/>
      <c r="GW115" s="93"/>
      <c r="GX115" s="93"/>
      <c r="GY115" s="93"/>
      <c r="GZ115" s="93"/>
      <c r="HA115" s="93"/>
      <c r="HB115" s="93"/>
      <c r="HC115" s="93"/>
      <c r="HD115" s="93"/>
      <c r="HE115" s="93"/>
      <c r="HF115" s="93"/>
      <c r="HG115" s="93"/>
      <c r="HH115" s="93"/>
      <c r="HI115" s="93"/>
      <c r="HJ115" s="93"/>
      <c r="HK115" s="93"/>
      <c r="HL115" s="93"/>
      <c r="HM115" s="93"/>
      <c r="HN115" s="93"/>
      <c r="HO115" s="93"/>
      <c r="HP115" s="93"/>
      <c r="HQ115" s="93"/>
      <c r="HR115" s="93"/>
      <c r="HS115" s="93"/>
      <c r="HT115" s="93"/>
      <c r="HU115" s="93"/>
      <c r="HV115" s="93"/>
      <c r="HW115" s="93"/>
      <c r="HX115" s="93"/>
      <c r="HY115" s="93"/>
      <c r="HZ115" s="93"/>
      <c r="IA115" s="93"/>
      <c r="IB115" s="93"/>
      <c r="IC115" s="93"/>
      <c r="ID115" s="93"/>
      <c r="IE115" s="93"/>
      <c r="IF115" s="93"/>
      <c r="IG115" s="93"/>
      <c r="IH115" s="93"/>
      <c r="II115" s="93"/>
      <c r="IJ115" s="93"/>
      <c r="IK115" s="93"/>
      <c r="IL115" s="93"/>
      <c r="IM115" s="93"/>
      <c r="IN115" s="93"/>
      <c r="IO115" s="93"/>
      <c r="IP115" s="93"/>
      <c r="IQ115" s="93"/>
      <c r="IR115" s="93"/>
      <c r="IS115" s="93"/>
      <c r="IT115" s="93"/>
      <c r="IU115" s="93"/>
      <c r="IV115" s="93"/>
      <c r="IW115" s="93"/>
      <c r="IX115" s="93"/>
      <c r="IY115" s="93"/>
      <c r="IZ115" s="93"/>
      <c r="JA115" s="93"/>
      <c r="JB115" s="93"/>
      <c r="JC115" s="93"/>
      <c r="JD115" s="93"/>
      <c r="JE115" s="93"/>
      <c r="JF115" s="93"/>
      <c r="JG115" s="93"/>
      <c r="JH115" s="93"/>
      <c r="JI115" s="93"/>
      <c r="JJ115" s="93"/>
      <c r="JK115" s="93"/>
      <c r="JL115" s="93"/>
      <c r="JM115" s="93"/>
      <c r="JN115" s="93"/>
      <c r="JO115" s="93"/>
      <c r="JP115" s="93"/>
      <c r="JQ115" s="93"/>
      <c r="JR115" s="93"/>
      <c r="JS115" s="93"/>
      <c r="JT115" s="93"/>
      <c r="JU115" s="93"/>
      <c r="JV115" s="93"/>
      <c r="JW115" s="93"/>
      <c r="JX115" s="93"/>
      <c r="JY115" s="93"/>
      <c r="JZ115" s="93"/>
      <c r="KA115" s="93"/>
      <c r="KB115" s="93"/>
      <c r="KC115" s="93"/>
      <c r="KD115" s="93"/>
      <c r="KE115" s="93"/>
      <c r="KF115" s="93"/>
      <c r="KG115" s="93"/>
      <c r="KH115" s="93"/>
      <c r="KI115" s="93"/>
      <c r="KJ115" s="93"/>
      <c r="KK115" s="93"/>
      <c r="KL115" s="93"/>
      <c r="KM115" s="93"/>
      <c r="KN115" s="93"/>
      <c r="KO115" s="93"/>
      <c r="KP115" s="93"/>
      <c r="KQ115" s="93"/>
      <c r="KR115" s="93"/>
      <c r="KS115" s="93"/>
      <c r="KT115" s="93"/>
      <c r="KU115" s="93"/>
      <c r="KV115" s="93"/>
      <c r="KW115" s="93"/>
      <c r="KX115" s="93"/>
      <c r="KY115" s="93"/>
      <c r="KZ115" s="93"/>
      <c r="LA115" s="93"/>
      <c r="LB115" s="93"/>
      <c r="LC115" s="93"/>
      <c r="LD115" s="93"/>
      <c r="LE115" s="93"/>
      <c r="LF115" s="93"/>
      <c r="LG115" s="93"/>
      <c r="LH115" s="93"/>
      <c r="LI115" s="93"/>
      <c r="LJ115" s="93"/>
      <c r="LK115" s="93"/>
      <c r="LL115" s="93"/>
      <c r="LM115" s="93"/>
      <c r="LN115" s="93"/>
      <c r="LO115" s="93"/>
      <c r="LP115" s="93"/>
      <c r="LQ115" s="93"/>
      <c r="LR115" s="93"/>
      <c r="LS115" s="93"/>
      <c r="LT115" s="93"/>
      <c r="LU115" s="93"/>
      <c r="LV115" s="93"/>
      <c r="LW115" s="93"/>
      <c r="LX115" s="93"/>
      <c r="LY115" s="93"/>
      <c r="LZ115" s="93"/>
      <c r="MA115" s="93"/>
      <c r="MB115" s="93"/>
      <c r="MC115" s="93"/>
      <c r="MD115" s="93"/>
      <c r="ME115" s="93"/>
      <c r="MF115" s="93"/>
      <c r="MG115" s="93"/>
      <c r="MH115" s="93"/>
      <c r="MI115" s="93"/>
      <c r="MJ115" s="93"/>
      <c r="MK115" s="93"/>
      <c r="ML115" s="93"/>
      <c r="MM115" s="93"/>
      <c r="MN115" s="93"/>
      <c r="MO115" s="93"/>
      <c r="MP115" s="93"/>
      <c r="MQ115" s="93"/>
      <c r="MR115" s="93"/>
      <c r="MS115" s="93"/>
      <c r="MT115" s="93"/>
      <c r="MU115" s="93"/>
      <c r="MV115" s="93"/>
      <c r="MW115" s="93"/>
      <c r="MX115" s="93"/>
      <c r="MY115" s="93"/>
      <c r="MZ115" s="93"/>
      <c r="NA115" s="93"/>
      <c r="NB115" s="93"/>
      <c r="NC115" s="93"/>
      <c r="ND115" s="93"/>
      <c r="NE115" s="93"/>
      <c r="NF115" s="93"/>
      <c r="NG115" s="93"/>
      <c r="NH115" s="93"/>
      <c r="NI115" s="93"/>
      <c r="NJ115" s="93"/>
      <c r="NK115" s="93"/>
      <c r="NL115" s="93"/>
      <c r="NM115" s="93"/>
      <c r="NN115" s="93"/>
      <c r="NO115" s="93"/>
      <c r="NP115" s="93"/>
      <c r="NQ115" s="93"/>
      <c r="NR115" s="93"/>
      <c r="NS115" s="93"/>
      <c r="NT115" s="93"/>
      <c r="NU115" s="93"/>
      <c r="NV115" s="93"/>
      <c r="NW115" s="93"/>
      <c r="NX115" s="93"/>
      <c r="NY115" s="93"/>
      <c r="NZ115" s="93"/>
      <c r="OA115" s="93"/>
      <c r="OB115" s="93"/>
      <c r="OC115" s="93"/>
      <c r="OD115" s="93"/>
      <c r="OE115" s="93"/>
      <c r="OF115" s="93"/>
      <c r="OG115" s="93"/>
      <c r="OH115" s="93"/>
      <c r="OI115" s="93"/>
      <c r="OJ115" s="93"/>
      <c r="OK115" s="93"/>
      <c r="OL115" s="93"/>
      <c r="OM115" s="93"/>
      <c r="ON115" s="93"/>
      <c r="OO115" s="93"/>
      <c r="OP115" s="93"/>
      <c r="OQ115" s="93"/>
      <c r="OR115" s="93"/>
      <c r="OS115" s="93"/>
      <c r="OT115" s="93"/>
      <c r="OU115" s="93"/>
      <c r="OV115" s="93"/>
      <c r="OW115" s="93"/>
      <c r="OX115" s="93"/>
      <c r="OY115" s="93"/>
      <c r="OZ115" s="93"/>
      <c r="PA115" s="93"/>
      <c r="PB115" s="93"/>
      <c r="PC115" s="93"/>
      <c r="PD115" s="93"/>
      <c r="PE115" s="93"/>
      <c r="PF115" s="93"/>
      <c r="PG115" s="93"/>
      <c r="PH115" s="93"/>
      <c r="PI115" s="93"/>
      <c r="PJ115" s="93"/>
      <c r="PK115" s="93"/>
      <c r="PL115" s="93"/>
      <c r="PM115" s="93"/>
      <c r="PN115" s="93"/>
      <c r="PO115" s="93"/>
      <c r="PP115" s="93"/>
      <c r="PQ115" s="93"/>
      <c r="PR115" s="93"/>
      <c r="PS115" s="93"/>
      <c r="PT115" s="93"/>
      <c r="PU115" s="93"/>
      <c r="PV115" s="93"/>
      <c r="PW115" s="93"/>
      <c r="PX115" s="93"/>
      <c r="PY115" s="93"/>
      <c r="PZ115" s="93"/>
      <c r="QA115" s="93"/>
      <c r="QB115" s="93"/>
      <c r="QC115" s="93"/>
      <c r="QD115" s="93"/>
      <c r="QE115" s="93"/>
      <c r="QF115" s="93"/>
      <c r="QG115" s="93"/>
      <c r="QH115" s="93"/>
      <c r="QI115" s="93"/>
      <c r="QJ115" s="93"/>
      <c r="QK115" s="93"/>
      <c r="QL115" s="93"/>
      <c r="QM115" s="93"/>
      <c r="QN115" s="93"/>
      <c r="QO115" s="93"/>
      <c r="QP115" s="93"/>
      <c r="QQ115" s="93"/>
      <c r="QR115" s="93"/>
      <c r="QS115" s="93"/>
      <c r="QT115" s="93"/>
      <c r="QU115" s="93"/>
      <c r="QV115" s="93"/>
      <c r="QW115" s="93"/>
      <c r="QX115" s="93"/>
      <c r="QY115" s="93"/>
      <c r="QZ115" s="93"/>
      <c r="RA115" s="93"/>
      <c r="RB115" s="93"/>
      <c r="RC115" s="93"/>
      <c r="RD115" s="93"/>
      <c r="RE115" s="93"/>
      <c r="RF115" s="93"/>
      <c r="RG115" s="93"/>
      <c r="RH115" s="93"/>
      <c r="RI115" s="93"/>
      <c r="RJ115" s="93"/>
      <c r="RK115" s="93"/>
      <c r="RL115" s="93"/>
      <c r="RM115" s="93"/>
      <c r="RN115" s="93"/>
      <c r="RO115" s="93"/>
      <c r="RP115" s="93"/>
      <c r="RQ115" s="93"/>
      <c r="RR115" s="93"/>
      <c r="RS115" s="93"/>
      <c r="RT115" s="93"/>
      <c r="RU115" s="93"/>
      <c r="RV115" s="93"/>
      <c r="RW115" s="93"/>
      <c r="RX115" s="93"/>
      <c r="RY115" s="93"/>
      <c r="RZ115" s="93"/>
      <c r="SA115" s="93"/>
      <c r="SB115" s="93"/>
      <c r="SC115" s="93"/>
      <c r="SD115" s="93"/>
      <c r="SE115" s="93"/>
      <c r="SF115" s="93"/>
      <c r="SG115" s="93"/>
      <c r="SH115" s="93"/>
      <c r="SI115" s="93"/>
      <c r="SJ115" s="93"/>
      <c r="SK115" s="93"/>
      <c r="SL115" s="93"/>
      <c r="SM115" s="93"/>
      <c r="SN115" s="93"/>
      <c r="SO115" s="93"/>
      <c r="SP115" s="93"/>
      <c r="SQ115" s="93"/>
      <c r="SR115" s="93"/>
      <c r="SS115" s="93"/>
      <c r="ST115" s="93"/>
      <c r="SU115" s="93"/>
      <c r="SV115" s="93"/>
      <c r="SW115" s="93"/>
      <c r="SX115" s="93"/>
      <c r="SY115" s="93"/>
      <c r="SZ115" s="93"/>
      <c r="TA115" s="93"/>
      <c r="TB115" s="93"/>
      <c r="TC115" s="93"/>
      <c r="TD115" s="93"/>
      <c r="TE115" s="93"/>
      <c r="TF115" s="93"/>
      <c r="TG115" s="93"/>
      <c r="TH115" s="93"/>
      <c r="TI115" s="93"/>
      <c r="TJ115" s="93"/>
      <c r="TK115" s="93"/>
      <c r="TL115" s="93"/>
      <c r="TM115" s="93"/>
      <c r="TN115" s="93"/>
      <c r="TO115" s="93"/>
      <c r="TP115" s="93"/>
      <c r="TQ115" s="93"/>
      <c r="TR115" s="93"/>
      <c r="TS115" s="93"/>
      <c r="TT115" s="93"/>
      <c r="TU115" s="93"/>
      <c r="TV115" s="93"/>
      <c r="TW115" s="93"/>
      <c r="TX115" s="93"/>
      <c r="TY115" s="93"/>
      <c r="TZ115" s="93"/>
      <c r="UA115" s="93"/>
      <c r="UB115" s="93"/>
      <c r="UC115" s="93"/>
      <c r="UD115" s="93"/>
      <c r="UE115" s="93"/>
      <c r="UF115" s="93"/>
      <c r="UG115" s="93"/>
      <c r="UH115" s="93"/>
      <c r="UI115" s="93"/>
      <c r="UJ115" s="93"/>
      <c r="UK115" s="93"/>
      <c r="UL115" s="93"/>
      <c r="UM115" s="93"/>
      <c r="UN115" s="93"/>
      <c r="UO115" s="93"/>
      <c r="UP115" s="93"/>
      <c r="UQ115" s="93"/>
      <c r="UR115" s="93"/>
      <c r="US115" s="93"/>
      <c r="UT115" s="93"/>
      <c r="UU115" s="93"/>
      <c r="UV115" s="93"/>
      <c r="UW115" s="93"/>
      <c r="UX115" s="93"/>
      <c r="UY115" s="93"/>
      <c r="UZ115" s="93"/>
      <c r="VA115" s="93"/>
      <c r="VB115" s="93"/>
      <c r="VC115" s="93"/>
      <c r="VD115" s="93"/>
      <c r="VE115" s="93"/>
      <c r="VF115" s="93"/>
      <c r="VG115" s="93"/>
      <c r="VH115" s="93"/>
      <c r="VI115" s="93"/>
      <c r="VJ115" s="93"/>
      <c r="VK115" s="93"/>
      <c r="VL115" s="93"/>
      <c r="VM115" s="93"/>
      <c r="VN115" s="93"/>
      <c r="VO115" s="93"/>
      <c r="VP115" s="93"/>
      <c r="VQ115" s="93"/>
      <c r="VR115" s="93"/>
      <c r="VS115" s="93"/>
      <c r="VT115" s="93"/>
      <c r="VU115" s="93"/>
      <c r="VV115" s="93"/>
      <c r="VW115" s="93"/>
      <c r="VX115" s="93"/>
      <c r="VY115" s="93"/>
      <c r="VZ115" s="93"/>
      <c r="WA115" s="93"/>
      <c r="WB115" s="93"/>
      <c r="WC115" s="93"/>
      <c r="WD115" s="93"/>
      <c r="WE115" s="93"/>
      <c r="WF115" s="93"/>
      <c r="WG115" s="93"/>
      <c r="WH115" s="93"/>
      <c r="WI115" s="93"/>
      <c r="WJ115" s="93"/>
      <c r="WK115" s="93"/>
      <c r="WL115" s="93"/>
      <c r="WM115" s="93"/>
      <c r="WN115" s="93"/>
      <c r="WO115" s="93"/>
      <c r="WP115" s="93"/>
      <c r="WQ115" s="93"/>
      <c r="WR115" s="93"/>
      <c r="WS115" s="93"/>
      <c r="WT115" s="93"/>
      <c r="WU115" s="93"/>
      <c r="WV115" s="93"/>
      <c r="WW115" s="93"/>
      <c r="WX115" s="93"/>
      <c r="WY115" s="93"/>
      <c r="WZ115" s="93"/>
      <c r="XA115" s="93"/>
      <c r="XB115" s="93"/>
      <c r="XC115" s="93"/>
      <c r="XD115" s="93"/>
      <c r="XE115" s="93"/>
      <c r="XF115" s="93"/>
      <c r="XG115" s="93"/>
      <c r="XH115" s="93"/>
      <c r="XI115" s="93"/>
      <c r="XJ115" s="93"/>
      <c r="XK115" s="93"/>
      <c r="XL115" s="93"/>
      <c r="XM115" s="93"/>
      <c r="XN115" s="93"/>
      <c r="XO115" s="93"/>
      <c r="XP115" s="93"/>
      <c r="XQ115" s="93"/>
      <c r="XR115" s="93"/>
      <c r="XS115" s="93"/>
      <c r="XT115" s="93"/>
      <c r="XU115" s="93"/>
      <c r="XV115" s="93"/>
      <c r="XW115" s="93"/>
      <c r="XX115" s="93"/>
      <c r="XY115" s="93"/>
      <c r="XZ115" s="93"/>
      <c r="YA115" s="93"/>
      <c r="YB115" s="93"/>
      <c r="YC115" s="93"/>
      <c r="YD115" s="93"/>
      <c r="YE115" s="93"/>
      <c r="YF115" s="93"/>
      <c r="YG115" s="93"/>
      <c r="YH115" s="93"/>
      <c r="YI115" s="93"/>
      <c r="YJ115" s="93"/>
      <c r="YK115" s="93"/>
      <c r="YL115" s="93"/>
      <c r="YM115" s="93"/>
      <c r="YN115" s="93"/>
      <c r="YO115" s="93"/>
      <c r="YP115" s="93"/>
      <c r="YQ115" s="93"/>
      <c r="YR115" s="93"/>
      <c r="YS115" s="93"/>
      <c r="YT115" s="93"/>
      <c r="YU115" s="93"/>
      <c r="YV115" s="93"/>
      <c r="YW115" s="93"/>
      <c r="YX115" s="93"/>
      <c r="YY115" s="93"/>
      <c r="YZ115" s="93"/>
      <c r="ZA115" s="93"/>
      <c r="ZB115" s="93"/>
      <c r="ZC115" s="93"/>
      <c r="ZD115" s="93"/>
      <c r="ZE115" s="93"/>
      <c r="ZF115" s="93"/>
      <c r="ZG115" s="93"/>
      <c r="ZH115" s="93"/>
      <c r="ZI115" s="93"/>
      <c r="ZJ115" s="93"/>
      <c r="ZK115" s="93"/>
      <c r="ZL115" s="93"/>
      <c r="ZM115" s="93"/>
      <c r="ZN115" s="93"/>
      <c r="ZO115" s="93"/>
      <c r="ZP115" s="93"/>
      <c r="ZQ115" s="93"/>
      <c r="ZR115" s="93"/>
      <c r="ZS115" s="93"/>
      <c r="ZT115" s="93"/>
      <c r="ZU115" s="93"/>
      <c r="ZV115" s="93"/>
      <c r="ZW115" s="93"/>
      <c r="ZX115" s="93"/>
      <c r="ZY115" s="93"/>
      <c r="ZZ115" s="93"/>
      <c r="AAA115" s="93"/>
      <c r="AAB115" s="93"/>
      <c r="AAC115" s="93"/>
      <c r="AAD115" s="93"/>
      <c r="AAE115" s="93"/>
      <c r="AAF115" s="93"/>
      <c r="AAG115" s="93"/>
      <c r="AAH115" s="93"/>
      <c r="AAI115" s="93"/>
      <c r="AAJ115" s="93"/>
      <c r="AAK115" s="93"/>
      <c r="AAL115" s="93"/>
      <c r="AAM115" s="93"/>
      <c r="AAN115" s="93"/>
      <c r="AAO115" s="93"/>
      <c r="AAP115" s="93"/>
      <c r="AAQ115" s="93"/>
      <c r="AAR115" s="93"/>
      <c r="AAS115" s="93"/>
      <c r="AAT115" s="93"/>
      <c r="AAU115" s="93"/>
      <c r="AAV115" s="93"/>
      <c r="AAW115" s="93"/>
      <c r="AAX115" s="93"/>
      <c r="AAY115" s="93"/>
      <c r="AAZ115" s="93"/>
      <c r="ABA115" s="93"/>
      <c r="ABB115" s="93"/>
      <c r="ABC115" s="93"/>
      <c r="ABD115" s="93"/>
      <c r="ABE115" s="93"/>
      <c r="ABF115" s="93"/>
      <c r="ABG115" s="93"/>
      <c r="ABH115" s="93"/>
      <c r="ABI115" s="93"/>
      <c r="ABJ115" s="93"/>
      <c r="ABK115" s="93"/>
      <c r="ABL115" s="93"/>
      <c r="ABM115" s="93"/>
      <c r="ABN115" s="93"/>
      <c r="ABO115" s="93"/>
      <c r="ABP115" s="93"/>
      <c r="ABQ115" s="93"/>
      <c r="ABR115" s="93"/>
      <c r="ABS115" s="93"/>
      <c r="ABT115" s="93"/>
      <c r="ABU115" s="93"/>
      <c r="ABV115" s="93"/>
      <c r="ABW115" s="93"/>
      <c r="ABX115" s="93"/>
      <c r="ABY115" s="93"/>
      <c r="ABZ115" s="93"/>
      <c r="ACA115" s="93"/>
      <c r="ACB115" s="93"/>
      <c r="ACC115" s="93"/>
      <c r="ACD115" s="93"/>
      <c r="ACE115" s="93"/>
      <c r="ACF115" s="93"/>
      <c r="ACG115" s="93"/>
      <c r="ACH115" s="93"/>
      <c r="ACI115" s="93"/>
      <c r="ACJ115" s="93"/>
      <c r="ACK115" s="93"/>
      <c r="ACL115" s="93"/>
      <c r="ACM115" s="93"/>
      <c r="ACN115" s="93"/>
      <c r="ACO115" s="93"/>
      <c r="ACP115" s="93"/>
      <c r="ACQ115" s="93"/>
      <c r="ACR115" s="93"/>
      <c r="ACS115" s="93"/>
      <c r="ACT115" s="93"/>
      <c r="ACU115" s="93"/>
      <c r="ACV115" s="93"/>
      <c r="ACW115" s="93"/>
      <c r="ACX115" s="93"/>
      <c r="ACY115" s="93"/>
      <c r="ACZ115" s="93"/>
      <c r="ADA115" s="93"/>
      <c r="ADB115" s="93"/>
      <c r="ADC115" s="93"/>
      <c r="ADD115" s="93"/>
      <c r="ADE115" s="93"/>
      <c r="ADF115" s="93"/>
      <c r="ADG115" s="93"/>
      <c r="ADH115" s="93"/>
      <c r="ADI115" s="93"/>
      <c r="ADJ115" s="93"/>
      <c r="ADK115" s="93"/>
      <c r="ADL115" s="93"/>
      <c r="ADM115" s="93"/>
      <c r="ADN115" s="93"/>
      <c r="ADO115" s="93"/>
      <c r="ADP115" s="93"/>
      <c r="ADQ115" s="93"/>
      <c r="ADR115" s="93"/>
      <c r="ADS115" s="93"/>
      <c r="ADT115" s="93"/>
      <c r="ADU115" s="93"/>
      <c r="ADV115" s="93"/>
      <c r="ADW115" s="93"/>
      <c r="ADX115" s="93"/>
      <c r="ADY115" s="93"/>
      <c r="ADZ115" s="93"/>
      <c r="AEA115" s="93"/>
      <c r="AEB115" s="93"/>
      <c r="AEC115" s="93"/>
      <c r="AED115" s="93"/>
      <c r="AEE115" s="93"/>
      <c r="AEF115" s="93"/>
      <c r="AEG115" s="93"/>
      <c r="AEH115" s="93"/>
      <c r="AEI115" s="93"/>
      <c r="AEJ115" s="93"/>
      <c r="AEK115" s="93"/>
      <c r="AEL115" s="93"/>
      <c r="AEM115" s="93"/>
      <c r="AEN115" s="93"/>
      <c r="AEO115" s="93"/>
      <c r="AEP115" s="93"/>
      <c r="AEQ115" s="93"/>
      <c r="AER115" s="93"/>
      <c r="AES115" s="93"/>
      <c r="AET115" s="93"/>
      <c r="AEU115" s="93"/>
      <c r="AEV115" s="93"/>
      <c r="AEW115" s="93"/>
      <c r="AEX115" s="93"/>
      <c r="AEY115" s="93"/>
      <c r="AEZ115" s="93"/>
      <c r="AFA115" s="93"/>
      <c r="AFB115" s="93"/>
      <c r="AFC115" s="93"/>
      <c r="AFD115" s="93"/>
      <c r="AFE115" s="93"/>
      <c r="AFF115" s="93"/>
      <c r="AFG115" s="93"/>
      <c r="AFH115" s="93"/>
      <c r="AFI115" s="93"/>
      <c r="AFJ115" s="93"/>
      <c r="AFK115" s="93"/>
      <c r="AFL115" s="93"/>
      <c r="AFM115" s="93"/>
      <c r="AFN115" s="93"/>
      <c r="AFO115" s="93"/>
      <c r="AFP115" s="93"/>
      <c r="AFQ115" s="93"/>
      <c r="AFR115" s="93"/>
      <c r="AFS115" s="93"/>
      <c r="AFT115" s="93"/>
      <c r="AFU115" s="93"/>
      <c r="AFV115" s="93"/>
      <c r="AFW115" s="93"/>
      <c r="AFX115" s="93"/>
      <c r="AFY115" s="93"/>
      <c r="AFZ115" s="93"/>
      <c r="AGA115" s="93"/>
      <c r="AGB115" s="93"/>
      <c r="AGC115" s="93"/>
      <c r="AGD115" s="93"/>
      <c r="AGE115" s="93"/>
      <c r="AGF115" s="93"/>
      <c r="AGG115" s="93"/>
      <c r="AGH115" s="93"/>
      <c r="AGI115" s="93"/>
      <c r="AGJ115" s="93"/>
      <c r="AGK115" s="93"/>
      <c r="AGL115" s="93"/>
      <c r="AGM115" s="93"/>
      <c r="AGN115" s="93"/>
      <c r="AGO115" s="93"/>
      <c r="AGP115" s="93"/>
      <c r="AGQ115" s="93"/>
      <c r="AGR115" s="93"/>
      <c r="AGS115" s="93"/>
      <c r="AGT115" s="93"/>
      <c r="AGU115" s="93"/>
      <c r="AGV115" s="93"/>
      <c r="AGW115" s="93"/>
      <c r="AGX115" s="93"/>
      <c r="AGY115" s="93"/>
      <c r="AGZ115" s="93"/>
      <c r="AHA115" s="93"/>
      <c r="AHB115" s="93"/>
      <c r="AHC115" s="93"/>
      <c r="AHD115" s="93"/>
      <c r="AHE115" s="93"/>
      <c r="AHF115" s="93"/>
      <c r="AHG115" s="93"/>
      <c r="AHH115" s="93"/>
      <c r="AHI115" s="93"/>
      <c r="AHJ115" s="93"/>
      <c r="AHK115" s="93"/>
      <c r="AHL115" s="93"/>
      <c r="AHM115" s="93"/>
      <c r="AHN115" s="93"/>
      <c r="AHO115" s="93"/>
      <c r="AHP115" s="93"/>
      <c r="AHQ115" s="93"/>
      <c r="AHR115" s="93"/>
      <c r="AHS115" s="93"/>
      <c r="AHT115" s="93"/>
      <c r="AHU115" s="93"/>
      <c r="AHV115" s="93"/>
      <c r="AHW115" s="93"/>
      <c r="AHX115" s="93"/>
      <c r="AHY115" s="93"/>
      <c r="AHZ115" s="93"/>
      <c r="AIA115" s="93"/>
      <c r="AIB115" s="93"/>
      <c r="AIC115" s="93"/>
      <c r="AID115" s="93"/>
      <c r="AIE115" s="93"/>
      <c r="AIF115" s="93"/>
      <c r="AIG115" s="93"/>
      <c r="AIH115" s="93"/>
      <c r="AII115" s="93"/>
      <c r="AIJ115" s="93"/>
      <c r="AIK115" s="93"/>
      <c r="AIL115" s="93"/>
      <c r="AIM115" s="93"/>
      <c r="AIN115" s="93"/>
      <c r="AIO115" s="93"/>
      <c r="AIP115" s="93"/>
      <c r="AIQ115" s="93"/>
      <c r="AIR115" s="93"/>
      <c r="AIS115" s="93"/>
      <c r="AIT115" s="93"/>
      <c r="AIU115" s="93"/>
      <c r="AIV115" s="93"/>
      <c r="AIW115" s="93"/>
      <c r="AIX115" s="93"/>
      <c r="AIY115" s="93"/>
      <c r="AIZ115" s="93"/>
      <c r="AJA115" s="93"/>
      <c r="AJB115" s="93"/>
      <c r="AJC115" s="93"/>
      <c r="AJD115" s="93"/>
      <c r="AJE115" s="93"/>
      <c r="AJF115" s="93"/>
      <c r="AJG115" s="93"/>
      <c r="AJH115" s="93"/>
      <c r="AJI115" s="93"/>
      <c r="AJJ115" s="93"/>
      <c r="AJK115" s="93"/>
      <c r="AJL115" s="93"/>
      <c r="AJM115" s="93"/>
      <c r="AJN115" s="93"/>
      <c r="AJO115" s="93"/>
      <c r="AJP115" s="93"/>
      <c r="AJQ115" s="93"/>
      <c r="AJR115" s="93"/>
      <c r="AJS115" s="93"/>
      <c r="AJT115" s="93"/>
      <c r="AJU115" s="93"/>
      <c r="AJV115" s="93"/>
      <c r="AJW115" s="93"/>
      <c r="AJX115" s="93"/>
      <c r="AJY115" s="93"/>
      <c r="AJZ115" s="93"/>
      <c r="AKA115" s="93"/>
      <c r="AKB115" s="93"/>
      <c r="AKC115" s="93"/>
      <c r="AKD115" s="93"/>
      <c r="AKE115" s="93"/>
      <c r="AKF115" s="93"/>
      <c r="AKG115" s="93"/>
      <c r="AKH115" s="93"/>
      <c r="AKI115" s="93"/>
      <c r="AKJ115" s="93"/>
      <c r="AKK115" s="93"/>
      <c r="AKL115" s="93"/>
      <c r="AKM115" s="93"/>
      <c r="AKN115" s="93"/>
      <c r="AKO115" s="93"/>
      <c r="AKP115" s="93"/>
      <c r="AKQ115" s="93"/>
      <c r="AKR115" s="93"/>
      <c r="AKS115" s="93"/>
      <c r="AKT115" s="93"/>
      <c r="AKU115" s="93"/>
      <c r="AKV115" s="93"/>
      <c r="AKW115" s="93"/>
      <c r="AKX115" s="93"/>
      <c r="AKY115" s="93"/>
      <c r="AKZ115" s="93"/>
      <c r="ALA115" s="93"/>
      <c r="ALB115" s="93"/>
      <c r="ALC115" s="93"/>
      <c r="ALD115" s="93"/>
      <c r="ALE115" s="93"/>
      <c r="ALF115" s="93"/>
      <c r="ALG115" s="93"/>
      <c r="ALH115" s="93"/>
      <c r="ALI115" s="93"/>
      <c r="ALJ115" s="93"/>
      <c r="ALK115" s="93"/>
      <c r="ALL115" s="93"/>
      <c r="ALM115" s="93"/>
      <c r="ALN115" s="93"/>
      <c r="ALO115" s="93"/>
      <c r="ALP115" s="93"/>
      <c r="ALQ115" s="93"/>
      <c r="ALR115" s="93"/>
      <c r="ALS115" s="93"/>
      <c r="ALT115" s="93"/>
      <c r="ALU115" s="93"/>
      <c r="ALV115" s="93"/>
      <c r="ALW115" s="93"/>
      <c r="ALX115" s="93"/>
      <c r="ALY115" s="93"/>
      <c r="ALZ115" s="93"/>
      <c r="AMA115" s="93"/>
      <c r="AMB115" s="93"/>
      <c r="AMC115" s="93"/>
      <c r="AMD115" s="93"/>
      <c r="AME115" s="93"/>
      <c r="AMF115" s="93"/>
      <c r="AMG115" s="93"/>
      <c r="AMH115" s="93"/>
      <c r="AMI115" s="93"/>
      <c r="AMJ115" s="93"/>
      <c r="AMK115" s="93"/>
      <c r="AML115" s="93"/>
      <c r="AMM115" s="93"/>
      <c r="AMN115" s="93"/>
      <c r="AMO115" s="93"/>
      <c r="AMP115" s="93"/>
      <c r="AMQ115" s="93"/>
      <c r="AMR115" s="93"/>
      <c r="AMS115" s="93"/>
      <c r="AMT115" s="93"/>
      <c r="AMU115" s="93"/>
      <c r="AMV115" s="93"/>
      <c r="AMW115" s="93"/>
      <c r="AMX115" s="93"/>
      <c r="AMY115" s="93"/>
      <c r="AMZ115" s="93"/>
      <c r="ANA115" s="93"/>
      <c r="ANB115" s="93"/>
      <c r="ANC115" s="93"/>
      <c r="AND115" s="93"/>
      <c r="ANE115" s="93"/>
      <c r="ANF115" s="93"/>
      <c r="ANG115" s="93"/>
      <c r="ANH115" s="93"/>
      <c r="ANI115" s="93"/>
      <c r="ANJ115" s="93"/>
      <c r="ANK115" s="93"/>
      <c r="ANL115" s="93"/>
      <c r="ANM115" s="93"/>
      <c r="ANN115" s="93"/>
      <c r="ANO115" s="93"/>
      <c r="ANP115" s="93"/>
      <c r="ANQ115" s="93"/>
      <c r="ANR115" s="93"/>
      <c r="ANS115" s="93"/>
      <c r="ANT115" s="93"/>
      <c r="ANU115" s="93"/>
      <c r="ANV115" s="93"/>
      <c r="ANW115" s="93"/>
      <c r="ANX115" s="93"/>
      <c r="ANY115" s="93"/>
      <c r="ANZ115" s="93"/>
      <c r="AOA115" s="93"/>
      <c r="AOB115" s="93"/>
      <c r="AOC115" s="93"/>
      <c r="AOD115" s="93"/>
      <c r="AOE115" s="93"/>
      <c r="AOF115" s="93"/>
      <c r="AOG115" s="93"/>
      <c r="AOH115" s="93"/>
      <c r="AOI115" s="93"/>
      <c r="AOJ115" s="93"/>
      <c r="AOK115" s="93"/>
      <c r="AOL115" s="93"/>
      <c r="AOM115" s="93"/>
      <c r="AON115" s="93"/>
      <c r="AOO115" s="93"/>
      <c r="AOP115" s="93"/>
      <c r="AOQ115" s="93"/>
      <c r="AOR115" s="93"/>
      <c r="AOS115" s="93"/>
      <c r="AOT115" s="93"/>
      <c r="AOU115" s="93"/>
      <c r="AOV115" s="93"/>
      <c r="AOW115" s="93"/>
      <c r="AOX115" s="93"/>
      <c r="AOY115" s="93"/>
      <c r="AOZ115" s="93"/>
      <c r="APA115" s="93"/>
      <c r="APB115" s="93"/>
      <c r="APC115" s="93"/>
      <c r="APD115" s="93"/>
      <c r="APE115" s="93"/>
      <c r="APF115" s="93"/>
      <c r="APG115" s="93"/>
      <c r="APH115" s="93"/>
      <c r="API115" s="93"/>
      <c r="APJ115" s="93"/>
      <c r="APK115" s="93"/>
      <c r="APL115" s="93"/>
      <c r="APM115" s="93"/>
      <c r="APN115" s="93"/>
      <c r="APO115" s="93"/>
      <c r="APP115" s="93"/>
      <c r="APQ115" s="93"/>
      <c r="APR115" s="93"/>
      <c r="APS115" s="93"/>
      <c r="APT115" s="93"/>
      <c r="APU115" s="93"/>
      <c r="APV115" s="93"/>
      <c r="APW115" s="93"/>
      <c r="APX115" s="93"/>
      <c r="APY115" s="93"/>
      <c r="APZ115" s="93"/>
      <c r="AQA115" s="93"/>
      <c r="AQB115" s="93"/>
      <c r="AQC115" s="93"/>
      <c r="AQD115" s="93"/>
      <c r="AQE115" s="93"/>
      <c r="AQF115" s="93"/>
      <c r="AQG115" s="93"/>
      <c r="AQH115" s="93"/>
      <c r="AQI115" s="93"/>
      <c r="AQJ115" s="93"/>
      <c r="AQK115" s="93"/>
      <c r="AQL115" s="93"/>
      <c r="AQM115" s="93"/>
      <c r="AQN115" s="93"/>
      <c r="AQO115" s="93"/>
      <c r="AQP115" s="93"/>
      <c r="AQQ115" s="93"/>
      <c r="AQR115" s="93"/>
      <c r="AQS115" s="93"/>
      <c r="AQT115" s="93"/>
      <c r="AQU115" s="93"/>
      <c r="AQV115" s="93"/>
      <c r="AQW115" s="93"/>
      <c r="AQX115" s="93"/>
      <c r="AQY115" s="93"/>
      <c r="AQZ115" s="93"/>
      <c r="ARA115" s="93"/>
      <c r="ARB115" s="93"/>
      <c r="ARC115" s="93"/>
      <c r="ARD115" s="93"/>
      <c r="ARE115" s="93"/>
      <c r="ARF115" s="93"/>
      <c r="ARG115" s="93"/>
      <c r="ARH115" s="93"/>
      <c r="ARI115" s="93"/>
      <c r="ARJ115" s="93"/>
      <c r="ARK115" s="93"/>
      <c r="ARL115" s="93"/>
      <c r="ARM115" s="93"/>
      <c r="ARN115" s="93"/>
      <c r="ARO115" s="93"/>
      <c r="ARP115" s="93"/>
      <c r="ARQ115" s="93"/>
      <c r="ARR115" s="93"/>
      <c r="ARS115" s="93"/>
      <c r="ART115" s="93"/>
      <c r="ARU115" s="93"/>
      <c r="ARV115" s="93"/>
      <c r="ARW115" s="93"/>
      <c r="ARX115" s="93"/>
      <c r="ARY115" s="93"/>
      <c r="ARZ115" s="93"/>
      <c r="ASA115" s="93"/>
      <c r="ASB115" s="93"/>
      <c r="ASC115" s="93"/>
      <c r="ASD115" s="93"/>
      <c r="ASE115" s="93"/>
      <c r="ASF115" s="93"/>
      <c r="ASG115" s="93"/>
      <c r="ASH115" s="93"/>
      <c r="ASI115" s="93"/>
      <c r="ASJ115" s="93"/>
      <c r="ASK115" s="93"/>
      <c r="ASL115" s="93"/>
      <c r="ASM115" s="93"/>
      <c r="ASN115" s="93"/>
      <c r="ASO115" s="93"/>
      <c r="ASP115" s="93"/>
      <c r="ASQ115" s="93"/>
      <c r="ASR115" s="93"/>
      <c r="ASS115" s="93"/>
      <c r="AST115" s="93"/>
      <c r="ASU115" s="93"/>
      <c r="ASV115" s="93"/>
      <c r="ASW115" s="93"/>
      <c r="ASX115" s="93"/>
      <c r="ASY115" s="93"/>
      <c r="ASZ115" s="93"/>
      <c r="ATA115" s="93"/>
      <c r="ATB115" s="93"/>
      <c r="ATC115" s="93"/>
      <c r="ATD115" s="93"/>
      <c r="ATE115" s="93"/>
      <c r="ATF115" s="93"/>
      <c r="ATG115" s="93"/>
      <c r="ATH115" s="93"/>
      <c r="ATI115" s="93"/>
      <c r="ATJ115" s="93"/>
      <c r="ATK115" s="93"/>
      <c r="ATL115" s="93"/>
      <c r="ATM115" s="93"/>
      <c r="ATN115" s="93"/>
      <c r="ATO115" s="93"/>
      <c r="ATP115" s="93"/>
      <c r="ATQ115" s="93"/>
      <c r="ATR115" s="93"/>
      <c r="ATS115" s="93"/>
      <c r="ATT115" s="93"/>
      <c r="ATU115" s="93"/>
      <c r="ATV115" s="93"/>
      <c r="ATW115" s="93"/>
      <c r="ATX115" s="93"/>
      <c r="ATY115" s="93"/>
      <c r="ATZ115" s="93"/>
      <c r="AUA115" s="93"/>
      <c r="AUB115" s="93"/>
      <c r="AUC115" s="93"/>
      <c r="AUD115" s="93"/>
      <c r="AUE115" s="93"/>
      <c r="AUF115" s="93"/>
      <c r="AUG115" s="93"/>
      <c r="AUH115" s="93"/>
      <c r="AUI115" s="93"/>
      <c r="AUJ115" s="93"/>
      <c r="AUK115" s="93"/>
      <c r="AUL115" s="93"/>
      <c r="AUM115" s="93"/>
      <c r="AUN115" s="93"/>
      <c r="AUO115" s="93"/>
      <c r="AUP115" s="93"/>
      <c r="AUQ115" s="93"/>
      <c r="AUR115" s="93"/>
      <c r="AUS115" s="93"/>
      <c r="AUT115" s="93"/>
      <c r="AUU115" s="93"/>
      <c r="AUV115" s="93"/>
      <c r="AUW115" s="93"/>
      <c r="AUX115" s="93"/>
      <c r="AUY115" s="93"/>
      <c r="AUZ115" s="93"/>
      <c r="AVA115" s="93"/>
      <c r="AVB115" s="93"/>
      <c r="AVC115" s="93"/>
      <c r="AVD115" s="93"/>
      <c r="AVE115" s="93"/>
      <c r="AVF115" s="93"/>
      <c r="AVG115" s="93"/>
      <c r="AVH115" s="93"/>
      <c r="AVI115" s="93"/>
      <c r="AVJ115" s="93"/>
      <c r="AVK115" s="93"/>
      <c r="AVL115" s="93"/>
      <c r="AVM115" s="93"/>
      <c r="AVN115" s="93"/>
      <c r="AVO115" s="93"/>
      <c r="AVP115" s="93"/>
      <c r="AVQ115" s="93"/>
      <c r="AVR115" s="93"/>
      <c r="AVS115" s="93"/>
      <c r="AVT115" s="93"/>
      <c r="AVU115" s="93"/>
      <c r="AVV115" s="93"/>
      <c r="AVW115" s="93"/>
      <c r="AVX115" s="93"/>
      <c r="AVY115" s="93"/>
      <c r="AVZ115" s="93"/>
      <c r="AWA115" s="93"/>
      <c r="AWB115" s="93"/>
      <c r="AWC115" s="93"/>
      <c r="AWD115" s="93"/>
      <c r="AWE115" s="93"/>
      <c r="AWF115" s="93"/>
      <c r="AWG115" s="93"/>
      <c r="AWH115" s="93"/>
      <c r="AWI115" s="93"/>
      <c r="AWJ115" s="93"/>
      <c r="AWK115" s="93"/>
      <c r="AWL115" s="93"/>
      <c r="AWM115" s="93"/>
      <c r="AWN115" s="93"/>
      <c r="AWO115" s="93"/>
      <c r="AWP115" s="93"/>
      <c r="AWQ115" s="93"/>
      <c r="AWR115" s="93"/>
      <c r="AWS115" s="93"/>
      <c r="AWT115" s="93"/>
      <c r="AWU115" s="93"/>
      <c r="AWV115" s="93"/>
      <c r="AWW115" s="93"/>
      <c r="AWX115" s="93"/>
      <c r="AWY115" s="93"/>
      <c r="AWZ115" s="93"/>
      <c r="AXA115" s="93"/>
      <c r="AXB115" s="93"/>
      <c r="AXC115" s="93"/>
      <c r="AXD115" s="93"/>
      <c r="AXE115" s="93"/>
      <c r="AXF115" s="93"/>
      <c r="AXG115" s="93"/>
      <c r="AXH115" s="93"/>
      <c r="AXI115" s="93"/>
      <c r="AXJ115" s="93"/>
      <c r="AXK115" s="93"/>
      <c r="AXL115" s="93"/>
      <c r="AXM115" s="93"/>
      <c r="AXN115" s="93"/>
      <c r="AXO115" s="93"/>
      <c r="AXP115" s="93"/>
      <c r="AXQ115" s="93"/>
      <c r="AXR115" s="93"/>
      <c r="AXS115" s="93"/>
      <c r="AXT115" s="93"/>
      <c r="AXU115" s="93"/>
      <c r="AXV115" s="93"/>
      <c r="AXW115" s="93"/>
      <c r="AXX115" s="93"/>
      <c r="AXY115" s="93"/>
      <c r="AXZ115" s="93"/>
      <c r="AYA115" s="93"/>
      <c r="AYB115" s="93"/>
      <c r="AYC115" s="93"/>
      <c r="AYD115" s="93"/>
      <c r="AYE115" s="93"/>
      <c r="AYF115" s="93"/>
      <c r="AYG115" s="93"/>
      <c r="AYH115" s="93"/>
      <c r="AYI115" s="93"/>
      <c r="AYJ115" s="93"/>
      <c r="AYK115" s="93"/>
      <c r="AYL115" s="93"/>
      <c r="AYM115" s="93"/>
      <c r="AYN115" s="93"/>
      <c r="AYO115" s="93"/>
      <c r="AYP115" s="93"/>
      <c r="AYQ115" s="93"/>
      <c r="AYR115" s="93"/>
      <c r="AYS115" s="93"/>
      <c r="AYT115" s="93"/>
      <c r="AYU115" s="93"/>
      <c r="AYV115" s="93"/>
      <c r="AYW115" s="93"/>
      <c r="AYX115" s="93"/>
      <c r="AYY115" s="93"/>
      <c r="AYZ115" s="93"/>
      <c r="AZA115" s="93"/>
      <c r="AZB115" s="93"/>
      <c r="AZC115" s="93"/>
      <c r="AZD115" s="93"/>
      <c r="AZE115" s="93"/>
      <c r="AZF115" s="93"/>
      <c r="AZG115" s="93"/>
      <c r="AZH115" s="93"/>
      <c r="AZI115" s="93"/>
      <c r="AZJ115" s="93"/>
      <c r="AZK115" s="93"/>
      <c r="AZL115" s="93"/>
      <c r="AZM115" s="93"/>
      <c r="AZN115" s="93"/>
      <c r="AZO115" s="93"/>
      <c r="AZP115" s="93"/>
      <c r="AZQ115" s="93"/>
      <c r="AZR115" s="93"/>
      <c r="AZS115" s="93"/>
      <c r="AZT115" s="93"/>
      <c r="AZU115" s="93"/>
      <c r="AZV115" s="93"/>
      <c r="AZW115" s="93"/>
      <c r="AZX115" s="93"/>
      <c r="AZY115" s="93"/>
      <c r="AZZ115" s="93"/>
      <c r="BAA115" s="93"/>
      <c r="BAB115" s="93"/>
      <c r="BAC115" s="93"/>
      <c r="BAD115" s="93"/>
      <c r="BAE115" s="93"/>
      <c r="BAF115" s="93"/>
      <c r="BAG115" s="93"/>
      <c r="BAH115" s="93"/>
      <c r="BAI115" s="93"/>
      <c r="BAJ115" s="93"/>
      <c r="BAK115" s="93"/>
      <c r="BAL115" s="93"/>
      <c r="BAM115" s="93"/>
      <c r="BAN115" s="93"/>
      <c r="BAO115" s="93"/>
      <c r="BAP115" s="93"/>
      <c r="BAQ115" s="93"/>
      <c r="BAR115" s="93"/>
      <c r="BAS115" s="93"/>
      <c r="BAT115" s="93"/>
      <c r="BAU115" s="93"/>
      <c r="BAV115" s="93"/>
      <c r="BAW115" s="93"/>
      <c r="BAX115" s="93"/>
      <c r="BAY115" s="93"/>
      <c r="BAZ115" s="93"/>
      <c r="BBA115" s="93"/>
      <c r="BBB115" s="93"/>
      <c r="BBC115" s="93"/>
      <c r="BBD115" s="93"/>
      <c r="BBE115" s="93"/>
      <c r="BBF115" s="93"/>
      <c r="BBG115" s="93"/>
      <c r="BBH115" s="93"/>
      <c r="BBI115" s="93"/>
      <c r="BBJ115" s="93"/>
      <c r="BBK115" s="93"/>
      <c r="BBL115" s="93"/>
      <c r="BBM115" s="93"/>
      <c r="BBN115" s="93"/>
      <c r="BBO115" s="93"/>
      <c r="BBP115" s="93"/>
      <c r="BBQ115" s="93"/>
      <c r="BBR115" s="93"/>
      <c r="BBS115" s="93"/>
      <c r="BBT115" s="93"/>
      <c r="BBU115" s="93"/>
      <c r="BBV115" s="93"/>
      <c r="BBW115" s="93"/>
      <c r="BBX115" s="93"/>
      <c r="BBY115" s="93"/>
      <c r="BBZ115" s="93"/>
      <c r="BCA115" s="93"/>
      <c r="BCB115" s="93"/>
      <c r="BCC115" s="93"/>
      <c r="BCD115" s="93"/>
      <c r="BCE115" s="93"/>
      <c r="BCF115" s="93"/>
      <c r="BCG115" s="93"/>
      <c r="BCH115" s="93"/>
      <c r="BCI115" s="93"/>
      <c r="BCJ115" s="93"/>
      <c r="BCK115" s="93"/>
      <c r="BCL115" s="93"/>
      <c r="BCM115" s="93"/>
      <c r="BCN115" s="93"/>
      <c r="BCO115" s="93"/>
      <c r="BCP115" s="93"/>
      <c r="BCQ115" s="93"/>
      <c r="BCR115" s="93"/>
      <c r="BCS115" s="93"/>
      <c r="BCT115" s="93"/>
      <c r="BCU115" s="93"/>
      <c r="BCV115" s="93"/>
      <c r="BCW115" s="93"/>
      <c r="BCX115" s="93"/>
      <c r="BCY115" s="93"/>
      <c r="BCZ115" s="93"/>
      <c r="BDA115" s="93"/>
      <c r="BDB115" s="93"/>
      <c r="BDC115" s="93"/>
      <c r="BDD115" s="93"/>
      <c r="BDE115" s="93"/>
      <c r="BDF115" s="93"/>
      <c r="BDG115" s="93"/>
      <c r="BDH115" s="93"/>
      <c r="BDI115" s="93"/>
      <c r="BDJ115" s="93"/>
      <c r="BDK115" s="93"/>
      <c r="BDL115" s="93"/>
      <c r="BDM115" s="93"/>
      <c r="BDN115" s="93"/>
      <c r="BDO115" s="93"/>
      <c r="BDP115" s="93"/>
      <c r="BDQ115" s="93"/>
      <c r="BDR115" s="93"/>
      <c r="BDS115" s="93"/>
      <c r="BDT115" s="93"/>
      <c r="BDU115" s="93"/>
      <c r="BDV115" s="93"/>
      <c r="BDW115" s="93"/>
      <c r="BDX115" s="93"/>
      <c r="BDY115" s="93"/>
      <c r="BDZ115" s="93"/>
      <c r="BEA115" s="93"/>
      <c r="BEB115" s="93"/>
      <c r="BEC115" s="93"/>
      <c r="BED115" s="93"/>
      <c r="BEE115" s="93"/>
      <c r="BEF115" s="93"/>
      <c r="BEG115" s="93"/>
      <c r="BEH115" s="93"/>
      <c r="BEI115" s="93"/>
      <c r="BEJ115" s="93"/>
      <c r="BEK115" s="93"/>
      <c r="BEL115" s="93"/>
      <c r="BEM115" s="93"/>
      <c r="BEN115" s="93"/>
      <c r="BEO115" s="93"/>
      <c r="BEP115" s="93"/>
      <c r="BEQ115" s="93"/>
      <c r="BER115" s="93"/>
      <c r="BES115" s="93"/>
      <c r="BET115" s="93"/>
      <c r="BEU115" s="93"/>
      <c r="BEV115" s="93"/>
      <c r="BEW115" s="93"/>
      <c r="BEX115" s="93"/>
      <c r="BEY115" s="93"/>
      <c r="BEZ115" s="93"/>
      <c r="BFA115" s="93"/>
      <c r="BFB115" s="93"/>
      <c r="BFC115" s="93"/>
      <c r="BFD115" s="93"/>
      <c r="BFE115" s="93"/>
      <c r="BFF115" s="93"/>
      <c r="BFG115" s="93"/>
      <c r="BFH115" s="93"/>
      <c r="BFI115" s="93"/>
      <c r="BFJ115" s="93"/>
      <c r="BFK115" s="93"/>
      <c r="BFL115" s="93"/>
      <c r="BFM115" s="93"/>
      <c r="BFN115" s="93"/>
      <c r="BFO115" s="93"/>
      <c r="BFP115" s="93"/>
      <c r="BFQ115" s="93"/>
      <c r="BFR115" s="93"/>
      <c r="BFS115" s="93"/>
      <c r="BFT115" s="93"/>
      <c r="BFU115" s="93"/>
      <c r="BFV115" s="93"/>
      <c r="BFW115" s="93"/>
      <c r="BFX115" s="93"/>
      <c r="BFY115" s="93"/>
      <c r="BFZ115" s="93"/>
      <c r="BGA115" s="93"/>
      <c r="BGB115" s="93"/>
      <c r="BGC115" s="93"/>
      <c r="BGD115" s="93"/>
      <c r="BGE115" s="93"/>
      <c r="BGF115" s="93"/>
      <c r="BGG115" s="93"/>
      <c r="BGH115" s="93"/>
      <c r="BGI115" s="93"/>
      <c r="BGJ115" s="93"/>
      <c r="BGK115" s="93"/>
      <c r="BGL115" s="93"/>
      <c r="BGM115" s="93"/>
      <c r="BGN115" s="93"/>
      <c r="BGO115" s="93"/>
      <c r="BGP115" s="93"/>
      <c r="BGQ115" s="93"/>
      <c r="BGR115" s="93"/>
      <c r="BGS115" s="93"/>
      <c r="BGT115" s="93"/>
      <c r="BGU115" s="93"/>
      <c r="BGV115" s="93"/>
      <c r="BGW115" s="93"/>
      <c r="BGX115" s="93"/>
      <c r="BGY115" s="93"/>
      <c r="BGZ115" s="93"/>
      <c r="BHA115" s="93"/>
      <c r="BHB115" s="93"/>
      <c r="BHC115" s="93"/>
      <c r="BHD115" s="93"/>
      <c r="BHE115" s="93"/>
      <c r="BHF115" s="93"/>
      <c r="BHG115" s="93"/>
      <c r="BHH115" s="93"/>
      <c r="BHI115" s="93"/>
      <c r="BHJ115" s="93"/>
      <c r="BHK115" s="93"/>
      <c r="BHL115" s="93"/>
      <c r="BHM115" s="93"/>
      <c r="BHN115" s="93"/>
      <c r="BHO115" s="93"/>
      <c r="BHP115" s="93"/>
      <c r="BHQ115" s="93"/>
      <c r="BHR115" s="93"/>
      <c r="BHS115" s="93"/>
      <c r="BHT115" s="93"/>
      <c r="BHU115" s="93"/>
      <c r="BHV115" s="93"/>
      <c r="BHW115" s="93"/>
      <c r="BHX115" s="93"/>
      <c r="BHY115" s="93"/>
      <c r="BHZ115" s="93"/>
      <c r="BIA115" s="93"/>
      <c r="BIB115" s="93"/>
      <c r="BIC115" s="93"/>
      <c r="BID115" s="93"/>
      <c r="BIE115" s="93"/>
      <c r="BIF115" s="93"/>
      <c r="BIG115" s="93"/>
      <c r="BIH115" s="93"/>
      <c r="BII115" s="93"/>
      <c r="BIJ115" s="93"/>
      <c r="BIK115" s="93"/>
      <c r="BIL115" s="93"/>
      <c r="BIM115" s="93"/>
      <c r="BIN115" s="93"/>
      <c r="BIO115" s="93"/>
      <c r="BIP115" s="93"/>
      <c r="BIQ115" s="93"/>
      <c r="BIR115" s="93"/>
      <c r="BIS115" s="93"/>
      <c r="BIT115" s="93"/>
      <c r="BIU115" s="93"/>
      <c r="BIV115" s="93"/>
      <c r="BIW115" s="93"/>
      <c r="BIX115" s="93"/>
      <c r="BIY115" s="93"/>
      <c r="BIZ115" s="93"/>
      <c r="BJA115" s="93"/>
      <c r="BJB115" s="93"/>
      <c r="BJC115" s="93"/>
      <c r="BJD115" s="93"/>
      <c r="BJE115" s="93"/>
      <c r="BJF115" s="93"/>
      <c r="BJG115" s="93"/>
      <c r="BJH115" s="93"/>
      <c r="BJI115" s="93"/>
      <c r="BJJ115" s="93"/>
      <c r="BJK115" s="93"/>
      <c r="BJL115" s="93"/>
      <c r="BJM115" s="93"/>
      <c r="BJN115" s="93"/>
      <c r="BJO115" s="93"/>
      <c r="BJP115" s="93"/>
      <c r="BJQ115" s="93"/>
      <c r="BJR115" s="93"/>
      <c r="BJS115" s="93"/>
      <c r="BJT115" s="93"/>
      <c r="BJU115" s="93"/>
      <c r="BJV115" s="93"/>
      <c r="BJW115" s="93"/>
      <c r="BJX115" s="93"/>
      <c r="BJY115" s="93"/>
      <c r="BJZ115" s="93"/>
      <c r="BKA115" s="93"/>
      <c r="BKB115" s="93"/>
      <c r="BKC115" s="93"/>
      <c r="BKD115" s="93"/>
      <c r="BKE115" s="93"/>
      <c r="BKF115" s="93"/>
      <c r="BKG115" s="93"/>
      <c r="BKH115" s="93"/>
      <c r="BKI115" s="93"/>
      <c r="BKJ115" s="93"/>
      <c r="BKK115" s="93"/>
      <c r="BKL115" s="93"/>
      <c r="BKM115" s="93"/>
      <c r="BKN115" s="93"/>
      <c r="BKO115" s="93"/>
      <c r="BKP115" s="93"/>
      <c r="BKQ115" s="93"/>
      <c r="BKR115" s="93"/>
      <c r="BKS115" s="93"/>
      <c r="BKT115" s="93"/>
      <c r="BKU115" s="93"/>
      <c r="BKV115" s="93"/>
      <c r="BKW115" s="93"/>
      <c r="BKX115" s="93"/>
      <c r="BKY115" s="93"/>
      <c r="BKZ115" s="93"/>
      <c r="BLA115" s="93"/>
      <c r="BLB115" s="93"/>
      <c r="BLC115" s="93"/>
      <c r="BLD115" s="93"/>
      <c r="BLE115" s="93"/>
      <c r="BLF115" s="93"/>
      <c r="BLG115" s="93"/>
      <c r="BLH115" s="93"/>
      <c r="BLI115" s="93"/>
      <c r="BLJ115" s="93"/>
      <c r="BLK115" s="93"/>
      <c r="BLL115" s="93"/>
      <c r="BLM115" s="93"/>
      <c r="BLN115" s="93"/>
      <c r="BLO115" s="93"/>
      <c r="BLP115" s="93"/>
      <c r="BLQ115" s="93"/>
      <c r="BLR115" s="93"/>
      <c r="BLS115" s="93"/>
      <c r="BLT115" s="93"/>
      <c r="BLU115" s="93"/>
      <c r="BLV115" s="93"/>
      <c r="BLW115" s="93"/>
      <c r="BLX115" s="93"/>
      <c r="BLY115" s="93"/>
      <c r="BLZ115" s="93"/>
      <c r="BMA115" s="93"/>
      <c r="BMB115" s="93"/>
      <c r="BMC115" s="93"/>
      <c r="BMD115" s="93"/>
      <c r="BME115" s="93"/>
      <c r="BMF115" s="93"/>
      <c r="BMG115" s="93"/>
      <c r="BMH115" s="93"/>
      <c r="BMI115" s="93"/>
      <c r="BMJ115" s="93"/>
      <c r="BMK115" s="93"/>
      <c r="BML115" s="93"/>
      <c r="BMM115" s="93"/>
      <c r="BMN115" s="93"/>
      <c r="BMO115" s="93"/>
      <c r="BMP115" s="93"/>
      <c r="BMQ115" s="93"/>
      <c r="BMR115" s="93"/>
      <c r="BMS115" s="93"/>
      <c r="BMT115" s="93"/>
      <c r="BMU115" s="93"/>
      <c r="BMV115" s="93"/>
      <c r="BMW115" s="93"/>
      <c r="BMX115" s="93"/>
      <c r="BMY115" s="93"/>
      <c r="BMZ115" s="93"/>
      <c r="BNA115" s="93"/>
      <c r="BNB115" s="93"/>
      <c r="BNC115" s="93"/>
      <c r="BND115" s="93"/>
      <c r="BNE115" s="93"/>
      <c r="BNF115" s="93"/>
      <c r="BNG115" s="93"/>
      <c r="BNH115" s="93"/>
      <c r="BNI115" s="93"/>
      <c r="BNJ115" s="93"/>
      <c r="BNK115" s="93"/>
      <c r="BNL115" s="93"/>
      <c r="BNM115" s="93"/>
      <c r="BNN115" s="93"/>
      <c r="BNO115" s="93"/>
      <c r="BNP115" s="93"/>
      <c r="BNQ115" s="93"/>
      <c r="BNR115" s="93"/>
      <c r="BNS115" s="93"/>
      <c r="BNT115" s="93"/>
      <c r="BNU115" s="93"/>
      <c r="BNV115" s="93"/>
      <c r="BNW115" s="93"/>
      <c r="BNX115" s="93"/>
      <c r="BNY115" s="93"/>
      <c r="BNZ115" s="93"/>
      <c r="BOA115" s="93"/>
      <c r="BOB115" s="93"/>
      <c r="BOC115" s="93"/>
      <c r="BOD115" s="93"/>
      <c r="BOE115" s="93"/>
      <c r="BOF115" s="93"/>
      <c r="BOG115" s="93"/>
      <c r="BOH115" s="93"/>
      <c r="BOI115" s="93"/>
      <c r="BOJ115" s="93"/>
      <c r="BOK115" s="93"/>
      <c r="BOL115" s="93"/>
      <c r="BOM115" s="93"/>
      <c r="BON115" s="93"/>
      <c r="BOO115" s="93"/>
      <c r="BOP115" s="93"/>
      <c r="BOQ115" s="93"/>
      <c r="BOR115" s="93"/>
      <c r="BOS115" s="93"/>
      <c r="BOT115" s="93"/>
      <c r="BOU115" s="93"/>
      <c r="BOV115" s="93"/>
      <c r="BOW115" s="93"/>
      <c r="BOX115" s="93"/>
      <c r="BOY115" s="93"/>
      <c r="BOZ115" s="93"/>
      <c r="BPA115" s="93"/>
      <c r="BPB115" s="93"/>
      <c r="BPC115" s="93"/>
      <c r="BPD115" s="93"/>
      <c r="BPE115" s="93"/>
      <c r="BPF115" s="93"/>
      <c r="BPG115" s="93"/>
      <c r="BPH115" s="93"/>
      <c r="BPI115" s="93"/>
      <c r="BPJ115" s="93"/>
      <c r="BPK115" s="93"/>
      <c r="BPL115" s="93"/>
      <c r="BPM115" s="93"/>
      <c r="BPN115" s="93"/>
      <c r="BPO115" s="93"/>
      <c r="BPP115" s="93"/>
      <c r="BPQ115" s="93"/>
      <c r="BPR115" s="93"/>
      <c r="BPS115" s="93"/>
      <c r="BPT115" s="93"/>
      <c r="BPU115" s="93"/>
      <c r="BPV115" s="93"/>
      <c r="BPW115" s="93"/>
      <c r="BPX115" s="93"/>
      <c r="BPY115" s="93"/>
      <c r="BPZ115" s="93"/>
      <c r="BQA115" s="93"/>
      <c r="BQB115" s="93"/>
      <c r="BQC115" s="93"/>
      <c r="BQD115" s="93"/>
      <c r="BQE115" s="93"/>
      <c r="BQF115" s="93"/>
      <c r="BQG115" s="93"/>
      <c r="BQH115" s="93"/>
      <c r="BQI115" s="93"/>
      <c r="BQJ115" s="93"/>
      <c r="BQK115" s="93"/>
      <c r="BQL115" s="93"/>
      <c r="BQM115" s="93"/>
      <c r="BQN115" s="93"/>
      <c r="BQO115" s="93"/>
      <c r="BQP115" s="93"/>
      <c r="BQQ115" s="93"/>
      <c r="BQR115" s="93"/>
      <c r="BQS115" s="93"/>
      <c r="BQT115" s="93"/>
      <c r="BQU115" s="93"/>
      <c r="BQV115" s="93"/>
      <c r="BQW115" s="93"/>
      <c r="BQX115" s="93"/>
      <c r="BQY115" s="93"/>
      <c r="BQZ115" s="93"/>
      <c r="BRA115" s="93"/>
      <c r="BRB115" s="93"/>
      <c r="BRC115" s="93"/>
      <c r="BRD115" s="93"/>
      <c r="BRE115" s="93"/>
      <c r="BRF115" s="93"/>
      <c r="BRG115" s="93"/>
      <c r="BRH115" s="93"/>
      <c r="BRI115" s="93"/>
      <c r="BRJ115" s="93"/>
      <c r="BRK115" s="93"/>
      <c r="BRL115" s="93"/>
      <c r="BRM115" s="93"/>
      <c r="BRN115" s="93"/>
      <c r="BRO115" s="93"/>
      <c r="BRP115" s="93"/>
      <c r="BRQ115" s="93"/>
      <c r="BRR115" s="93"/>
      <c r="BRS115" s="93"/>
      <c r="BRT115" s="93"/>
      <c r="BRU115" s="93"/>
      <c r="BRV115" s="93"/>
      <c r="BRW115" s="93"/>
      <c r="BRX115" s="93"/>
      <c r="BRY115" s="93"/>
      <c r="BRZ115" s="93"/>
      <c r="BSA115" s="93"/>
      <c r="BSB115" s="93"/>
      <c r="BSC115" s="93"/>
      <c r="BSD115" s="93"/>
      <c r="BSE115" s="93"/>
      <c r="BSF115" s="93"/>
      <c r="BSG115" s="93"/>
      <c r="BSH115" s="93"/>
      <c r="BSI115" s="93"/>
      <c r="BSJ115" s="93"/>
      <c r="BSK115" s="93"/>
      <c r="BSL115" s="93"/>
      <c r="BSM115" s="93"/>
      <c r="BSN115" s="93"/>
      <c r="BSO115" s="93"/>
      <c r="BSP115" s="93"/>
      <c r="BSQ115" s="93"/>
      <c r="BSR115" s="93"/>
      <c r="BSS115" s="93"/>
      <c r="BST115" s="93"/>
      <c r="BSU115" s="93"/>
      <c r="BSV115" s="93"/>
      <c r="BSW115" s="93"/>
      <c r="BSX115" s="93"/>
      <c r="BSY115" s="93"/>
      <c r="BSZ115" s="93"/>
      <c r="BTA115" s="93"/>
      <c r="BTB115" s="93"/>
      <c r="BTC115" s="93"/>
      <c r="BTD115" s="93"/>
      <c r="BTE115" s="93"/>
      <c r="BTF115" s="93"/>
      <c r="BTG115" s="93"/>
      <c r="BTH115" s="93"/>
      <c r="BTI115" s="93"/>
      <c r="BTJ115" s="93"/>
      <c r="BTK115" s="93"/>
      <c r="BTL115" s="93"/>
      <c r="BTM115" s="93"/>
      <c r="BTN115" s="93"/>
      <c r="BTO115" s="93"/>
      <c r="BTP115" s="93"/>
      <c r="BTQ115" s="93"/>
      <c r="BTR115" s="93"/>
      <c r="BTS115" s="93"/>
      <c r="BTT115" s="93"/>
      <c r="BTU115" s="93"/>
      <c r="BTV115" s="93"/>
      <c r="BTW115" s="93"/>
      <c r="BTX115" s="93"/>
      <c r="BTY115" s="93"/>
      <c r="BTZ115" s="93"/>
      <c r="BUA115" s="93"/>
      <c r="BUB115" s="93"/>
      <c r="BUC115" s="93"/>
      <c r="BUD115" s="93"/>
      <c r="BUE115" s="93"/>
      <c r="BUF115" s="93"/>
      <c r="BUG115" s="93"/>
      <c r="BUH115" s="93"/>
      <c r="BUI115" s="93"/>
      <c r="BUJ115" s="93"/>
      <c r="BUK115" s="93"/>
      <c r="BUL115" s="93"/>
      <c r="BUM115" s="93"/>
      <c r="BUN115" s="93"/>
      <c r="BUO115" s="93"/>
      <c r="BUP115" s="93"/>
      <c r="BUQ115" s="93"/>
      <c r="BUR115" s="93"/>
      <c r="BUS115" s="93"/>
      <c r="BUT115" s="93"/>
      <c r="BUU115" s="93"/>
      <c r="BUV115" s="93"/>
      <c r="BUW115" s="93"/>
      <c r="BUX115" s="93"/>
      <c r="BUY115" s="93"/>
      <c r="BUZ115" s="93"/>
      <c r="BVA115" s="93"/>
      <c r="BVB115" s="93"/>
      <c r="BVC115" s="93"/>
      <c r="BVD115" s="93"/>
      <c r="BVE115" s="93"/>
      <c r="BVF115" s="93"/>
      <c r="BVG115" s="93"/>
      <c r="BVH115" s="93"/>
      <c r="BVI115" s="93"/>
      <c r="BVJ115" s="93"/>
      <c r="BVK115" s="93"/>
      <c r="BVL115" s="93"/>
      <c r="BVM115" s="93"/>
      <c r="BVN115" s="93"/>
      <c r="BVO115" s="93"/>
      <c r="BVP115" s="93"/>
      <c r="BVQ115" s="93"/>
      <c r="BVR115" s="93"/>
      <c r="BVS115" s="93"/>
      <c r="BVT115" s="93"/>
      <c r="BVU115" s="93"/>
      <c r="BVV115" s="93"/>
      <c r="BVW115" s="93"/>
      <c r="BVX115" s="93"/>
      <c r="BVY115" s="93"/>
      <c r="BVZ115" s="93"/>
      <c r="BWA115" s="93"/>
      <c r="BWB115" s="93"/>
      <c r="BWC115" s="93"/>
      <c r="BWD115" s="93"/>
      <c r="BWE115" s="93"/>
      <c r="BWF115" s="93"/>
      <c r="BWG115" s="93"/>
      <c r="BWH115" s="93"/>
      <c r="BWI115" s="93"/>
      <c r="BWJ115" s="93"/>
      <c r="BWK115" s="93"/>
      <c r="BWL115" s="93"/>
      <c r="BWM115" s="93"/>
      <c r="BWN115" s="93"/>
      <c r="BWO115" s="93"/>
      <c r="BWP115" s="93"/>
      <c r="BWQ115" s="93"/>
      <c r="BWR115" s="93"/>
      <c r="BWS115" s="93"/>
      <c r="BWT115" s="93"/>
      <c r="BWU115" s="93"/>
      <c r="BWV115" s="93"/>
      <c r="BWW115" s="93"/>
      <c r="BWX115" s="93"/>
      <c r="BWY115" s="93"/>
      <c r="BWZ115" s="93"/>
      <c r="BXA115" s="93"/>
      <c r="BXB115" s="93"/>
      <c r="BXC115" s="93"/>
      <c r="BXD115" s="93"/>
      <c r="BXE115" s="93"/>
      <c r="BXF115" s="93"/>
      <c r="BXG115" s="93"/>
      <c r="BXH115" s="93"/>
      <c r="BXI115" s="93"/>
      <c r="BXJ115" s="93"/>
      <c r="BXK115" s="93"/>
      <c r="BXL115" s="93"/>
      <c r="BXM115" s="93"/>
      <c r="BXN115" s="93"/>
      <c r="BXO115" s="93"/>
      <c r="BXP115" s="93"/>
      <c r="BXQ115" s="93"/>
      <c r="BXR115" s="93"/>
      <c r="BXS115" s="93"/>
      <c r="BXT115" s="93"/>
      <c r="BXU115" s="93"/>
      <c r="BXV115" s="93"/>
      <c r="BXW115" s="93"/>
      <c r="BXX115" s="93"/>
      <c r="BXY115" s="93"/>
      <c r="BXZ115" s="93"/>
      <c r="BYA115" s="93"/>
      <c r="BYB115" s="93"/>
      <c r="BYC115" s="93"/>
      <c r="BYD115" s="93"/>
      <c r="BYE115" s="93"/>
      <c r="BYF115" s="93"/>
      <c r="BYG115" s="93"/>
      <c r="BYH115" s="93"/>
      <c r="BYI115" s="93"/>
      <c r="BYJ115" s="93"/>
      <c r="BYK115" s="93"/>
      <c r="BYL115" s="93"/>
      <c r="BYM115" s="93"/>
      <c r="BYN115" s="93"/>
      <c r="BYO115" s="93"/>
      <c r="BYP115" s="93"/>
      <c r="BYQ115" s="93"/>
      <c r="BYR115" s="93"/>
      <c r="BYS115" s="93"/>
      <c r="BYT115" s="93"/>
      <c r="BYU115" s="93"/>
      <c r="BYV115" s="93"/>
      <c r="BYW115" s="93"/>
      <c r="BYX115" s="93"/>
      <c r="BYY115" s="93"/>
      <c r="BYZ115" s="93"/>
      <c r="BZA115" s="93"/>
      <c r="BZB115" s="93"/>
      <c r="BZC115" s="93"/>
      <c r="BZD115" s="93"/>
      <c r="BZE115" s="93"/>
      <c r="BZF115" s="93"/>
      <c r="BZG115" s="93"/>
      <c r="BZH115" s="93"/>
      <c r="BZI115" s="93"/>
      <c r="BZJ115" s="93"/>
      <c r="BZK115" s="93"/>
      <c r="BZL115" s="93"/>
      <c r="BZM115" s="93"/>
      <c r="BZN115" s="93"/>
      <c r="BZO115" s="93"/>
      <c r="BZP115" s="93"/>
      <c r="BZQ115" s="93"/>
      <c r="BZR115" s="93"/>
      <c r="BZS115" s="93"/>
      <c r="BZT115" s="93"/>
      <c r="BZU115" s="93"/>
      <c r="BZV115" s="93"/>
      <c r="BZW115" s="93"/>
      <c r="BZX115" s="93"/>
      <c r="BZY115" s="93"/>
      <c r="BZZ115" s="93"/>
      <c r="CAA115" s="93"/>
      <c r="CAB115" s="93"/>
      <c r="CAC115" s="93"/>
      <c r="CAD115" s="93"/>
      <c r="CAE115" s="93"/>
      <c r="CAF115" s="93"/>
      <c r="CAG115" s="93"/>
      <c r="CAH115" s="93"/>
      <c r="CAI115" s="93"/>
      <c r="CAJ115" s="93"/>
      <c r="CAK115" s="93"/>
      <c r="CAL115" s="93"/>
      <c r="CAM115" s="93"/>
      <c r="CAN115" s="93"/>
      <c r="CAO115" s="93"/>
      <c r="CAP115" s="93"/>
      <c r="CAQ115" s="93"/>
      <c r="CAR115" s="93"/>
      <c r="CAS115" s="93"/>
      <c r="CAT115" s="93"/>
      <c r="CAU115" s="93"/>
      <c r="CAV115" s="93"/>
      <c r="CAW115" s="93"/>
      <c r="CAX115" s="93"/>
      <c r="CAY115" s="93"/>
      <c r="CAZ115" s="93"/>
      <c r="CBA115" s="93"/>
      <c r="CBB115" s="93"/>
      <c r="CBC115" s="93"/>
      <c r="CBD115" s="93"/>
      <c r="CBE115" s="93"/>
      <c r="CBF115" s="93"/>
      <c r="CBG115" s="93"/>
      <c r="CBH115" s="93"/>
      <c r="CBI115" s="93"/>
      <c r="CBJ115" s="93"/>
      <c r="CBK115" s="93"/>
      <c r="CBL115" s="93"/>
      <c r="CBM115" s="93"/>
      <c r="CBN115" s="93"/>
      <c r="CBO115" s="93"/>
      <c r="CBP115" s="93"/>
      <c r="CBQ115" s="93"/>
      <c r="CBR115" s="93"/>
      <c r="CBS115" s="93"/>
      <c r="CBT115" s="93"/>
      <c r="CBU115" s="93"/>
      <c r="CBV115" s="93"/>
      <c r="CBW115" s="93"/>
      <c r="CBX115" s="93"/>
      <c r="CBY115" s="93"/>
      <c r="CBZ115" s="93"/>
      <c r="CCA115" s="93"/>
      <c r="CCB115" s="93"/>
      <c r="CCC115" s="93"/>
      <c r="CCD115" s="93"/>
      <c r="CCE115" s="93"/>
      <c r="CCF115" s="93"/>
      <c r="CCG115" s="93"/>
      <c r="CCH115" s="93"/>
      <c r="CCI115" s="93"/>
      <c r="CCJ115" s="93"/>
      <c r="CCK115" s="93"/>
      <c r="CCL115" s="93"/>
      <c r="CCM115" s="93"/>
      <c r="CCN115" s="93"/>
      <c r="CCO115" s="93"/>
      <c r="CCP115" s="93"/>
      <c r="CCQ115" s="93"/>
      <c r="CCR115" s="93"/>
      <c r="CCS115" s="93"/>
      <c r="CCT115" s="93"/>
      <c r="CCU115" s="93"/>
      <c r="CCV115" s="93"/>
      <c r="CCW115" s="93"/>
      <c r="CCX115" s="93"/>
      <c r="CCY115" s="93"/>
      <c r="CCZ115" s="93"/>
      <c r="CDA115" s="93"/>
      <c r="CDB115" s="93"/>
      <c r="CDC115" s="93"/>
      <c r="CDD115" s="93"/>
      <c r="CDE115" s="93"/>
      <c r="CDF115" s="93"/>
      <c r="CDG115" s="93"/>
      <c r="CDH115" s="93"/>
      <c r="CDI115" s="93"/>
      <c r="CDJ115" s="93"/>
      <c r="CDK115" s="93"/>
      <c r="CDL115" s="93"/>
      <c r="CDM115" s="93"/>
      <c r="CDN115" s="93"/>
      <c r="CDO115" s="93"/>
      <c r="CDP115" s="93"/>
      <c r="CDQ115" s="93"/>
      <c r="CDR115" s="93"/>
      <c r="CDS115" s="93"/>
      <c r="CDT115" s="93"/>
      <c r="CDU115" s="93"/>
      <c r="CDV115" s="93"/>
      <c r="CDW115" s="93"/>
      <c r="CDX115" s="93"/>
      <c r="CDY115" s="93"/>
      <c r="CDZ115" s="93"/>
      <c r="CEA115" s="93"/>
      <c r="CEB115" s="93"/>
      <c r="CEC115" s="93"/>
      <c r="CED115" s="93"/>
      <c r="CEE115" s="93"/>
      <c r="CEF115" s="93"/>
      <c r="CEG115" s="93"/>
      <c r="CEH115" s="93"/>
      <c r="CEI115" s="93"/>
      <c r="CEJ115" s="93"/>
      <c r="CEK115" s="93"/>
      <c r="CEL115" s="93"/>
      <c r="CEM115" s="93"/>
      <c r="CEN115" s="93"/>
      <c r="CEO115" s="93"/>
      <c r="CEP115" s="93"/>
      <c r="CEQ115" s="93"/>
      <c r="CER115" s="93"/>
      <c r="CES115" s="93"/>
      <c r="CET115" s="93"/>
      <c r="CEU115" s="93"/>
      <c r="CEV115" s="93"/>
      <c r="CEW115" s="93"/>
      <c r="CEX115" s="93"/>
      <c r="CEY115" s="93"/>
      <c r="CEZ115" s="93"/>
      <c r="CFA115" s="93"/>
      <c r="CFB115" s="93"/>
      <c r="CFC115" s="93"/>
      <c r="CFD115" s="93"/>
      <c r="CFE115" s="93"/>
      <c r="CFF115" s="93"/>
      <c r="CFG115" s="93"/>
      <c r="CFH115" s="93"/>
      <c r="CFI115" s="93"/>
      <c r="CFJ115" s="93"/>
      <c r="CFK115" s="93"/>
      <c r="CFL115" s="93"/>
      <c r="CFM115" s="93"/>
      <c r="CFN115" s="93"/>
      <c r="CFO115" s="93"/>
      <c r="CFP115" s="93"/>
      <c r="CFQ115" s="93"/>
      <c r="CFR115" s="93"/>
      <c r="CFS115" s="93"/>
      <c r="CFT115" s="93"/>
      <c r="CFU115" s="93"/>
      <c r="CFV115" s="93"/>
      <c r="CFW115" s="93"/>
      <c r="CFX115" s="93"/>
      <c r="CFY115" s="93"/>
      <c r="CFZ115" s="93"/>
      <c r="CGA115" s="93"/>
      <c r="CGB115" s="93"/>
      <c r="CGC115" s="93"/>
      <c r="CGD115" s="93"/>
      <c r="CGE115" s="93"/>
      <c r="CGF115" s="93"/>
      <c r="CGG115" s="93"/>
      <c r="CGH115" s="93"/>
      <c r="CGI115" s="93"/>
      <c r="CGJ115" s="93"/>
      <c r="CGK115" s="93"/>
      <c r="CGL115" s="93"/>
      <c r="CGM115" s="93"/>
      <c r="CGN115" s="93"/>
      <c r="CGO115" s="93"/>
      <c r="CGP115" s="93"/>
      <c r="CGQ115" s="93"/>
      <c r="CGR115" s="93"/>
      <c r="CGS115" s="93"/>
      <c r="CGT115" s="93"/>
      <c r="CGU115" s="93"/>
      <c r="CGV115" s="93"/>
      <c r="CGW115" s="93"/>
      <c r="CGX115" s="93"/>
      <c r="CGY115" s="93"/>
      <c r="CGZ115" s="93"/>
      <c r="CHA115" s="93"/>
      <c r="CHB115" s="93"/>
      <c r="CHC115" s="93"/>
      <c r="CHD115" s="93"/>
      <c r="CHE115" s="93"/>
      <c r="CHF115" s="93"/>
      <c r="CHG115" s="93"/>
      <c r="CHH115" s="93"/>
      <c r="CHI115" s="93"/>
      <c r="CHJ115" s="93"/>
      <c r="CHK115" s="93"/>
      <c r="CHL115" s="93"/>
      <c r="CHM115" s="93"/>
      <c r="CHN115" s="93"/>
      <c r="CHO115" s="93"/>
      <c r="CHP115" s="93"/>
      <c r="CHQ115" s="93"/>
      <c r="CHR115" s="93"/>
      <c r="CHS115" s="93"/>
      <c r="CHT115" s="93"/>
      <c r="CHU115" s="93"/>
      <c r="CHV115" s="93"/>
      <c r="CHW115" s="93"/>
      <c r="CHX115" s="93"/>
      <c r="CHY115" s="93"/>
      <c r="CHZ115" s="93"/>
      <c r="CIA115" s="93"/>
      <c r="CIB115" s="93"/>
      <c r="CIC115" s="93"/>
      <c r="CID115" s="93"/>
      <c r="CIE115" s="93"/>
      <c r="CIF115" s="93"/>
      <c r="CIG115" s="93"/>
      <c r="CIH115" s="93"/>
      <c r="CII115" s="93"/>
      <c r="CIJ115" s="93"/>
      <c r="CIK115" s="93"/>
      <c r="CIL115" s="93"/>
      <c r="CIM115" s="93"/>
      <c r="CIN115" s="93"/>
      <c r="CIO115" s="93"/>
      <c r="CIP115" s="93"/>
      <c r="CIQ115" s="93"/>
      <c r="CIR115" s="93"/>
      <c r="CIS115" s="93"/>
      <c r="CIT115" s="93"/>
      <c r="CIU115" s="93"/>
      <c r="CIV115" s="93"/>
      <c r="CIW115" s="93"/>
      <c r="CIX115" s="93"/>
      <c r="CIY115" s="93"/>
      <c r="CIZ115" s="93"/>
      <c r="CJA115" s="93"/>
      <c r="CJB115" s="93"/>
      <c r="CJC115" s="93"/>
      <c r="CJD115" s="93"/>
      <c r="CJE115" s="93"/>
      <c r="CJF115" s="93"/>
      <c r="CJG115" s="93"/>
      <c r="CJH115" s="93"/>
      <c r="CJI115" s="93"/>
      <c r="CJJ115" s="93"/>
      <c r="CJK115" s="93"/>
      <c r="CJL115" s="93"/>
      <c r="CJM115" s="93"/>
      <c r="CJN115" s="93"/>
      <c r="CJO115" s="93"/>
      <c r="CJP115" s="93"/>
      <c r="CJQ115" s="93"/>
      <c r="CJR115" s="93"/>
      <c r="CJS115" s="93"/>
      <c r="CJT115" s="93"/>
      <c r="CJU115" s="93"/>
      <c r="CJV115" s="93"/>
      <c r="CJW115" s="93"/>
      <c r="CJX115" s="93"/>
      <c r="CJY115" s="93"/>
      <c r="CJZ115" s="93"/>
      <c r="CKA115" s="93"/>
      <c r="CKB115" s="93"/>
      <c r="CKC115" s="93"/>
      <c r="CKD115" s="93"/>
      <c r="CKE115" s="93"/>
      <c r="CKF115" s="93"/>
      <c r="CKG115" s="93"/>
      <c r="CKH115" s="93"/>
      <c r="CKI115" s="93"/>
      <c r="CKJ115" s="93"/>
      <c r="CKK115" s="93"/>
      <c r="CKL115" s="93"/>
      <c r="CKM115" s="93"/>
      <c r="CKN115" s="93"/>
      <c r="CKO115" s="93"/>
      <c r="CKP115" s="93"/>
      <c r="CKQ115" s="93"/>
      <c r="CKR115" s="93"/>
      <c r="CKS115" s="93"/>
      <c r="CKT115" s="93"/>
      <c r="CKU115" s="93"/>
      <c r="CKV115" s="93"/>
      <c r="CKW115" s="93"/>
      <c r="CKX115" s="93"/>
      <c r="CKY115" s="93"/>
      <c r="CKZ115" s="93"/>
      <c r="CLA115" s="93"/>
      <c r="CLB115" s="93"/>
      <c r="CLC115" s="93"/>
      <c r="CLD115" s="93"/>
      <c r="CLE115" s="93"/>
      <c r="CLF115" s="93"/>
      <c r="CLG115" s="93"/>
      <c r="CLH115" s="93"/>
      <c r="CLI115" s="93"/>
      <c r="CLJ115" s="93"/>
      <c r="CLK115" s="93"/>
      <c r="CLL115" s="93"/>
      <c r="CLM115" s="93"/>
      <c r="CLN115" s="93"/>
      <c r="CLO115" s="93"/>
      <c r="CLP115" s="93"/>
      <c r="CLQ115" s="93"/>
      <c r="CLR115" s="93"/>
      <c r="CLS115" s="93"/>
      <c r="CLT115" s="93"/>
      <c r="CLU115" s="93"/>
      <c r="CLV115" s="93"/>
      <c r="CLW115" s="93"/>
      <c r="CLX115" s="93"/>
      <c r="CLY115" s="93"/>
      <c r="CLZ115" s="93"/>
      <c r="CMA115" s="93"/>
      <c r="CMB115" s="93"/>
      <c r="CMC115" s="93"/>
      <c r="CMD115" s="93"/>
      <c r="CME115" s="93"/>
      <c r="CMF115" s="93"/>
      <c r="CMG115" s="93"/>
      <c r="CMH115" s="93"/>
      <c r="CMI115" s="93"/>
      <c r="CMJ115" s="93"/>
      <c r="CMK115" s="93"/>
      <c r="CML115" s="93"/>
      <c r="CMM115" s="93"/>
      <c r="CMN115" s="93"/>
      <c r="CMO115" s="93"/>
      <c r="CMP115" s="93"/>
      <c r="CMQ115" s="93"/>
      <c r="CMR115" s="93"/>
      <c r="CMS115" s="93"/>
      <c r="CMT115" s="93"/>
      <c r="CMU115" s="93"/>
      <c r="CMV115" s="93"/>
      <c r="CMW115" s="93"/>
      <c r="CMX115" s="93"/>
      <c r="CMY115" s="93"/>
      <c r="CMZ115" s="93"/>
      <c r="CNA115" s="93"/>
      <c r="CNB115" s="93"/>
      <c r="CNC115" s="93"/>
      <c r="CND115" s="93"/>
      <c r="CNE115" s="93"/>
      <c r="CNF115" s="93"/>
      <c r="CNG115" s="93"/>
      <c r="CNH115" s="93"/>
      <c r="CNI115" s="93"/>
      <c r="CNJ115" s="93"/>
      <c r="CNK115" s="93"/>
      <c r="CNL115" s="93"/>
      <c r="CNM115" s="93"/>
      <c r="CNN115" s="93"/>
      <c r="CNO115" s="93"/>
      <c r="CNP115" s="93"/>
      <c r="CNQ115" s="93"/>
      <c r="CNR115" s="93"/>
      <c r="CNS115" s="93"/>
      <c r="CNT115" s="93"/>
      <c r="CNU115" s="93"/>
      <c r="CNV115" s="93"/>
      <c r="CNW115" s="93"/>
      <c r="CNX115" s="93"/>
      <c r="CNY115" s="93"/>
      <c r="CNZ115" s="93"/>
      <c r="COA115" s="93"/>
      <c r="COB115" s="93"/>
      <c r="COC115" s="93"/>
      <c r="COD115" s="93"/>
      <c r="COE115" s="93"/>
      <c r="COF115" s="93"/>
      <c r="COG115" s="93"/>
      <c r="COH115" s="93"/>
      <c r="COI115" s="93"/>
      <c r="COJ115" s="93"/>
      <c r="COK115" s="93"/>
      <c r="COL115" s="93"/>
      <c r="COM115" s="93"/>
      <c r="CON115" s="93"/>
      <c r="COO115" s="93"/>
      <c r="COP115" s="93"/>
      <c r="COQ115" s="93"/>
      <c r="COR115" s="93"/>
      <c r="COS115" s="93"/>
      <c r="COT115" s="93"/>
      <c r="COU115" s="93"/>
      <c r="COV115" s="93"/>
      <c r="COW115" s="93"/>
      <c r="COX115" s="93"/>
      <c r="COY115" s="93"/>
      <c r="COZ115" s="93"/>
      <c r="CPA115" s="93"/>
      <c r="CPB115" s="93"/>
      <c r="CPC115" s="93"/>
      <c r="CPD115" s="93"/>
      <c r="CPE115" s="93"/>
      <c r="CPF115" s="93"/>
      <c r="CPG115" s="93"/>
      <c r="CPH115" s="93"/>
      <c r="CPI115" s="93"/>
      <c r="CPJ115" s="93"/>
      <c r="CPK115" s="93"/>
      <c r="CPL115" s="93"/>
      <c r="CPM115" s="93"/>
      <c r="CPN115" s="93"/>
      <c r="CPO115" s="93"/>
      <c r="CPP115" s="93"/>
      <c r="CPQ115" s="93"/>
      <c r="CPR115" s="93"/>
      <c r="CPS115" s="93"/>
      <c r="CPT115" s="93"/>
      <c r="CPU115" s="93"/>
      <c r="CPV115" s="93"/>
      <c r="CPW115" s="93"/>
      <c r="CPX115" s="93"/>
      <c r="CPY115" s="93"/>
      <c r="CPZ115" s="93"/>
      <c r="CQA115" s="93"/>
      <c r="CQB115" s="93"/>
      <c r="CQC115" s="93"/>
      <c r="CQD115" s="93"/>
      <c r="CQE115" s="93"/>
      <c r="CQF115" s="93"/>
      <c r="CQG115" s="93"/>
      <c r="CQH115" s="93"/>
      <c r="CQI115" s="93"/>
      <c r="CQJ115" s="93"/>
      <c r="CQK115" s="93"/>
      <c r="CQL115" s="93"/>
      <c r="CQM115" s="93"/>
      <c r="CQN115" s="93"/>
      <c r="CQO115" s="93"/>
      <c r="CQP115" s="93"/>
      <c r="CQQ115" s="93"/>
      <c r="CQR115" s="93"/>
      <c r="CQS115" s="93"/>
      <c r="CQT115" s="93"/>
      <c r="CQU115" s="93"/>
      <c r="CQV115" s="93"/>
      <c r="CQW115" s="93"/>
      <c r="CQX115" s="93"/>
      <c r="CQY115" s="93"/>
      <c r="CQZ115" s="93"/>
      <c r="CRA115" s="93"/>
      <c r="CRB115" s="93"/>
      <c r="CRC115" s="93"/>
      <c r="CRD115" s="93"/>
      <c r="CRE115" s="93"/>
      <c r="CRF115" s="93"/>
      <c r="CRG115" s="93"/>
      <c r="CRH115" s="93"/>
      <c r="CRI115" s="93"/>
      <c r="CRJ115" s="93"/>
      <c r="CRK115" s="93"/>
      <c r="CRL115" s="93"/>
      <c r="CRM115" s="93"/>
      <c r="CRN115" s="93"/>
      <c r="CRO115" s="93"/>
      <c r="CRP115" s="93"/>
      <c r="CRQ115" s="93"/>
      <c r="CRR115" s="93"/>
      <c r="CRS115" s="93"/>
      <c r="CRT115" s="93"/>
      <c r="CRU115" s="93"/>
      <c r="CRV115" s="93"/>
      <c r="CRW115" s="93"/>
      <c r="CRX115" s="93"/>
      <c r="CRY115" s="93"/>
      <c r="CRZ115" s="93"/>
      <c r="CSA115" s="93"/>
      <c r="CSB115" s="93"/>
      <c r="CSC115" s="93"/>
      <c r="CSD115" s="93"/>
      <c r="CSE115" s="93"/>
      <c r="CSF115" s="93"/>
      <c r="CSG115" s="93"/>
      <c r="CSH115" s="93"/>
      <c r="CSI115" s="93"/>
      <c r="CSJ115" s="93"/>
      <c r="CSK115" s="93"/>
      <c r="CSL115" s="93"/>
      <c r="CSM115" s="93"/>
      <c r="CSN115" s="93"/>
      <c r="CSO115" s="93"/>
      <c r="CSP115" s="93"/>
      <c r="CSQ115" s="93"/>
      <c r="CSR115" s="93"/>
      <c r="CSS115" s="93"/>
      <c r="CST115" s="93"/>
      <c r="CSU115" s="93"/>
      <c r="CSV115" s="93"/>
      <c r="CSW115" s="93"/>
      <c r="CSX115" s="93"/>
      <c r="CSY115" s="93"/>
      <c r="CSZ115" s="93"/>
      <c r="CTA115" s="93"/>
      <c r="CTB115" s="93"/>
      <c r="CTC115" s="93"/>
      <c r="CTD115" s="93"/>
      <c r="CTE115" s="93"/>
      <c r="CTF115" s="93"/>
      <c r="CTG115" s="93"/>
      <c r="CTH115" s="93"/>
      <c r="CTI115" s="93"/>
      <c r="CTJ115" s="93"/>
      <c r="CTK115" s="93"/>
      <c r="CTL115" s="93"/>
      <c r="CTM115" s="93"/>
      <c r="CTN115" s="93"/>
      <c r="CTO115" s="93"/>
      <c r="CTP115" s="93"/>
      <c r="CTQ115" s="93"/>
      <c r="CTR115" s="93"/>
      <c r="CTS115" s="93"/>
      <c r="CTT115" s="93"/>
      <c r="CTU115" s="93"/>
      <c r="CTV115" s="93"/>
      <c r="CTW115" s="93"/>
      <c r="CTX115" s="93"/>
      <c r="CTY115" s="93"/>
      <c r="CTZ115" s="93"/>
      <c r="CUA115" s="93"/>
      <c r="CUB115" s="93"/>
      <c r="CUC115" s="93"/>
      <c r="CUD115" s="93"/>
      <c r="CUE115" s="93"/>
      <c r="CUF115" s="93"/>
      <c r="CUG115" s="93"/>
      <c r="CUH115" s="93"/>
      <c r="CUI115" s="93"/>
      <c r="CUJ115" s="93"/>
      <c r="CUK115" s="93"/>
      <c r="CUL115" s="93"/>
      <c r="CUM115" s="93"/>
      <c r="CUN115" s="93"/>
      <c r="CUO115" s="93"/>
      <c r="CUP115" s="93"/>
      <c r="CUQ115" s="93"/>
      <c r="CUR115" s="93"/>
      <c r="CUS115" s="93"/>
      <c r="CUT115" s="93"/>
      <c r="CUU115" s="93"/>
      <c r="CUV115" s="93"/>
      <c r="CUW115" s="93"/>
      <c r="CUX115" s="93"/>
      <c r="CUY115" s="93"/>
      <c r="CUZ115" s="93"/>
      <c r="CVA115" s="93"/>
      <c r="CVB115" s="93"/>
      <c r="CVC115" s="93"/>
      <c r="CVD115" s="93"/>
      <c r="CVE115" s="93"/>
      <c r="CVF115" s="93"/>
      <c r="CVG115" s="93"/>
      <c r="CVH115" s="93"/>
      <c r="CVI115" s="93"/>
      <c r="CVJ115" s="93"/>
      <c r="CVK115" s="93"/>
      <c r="CVL115" s="93"/>
      <c r="CVM115" s="93"/>
      <c r="CVN115" s="93"/>
      <c r="CVO115" s="93"/>
      <c r="CVP115" s="93"/>
      <c r="CVQ115" s="93"/>
      <c r="CVR115" s="93"/>
      <c r="CVS115" s="93"/>
      <c r="CVT115" s="93"/>
      <c r="CVU115" s="93"/>
      <c r="CVV115" s="93"/>
      <c r="CVW115" s="93"/>
      <c r="CVX115" s="93"/>
      <c r="CVY115" s="93"/>
      <c r="CVZ115" s="93"/>
      <c r="CWA115" s="93"/>
      <c r="CWB115" s="93"/>
      <c r="CWC115" s="93"/>
      <c r="CWD115" s="93"/>
      <c r="CWE115" s="93"/>
      <c r="CWF115" s="93"/>
      <c r="CWG115" s="93"/>
      <c r="CWH115" s="93"/>
      <c r="CWI115" s="93"/>
      <c r="CWJ115" s="93"/>
      <c r="CWK115" s="93"/>
      <c r="CWL115" s="93"/>
      <c r="CWM115" s="93"/>
      <c r="CWN115" s="93"/>
      <c r="CWO115" s="93"/>
      <c r="CWP115" s="93"/>
      <c r="CWQ115" s="93"/>
      <c r="CWR115" s="93"/>
      <c r="CWS115" s="93"/>
      <c r="CWT115" s="93"/>
      <c r="CWU115" s="93"/>
      <c r="CWV115" s="93"/>
      <c r="CWW115" s="93"/>
      <c r="CWX115" s="93"/>
      <c r="CWY115" s="93"/>
      <c r="CWZ115" s="93"/>
      <c r="CXA115" s="93"/>
      <c r="CXB115" s="93"/>
      <c r="CXC115" s="93"/>
      <c r="CXD115" s="93"/>
      <c r="CXE115" s="93"/>
      <c r="CXF115" s="93"/>
      <c r="CXG115" s="93"/>
      <c r="CXH115" s="93"/>
      <c r="CXI115" s="93"/>
      <c r="CXJ115" s="93"/>
      <c r="CXK115" s="93"/>
      <c r="CXL115" s="93"/>
      <c r="CXM115" s="93"/>
      <c r="CXN115" s="93"/>
      <c r="CXO115" s="93"/>
      <c r="CXP115" s="93"/>
      <c r="CXQ115" s="93"/>
      <c r="CXR115" s="93"/>
      <c r="CXS115" s="93"/>
      <c r="CXT115" s="93"/>
      <c r="CXU115" s="93"/>
      <c r="CXV115" s="93"/>
      <c r="CXW115" s="93"/>
      <c r="CXX115" s="93"/>
      <c r="CXY115" s="93"/>
      <c r="CXZ115" s="93"/>
      <c r="CYA115" s="93"/>
      <c r="CYB115" s="93"/>
      <c r="CYC115" s="93"/>
      <c r="CYD115" s="93"/>
      <c r="CYE115" s="93"/>
      <c r="CYF115" s="93"/>
      <c r="CYG115" s="93"/>
      <c r="CYH115" s="93"/>
      <c r="CYI115" s="93"/>
      <c r="CYJ115" s="93"/>
      <c r="CYK115" s="93"/>
      <c r="CYL115" s="93"/>
      <c r="CYM115" s="93"/>
      <c r="CYN115" s="93"/>
      <c r="CYO115" s="93"/>
      <c r="CYP115" s="93"/>
      <c r="CYQ115" s="93"/>
      <c r="CYR115" s="93"/>
      <c r="CYS115" s="93"/>
      <c r="CYT115" s="93"/>
      <c r="CYU115" s="93"/>
      <c r="CYV115" s="93"/>
      <c r="CYW115" s="93"/>
      <c r="CYX115" s="93"/>
      <c r="CYY115" s="93"/>
      <c r="CYZ115" s="93"/>
      <c r="CZA115" s="93"/>
      <c r="CZB115" s="93"/>
      <c r="CZC115" s="93"/>
      <c r="CZD115" s="93"/>
      <c r="CZE115" s="93"/>
      <c r="CZF115" s="93"/>
      <c r="CZG115" s="93"/>
      <c r="CZH115" s="93"/>
      <c r="CZI115" s="93"/>
      <c r="CZJ115" s="93"/>
      <c r="CZK115" s="93"/>
      <c r="CZL115" s="93"/>
      <c r="CZM115" s="93"/>
      <c r="CZN115" s="93"/>
      <c r="CZO115" s="93"/>
      <c r="CZP115" s="93"/>
      <c r="CZQ115" s="93"/>
      <c r="CZR115" s="93"/>
      <c r="CZS115" s="93"/>
      <c r="CZT115" s="93"/>
      <c r="CZU115" s="93"/>
      <c r="CZV115" s="93"/>
      <c r="CZW115" s="93"/>
      <c r="CZX115" s="93"/>
      <c r="CZY115" s="93"/>
      <c r="CZZ115" s="93"/>
      <c r="DAA115" s="93"/>
      <c r="DAB115" s="93"/>
      <c r="DAC115" s="93"/>
      <c r="DAD115" s="93"/>
      <c r="DAE115" s="93"/>
      <c r="DAF115" s="93"/>
      <c r="DAG115" s="93"/>
      <c r="DAH115" s="93"/>
      <c r="DAI115" s="93"/>
      <c r="DAJ115" s="93"/>
      <c r="DAK115" s="93"/>
      <c r="DAL115" s="93"/>
      <c r="DAM115" s="93"/>
      <c r="DAN115" s="93"/>
      <c r="DAO115" s="93"/>
      <c r="DAP115" s="93"/>
      <c r="DAQ115" s="93"/>
      <c r="DAR115" s="93"/>
      <c r="DAS115" s="93"/>
      <c r="DAT115" s="93"/>
      <c r="DAU115" s="93"/>
      <c r="DAV115" s="93"/>
      <c r="DAW115" s="93"/>
      <c r="DAX115" s="93"/>
      <c r="DAY115" s="93"/>
      <c r="DAZ115" s="93"/>
      <c r="DBA115" s="93"/>
      <c r="DBB115" s="93"/>
      <c r="DBC115" s="93"/>
      <c r="DBD115" s="93"/>
      <c r="DBE115" s="93"/>
      <c r="DBF115" s="93"/>
      <c r="DBG115" s="93"/>
      <c r="DBH115" s="93"/>
      <c r="DBI115" s="93"/>
      <c r="DBJ115" s="93"/>
      <c r="DBK115" s="93"/>
      <c r="DBL115" s="93"/>
      <c r="DBM115" s="93"/>
      <c r="DBN115" s="93"/>
      <c r="DBO115" s="93"/>
      <c r="DBP115" s="93"/>
      <c r="DBQ115" s="93"/>
      <c r="DBR115" s="93"/>
      <c r="DBS115" s="93"/>
      <c r="DBT115" s="93"/>
      <c r="DBU115" s="93"/>
      <c r="DBV115" s="93"/>
      <c r="DBW115" s="93"/>
      <c r="DBX115" s="93"/>
      <c r="DBY115" s="93"/>
      <c r="DBZ115" s="93"/>
      <c r="DCA115" s="93"/>
      <c r="DCB115" s="93"/>
      <c r="DCC115" s="93"/>
      <c r="DCD115" s="93"/>
      <c r="DCE115" s="93"/>
      <c r="DCF115" s="93"/>
      <c r="DCG115" s="93"/>
      <c r="DCH115" s="93"/>
      <c r="DCI115" s="93"/>
      <c r="DCJ115" s="93"/>
      <c r="DCK115" s="93"/>
      <c r="DCL115" s="93"/>
      <c r="DCM115" s="93"/>
      <c r="DCN115" s="93"/>
      <c r="DCO115" s="93"/>
      <c r="DCP115" s="93"/>
      <c r="DCQ115" s="93"/>
      <c r="DCR115" s="93"/>
      <c r="DCS115" s="93"/>
      <c r="DCT115" s="93"/>
      <c r="DCU115" s="93"/>
      <c r="DCV115" s="93"/>
      <c r="DCW115" s="93"/>
      <c r="DCX115" s="93"/>
      <c r="DCY115" s="93"/>
      <c r="DCZ115" s="93"/>
      <c r="DDA115" s="93"/>
      <c r="DDB115" s="93"/>
      <c r="DDC115" s="93"/>
      <c r="DDD115" s="93"/>
      <c r="DDE115" s="93"/>
      <c r="DDF115" s="93"/>
      <c r="DDG115" s="93"/>
      <c r="DDH115" s="93"/>
      <c r="DDI115" s="93"/>
      <c r="DDJ115" s="93"/>
      <c r="DDK115" s="93"/>
      <c r="DDL115" s="93"/>
      <c r="DDM115" s="93"/>
      <c r="DDN115" s="93"/>
      <c r="DDO115" s="93"/>
      <c r="DDP115" s="93"/>
      <c r="DDQ115" s="93"/>
      <c r="DDR115" s="93"/>
      <c r="DDS115" s="93"/>
      <c r="DDT115" s="93"/>
      <c r="DDU115" s="93"/>
      <c r="DDV115" s="93"/>
      <c r="DDW115" s="93"/>
      <c r="DDX115" s="93"/>
      <c r="DDY115" s="93"/>
      <c r="DDZ115" s="93"/>
      <c r="DEA115" s="93"/>
      <c r="DEB115" s="93"/>
      <c r="DEC115" s="93"/>
      <c r="DED115" s="93"/>
      <c r="DEE115" s="93"/>
      <c r="DEF115" s="93"/>
      <c r="DEG115" s="93"/>
      <c r="DEH115" s="93"/>
      <c r="DEI115" s="93"/>
      <c r="DEJ115" s="93"/>
      <c r="DEK115" s="93"/>
      <c r="DEL115" s="93"/>
      <c r="DEM115" s="93"/>
      <c r="DEN115" s="93"/>
      <c r="DEO115" s="93"/>
      <c r="DEP115" s="93"/>
      <c r="DEQ115" s="93"/>
      <c r="DER115" s="93"/>
      <c r="DES115" s="93"/>
      <c r="DET115" s="93"/>
      <c r="DEU115" s="93"/>
      <c r="DEV115" s="93"/>
      <c r="DEW115" s="93"/>
      <c r="DEX115" s="93"/>
      <c r="DEY115" s="93"/>
      <c r="DEZ115" s="93"/>
      <c r="DFA115" s="93"/>
      <c r="DFB115" s="93"/>
      <c r="DFC115" s="93"/>
      <c r="DFD115" s="93"/>
      <c r="DFE115" s="93"/>
      <c r="DFF115" s="93"/>
      <c r="DFG115" s="93"/>
      <c r="DFH115" s="93"/>
      <c r="DFI115" s="93"/>
      <c r="DFJ115" s="93"/>
      <c r="DFK115" s="93"/>
      <c r="DFL115" s="93"/>
      <c r="DFM115" s="93"/>
      <c r="DFN115" s="93"/>
      <c r="DFO115" s="93"/>
      <c r="DFP115" s="93"/>
      <c r="DFQ115" s="93"/>
      <c r="DFR115" s="93"/>
      <c r="DFS115" s="93"/>
      <c r="DFT115" s="93"/>
      <c r="DFU115" s="93"/>
      <c r="DFV115" s="93"/>
      <c r="DFW115" s="93"/>
      <c r="DFX115" s="93"/>
      <c r="DFY115" s="93"/>
      <c r="DFZ115" s="93"/>
      <c r="DGA115" s="93"/>
      <c r="DGB115" s="93"/>
      <c r="DGC115" s="93"/>
      <c r="DGD115" s="93"/>
      <c r="DGE115" s="93"/>
      <c r="DGF115" s="93"/>
      <c r="DGG115" s="93"/>
      <c r="DGH115" s="93"/>
      <c r="DGI115" s="93"/>
      <c r="DGJ115" s="93"/>
      <c r="DGK115" s="93"/>
      <c r="DGL115" s="93"/>
      <c r="DGM115" s="93"/>
      <c r="DGN115" s="93"/>
      <c r="DGO115" s="93"/>
      <c r="DGP115" s="93"/>
      <c r="DGQ115" s="93"/>
      <c r="DGR115" s="93"/>
      <c r="DGS115" s="93"/>
      <c r="DGT115" s="93"/>
      <c r="DGU115" s="93"/>
      <c r="DGV115" s="93"/>
      <c r="DGW115" s="93"/>
      <c r="DGX115" s="93"/>
      <c r="DGY115" s="93"/>
      <c r="DGZ115" s="93"/>
      <c r="DHA115" s="93"/>
      <c r="DHB115" s="93"/>
      <c r="DHC115" s="93"/>
      <c r="DHD115" s="93"/>
      <c r="DHE115" s="93"/>
      <c r="DHF115" s="93"/>
      <c r="DHG115" s="93"/>
      <c r="DHH115" s="93"/>
      <c r="DHI115" s="93"/>
      <c r="DHJ115" s="93"/>
      <c r="DHK115" s="93"/>
      <c r="DHL115" s="93"/>
      <c r="DHM115" s="93"/>
      <c r="DHN115" s="93"/>
      <c r="DHO115" s="93"/>
      <c r="DHP115" s="93"/>
      <c r="DHQ115" s="93"/>
      <c r="DHR115" s="93"/>
      <c r="DHS115" s="93"/>
      <c r="DHT115" s="93"/>
      <c r="DHU115" s="93"/>
      <c r="DHV115" s="93"/>
      <c r="DHW115" s="93"/>
      <c r="DHX115" s="93"/>
      <c r="DHY115" s="93"/>
      <c r="DHZ115" s="93"/>
      <c r="DIA115" s="93"/>
      <c r="DIB115" s="93"/>
      <c r="DIC115" s="93"/>
      <c r="DID115" s="93"/>
      <c r="DIE115" s="93"/>
      <c r="DIF115" s="93"/>
      <c r="DIG115" s="93"/>
      <c r="DIH115" s="93"/>
      <c r="DII115" s="93"/>
      <c r="DIJ115" s="93"/>
      <c r="DIK115" s="93"/>
      <c r="DIL115" s="93"/>
      <c r="DIM115" s="93"/>
      <c r="DIN115" s="93"/>
      <c r="DIO115" s="93"/>
      <c r="DIP115" s="93"/>
      <c r="DIQ115" s="93"/>
      <c r="DIR115" s="93"/>
      <c r="DIS115" s="93"/>
      <c r="DIT115" s="93"/>
      <c r="DIU115" s="93"/>
      <c r="DIV115" s="93"/>
      <c r="DIW115" s="93"/>
      <c r="DIX115" s="93"/>
      <c r="DIY115" s="93"/>
      <c r="DIZ115" s="93"/>
      <c r="DJA115" s="93"/>
      <c r="DJB115" s="93"/>
      <c r="DJC115" s="93"/>
      <c r="DJD115" s="93"/>
      <c r="DJE115" s="93"/>
      <c r="DJF115" s="93"/>
      <c r="DJG115" s="93"/>
      <c r="DJH115" s="93"/>
      <c r="DJI115" s="93"/>
      <c r="DJJ115" s="93"/>
      <c r="DJK115" s="93"/>
      <c r="DJL115" s="93"/>
      <c r="DJM115" s="93"/>
      <c r="DJN115" s="93"/>
      <c r="DJO115" s="93"/>
      <c r="DJP115" s="93"/>
      <c r="DJQ115" s="93"/>
      <c r="DJR115" s="93"/>
      <c r="DJS115" s="93"/>
      <c r="DJT115" s="93"/>
      <c r="DJU115" s="93"/>
      <c r="DJV115" s="93"/>
      <c r="DJW115" s="93"/>
      <c r="DJX115" s="93"/>
      <c r="DJY115" s="93"/>
      <c r="DJZ115" s="93"/>
      <c r="DKA115" s="93"/>
      <c r="DKB115" s="93"/>
      <c r="DKC115" s="93"/>
      <c r="DKD115" s="93"/>
      <c r="DKE115" s="93"/>
      <c r="DKF115" s="93"/>
      <c r="DKG115" s="93"/>
      <c r="DKH115" s="93"/>
      <c r="DKI115" s="93"/>
      <c r="DKJ115" s="93"/>
      <c r="DKK115" s="93"/>
      <c r="DKL115" s="93"/>
      <c r="DKM115" s="93"/>
      <c r="DKN115" s="93"/>
      <c r="DKO115" s="93"/>
      <c r="DKP115" s="93"/>
      <c r="DKQ115" s="93"/>
      <c r="DKR115" s="93"/>
      <c r="DKS115" s="93"/>
      <c r="DKT115" s="93"/>
      <c r="DKU115" s="93"/>
      <c r="DKV115" s="93"/>
      <c r="DKW115" s="93"/>
      <c r="DKX115" s="93"/>
      <c r="DKY115" s="93"/>
      <c r="DKZ115" s="93"/>
      <c r="DLA115" s="93"/>
      <c r="DLB115" s="93"/>
      <c r="DLC115" s="93"/>
      <c r="DLD115" s="93"/>
      <c r="DLE115" s="93"/>
      <c r="DLF115" s="93"/>
      <c r="DLG115" s="93"/>
      <c r="DLH115" s="93"/>
      <c r="DLI115" s="93"/>
      <c r="DLJ115" s="93"/>
      <c r="DLK115" s="93"/>
      <c r="DLL115" s="93"/>
      <c r="DLM115" s="93"/>
      <c r="DLN115" s="93"/>
      <c r="DLO115" s="93"/>
      <c r="DLP115" s="93"/>
      <c r="DLQ115" s="93"/>
      <c r="DLR115" s="93"/>
      <c r="DLS115" s="93"/>
      <c r="DLT115" s="93"/>
      <c r="DLU115" s="93"/>
      <c r="DLV115" s="93"/>
      <c r="DLW115" s="93"/>
      <c r="DLX115" s="93"/>
      <c r="DLY115" s="93"/>
      <c r="DLZ115" s="93"/>
      <c r="DMA115" s="93"/>
      <c r="DMB115" s="93"/>
      <c r="DMC115" s="93"/>
      <c r="DMD115" s="93"/>
      <c r="DME115" s="93"/>
      <c r="DMF115" s="93"/>
      <c r="DMG115" s="93"/>
      <c r="DMH115" s="93"/>
      <c r="DMI115" s="93"/>
      <c r="DMJ115" s="93"/>
      <c r="DMK115" s="93"/>
      <c r="DML115" s="93"/>
      <c r="DMM115" s="93"/>
      <c r="DMN115" s="93"/>
      <c r="DMO115" s="93"/>
      <c r="DMP115" s="93"/>
      <c r="DMQ115" s="93"/>
      <c r="DMR115" s="93"/>
      <c r="DMS115" s="93"/>
      <c r="DMT115" s="93"/>
      <c r="DMU115" s="93"/>
      <c r="DMV115" s="93"/>
      <c r="DMW115" s="93"/>
      <c r="DMX115" s="93"/>
      <c r="DMY115" s="93"/>
      <c r="DMZ115" s="93"/>
      <c r="DNA115" s="93"/>
      <c r="DNB115" s="93"/>
      <c r="DNC115" s="93"/>
      <c r="DND115" s="93"/>
      <c r="DNE115" s="93"/>
      <c r="DNF115" s="93"/>
      <c r="DNG115" s="93"/>
      <c r="DNH115" s="93"/>
      <c r="DNI115" s="93"/>
      <c r="DNJ115" s="93"/>
      <c r="DNK115" s="93"/>
      <c r="DNL115" s="93"/>
      <c r="DNM115" s="93"/>
      <c r="DNN115" s="93"/>
      <c r="DNO115" s="93"/>
      <c r="DNP115" s="93"/>
      <c r="DNQ115" s="93"/>
      <c r="DNR115" s="93"/>
      <c r="DNS115" s="93"/>
      <c r="DNT115" s="93"/>
      <c r="DNU115" s="93"/>
      <c r="DNV115" s="93"/>
      <c r="DNW115" s="93"/>
      <c r="DNX115" s="93"/>
      <c r="DNY115" s="93"/>
      <c r="DNZ115" s="93"/>
      <c r="DOA115" s="93"/>
      <c r="DOB115" s="93"/>
      <c r="DOC115" s="93"/>
      <c r="DOD115" s="93"/>
      <c r="DOE115" s="93"/>
      <c r="DOF115" s="93"/>
      <c r="DOG115" s="93"/>
      <c r="DOH115" s="93"/>
      <c r="DOI115" s="93"/>
      <c r="DOJ115" s="93"/>
      <c r="DOK115" s="93"/>
      <c r="DOL115" s="93"/>
      <c r="DOM115" s="93"/>
      <c r="DON115" s="93"/>
      <c r="DOO115" s="93"/>
      <c r="DOP115" s="93"/>
      <c r="DOQ115" s="93"/>
      <c r="DOR115" s="93"/>
      <c r="DOS115" s="93"/>
      <c r="DOT115" s="93"/>
      <c r="DOU115" s="93"/>
      <c r="DOV115" s="93"/>
      <c r="DOW115" s="93"/>
      <c r="DOX115" s="93"/>
      <c r="DOY115" s="93"/>
      <c r="DOZ115" s="93"/>
      <c r="DPA115" s="93"/>
      <c r="DPB115" s="93"/>
      <c r="DPC115" s="93"/>
      <c r="DPD115" s="93"/>
      <c r="DPE115" s="93"/>
      <c r="DPF115" s="93"/>
      <c r="DPG115" s="93"/>
      <c r="DPH115" s="93"/>
      <c r="DPI115" s="93"/>
      <c r="DPJ115" s="93"/>
      <c r="DPK115" s="93"/>
      <c r="DPL115" s="93"/>
      <c r="DPM115" s="93"/>
      <c r="DPN115" s="93"/>
      <c r="DPO115" s="93"/>
      <c r="DPP115" s="93"/>
      <c r="DPQ115" s="93"/>
      <c r="DPR115" s="93"/>
      <c r="DPS115" s="93"/>
      <c r="DPT115" s="93"/>
      <c r="DPU115" s="93"/>
      <c r="DPV115" s="93"/>
      <c r="DPW115" s="93"/>
      <c r="DPX115" s="93"/>
      <c r="DPY115" s="93"/>
      <c r="DPZ115" s="93"/>
      <c r="DQA115" s="93"/>
      <c r="DQB115" s="93"/>
      <c r="DQC115" s="93"/>
      <c r="DQD115" s="93"/>
      <c r="DQE115" s="93"/>
      <c r="DQF115" s="93"/>
      <c r="DQG115" s="93"/>
      <c r="DQH115" s="93"/>
      <c r="DQI115" s="93"/>
      <c r="DQJ115" s="93"/>
      <c r="DQK115" s="93"/>
      <c r="DQL115" s="93"/>
      <c r="DQM115" s="93"/>
      <c r="DQN115" s="93"/>
      <c r="DQO115" s="93"/>
      <c r="DQP115" s="93"/>
      <c r="DQQ115" s="93"/>
      <c r="DQR115" s="93"/>
      <c r="DQS115" s="93"/>
      <c r="DQT115" s="93"/>
      <c r="DQU115" s="93"/>
      <c r="DQV115" s="93"/>
      <c r="DQW115" s="93"/>
      <c r="DQX115" s="93"/>
      <c r="DQY115" s="93"/>
      <c r="DQZ115" s="93"/>
      <c r="DRA115" s="93"/>
      <c r="DRB115" s="93"/>
      <c r="DRC115" s="93"/>
      <c r="DRD115" s="93"/>
      <c r="DRE115" s="93"/>
      <c r="DRF115" s="93"/>
      <c r="DRG115" s="93"/>
      <c r="DRH115" s="93"/>
      <c r="DRI115" s="93"/>
      <c r="DRJ115" s="93"/>
      <c r="DRK115" s="93"/>
      <c r="DRL115" s="93"/>
      <c r="DRM115" s="93"/>
      <c r="DRN115" s="93"/>
      <c r="DRO115" s="93"/>
      <c r="DRP115" s="93"/>
      <c r="DRQ115" s="93"/>
      <c r="DRR115" s="93"/>
      <c r="DRS115" s="93"/>
      <c r="DRT115" s="93"/>
      <c r="DRU115" s="93"/>
      <c r="DRV115" s="93"/>
      <c r="DRW115" s="93"/>
      <c r="DRX115" s="93"/>
      <c r="DRY115" s="93"/>
      <c r="DRZ115" s="93"/>
      <c r="DSA115" s="93"/>
      <c r="DSB115" s="93"/>
      <c r="DSC115" s="93"/>
      <c r="DSD115" s="93"/>
      <c r="DSE115" s="93"/>
      <c r="DSF115" s="93"/>
      <c r="DSG115" s="93"/>
      <c r="DSH115" s="93"/>
      <c r="DSI115" s="93"/>
      <c r="DSJ115" s="93"/>
      <c r="DSK115" s="93"/>
      <c r="DSL115" s="93"/>
      <c r="DSM115" s="93"/>
      <c r="DSN115" s="93"/>
      <c r="DSO115" s="93"/>
      <c r="DSP115" s="93"/>
      <c r="DSQ115" s="93"/>
      <c r="DSR115" s="93"/>
      <c r="DSS115" s="93"/>
      <c r="DST115" s="93"/>
      <c r="DSU115" s="93"/>
      <c r="DSV115" s="93"/>
      <c r="DSW115" s="93"/>
      <c r="DSX115" s="93"/>
      <c r="DSY115" s="93"/>
      <c r="DSZ115" s="93"/>
      <c r="DTA115" s="93"/>
      <c r="DTB115" s="93"/>
      <c r="DTC115" s="93"/>
      <c r="DTD115" s="93"/>
      <c r="DTE115" s="93"/>
      <c r="DTF115" s="93"/>
      <c r="DTG115" s="93"/>
      <c r="DTH115" s="93"/>
      <c r="DTI115" s="93"/>
      <c r="DTJ115" s="93"/>
      <c r="DTK115" s="93"/>
      <c r="DTL115" s="93"/>
      <c r="DTM115" s="93"/>
      <c r="DTN115" s="93"/>
      <c r="DTO115" s="93"/>
      <c r="DTP115" s="93"/>
      <c r="DTQ115" s="93"/>
      <c r="DTR115" s="93"/>
      <c r="DTS115" s="93"/>
      <c r="DTT115" s="93"/>
      <c r="DTU115" s="93"/>
      <c r="DTV115" s="93"/>
      <c r="DTW115" s="93"/>
      <c r="DTX115" s="93"/>
      <c r="DTY115" s="93"/>
      <c r="DTZ115" s="93"/>
      <c r="DUA115" s="93"/>
      <c r="DUB115" s="93"/>
      <c r="DUC115" s="93"/>
      <c r="DUD115" s="93"/>
      <c r="DUE115" s="93"/>
      <c r="DUF115" s="93"/>
      <c r="DUG115" s="93"/>
      <c r="DUH115" s="93"/>
      <c r="DUI115" s="93"/>
      <c r="DUJ115" s="93"/>
      <c r="DUK115" s="93"/>
      <c r="DUL115" s="93"/>
      <c r="DUM115" s="93"/>
      <c r="DUN115" s="93"/>
      <c r="DUO115" s="93"/>
      <c r="DUP115" s="93"/>
      <c r="DUQ115" s="93"/>
      <c r="DUR115" s="93"/>
      <c r="DUS115" s="93"/>
      <c r="DUT115" s="93"/>
      <c r="DUU115" s="93"/>
      <c r="DUV115" s="93"/>
      <c r="DUW115" s="93"/>
      <c r="DUX115" s="93"/>
      <c r="DUY115" s="93"/>
      <c r="DUZ115" s="93"/>
      <c r="DVA115" s="93"/>
      <c r="DVB115" s="93"/>
      <c r="DVC115" s="93"/>
      <c r="DVD115" s="93"/>
      <c r="DVE115" s="93"/>
      <c r="DVF115" s="93"/>
      <c r="DVG115" s="93"/>
      <c r="DVH115" s="93"/>
      <c r="DVI115" s="93"/>
      <c r="DVJ115" s="93"/>
      <c r="DVK115" s="93"/>
      <c r="DVL115" s="93"/>
      <c r="DVM115" s="93"/>
      <c r="DVN115" s="93"/>
      <c r="DVO115" s="93"/>
      <c r="DVP115" s="93"/>
      <c r="DVQ115" s="93"/>
      <c r="DVR115" s="93"/>
      <c r="DVS115" s="93"/>
      <c r="DVT115" s="93"/>
      <c r="DVU115" s="93"/>
      <c r="DVV115" s="93"/>
      <c r="DVW115" s="93"/>
      <c r="DVX115" s="93"/>
      <c r="DVY115" s="93"/>
      <c r="DVZ115" s="93"/>
      <c r="DWA115" s="93"/>
      <c r="DWB115" s="93"/>
      <c r="DWC115" s="93"/>
      <c r="DWD115" s="93"/>
      <c r="DWE115" s="93"/>
      <c r="DWF115" s="93"/>
      <c r="DWG115" s="93"/>
      <c r="DWH115" s="93"/>
      <c r="DWI115" s="93"/>
      <c r="DWJ115" s="93"/>
      <c r="DWK115" s="93"/>
      <c r="DWL115" s="93"/>
      <c r="DWM115" s="93"/>
      <c r="DWN115" s="93"/>
      <c r="DWO115" s="93"/>
      <c r="DWP115" s="93"/>
      <c r="DWQ115" s="93"/>
      <c r="DWR115" s="93"/>
      <c r="DWS115" s="93"/>
      <c r="DWT115" s="93"/>
      <c r="DWU115" s="93"/>
      <c r="DWV115" s="93"/>
      <c r="DWW115" s="93"/>
      <c r="DWX115" s="93"/>
      <c r="DWY115" s="93"/>
      <c r="DWZ115" s="93"/>
      <c r="DXA115" s="93"/>
      <c r="DXB115" s="93"/>
      <c r="DXC115" s="93"/>
      <c r="DXD115" s="93"/>
      <c r="DXE115" s="93"/>
      <c r="DXF115" s="93"/>
      <c r="DXG115" s="93"/>
      <c r="DXH115" s="93"/>
      <c r="DXI115" s="93"/>
      <c r="DXJ115" s="93"/>
      <c r="DXK115" s="93"/>
      <c r="DXL115" s="93"/>
      <c r="DXM115" s="93"/>
      <c r="DXN115" s="93"/>
      <c r="DXO115" s="93"/>
      <c r="DXP115" s="93"/>
      <c r="DXQ115" s="93"/>
      <c r="DXR115" s="93"/>
      <c r="DXS115" s="93"/>
      <c r="DXT115" s="93"/>
      <c r="DXU115" s="93"/>
      <c r="DXV115" s="93"/>
      <c r="DXW115" s="93"/>
      <c r="DXX115" s="93"/>
      <c r="DXY115" s="93"/>
      <c r="DXZ115" s="93"/>
      <c r="DYA115" s="93"/>
      <c r="DYB115" s="93"/>
      <c r="DYC115" s="93"/>
      <c r="DYD115" s="93"/>
      <c r="DYE115" s="93"/>
      <c r="DYF115" s="93"/>
      <c r="DYG115" s="93"/>
      <c r="DYH115" s="93"/>
      <c r="DYI115" s="93"/>
      <c r="DYJ115" s="93"/>
      <c r="DYK115" s="93"/>
      <c r="DYL115" s="93"/>
      <c r="DYM115" s="93"/>
      <c r="DYN115" s="93"/>
      <c r="DYO115" s="93"/>
      <c r="DYP115" s="93"/>
      <c r="DYQ115" s="93"/>
      <c r="DYR115" s="93"/>
      <c r="DYS115" s="93"/>
      <c r="DYT115" s="93"/>
      <c r="DYU115" s="93"/>
      <c r="DYV115" s="93"/>
      <c r="DYW115" s="93"/>
      <c r="DYX115" s="93"/>
      <c r="DYY115" s="93"/>
      <c r="DYZ115" s="93"/>
      <c r="DZA115" s="93"/>
      <c r="DZB115" s="93"/>
      <c r="DZC115" s="93"/>
      <c r="DZD115" s="93"/>
      <c r="DZE115" s="93"/>
      <c r="DZF115" s="93"/>
      <c r="DZG115" s="93"/>
      <c r="DZH115" s="93"/>
      <c r="DZI115" s="93"/>
      <c r="DZJ115" s="93"/>
      <c r="DZK115" s="93"/>
      <c r="DZL115" s="93"/>
      <c r="DZM115" s="93"/>
      <c r="DZN115" s="93"/>
      <c r="DZO115" s="93"/>
      <c r="DZP115" s="93"/>
      <c r="DZQ115" s="93"/>
      <c r="DZR115" s="93"/>
      <c r="DZS115" s="93"/>
      <c r="DZT115" s="93"/>
      <c r="DZU115" s="93"/>
      <c r="DZV115" s="93"/>
      <c r="DZW115" s="93"/>
      <c r="DZX115" s="93"/>
      <c r="DZY115" s="93"/>
      <c r="DZZ115" s="93"/>
      <c r="EAA115" s="93"/>
      <c r="EAB115" s="93"/>
      <c r="EAC115" s="93"/>
      <c r="EAD115" s="93"/>
      <c r="EAE115" s="93"/>
      <c r="EAF115" s="93"/>
      <c r="EAG115" s="93"/>
      <c r="EAH115" s="93"/>
      <c r="EAI115" s="93"/>
      <c r="EAJ115" s="93"/>
      <c r="EAK115" s="93"/>
      <c r="EAL115" s="93"/>
      <c r="EAM115" s="93"/>
      <c r="EAN115" s="93"/>
      <c r="EAO115" s="93"/>
      <c r="EAP115" s="93"/>
      <c r="EAQ115" s="93"/>
      <c r="EAR115" s="93"/>
      <c r="EAS115" s="93"/>
      <c r="EAT115" s="93"/>
      <c r="EAU115" s="93"/>
      <c r="EAV115" s="93"/>
      <c r="EAW115" s="93"/>
      <c r="EAX115" s="93"/>
      <c r="EAY115" s="93"/>
      <c r="EAZ115" s="93"/>
      <c r="EBA115" s="93"/>
      <c r="EBB115" s="93"/>
      <c r="EBC115" s="93"/>
      <c r="EBD115" s="93"/>
      <c r="EBE115" s="93"/>
      <c r="EBF115" s="93"/>
      <c r="EBG115" s="93"/>
      <c r="EBH115" s="93"/>
      <c r="EBI115" s="93"/>
      <c r="EBJ115" s="93"/>
      <c r="EBK115" s="93"/>
      <c r="EBL115" s="93"/>
      <c r="EBM115" s="93"/>
      <c r="EBN115" s="93"/>
      <c r="EBO115" s="93"/>
      <c r="EBP115" s="93"/>
      <c r="EBQ115" s="93"/>
      <c r="EBR115" s="93"/>
      <c r="EBS115" s="93"/>
      <c r="EBT115" s="93"/>
      <c r="EBU115" s="93"/>
      <c r="EBV115" s="93"/>
      <c r="EBW115" s="93"/>
      <c r="EBX115" s="93"/>
      <c r="EBY115" s="93"/>
      <c r="EBZ115" s="93"/>
      <c r="ECA115" s="93"/>
      <c r="ECB115" s="93"/>
      <c r="ECC115" s="93"/>
      <c r="ECD115" s="93"/>
      <c r="ECE115" s="93"/>
      <c r="ECF115" s="93"/>
      <c r="ECG115" s="93"/>
      <c r="ECH115" s="93"/>
      <c r="ECI115" s="93"/>
      <c r="ECJ115" s="93"/>
      <c r="ECK115" s="93"/>
      <c r="ECL115" s="93"/>
      <c r="ECM115" s="93"/>
      <c r="ECN115" s="93"/>
      <c r="ECO115" s="93"/>
      <c r="ECP115" s="93"/>
      <c r="ECQ115" s="93"/>
      <c r="ECR115" s="93"/>
      <c r="ECS115" s="93"/>
      <c r="ECT115" s="93"/>
      <c r="ECU115" s="93"/>
      <c r="ECV115" s="93"/>
      <c r="ECW115" s="93"/>
      <c r="ECX115" s="93"/>
      <c r="ECY115" s="93"/>
      <c r="ECZ115" s="93"/>
      <c r="EDA115" s="93"/>
      <c r="EDB115" s="93"/>
      <c r="EDC115" s="93"/>
      <c r="EDD115" s="93"/>
      <c r="EDE115" s="93"/>
      <c r="EDF115" s="93"/>
      <c r="EDG115" s="93"/>
      <c r="EDH115" s="93"/>
      <c r="EDI115" s="93"/>
      <c r="EDJ115" s="93"/>
      <c r="EDK115" s="93"/>
      <c r="EDL115" s="93"/>
      <c r="EDM115" s="93"/>
      <c r="EDN115" s="93"/>
      <c r="EDO115" s="93"/>
      <c r="EDP115" s="93"/>
      <c r="EDQ115" s="93"/>
      <c r="EDR115" s="93"/>
      <c r="EDS115" s="93"/>
      <c r="EDT115" s="93"/>
      <c r="EDU115" s="93"/>
      <c r="EDV115" s="93"/>
      <c r="EDW115" s="93"/>
      <c r="EDX115" s="93"/>
      <c r="EDY115" s="93"/>
      <c r="EDZ115" s="93"/>
      <c r="EEA115" s="93"/>
      <c r="EEB115" s="93"/>
      <c r="EEC115" s="93"/>
      <c r="EED115" s="93"/>
      <c r="EEE115" s="93"/>
      <c r="EEF115" s="93"/>
      <c r="EEG115" s="93"/>
      <c r="EEH115" s="93"/>
      <c r="EEI115" s="93"/>
      <c r="EEJ115" s="93"/>
      <c r="EEK115" s="93"/>
      <c r="EEL115" s="93"/>
      <c r="EEM115" s="93"/>
      <c r="EEN115" s="93"/>
      <c r="EEO115" s="93"/>
      <c r="EEP115" s="93"/>
      <c r="EEQ115" s="93"/>
      <c r="EER115" s="93"/>
      <c r="EES115" s="93"/>
      <c r="EET115" s="93"/>
      <c r="EEU115" s="93"/>
      <c r="EEV115" s="93"/>
      <c r="EEW115" s="93"/>
      <c r="EEX115" s="93"/>
      <c r="EEY115" s="93"/>
      <c r="EEZ115" s="93"/>
      <c r="EFA115" s="93"/>
      <c r="EFB115" s="93"/>
      <c r="EFC115" s="93"/>
      <c r="EFD115" s="93"/>
      <c r="EFE115" s="93"/>
      <c r="EFF115" s="93"/>
      <c r="EFG115" s="93"/>
      <c r="EFH115" s="93"/>
      <c r="EFI115" s="93"/>
      <c r="EFJ115" s="93"/>
      <c r="EFK115" s="93"/>
      <c r="EFL115" s="93"/>
      <c r="EFM115" s="93"/>
      <c r="EFN115" s="93"/>
      <c r="EFO115" s="93"/>
      <c r="EFP115" s="93"/>
      <c r="EFQ115" s="93"/>
      <c r="EFR115" s="93"/>
      <c r="EFS115" s="93"/>
      <c r="EFT115" s="93"/>
      <c r="EFU115" s="93"/>
      <c r="EFV115" s="93"/>
      <c r="EFW115" s="93"/>
      <c r="EFX115" s="93"/>
      <c r="EFY115" s="93"/>
      <c r="EFZ115" s="93"/>
      <c r="EGA115" s="93"/>
      <c r="EGB115" s="93"/>
      <c r="EGC115" s="93"/>
      <c r="EGD115" s="93"/>
      <c r="EGE115" s="93"/>
      <c r="EGF115" s="93"/>
      <c r="EGG115" s="93"/>
      <c r="EGH115" s="93"/>
      <c r="EGI115" s="93"/>
      <c r="EGJ115" s="93"/>
      <c r="EGK115" s="93"/>
      <c r="EGL115" s="93"/>
      <c r="EGM115" s="93"/>
      <c r="EGN115" s="93"/>
      <c r="EGO115" s="93"/>
      <c r="EGP115" s="93"/>
      <c r="EGQ115" s="93"/>
      <c r="EGR115" s="93"/>
      <c r="EGS115" s="93"/>
      <c r="EGT115" s="93"/>
      <c r="EGU115" s="93"/>
      <c r="EGV115" s="93"/>
      <c r="EGW115" s="93"/>
      <c r="EGX115" s="93"/>
      <c r="EGY115" s="93"/>
      <c r="EGZ115" s="93"/>
      <c r="EHA115" s="93"/>
      <c r="EHB115" s="93"/>
      <c r="EHC115" s="93"/>
      <c r="EHD115" s="93"/>
      <c r="EHE115" s="93"/>
      <c r="EHF115" s="93"/>
      <c r="EHG115" s="93"/>
      <c r="EHH115" s="93"/>
      <c r="EHI115" s="93"/>
      <c r="EHJ115" s="93"/>
      <c r="EHK115" s="93"/>
      <c r="EHL115" s="93"/>
      <c r="EHM115" s="93"/>
      <c r="EHN115" s="93"/>
      <c r="EHO115" s="93"/>
      <c r="EHP115" s="93"/>
      <c r="EHQ115" s="93"/>
      <c r="EHR115" s="93"/>
      <c r="EHS115" s="93"/>
      <c r="EHT115" s="93"/>
      <c r="EHU115" s="93"/>
      <c r="EHV115" s="93"/>
      <c r="EHW115" s="93"/>
      <c r="EHX115" s="93"/>
      <c r="EHY115" s="93"/>
      <c r="EHZ115" s="93"/>
      <c r="EIA115" s="93"/>
      <c r="EIB115" s="93"/>
      <c r="EIC115" s="93"/>
      <c r="EID115" s="93"/>
      <c r="EIE115" s="93"/>
      <c r="EIF115" s="93"/>
      <c r="EIG115" s="93"/>
      <c r="EIH115" s="93"/>
      <c r="EII115" s="93"/>
      <c r="EIJ115" s="93"/>
      <c r="EIK115" s="93"/>
      <c r="EIL115" s="93"/>
      <c r="EIM115" s="93"/>
      <c r="EIN115" s="93"/>
      <c r="EIO115" s="93"/>
      <c r="EIP115" s="93"/>
      <c r="EIQ115" s="93"/>
      <c r="EIR115" s="93"/>
      <c r="EIS115" s="93"/>
      <c r="EIT115" s="93"/>
      <c r="EIU115" s="93"/>
      <c r="EIV115" s="93"/>
      <c r="EIW115" s="93"/>
      <c r="EIX115" s="93"/>
      <c r="EIY115" s="93"/>
      <c r="EIZ115" s="93"/>
      <c r="EJA115" s="93"/>
      <c r="EJB115" s="93"/>
      <c r="EJC115" s="93"/>
      <c r="EJD115" s="93"/>
      <c r="EJE115" s="93"/>
      <c r="EJF115" s="93"/>
      <c r="EJG115" s="93"/>
      <c r="EJH115" s="93"/>
      <c r="EJI115" s="93"/>
      <c r="EJJ115" s="93"/>
      <c r="EJK115" s="93"/>
      <c r="EJL115" s="93"/>
      <c r="EJM115" s="93"/>
      <c r="EJN115" s="93"/>
      <c r="EJO115" s="93"/>
      <c r="EJP115" s="93"/>
      <c r="EJQ115" s="93"/>
      <c r="EJR115" s="93"/>
      <c r="EJS115" s="93"/>
      <c r="EJT115" s="93"/>
      <c r="EJU115" s="93"/>
      <c r="EJV115" s="93"/>
      <c r="EJW115" s="93"/>
      <c r="EJX115" s="93"/>
      <c r="EJY115" s="93"/>
      <c r="EJZ115" s="93"/>
      <c r="EKA115" s="93"/>
      <c r="EKB115" s="93"/>
      <c r="EKC115" s="93"/>
      <c r="EKD115" s="93"/>
      <c r="EKE115" s="93"/>
      <c r="EKF115" s="93"/>
      <c r="EKG115" s="93"/>
      <c r="EKH115" s="93"/>
      <c r="EKI115" s="93"/>
      <c r="EKJ115" s="93"/>
      <c r="EKK115" s="93"/>
      <c r="EKL115" s="93"/>
      <c r="EKM115" s="93"/>
      <c r="EKN115" s="93"/>
      <c r="EKO115" s="93"/>
      <c r="EKP115" s="93"/>
      <c r="EKQ115" s="93"/>
      <c r="EKR115" s="93"/>
      <c r="EKS115" s="93"/>
      <c r="EKT115" s="93"/>
      <c r="EKU115" s="93"/>
      <c r="EKV115" s="93"/>
      <c r="EKW115" s="93"/>
      <c r="EKX115" s="93"/>
      <c r="EKY115" s="93"/>
      <c r="EKZ115" s="93"/>
      <c r="ELA115" s="93"/>
      <c r="ELB115" s="93"/>
      <c r="ELC115" s="93"/>
      <c r="ELD115" s="93"/>
      <c r="ELE115" s="93"/>
      <c r="ELF115" s="93"/>
      <c r="ELG115" s="93"/>
      <c r="ELH115" s="93"/>
      <c r="ELI115" s="93"/>
      <c r="ELJ115" s="93"/>
      <c r="ELK115" s="93"/>
      <c r="ELL115" s="93"/>
      <c r="ELM115" s="93"/>
      <c r="ELN115" s="93"/>
      <c r="ELO115" s="93"/>
      <c r="ELP115" s="93"/>
      <c r="ELQ115" s="93"/>
      <c r="ELR115" s="93"/>
      <c r="ELS115" s="93"/>
      <c r="ELT115" s="93"/>
      <c r="ELU115" s="93"/>
      <c r="ELV115" s="93"/>
      <c r="ELW115" s="93"/>
      <c r="ELX115" s="93"/>
      <c r="ELY115" s="93"/>
      <c r="ELZ115" s="93"/>
      <c r="EMA115" s="93"/>
      <c r="EMB115" s="93"/>
      <c r="EMC115" s="93"/>
      <c r="EMD115" s="93"/>
      <c r="EME115" s="93"/>
      <c r="EMF115" s="93"/>
      <c r="EMG115" s="93"/>
      <c r="EMH115" s="93"/>
      <c r="EMI115" s="93"/>
      <c r="EMJ115" s="93"/>
      <c r="EMK115" s="93"/>
      <c r="EML115" s="93"/>
      <c r="EMM115" s="93"/>
      <c r="EMN115" s="93"/>
      <c r="EMO115" s="93"/>
      <c r="EMP115" s="93"/>
      <c r="EMQ115" s="93"/>
      <c r="EMR115" s="93"/>
      <c r="EMS115" s="93"/>
      <c r="EMT115" s="93"/>
      <c r="EMU115" s="93"/>
      <c r="EMV115" s="93"/>
      <c r="EMW115" s="93"/>
      <c r="EMX115" s="93"/>
      <c r="EMY115" s="93"/>
      <c r="EMZ115" s="93"/>
      <c r="ENA115" s="93"/>
      <c r="ENB115" s="93"/>
      <c r="ENC115" s="93"/>
      <c r="END115" s="93"/>
      <c r="ENE115" s="93"/>
      <c r="ENF115" s="93"/>
      <c r="ENG115" s="93"/>
      <c r="ENH115" s="93"/>
      <c r="ENI115" s="93"/>
      <c r="ENJ115" s="93"/>
      <c r="ENK115" s="93"/>
      <c r="ENL115" s="93"/>
      <c r="ENM115" s="93"/>
      <c r="ENN115" s="93"/>
      <c r="ENO115" s="93"/>
      <c r="ENP115" s="93"/>
      <c r="ENQ115" s="93"/>
      <c r="ENR115" s="93"/>
      <c r="ENS115" s="93"/>
      <c r="ENT115" s="93"/>
      <c r="ENU115" s="93"/>
      <c r="ENV115" s="93"/>
      <c r="ENW115" s="93"/>
      <c r="ENX115" s="93"/>
      <c r="ENY115" s="93"/>
      <c r="ENZ115" s="93"/>
      <c r="EOA115" s="93"/>
      <c r="EOB115" s="93"/>
      <c r="EOC115" s="93"/>
      <c r="EOD115" s="93"/>
      <c r="EOE115" s="93"/>
      <c r="EOF115" s="93"/>
      <c r="EOG115" s="93"/>
      <c r="EOH115" s="93"/>
      <c r="EOI115" s="93"/>
      <c r="EOJ115" s="93"/>
      <c r="EOK115" s="93"/>
      <c r="EOL115" s="93"/>
      <c r="EOM115" s="93"/>
      <c r="EON115" s="93"/>
      <c r="EOO115" s="93"/>
      <c r="EOP115" s="93"/>
      <c r="EOQ115" s="93"/>
      <c r="EOR115" s="93"/>
      <c r="EOS115" s="93"/>
      <c r="EOT115" s="93"/>
      <c r="EOU115" s="93"/>
      <c r="EOV115" s="93"/>
      <c r="EOW115" s="93"/>
      <c r="EOX115" s="93"/>
      <c r="EOY115" s="93"/>
      <c r="EOZ115" s="93"/>
      <c r="EPA115" s="93"/>
      <c r="EPB115" s="93"/>
      <c r="EPC115" s="93"/>
      <c r="EPD115" s="93"/>
      <c r="EPE115" s="93"/>
      <c r="EPF115" s="93"/>
      <c r="EPG115" s="93"/>
      <c r="EPH115" s="93"/>
      <c r="EPI115" s="93"/>
      <c r="EPJ115" s="93"/>
      <c r="EPK115" s="93"/>
      <c r="EPL115" s="93"/>
      <c r="EPM115" s="93"/>
      <c r="EPN115" s="93"/>
      <c r="EPO115" s="93"/>
      <c r="EPP115" s="93"/>
      <c r="EPQ115" s="93"/>
      <c r="EPR115" s="93"/>
      <c r="EPS115" s="93"/>
      <c r="EPT115" s="93"/>
      <c r="EPU115" s="93"/>
      <c r="EPV115" s="93"/>
      <c r="EPW115" s="93"/>
      <c r="EPX115" s="93"/>
      <c r="EPY115" s="93"/>
      <c r="EPZ115" s="93"/>
      <c r="EQA115" s="93"/>
      <c r="EQB115" s="93"/>
      <c r="EQC115" s="93"/>
      <c r="EQD115" s="93"/>
      <c r="EQE115" s="93"/>
      <c r="EQF115" s="93"/>
      <c r="EQG115" s="93"/>
      <c r="EQH115" s="93"/>
      <c r="EQI115" s="93"/>
      <c r="EQJ115" s="93"/>
      <c r="EQK115" s="93"/>
      <c r="EQL115" s="93"/>
      <c r="EQM115" s="93"/>
      <c r="EQN115" s="93"/>
      <c r="EQO115" s="93"/>
      <c r="EQP115" s="93"/>
      <c r="EQQ115" s="93"/>
      <c r="EQR115" s="93"/>
      <c r="EQS115" s="93"/>
      <c r="EQT115" s="93"/>
      <c r="EQU115" s="93"/>
      <c r="EQV115" s="93"/>
      <c r="EQW115" s="93"/>
      <c r="EQX115" s="93"/>
      <c r="EQY115" s="93"/>
      <c r="EQZ115" s="93"/>
      <c r="ERA115" s="93"/>
      <c r="ERB115" s="93"/>
      <c r="ERC115" s="93"/>
      <c r="ERD115" s="93"/>
      <c r="ERE115" s="93"/>
      <c r="ERF115" s="93"/>
      <c r="ERG115" s="93"/>
      <c r="ERH115" s="93"/>
      <c r="ERI115" s="93"/>
      <c r="ERJ115" s="93"/>
      <c r="ERK115" s="93"/>
      <c r="ERL115" s="93"/>
      <c r="ERM115" s="93"/>
      <c r="ERN115" s="93"/>
      <c r="ERO115" s="93"/>
      <c r="ERP115" s="93"/>
      <c r="ERQ115" s="93"/>
      <c r="ERR115" s="93"/>
      <c r="ERS115" s="93"/>
      <c r="ERT115" s="93"/>
      <c r="ERU115" s="93"/>
      <c r="ERV115" s="93"/>
      <c r="ERW115" s="93"/>
      <c r="ERX115" s="93"/>
      <c r="ERY115" s="93"/>
      <c r="ERZ115" s="93"/>
      <c r="ESA115" s="93"/>
      <c r="ESB115" s="93"/>
      <c r="ESC115" s="93"/>
      <c r="ESD115" s="93"/>
      <c r="ESE115" s="93"/>
      <c r="ESF115" s="93"/>
      <c r="ESG115" s="93"/>
      <c r="ESH115" s="93"/>
      <c r="ESI115" s="93"/>
      <c r="ESJ115" s="93"/>
      <c r="ESK115" s="93"/>
      <c r="ESL115" s="93"/>
      <c r="ESM115" s="93"/>
      <c r="ESN115" s="93"/>
      <c r="ESO115" s="93"/>
      <c r="ESP115" s="93"/>
      <c r="ESQ115" s="93"/>
      <c r="ESR115" s="93"/>
      <c r="ESS115" s="93"/>
      <c r="EST115" s="93"/>
      <c r="ESU115" s="93"/>
      <c r="ESV115" s="93"/>
      <c r="ESW115" s="93"/>
      <c r="ESX115" s="93"/>
      <c r="ESY115" s="93"/>
      <c r="ESZ115" s="93"/>
      <c r="ETA115" s="93"/>
      <c r="ETB115" s="93"/>
      <c r="ETC115" s="93"/>
      <c r="ETD115" s="93"/>
      <c r="ETE115" s="93"/>
      <c r="ETF115" s="93"/>
      <c r="ETG115" s="93"/>
      <c r="ETH115" s="93"/>
      <c r="ETI115" s="93"/>
      <c r="ETJ115" s="93"/>
      <c r="ETK115" s="93"/>
      <c r="ETL115" s="93"/>
      <c r="ETM115" s="93"/>
      <c r="ETN115" s="93"/>
      <c r="ETO115" s="93"/>
      <c r="ETP115" s="93"/>
      <c r="ETQ115" s="93"/>
      <c r="ETR115" s="93"/>
      <c r="ETS115" s="93"/>
      <c r="ETT115" s="93"/>
      <c r="ETU115" s="93"/>
      <c r="ETV115" s="93"/>
      <c r="ETW115" s="93"/>
      <c r="ETX115" s="93"/>
      <c r="ETY115" s="93"/>
      <c r="ETZ115" s="93"/>
      <c r="EUA115" s="93"/>
      <c r="EUB115" s="93"/>
      <c r="EUC115" s="93"/>
      <c r="EUD115" s="93"/>
      <c r="EUE115" s="93"/>
      <c r="EUF115" s="93"/>
      <c r="EUG115" s="93"/>
      <c r="EUH115" s="93"/>
      <c r="EUI115" s="93"/>
      <c r="EUJ115" s="93"/>
      <c r="EUK115" s="93"/>
      <c r="EUL115" s="93"/>
      <c r="EUM115" s="93"/>
      <c r="EUN115" s="93"/>
      <c r="EUO115" s="93"/>
      <c r="EUP115" s="93"/>
      <c r="EUQ115" s="93"/>
      <c r="EUR115" s="93"/>
      <c r="EUS115" s="93"/>
      <c r="EUT115" s="93"/>
      <c r="EUU115" s="93"/>
      <c r="EUV115" s="93"/>
      <c r="EUW115" s="93"/>
      <c r="EUX115" s="93"/>
      <c r="EUY115" s="93"/>
      <c r="EUZ115" s="93"/>
      <c r="EVA115" s="93"/>
      <c r="EVB115" s="93"/>
      <c r="EVC115" s="93"/>
      <c r="EVD115" s="93"/>
      <c r="EVE115" s="93"/>
      <c r="EVF115" s="93"/>
      <c r="EVG115" s="93"/>
      <c r="EVH115" s="93"/>
      <c r="EVI115" s="93"/>
      <c r="EVJ115" s="93"/>
      <c r="EVK115" s="93"/>
      <c r="EVL115" s="93"/>
      <c r="EVM115" s="93"/>
      <c r="EVN115" s="93"/>
      <c r="EVO115" s="93"/>
      <c r="EVP115" s="93"/>
      <c r="EVQ115" s="93"/>
      <c r="EVR115" s="93"/>
      <c r="EVS115" s="93"/>
      <c r="EVT115" s="93"/>
      <c r="EVU115" s="93"/>
      <c r="EVV115" s="93"/>
      <c r="EVW115" s="93"/>
      <c r="EVX115" s="93"/>
      <c r="EVY115" s="93"/>
      <c r="EVZ115" s="93"/>
      <c r="EWA115" s="93"/>
      <c r="EWB115" s="93"/>
      <c r="EWC115" s="93"/>
      <c r="EWD115" s="93"/>
      <c r="EWE115" s="93"/>
      <c r="EWF115" s="93"/>
      <c r="EWG115" s="93"/>
      <c r="EWH115" s="93"/>
      <c r="EWI115" s="93"/>
      <c r="EWJ115" s="93"/>
      <c r="EWK115" s="93"/>
      <c r="EWL115" s="93"/>
      <c r="EWM115" s="93"/>
      <c r="EWN115" s="93"/>
      <c r="EWO115" s="93"/>
      <c r="EWP115" s="93"/>
      <c r="EWQ115" s="93"/>
      <c r="EWR115" s="93"/>
      <c r="EWS115" s="93"/>
      <c r="EWT115" s="93"/>
      <c r="EWU115" s="93"/>
      <c r="EWV115" s="93"/>
      <c r="EWW115" s="93"/>
      <c r="EWX115" s="93"/>
      <c r="EWY115" s="93"/>
      <c r="EWZ115" s="93"/>
      <c r="EXA115" s="93"/>
      <c r="EXB115" s="93"/>
      <c r="EXC115" s="93"/>
      <c r="EXD115" s="93"/>
      <c r="EXE115" s="93"/>
      <c r="EXF115" s="93"/>
      <c r="EXG115" s="93"/>
      <c r="EXH115" s="93"/>
      <c r="EXI115" s="93"/>
      <c r="EXJ115" s="93"/>
      <c r="EXK115" s="93"/>
      <c r="EXL115" s="93"/>
      <c r="EXM115" s="93"/>
      <c r="EXN115" s="93"/>
      <c r="EXO115" s="93"/>
      <c r="EXP115" s="93"/>
      <c r="EXQ115" s="93"/>
      <c r="EXR115" s="93"/>
      <c r="EXS115" s="93"/>
      <c r="EXT115" s="93"/>
      <c r="EXU115" s="93"/>
      <c r="EXV115" s="93"/>
      <c r="EXW115" s="93"/>
      <c r="EXX115" s="93"/>
      <c r="EXY115" s="93"/>
      <c r="EXZ115" s="93"/>
      <c r="EYA115" s="93"/>
      <c r="EYB115" s="93"/>
      <c r="EYC115" s="93"/>
      <c r="EYD115" s="93"/>
      <c r="EYE115" s="93"/>
      <c r="EYF115" s="93"/>
      <c r="EYG115" s="93"/>
      <c r="EYH115" s="93"/>
      <c r="EYI115" s="93"/>
      <c r="EYJ115" s="93"/>
      <c r="EYK115" s="93"/>
      <c r="EYL115" s="93"/>
      <c r="EYM115" s="93"/>
      <c r="EYN115" s="93"/>
      <c r="EYO115" s="93"/>
      <c r="EYP115" s="93"/>
      <c r="EYQ115" s="93"/>
      <c r="EYR115" s="93"/>
      <c r="EYS115" s="93"/>
      <c r="EYT115" s="93"/>
      <c r="EYU115" s="93"/>
      <c r="EYV115" s="93"/>
      <c r="EYW115" s="93"/>
      <c r="EYX115" s="93"/>
      <c r="EYY115" s="93"/>
      <c r="EYZ115" s="93"/>
      <c r="EZA115" s="93"/>
      <c r="EZB115" s="93"/>
      <c r="EZC115" s="93"/>
      <c r="EZD115" s="93"/>
      <c r="EZE115" s="93"/>
      <c r="EZF115" s="93"/>
      <c r="EZG115" s="93"/>
      <c r="EZH115" s="93"/>
      <c r="EZI115" s="93"/>
      <c r="EZJ115" s="93"/>
      <c r="EZK115" s="93"/>
      <c r="EZL115" s="93"/>
      <c r="EZM115" s="93"/>
      <c r="EZN115" s="93"/>
      <c r="EZO115" s="93"/>
      <c r="EZP115" s="93"/>
      <c r="EZQ115" s="93"/>
      <c r="EZR115" s="93"/>
      <c r="EZS115" s="93"/>
      <c r="EZT115" s="93"/>
      <c r="EZU115" s="93"/>
      <c r="EZV115" s="93"/>
      <c r="EZW115" s="93"/>
      <c r="EZX115" s="93"/>
      <c r="EZY115" s="93"/>
      <c r="EZZ115" s="93"/>
      <c r="FAA115" s="93"/>
      <c r="FAB115" s="93"/>
      <c r="FAC115" s="93"/>
      <c r="FAD115" s="93"/>
      <c r="FAE115" s="93"/>
      <c r="FAF115" s="93"/>
      <c r="FAG115" s="93"/>
      <c r="FAH115" s="93"/>
      <c r="FAI115" s="93"/>
      <c r="FAJ115" s="93"/>
      <c r="FAK115" s="93"/>
      <c r="FAL115" s="93"/>
      <c r="FAM115" s="93"/>
      <c r="FAN115" s="93"/>
      <c r="FAO115" s="93"/>
      <c r="FAP115" s="93"/>
      <c r="FAQ115" s="93"/>
      <c r="FAR115" s="93"/>
      <c r="FAS115" s="93"/>
      <c r="FAT115" s="93"/>
      <c r="FAU115" s="93"/>
      <c r="FAV115" s="93"/>
      <c r="FAW115" s="93"/>
      <c r="FAX115" s="93"/>
      <c r="FAY115" s="93"/>
      <c r="FAZ115" s="93"/>
      <c r="FBA115" s="93"/>
      <c r="FBB115" s="93"/>
      <c r="FBC115" s="93"/>
      <c r="FBD115" s="93"/>
      <c r="FBE115" s="93"/>
      <c r="FBF115" s="93"/>
      <c r="FBG115" s="93"/>
      <c r="FBH115" s="93"/>
      <c r="FBI115" s="93"/>
      <c r="FBJ115" s="93"/>
      <c r="FBK115" s="93"/>
      <c r="FBL115" s="93"/>
      <c r="FBM115" s="93"/>
      <c r="FBN115" s="93"/>
      <c r="FBO115" s="93"/>
      <c r="FBP115" s="93"/>
      <c r="FBQ115" s="93"/>
      <c r="FBR115" s="93"/>
      <c r="FBS115" s="93"/>
      <c r="FBT115" s="93"/>
      <c r="FBU115" s="93"/>
      <c r="FBV115" s="93"/>
      <c r="FBW115" s="93"/>
      <c r="FBX115" s="93"/>
      <c r="FBY115" s="93"/>
      <c r="FBZ115" s="93"/>
      <c r="FCA115" s="93"/>
      <c r="FCB115" s="93"/>
      <c r="FCC115" s="93"/>
      <c r="FCD115" s="93"/>
      <c r="FCE115" s="93"/>
      <c r="FCF115" s="93"/>
      <c r="FCG115" s="93"/>
      <c r="FCH115" s="93"/>
      <c r="FCI115" s="93"/>
      <c r="FCJ115" s="93"/>
      <c r="FCK115" s="93"/>
      <c r="FCL115" s="93"/>
      <c r="FCM115" s="93"/>
      <c r="FCN115" s="93"/>
      <c r="FCO115" s="93"/>
      <c r="FCP115" s="93"/>
      <c r="FCQ115" s="93"/>
      <c r="FCR115" s="93"/>
      <c r="FCS115" s="93"/>
      <c r="FCT115" s="93"/>
      <c r="FCU115" s="93"/>
      <c r="FCV115" s="93"/>
      <c r="FCW115" s="93"/>
      <c r="FCX115" s="93"/>
      <c r="FCY115" s="93"/>
      <c r="FCZ115" s="93"/>
      <c r="FDA115" s="93"/>
      <c r="FDB115" s="93"/>
      <c r="FDC115" s="93"/>
      <c r="FDD115" s="93"/>
      <c r="FDE115" s="93"/>
      <c r="FDF115" s="93"/>
      <c r="FDG115" s="93"/>
      <c r="FDH115" s="93"/>
      <c r="FDI115" s="93"/>
      <c r="FDJ115" s="93"/>
      <c r="FDK115" s="93"/>
      <c r="FDL115" s="93"/>
      <c r="FDM115" s="93"/>
      <c r="FDN115" s="93"/>
      <c r="FDO115" s="93"/>
      <c r="FDP115" s="93"/>
      <c r="FDQ115" s="93"/>
      <c r="FDR115" s="93"/>
      <c r="FDS115" s="93"/>
      <c r="FDT115" s="93"/>
      <c r="FDU115" s="93"/>
      <c r="FDV115" s="93"/>
      <c r="FDW115" s="93"/>
      <c r="FDX115" s="93"/>
      <c r="FDY115" s="93"/>
      <c r="FDZ115" s="93"/>
      <c r="FEA115" s="93"/>
      <c r="FEB115" s="93"/>
      <c r="FEC115" s="93"/>
      <c r="FED115" s="93"/>
      <c r="FEE115" s="93"/>
      <c r="FEF115" s="93"/>
      <c r="FEG115" s="93"/>
      <c r="FEH115" s="93"/>
      <c r="FEI115" s="93"/>
      <c r="FEJ115" s="93"/>
      <c r="FEK115" s="93"/>
      <c r="FEL115" s="93"/>
      <c r="FEM115" s="93"/>
      <c r="FEN115" s="93"/>
      <c r="FEO115" s="93"/>
      <c r="FEP115" s="93"/>
      <c r="FEQ115" s="93"/>
      <c r="FER115" s="93"/>
      <c r="FES115" s="93"/>
      <c r="FET115" s="93"/>
      <c r="FEU115" s="93"/>
      <c r="FEV115" s="93"/>
      <c r="FEW115" s="93"/>
      <c r="FEX115" s="93"/>
      <c r="FEY115" s="93"/>
      <c r="FEZ115" s="93"/>
      <c r="FFA115" s="93"/>
      <c r="FFB115" s="93"/>
      <c r="FFC115" s="93"/>
      <c r="FFD115" s="93"/>
      <c r="FFE115" s="93"/>
      <c r="FFF115" s="93"/>
      <c r="FFG115" s="93"/>
      <c r="FFH115" s="93"/>
      <c r="FFI115" s="93"/>
      <c r="FFJ115" s="93"/>
      <c r="FFK115" s="93"/>
      <c r="FFL115" s="93"/>
      <c r="FFM115" s="93"/>
      <c r="FFN115" s="93"/>
      <c r="FFO115" s="93"/>
      <c r="FFP115" s="93"/>
      <c r="FFQ115" s="93"/>
      <c r="FFR115" s="93"/>
      <c r="FFS115" s="93"/>
      <c r="FFT115" s="93"/>
      <c r="FFU115" s="93"/>
      <c r="FFV115" s="93"/>
      <c r="FFW115" s="93"/>
      <c r="FFX115" s="93"/>
      <c r="FFY115" s="93"/>
      <c r="FFZ115" s="93"/>
      <c r="FGA115" s="93"/>
      <c r="FGB115" s="93"/>
      <c r="FGC115" s="93"/>
      <c r="FGD115" s="93"/>
      <c r="FGE115" s="93"/>
      <c r="FGF115" s="93"/>
      <c r="FGG115" s="93"/>
      <c r="FGH115" s="93"/>
      <c r="FGI115" s="93"/>
      <c r="FGJ115" s="93"/>
      <c r="FGK115" s="93"/>
      <c r="FGL115" s="93"/>
      <c r="FGM115" s="93"/>
      <c r="FGN115" s="93"/>
      <c r="FGO115" s="93"/>
      <c r="FGP115" s="93"/>
      <c r="FGQ115" s="93"/>
      <c r="FGR115" s="93"/>
      <c r="FGS115" s="93"/>
      <c r="FGT115" s="93"/>
      <c r="FGU115" s="93"/>
      <c r="FGV115" s="93"/>
      <c r="FGW115" s="93"/>
      <c r="FGX115" s="93"/>
      <c r="FGY115" s="93"/>
      <c r="FGZ115" s="93"/>
      <c r="FHA115" s="93"/>
      <c r="FHB115" s="93"/>
      <c r="FHC115" s="93"/>
      <c r="FHD115" s="93"/>
      <c r="FHE115" s="93"/>
      <c r="FHF115" s="93"/>
      <c r="FHG115" s="93"/>
      <c r="FHH115" s="93"/>
      <c r="FHI115" s="93"/>
      <c r="FHJ115" s="93"/>
      <c r="FHK115" s="93"/>
      <c r="FHL115" s="93"/>
      <c r="FHM115" s="93"/>
      <c r="FHN115" s="93"/>
      <c r="FHO115" s="93"/>
      <c r="FHP115" s="93"/>
      <c r="FHQ115" s="93"/>
      <c r="FHR115" s="93"/>
      <c r="FHS115" s="93"/>
      <c r="FHT115" s="93"/>
      <c r="FHU115" s="93"/>
      <c r="FHV115" s="93"/>
      <c r="FHW115" s="93"/>
      <c r="FHX115" s="93"/>
      <c r="FHY115" s="93"/>
      <c r="FHZ115" s="93"/>
      <c r="FIA115" s="93"/>
      <c r="FIB115" s="93"/>
      <c r="FIC115" s="93"/>
      <c r="FID115" s="93"/>
      <c r="FIE115" s="93"/>
      <c r="FIF115" s="93"/>
      <c r="FIG115" s="93"/>
      <c r="FIH115" s="93"/>
      <c r="FII115" s="93"/>
      <c r="FIJ115" s="93"/>
      <c r="FIK115" s="93"/>
      <c r="FIL115" s="93"/>
      <c r="FIM115" s="93"/>
      <c r="FIN115" s="93"/>
      <c r="FIO115" s="93"/>
      <c r="FIP115" s="93"/>
      <c r="FIQ115" s="93"/>
      <c r="FIR115" s="93"/>
      <c r="FIS115" s="93"/>
      <c r="FIT115" s="93"/>
      <c r="FIU115" s="93"/>
      <c r="FIV115" s="93"/>
      <c r="FIW115" s="93"/>
      <c r="FIX115" s="93"/>
      <c r="FIY115" s="93"/>
      <c r="FIZ115" s="93"/>
      <c r="FJA115" s="93"/>
      <c r="FJB115" s="93"/>
      <c r="FJC115" s="93"/>
      <c r="FJD115" s="93"/>
      <c r="FJE115" s="93"/>
      <c r="FJF115" s="93"/>
      <c r="FJG115" s="93"/>
      <c r="FJH115" s="93"/>
      <c r="FJI115" s="93"/>
      <c r="FJJ115" s="93"/>
      <c r="FJK115" s="93"/>
      <c r="FJL115" s="93"/>
      <c r="FJM115" s="93"/>
      <c r="FJN115" s="93"/>
      <c r="FJO115" s="93"/>
      <c r="FJP115" s="93"/>
      <c r="FJQ115" s="93"/>
      <c r="FJR115" s="93"/>
      <c r="FJS115" s="93"/>
      <c r="FJT115" s="93"/>
      <c r="FJU115" s="93"/>
      <c r="FJV115" s="93"/>
      <c r="FJW115" s="93"/>
      <c r="FJX115" s="93"/>
      <c r="FJY115" s="93"/>
      <c r="FJZ115" s="93"/>
      <c r="FKA115" s="93"/>
      <c r="FKB115" s="93"/>
      <c r="FKC115" s="93"/>
      <c r="FKD115" s="93"/>
      <c r="FKE115" s="93"/>
      <c r="FKF115" s="93"/>
      <c r="FKG115" s="93"/>
      <c r="FKH115" s="93"/>
      <c r="FKI115" s="93"/>
      <c r="FKJ115" s="93"/>
      <c r="FKK115" s="93"/>
      <c r="FKL115" s="93"/>
      <c r="FKM115" s="93"/>
      <c r="FKN115" s="93"/>
      <c r="FKO115" s="93"/>
      <c r="FKP115" s="93"/>
      <c r="FKQ115" s="93"/>
      <c r="FKR115" s="93"/>
      <c r="FKS115" s="93"/>
      <c r="FKT115" s="93"/>
      <c r="FKU115" s="93"/>
      <c r="FKV115" s="93"/>
      <c r="FKW115" s="93"/>
      <c r="FKX115" s="93"/>
      <c r="FKY115" s="93"/>
      <c r="FKZ115" s="93"/>
      <c r="FLA115" s="93"/>
      <c r="FLB115" s="93"/>
      <c r="FLC115" s="93"/>
      <c r="FLD115" s="93"/>
      <c r="FLE115" s="93"/>
      <c r="FLF115" s="93"/>
      <c r="FLG115" s="93"/>
      <c r="FLH115" s="93"/>
      <c r="FLI115" s="93"/>
      <c r="FLJ115" s="93"/>
      <c r="FLK115" s="93"/>
      <c r="FLL115" s="93"/>
      <c r="FLM115" s="93"/>
      <c r="FLN115" s="93"/>
      <c r="FLO115" s="93"/>
      <c r="FLP115" s="93"/>
      <c r="FLQ115" s="93"/>
      <c r="FLR115" s="93"/>
      <c r="FLS115" s="93"/>
      <c r="FLT115" s="93"/>
      <c r="FLU115" s="93"/>
      <c r="FLV115" s="93"/>
      <c r="FLW115" s="93"/>
      <c r="FLX115" s="93"/>
      <c r="FLY115" s="93"/>
      <c r="FLZ115" s="93"/>
      <c r="FMA115" s="93"/>
      <c r="FMB115" s="93"/>
      <c r="FMC115" s="93"/>
      <c r="FMD115" s="93"/>
      <c r="FME115" s="93"/>
      <c r="FMF115" s="93"/>
      <c r="FMG115" s="93"/>
      <c r="FMH115" s="93"/>
      <c r="FMI115" s="93"/>
      <c r="FMJ115" s="93"/>
      <c r="FMK115" s="93"/>
      <c r="FML115" s="93"/>
      <c r="FMM115" s="93"/>
      <c r="FMN115" s="93"/>
      <c r="FMO115" s="93"/>
      <c r="FMP115" s="93"/>
      <c r="FMQ115" s="93"/>
      <c r="FMR115" s="93"/>
      <c r="FMS115" s="93"/>
      <c r="FMT115" s="93"/>
      <c r="FMU115" s="93"/>
      <c r="FMV115" s="93"/>
      <c r="FMW115" s="93"/>
      <c r="FMX115" s="93"/>
      <c r="FMY115" s="93"/>
      <c r="FMZ115" s="93"/>
      <c r="FNA115" s="93"/>
      <c r="FNB115" s="93"/>
      <c r="FNC115" s="93"/>
      <c r="FND115" s="93"/>
      <c r="FNE115" s="93"/>
      <c r="FNF115" s="93"/>
      <c r="FNG115" s="93"/>
      <c r="FNH115" s="93"/>
      <c r="FNI115" s="93"/>
      <c r="FNJ115" s="93"/>
      <c r="FNK115" s="93"/>
      <c r="FNL115" s="93"/>
      <c r="FNM115" s="93"/>
      <c r="FNN115" s="93"/>
      <c r="FNO115" s="93"/>
      <c r="FNP115" s="93"/>
      <c r="FNQ115" s="93"/>
      <c r="FNR115" s="93"/>
      <c r="FNS115" s="93"/>
      <c r="FNT115" s="93"/>
      <c r="FNU115" s="93"/>
      <c r="FNV115" s="93"/>
      <c r="FNW115" s="93"/>
      <c r="FNX115" s="93"/>
      <c r="FNY115" s="93"/>
      <c r="FNZ115" s="93"/>
      <c r="FOA115" s="93"/>
      <c r="FOB115" s="93"/>
      <c r="FOC115" s="93"/>
      <c r="FOD115" s="93"/>
      <c r="FOE115" s="93"/>
      <c r="FOF115" s="93"/>
      <c r="FOG115" s="93"/>
      <c r="FOH115" s="93"/>
      <c r="FOI115" s="93"/>
      <c r="FOJ115" s="93"/>
      <c r="FOK115" s="93"/>
      <c r="FOL115" s="93"/>
      <c r="FOM115" s="93"/>
      <c r="FON115" s="93"/>
      <c r="FOO115" s="93"/>
      <c r="FOP115" s="93"/>
      <c r="FOQ115" s="93"/>
      <c r="FOR115" s="93"/>
      <c r="FOS115" s="93"/>
      <c r="FOT115" s="93"/>
      <c r="FOU115" s="93"/>
      <c r="FOV115" s="93"/>
      <c r="FOW115" s="93"/>
      <c r="FOX115" s="93"/>
      <c r="FOY115" s="93"/>
      <c r="FOZ115" s="93"/>
      <c r="FPA115" s="93"/>
      <c r="FPB115" s="93"/>
      <c r="FPC115" s="93"/>
      <c r="FPD115" s="93"/>
      <c r="FPE115" s="93"/>
      <c r="FPF115" s="93"/>
      <c r="FPG115" s="93"/>
      <c r="FPH115" s="93"/>
      <c r="FPI115" s="93"/>
      <c r="FPJ115" s="93"/>
      <c r="FPK115" s="93"/>
      <c r="FPL115" s="93"/>
      <c r="FPM115" s="93"/>
      <c r="FPN115" s="93"/>
      <c r="FPO115" s="93"/>
      <c r="FPP115" s="93"/>
      <c r="FPQ115" s="93"/>
      <c r="FPR115" s="93"/>
      <c r="FPS115" s="93"/>
      <c r="FPT115" s="93"/>
      <c r="FPU115" s="93"/>
      <c r="FPV115" s="93"/>
      <c r="FPW115" s="93"/>
      <c r="FPX115" s="93"/>
      <c r="FPY115" s="93"/>
      <c r="FPZ115" s="93"/>
      <c r="FQA115" s="93"/>
      <c r="FQB115" s="93"/>
      <c r="FQC115" s="93"/>
      <c r="FQD115" s="93"/>
      <c r="FQE115" s="93"/>
      <c r="FQF115" s="93"/>
      <c r="FQG115" s="93"/>
      <c r="FQH115" s="93"/>
      <c r="FQI115" s="93"/>
      <c r="FQJ115" s="93"/>
      <c r="FQK115" s="93"/>
      <c r="FQL115" s="93"/>
      <c r="FQM115" s="93"/>
      <c r="FQN115" s="93"/>
      <c r="FQO115" s="93"/>
      <c r="FQP115" s="93"/>
      <c r="FQQ115" s="93"/>
      <c r="FQR115" s="93"/>
      <c r="FQS115" s="93"/>
      <c r="FQT115" s="93"/>
      <c r="FQU115" s="93"/>
      <c r="FQV115" s="93"/>
      <c r="FQW115" s="93"/>
      <c r="FQX115" s="93"/>
      <c r="FQY115" s="93"/>
      <c r="FQZ115" s="93"/>
      <c r="FRA115" s="93"/>
      <c r="FRB115" s="93"/>
      <c r="FRC115" s="93"/>
      <c r="FRD115" s="93"/>
      <c r="FRE115" s="93"/>
      <c r="FRF115" s="93"/>
      <c r="FRG115" s="93"/>
      <c r="FRH115" s="93"/>
      <c r="FRI115" s="93"/>
      <c r="FRJ115" s="93"/>
      <c r="FRK115" s="93"/>
      <c r="FRL115" s="93"/>
      <c r="FRM115" s="93"/>
      <c r="FRN115" s="93"/>
      <c r="FRO115" s="93"/>
      <c r="FRP115" s="93"/>
      <c r="FRQ115" s="93"/>
      <c r="FRR115" s="93"/>
      <c r="FRS115" s="93"/>
      <c r="FRT115" s="93"/>
      <c r="FRU115" s="93"/>
      <c r="FRV115" s="93"/>
      <c r="FRW115" s="93"/>
      <c r="FRX115" s="93"/>
      <c r="FRY115" s="93"/>
      <c r="FRZ115" s="93"/>
      <c r="FSA115" s="93"/>
      <c r="FSB115" s="93"/>
      <c r="FSC115" s="93"/>
      <c r="FSD115" s="93"/>
      <c r="FSE115" s="93"/>
      <c r="FSF115" s="93"/>
      <c r="FSG115" s="93"/>
      <c r="FSH115" s="93"/>
      <c r="FSI115" s="93"/>
      <c r="FSJ115" s="93"/>
      <c r="FSK115" s="93"/>
      <c r="FSL115" s="93"/>
      <c r="FSM115" s="93"/>
      <c r="FSN115" s="93"/>
      <c r="FSO115" s="93"/>
      <c r="FSP115" s="93"/>
      <c r="FSQ115" s="93"/>
      <c r="FSR115" s="93"/>
      <c r="FSS115" s="93"/>
      <c r="FST115" s="93"/>
      <c r="FSU115" s="93"/>
      <c r="FSV115" s="93"/>
      <c r="FSW115" s="93"/>
      <c r="FSX115" s="93"/>
      <c r="FSY115" s="93"/>
      <c r="FSZ115" s="93"/>
      <c r="FTA115" s="93"/>
      <c r="FTB115" s="93"/>
      <c r="FTC115" s="93"/>
      <c r="FTD115" s="93"/>
      <c r="FTE115" s="93"/>
      <c r="FTF115" s="93"/>
      <c r="FTG115" s="93"/>
      <c r="FTH115" s="93"/>
      <c r="FTI115" s="93"/>
      <c r="FTJ115" s="93"/>
      <c r="FTK115" s="93"/>
      <c r="FTL115" s="93"/>
      <c r="FTM115" s="93"/>
      <c r="FTN115" s="93"/>
      <c r="FTO115" s="93"/>
      <c r="FTP115" s="93"/>
      <c r="FTQ115" s="93"/>
      <c r="FTR115" s="93"/>
      <c r="FTS115" s="93"/>
      <c r="FTT115" s="93"/>
      <c r="FTU115" s="93"/>
      <c r="FTV115" s="93"/>
      <c r="FTW115" s="93"/>
      <c r="FTX115" s="93"/>
      <c r="FTY115" s="93"/>
      <c r="FTZ115" s="93"/>
      <c r="FUA115" s="93"/>
      <c r="FUB115" s="93"/>
      <c r="FUC115" s="93"/>
      <c r="FUD115" s="93"/>
      <c r="FUE115" s="93"/>
      <c r="FUF115" s="93"/>
      <c r="FUG115" s="93"/>
      <c r="FUH115" s="93"/>
      <c r="FUI115" s="93"/>
      <c r="FUJ115" s="93"/>
      <c r="FUK115" s="93"/>
      <c r="FUL115" s="93"/>
      <c r="FUM115" s="93"/>
      <c r="FUN115" s="93"/>
      <c r="FUO115" s="93"/>
      <c r="FUP115" s="93"/>
      <c r="FUQ115" s="93"/>
      <c r="FUR115" s="93"/>
      <c r="FUS115" s="93"/>
      <c r="FUT115" s="93"/>
      <c r="FUU115" s="93"/>
      <c r="FUV115" s="93"/>
      <c r="FUW115" s="93"/>
      <c r="FUX115" s="93"/>
      <c r="FUY115" s="93"/>
      <c r="FUZ115" s="93"/>
      <c r="FVA115" s="93"/>
      <c r="FVB115" s="93"/>
      <c r="FVC115" s="93"/>
      <c r="FVD115" s="93"/>
      <c r="FVE115" s="93"/>
      <c r="FVF115" s="93"/>
      <c r="FVG115" s="93"/>
      <c r="FVH115" s="93"/>
      <c r="FVI115" s="93"/>
      <c r="FVJ115" s="93"/>
      <c r="FVK115" s="93"/>
      <c r="FVL115" s="93"/>
      <c r="FVM115" s="93"/>
      <c r="FVN115" s="93"/>
      <c r="FVO115" s="93"/>
      <c r="FVP115" s="93"/>
      <c r="FVQ115" s="93"/>
      <c r="FVR115" s="93"/>
      <c r="FVS115" s="93"/>
      <c r="FVT115" s="93"/>
      <c r="FVU115" s="93"/>
      <c r="FVV115" s="93"/>
      <c r="FVW115" s="93"/>
      <c r="FVX115" s="93"/>
      <c r="FVY115" s="93"/>
      <c r="FVZ115" s="93"/>
      <c r="FWA115" s="93"/>
      <c r="FWB115" s="93"/>
      <c r="FWC115" s="93"/>
      <c r="FWD115" s="93"/>
      <c r="FWE115" s="93"/>
      <c r="FWF115" s="93"/>
      <c r="FWG115" s="93"/>
      <c r="FWH115" s="93"/>
      <c r="FWI115" s="93"/>
      <c r="FWJ115" s="93"/>
      <c r="FWK115" s="93"/>
      <c r="FWL115" s="93"/>
      <c r="FWM115" s="93"/>
      <c r="FWN115" s="93"/>
      <c r="FWO115" s="93"/>
      <c r="FWP115" s="93"/>
      <c r="FWQ115" s="93"/>
      <c r="FWR115" s="93"/>
      <c r="FWS115" s="93"/>
      <c r="FWT115" s="93"/>
      <c r="FWU115" s="93"/>
      <c r="FWV115" s="93"/>
      <c r="FWW115" s="93"/>
      <c r="FWX115" s="93"/>
      <c r="FWY115" s="93"/>
      <c r="FWZ115" s="93"/>
      <c r="FXA115" s="93"/>
      <c r="FXB115" s="93"/>
      <c r="FXC115" s="93"/>
      <c r="FXD115" s="93"/>
      <c r="FXE115" s="93"/>
      <c r="FXF115" s="93"/>
      <c r="FXG115" s="93"/>
      <c r="FXH115" s="93"/>
      <c r="FXI115" s="93"/>
      <c r="FXJ115" s="93"/>
      <c r="FXK115" s="93"/>
      <c r="FXL115" s="93"/>
      <c r="FXM115" s="93"/>
      <c r="FXN115" s="93"/>
      <c r="FXO115" s="93"/>
      <c r="FXP115" s="93"/>
      <c r="FXQ115" s="93"/>
      <c r="FXR115" s="93"/>
      <c r="FXS115" s="93"/>
      <c r="FXT115" s="93"/>
      <c r="FXU115" s="93"/>
      <c r="FXV115" s="93"/>
      <c r="FXW115" s="93"/>
      <c r="FXX115" s="93"/>
      <c r="FXY115" s="93"/>
      <c r="FXZ115" s="93"/>
      <c r="FYA115" s="93"/>
      <c r="FYB115" s="93"/>
      <c r="FYC115" s="93"/>
      <c r="FYD115" s="93"/>
      <c r="FYE115" s="93"/>
      <c r="FYF115" s="93"/>
      <c r="FYG115" s="93"/>
      <c r="FYH115" s="93"/>
      <c r="FYI115" s="93"/>
      <c r="FYJ115" s="93"/>
      <c r="FYK115" s="93"/>
      <c r="FYL115" s="93"/>
      <c r="FYM115" s="93"/>
      <c r="FYN115" s="93"/>
      <c r="FYO115" s="93"/>
      <c r="FYP115" s="93"/>
      <c r="FYQ115" s="93"/>
      <c r="FYR115" s="93"/>
      <c r="FYS115" s="93"/>
      <c r="FYT115" s="93"/>
      <c r="FYU115" s="93"/>
      <c r="FYV115" s="93"/>
      <c r="FYW115" s="93"/>
      <c r="FYX115" s="93"/>
      <c r="FYY115" s="93"/>
      <c r="FYZ115" s="93"/>
      <c r="FZA115" s="93"/>
      <c r="FZB115" s="93"/>
      <c r="FZC115" s="93"/>
      <c r="FZD115" s="93"/>
      <c r="FZE115" s="93"/>
      <c r="FZF115" s="93"/>
      <c r="FZG115" s="93"/>
      <c r="FZH115" s="93"/>
      <c r="FZI115" s="93"/>
      <c r="FZJ115" s="93"/>
      <c r="FZK115" s="93"/>
      <c r="FZL115" s="93"/>
      <c r="FZM115" s="93"/>
      <c r="FZN115" s="93"/>
      <c r="FZO115" s="93"/>
      <c r="FZP115" s="93"/>
      <c r="FZQ115" s="93"/>
      <c r="FZR115" s="93"/>
      <c r="FZS115" s="93"/>
      <c r="FZT115" s="93"/>
      <c r="FZU115" s="93"/>
      <c r="FZV115" s="93"/>
      <c r="FZW115" s="93"/>
      <c r="FZX115" s="93"/>
      <c r="FZY115" s="93"/>
      <c r="FZZ115" s="93"/>
      <c r="GAA115" s="93"/>
      <c r="GAB115" s="93"/>
      <c r="GAC115" s="93"/>
      <c r="GAD115" s="93"/>
      <c r="GAE115" s="93"/>
      <c r="GAF115" s="93"/>
      <c r="GAG115" s="93"/>
      <c r="GAH115" s="93"/>
      <c r="GAI115" s="93"/>
      <c r="GAJ115" s="93"/>
      <c r="GAK115" s="93"/>
      <c r="GAL115" s="93"/>
      <c r="GAM115" s="93"/>
      <c r="GAN115" s="93"/>
      <c r="GAO115" s="93"/>
      <c r="GAP115" s="93"/>
      <c r="GAQ115" s="93"/>
      <c r="GAR115" s="93"/>
      <c r="GAS115" s="93"/>
      <c r="GAT115" s="93"/>
      <c r="GAU115" s="93"/>
      <c r="GAV115" s="93"/>
      <c r="GAW115" s="93"/>
      <c r="GAX115" s="93"/>
      <c r="GAY115" s="93"/>
      <c r="GAZ115" s="93"/>
      <c r="GBA115" s="93"/>
      <c r="GBB115" s="93"/>
      <c r="GBC115" s="93"/>
      <c r="GBD115" s="93"/>
      <c r="GBE115" s="93"/>
      <c r="GBF115" s="93"/>
      <c r="GBG115" s="93"/>
      <c r="GBH115" s="93"/>
      <c r="GBI115" s="93"/>
      <c r="GBJ115" s="93"/>
      <c r="GBK115" s="93"/>
      <c r="GBL115" s="93"/>
      <c r="GBM115" s="93"/>
      <c r="GBN115" s="93"/>
      <c r="GBO115" s="93"/>
      <c r="GBP115" s="93"/>
      <c r="GBQ115" s="93"/>
      <c r="GBR115" s="93"/>
      <c r="GBS115" s="93"/>
      <c r="GBT115" s="93"/>
      <c r="GBU115" s="93"/>
      <c r="GBV115" s="93"/>
      <c r="GBW115" s="93"/>
      <c r="GBX115" s="93"/>
      <c r="GBY115" s="93"/>
      <c r="GBZ115" s="93"/>
      <c r="GCA115" s="93"/>
      <c r="GCB115" s="93"/>
      <c r="GCC115" s="93"/>
      <c r="GCD115" s="93"/>
      <c r="GCE115" s="93"/>
      <c r="GCF115" s="93"/>
      <c r="GCG115" s="93"/>
      <c r="GCH115" s="93"/>
      <c r="GCI115" s="93"/>
      <c r="GCJ115" s="93"/>
      <c r="GCK115" s="93"/>
      <c r="GCL115" s="93"/>
      <c r="GCM115" s="93"/>
      <c r="GCN115" s="93"/>
      <c r="GCO115" s="93"/>
      <c r="GCP115" s="93"/>
      <c r="GCQ115" s="93"/>
      <c r="GCR115" s="93"/>
      <c r="GCS115" s="93"/>
      <c r="GCT115" s="93"/>
      <c r="GCU115" s="93"/>
      <c r="GCV115" s="93"/>
      <c r="GCW115" s="93"/>
      <c r="GCX115" s="93"/>
      <c r="GCY115" s="93"/>
      <c r="GCZ115" s="93"/>
      <c r="GDA115" s="93"/>
      <c r="GDB115" s="93"/>
      <c r="GDC115" s="93"/>
      <c r="GDD115" s="93"/>
      <c r="GDE115" s="93"/>
      <c r="GDF115" s="93"/>
      <c r="GDG115" s="93"/>
      <c r="GDH115" s="93"/>
      <c r="GDI115" s="93"/>
      <c r="GDJ115" s="93"/>
      <c r="GDK115" s="93"/>
      <c r="GDL115" s="93"/>
      <c r="GDM115" s="93"/>
      <c r="GDN115" s="93"/>
      <c r="GDO115" s="93"/>
      <c r="GDP115" s="93"/>
      <c r="GDQ115" s="93"/>
      <c r="GDR115" s="93"/>
      <c r="GDS115" s="93"/>
      <c r="GDT115" s="93"/>
      <c r="GDU115" s="93"/>
      <c r="GDV115" s="93"/>
      <c r="GDW115" s="93"/>
      <c r="GDX115" s="93"/>
      <c r="GDY115" s="93"/>
      <c r="GDZ115" s="93"/>
      <c r="GEA115" s="93"/>
      <c r="GEB115" s="93"/>
      <c r="GEC115" s="93"/>
      <c r="GED115" s="93"/>
      <c r="GEE115" s="93"/>
      <c r="GEF115" s="93"/>
      <c r="GEG115" s="93"/>
      <c r="GEH115" s="93"/>
      <c r="GEI115" s="93"/>
      <c r="GEJ115" s="93"/>
      <c r="GEK115" s="93"/>
      <c r="GEL115" s="93"/>
      <c r="GEM115" s="93"/>
      <c r="GEN115" s="93"/>
      <c r="GEO115" s="93"/>
      <c r="GEP115" s="93"/>
      <c r="GEQ115" s="93"/>
      <c r="GER115" s="93"/>
      <c r="GES115" s="93"/>
      <c r="GET115" s="93"/>
      <c r="GEU115" s="93"/>
      <c r="GEV115" s="93"/>
      <c r="GEW115" s="93"/>
      <c r="GEX115" s="93"/>
      <c r="GEY115" s="93"/>
      <c r="GEZ115" s="93"/>
      <c r="GFA115" s="93"/>
      <c r="GFB115" s="93"/>
      <c r="GFC115" s="93"/>
      <c r="GFD115" s="93"/>
      <c r="GFE115" s="93"/>
      <c r="GFF115" s="93"/>
      <c r="GFG115" s="93"/>
      <c r="GFH115" s="93"/>
      <c r="GFI115" s="93"/>
      <c r="GFJ115" s="93"/>
      <c r="GFK115" s="93"/>
      <c r="GFL115" s="93"/>
      <c r="GFM115" s="93"/>
      <c r="GFN115" s="93"/>
      <c r="GFO115" s="93"/>
      <c r="GFP115" s="93"/>
      <c r="GFQ115" s="93"/>
      <c r="GFR115" s="93"/>
      <c r="GFS115" s="93"/>
      <c r="GFT115" s="93"/>
      <c r="GFU115" s="93"/>
      <c r="GFV115" s="93"/>
      <c r="GFW115" s="93"/>
      <c r="GFX115" s="93"/>
      <c r="GFY115" s="93"/>
      <c r="GFZ115" s="93"/>
      <c r="GGA115" s="93"/>
      <c r="GGB115" s="93"/>
      <c r="GGC115" s="93"/>
      <c r="GGD115" s="93"/>
      <c r="GGE115" s="93"/>
      <c r="GGF115" s="93"/>
      <c r="GGG115" s="93"/>
      <c r="GGH115" s="93"/>
      <c r="GGI115" s="93"/>
      <c r="GGJ115" s="93"/>
      <c r="GGK115" s="93"/>
      <c r="GGL115" s="93"/>
      <c r="GGM115" s="93"/>
      <c r="GGN115" s="93"/>
      <c r="GGO115" s="93"/>
      <c r="GGP115" s="93"/>
      <c r="GGQ115" s="93"/>
      <c r="GGR115" s="93"/>
      <c r="GGS115" s="93"/>
      <c r="GGT115" s="93"/>
      <c r="GGU115" s="93"/>
      <c r="GGV115" s="93"/>
      <c r="GGW115" s="93"/>
      <c r="GGX115" s="93"/>
      <c r="GGY115" s="93"/>
      <c r="GGZ115" s="93"/>
      <c r="GHA115" s="93"/>
      <c r="GHB115" s="93"/>
      <c r="GHC115" s="93"/>
      <c r="GHD115" s="93"/>
      <c r="GHE115" s="93"/>
      <c r="GHF115" s="93"/>
      <c r="GHG115" s="93"/>
      <c r="GHH115" s="93"/>
      <c r="GHI115" s="93"/>
      <c r="GHJ115" s="93"/>
      <c r="GHK115" s="93"/>
      <c r="GHL115" s="93"/>
      <c r="GHM115" s="93"/>
      <c r="GHN115" s="93"/>
      <c r="GHO115" s="93"/>
      <c r="GHP115" s="93"/>
      <c r="GHQ115" s="93"/>
      <c r="GHR115" s="93"/>
      <c r="GHS115" s="93"/>
      <c r="GHT115" s="93"/>
      <c r="GHU115" s="93"/>
      <c r="GHV115" s="93"/>
      <c r="GHW115" s="93"/>
      <c r="GHX115" s="93"/>
      <c r="GHY115" s="93"/>
      <c r="GHZ115" s="93"/>
      <c r="GIA115" s="93"/>
      <c r="GIB115" s="93"/>
      <c r="GIC115" s="93"/>
      <c r="GID115" s="93"/>
      <c r="GIE115" s="93"/>
      <c r="GIF115" s="93"/>
      <c r="GIG115" s="93"/>
      <c r="GIH115" s="93"/>
      <c r="GII115" s="93"/>
      <c r="GIJ115" s="93"/>
      <c r="GIK115" s="93"/>
      <c r="GIL115" s="93"/>
      <c r="GIM115" s="93"/>
      <c r="GIN115" s="93"/>
      <c r="GIO115" s="93"/>
      <c r="GIP115" s="93"/>
      <c r="GIQ115" s="93"/>
      <c r="GIR115" s="93"/>
      <c r="GIS115" s="93"/>
      <c r="GIT115" s="93"/>
      <c r="GIU115" s="93"/>
      <c r="GIV115" s="93"/>
      <c r="GIW115" s="93"/>
      <c r="GIX115" s="93"/>
      <c r="GIY115" s="93"/>
      <c r="GIZ115" s="93"/>
      <c r="GJA115" s="93"/>
      <c r="GJB115" s="93"/>
      <c r="GJC115" s="93"/>
      <c r="GJD115" s="93"/>
      <c r="GJE115" s="93"/>
      <c r="GJF115" s="93"/>
      <c r="GJG115" s="93"/>
      <c r="GJH115" s="93"/>
      <c r="GJI115" s="93"/>
      <c r="GJJ115" s="93"/>
      <c r="GJK115" s="93"/>
      <c r="GJL115" s="93"/>
      <c r="GJM115" s="93"/>
      <c r="GJN115" s="93"/>
      <c r="GJO115" s="93"/>
      <c r="GJP115" s="93"/>
      <c r="GJQ115" s="93"/>
      <c r="GJR115" s="93"/>
      <c r="GJS115" s="93"/>
      <c r="GJT115" s="93"/>
      <c r="GJU115" s="93"/>
      <c r="GJV115" s="93"/>
      <c r="GJW115" s="93"/>
      <c r="GJX115" s="93"/>
      <c r="GJY115" s="93"/>
      <c r="GJZ115" s="93"/>
      <c r="GKA115" s="93"/>
      <c r="GKB115" s="93"/>
      <c r="GKC115" s="93"/>
      <c r="GKD115" s="93"/>
      <c r="GKE115" s="93"/>
      <c r="GKF115" s="93"/>
      <c r="GKG115" s="93"/>
      <c r="GKH115" s="93"/>
      <c r="GKI115" s="93"/>
      <c r="GKJ115" s="93"/>
      <c r="GKK115" s="93"/>
      <c r="GKL115" s="93"/>
      <c r="GKM115" s="93"/>
      <c r="GKN115" s="93"/>
      <c r="GKO115" s="93"/>
      <c r="GKP115" s="93"/>
      <c r="GKQ115" s="93"/>
      <c r="GKR115" s="93"/>
      <c r="GKS115" s="93"/>
      <c r="GKT115" s="93"/>
      <c r="GKU115" s="93"/>
      <c r="GKV115" s="93"/>
      <c r="GKW115" s="93"/>
      <c r="GKX115" s="93"/>
      <c r="GKY115" s="93"/>
      <c r="GKZ115" s="93"/>
      <c r="GLA115" s="93"/>
      <c r="GLB115" s="93"/>
      <c r="GLC115" s="93"/>
      <c r="GLD115" s="93"/>
      <c r="GLE115" s="93"/>
      <c r="GLF115" s="93"/>
      <c r="GLG115" s="93"/>
      <c r="GLH115" s="93"/>
      <c r="GLI115" s="93"/>
      <c r="GLJ115" s="93"/>
      <c r="GLK115" s="93"/>
      <c r="GLL115" s="93"/>
      <c r="GLM115" s="93"/>
      <c r="GLN115" s="93"/>
      <c r="GLO115" s="93"/>
      <c r="GLP115" s="93"/>
      <c r="GLQ115" s="93"/>
      <c r="GLR115" s="93"/>
      <c r="GLS115" s="93"/>
      <c r="GLT115" s="93"/>
      <c r="GLU115" s="93"/>
      <c r="GLV115" s="93"/>
      <c r="GLW115" s="93"/>
      <c r="GLX115" s="93"/>
      <c r="GLY115" s="93"/>
      <c r="GLZ115" s="93"/>
      <c r="GMA115" s="93"/>
      <c r="GMB115" s="93"/>
      <c r="GMC115" s="93"/>
      <c r="GMD115" s="93"/>
      <c r="GME115" s="93"/>
      <c r="GMF115" s="93"/>
      <c r="GMG115" s="93"/>
      <c r="GMH115" s="93"/>
      <c r="GMI115" s="93"/>
      <c r="GMJ115" s="93"/>
      <c r="GMK115" s="93"/>
      <c r="GML115" s="93"/>
      <c r="GMM115" s="93"/>
      <c r="GMN115" s="93"/>
      <c r="GMO115" s="93"/>
      <c r="GMP115" s="93"/>
      <c r="GMQ115" s="93"/>
      <c r="GMR115" s="93"/>
      <c r="GMS115" s="93"/>
      <c r="GMT115" s="93"/>
      <c r="GMU115" s="93"/>
      <c r="GMV115" s="93"/>
      <c r="GMW115" s="93"/>
      <c r="GMX115" s="93"/>
      <c r="GMY115" s="93"/>
      <c r="GMZ115" s="93"/>
      <c r="GNA115" s="93"/>
      <c r="GNB115" s="93"/>
      <c r="GNC115" s="93"/>
      <c r="GND115" s="93"/>
      <c r="GNE115" s="93"/>
      <c r="GNF115" s="93"/>
      <c r="GNG115" s="93"/>
      <c r="GNH115" s="93"/>
      <c r="GNI115" s="93"/>
      <c r="GNJ115" s="93"/>
      <c r="GNK115" s="93"/>
      <c r="GNL115" s="93"/>
      <c r="GNM115" s="93"/>
      <c r="GNN115" s="93"/>
      <c r="GNO115" s="93"/>
      <c r="GNP115" s="93"/>
      <c r="GNQ115" s="93"/>
      <c r="GNR115" s="93"/>
      <c r="GNS115" s="93"/>
      <c r="GNT115" s="93"/>
      <c r="GNU115" s="93"/>
      <c r="GNV115" s="93"/>
      <c r="GNW115" s="93"/>
      <c r="GNX115" s="93"/>
      <c r="GNY115" s="93"/>
      <c r="GNZ115" s="93"/>
      <c r="GOA115" s="93"/>
      <c r="GOB115" s="93"/>
      <c r="GOC115" s="93"/>
      <c r="GOD115" s="93"/>
      <c r="GOE115" s="93"/>
      <c r="GOF115" s="93"/>
      <c r="GOG115" s="93"/>
      <c r="GOH115" s="93"/>
      <c r="GOI115" s="93"/>
      <c r="GOJ115" s="93"/>
      <c r="GOK115" s="93"/>
      <c r="GOL115" s="93"/>
      <c r="GOM115" s="93"/>
      <c r="GON115" s="93"/>
      <c r="GOO115" s="93"/>
      <c r="GOP115" s="93"/>
      <c r="GOQ115" s="93"/>
      <c r="GOR115" s="93"/>
      <c r="GOS115" s="93"/>
      <c r="GOT115" s="93"/>
      <c r="GOU115" s="93"/>
      <c r="GOV115" s="93"/>
      <c r="GOW115" s="93"/>
      <c r="GOX115" s="93"/>
      <c r="GOY115" s="93"/>
      <c r="GOZ115" s="93"/>
      <c r="GPA115" s="93"/>
      <c r="GPB115" s="93"/>
      <c r="GPC115" s="93"/>
      <c r="GPD115" s="93"/>
      <c r="GPE115" s="93"/>
      <c r="GPF115" s="93"/>
      <c r="GPG115" s="93"/>
      <c r="GPH115" s="93"/>
      <c r="GPI115" s="93"/>
      <c r="GPJ115" s="93"/>
      <c r="GPK115" s="93"/>
      <c r="GPL115" s="93"/>
      <c r="GPM115" s="93"/>
      <c r="GPN115" s="93"/>
      <c r="GPO115" s="93"/>
      <c r="GPP115" s="93"/>
      <c r="GPQ115" s="93"/>
      <c r="GPR115" s="93"/>
      <c r="GPS115" s="93"/>
      <c r="GPT115" s="93"/>
      <c r="GPU115" s="93"/>
      <c r="GPV115" s="93"/>
      <c r="GPW115" s="93"/>
      <c r="GPX115" s="93"/>
      <c r="GPY115" s="93"/>
      <c r="GPZ115" s="93"/>
      <c r="GQA115" s="93"/>
      <c r="GQB115" s="93"/>
      <c r="GQC115" s="93"/>
      <c r="GQD115" s="93"/>
      <c r="GQE115" s="93"/>
      <c r="GQF115" s="93"/>
      <c r="GQG115" s="93"/>
      <c r="GQH115" s="93"/>
      <c r="GQI115" s="93"/>
      <c r="GQJ115" s="93"/>
      <c r="GQK115" s="93"/>
      <c r="GQL115" s="93"/>
      <c r="GQM115" s="93"/>
      <c r="GQN115" s="93"/>
      <c r="GQO115" s="93"/>
      <c r="GQP115" s="93"/>
      <c r="GQQ115" s="93"/>
      <c r="GQR115" s="93"/>
      <c r="GQS115" s="93"/>
      <c r="GQT115" s="93"/>
      <c r="GQU115" s="93"/>
      <c r="GQV115" s="93"/>
      <c r="GQW115" s="93"/>
      <c r="GQX115" s="93"/>
      <c r="GQY115" s="93"/>
      <c r="GQZ115" s="93"/>
      <c r="GRA115" s="93"/>
      <c r="GRB115" s="93"/>
      <c r="GRC115" s="93"/>
      <c r="GRD115" s="93"/>
      <c r="GRE115" s="93"/>
      <c r="GRF115" s="93"/>
      <c r="GRG115" s="93"/>
      <c r="GRH115" s="93"/>
      <c r="GRI115" s="93"/>
      <c r="GRJ115" s="93"/>
      <c r="GRK115" s="93"/>
      <c r="GRL115" s="93"/>
      <c r="GRM115" s="93"/>
      <c r="GRN115" s="93"/>
      <c r="GRO115" s="93"/>
      <c r="GRP115" s="93"/>
      <c r="GRQ115" s="93"/>
      <c r="GRR115" s="93"/>
      <c r="GRS115" s="93"/>
      <c r="GRT115" s="93"/>
      <c r="GRU115" s="93"/>
      <c r="GRV115" s="93"/>
      <c r="GRW115" s="93"/>
      <c r="GRX115" s="93"/>
      <c r="GRY115" s="93"/>
      <c r="GRZ115" s="93"/>
      <c r="GSA115" s="93"/>
      <c r="GSB115" s="93"/>
      <c r="GSC115" s="93"/>
      <c r="GSD115" s="93"/>
      <c r="GSE115" s="93"/>
      <c r="GSF115" s="93"/>
      <c r="GSG115" s="93"/>
      <c r="GSH115" s="93"/>
      <c r="GSI115" s="93"/>
      <c r="GSJ115" s="93"/>
      <c r="GSK115" s="93"/>
      <c r="GSL115" s="93"/>
      <c r="GSM115" s="93"/>
      <c r="GSN115" s="93"/>
      <c r="GSO115" s="93"/>
      <c r="GSP115" s="93"/>
      <c r="GSQ115" s="93"/>
      <c r="GSR115" s="93"/>
      <c r="GSS115" s="93"/>
      <c r="GST115" s="93"/>
      <c r="GSU115" s="93"/>
      <c r="GSV115" s="93"/>
      <c r="GSW115" s="93"/>
      <c r="GSX115" s="93"/>
      <c r="GSY115" s="93"/>
      <c r="GSZ115" s="93"/>
      <c r="GTA115" s="93"/>
      <c r="GTB115" s="93"/>
      <c r="GTC115" s="93"/>
      <c r="GTD115" s="93"/>
      <c r="GTE115" s="93"/>
      <c r="GTF115" s="93"/>
      <c r="GTG115" s="93"/>
      <c r="GTH115" s="93"/>
      <c r="GTI115" s="93"/>
      <c r="GTJ115" s="93"/>
      <c r="GTK115" s="93"/>
      <c r="GTL115" s="93"/>
      <c r="GTM115" s="93"/>
      <c r="GTN115" s="93"/>
      <c r="GTO115" s="93"/>
      <c r="GTP115" s="93"/>
      <c r="GTQ115" s="93"/>
      <c r="GTR115" s="93"/>
      <c r="GTS115" s="93"/>
      <c r="GTT115" s="93"/>
      <c r="GTU115" s="93"/>
      <c r="GTV115" s="93"/>
      <c r="GTW115" s="93"/>
      <c r="GTX115" s="93"/>
      <c r="GTY115" s="93"/>
      <c r="GTZ115" s="93"/>
      <c r="GUA115" s="93"/>
      <c r="GUB115" s="93"/>
      <c r="GUC115" s="93"/>
      <c r="GUD115" s="93"/>
      <c r="GUE115" s="93"/>
      <c r="GUF115" s="93"/>
      <c r="GUG115" s="93"/>
      <c r="GUH115" s="93"/>
      <c r="GUI115" s="93"/>
      <c r="GUJ115" s="93"/>
      <c r="GUK115" s="93"/>
      <c r="GUL115" s="93"/>
      <c r="GUM115" s="93"/>
      <c r="GUN115" s="93"/>
      <c r="GUO115" s="93"/>
      <c r="GUP115" s="93"/>
      <c r="GUQ115" s="93"/>
      <c r="GUR115" s="93"/>
      <c r="GUS115" s="93"/>
      <c r="GUT115" s="93"/>
      <c r="GUU115" s="93"/>
      <c r="GUV115" s="93"/>
      <c r="GUW115" s="93"/>
      <c r="GUX115" s="93"/>
      <c r="GUY115" s="93"/>
      <c r="GUZ115" s="93"/>
      <c r="GVA115" s="93"/>
      <c r="GVB115" s="93"/>
      <c r="GVC115" s="93"/>
      <c r="GVD115" s="93"/>
      <c r="GVE115" s="93"/>
      <c r="GVF115" s="93"/>
      <c r="GVG115" s="93"/>
      <c r="GVH115" s="93"/>
      <c r="GVI115" s="93"/>
      <c r="GVJ115" s="93"/>
      <c r="GVK115" s="93"/>
      <c r="GVL115" s="93"/>
      <c r="GVM115" s="93"/>
      <c r="GVN115" s="93"/>
      <c r="GVO115" s="93"/>
      <c r="GVP115" s="93"/>
      <c r="GVQ115" s="93"/>
      <c r="GVR115" s="93"/>
      <c r="GVS115" s="93"/>
      <c r="GVT115" s="93"/>
      <c r="GVU115" s="93"/>
      <c r="GVV115" s="93"/>
      <c r="GVW115" s="93"/>
      <c r="GVX115" s="93"/>
      <c r="GVY115" s="93"/>
      <c r="GVZ115" s="93"/>
      <c r="GWA115" s="93"/>
      <c r="GWB115" s="93"/>
      <c r="GWC115" s="93"/>
      <c r="GWD115" s="93"/>
      <c r="GWE115" s="93"/>
      <c r="GWF115" s="93"/>
      <c r="GWG115" s="93"/>
      <c r="GWH115" s="93"/>
      <c r="GWI115" s="93"/>
      <c r="GWJ115" s="93"/>
      <c r="GWK115" s="93"/>
      <c r="GWL115" s="93"/>
      <c r="GWM115" s="93"/>
      <c r="GWN115" s="93"/>
      <c r="GWO115" s="93"/>
      <c r="GWP115" s="93"/>
      <c r="GWQ115" s="93"/>
      <c r="GWR115" s="93"/>
      <c r="GWS115" s="93"/>
      <c r="GWT115" s="93"/>
      <c r="GWU115" s="93"/>
      <c r="GWV115" s="93"/>
      <c r="GWW115" s="93"/>
      <c r="GWX115" s="93"/>
      <c r="GWY115" s="93"/>
      <c r="GWZ115" s="93"/>
      <c r="GXA115" s="93"/>
      <c r="GXB115" s="93"/>
      <c r="GXC115" s="93"/>
      <c r="GXD115" s="93"/>
      <c r="GXE115" s="93"/>
      <c r="GXF115" s="93"/>
      <c r="GXG115" s="93"/>
      <c r="GXH115" s="93"/>
      <c r="GXI115" s="93"/>
      <c r="GXJ115" s="93"/>
      <c r="GXK115" s="93"/>
      <c r="GXL115" s="93"/>
      <c r="GXM115" s="93"/>
      <c r="GXN115" s="93"/>
      <c r="GXO115" s="93"/>
      <c r="GXP115" s="93"/>
      <c r="GXQ115" s="93"/>
      <c r="GXR115" s="93"/>
      <c r="GXS115" s="93"/>
      <c r="GXT115" s="93"/>
      <c r="GXU115" s="93"/>
      <c r="GXV115" s="93"/>
      <c r="GXW115" s="93"/>
      <c r="GXX115" s="93"/>
      <c r="GXY115" s="93"/>
      <c r="GXZ115" s="93"/>
      <c r="GYA115" s="93"/>
      <c r="GYB115" s="93"/>
      <c r="GYC115" s="93"/>
      <c r="GYD115" s="93"/>
      <c r="GYE115" s="93"/>
      <c r="GYF115" s="93"/>
      <c r="GYG115" s="93"/>
      <c r="GYH115" s="93"/>
      <c r="GYI115" s="93"/>
      <c r="GYJ115" s="93"/>
      <c r="GYK115" s="93"/>
      <c r="GYL115" s="93"/>
      <c r="GYM115" s="93"/>
      <c r="GYN115" s="93"/>
      <c r="GYO115" s="93"/>
      <c r="GYP115" s="93"/>
      <c r="GYQ115" s="93"/>
      <c r="GYR115" s="93"/>
      <c r="GYS115" s="93"/>
      <c r="GYT115" s="93"/>
      <c r="GYU115" s="93"/>
      <c r="GYV115" s="93"/>
      <c r="GYW115" s="93"/>
      <c r="GYX115" s="93"/>
      <c r="GYY115" s="93"/>
      <c r="GYZ115" s="93"/>
      <c r="GZA115" s="93"/>
      <c r="GZB115" s="93"/>
      <c r="GZC115" s="93"/>
      <c r="GZD115" s="93"/>
      <c r="GZE115" s="93"/>
      <c r="GZF115" s="93"/>
      <c r="GZG115" s="93"/>
      <c r="GZH115" s="93"/>
      <c r="GZI115" s="93"/>
      <c r="GZJ115" s="93"/>
      <c r="GZK115" s="93"/>
      <c r="GZL115" s="93"/>
      <c r="GZM115" s="93"/>
      <c r="GZN115" s="93"/>
      <c r="GZO115" s="93"/>
      <c r="GZP115" s="93"/>
      <c r="GZQ115" s="93"/>
      <c r="GZR115" s="93"/>
      <c r="GZS115" s="93"/>
      <c r="GZT115" s="93"/>
      <c r="GZU115" s="93"/>
      <c r="GZV115" s="93"/>
      <c r="GZW115" s="93"/>
      <c r="GZX115" s="93"/>
      <c r="GZY115" s="93"/>
      <c r="GZZ115" s="93"/>
      <c r="HAA115" s="93"/>
      <c r="HAB115" s="93"/>
      <c r="HAC115" s="93"/>
      <c r="HAD115" s="93"/>
      <c r="HAE115" s="93"/>
      <c r="HAF115" s="93"/>
      <c r="HAG115" s="93"/>
      <c r="HAH115" s="93"/>
      <c r="HAI115" s="93"/>
      <c r="HAJ115" s="93"/>
      <c r="HAK115" s="93"/>
      <c r="HAL115" s="93"/>
      <c r="HAM115" s="93"/>
      <c r="HAN115" s="93"/>
      <c r="HAO115" s="93"/>
      <c r="HAP115" s="93"/>
      <c r="HAQ115" s="93"/>
      <c r="HAR115" s="93"/>
      <c r="HAS115" s="93"/>
      <c r="HAT115" s="93"/>
      <c r="HAU115" s="93"/>
      <c r="HAV115" s="93"/>
      <c r="HAW115" s="93"/>
      <c r="HAX115" s="93"/>
      <c r="HAY115" s="93"/>
      <c r="HAZ115" s="93"/>
      <c r="HBA115" s="93"/>
      <c r="HBB115" s="93"/>
      <c r="HBC115" s="93"/>
      <c r="HBD115" s="93"/>
      <c r="HBE115" s="93"/>
      <c r="HBF115" s="93"/>
      <c r="HBG115" s="93"/>
      <c r="HBH115" s="93"/>
      <c r="HBI115" s="93"/>
      <c r="HBJ115" s="93"/>
      <c r="HBK115" s="93"/>
      <c r="HBL115" s="93"/>
      <c r="HBM115" s="93"/>
      <c r="HBN115" s="93"/>
      <c r="HBO115" s="93"/>
      <c r="HBP115" s="93"/>
      <c r="HBQ115" s="93"/>
      <c r="HBR115" s="93"/>
      <c r="HBS115" s="93"/>
      <c r="HBT115" s="93"/>
      <c r="HBU115" s="93"/>
      <c r="HBV115" s="93"/>
      <c r="HBW115" s="93"/>
      <c r="HBX115" s="93"/>
      <c r="HBY115" s="93"/>
      <c r="HBZ115" s="93"/>
      <c r="HCA115" s="93"/>
      <c r="HCB115" s="93"/>
      <c r="HCC115" s="93"/>
      <c r="HCD115" s="93"/>
      <c r="HCE115" s="93"/>
      <c r="HCF115" s="93"/>
      <c r="HCG115" s="93"/>
      <c r="HCH115" s="93"/>
      <c r="HCI115" s="93"/>
      <c r="HCJ115" s="93"/>
      <c r="HCK115" s="93"/>
      <c r="HCL115" s="93"/>
      <c r="HCM115" s="93"/>
      <c r="HCN115" s="93"/>
      <c r="HCO115" s="93"/>
      <c r="HCP115" s="93"/>
      <c r="HCQ115" s="93"/>
      <c r="HCR115" s="93"/>
      <c r="HCS115" s="93"/>
      <c r="HCT115" s="93"/>
      <c r="HCU115" s="93"/>
      <c r="HCV115" s="93"/>
      <c r="HCW115" s="93"/>
      <c r="HCX115" s="93"/>
      <c r="HCY115" s="93"/>
      <c r="HCZ115" s="93"/>
      <c r="HDA115" s="93"/>
      <c r="HDB115" s="93"/>
      <c r="HDC115" s="93"/>
      <c r="HDD115" s="93"/>
      <c r="HDE115" s="93"/>
      <c r="HDF115" s="93"/>
      <c r="HDG115" s="93"/>
      <c r="HDH115" s="93"/>
      <c r="HDI115" s="93"/>
      <c r="HDJ115" s="93"/>
      <c r="HDK115" s="93"/>
      <c r="HDL115" s="93"/>
      <c r="HDM115" s="93"/>
      <c r="HDN115" s="93"/>
      <c r="HDO115" s="93"/>
      <c r="HDP115" s="93"/>
      <c r="HDQ115" s="93"/>
      <c r="HDR115" s="93"/>
      <c r="HDS115" s="93"/>
      <c r="HDT115" s="93"/>
      <c r="HDU115" s="93"/>
      <c r="HDV115" s="93"/>
      <c r="HDW115" s="93"/>
      <c r="HDX115" s="93"/>
      <c r="HDY115" s="93"/>
      <c r="HDZ115" s="93"/>
      <c r="HEA115" s="93"/>
      <c r="HEB115" s="93"/>
      <c r="HEC115" s="93"/>
      <c r="HED115" s="93"/>
      <c r="HEE115" s="93"/>
      <c r="HEF115" s="93"/>
      <c r="HEG115" s="93"/>
      <c r="HEH115" s="93"/>
      <c r="HEI115" s="93"/>
      <c r="HEJ115" s="93"/>
      <c r="HEK115" s="93"/>
      <c r="HEL115" s="93"/>
      <c r="HEM115" s="93"/>
      <c r="HEN115" s="93"/>
      <c r="HEO115" s="93"/>
      <c r="HEP115" s="93"/>
      <c r="HEQ115" s="93"/>
      <c r="HER115" s="93"/>
      <c r="HES115" s="93"/>
      <c r="HET115" s="93"/>
      <c r="HEU115" s="93"/>
      <c r="HEV115" s="93"/>
      <c r="HEW115" s="93"/>
      <c r="HEX115" s="93"/>
      <c r="HEY115" s="93"/>
      <c r="HEZ115" s="93"/>
      <c r="HFA115" s="93"/>
      <c r="HFB115" s="93"/>
      <c r="HFC115" s="93"/>
      <c r="HFD115" s="93"/>
      <c r="HFE115" s="93"/>
      <c r="HFF115" s="93"/>
      <c r="HFG115" s="93"/>
      <c r="HFH115" s="93"/>
      <c r="HFI115" s="93"/>
      <c r="HFJ115" s="93"/>
      <c r="HFK115" s="93"/>
      <c r="HFL115" s="93"/>
      <c r="HFM115" s="93"/>
      <c r="HFN115" s="93"/>
      <c r="HFO115" s="93"/>
      <c r="HFP115" s="93"/>
      <c r="HFQ115" s="93"/>
      <c r="HFR115" s="93"/>
      <c r="HFS115" s="93"/>
      <c r="HFT115" s="93"/>
      <c r="HFU115" s="93"/>
      <c r="HFV115" s="93"/>
      <c r="HFW115" s="93"/>
      <c r="HFX115" s="93"/>
      <c r="HFY115" s="93"/>
      <c r="HFZ115" s="93"/>
      <c r="HGA115" s="93"/>
      <c r="HGB115" s="93"/>
      <c r="HGC115" s="93"/>
      <c r="HGD115" s="93"/>
      <c r="HGE115" s="93"/>
      <c r="HGF115" s="93"/>
      <c r="HGG115" s="93"/>
      <c r="HGH115" s="93"/>
      <c r="HGI115" s="93"/>
      <c r="HGJ115" s="93"/>
      <c r="HGK115" s="93"/>
      <c r="HGL115" s="93"/>
      <c r="HGM115" s="93"/>
      <c r="HGN115" s="93"/>
      <c r="HGO115" s="93"/>
      <c r="HGP115" s="93"/>
      <c r="HGQ115" s="93"/>
      <c r="HGR115" s="93"/>
      <c r="HGS115" s="93"/>
      <c r="HGT115" s="93"/>
      <c r="HGU115" s="93"/>
      <c r="HGV115" s="93"/>
      <c r="HGW115" s="93"/>
      <c r="HGX115" s="93"/>
      <c r="HGY115" s="93"/>
      <c r="HGZ115" s="93"/>
      <c r="HHA115" s="93"/>
      <c r="HHB115" s="93"/>
      <c r="HHC115" s="93"/>
      <c r="HHD115" s="93"/>
      <c r="HHE115" s="93"/>
      <c r="HHF115" s="93"/>
      <c r="HHG115" s="93"/>
      <c r="HHH115" s="93"/>
      <c r="HHI115" s="93"/>
      <c r="HHJ115" s="93"/>
      <c r="HHK115" s="93"/>
      <c r="HHL115" s="93"/>
      <c r="HHM115" s="93"/>
      <c r="HHN115" s="93"/>
      <c r="HHO115" s="93"/>
      <c r="HHP115" s="93"/>
      <c r="HHQ115" s="93"/>
      <c r="HHR115" s="93"/>
      <c r="HHS115" s="93"/>
      <c r="HHT115" s="93"/>
      <c r="HHU115" s="93"/>
      <c r="HHV115" s="93"/>
      <c r="HHW115" s="93"/>
      <c r="HHX115" s="93"/>
      <c r="HHY115" s="93"/>
      <c r="HHZ115" s="93"/>
      <c r="HIA115" s="93"/>
      <c r="HIB115" s="93"/>
      <c r="HIC115" s="93"/>
      <c r="HID115" s="93"/>
      <c r="HIE115" s="93"/>
      <c r="HIF115" s="93"/>
      <c r="HIG115" s="93"/>
      <c r="HIH115" s="93"/>
      <c r="HII115" s="93"/>
      <c r="HIJ115" s="93"/>
      <c r="HIK115" s="93"/>
      <c r="HIL115" s="93"/>
      <c r="HIM115" s="93"/>
      <c r="HIN115" s="93"/>
      <c r="HIO115" s="93"/>
      <c r="HIP115" s="93"/>
      <c r="HIQ115" s="93"/>
      <c r="HIR115" s="93"/>
      <c r="HIS115" s="93"/>
      <c r="HIT115" s="93"/>
      <c r="HIU115" s="93"/>
      <c r="HIV115" s="93"/>
      <c r="HIW115" s="93"/>
      <c r="HIX115" s="93"/>
      <c r="HIY115" s="93"/>
      <c r="HIZ115" s="93"/>
      <c r="HJA115" s="93"/>
      <c r="HJB115" s="93"/>
      <c r="HJC115" s="93"/>
      <c r="HJD115" s="93"/>
      <c r="HJE115" s="93"/>
      <c r="HJF115" s="93"/>
      <c r="HJG115" s="93"/>
      <c r="HJH115" s="93"/>
      <c r="HJI115" s="93"/>
      <c r="HJJ115" s="93"/>
      <c r="HJK115" s="93"/>
      <c r="HJL115" s="93"/>
      <c r="HJM115" s="93"/>
      <c r="HJN115" s="93"/>
      <c r="HJO115" s="93"/>
      <c r="HJP115" s="93"/>
      <c r="HJQ115" s="93"/>
      <c r="HJR115" s="93"/>
      <c r="HJS115" s="93"/>
      <c r="HJT115" s="93"/>
      <c r="HJU115" s="93"/>
      <c r="HJV115" s="93"/>
      <c r="HJW115" s="93"/>
      <c r="HJX115" s="93"/>
      <c r="HJY115" s="93"/>
      <c r="HJZ115" s="93"/>
      <c r="HKA115" s="93"/>
      <c r="HKB115" s="93"/>
      <c r="HKC115" s="93"/>
      <c r="HKD115" s="93"/>
      <c r="HKE115" s="93"/>
      <c r="HKF115" s="93"/>
      <c r="HKG115" s="93"/>
      <c r="HKH115" s="93"/>
      <c r="HKI115" s="93"/>
      <c r="HKJ115" s="93"/>
      <c r="HKK115" s="93"/>
      <c r="HKL115" s="93"/>
      <c r="HKM115" s="93"/>
      <c r="HKN115" s="93"/>
      <c r="HKO115" s="93"/>
      <c r="HKP115" s="93"/>
      <c r="HKQ115" s="93"/>
      <c r="HKR115" s="93"/>
      <c r="HKS115" s="93"/>
      <c r="HKT115" s="93"/>
      <c r="HKU115" s="93"/>
      <c r="HKV115" s="93"/>
      <c r="HKW115" s="93"/>
      <c r="HKX115" s="93"/>
      <c r="HKY115" s="93"/>
      <c r="HKZ115" s="93"/>
      <c r="HLA115" s="93"/>
      <c r="HLB115" s="93"/>
      <c r="HLC115" s="93"/>
      <c r="HLD115" s="93"/>
      <c r="HLE115" s="93"/>
      <c r="HLF115" s="93"/>
      <c r="HLG115" s="93"/>
      <c r="HLH115" s="93"/>
      <c r="HLI115" s="93"/>
      <c r="HLJ115" s="93"/>
      <c r="HLK115" s="93"/>
      <c r="HLL115" s="93"/>
      <c r="HLM115" s="93"/>
      <c r="HLN115" s="93"/>
      <c r="HLO115" s="93"/>
      <c r="HLP115" s="93"/>
      <c r="HLQ115" s="93"/>
      <c r="HLR115" s="93"/>
      <c r="HLS115" s="93"/>
      <c r="HLT115" s="93"/>
      <c r="HLU115" s="93"/>
      <c r="HLV115" s="93"/>
      <c r="HLW115" s="93"/>
      <c r="HLX115" s="93"/>
      <c r="HLY115" s="93"/>
      <c r="HLZ115" s="93"/>
      <c r="HMA115" s="93"/>
      <c r="HMB115" s="93"/>
      <c r="HMC115" s="93"/>
      <c r="HMD115" s="93"/>
      <c r="HME115" s="93"/>
      <c r="HMF115" s="93"/>
      <c r="HMG115" s="93"/>
      <c r="HMH115" s="93"/>
      <c r="HMI115" s="93"/>
      <c r="HMJ115" s="93"/>
      <c r="HMK115" s="93"/>
      <c r="HML115" s="93"/>
      <c r="HMM115" s="93"/>
      <c r="HMN115" s="93"/>
      <c r="HMO115" s="93"/>
      <c r="HMP115" s="93"/>
      <c r="HMQ115" s="93"/>
      <c r="HMR115" s="93"/>
      <c r="HMS115" s="93"/>
      <c r="HMT115" s="93"/>
      <c r="HMU115" s="93"/>
      <c r="HMV115" s="93"/>
      <c r="HMW115" s="93"/>
      <c r="HMX115" s="93"/>
      <c r="HMY115" s="93"/>
      <c r="HMZ115" s="93"/>
      <c r="HNA115" s="93"/>
      <c r="HNB115" s="93"/>
      <c r="HNC115" s="93"/>
      <c r="HND115" s="93"/>
      <c r="HNE115" s="93"/>
      <c r="HNF115" s="93"/>
      <c r="HNG115" s="93"/>
      <c r="HNH115" s="93"/>
      <c r="HNI115" s="93"/>
      <c r="HNJ115" s="93"/>
      <c r="HNK115" s="93"/>
      <c r="HNL115" s="93"/>
      <c r="HNM115" s="93"/>
      <c r="HNN115" s="93"/>
      <c r="HNO115" s="93"/>
      <c r="HNP115" s="93"/>
      <c r="HNQ115" s="93"/>
      <c r="HNR115" s="93"/>
      <c r="HNS115" s="93"/>
      <c r="HNT115" s="93"/>
      <c r="HNU115" s="93"/>
      <c r="HNV115" s="93"/>
      <c r="HNW115" s="93"/>
      <c r="HNX115" s="93"/>
      <c r="HNY115" s="93"/>
      <c r="HNZ115" s="93"/>
      <c r="HOA115" s="93"/>
      <c r="HOB115" s="93"/>
      <c r="HOC115" s="93"/>
      <c r="HOD115" s="93"/>
      <c r="HOE115" s="93"/>
      <c r="HOF115" s="93"/>
      <c r="HOG115" s="93"/>
      <c r="HOH115" s="93"/>
      <c r="HOI115" s="93"/>
      <c r="HOJ115" s="93"/>
      <c r="HOK115" s="93"/>
      <c r="HOL115" s="93"/>
      <c r="HOM115" s="93"/>
      <c r="HON115" s="93"/>
      <c r="HOO115" s="93"/>
      <c r="HOP115" s="93"/>
      <c r="HOQ115" s="93"/>
      <c r="HOR115" s="93"/>
      <c r="HOS115" s="93"/>
      <c r="HOT115" s="93"/>
      <c r="HOU115" s="93"/>
      <c r="HOV115" s="93"/>
      <c r="HOW115" s="93"/>
      <c r="HOX115" s="93"/>
      <c r="HOY115" s="93"/>
      <c r="HOZ115" s="93"/>
      <c r="HPA115" s="93"/>
      <c r="HPB115" s="93"/>
      <c r="HPC115" s="93"/>
      <c r="HPD115" s="93"/>
      <c r="HPE115" s="93"/>
      <c r="HPF115" s="93"/>
      <c r="HPG115" s="93"/>
      <c r="HPH115" s="93"/>
      <c r="HPI115" s="93"/>
      <c r="HPJ115" s="93"/>
      <c r="HPK115" s="93"/>
      <c r="HPL115" s="93"/>
      <c r="HPM115" s="93"/>
      <c r="HPN115" s="93"/>
      <c r="HPO115" s="93"/>
      <c r="HPP115" s="93"/>
      <c r="HPQ115" s="93"/>
      <c r="HPR115" s="93"/>
      <c r="HPS115" s="93"/>
      <c r="HPT115" s="93"/>
      <c r="HPU115" s="93"/>
      <c r="HPV115" s="93"/>
      <c r="HPW115" s="93"/>
      <c r="HPX115" s="93"/>
      <c r="HPY115" s="93"/>
      <c r="HPZ115" s="93"/>
      <c r="HQA115" s="93"/>
      <c r="HQB115" s="93"/>
      <c r="HQC115" s="93"/>
      <c r="HQD115" s="93"/>
      <c r="HQE115" s="93"/>
      <c r="HQF115" s="93"/>
      <c r="HQG115" s="93"/>
      <c r="HQH115" s="93"/>
      <c r="HQI115" s="93"/>
      <c r="HQJ115" s="93"/>
      <c r="HQK115" s="93"/>
      <c r="HQL115" s="93"/>
      <c r="HQM115" s="93"/>
      <c r="HQN115" s="93"/>
      <c r="HQO115" s="93"/>
      <c r="HQP115" s="93"/>
      <c r="HQQ115" s="93"/>
      <c r="HQR115" s="93"/>
      <c r="HQS115" s="93"/>
      <c r="HQT115" s="93"/>
      <c r="HQU115" s="93"/>
      <c r="HQV115" s="93"/>
      <c r="HQW115" s="93"/>
      <c r="HQX115" s="93"/>
      <c r="HQY115" s="93"/>
      <c r="HQZ115" s="93"/>
      <c r="HRA115" s="93"/>
      <c r="HRB115" s="93"/>
      <c r="HRC115" s="93"/>
      <c r="HRD115" s="93"/>
      <c r="HRE115" s="93"/>
      <c r="HRF115" s="93"/>
      <c r="HRG115" s="93"/>
      <c r="HRH115" s="93"/>
      <c r="HRI115" s="93"/>
      <c r="HRJ115" s="93"/>
      <c r="HRK115" s="93"/>
      <c r="HRL115" s="93"/>
      <c r="HRM115" s="93"/>
      <c r="HRN115" s="93"/>
      <c r="HRO115" s="93"/>
      <c r="HRP115" s="93"/>
      <c r="HRQ115" s="93"/>
      <c r="HRR115" s="93"/>
      <c r="HRS115" s="93"/>
      <c r="HRT115" s="93"/>
      <c r="HRU115" s="93"/>
      <c r="HRV115" s="93"/>
      <c r="HRW115" s="93"/>
      <c r="HRX115" s="93"/>
      <c r="HRY115" s="93"/>
      <c r="HRZ115" s="93"/>
      <c r="HSA115" s="93"/>
      <c r="HSB115" s="93"/>
      <c r="HSC115" s="93"/>
      <c r="HSD115" s="93"/>
      <c r="HSE115" s="93"/>
      <c r="HSF115" s="93"/>
      <c r="HSG115" s="93"/>
      <c r="HSH115" s="93"/>
      <c r="HSI115" s="93"/>
      <c r="HSJ115" s="93"/>
      <c r="HSK115" s="93"/>
      <c r="HSL115" s="93"/>
      <c r="HSM115" s="93"/>
      <c r="HSN115" s="93"/>
      <c r="HSO115" s="93"/>
      <c r="HSP115" s="93"/>
      <c r="HSQ115" s="93"/>
      <c r="HSR115" s="93"/>
      <c r="HSS115" s="93"/>
      <c r="HST115" s="93"/>
      <c r="HSU115" s="93"/>
      <c r="HSV115" s="93"/>
      <c r="HSW115" s="93"/>
      <c r="HSX115" s="93"/>
      <c r="HSY115" s="93"/>
      <c r="HSZ115" s="93"/>
      <c r="HTA115" s="93"/>
      <c r="HTB115" s="93"/>
      <c r="HTC115" s="93"/>
      <c r="HTD115" s="93"/>
      <c r="HTE115" s="93"/>
      <c r="HTF115" s="93"/>
      <c r="HTG115" s="93"/>
      <c r="HTH115" s="93"/>
      <c r="HTI115" s="93"/>
      <c r="HTJ115" s="93"/>
      <c r="HTK115" s="93"/>
      <c r="HTL115" s="93"/>
      <c r="HTM115" s="93"/>
      <c r="HTN115" s="93"/>
      <c r="HTO115" s="93"/>
      <c r="HTP115" s="93"/>
      <c r="HTQ115" s="93"/>
      <c r="HTR115" s="93"/>
      <c r="HTS115" s="93"/>
      <c r="HTT115" s="93"/>
      <c r="HTU115" s="93"/>
      <c r="HTV115" s="93"/>
      <c r="HTW115" s="93"/>
      <c r="HTX115" s="93"/>
      <c r="HTY115" s="93"/>
      <c r="HTZ115" s="93"/>
      <c r="HUA115" s="93"/>
      <c r="HUB115" s="93"/>
      <c r="HUC115" s="93"/>
      <c r="HUD115" s="93"/>
      <c r="HUE115" s="93"/>
      <c r="HUF115" s="93"/>
      <c r="HUG115" s="93"/>
      <c r="HUH115" s="93"/>
      <c r="HUI115" s="93"/>
      <c r="HUJ115" s="93"/>
      <c r="HUK115" s="93"/>
      <c r="HUL115" s="93"/>
      <c r="HUM115" s="93"/>
      <c r="HUN115" s="93"/>
      <c r="HUO115" s="93"/>
      <c r="HUP115" s="93"/>
      <c r="HUQ115" s="93"/>
      <c r="HUR115" s="93"/>
      <c r="HUS115" s="93"/>
      <c r="HUT115" s="93"/>
      <c r="HUU115" s="93"/>
      <c r="HUV115" s="93"/>
      <c r="HUW115" s="93"/>
      <c r="HUX115" s="93"/>
      <c r="HUY115" s="93"/>
      <c r="HUZ115" s="93"/>
      <c r="HVA115" s="93"/>
      <c r="HVB115" s="93"/>
      <c r="HVC115" s="93"/>
      <c r="HVD115" s="93"/>
      <c r="HVE115" s="93"/>
      <c r="HVF115" s="93"/>
      <c r="HVG115" s="93"/>
      <c r="HVH115" s="93"/>
      <c r="HVI115" s="93"/>
      <c r="HVJ115" s="93"/>
      <c r="HVK115" s="93"/>
      <c r="HVL115" s="93"/>
      <c r="HVM115" s="93"/>
      <c r="HVN115" s="93"/>
      <c r="HVO115" s="93"/>
      <c r="HVP115" s="93"/>
      <c r="HVQ115" s="93"/>
      <c r="HVR115" s="93"/>
      <c r="HVS115" s="93"/>
      <c r="HVT115" s="93"/>
      <c r="HVU115" s="93"/>
      <c r="HVV115" s="93"/>
      <c r="HVW115" s="93"/>
      <c r="HVX115" s="93"/>
      <c r="HVY115" s="93"/>
      <c r="HVZ115" s="93"/>
      <c r="HWA115" s="93"/>
      <c r="HWB115" s="93"/>
      <c r="HWC115" s="93"/>
      <c r="HWD115" s="93"/>
      <c r="HWE115" s="93"/>
      <c r="HWF115" s="93"/>
      <c r="HWG115" s="93"/>
      <c r="HWH115" s="93"/>
      <c r="HWI115" s="93"/>
      <c r="HWJ115" s="93"/>
      <c r="HWK115" s="93"/>
      <c r="HWL115" s="93"/>
      <c r="HWM115" s="93"/>
      <c r="HWN115" s="93"/>
      <c r="HWO115" s="93"/>
      <c r="HWP115" s="93"/>
      <c r="HWQ115" s="93"/>
      <c r="HWR115" s="93"/>
      <c r="HWS115" s="93"/>
      <c r="HWT115" s="93"/>
      <c r="HWU115" s="93"/>
      <c r="HWV115" s="93"/>
      <c r="HWW115" s="93"/>
      <c r="HWX115" s="93"/>
      <c r="HWY115" s="93"/>
      <c r="HWZ115" s="93"/>
      <c r="HXA115" s="93"/>
      <c r="HXB115" s="93"/>
      <c r="HXC115" s="93"/>
      <c r="HXD115" s="93"/>
      <c r="HXE115" s="93"/>
      <c r="HXF115" s="93"/>
      <c r="HXG115" s="93"/>
      <c r="HXH115" s="93"/>
      <c r="HXI115" s="93"/>
      <c r="HXJ115" s="93"/>
      <c r="HXK115" s="93"/>
      <c r="HXL115" s="93"/>
      <c r="HXM115" s="93"/>
      <c r="HXN115" s="93"/>
      <c r="HXO115" s="93"/>
      <c r="HXP115" s="93"/>
      <c r="HXQ115" s="93"/>
      <c r="HXR115" s="93"/>
      <c r="HXS115" s="93"/>
      <c r="HXT115" s="93"/>
      <c r="HXU115" s="93"/>
      <c r="HXV115" s="93"/>
      <c r="HXW115" s="93"/>
      <c r="HXX115" s="93"/>
      <c r="HXY115" s="93"/>
      <c r="HXZ115" s="93"/>
      <c r="HYA115" s="93"/>
      <c r="HYB115" s="93"/>
      <c r="HYC115" s="93"/>
      <c r="HYD115" s="93"/>
      <c r="HYE115" s="93"/>
      <c r="HYF115" s="93"/>
      <c r="HYG115" s="93"/>
      <c r="HYH115" s="93"/>
      <c r="HYI115" s="93"/>
      <c r="HYJ115" s="93"/>
      <c r="HYK115" s="93"/>
      <c r="HYL115" s="93"/>
      <c r="HYM115" s="93"/>
      <c r="HYN115" s="93"/>
      <c r="HYO115" s="93"/>
      <c r="HYP115" s="93"/>
      <c r="HYQ115" s="93"/>
      <c r="HYR115" s="93"/>
      <c r="HYS115" s="93"/>
      <c r="HYT115" s="93"/>
      <c r="HYU115" s="93"/>
      <c r="HYV115" s="93"/>
      <c r="HYW115" s="93"/>
      <c r="HYX115" s="93"/>
      <c r="HYY115" s="93"/>
      <c r="HYZ115" s="93"/>
      <c r="HZA115" s="93"/>
      <c r="HZB115" s="93"/>
      <c r="HZC115" s="93"/>
      <c r="HZD115" s="93"/>
      <c r="HZE115" s="93"/>
      <c r="HZF115" s="93"/>
      <c r="HZG115" s="93"/>
      <c r="HZH115" s="93"/>
      <c r="HZI115" s="93"/>
      <c r="HZJ115" s="93"/>
      <c r="HZK115" s="93"/>
      <c r="HZL115" s="93"/>
      <c r="HZM115" s="93"/>
      <c r="HZN115" s="93"/>
      <c r="HZO115" s="93"/>
      <c r="HZP115" s="93"/>
      <c r="HZQ115" s="93"/>
      <c r="HZR115" s="93"/>
      <c r="HZS115" s="93"/>
      <c r="HZT115" s="93"/>
      <c r="HZU115" s="93"/>
      <c r="HZV115" s="93"/>
      <c r="HZW115" s="93"/>
      <c r="HZX115" s="93"/>
      <c r="HZY115" s="93"/>
      <c r="HZZ115" s="93"/>
      <c r="IAA115" s="93"/>
      <c r="IAB115" s="93"/>
      <c r="IAC115" s="93"/>
      <c r="IAD115" s="93"/>
      <c r="IAE115" s="93"/>
      <c r="IAF115" s="93"/>
      <c r="IAG115" s="93"/>
      <c r="IAH115" s="93"/>
      <c r="IAI115" s="93"/>
      <c r="IAJ115" s="93"/>
      <c r="IAK115" s="93"/>
      <c r="IAL115" s="93"/>
      <c r="IAM115" s="93"/>
      <c r="IAN115" s="93"/>
      <c r="IAO115" s="93"/>
      <c r="IAP115" s="93"/>
      <c r="IAQ115" s="93"/>
      <c r="IAR115" s="93"/>
      <c r="IAS115" s="93"/>
      <c r="IAT115" s="93"/>
      <c r="IAU115" s="93"/>
      <c r="IAV115" s="93"/>
      <c r="IAW115" s="93"/>
      <c r="IAX115" s="93"/>
      <c r="IAY115" s="93"/>
      <c r="IAZ115" s="93"/>
      <c r="IBA115" s="93"/>
      <c r="IBB115" s="93"/>
      <c r="IBC115" s="93"/>
      <c r="IBD115" s="93"/>
      <c r="IBE115" s="93"/>
      <c r="IBF115" s="93"/>
      <c r="IBG115" s="93"/>
      <c r="IBH115" s="93"/>
      <c r="IBI115" s="93"/>
      <c r="IBJ115" s="93"/>
      <c r="IBK115" s="93"/>
      <c r="IBL115" s="93"/>
      <c r="IBM115" s="93"/>
      <c r="IBN115" s="93"/>
      <c r="IBO115" s="93"/>
      <c r="IBP115" s="93"/>
      <c r="IBQ115" s="93"/>
      <c r="IBR115" s="93"/>
      <c r="IBS115" s="93"/>
      <c r="IBT115" s="93"/>
      <c r="IBU115" s="93"/>
      <c r="IBV115" s="93"/>
      <c r="IBW115" s="93"/>
      <c r="IBX115" s="93"/>
      <c r="IBY115" s="93"/>
      <c r="IBZ115" s="93"/>
      <c r="ICA115" s="93"/>
      <c r="ICB115" s="93"/>
      <c r="ICC115" s="93"/>
      <c r="ICD115" s="93"/>
      <c r="ICE115" s="93"/>
      <c r="ICF115" s="93"/>
      <c r="ICG115" s="93"/>
      <c r="ICH115" s="93"/>
      <c r="ICI115" s="93"/>
      <c r="ICJ115" s="93"/>
      <c r="ICK115" s="93"/>
      <c r="ICL115" s="93"/>
      <c r="ICM115" s="93"/>
      <c r="ICN115" s="93"/>
      <c r="ICO115" s="93"/>
      <c r="ICP115" s="93"/>
      <c r="ICQ115" s="93"/>
      <c r="ICR115" s="93"/>
      <c r="ICS115" s="93"/>
      <c r="ICT115" s="93"/>
      <c r="ICU115" s="93"/>
      <c r="ICV115" s="93"/>
      <c r="ICW115" s="93"/>
      <c r="ICX115" s="93"/>
      <c r="ICY115" s="93"/>
      <c r="ICZ115" s="93"/>
      <c r="IDA115" s="93"/>
      <c r="IDB115" s="93"/>
      <c r="IDC115" s="93"/>
      <c r="IDD115" s="93"/>
      <c r="IDE115" s="93"/>
      <c r="IDF115" s="93"/>
      <c r="IDG115" s="93"/>
      <c r="IDH115" s="93"/>
      <c r="IDI115" s="93"/>
      <c r="IDJ115" s="93"/>
      <c r="IDK115" s="93"/>
      <c r="IDL115" s="93"/>
      <c r="IDM115" s="93"/>
      <c r="IDN115" s="93"/>
      <c r="IDO115" s="93"/>
      <c r="IDP115" s="93"/>
      <c r="IDQ115" s="93"/>
      <c r="IDR115" s="93"/>
      <c r="IDS115" s="93"/>
      <c r="IDT115" s="93"/>
      <c r="IDU115" s="93"/>
      <c r="IDV115" s="93"/>
      <c r="IDW115" s="93"/>
      <c r="IDX115" s="93"/>
      <c r="IDY115" s="93"/>
      <c r="IDZ115" s="93"/>
      <c r="IEA115" s="93"/>
      <c r="IEB115" s="93"/>
      <c r="IEC115" s="93"/>
      <c r="IED115" s="93"/>
      <c r="IEE115" s="93"/>
      <c r="IEF115" s="93"/>
      <c r="IEG115" s="93"/>
      <c r="IEH115" s="93"/>
      <c r="IEI115" s="93"/>
      <c r="IEJ115" s="93"/>
      <c r="IEK115" s="93"/>
      <c r="IEL115" s="93"/>
      <c r="IEM115" s="93"/>
      <c r="IEN115" s="93"/>
      <c r="IEO115" s="93"/>
      <c r="IEP115" s="93"/>
      <c r="IEQ115" s="93"/>
      <c r="IER115" s="93"/>
      <c r="IES115" s="93"/>
      <c r="IET115" s="93"/>
      <c r="IEU115" s="93"/>
      <c r="IEV115" s="93"/>
      <c r="IEW115" s="93"/>
      <c r="IEX115" s="93"/>
      <c r="IEY115" s="93"/>
      <c r="IEZ115" s="93"/>
      <c r="IFA115" s="93"/>
      <c r="IFB115" s="93"/>
      <c r="IFC115" s="93"/>
      <c r="IFD115" s="93"/>
      <c r="IFE115" s="93"/>
      <c r="IFF115" s="93"/>
      <c r="IFG115" s="93"/>
      <c r="IFH115" s="93"/>
      <c r="IFI115" s="93"/>
      <c r="IFJ115" s="93"/>
      <c r="IFK115" s="93"/>
      <c r="IFL115" s="93"/>
      <c r="IFM115" s="93"/>
      <c r="IFN115" s="93"/>
      <c r="IFO115" s="93"/>
      <c r="IFP115" s="93"/>
      <c r="IFQ115" s="93"/>
      <c r="IFR115" s="93"/>
      <c r="IFS115" s="93"/>
      <c r="IFT115" s="93"/>
      <c r="IFU115" s="93"/>
      <c r="IFV115" s="93"/>
      <c r="IFW115" s="93"/>
      <c r="IFX115" s="93"/>
      <c r="IFY115" s="93"/>
      <c r="IFZ115" s="93"/>
      <c r="IGA115" s="93"/>
      <c r="IGB115" s="93"/>
      <c r="IGC115" s="93"/>
      <c r="IGD115" s="93"/>
      <c r="IGE115" s="93"/>
      <c r="IGF115" s="93"/>
      <c r="IGG115" s="93"/>
      <c r="IGH115" s="93"/>
      <c r="IGI115" s="93"/>
      <c r="IGJ115" s="93"/>
      <c r="IGK115" s="93"/>
      <c r="IGL115" s="93"/>
      <c r="IGM115" s="93"/>
      <c r="IGN115" s="93"/>
      <c r="IGO115" s="93"/>
      <c r="IGP115" s="93"/>
      <c r="IGQ115" s="93"/>
      <c r="IGR115" s="93"/>
      <c r="IGS115" s="93"/>
      <c r="IGT115" s="93"/>
      <c r="IGU115" s="93"/>
      <c r="IGV115" s="93"/>
      <c r="IGW115" s="93"/>
      <c r="IGX115" s="93"/>
      <c r="IGY115" s="93"/>
      <c r="IGZ115" s="93"/>
      <c r="IHA115" s="93"/>
      <c r="IHB115" s="93"/>
      <c r="IHC115" s="93"/>
      <c r="IHD115" s="93"/>
      <c r="IHE115" s="93"/>
      <c r="IHF115" s="93"/>
      <c r="IHG115" s="93"/>
      <c r="IHH115" s="93"/>
      <c r="IHI115" s="93"/>
      <c r="IHJ115" s="93"/>
      <c r="IHK115" s="93"/>
      <c r="IHL115" s="93"/>
      <c r="IHM115" s="93"/>
      <c r="IHN115" s="93"/>
      <c r="IHO115" s="93"/>
      <c r="IHP115" s="93"/>
      <c r="IHQ115" s="93"/>
      <c r="IHR115" s="93"/>
      <c r="IHS115" s="93"/>
      <c r="IHT115" s="93"/>
      <c r="IHU115" s="93"/>
      <c r="IHV115" s="93"/>
      <c r="IHW115" s="93"/>
      <c r="IHX115" s="93"/>
      <c r="IHY115" s="93"/>
      <c r="IHZ115" s="93"/>
      <c r="IIA115" s="93"/>
      <c r="IIB115" s="93"/>
      <c r="IIC115" s="93"/>
      <c r="IID115" s="93"/>
      <c r="IIE115" s="93"/>
      <c r="IIF115" s="93"/>
      <c r="IIG115" s="93"/>
      <c r="IIH115" s="93"/>
      <c r="III115" s="93"/>
      <c r="IIJ115" s="93"/>
      <c r="IIK115" s="93"/>
      <c r="IIL115" s="93"/>
      <c r="IIM115" s="93"/>
      <c r="IIN115" s="93"/>
      <c r="IIO115" s="93"/>
      <c r="IIP115" s="93"/>
      <c r="IIQ115" s="93"/>
      <c r="IIR115" s="93"/>
      <c r="IIS115" s="93"/>
      <c r="IIT115" s="93"/>
      <c r="IIU115" s="93"/>
      <c r="IIV115" s="93"/>
      <c r="IIW115" s="93"/>
      <c r="IIX115" s="93"/>
      <c r="IIY115" s="93"/>
      <c r="IIZ115" s="93"/>
      <c r="IJA115" s="93"/>
      <c r="IJB115" s="93"/>
      <c r="IJC115" s="93"/>
      <c r="IJD115" s="93"/>
      <c r="IJE115" s="93"/>
      <c r="IJF115" s="93"/>
      <c r="IJG115" s="93"/>
      <c r="IJH115" s="93"/>
      <c r="IJI115" s="93"/>
      <c r="IJJ115" s="93"/>
      <c r="IJK115" s="93"/>
      <c r="IJL115" s="93"/>
      <c r="IJM115" s="93"/>
      <c r="IJN115" s="93"/>
      <c r="IJO115" s="93"/>
      <c r="IJP115" s="93"/>
      <c r="IJQ115" s="93"/>
      <c r="IJR115" s="93"/>
      <c r="IJS115" s="93"/>
      <c r="IJT115" s="93"/>
      <c r="IJU115" s="93"/>
      <c r="IJV115" s="93"/>
      <c r="IJW115" s="93"/>
      <c r="IJX115" s="93"/>
      <c r="IJY115" s="93"/>
      <c r="IJZ115" s="93"/>
      <c r="IKA115" s="93"/>
      <c r="IKB115" s="93"/>
      <c r="IKC115" s="93"/>
      <c r="IKD115" s="93"/>
      <c r="IKE115" s="93"/>
      <c r="IKF115" s="93"/>
      <c r="IKG115" s="93"/>
      <c r="IKH115" s="93"/>
      <c r="IKI115" s="93"/>
      <c r="IKJ115" s="93"/>
      <c r="IKK115" s="93"/>
      <c r="IKL115" s="93"/>
      <c r="IKM115" s="93"/>
      <c r="IKN115" s="93"/>
      <c r="IKO115" s="93"/>
      <c r="IKP115" s="93"/>
      <c r="IKQ115" s="93"/>
      <c r="IKR115" s="93"/>
      <c r="IKS115" s="93"/>
      <c r="IKT115" s="93"/>
      <c r="IKU115" s="93"/>
      <c r="IKV115" s="93"/>
      <c r="IKW115" s="93"/>
      <c r="IKX115" s="93"/>
      <c r="IKY115" s="93"/>
      <c r="IKZ115" s="93"/>
      <c r="ILA115" s="93"/>
      <c r="ILB115" s="93"/>
      <c r="ILC115" s="93"/>
      <c r="ILD115" s="93"/>
      <c r="ILE115" s="93"/>
      <c r="ILF115" s="93"/>
      <c r="ILG115" s="93"/>
      <c r="ILH115" s="93"/>
      <c r="ILI115" s="93"/>
      <c r="ILJ115" s="93"/>
      <c r="ILK115" s="93"/>
      <c r="ILL115" s="93"/>
      <c r="ILM115" s="93"/>
      <c r="ILN115" s="93"/>
      <c r="ILO115" s="93"/>
      <c r="ILP115" s="93"/>
      <c r="ILQ115" s="93"/>
      <c r="ILR115" s="93"/>
      <c r="ILS115" s="93"/>
      <c r="ILT115" s="93"/>
      <c r="ILU115" s="93"/>
      <c r="ILV115" s="93"/>
      <c r="ILW115" s="93"/>
      <c r="ILX115" s="93"/>
      <c r="ILY115" s="93"/>
      <c r="ILZ115" s="93"/>
      <c r="IMA115" s="93"/>
      <c r="IMB115" s="93"/>
      <c r="IMC115" s="93"/>
      <c r="IMD115" s="93"/>
      <c r="IME115" s="93"/>
      <c r="IMF115" s="93"/>
      <c r="IMG115" s="93"/>
      <c r="IMH115" s="93"/>
      <c r="IMI115" s="93"/>
      <c r="IMJ115" s="93"/>
      <c r="IMK115" s="93"/>
      <c r="IML115" s="93"/>
      <c r="IMM115" s="93"/>
      <c r="IMN115" s="93"/>
      <c r="IMO115" s="93"/>
      <c r="IMP115" s="93"/>
      <c r="IMQ115" s="93"/>
      <c r="IMR115" s="93"/>
      <c r="IMS115" s="93"/>
      <c r="IMT115" s="93"/>
      <c r="IMU115" s="93"/>
      <c r="IMV115" s="93"/>
      <c r="IMW115" s="93"/>
      <c r="IMX115" s="93"/>
      <c r="IMY115" s="93"/>
      <c r="IMZ115" s="93"/>
      <c r="INA115" s="93"/>
      <c r="INB115" s="93"/>
      <c r="INC115" s="93"/>
      <c r="IND115" s="93"/>
      <c r="INE115" s="93"/>
      <c r="INF115" s="93"/>
      <c r="ING115" s="93"/>
      <c r="INH115" s="93"/>
      <c r="INI115" s="93"/>
      <c r="INJ115" s="93"/>
      <c r="INK115" s="93"/>
      <c r="INL115" s="93"/>
      <c r="INM115" s="93"/>
      <c r="INN115" s="93"/>
      <c r="INO115" s="93"/>
      <c r="INP115" s="93"/>
      <c r="INQ115" s="93"/>
      <c r="INR115" s="93"/>
      <c r="INS115" s="93"/>
      <c r="INT115" s="93"/>
      <c r="INU115" s="93"/>
      <c r="INV115" s="93"/>
      <c r="INW115" s="93"/>
      <c r="INX115" s="93"/>
      <c r="INY115" s="93"/>
      <c r="INZ115" s="93"/>
      <c r="IOA115" s="93"/>
      <c r="IOB115" s="93"/>
      <c r="IOC115" s="93"/>
      <c r="IOD115" s="93"/>
      <c r="IOE115" s="93"/>
      <c r="IOF115" s="93"/>
      <c r="IOG115" s="93"/>
      <c r="IOH115" s="93"/>
      <c r="IOI115" s="93"/>
      <c r="IOJ115" s="93"/>
      <c r="IOK115" s="93"/>
      <c r="IOL115" s="93"/>
      <c r="IOM115" s="93"/>
      <c r="ION115" s="93"/>
      <c r="IOO115" s="93"/>
      <c r="IOP115" s="93"/>
      <c r="IOQ115" s="93"/>
      <c r="IOR115" s="93"/>
      <c r="IOS115" s="93"/>
      <c r="IOT115" s="93"/>
      <c r="IOU115" s="93"/>
      <c r="IOV115" s="93"/>
      <c r="IOW115" s="93"/>
      <c r="IOX115" s="93"/>
      <c r="IOY115" s="93"/>
      <c r="IOZ115" s="93"/>
      <c r="IPA115" s="93"/>
      <c r="IPB115" s="93"/>
      <c r="IPC115" s="93"/>
      <c r="IPD115" s="93"/>
      <c r="IPE115" s="93"/>
      <c r="IPF115" s="93"/>
      <c r="IPG115" s="93"/>
      <c r="IPH115" s="93"/>
      <c r="IPI115" s="93"/>
      <c r="IPJ115" s="93"/>
      <c r="IPK115" s="93"/>
      <c r="IPL115" s="93"/>
      <c r="IPM115" s="93"/>
      <c r="IPN115" s="93"/>
      <c r="IPO115" s="93"/>
      <c r="IPP115" s="93"/>
      <c r="IPQ115" s="93"/>
      <c r="IPR115" s="93"/>
      <c r="IPS115" s="93"/>
      <c r="IPT115" s="93"/>
      <c r="IPU115" s="93"/>
      <c r="IPV115" s="93"/>
      <c r="IPW115" s="93"/>
      <c r="IPX115" s="93"/>
      <c r="IPY115" s="93"/>
      <c r="IPZ115" s="93"/>
      <c r="IQA115" s="93"/>
      <c r="IQB115" s="93"/>
      <c r="IQC115" s="93"/>
      <c r="IQD115" s="93"/>
      <c r="IQE115" s="93"/>
      <c r="IQF115" s="93"/>
      <c r="IQG115" s="93"/>
      <c r="IQH115" s="93"/>
      <c r="IQI115" s="93"/>
      <c r="IQJ115" s="93"/>
      <c r="IQK115" s="93"/>
      <c r="IQL115" s="93"/>
      <c r="IQM115" s="93"/>
      <c r="IQN115" s="93"/>
      <c r="IQO115" s="93"/>
      <c r="IQP115" s="93"/>
      <c r="IQQ115" s="93"/>
      <c r="IQR115" s="93"/>
      <c r="IQS115" s="93"/>
      <c r="IQT115" s="93"/>
      <c r="IQU115" s="93"/>
      <c r="IQV115" s="93"/>
      <c r="IQW115" s="93"/>
      <c r="IQX115" s="93"/>
      <c r="IQY115" s="93"/>
      <c r="IQZ115" s="93"/>
      <c r="IRA115" s="93"/>
      <c r="IRB115" s="93"/>
      <c r="IRC115" s="93"/>
      <c r="IRD115" s="93"/>
      <c r="IRE115" s="93"/>
      <c r="IRF115" s="93"/>
      <c r="IRG115" s="93"/>
      <c r="IRH115" s="93"/>
      <c r="IRI115" s="93"/>
      <c r="IRJ115" s="93"/>
      <c r="IRK115" s="93"/>
      <c r="IRL115" s="93"/>
      <c r="IRM115" s="93"/>
      <c r="IRN115" s="93"/>
      <c r="IRO115" s="93"/>
      <c r="IRP115" s="93"/>
      <c r="IRQ115" s="93"/>
      <c r="IRR115" s="93"/>
      <c r="IRS115" s="93"/>
      <c r="IRT115" s="93"/>
      <c r="IRU115" s="93"/>
      <c r="IRV115" s="93"/>
      <c r="IRW115" s="93"/>
      <c r="IRX115" s="93"/>
      <c r="IRY115" s="93"/>
      <c r="IRZ115" s="93"/>
      <c r="ISA115" s="93"/>
      <c r="ISB115" s="93"/>
      <c r="ISC115" s="93"/>
      <c r="ISD115" s="93"/>
      <c r="ISE115" s="93"/>
      <c r="ISF115" s="93"/>
      <c r="ISG115" s="93"/>
      <c r="ISH115" s="93"/>
      <c r="ISI115" s="93"/>
      <c r="ISJ115" s="93"/>
      <c r="ISK115" s="93"/>
      <c r="ISL115" s="93"/>
      <c r="ISM115" s="93"/>
      <c r="ISN115" s="93"/>
      <c r="ISO115" s="93"/>
      <c r="ISP115" s="93"/>
      <c r="ISQ115" s="93"/>
      <c r="ISR115" s="93"/>
      <c r="ISS115" s="93"/>
      <c r="IST115" s="93"/>
      <c r="ISU115" s="93"/>
      <c r="ISV115" s="93"/>
      <c r="ISW115" s="93"/>
      <c r="ISX115" s="93"/>
      <c r="ISY115" s="93"/>
      <c r="ISZ115" s="93"/>
      <c r="ITA115" s="93"/>
      <c r="ITB115" s="93"/>
      <c r="ITC115" s="93"/>
      <c r="ITD115" s="93"/>
      <c r="ITE115" s="93"/>
      <c r="ITF115" s="93"/>
      <c r="ITG115" s="93"/>
      <c r="ITH115" s="93"/>
      <c r="ITI115" s="93"/>
      <c r="ITJ115" s="93"/>
      <c r="ITK115" s="93"/>
      <c r="ITL115" s="93"/>
      <c r="ITM115" s="93"/>
      <c r="ITN115" s="93"/>
      <c r="ITO115" s="93"/>
      <c r="ITP115" s="93"/>
      <c r="ITQ115" s="93"/>
      <c r="ITR115" s="93"/>
      <c r="ITS115" s="93"/>
      <c r="ITT115" s="93"/>
      <c r="ITU115" s="93"/>
      <c r="ITV115" s="93"/>
      <c r="ITW115" s="93"/>
      <c r="ITX115" s="93"/>
      <c r="ITY115" s="93"/>
      <c r="ITZ115" s="93"/>
      <c r="IUA115" s="93"/>
      <c r="IUB115" s="93"/>
      <c r="IUC115" s="93"/>
      <c r="IUD115" s="93"/>
      <c r="IUE115" s="93"/>
      <c r="IUF115" s="93"/>
      <c r="IUG115" s="93"/>
      <c r="IUH115" s="93"/>
      <c r="IUI115" s="93"/>
      <c r="IUJ115" s="93"/>
      <c r="IUK115" s="93"/>
      <c r="IUL115" s="93"/>
      <c r="IUM115" s="93"/>
      <c r="IUN115" s="93"/>
      <c r="IUO115" s="93"/>
      <c r="IUP115" s="93"/>
      <c r="IUQ115" s="93"/>
      <c r="IUR115" s="93"/>
      <c r="IUS115" s="93"/>
      <c r="IUT115" s="93"/>
      <c r="IUU115" s="93"/>
      <c r="IUV115" s="93"/>
      <c r="IUW115" s="93"/>
      <c r="IUX115" s="93"/>
      <c r="IUY115" s="93"/>
      <c r="IUZ115" s="93"/>
      <c r="IVA115" s="93"/>
      <c r="IVB115" s="93"/>
      <c r="IVC115" s="93"/>
      <c r="IVD115" s="93"/>
      <c r="IVE115" s="93"/>
      <c r="IVF115" s="93"/>
      <c r="IVG115" s="93"/>
      <c r="IVH115" s="93"/>
      <c r="IVI115" s="93"/>
      <c r="IVJ115" s="93"/>
      <c r="IVK115" s="93"/>
      <c r="IVL115" s="93"/>
      <c r="IVM115" s="93"/>
      <c r="IVN115" s="93"/>
      <c r="IVO115" s="93"/>
      <c r="IVP115" s="93"/>
      <c r="IVQ115" s="93"/>
      <c r="IVR115" s="93"/>
      <c r="IVS115" s="93"/>
      <c r="IVT115" s="93"/>
      <c r="IVU115" s="93"/>
      <c r="IVV115" s="93"/>
      <c r="IVW115" s="93"/>
      <c r="IVX115" s="93"/>
      <c r="IVY115" s="93"/>
      <c r="IVZ115" s="93"/>
      <c r="IWA115" s="93"/>
      <c r="IWB115" s="93"/>
      <c r="IWC115" s="93"/>
      <c r="IWD115" s="93"/>
      <c r="IWE115" s="93"/>
      <c r="IWF115" s="93"/>
      <c r="IWG115" s="93"/>
      <c r="IWH115" s="93"/>
      <c r="IWI115" s="93"/>
      <c r="IWJ115" s="93"/>
      <c r="IWK115" s="93"/>
      <c r="IWL115" s="93"/>
      <c r="IWM115" s="93"/>
      <c r="IWN115" s="93"/>
      <c r="IWO115" s="93"/>
      <c r="IWP115" s="93"/>
      <c r="IWQ115" s="93"/>
      <c r="IWR115" s="93"/>
      <c r="IWS115" s="93"/>
      <c r="IWT115" s="93"/>
      <c r="IWU115" s="93"/>
      <c r="IWV115" s="93"/>
      <c r="IWW115" s="93"/>
      <c r="IWX115" s="93"/>
      <c r="IWY115" s="93"/>
      <c r="IWZ115" s="93"/>
      <c r="IXA115" s="93"/>
      <c r="IXB115" s="93"/>
      <c r="IXC115" s="93"/>
      <c r="IXD115" s="93"/>
      <c r="IXE115" s="93"/>
      <c r="IXF115" s="93"/>
      <c r="IXG115" s="93"/>
      <c r="IXH115" s="93"/>
      <c r="IXI115" s="93"/>
      <c r="IXJ115" s="93"/>
      <c r="IXK115" s="93"/>
      <c r="IXL115" s="93"/>
      <c r="IXM115" s="93"/>
      <c r="IXN115" s="93"/>
      <c r="IXO115" s="93"/>
      <c r="IXP115" s="93"/>
      <c r="IXQ115" s="93"/>
      <c r="IXR115" s="93"/>
      <c r="IXS115" s="93"/>
      <c r="IXT115" s="93"/>
      <c r="IXU115" s="93"/>
      <c r="IXV115" s="93"/>
      <c r="IXW115" s="93"/>
      <c r="IXX115" s="93"/>
      <c r="IXY115" s="93"/>
      <c r="IXZ115" s="93"/>
      <c r="IYA115" s="93"/>
      <c r="IYB115" s="93"/>
      <c r="IYC115" s="93"/>
      <c r="IYD115" s="93"/>
      <c r="IYE115" s="93"/>
      <c r="IYF115" s="93"/>
      <c r="IYG115" s="93"/>
      <c r="IYH115" s="93"/>
      <c r="IYI115" s="93"/>
      <c r="IYJ115" s="93"/>
      <c r="IYK115" s="93"/>
      <c r="IYL115" s="93"/>
      <c r="IYM115" s="93"/>
      <c r="IYN115" s="93"/>
      <c r="IYO115" s="93"/>
      <c r="IYP115" s="93"/>
      <c r="IYQ115" s="93"/>
      <c r="IYR115" s="93"/>
      <c r="IYS115" s="93"/>
      <c r="IYT115" s="93"/>
      <c r="IYU115" s="93"/>
      <c r="IYV115" s="93"/>
      <c r="IYW115" s="93"/>
      <c r="IYX115" s="93"/>
      <c r="IYY115" s="93"/>
      <c r="IYZ115" s="93"/>
      <c r="IZA115" s="93"/>
      <c r="IZB115" s="93"/>
      <c r="IZC115" s="93"/>
      <c r="IZD115" s="93"/>
      <c r="IZE115" s="93"/>
      <c r="IZF115" s="93"/>
      <c r="IZG115" s="93"/>
      <c r="IZH115" s="93"/>
      <c r="IZI115" s="93"/>
      <c r="IZJ115" s="93"/>
      <c r="IZK115" s="93"/>
      <c r="IZL115" s="93"/>
      <c r="IZM115" s="93"/>
      <c r="IZN115" s="93"/>
      <c r="IZO115" s="93"/>
      <c r="IZP115" s="93"/>
      <c r="IZQ115" s="93"/>
      <c r="IZR115" s="93"/>
      <c r="IZS115" s="93"/>
      <c r="IZT115" s="93"/>
      <c r="IZU115" s="93"/>
      <c r="IZV115" s="93"/>
      <c r="IZW115" s="93"/>
      <c r="IZX115" s="93"/>
      <c r="IZY115" s="93"/>
      <c r="IZZ115" s="93"/>
      <c r="JAA115" s="93"/>
      <c r="JAB115" s="93"/>
      <c r="JAC115" s="93"/>
      <c r="JAD115" s="93"/>
      <c r="JAE115" s="93"/>
      <c r="JAF115" s="93"/>
      <c r="JAG115" s="93"/>
      <c r="JAH115" s="93"/>
      <c r="JAI115" s="93"/>
      <c r="JAJ115" s="93"/>
      <c r="JAK115" s="93"/>
      <c r="JAL115" s="93"/>
      <c r="JAM115" s="93"/>
      <c r="JAN115" s="93"/>
      <c r="JAO115" s="93"/>
      <c r="JAP115" s="93"/>
      <c r="JAQ115" s="93"/>
      <c r="JAR115" s="93"/>
      <c r="JAS115" s="93"/>
      <c r="JAT115" s="93"/>
      <c r="JAU115" s="93"/>
      <c r="JAV115" s="93"/>
      <c r="JAW115" s="93"/>
      <c r="JAX115" s="93"/>
      <c r="JAY115" s="93"/>
      <c r="JAZ115" s="93"/>
      <c r="JBA115" s="93"/>
      <c r="JBB115" s="93"/>
      <c r="JBC115" s="93"/>
      <c r="JBD115" s="93"/>
      <c r="JBE115" s="93"/>
      <c r="JBF115" s="93"/>
      <c r="JBG115" s="93"/>
      <c r="JBH115" s="93"/>
      <c r="JBI115" s="93"/>
      <c r="JBJ115" s="93"/>
      <c r="JBK115" s="93"/>
      <c r="JBL115" s="93"/>
      <c r="JBM115" s="93"/>
      <c r="JBN115" s="93"/>
      <c r="JBO115" s="93"/>
      <c r="JBP115" s="93"/>
      <c r="JBQ115" s="93"/>
      <c r="JBR115" s="93"/>
      <c r="JBS115" s="93"/>
      <c r="JBT115" s="93"/>
      <c r="JBU115" s="93"/>
      <c r="JBV115" s="93"/>
      <c r="JBW115" s="93"/>
      <c r="JBX115" s="93"/>
      <c r="JBY115" s="93"/>
      <c r="JBZ115" s="93"/>
      <c r="JCA115" s="93"/>
      <c r="JCB115" s="93"/>
      <c r="JCC115" s="93"/>
      <c r="JCD115" s="93"/>
      <c r="JCE115" s="93"/>
      <c r="JCF115" s="93"/>
      <c r="JCG115" s="93"/>
      <c r="JCH115" s="93"/>
      <c r="JCI115" s="93"/>
      <c r="JCJ115" s="93"/>
      <c r="JCK115" s="93"/>
      <c r="JCL115" s="93"/>
      <c r="JCM115" s="93"/>
      <c r="JCN115" s="93"/>
      <c r="JCO115" s="93"/>
      <c r="JCP115" s="93"/>
      <c r="JCQ115" s="93"/>
      <c r="JCR115" s="93"/>
      <c r="JCS115" s="93"/>
      <c r="JCT115" s="93"/>
      <c r="JCU115" s="93"/>
      <c r="JCV115" s="93"/>
      <c r="JCW115" s="93"/>
      <c r="JCX115" s="93"/>
      <c r="JCY115" s="93"/>
      <c r="JCZ115" s="93"/>
      <c r="JDA115" s="93"/>
      <c r="JDB115" s="93"/>
      <c r="JDC115" s="93"/>
      <c r="JDD115" s="93"/>
      <c r="JDE115" s="93"/>
      <c r="JDF115" s="93"/>
      <c r="JDG115" s="93"/>
      <c r="JDH115" s="93"/>
      <c r="JDI115" s="93"/>
      <c r="JDJ115" s="93"/>
      <c r="JDK115" s="93"/>
      <c r="JDL115" s="93"/>
      <c r="JDM115" s="93"/>
      <c r="JDN115" s="93"/>
      <c r="JDO115" s="93"/>
      <c r="JDP115" s="93"/>
      <c r="JDQ115" s="93"/>
      <c r="JDR115" s="93"/>
      <c r="JDS115" s="93"/>
      <c r="JDT115" s="93"/>
      <c r="JDU115" s="93"/>
      <c r="JDV115" s="93"/>
      <c r="JDW115" s="93"/>
      <c r="JDX115" s="93"/>
      <c r="JDY115" s="93"/>
      <c r="JDZ115" s="93"/>
      <c r="JEA115" s="93"/>
      <c r="JEB115" s="93"/>
      <c r="JEC115" s="93"/>
      <c r="JED115" s="93"/>
      <c r="JEE115" s="93"/>
      <c r="JEF115" s="93"/>
      <c r="JEG115" s="93"/>
      <c r="JEH115" s="93"/>
      <c r="JEI115" s="93"/>
      <c r="JEJ115" s="93"/>
      <c r="JEK115" s="93"/>
      <c r="JEL115" s="93"/>
      <c r="JEM115" s="93"/>
      <c r="JEN115" s="93"/>
      <c r="JEO115" s="93"/>
      <c r="JEP115" s="93"/>
      <c r="JEQ115" s="93"/>
      <c r="JER115" s="93"/>
      <c r="JES115" s="93"/>
      <c r="JET115" s="93"/>
      <c r="JEU115" s="93"/>
      <c r="JEV115" s="93"/>
      <c r="JEW115" s="93"/>
      <c r="JEX115" s="93"/>
      <c r="JEY115" s="93"/>
      <c r="JEZ115" s="93"/>
      <c r="JFA115" s="93"/>
      <c r="JFB115" s="93"/>
      <c r="JFC115" s="93"/>
      <c r="JFD115" s="93"/>
      <c r="JFE115" s="93"/>
      <c r="JFF115" s="93"/>
      <c r="JFG115" s="93"/>
      <c r="JFH115" s="93"/>
      <c r="JFI115" s="93"/>
      <c r="JFJ115" s="93"/>
      <c r="JFK115" s="93"/>
      <c r="JFL115" s="93"/>
      <c r="JFM115" s="93"/>
      <c r="JFN115" s="93"/>
      <c r="JFO115" s="93"/>
      <c r="JFP115" s="93"/>
      <c r="JFQ115" s="93"/>
      <c r="JFR115" s="93"/>
      <c r="JFS115" s="93"/>
      <c r="JFT115" s="93"/>
      <c r="JFU115" s="93"/>
      <c r="JFV115" s="93"/>
      <c r="JFW115" s="93"/>
      <c r="JFX115" s="93"/>
      <c r="JFY115" s="93"/>
      <c r="JFZ115" s="93"/>
      <c r="JGA115" s="93"/>
      <c r="JGB115" s="93"/>
      <c r="JGC115" s="93"/>
      <c r="JGD115" s="93"/>
      <c r="JGE115" s="93"/>
      <c r="JGF115" s="93"/>
      <c r="JGG115" s="93"/>
      <c r="JGH115" s="93"/>
      <c r="JGI115" s="93"/>
      <c r="JGJ115" s="93"/>
      <c r="JGK115" s="93"/>
      <c r="JGL115" s="93"/>
      <c r="JGM115" s="93"/>
      <c r="JGN115" s="93"/>
      <c r="JGO115" s="93"/>
      <c r="JGP115" s="93"/>
      <c r="JGQ115" s="93"/>
      <c r="JGR115" s="93"/>
      <c r="JGS115" s="93"/>
      <c r="JGT115" s="93"/>
      <c r="JGU115" s="93"/>
      <c r="JGV115" s="93"/>
      <c r="JGW115" s="93"/>
      <c r="JGX115" s="93"/>
      <c r="JGY115" s="93"/>
      <c r="JGZ115" s="93"/>
      <c r="JHA115" s="93"/>
      <c r="JHB115" s="93"/>
      <c r="JHC115" s="93"/>
      <c r="JHD115" s="93"/>
      <c r="JHE115" s="93"/>
      <c r="JHF115" s="93"/>
      <c r="JHG115" s="93"/>
      <c r="JHH115" s="93"/>
      <c r="JHI115" s="93"/>
      <c r="JHJ115" s="93"/>
      <c r="JHK115" s="93"/>
      <c r="JHL115" s="93"/>
      <c r="JHM115" s="93"/>
      <c r="JHN115" s="93"/>
      <c r="JHO115" s="93"/>
      <c r="JHP115" s="93"/>
      <c r="JHQ115" s="93"/>
      <c r="JHR115" s="93"/>
      <c r="JHS115" s="93"/>
      <c r="JHT115" s="93"/>
      <c r="JHU115" s="93"/>
      <c r="JHV115" s="93"/>
      <c r="JHW115" s="93"/>
      <c r="JHX115" s="93"/>
      <c r="JHY115" s="93"/>
      <c r="JHZ115" s="93"/>
      <c r="JIA115" s="93"/>
      <c r="JIB115" s="93"/>
      <c r="JIC115" s="93"/>
      <c r="JID115" s="93"/>
      <c r="JIE115" s="93"/>
      <c r="JIF115" s="93"/>
      <c r="JIG115" s="93"/>
      <c r="JIH115" s="93"/>
      <c r="JII115" s="93"/>
      <c r="JIJ115" s="93"/>
      <c r="JIK115" s="93"/>
      <c r="JIL115" s="93"/>
      <c r="JIM115" s="93"/>
      <c r="JIN115" s="93"/>
      <c r="JIO115" s="93"/>
      <c r="JIP115" s="93"/>
      <c r="JIQ115" s="93"/>
      <c r="JIR115" s="93"/>
      <c r="JIS115" s="93"/>
      <c r="JIT115" s="93"/>
      <c r="JIU115" s="93"/>
      <c r="JIV115" s="93"/>
      <c r="JIW115" s="93"/>
      <c r="JIX115" s="93"/>
      <c r="JIY115" s="93"/>
      <c r="JIZ115" s="93"/>
      <c r="JJA115" s="93"/>
      <c r="JJB115" s="93"/>
      <c r="JJC115" s="93"/>
      <c r="JJD115" s="93"/>
      <c r="JJE115" s="93"/>
      <c r="JJF115" s="93"/>
      <c r="JJG115" s="93"/>
      <c r="JJH115" s="93"/>
      <c r="JJI115" s="93"/>
      <c r="JJJ115" s="93"/>
      <c r="JJK115" s="93"/>
      <c r="JJL115" s="93"/>
      <c r="JJM115" s="93"/>
      <c r="JJN115" s="93"/>
      <c r="JJO115" s="93"/>
      <c r="JJP115" s="93"/>
      <c r="JJQ115" s="93"/>
      <c r="JJR115" s="93"/>
      <c r="JJS115" s="93"/>
      <c r="JJT115" s="93"/>
      <c r="JJU115" s="93"/>
      <c r="JJV115" s="93"/>
      <c r="JJW115" s="93"/>
      <c r="JJX115" s="93"/>
      <c r="JJY115" s="93"/>
      <c r="JJZ115" s="93"/>
      <c r="JKA115" s="93"/>
      <c r="JKB115" s="93"/>
      <c r="JKC115" s="93"/>
      <c r="JKD115" s="93"/>
      <c r="JKE115" s="93"/>
      <c r="JKF115" s="93"/>
      <c r="JKG115" s="93"/>
      <c r="JKH115" s="93"/>
      <c r="JKI115" s="93"/>
      <c r="JKJ115" s="93"/>
      <c r="JKK115" s="93"/>
      <c r="JKL115" s="93"/>
      <c r="JKM115" s="93"/>
      <c r="JKN115" s="93"/>
      <c r="JKO115" s="93"/>
      <c r="JKP115" s="93"/>
      <c r="JKQ115" s="93"/>
      <c r="JKR115" s="93"/>
      <c r="JKS115" s="93"/>
      <c r="JKT115" s="93"/>
      <c r="JKU115" s="93"/>
      <c r="JKV115" s="93"/>
      <c r="JKW115" s="93"/>
      <c r="JKX115" s="93"/>
      <c r="JKY115" s="93"/>
      <c r="JKZ115" s="93"/>
      <c r="JLA115" s="93"/>
      <c r="JLB115" s="93"/>
      <c r="JLC115" s="93"/>
      <c r="JLD115" s="93"/>
      <c r="JLE115" s="93"/>
      <c r="JLF115" s="93"/>
      <c r="JLG115" s="93"/>
      <c r="JLH115" s="93"/>
      <c r="JLI115" s="93"/>
      <c r="JLJ115" s="93"/>
      <c r="JLK115" s="93"/>
      <c r="JLL115" s="93"/>
      <c r="JLM115" s="93"/>
      <c r="JLN115" s="93"/>
      <c r="JLO115" s="93"/>
      <c r="JLP115" s="93"/>
      <c r="JLQ115" s="93"/>
      <c r="JLR115" s="93"/>
      <c r="JLS115" s="93"/>
      <c r="JLT115" s="93"/>
      <c r="JLU115" s="93"/>
      <c r="JLV115" s="93"/>
      <c r="JLW115" s="93"/>
      <c r="JLX115" s="93"/>
      <c r="JLY115" s="93"/>
      <c r="JLZ115" s="93"/>
      <c r="JMA115" s="93"/>
      <c r="JMB115" s="93"/>
      <c r="JMC115" s="93"/>
      <c r="JMD115" s="93"/>
      <c r="JME115" s="93"/>
      <c r="JMF115" s="93"/>
      <c r="JMG115" s="93"/>
      <c r="JMH115" s="93"/>
      <c r="JMI115" s="93"/>
      <c r="JMJ115" s="93"/>
      <c r="JMK115" s="93"/>
      <c r="JML115" s="93"/>
      <c r="JMM115" s="93"/>
      <c r="JMN115" s="93"/>
      <c r="JMO115" s="93"/>
      <c r="JMP115" s="93"/>
      <c r="JMQ115" s="93"/>
      <c r="JMR115" s="93"/>
      <c r="JMS115" s="93"/>
      <c r="JMT115" s="93"/>
      <c r="JMU115" s="93"/>
      <c r="JMV115" s="93"/>
      <c r="JMW115" s="93"/>
      <c r="JMX115" s="93"/>
      <c r="JMY115" s="93"/>
      <c r="JMZ115" s="93"/>
      <c r="JNA115" s="93"/>
      <c r="JNB115" s="93"/>
      <c r="JNC115" s="93"/>
      <c r="JND115" s="93"/>
      <c r="JNE115" s="93"/>
      <c r="JNF115" s="93"/>
      <c r="JNG115" s="93"/>
      <c r="JNH115" s="93"/>
      <c r="JNI115" s="93"/>
      <c r="JNJ115" s="93"/>
      <c r="JNK115" s="93"/>
      <c r="JNL115" s="93"/>
      <c r="JNM115" s="93"/>
      <c r="JNN115" s="93"/>
      <c r="JNO115" s="93"/>
      <c r="JNP115" s="93"/>
      <c r="JNQ115" s="93"/>
      <c r="JNR115" s="93"/>
      <c r="JNS115" s="93"/>
      <c r="JNT115" s="93"/>
      <c r="JNU115" s="93"/>
      <c r="JNV115" s="93"/>
      <c r="JNW115" s="93"/>
      <c r="JNX115" s="93"/>
      <c r="JNY115" s="93"/>
      <c r="JNZ115" s="93"/>
      <c r="JOA115" s="93"/>
      <c r="JOB115" s="93"/>
      <c r="JOC115" s="93"/>
      <c r="JOD115" s="93"/>
      <c r="JOE115" s="93"/>
      <c r="JOF115" s="93"/>
      <c r="JOG115" s="93"/>
      <c r="JOH115" s="93"/>
      <c r="JOI115" s="93"/>
      <c r="JOJ115" s="93"/>
      <c r="JOK115" s="93"/>
      <c r="JOL115" s="93"/>
      <c r="JOM115" s="93"/>
      <c r="JON115" s="93"/>
      <c r="JOO115" s="93"/>
      <c r="JOP115" s="93"/>
      <c r="JOQ115" s="93"/>
      <c r="JOR115" s="93"/>
      <c r="JOS115" s="93"/>
      <c r="JOT115" s="93"/>
      <c r="JOU115" s="93"/>
      <c r="JOV115" s="93"/>
      <c r="JOW115" s="93"/>
      <c r="JOX115" s="93"/>
      <c r="JOY115" s="93"/>
      <c r="JOZ115" s="93"/>
      <c r="JPA115" s="93"/>
      <c r="JPB115" s="93"/>
      <c r="JPC115" s="93"/>
      <c r="JPD115" s="93"/>
      <c r="JPE115" s="93"/>
      <c r="JPF115" s="93"/>
      <c r="JPG115" s="93"/>
      <c r="JPH115" s="93"/>
      <c r="JPI115" s="93"/>
      <c r="JPJ115" s="93"/>
      <c r="JPK115" s="93"/>
      <c r="JPL115" s="93"/>
      <c r="JPM115" s="93"/>
      <c r="JPN115" s="93"/>
      <c r="JPO115" s="93"/>
      <c r="JPP115" s="93"/>
      <c r="JPQ115" s="93"/>
      <c r="JPR115" s="93"/>
      <c r="JPS115" s="93"/>
      <c r="JPT115" s="93"/>
      <c r="JPU115" s="93"/>
      <c r="JPV115" s="93"/>
      <c r="JPW115" s="93"/>
      <c r="JPX115" s="93"/>
      <c r="JPY115" s="93"/>
      <c r="JPZ115" s="93"/>
      <c r="JQA115" s="93"/>
      <c r="JQB115" s="93"/>
      <c r="JQC115" s="93"/>
      <c r="JQD115" s="93"/>
      <c r="JQE115" s="93"/>
      <c r="JQF115" s="93"/>
      <c r="JQG115" s="93"/>
      <c r="JQH115" s="93"/>
      <c r="JQI115" s="93"/>
      <c r="JQJ115" s="93"/>
      <c r="JQK115" s="93"/>
      <c r="JQL115" s="93"/>
      <c r="JQM115" s="93"/>
      <c r="JQN115" s="93"/>
      <c r="JQO115" s="93"/>
      <c r="JQP115" s="93"/>
      <c r="JQQ115" s="93"/>
      <c r="JQR115" s="93"/>
      <c r="JQS115" s="93"/>
      <c r="JQT115" s="93"/>
      <c r="JQU115" s="93"/>
      <c r="JQV115" s="93"/>
      <c r="JQW115" s="93"/>
      <c r="JQX115" s="93"/>
      <c r="JQY115" s="93"/>
      <c r="JQZ115" s="93"/>
      <c r="JRA115" s="93"/>
      <c r="JRB115" s="93"/>
      <c r="JRC115" s="93"/>
      <c r="JRD115" s="93"/>
      <c r="JRE115" s="93"/>
      <c r="JRF115" s="93"/>
      <c r="JRG115" s="93"/>
      <c r="JRH115" s="93"/>
      <c r="JRI115" s="93"/>
      <c r="JRJ115" s="93"/>
      <c r="JRK115" s="93"/>
      <c r="JRL115" s="93"/>
      <c r="JRM115" s="93"/>
      <c r="JRN115" s="93"/>
      <c r="JRO115" s="93"/>
      <c r="JRP115" s="93"/>
      <c r="JRQ115" s="93"/>
      <c r="JRR115" s="93"/>
      <c r="JRS115" s="93"/>
      <c r="JRT115" s="93"/>
      <c r="JRU115" s="93"/>
      <c r="JRV115" s="93"/>
      <c r="JRW115" s="93"/>
      <c r="JRX115" s="93"/>
      <c r="JRY115" s="93"/>
      <c r="JRZ115" s="93"/>
      <c r="JSA115" s="93"/>
      <c r="JSB115" s="93"/>
      <c r="JSC115" s="93"/>
      <c r="JSD115" s="93"/>
      <c r="JSE115" s="93"/>
      <c r="JSF115" s="93"/>
      <c r="JSG115" s="93"/>
      <c r="JSH115" s="93"/>
      <c r="JSI115" s="93"/>
      <c r="JSJ115" s="93"/>
      <c r="JSK115" s="93"/>
      <c r="JSL115" s="93"/>
      <c r="JSM115" s="93"/>
      <c r="JSN115" s="93"/>
      <c r="JSO115" s="93"/>
      <c r="JSP115" s="93"/>
      <c r="JSQ115" s="93"/>
      <c r="JSR115" s="93"/>
      <c r="JSS115" s="93"/>
      <c r="JST115" s="93"/>
      <c r="JSU115" s="93"/>
      <c r="JSV115" s="93"/>
      <c r="JSW115" s="93"/>
      <c r="JSX115" s="93"/>
      <c r="JSY115" s="93"/>
      <c r="JSZ115" s="93"/>
      <c r="JTA115" s="93"/>
      <c r="JTB115" s="93"/>
      <c r="JTC115" s="93"/>
      <c r="JTD115" s="93"/>
      <c r="JTE115" s="93"/>
      <c r="JTF115" s="93"/>
      <c r="JTG115" s="93"/>
      <c r="JTH115" s="93"/>
      <c r="JTI115" s="93"/>
      <c r="JTJ115" s="93"/>
      <c r="JTK115" s="93"/>
      <c r="JTL115" s="93"/>
      <c r="JTM115" s="93"/>
      <c r="JTN115" s="93"/>
      <c r="JTO115" s="93"/>
      <c r="JTP115" s="93"/>
      <c r="JTQ115" s="93"/>
      <c r="JTR115" s="93"/>
      <c r="JTS115" s="93"/>
      <c r="JTT115" s="93"/>
      <c r="JTU115" s="93"/>
      <c r="JTV115" s="93"/>
      <c r="JTW115" s="93"/>
      <c r="JTX115" s="93"/>
      <c r="JTY115" s="93"/>
      <c r="JTZ115" s="93"/>
      <c r="JUA115" s="93"/>
      <c r="JUB115" s="93"/>
      <c r="JUC115" s="93"/>
      <c r="JUD115" s="93"/>
      <c r="JUE115" s="93"/>
      <c r="JUF115" s="93"/>
      <c r="JUG115" s="93"/>
      <c r="JUH115" s="93"/>
      <c r="JUI115" s="93"/>
      <c r="JUJ115" s="93"/>
      <c r="JUK115" s="93"/>
      <c r="JUL115" s="93"/>
      <c r="JUM115" s="93"/>
      <c r="JUN115" s="93"/>
      <c r="JUO115" s="93"/>
      <c r="JUP115" s="93"/>
      <c r="JUQ115" s="93"/>
      <c r="JUR115" s="93"/>
      <c r="JUS115" s="93"/>
      <c r="JUT115" s="93"/>
      <c r="JUU115" s="93"/>
      <c r="JUV115" s="93"/>
      <c r="JUW115" s="93"/>
      <c r="JUX115" s="93"/>
      <c r="JUY115" s="93"/>
      <c r="JUZ115" s="93"/>
      <c r="JVA115" s="93"/>
      <c r="JVB115" s="93"/>
      <c r="JVC115" s="93"/>
      <c r="JVD115" s="93"/>
      <c r="JVE115" s="93"/>
      <c r="JVF115" s="93"/>
      <c r="JVG115" s="93"/>
      <c r="JVH115" s="93"/>
      <c r="JVI115" s="93"/>
      <c r="JVJ115" s="93"/>
      <c r="JVK115" s="93"/>
      <c r="JVL115" s="93"/>
      <c r="JVM115" s="93"/>
      <c r="JVN115" s="93"/>
      <c r="JVO115" s="93"/>
      <c r="JVP115" s="93"/>
      <c r="JVQ115" s="93"/>
      <c r="JVR115" s="93"/>
      <c r="JVS115" s="93"/>
      <c r="JVT115" s="93"/>
      <c r="JVU115" s="93"/>
      <c r="JVV115" s="93"/>
      <c r="JVW115" s="93"/>
      <c r="JVX115" s="93"/>
      <c r="JVY115" s="93"/>
      <c r="JVZ115" s="93"/>
      <c r="JWA115" s="93"/>
      <c r="JWB115" s="93"/>
      <c r="JWC115" s="93"/>
      <c r="JWD115" s="93"/>
      <c r="JWE115" s="93"/>
      <c r="JWF115" s="93"/>
      <c r="JWG115" s="93"/>
      <c r="JWH115" s="93"/>
      <c r="JWI115" s="93"/>
      <c r="JWJ115" s="93"/>
      <c r="JWK115" s="93"/>
      <c r="JWL115" s="93"/>
      <c r="JWM115" s="93"/>
      <c r="JWN115" s="93"/>
      <c r="JWO115" s="93"/>
      <c r="JWP115" s="93"/>
      <c r="JWQ115" s="93"/>
      <c r="JWR115" s="93"/>
      <c r="JWS115" s="93"/>
      <c r="JWT115" s="93"/>
      <c r="JWU115" s="93"/>
      <c r="JWV115" s="93"/>
      <c r="JWW115" s="93"/>
      <c r="JWX115" s="93"/>
      <c r="JWY115" s="93"/>
      <c r="JWZ115" s="93"/>
      <c r="JXA115" s="93"/>
      <c r="JXB115" s="93"/>
      <c r="JXC115" s="93"/>
      <c r="JXD115" s="93"/>
      <c r="JXE115" s="93"/>
      <c r="JXF115" s="93"/>
      <c r="JXG115" s="93"/>
      <c r="JXH115" s="93"/>
      <c r="JXI115" s="93"/>
      <c r="JXJ115" s="93"/>
      <c r="JXK115" s="93"/>
      <c r="JXL115" s="93"/>
      <c r="JXM115" s="93"/>
      <c r="JXN115" s="93"/>
      <c r="JXO115" s="93"/>
      <c r="JXP115" s="93"/>
      <c r="JXQ115" s="93"/>
      <c r="JXR115" s="93"/>
      <c r="JXS115" s="93"/>
      <c r="JXT115" s="93"/>
      <c r="JXU115" s="93"/>
      <c r="JXV115" s="93"/>
      <c r="JXW115" s="93"/>
      <c r="JXX115" s="93"/>
      <c r="JXY115" s="93"/>
      <c r="JXZ115" s="93"/>
      <c r="JYA115" s="93"/>
      <c r="JYB115" s="93"/>
      <c r="JYC115" s="93"/>
      <c r="JYD115" s="93"/>
      <c r="JYE115" s="93"/>
      <c r="JYF115" s="93"/>
      <c r="JYG115" s="93"/>
      <c r="JYH115" s="93"/>
      <c r="JYI115" s="93"/>
      <c r="JYJ115" s="93"/>
      <c r="JYK115" s="93"/>
      <c r="JYL115" s="93"/>
      <c r="JYM115" s="93"/>
      <c r="JYN115" s="93"/>
      <c r="JYO115" s="93"/>
      <c r="JYP115" s="93"/>
      <c r="JYQ115" s="93"/>
      <c r="JYR115" s="93"/>
      <c r="JYS115" s="93"/>
      <c r="JYT115" s="93"/>
      <c r="JYU115" s="93"/>
      <c r="JYV115" s="93"/>
      <c r="JYW115" s="93"/>
      <c r="JYX115" s="93"/>
      <c r="JYY115" s="93"/>
      <c r="JYZ115" s="93"/>
      <c r="JZA115" s="93"/>
      <c r="JZB115" s="93"/>
      <c r="JZC115" s="93"/>
      <c r="JZD115" s="93"/>
      <c r="JZE115" s="93"/>
      <c r="JZF115" s="93"/>
      <c r="JZG115" s="93"/>
      <c r="JZH115" s="93"/>
      <c r="JZI115" s="93"/>
      <c r="JZJ115" s="93"/>
      <c r="JZK115" s="93"/>
      <c r="JZL115" s="93"/>
      <c r="JZM115" s="93"/>
      <c r="JZN115" s="93"/>
      <c r="JZO115" s="93"/>
      <c r="JZP115" s="93"/>
      <c r="JZQ115" s="93"/>
      <c r="JZR115" s="93"/>
      <c r="JZS115" s="93"/>
      <c r="JZT115" s="93"/>
      <c r="JZU115" s="93"/>
      <c r="JZV115" s="93"/>
      <c r="JZW115" s="93"/>
      <c r="JZX115" s="93"/>
      <c r="JZY115" s="93"/>
      <c r="JZZ115" s="93"/>
      <c r="KAA115" s="93"/>
      <c r="KAB115" s="93"/>
      <c r="KAC115" s="93"/>
      <c r="KAD115" s="93"/>
      <c r="KAE115" s="93"/>
      <c r="KAF115" s="93"/>
      <c r="KAG115" s="93"/>
      <c r="KAH115" s="93"/>
      <c r="KAI115" s="93"/>
      <c r="KAJ115" s="93"/>
      <c r="KAK115" s="93"/>
      <c r="KAL115" s="93"/>
      <c r="KAM115" s="93"/>
      <c r="KAN115" s="93"/>
      <c r="KAO115" s="93"/>
      <c r="KAP115" s="93"/>
      <c r="KAQ115" s="93"/>
      <c r="KAR115" s="93"/>
      <c r="KAS115" s="93"/>
      <c r="KAT115" s="93"/>
      <c r="KAU115" s="93"/>
      <c r="KAV115" s="93"/>
      <c r="KAW115" s="93"/>
      <c r="KAX115" s="93"/>
      <c r="KAY115" s="93"/>
      <c r="KAZ115" s="93"/>
      <c r="KBA115" s="93"/>
      <c r="KBB115" s="93"/>
      <c r="KBC115" s="93"/>
      <c r="KBD115" s="93"/>
      <c r="KBE115" s="93"/>
      <c r="KBF115" s="93"/>
      <c r="KBG115" s="93"/>
      <c r="KBH115" s="93"/>
      <c r="KBI115" s="93"/>
      <c r="KBJ115" s="93"/>
      <c r="KBK115" s="93"/>
      <c r="KBL115" s="93"/>
      <c r="KBM115" s="93"/>
      <c r="KBN115" s="93"/>
      <c r="KBO115" s="93"/>
      <c r="KBP115" s="93"/>
      <c r="KBQ115" s="93"/>
      <c r="KBR115" s="93"/>
      <c r="KBS115" s="93"/>
      <c r="KBT115" s="93"/>
      <c r="KBU115" s="93"/>
      <c r="KBV115" s="93"/>
      <c r="KBW115" s="93"/>
      <c r="KBX115" s="93"/>
      <c r="KBY115" s="93"/>
      <c r="KBZ115" s="93"/>
      <c r="KCA115" s="93"/>
      <c r="KCB115" s="93"/>
      <c r="KCC115" s="93"/>
      <c r="KCD115" s="93"/>
      <c r="KCE115" s="93"/>
      <c r="KCF115" s="93"/>
      <c r="KCG115" s="93"/>
      <c r="KCH115" s="93"/>
      <c r="KCI115" s="93"/>
      <c r="KCJ115" s="93"/>
      <c r="KCK115" s="93"/>
      <c r="KCL115" s="93"/>
      <c r="KCM115" s="93"/>
      <c r="KCN115" s="93"/>
      <c r="KCO115" s="93"/>
      <c r="KCP115" s="93"/>
      <c r="KCQ115" s="93"/>
      <c r="KCR115" s="93"/>
      <c r="KCS115" s="93"/>
      <c r="KCT115" s="93"/>
      <c r="KCU115" s="93"/>
      <c r="KCV115" s="93"/>
      <c r="KCW115" s="93"/>
      <c r="KCX115" s="93"/>
      <c r="KCY115" s="93"/>
      <c r="KCZ115" s="93"/>
      <c r="KDA115" s="93"/>
      <c r="KDB115" s="93"/>
      <c r="KDC115" s="93"/>
      <c r="KDD115" s="93"/>
      <c r="KDE115" s="93"/>
      <c r="KDF115" s="93"/>
      <c r="KDG115" s="93"/>
      <c r="KDH115" s="93"/>
      <c r="KDI115" s="93"/>
      <c r="KDJ115" s="93"/>
      <c r="KDK115" s="93"/>
      <c r="KDL115" s="93"/>
      <c r="KDM115" s="93"/>
      <c r="KDN115" s="93"/>
      <c r="KDO115" s="93"/>
      <c r="KDP115" s="93"/>
      <c r="KDQ115" s="93"/>
      <c r="KDR115" s="93"/>
      <c r="KDS115" s="93"/>
      <c r="KDT115" s="93"/>
      <c r="KDU115" s="93"/>
      <c r="KDV115" s="93"/>
      <c r="KDW115" s="93"/>
      <c r="KDX115" s="93"/>
      <c r="KDY115" s="93"/>
      <c r="KDZ115" s="93"/>
      <c r="KEA115" s="93"/>
      <c r="KEB115" s="93"/>
      <c r="KEC115" s="93"/>
      <c r="KED115" s="93"/>
      <c r="KEE115" s="93"/>
      <c r="KEF115" s="93"/>
      <c r="KEG115" s="93"/>
      <c r="KEH115" s="93"/>
      <c r="KEI115" s="93"/>
      <c r="KEJ115" s="93"/>
      <c r="KEK115" s="93"/>
      <c r="KEL115" s="93"/>
      <c r="KEM115" s="93"/>
      <c r="KEN115" s="93"/>
      <c r="KEO115" s="93"/>
      <c r="KEP115" s="93"/>
      <c r="KEQ115" s="93"/>
      <c r="KER115" s="93"/>
      <c r="KES115" s="93"/>
      <c r="KET115" s="93"/>
      <c r="KEU115" s="93"/>
      <c r="KEV115" s="93"/>
      <c r="KEW115" s="93"/>
      <c r="KEX115" s="93"/>
      <c r="KEY115" s="93"/>
      <c r="KEZ115" s="93"/>
      <c r="KFA115" s="93"/>
      <c r="KFB115" s="93"/>
      <c r="KFC115" s="93"/>
      <c r="KFD115" s="93"/>
      <c r="KFE115" s="93"/>
      <c r="KFF115" s="93"/>
      <c r="KFG115" s="93"/>
      <c r="KFH115" s="93"/>
      <c r="KFI115" s="93"/>
      <c r="KFJ115" s="93"/>
      <c r="KFK115" s="93"/>
      <c r="KFL115" s="93"/>
      <c r="KFM115" s="93"/>
      <c r="KFN115" s="93"/>
      <c r="KFO115" s="93"/>
      <c r="KFP115" s="93"/>
      <c r="KFQ115" s="93"/>
      <c r="KFR115" s="93"/>
      <c r="KFS115" s="93"/>
      <c r="KFT115" s="93"/>
      <c r="KFU115" s="93"/>
      <c r="KFV115" s="93"/>
      <c r="KFW115" s="93"/>
      <c r="KFX115" s="93"/>
      <c r="KFY115" s="93"/>
      <c r="KFZ115" s="93"/>
      <c r="KGA115" s="93"/>
      <c r="KGB115" s="93"/>
      <c r="KGC115" s="93"/>
      <c r="KGD115" s="93"/>
      <c r="KGE115" s="93"/>
      <c r="KGF115" s="93"/>
      <c r="KGG115" s="93"/>
      <c r="KGH115" s="93"/>
      <c r="KGI115" s="93"/>
      <c r="KGJ115" s="93"/>
      <c r="KGK115" s="93"/>
      <c r="KGL115" s="93"/>
      <c r="KGM115" s="93"/>
      <c r="KGN115" s="93"/>
      <c r="KGO115" s="93"/>
      <c r="KGP115" s="93"/>
      <c r="KGQ115" s="93"/>
      <c r="KGR115" s="93"/>
      <c r="KGS115" s="93"/>
      <c r="KGT115" s="93"/>
      <c r="KGU115" s="93"/>
      <c r="KGV115" s="93"/>
      <c r="KGW115" s="93"/>
      <c r="KGX115" s="93"/>
      <c r="KGY115" s="93"/>
      <c r="KGZ115" s="93"/>
      <c r="KHA115" s="93"/>
      <c r="KHB115" s="93"/>
      <c r="KHC115" s="93"/>
      <c r="KHD115" s="93"/>
      <c r="KHE115" s="93"/>
      <c r="KHF115" s="93"/>
      <c r="KHG115" s="93"/>
      <c r="KHH115" s="93"/>
      <c r="KHI115" s="93"/>
      <c r="KHJ115" s="93"/>
      <c r="KHK115" s="93"/>
      <c r="KHL115" s="93"/>
      <c r="KHM115" s="93"/>
      <c r="KHN115" s="93"/>
      <c r="KHO115" s="93"/>
      <c r="KHP115" s="93"/>
      <c r="KHQ115" s="93"/>
      <c r="KHR115" s="93"/>
      <c r="KHS115" s="93"/>
      <c r="KHT115" s="93"/>
      <c r="KHU115" s="93"/>
      <c r="KHV115" s="93"/>
      <c r="KHW115" s="93"/>
      <c r="KHX115" s="93"/>
      <c r="KHY115" s="93"/>
      <c r="KHZ115" s="93"/>
      <c r="KIA115" s="93"/>
      <c r="KIB115" s="93"/>
      <c r="KIC115" s="93"/>
      <c r="KID115" s="93"/>
      <c r="KIE115" s="93"/>
      <c r="KIF115" s="93"/>
      <c r="KIG115" s="93"/>
      <c r="KIH115" s="93"/>
      <c r="KII115" s="93"/>
      <c r="KIJ115" s="93"/>
      <c r="KIK115" s="93"/>
      <c r="KIL115" s="93"/>
      <c r="KIM115" s="93"/>
      <c r="KIN115" s="93"/>
      <c r="KIO115" s="93"/>
      <c r="KIP115" s="93"/>
      <c r="KIQ115" s="93"/>
      <c r="KIR115" s="93"/>
      <c r="KIS115" s="93"/>
      <c r="KIT115" s="93"/>
      <c r="KIU115" s="93"/>
      <c r="KIV115" s="93"/>
      <c r="KIW115" s="93"/>
      <c r="KIX115" s="93"/>
      <c r="KIY115" s="93"/>
      <c r="KIZ115" s="93"/>
      <c r="KJA115" s="93"/>
      <c r="KJB115" s="93"/>
      <c r="KJC115" s="93"/>
      <c r="KJD115" s="93"/>
      <c r="KJE115" s="93"/>
      <c r="KJF115" s="93"/>
      <c r="KJG115" s="93"/>
      <c r="KJH115" s="93"/>
      <c r="KJI115" s="93"/>
      <c r="KJJ115" s="93"/>
      <c r="KJK115" s="93"/>
      <c r="KJL115" s="93"/>
      <c r="KJM115" s="93"/>
      <c r="KJN115" s="93"/>
      <c r="KJO115" s="93"/>
      <c r="KJP115" s="93"/>
      <c r="KJQ115" s="93"/>
      <c r="KJR115" s="93"/>
      <c r="KJS115" s="93"/>
      <c r="KJT115" s="93"/>
      <c r="KJU115" s="93"/>
      <c r="KJV115" s="93"/>
      <c r="KJW115" s="93"/>
      <c r="KJX115" s="93"/>
      <c r="KJY115" s="93"/>
      <c r="KJZ115" s="93"/>
      <c r="KKA115" s="93"/>
      <c r="KKB115" s="93"/>
      <c r="KKC115" s="93"/>
      <c r="KKD115" s="93"/>
      <c r="KKE115" s="93"/>
      <c r="KKF115" s="93"/>
      <c r="KKG115" s="93"/>
      <c r="KKH115" s="93"/>
      <c r="KKI115" s="93"/>
      <c r="KKJ115" s="93"/>
      <c r="KKK115" s="93"/>
      <c r="KKL115" s="93"/>
      <c r="KKM115" s="93"/>
      <c r="KKN115" s="93"/>
      <c r="KKO115" s="93"/>
      <c r="KKP115" s="93"/>
      <c r="KKQ115" s="93"/>
      <c r="KKR115" s="93"/>
      <c r="KKS115" s="93"/>
      <c r="KKT115" s="93"/>
      <c r="KKU115" s="93"/>
      <c r="KKV115" s="93"/>
      <c r="KKW115" s="93"/>
      <c r="KKX115" s="93"/>
      <c r="KKY115" s="93"/>
      <c r="KKZ115" s="93"/>
      <c r="KLA115" s="93"/>
      <c r="KLB115" s="93"/>
      <c r="KLC115" s="93"/>
      <c r="KLD115" s="93"/>
      <c r="KLE115" s="93"/>
      <c r="KLF115" s="93"/>
      <c r="KLG115" s="93"/>
      <c r="KLH115" s="93"/>
      <c r="KLI115" s="93"/>
      <c r="KLJ115" s="93"/>
      <c r="KLK115" s="93"/>
      <c r="KLL115" s="93"/>
      <c r="KLM115" s="93"/>
      <c r="KLN115" s="93"/>
      <c r="KLO115" s="93"/>
      <c r="KLP115" s="93"/>
      <c r="KLQ115" s="93"/>
      <c r="KLR115" s="93"/>
      <c r="KLS115" s="93"/>
      <c r="KLT115" s="93"/>
      <c r="KLU115" s="93"/>
      <c r="KLV115" s="93"/>
      <c r="KLW115" s="93"/>
      <c r="KLX115" s="93"/>
      <c r="KLY115" s="93"/>
      <c r="KLZ115" s="93"/>
      <c r="KMA115" s="93"/>
      <c r="KMB115" s="93"/>
      <c r="KMC115" s="93"/>
      <c r="KMD115" s="93"/>
      <c r="KME115" s="93"/>
      <c r="KMF115" s="93"/>
      <c r="KMG115" s="93"/>
      <c r="KMH115" s="93"/>
      <c r="KMI115" s="93"/>
      <c r="KMJ115" s="93"/>
      <c r="KMK115" s="93"/>
      <c r="KML115" s="93"/>
      <c r="KMM115" s="93"/>
      <c r="KMN115" s="93"/>
      <c r="KMO115" s="93"/>
      <c r="KMP115" s="93"/>
      <c r="KMQ115" s="93"/>
      <c r="KMR115" s="93"/>
      <c r="KMS115" s="93"/>
      <c r="KMT115" s="93"/>
      <c r="KMU115" s="93"/>
      <c r="KMV115" s="93"/>
      <c r="KMW115" s="93"/>
      <c r="KMX115" s="93"/>
      <c r="KMY115" s="93"/>
      <c r="KMZ115" s="93"/>
      <c r="KNA115" s="93"/>
      <c r="KNB115" s="93"/>
      <c r="KNC115" s="93"/>
      <c r="KND115" s="93"/>
      <c r="KNE115" s="93"/>
      <c r="KNF115" s="93"/>
      <c r="KNG115" s="93"/>
      <c r="KNH115" s="93"/>
      <c r="KNI115" s="93"/>
      <c r="KNJ115" s="93"/>
      <c r="KNK115" s="93"/>
      <c r="KNL115" s="93"/>
      <c r="KNM115" s="93"/>
      <c r="KNN115" s="93"/>
      <c r="KNO115" s="93"/>
      <c r="KNP115" s="93"/>
      <c r="KNQ115" s="93"/>
      <c r="KNR115" s="93"/>
      <c r="KNS115" s="93"/>
      <c r="KNT115" s="93"/>
      <c r="KNU115" s="93"/>
      <c r="KNV115" s="93"/>
      <c r="KNW115" s="93"/>
      <c r="KNX115" s="93"/>
      <c r="KNY115" s="93"/>
      <c r="KNZ115" s="93"/>
      <c r="KOA115" s="93"/>
      <c r="KOB115" s="93"/>
      <c r="KOC115" s="93"/>
      <c r="KOD115" s="93"/>
      <c r="KOE115" s="93"/>
      <c r="KOF115" s="93"/>
      <c r="KOG115" s="93"/>
      <c r="KOH115" s="93"/>
      <c r="KOI115" s="93"/>
      <c r="KOJ115" s="93"/>
      <c r="KOK115" s="93"/>
      <c r="KOL115" s="93"/>
      <c r="KOM115" s="93"/>
      <c r="KON115" s="93"/>
      <c r="KOO115" s="93"/>
      <c r="KOP115" s="93"/>
      <c r="KOQ115" s="93"/>
      <c r="KOR115" s="93"/>
      <c r="KOS115" s="93"/>
      <c r="KOT115" s="93"/>
      <c r="KOU115" s="93"/>
      <c r="KOV115" s="93"/>
      <c r="KOW115" s="93"/>
      <c r="KOX115" s="93"/>
      <c r="KOY115" s="93"/>
      <c r="KOZ115" s="93"/>
      <c r="KPA115" s="93"/>
      <c r="KPB115" s="93"/>
      <c r="KPC115" s="93"/>
      <c r="KPD115" s="93"/>
      <c r="KPE115" s="93"/>
      <c r="KPF115" s="93"/>
      <c r="KPG115" s="93"/>
      <c r="KPH115" s="93"/>
      <c r="KPI115" s="93"/>
      <c r="KPJ115" s="93"/>
      <c r="KPK115" s="93"/>
      <c r="KPL115" s="93"/>
      <c r="KPM115" s="93"/>
      <c r="KPN115" s="93"/>
      <c r="KPO115" s="93"/>
      <c r="KPP115" s="93"/>
      <c r="KPQ115" s="93"/>
      <c r="KPR115" s="93"/>
      <c r="KPS115" s="93"/>
      <c r="KPT115" s="93"/>
      <c r="KPU115" s="93"/>
      <c r="KPV115" s="93"/>
      <c r="KPW115" s="93"/>
      <c r="KPX115" s="93"/>
      <c r="KPY115" s="93"/>
      <c r="KPZ115" s="93"/>
      <c r="KQA115" s="93"/>
      <c r="KQB115" s="93"/>
      <c r="KQC115" s="93"/>
      <c r="KQD115" s="93"/>
      <c r="KQE115" s="93"/>
      <c r="KQF115" s="93"/>
      <c r="KQG115" s="93"/>
      <c r="KQH115" s="93"/>
      <c r="KQI115" s="93"/>
      <c r="KQJ115" s="93"/>
      <c r="KQK115" s="93"/>
      <c r="KQL115" s="93"/>
      <c r="KQM115" s="93"/>
      <c r="KQN115" s="93"/>
      <c r="KQO115" s="93"/>
      <c r="KQP115" s="93"/>
      <c r="KQQ115" s="93"/>
      <c r="KQR115" s="93"/>
      <c r="KQS115" s="93"/>
      <c r="KQT115" s="93"/>
      <c r="KQU115" s="93"/>
      <c r="KQV115" s="93"/>
      <c r="KQW115" s="93"/>
      <c r="KQX115" s="93"/>
      <c r="KQY115" s="93"/>
      <c r="KQZ115" s="93"/>
      <c r="KRA115" s="93"/>
      <c r="KRB115" s="93"/>
      <c r="KRC115" s="93"/>
      <c r="KRD115" s="93"/>
      <c r="KRE115" s="93"/>
      <c r="KRF115" s="93"/>
      <c r="KRG115" s="93"/>
      <c r="KRH115" s="93"/>
      <c r="KRI115" s="93"/>
      <c r="KRJ115" s="93"/>
      <c r="KRK115" s="93"/>
      <c r="KRL115" s="93"/>
      <c r="KRM115" s="93"/>
      <c r="KRN115" s="93"/>
      <c r="KRO115" s="93"/>
      <c r="KRP115" s="93"/>
      <c r="KRQ115" s="93"/>
      <c r="KRR115" s="93"/>
      <c r="KRS115" s="93"/>
      <c r="KRT115" s="93"/>
      <c r="KRU115" s="93"/>
      <c r="KRV115" s="93"/>
      <c r="KRW115" s="93"/>
      <c r="KRX115" s="93"/>
      <c r="KRY115" s="93"/>
      <c r="KRZ115" s="93"/>
      <c r="KSA115" s="93"/>
      <c r="KSB115" s="93"/>
      <c r="KSC115" s="93"/>
      <c r="KSD115" s="93"/>
      <c r="KSE115" s="93"/>
      <c r="KSF115" s="93"/>
      <c r="KSG115" s="93"/>
      <c r="KSH115" s="93"/>
      <c r="KSI115" s="93"/>
      <c r="KSJ115" s="93"/>
      <c r="KSK115" s="93"/>
      <c r="KSL115" s="93"/>
      <c r="KSM115" s="93"/>
      <c r="KSN115" s="93"/>
      <c r="KSO115" s="93"/>
      <c r="KSP115" s="93"/>
      <c r="KSQ115" s="93"/>
      <c r="KSR115" s="93"/>
      <c r="KSS115" s="93"/>
      <c r="KST115" s="93"/>
      <c r="KSU115" s="93"/>
      <c r="KSV115" s="93"/>
      <c r="KSW115" s="93"/>
      <c r="KSX115" s="93"/>
      <c r="KSY115" s="93"/>
      <c r="KSZ115" s="93"/>
      <c r="KTA115" s="93"/>
      <c r="KTB115" s="93"/>
      <c r="KTC115" s="93"/>
      <c r="KTD115" s="93"/>
      <c r="KTE115" s="93"/>
      <c r="KTF115" s="93"/>
      <c r="KTG115" s="93"/>
      <c r="KTH115" s="93"/>
      <c r="KTI115" s="93"/>
      <c r="KTJ115" s="93"/>
      <c r="KTK115" s="93"/>
      <c r="KTL115" s="93"/>
      <c r="KTM115" s="93"/>
      <c r="KTN115" s="93"/>
      <c r="KTO115" s="93"/>
      <c r="KTP115" s="93"/>
      <c r="KTQ115" s="93"/>
      <c r="KTR115" s="93"/>
      <c r="KTS115" s="93"/>
      <c r="KTT115" s="93"/>
      <c r="KTU115" s="93"/>
      <c r="KTV115" s="93"/>
      <c r="KTW115" s="93"/>
      <c r="KTX115" s="93"/>
      <c r="KTY115" s="93"/>
      <c r="KTZ115" s="93"/>
      <c r="KUA115" s="93"/>
      <c r="KUB115" s="93"/>
      <c r="KUC115" s="93"/>
      <c r="KUD115" s="93"/>
      <c r="KUE115" s="93"/>
      <c r="KUF115" s="93"/>
      <c r="KUG115" s="93"/>
      <c r="KUH115" s="93"/>
      <c r="KUI115" s="93"/>
      <c r="KUJ115" s="93"/>
      <c r="KUK115" s="93"/>
      <c r="KUL115" s="93"/>
      <c r="KUM115" s="93"/>
      <c r="KUN115" s="93"/>
      <c r="KUO115" s="93"/>
      <c r="KUP115" s="93"/>
      <c r="KUQ115" s="93"/>
      <c r="KUR115" s="93"/>
      <c r="KUS115" s="93"/>
      <c r="KUT115" s="93"/>
      <c r="KUU115" s="93"/>
      <c r="KUV115" s="93"/>
      <c r="KUW115" s="93"/>
      <c r="KUX115" s="93"/>
      <c r="KUY115" s="93"/>
      <c r="KUZ115" s="93"/>
      <c r="KVA115" s="93"/>
      <c r="KVB115" s="93"/>
      <c r="KVC115" s="93"/>
      <c r="KVD115" s="93"/>
      <c r="KVE115" s="93"/>
      <c r="KVF115" s="93"/>
      <c r="KVG115" s="93"/>
      <c r="KVH115" s="93"/>
      <c r="KVI115" s="93"/>
      <c r="KVJ115" s="93"/>
      <c r="KVK115" s="93"/>
      <c r="KVL115" s="93"/>
      <c r="KVM115" s="93"/>
      <c r="KVN115" s="93"/>
      <c r="KVO115" s="93"/>
      <c r="KVP115" s="93"/>
      <c r="KVQ115" s="93"/>
      <c r="KVR115" s="93"/>
      <c r="KVS115" s="93"/>
      <c r="KVT115" s="93"/>
      <c r="KVU115" s="93"/>
      <c r="KVV115" s="93"/>
      <c r="KVW115" s="93"/>
      <c r="KVX115" s="93"/>
      <c r="KVY115" s="93"/>
      <c r="KVZ115" s="93"/>
      <c r="KWA115" s="93"/>
      <c r="KWB115" s="93"/>
      <c r="KWC115" s="93"/>
      <c r="KWD115" s="93"/>
      <c r="KWE115" s="93"/>
      <c r="KWF115" s="93"/>
      <c r="KWG115" s="93"/>
      <c r="KWH115" s="93"/>
      <c r="KWI115" s="93"/>
      <c r="KWJ115" s="93"/>
      <c r="KWK115" s="93"/>
      <c r="KWL115" s="93"/>
      <c r="KWM115" s="93"/>
      <c r="KWN115" s="93"/>
      <c r="KWO115" s="93"/>
      <c r="KWP115" s="93"/>
      <c r="KWQ115" s="93"/>
      <c r="KWR115" s="93"/>
      <c r="KWS115" s="93"/>
      <c r="KWT115" s="93"/>
      <c r="KWU115" s="93"/>
      <c r="KWV115" s="93"/>
      <c r="KWW115" s="93"/>
      <c r="KWX115" s="93"/>
      <c r="KWY115" s="93"/>
      <c r="KWZ115" s="93"/>
      <c r="KXA115" s="93"/>
      <c r="KXB115" s="93"/>
      <c r="KXC115" s="93"/>
      <c r="KXD115" s="93"/>
      <c r="KXE115" s="93"/>
      <c r="KXF115" s="93"/>
      <c r="KXG115" s="93"/>
      <c r="KXH115" s="93"/>
      <c r="KXI115" s="93"/>
      <c r="KXJ115" s="93"/>
      <c r="KXK115" s="93"/>
      <c r="KXL115" s="93"/>
      <c r="KXM115" s="93"/>
      <c r="KXN115" s="93"/>
      <c r="KXO115" s="93"/>
      <c r="KXP115" s="93"/>
      <c r="KXQ115" s="93"/>
      <c r="KXR115" s="93"/>
      <c r="KXS115" s="93"/>
      <c r="KXT115" s="93"/>
      <c r="KXU115" s="93"/>
      <c r="KXV115" s="93"/>
      <c r="KXW115" s="93"/>
      <c r="KXX115" s="93"/>
      <c r="KXY115" s="93"/>
      <c r="KXZ115" s="93"/>
      <c r="KYA115" s="93"/>
      <c r="KYB115" s="93"/>
      <c r="KYC115" s="93"/>
      <c r="KYD115" s="93"/>
      <c r="KYE115" s="93"/>
      <c r="KYF115" s="93"/>
      <c r="KYG115" s="93"/>
      <c r="KYH115" s="93"/>
      <c r="KYI115" s="93"/>
      <c r="KYJ115" s="93"/>
      <c r="KYK115" s="93"/>
      <c r="KYL115" s="93"/>
      <c r="KYM115" s="93"/>
      <c r="KYN115" s="93"/>
      <c r="KYO115" s="93"/>
      <c r="KYP115" s="93"/>
      <c r="KYQ115" s="93"/>
      <c r="KYR115" s="93"/>
      <c r="KYS115" s="93"/>
      <c r="KYT115" s="93"/>
      <c r="KYU115" s="93"/>
      <c r="KYV115" s="93"/>
      <c r="KYW115" s="93"/>
      <c r="KYX115" s="93"/>
      <c r="KYY115" s="93"/>
      <c r="KYZ115" s="93"/>
      <c r="KZA115" s="93"/>
      <c r="KZB115" s="93"/>
      <c r="KZC115" s="93"/>
      <c r="KZD115" s="93"/>
      <c r="KZE115" s="93"/>
      <c r="KZF115" s="93"/>
      <c r="KZG115" s="93"/>
      <c r="KZH115" s="93"/>
      <c r="KZI115" s="93"/>
      <c r="KZJ115" s="93"/>
      <c r="KZK115" s="93"/>
      <c r="KZL115" s="93"/>
      <c r="KZM115" s="93"/>
      <c r="KZN115" s="93"/>
      <c r="KZO115" s="93"/>
      <c r="KZP115" s="93"/>
      <c r="KZQ115" s="93"/>
      <c r="KZR115" s="93"/>
      <c r="KZS115" s="93"/>
      <c r="KZT115" s="93"/>
      <c r="KZU115" s="93"/>
      <c r="KZV115" s="93"/>
      <c r="KZW115" s="93"/>
      <c r="KZX115" s="93"/>
      <c r="KZY115" s="93"/>
      <c r="KZZ115" s="93"/>
      <c r="LAA115" s="93"/>
      <c r="LAB115" s="93"/>
      <c r="LAC115" s="93"/>
      <c r="LAD115" s="93"/>
      <c r="LAE115" s="93"/>
      <c r="LAF115" s="93"/>
      <c r="LAG115" s="93"/>
      <c r="LAH115" s="93"/>
      <c r="LAI115" s="93"/>
      <c r="LAJ115" s="93"/>
      <c r="LAK115" s="93"/>
      <c r="LAL115" s="93"/>
      <c r="LAM115" s="93"/>
      <c r="LAN115" s="93"/>
      <c r="LAO115" s="93"/>
      <c r="LAP115" s="93"/>
      <c r="LAQ115" s="93"/>
      <c r="LAR115" s="93"/>
      <c r="LAS115" s="93"/>
      <c r="LAT115" s="93"/>
      <c r="LAU115" s="93"/>
      <c r="LAV115" s="93"/>
      <c r="LAW115" s="93"/>
      <c r="LAX115" s="93"/>
      <c r="LAY115" s="93"/>
      <c r="LAZ115" s="93"/>
      <c r="LBA115" s="93"/>
      <c r="LBB115" s="93"/>
      <c r="LBC115" s="93"/>
      <c r="LBD115" s="93"/>
      <c r="LBE115" s="93"/>
      <c r="LBF115" s="93"/>
      <c r="LBG115" s="93"/>
      <c r="LBH115" s="93"/>
      <c r="LBI115" s="93"/>
      <c r="LBJ115" s="93"/>
      <c r="LBK115" s="93"/>
      <c r="LBL115" s="93"/>
      <c r="LBM115" s="93"/>
      <c r="LBN115" s="93"/>
      <c r="LBO115" s="93"/>
      <c r="LBP115" s="93"/>
      <c r="LBQ115" s="93"/>
      <c r="LBR115" s="93"/>
      <c r="LBS115" s="93"/>
      <c r="LBT115" s="93"/>
      <c r="LBU115" s="93"/>
      <c r="LBV115" s="93"/>
      <c r="LBW115" s="93"/>
      <c r="LBX115" s="93"/>
      <c r="LBY115" s="93"/>
      <c r="LBZ115" s="93"/>
      <c r="LCA115" s="93"/>
      <c r="LCB115" s="93"/>
      <c r="LCC115" s="93"/>
      <c r="LCD115" s="93"/>
      <c r="LCE115" s="93"/>
      <c r="LCF115" s="93"/>
      <c r="LCG115" s="93"/>
      <c r="LCH115" s="93"/>
      <c r="LCI115" s="93"/>
      <c r="LCJ115" s="93"/>
      <c r="LCK115" s="93"/>
      <c r="LCL115" s="93"/>
      <c r="LCM115" s="93"/>
      <c r="LCN115" s="93"/>
      <c r="LCO115" s="93"/>
      <c r="LCP115" s="93"/>
      <c r="LCQ115" s="93"/>
      <c r="LCR115" s="93"/>
      <c r="LCS115" s="93"/>
      <c r="LCT115" s="93"/>
      <c r="LCU115" s="93"/>
      <c r="LCV115" s="93"/>
      <c r="LCW115" s="93"/>
      <c r="LCX115" s="93"/>
      <c r="LCY115" s="93"/>
      <c r="LCZ115" s="93"/>
      <c r="LDA115" s="93"/>
      <c r="LDB115" s="93"/>
      <c r="LDC115" s="93"/>
      <c r="LDD115" s="93"/>
      <c r="LDE115" s="93"/>
      <c r="LDF115" s="93"/>
      <c r="LDG115" s="93"/>
      <c r="LDH115" s="93"/>
      <c r="LDI115" s="93"/>
      <c r="LDJ115" s="93"/>
      <c r="LDK115" s="93"/>
      <c r="LDL115" s="93"/>
      <c r="LDM115" s="93"/>
      <c r="LDN115" s="93"/>
      <c r="LDO115" s="93"/>
      <c r="LDP115" s="93"/>
      <c r="LDQ115" s="93"/>
      <c r="LDR115" s="93"/>
      <c r="LDS115" s="93"/>
      <c r="LDT115" s="93"/>
      <c r="LDU115" s="93"/>
      <c r="LDV115" s="93"/>
      <c r="LDW115" s="93"/>
      <c r="LDX115" s="93"/>
      <c r="LDY115" s="93"/>
      <c r="LDZ115" s="93"/>
      <c r="LEA115" s="93"/>
      <c r="LEB115" s="93"/>
      <c r="LEC115" s="93"/>
      <c r="LED115" s="93"/>
      <c r="LEE115" s="93"/>
      <c r="LEF115" s="93"/>
      <c r="LEG115" s="93"/>
      <c r="LEH115" s="93"/>
      <c r="LEI115" s="93"/>
      <c r="LEJ115" s="93"/>
      <c r="LEK115" s="93"/>
      <c r="LEL115" s="93"/>
      <c r="LEM115" s="93"/>
      <c r="LEN115" s="93"/>
      <c r="LEO115" s="93"/>
      <c r="LEP115" s="93"/>
      <c r="LEQ115" s="93"/>
      <c r="LER115" s="93"/>
      <c r="LES115" s="93"/>
      <c r="LET115" s="93"/>
      <c r="LEU115" s="93"/>
      <c r="LEV115" s="93"/>
      <c r="LEW115" s="93"/>
      <c r="LEX115" s="93"/>
      <c r="LEY115" s="93"/>
      <c r="LEZ115" s="93"/>
      <c r="LFA115" s="93"/>
      <c r="LFB115" s="93"/>
      <c r="LFC115" s="93"/>
      <c r="LFD115" s="93"/>
      <c r="LFE115" s="93"/>
      <c r="LFF115" s="93"/>
      <c r="LFG115" s="93"/>
      <c r="LFH115" s="93"/>
      <c r="LFI115" s="93"/>
      <c r="LFJ115" s="93"/>
      <c r="LFK115" s="93"/>
      <c r="LFL115" s="93"/>
      <c r="LFM115" s="93"/>
      <c r="LFN115" s="93"/>
      <c r="LFO115" s="93"/>
      <c r="LFP115" s="93"/>
      <c r="LFQ115" s="93"/>
      <c r="LFR115" s="93"/>
      <c r="LFS115" s="93"/>
      <c r="LFT115" s="93"/>
      <c r="LFU115" s="93"/>
      <c r="LFV115" s="93"/>
      <c r="LFW115" s="93"/>
      <c r="LFX115" s="93"/>
      <c r="LFY115" s="93"/>
      <c r="LFZ115" s="93"/>
      <c r="LGA115" s="93"/>
      <c r="LGB115" s="93"/>
      <c r="LGC115" s="93"/>
      <c r="LGD115" s="93"/>
      <c r="LGE115" s="93"/>
      <c r="LGF115" s="93"/>
      <c r="LGG115" s="93"/>
      <c r="LGH115" s="93"/>
      <c r="LGI115" s="93"/>
      <c r="LGJ115" s="93"/>
      <c r="LGK115" s="93"/>
      <c r="LGL115" s="93"/>
      <c r="LGM115" s="93"/>
      <c r="LGN115" s="93"/>
      <c r="LGO115" s="93"/>
      <c r="LGP115" s="93"/>
      <c r="LGQ115" s="93"/>
      <c r="LGR115" s="93"/>
      <c r="LGS115" s="93"/>
      <c r="LGT115" s="93"/>
      <c r="LGU115" s="93"/>
      <c r="LGV115" s="93"/>
      <c r="LGW115" s="93"/>
      <c r="LGX115" s="93"/>
      <c r="LGY115" s="93"/>
      <c r="LGZ115" s="93"/>
      <c r="LHA115" s="93"/>
      <c r="LHB115" s="93"/>
      <c r="LHC115" s="93"/>
      <c r="LHD115" s="93"/>
      <c r="LHE115" s="93"/>
      <c r="LHF115" s="93"/>
      <c r="LHG115" s="93"/>
      <c r="LHH115" s="93"/>
      <c r="LHI115" s="93"/>
      <c r="LHJ115" s="93"/>
      <c r="LHK115" s="93"/>
      <c r="LHL115" s="93"/>
      <c r="LHM115" s="93"/>
      <c r="LHN115" s="93"/>
      <c r="LHO115" s="93"/>
      <c r="LHP115" s="93"/>
      <c r="LHQ115" s="93"/>
      <c r="LHR115" s="93"/>
      <c r="LHS115" s="93"/>
      <c r="LHT115" s="93"/>
      <c r="LHU115" s="93"/>
      <c r="LHV115" s="93"/>
      <c r="LHW115" s="93"/>
      <c r="LHX115" s="93"/>
      <c r="LHY115" s="93"/>
      <c r="LHZ115" s="93"/>
      <c r="LIA115" s="93"/>
      <c r="LIB115" s="93"/>
      <c r="LIC115" s="93"/>
      <c r="LID115" s="93"/>
      <c r="LIE115" s="93"/>
      <c r="LIF115" s="93"/>
      <c r="LIG115" s="93"/>
      <c r="LIH115" s="93"/>
      <c r="LII115" s="93"/>
      <c r="LIJ115" s="93"/>
      <c r="LIK115" s="93"/>
      <c r="LIL115" s="93"/>
      <c r="LIM115" s="93"/>
      <c r="LIN115" s="93"/>
      <c r="LIO115" s="93"/>
      <c r="LIP115" s="93"/>
      <c r="LIQ115" s="93"/>
      <c r="LIR115" s="93"/>
      <c r="LIS115" s="93"/>
      <c r="LIT115" s="93"/>
      <c r="LIU115" s="93"/>
      <c r="LIV115" s="93"/>
      <c r="LIW115" s="93"/>
      <c r="LIX115" s="93"/>
      <c r="LIY115" s="93"/>
      <c r="LIZ115" s="93"/>
      <c r="LJA115" s="93"/>
      <c r="LJB115" s="93"/>
      <c r="LJC115" s="93"/>
      <c r="LJD115" s="93"/>
      <c r="LJE115" s="93"/>
      <c r="LJF115" s="93"/>
      <c r="LJG115" s="93"/>
      <c r="LJH115" s="93"/>
      <c r="LJI115" s="93"/>
      <c r="LJJ115" s="93"/>
      <c r="LJK115" s="93"/>
      <c r="LJL115" s="93"/>
      <c r="LJM115" s="93"/>
      <c r="LJN115" s="93"/>
      <c r="LJO115" s="93"/>
      <c r="LJP115" s="93"/>
      <c r="LJQ115" s="93"/>
      <c r="LJR115" s="93"/>
      <c r="LJS115" s="93"/>
      <c r="LJT115" s="93"/>
      <c r="LJU115" s="93"/>
      <c r="LJV115" s="93"/>
      <c r="LJW115" s="93"/>
      <c r="LJX115" s="93"/>
      <c r="LJY115" s="93"/>
      <c r="LJZ115" s="93"/>
      <c r="LKA115" s="93"/>
      <c r="LKB115" s="93"/>
      <c r="LKC115" s="93"/>
      <c r="LKD115" s="93"/>
      <c r="LKE115" s="93"/>
      <c r="LKF115" s="93"/>
      <c r="LKG115" s="93"/>
      <c r="LKH115" s="93"/>
      <c r="LKI115" s="93"/>
      <c r="LKJ115" s="93"/>
      <c r="LKK115" s="93"/>
      <c r="LKL115" s="93"/>
      <c r="LKM115" s="93"/>
      <c r="LKN115" s="93"/>
      <c r="LKO115" s="93"/>
      <c r="LKP115" s="93"/>
      <c r="LKQ115" s="93"/>
      <c r="LKR115" s="93"/>
      <c r="LKS115" s="93"/>
      <c r="LKT115" s="93"/>
      <c r="LKU115" s="93"/>
      <c r="LKV115" s="93"/>
      <c r="LKW115" s="93"/>
      <c r="LKX115" s="93"/>
      <c r="LKY115" s="93"/>
      <c r="LKZ115" s="93"/>
      <c r="LLA115" s="93"/>
      <c r="LLB115" s="93"/>
      <c r="LLC115" s="93"/>
      <c r="LLD115" s="93"/>
      <c r="LLE115" s="93"/>
      <c r="LLF115" s="93"/>
      <c r="LLG115" s="93"/>
      <c r="LLH115" s="93"/>
      <c r="LLI115" s="93"/>
      <c r="LLJ115" s="93"/>
      <c r="LLK115" s="93"/>
      <c r="LLL115" s="93"/>
      <c r="LLM115" s="93"/>
      <c r="LLN115" s="93"/>
      <c r="LLO115" s="93"/>
      <c r="LLP115" s="93"/>
      <c r="LLQ115" s="93"/>
      <c r="LLR115" s="93"/>
      <c r="LLS115" s="93"/>
      <c r="LLT115" s="93"/>
      <c r="LLU115" s="93"/>
      <c r="LLV115" s="93"/>
      <c r="LLW115" s="93"/>
      <c r="LLX115" s="93"/>
      <c r="LLY115" s="93"/>
      <c r="LLZ115" s="93"/>
      <c r="LMA115" s="93"/>
      <c r="LMB115" s="93"/>
      <c r="LMC115" s="93"/>
      <c r="LMD115" s="93"/>
      <c r="LME115" s="93"/>
      <c r="LMF115" s="93"/>
      <c r="LMG115" s="93"/>
      <c r="LMH115" s="93"/>
      <c r="LMI115" s="93"/>
      <c r="LMJ115" s="93"/>
      <c r="LMK115" s="93"/>
      <c r="LML115" s="93"/>
      <c r="LMM115" s="93"/>
      <c r="LMN115" s="93"/>
      <c r="LMO115" s="93"/>
      <c r="LMP115" s="93"/>
      <c r="LMQ115" s="93"/>
      <c r="LMR115" s="93"/>
      <c r="LMS115" s="93"/>
      <c r="LMT115" s="93"/>
      <c r="LMU115" s="93"/>
      <c r="LMV115" s="93"/>
      <c r="LMW115" s="93"/>
      <c r="LMX115" s="93"/>
      <c r="LMY115" s="93"/>
      <c r="LMZ115" s="93"/>
      <c r="LNA115" s="93"/>
      <c r="LNB115" s="93"/>
      <c r="LNC115" s="93"/>
      <c r="LND115" s="93"/>
      <c r="LNE115" s="93"/>
      <c r="LNF115" s="93"/>
      <c r="LNG115" s="93"/>
      <c r="LNH115" s="93"/>
      <c r="LNI115" s="93"/>
      <c r="LNJ115" s="93"/>
      <c r="LNK115" s="93"/>
      <c r="LNL115" s="93"/>
      <c r="LNM115" s="93"/>
      <c r="LNN115" s="93"/>
      <c r="LNO115" s="93"/>
      <c r="LNP115" s="93"/>
      <c r="LNQ115" s="93"/>
      <c r="LNR115" s="93"/>
      <c r="LNS115" s="93"/>
      <c r="LNT115" s="93"/>
      <c r="LNU115" s="93"/>
      <c r="LNV115" s="93"/>
      <c r="LNW115" s="93"/>
      <c r="LNX115" s="93"/>
      <c r="LNY115" s="93"/>
      <c r="LNZ115" s="93"/>
      <c r="LOA115" s="93"/>
      <c r="LOB115" s="93"/>
      <c r="LOC115" s="93"/>
      <c r="LOD115" s="93"/>
      <c r="LOE115" s="93"/>
      <c r="LOF115" s="93"/>
      <c r="LOG115" s="93"/>
      <c r="LOH115" s="93"/>
      <c r="LOI115" s="93"/>
      <c r="LOJ115" s="93"/>
      <c r="LOK115" s="93"/>
      <c r="LOL115" s="93"/>
      <c r="LOM115" s="93"/>
      <c r="LON115" s="93"/>
      <c r="LOO115" s="93"/>
      <c r="LOP115" s="93"/>
      <c r="LOQ115" s="93"/>
      <c r="LOR115" s="93"/>
      <c r="LOS115" s="93"/>
      <c r="LOT115" s="93"/>
      <c r="LOU115" s="93"/>
      <c r="LOV115" s="93"/>
      <c r="LOW115" s="93"/>
      <c r="LOX115" s="93"/>
      <c r="LOY115" s="93"/>
      <c r="LOZ115" s="93"/>
      <c r="LPA115" s="93"/>
      <c r="LPB115" s="93"/>
      <c r="LPC115" s="93"/>
      <c r="LPD115" s="93"/>
      <c r="LPE115" s="93"/>
      <c r="LPF115" s="93"/>
      <c r="LPG115" s="93"/>
      <c r="LPH115" s="93"/>
      <c r="LPI115" s="93"/>
      <c r="LPJ115" s="93"/>
      <c r="LPK115" s="93"/>
      <c r="LPL115" s="93"/>
      <c r="LPM115" s="93"/>
      <c r="LPN115" s="93"/>
      <c r="LPO115" s="93"/>
      <c r="LPP115" s="93"/>
      <c r="LPQ115" s="93"/>
      <c r="LPR115" s="93"/>
      <c r="LPS115" s="93"/>
      <c r="LPT115" s="93"/>
      <c r="LPU115" s="93"/>
      <c r="LPV115" s="93"/>
      <c r="LPW115" s="93"/>
      <c r="LPX115" s="93"/>
      <c r="LPY115" s="93"/>
      <c r="LPZ115" s="93"/>
      <c r="LQA115" s="93"/>
      <c r="LQB115" s="93"/>
      <c r="LQC115" s="93"/>
      <c r="LQD115" s="93"/>
      <c r="LQE115" s="93"/>
      <c r="LQF115" s="93"/>
      <c r="LQG115" s="93"/>
      <c r="LQH115" s="93"/>
      <c r="LQI115" s="93"/>
      <c r="LQJ115" s="93"/>
      <c r="LQK115" s="93"/>
      <c r="LQL115" s="93"/>
      <c r="LQM115" s="93"/>
      <c r="LQN115" s="93"/>
      <c r="LQO115" s="93"/>
      <c r="LQP115" s="93"/>
      <c r="LQQ115" s="93"/>
      <c r="LQR115" s="93"/>
      <c r="LQS115" s="93"/>
      <c r="LQT115" s="93"/>
      <c r="LQU115" s="93"/>
      <c r="LQV115" s="93"/>
      <c r="LQW115" s="93"/>
      <c r="LQX115" s="93"/>
      <c r="LQY115" s="93"/>
      <c r="LQZ115" s="93"/>
      <c r="LRA115" s="93"/>
      <c r="LRB115" s="93"/>
      <c r="LRC115" s="93"/>
      <c r="LRD115" s="93"/>
      <c r="LRE115" s="93"/>
      <c r="LRF115" s="93"/>
      <c r="LRG115" s="93"/>
      <c r="LRH115" s="93"/>
      <c r="LRI115" s="93"/>
      <c r="LRJ115" s="93"/>
      <c r="LRK115" s="93"/>
      <c r="LRL115" s="93"/>
      <c r="LRM115" s="93"/>
      <c r="LRN115" s="93"/>
      <c r="LRO115" s="93"/>
      <c r="LRP115" s="93"/>
      <c r="LRQ115" s="93"/>
      <c r="LRR115" s="93"/>
      <c r="LRS115" s="93"/>
      <c r="LRT115" s="93"/>
      <c r="LRU115" s="93"/>
      <c r="LRV115" s="93"/>
      <c r="LRW115" s="93"/>
      <c r="LRX115" s="93"/>
      <c r="LRY115" s="93"/>
      <c r="LRZ115" s="93"/>
      <c r="LSA115" s="93"/>
      <c r="LSB115" s="93"/>
      <c r="LSC115" s="93"/>
      <c r="LSD115" s="93"/>
      <c r="LSE115" s="93"/>
      <c r="LSF115" s="93"/>
      <c r="LSG115" s="93"/>
      <c r="LSH115" s="93"/>
      <c r="LSI115" s="93"/>
      <c r="LSJ115" s="93"/>
      <c r="LSK115" s="93"/>
      <c r="LSL115" s="93"/>
      <c r="LSM115" s="93"/>
      <c r="LSN115" s="93"/>
      <c r="LSO115" s="93"/>
      <c r="LSP115" s="93"/>
      <c r="LSQ115" s="93"/>
      <c r="LSR115" s="93"/>
      <c r="LSS115" s="93"/>
      <c r="LST115" s="93"/>
      <c r="LSU115" s="93"/>
      <c r="LSV115" s="93"/>
      <c r="LSW115" s="93"/>
      <c r="LSX115" s="93"/>
      <c r="LSY115" s="93"/>
      <c r="LSZ115" s="93"/>
      <c r="LTA115" s="93"/>
      <c r="LTB115" s="93"/>
      <c r="LTC115" s="93"/>
      <c r="LTD115" s="93"/>
      <c r="LTE115" s="93"/>
      <c r="LTF115" s="93"/>
      <c r="LTG115" s="93"/>
      <c r="LTH115" s="93"/>
      <c r="LTI115" s="93"/>
      <c r="LTJ115" s="93"/>
      <c r="LTK115" s="93"/>
      <c r="LTL115" s="93"/>
      <c r="LTM115" s="93"/>
      <c r="LTN115" s="93"/>
      <c r="LTO115" s="93"/>
      <c r="LTP115" s="93"/>
      <c r="LTQ115" s="93"/>
      <c r="LTR115" s="93"/>
      <c r="LTS115" s="93"/>
      <c r="LTT115" s="93"/>
      <c r="LTU115" s="93"/>
      <c r="LTV115" s="93"/>
      <c r="LTW115" s="93"/>
      <c r="LTX115" s="93"/>
      <c r="LTY115" s="93"/>
      <c r="LTZ115" s="93"/>
      <c r="LUA115" s="93"/>
      <c r="LUB115" s="93"/>
      <c r="LUC115" s="93"/>
      <c r="LUD115" s="93"/>
      <c r="LUE115" s="93"/>
      <c r="LUF115" s="93"/>
      <c r="LUG115" s="93"/>
      <c r="LUH115" s="93"/>
      <c r="LUI115" s="93"/>
      <c r="LUJ115" s="93"/>
      <c r="LUK115" s="93"/>
      <c r="LUL115" s="93"/>
      <c r="LUM115" s="93"/>
      <c r="LUN115" s="93"/>
      <c r="LUO115" s="93"/>
      <c r="LUP115" s="93"/>
      <c r="LUQ115" s="93"/>
      <c r="LUR115" s="93"/>
      <c r="LUS115" s="93"/>
      <c r="LUT115" s="93"/>
      <c r="LUU115" s="93"/>
      <c r="LUV115" s="93"/>
      <c r="LUW115" s="93"/>
      <c r="LUX115" s="93"/>
      <c r="LUY115" s="93"/>
      <c r="LUZ115" s="93"/>
      <c r="LVA115" s="93"/>
      <c r="LVB115" s="93"/>
      <c r="LVC115" s="93"/>
      <c r="LVD115" s="93"/>
      <c r="LVE115" s="93"/>
      <c r="LVF115" s="93"/>
      <c r="LVG115" s="93"/>
      <c r="LVH115" s="93"/>
      <c r="LVI115" s="93"/>
      <c r="LVJ115" s="93"/>
      <c r="LVK115" s="93"/>
      <c r="LVL115" s="93"/>
      <c r="LVM115" s="93"/>
      <c r="LVN115" s="93"/>
      <c r="LVO115" s="93"/>
      <c r="LVP115" s="93"/>
      <c r="LVQ115" s="93"/>
      <c r="LVR115" s="93"/>
      <c r="LVS115" s="93"/>
      <c r="LVT115" s="93"/>
      <c r="LVU115" s="93"/>
      <c r="LVV115" s="93"/>
      <c r="LVW115" s="93"/>
      <c r="LVX115" s="93"/>
      <c r="LVY115" s="93"/>
      <c r="LVZ115" s="93"/>
      <c r="LWA115" s="93"/>
      <c r="LWB115" s="93"/>
      <c r="LWC115" s="93"/>
      <c r="LWD115" s="93"/>
      <c r="LWE115" s="93"/>
      <c r="LWF115" s="93"/>
      <c r="LWG115" s="93"/>
      <c r="LWH115" s="93"/>
      <c r="LWI115" s="93"/>
      <c r="LWJ115" s="93"/>
      <c r="LWK115" s="93"/>
      <c r="LWL115" s="93"/>
      <c r="LWM115" s="93"/>
      <c r="LWN115" s="93"/>
      <c r="LWO115" s="93"/>
      <c r="LWP115" s="93"/>
      <c r="LWQ115" s="93"/>
      <c r="LWR115" s="93"/>
      <c r="LWS115" s="93"/>
      <c r="LWT115" s="93"/>
      <c r="LWU115" s="93"/>
      <c r="LWV115" s="93"/>
      <c r="LWW115" s="93"/>
      <c r="LWX115" s="93"/>
      <c r="LWY115" s="93"/>
      <c r="LWZ115" s="93"/>
      <c r="LXA115" s="93"/>
      <c r="LXB115" s="93"/>
      <c r="LXC115" s="93"/>
      <c r="LXD115" s="93"/>
      <c r="LXE115" s="93"/>
      <c r="LXF115" s="93"/>
      <c r="LXG115" s="93"/>
      <c r="LXH115" s="93"/>
      <c r="LXI115" s="93"/>
      <c r="LXJ115" s="93"/>
      <c r="LXK115" s="93"/>
      <c r="LXL115" s="93"/>
      <c r="LXM115" s="93"/>
      <c r="LXN115" s="93"/>
      <c r="LXO115" s="93"/>
      <c r="LXP115" s="93"/>
      <c r="LXQ115" s="93"/>
      <c r="LXR115" s="93"/>
      <c r="LXS115" s="93"/>
      <c r="LXT115" s="93"/>
      <c r="LXU115" s="93"/>
      <c r="LXV115" s="93"/>
      <c r="LXW115" s="93"/>
      <c r="LXX115" s="93"/>
      <c r="LXY115" s="93"/>
      <c r="LXZ115" s="93"/>
      <c r="LYA115" s="93"/>
      <c r="LYB115" s="93"/>
      <c r="LYC115" s="93"/>
      <c r="LYD115" s="93"/>
      <c r="LYE115" s="93"/>
      <c r="LYF115" s="93"/>
      <c r="LYG115" s="93"/>
      <c r="LYH115" s="93"/>
      <c r="LYI115" s="93"/>
      <c r="LYJ115" s="93"/>
      <c r="LYK115" s="93"/>
      <c r="LYL115" s="93"/>
      <c r="LYM115" s="93"/>
      <c r="LYN115" s="93"/>
      <c r="LYO115" s="93"/>
      <c r="LYP115" s="93"/>
      <c r="LYQ115" s="93"/>
      <c r="LYR115" s="93"/>
      <c r="LYS115" s="93"/>
      <c r="LYT115" s="93"/>
      <c r="LYU115" s="93"/>
      <c r="LYV115" s="93"/>
      <c r="LYW115" s="93"/>
      <c r="LYX115" s="93"/>
      <c r="LYY115" s="93"/>
      <c r="LYZ115" s="93"/>
      <c r="LZA115" s="93"/>
      <c r="LZB115" s="93"/>
      <c r="LZC115" s="93"/>
      <c r="LZD115" s="93"/>
      <c r="LZE115" s="93"/>
      <c r="LZF115" s="93"/>
      <c r="LZG115" s="93"/>
      <c r="LZH115" s="93"/>
      <c r="LZI115" s="93"/>
      <c r="LZJ115" s="93"/>
      <c r="LZK115" s="93"/>
      <c r="LZL115" s="93"/>
      <c r="LZM115" s="93"/>
      <c r="LZN115" s="93"/>
      <c r="LZO115" s="93"/>
      <c r="LZP115" s="93"/>
      <c r="LZQ115" s="93"/>
      <c r="LZR115" s="93"/>
      <c r="LZS115" s="93"/>
      <c r="LZT115" s="93"/>
      <c r="LZU115" s="93"/>
      <c r="LZV115" s="93"/>
      <c r="LZW115" s="93"/>
      <c r="LZX115" s="93"/>
      <c r="LZY115" s="93"/>
      <c r="LZZ115" s="93"/>
      <c r="MAA115" s="93"/>
      <c r="MAB115" s="93"/>
      <c r="MAC115" s="93"/>
      <c r="MAD115" s="93"/>
      <c r="MAE115" s="93"/>
      <c r="MAF115" s="93"/>
      <c r="MAG115" s="93"/>
      <c r="MAH115" s="93"/>
      <c r="MAI115" s="93"/>
      <c r="MAJ115" s="93"/>
      <c r="MAK115" s="93"/>
      <c r="MAL115" s="93"/>
      <c r="MAM115" s="93"/>
      <c r="MAN115" s="93"/>
      <c r="MAO115" s="93"/>
      <c r="MAP115" s="93"/>
      <c r="MAQ115" s="93"/>
      <c r="MAR115" s="93"/>
      <c r="MAS115" s="93"/>
      <c r="MAT115" s="93"/>
      <c r="MAU115" s="93"/>
      <c r="MAV115" s="93"/>
      <c r="MAW115" s="93"/>
      <c r="MAX115" s="93"/>
      <c r="MAY115" s="93"/>
      <c r="MAZ115" s="93"/>
      <c r="MBA115" s="93"/>
      <c r="MBB115" s="93"/>
      <c r="MBC115" s="93"/>
      <c r="MBD115" s="93"/>
      <c r="MBE115" s="93"/>
      <c r="MBF115" s="93"/>
      <c r="MBG115" s="93"/>
      <c r="MBH115" s="93"/>
      <c r="MBI115" s="93"/>
      <c r="MBJ115" s="93"/>
      <c r="MBK115" s="93"/>
      <c r="MBL115" s="93"/>
      <c r="MBM115" s="93"/>
      <c r="MBN115" s="93"/>
      <c r="MBO115" s="93"/>
      <c r="MBP115" s="93"/>
      <c r="MBQ115" s="93"/>
      <c r="MBR115" s="93"/>
      <c r="MBS115" s="93"/>
      <c r="MBT115" s="93"/>
      <c r="MBU115" s="93"/>
      <c r="MBV115" s="93"/>
      <c r="MBW115" s="93"/>
      <c r="MBX115" s="93"/>
      <c r="MBY115" s="93"/>
      <c r="MBZ115" s="93"/>
      <c r="MCA115" s="93"/>
      <c r="MCB115" s="93"/>
      <c r="MCC115" s="93"/>
      <c r="MCD115" s="93"/>
      <c r="MCE115" s="93"/>
      <c r="MCF115" s="93"/>
      <c r="MCG115" s="93"/>
      <c r="MCH115" s="93"/>
      <c r="MCI115" s="93"/>
      <c r="MCJ115" s="93"/>
      <c r="MCK115" s="93"/>
      <c r="MCL115" s="93"/>
      <c r="MCM115" s="93"/>
      <c r="MCN115" s="93"/>
      <c r="MCO115" s="93"/>
      <c r="MCP115" s="93"/>
      <c r="MCQ115" s="93"/>
      <c r="MCR115" s="93"/>
      <c r="MCS115" s="93"/>
      <c r="MCT115" s="93"/>
      <c r="MCU115" s="93"/>
      <c r="MCV115" s="93"/>
      <c r="MCW115" s="93"/>
      <c r="MCX115" s="93"/>
      <c r="MCY115" s="93"/>
      <c r="MCZ115" s="93"/>
      <c r="MDA115" s="93"/>
      <c r="MDB115" s="93"/>
      <c r="MDC115" s="93"/>
      <c r="MDD115" s="93"/>
      <c r="MDE115" s="93"/>
      <c r="MDF115" s="93"/>
      <c r="MDG115" s="93"/>
      <c r="MDH115" s="93"/>
      <c r="MDI115" s="93"/>
      <c r="MDJ115" s="93"/>
      <c r="MDK115" s="93"/>
      <c r="MDL115" s="93"/>
      <c r="MDM115" s="93"/>
      <c r="MDN115" s="93"/>
      <c r="MDO115" s="93"/>
      <c r="MDP115" s="93"/>
      <c r="MDQ115" s="93"/>
      <c r="MDR115" s="93"/>
      <c r="MDS115" s="93"/>
      <c r="MDT115" s="93"/>
      <c r="MDU115" s="93"/>
      <c r="MDV115" s="93"/>
      <c r="MDW115" s="93"/>
      <c r="MDX115" s="93"/>
      <c r="MDY115" s="93"/>
      <c r="MDZ115" s="93"/>
      <c r="MEA115" s="93"/>
      <c r="MEB115" s="93"/>
      <c r="MEC115" s="93"/>
      <c r="MED115" s="93"/>
      <c r="MEE115" s="93"/>
      <c r="MEF115" s="93"/>
      <c r="MEG115" s="93"/>
      <c r="MEH115" s="93"/>
      <c r="MEI115" s="93"/>
      <c r="MEJ115" s="93"/>
      <c r="MEK115" s="93"/>
      <c r="MEL115" s="93"/>
      <c r="MEM115" s="93"/>
      <c r="MEN115" s="93"/>
      <c r="MEO115" s="93"/>
      <c r="MEP115" s="93"/>
      <c r="MEQ115" s="93"/>
      <c r="MER115" s="93"/>
      <c r="MES115" s="93"/>
      <c r="MET115" s="93"/>
      <c r="MEU115" s="93"/>
      <c r="MEV115" s="93"/>
      <c r="MEW115" s="93"/>
      <c r="MEX115" s="93"/>
      <c r="MEY115" s="93"/>
      <c r="MEZ115" s="93"/>
      <c r="MFA115" s="93"/>
      <c r="MFB115" s="93"/>
      <c r="MFC115" s="93"/>
      <c r="MFD115" s="93"/>
      <c r="MFE115" s="93"/>
      <c r="MFF115" s="93"/>
      <c r="MFG115" s="93"/>
      <c r="MFH115" s="93"/>
      <c r="MFI115" s="93"/>
      <c r="MFJ115" s="93"/>
      <c r="MFK115" s="93"/>
      <c r="MFL115" s="93"/>
      <c r="MFM115" s="93"/>
      <c r="MFN115" s="93"/>
      <c r="MFO115" s="93"/>
      <c r="MFP115" s="93"/>
      <c r="MFQ115" s="93"/>
      <c r="MFR115" s="93"/>
      <c r="MFS115" s="93"/>
      <c r="MFT115" s="93"/>
      <c r="MFU115" s="93"/>
      <c r="MFV115" s="93"/>
      <c r="MFW115" s="93"/>
      <c r="MFX115" s="93"/>
      <c r="MFY115" s="93"/>
      <c r="MFZ115" s="93"/>
      <c r="MGA115" s="93"/>
      <c r="MGB115" s="93"/>
      <c r="MGC115" s="93"/>
      <c r="MGD115" s="93"/>
      <c r="MGE115" s="93"/>
      <c r="MGF115" s="93"/>
      <c r="MGG115" s="93"/>
      <c r="MGH115" s="93"/>
      <c r="MGI115" s="93"/>
      <c r="MGJ115" s="93"/>
      <c r="MGK115" s="93"/>
      <c r="MGL115" s="93"/>
      <c r="MGM115" s="93"/>
      <c r="MGN115" s="93"/>
      <c r="MGO115" s="93"/>
      <c r="MGP115" s="93"/>
      <c r="MGQ115" s="93"/>
      <c r="MGR115" s="93"/>
      <c r="MGS115" s="93"/>
      <c r="MGT115" s="93"/>
      <c r="MGU115" s="93"/>
      <c r="MGV115" s="93"/>
      <c r="MGW115" s="93"/>
      <c r="MGX115" s="93"/>
      <c r="MGY115" s="93"/>
      <c r="MGZ115" s="93"/>
      <c r="MHA115" s="93"/>
      <c r="MHB115" s="93"/>
      <c r="MHC115" s="93"/>
      <c r="MHD115" s="93"/>
      <c r="MHE115" s="93"/>
      <c r="MHF115" s="93"/>
      <c r="MHG115" s="93"/>
      <c r="MHH115" s="93"/>
      <c r="MHI115" s="93"/>
      <c r="MHJ115" s="93"/>
      <c r="MHK115" s="93"/>
      <c r="MHL115" s="93"/>
      <c r="MHM115" s="93"/>
      <c r="MHN115" s="93"/>
      <c r="MHO115" s="93"/>
      <c r="MHP115" s="93"/>
      <c r="MHQ115" s="93"/>
      <c r="MHR115" s="93"/>
      <c r="MHS115" s="93"/>
      <c r="MHT115" s="93"/>
      <c r="MHU115" s="93"/>
      <c r="MHV115" s="93"/>
      <c r="MHW115" s="93"/>
      <c r="MHX115" s="93"/>
      <c r="MHY115" s="93"/>
      <c r="MHZ115" s="93"/>
      <c r="MIA115" s="93"/>
      <c r="MIB115" s="93"/>
      <c r="MIC115" s="93"/>
      <c r="MID115" s="93"/>
      <c r="MIE115" s="93"/>
      <c r="MIF115" s="93"/>
      <c r="MIG115" s="93"/>
      <c r="MIH115" s="93"/>
      <c r="MII115" s="93"/>
      <c r="MIJ115" s="93"/>
      <c r="MIK115" s="93"/>
      <c r="MIL115" s="93"/>
      <c r="MIM115" s="93"/>
      <c r="MIN115" s="93"/>
      <c r="MIO115" s="93"/>
      <c r="MIP115" s="93"/>
      <c r="MIQ115" s="93"/>
      <c r="MIR115" s="93"/>
      <c r="MIS115" s="93"/>
      <c r="MIT115" s="93"/>
      <c r="MIU115" s="93"/>
      <c r="MIV115" s="93"/>
      <c r="MIW115" s="93"/>
      <c r="MIX115" s="93"/>
      <c r="MIY115" s="93"/>
      <c r="MIZ115" s="93"/>
      <c r="MJA115" s="93"/>
      <c r="MJB115" s="93"/>
      <c r="MJC115" s="93"/>
      <c r="MJD115" s="93"/>
      <c r="MJE115" s="93"/>
      <c r="MJF115" s="93"/>
      <c r="MJG115" s="93"/>
      <c r="MJH115" s="93"/>
      <c r="MJI115" s="93"/>
      <c r="MJJ115" s="93"/>
      <c r="MJK115" s="93"/>
      <c r="MJL115" s="93"/>
      <c r="MJM115" s="93"/>
      <c r="MJN115" s="93"/>
      <c r="MJO115" s="93"/>
      <c r="MJP115" s="93"/>
      <c r="MJQ115" s="93"/>
      <c r="MJR115" s="93"/>
      <c r="MJS115" s="93"/>
      <c r="MJT115" s="93"/>
      <c r="MJU115" s="93"/>
      <c r="MJV115" s="93"/>
      <c r="MJW115" s="93"/>
      <c r="MJX115" s="93"/>
      <c r="MJY115" s="93"/>
      <c r="MJZ115" s="93"/>
      <c r="MKA115" s="93"/>
      <c r="MKB115" s="93"/>
      <c r="MKC115" s="93"/>
      <c r="MKD115" s="93"/>
      <c r="MKE115" s="93"/>
      <c r="MKF115" s="93"/>
      <c r="MKG115" s="93"/>
      <c r="MKH115" s="93"/>
      <c r="MKI115" s="93"/>
      <c r="MKJ115" s="93"/>
      <c r="MKK115" s="93"/>
      <c r="MKL115" s="93"/>
      <c r="MKM115" s="93"/>
      <c r="MKN115" s="93"/>
      <c r="MKO115" s="93"/>
      <c r="MKP115" s="93"/>
      <c r="MKQ115" s="93"/>
      <c r="MKR115" s="93"/>
      <c r="MKS115" s="93"/>
      <c r="MKT115" s="93"/>
      <c r="MKU115" s="93"/>
      <c r="MKV115" s="93"/>
      <c r="MKW115" s="93"/>
      <c r="MKX115" s="93"/>
      <c r="MKY115" s="93"/>
      <c r="MKZ115" s="93"/>
      <c r="MLA115" s="93"/>
      <c r="MLB115" s="93"/>
      <c r="MLC115" s="93"/>
      <c r="MLD115" s="93"/>
      <c r="MLE115" s="93"/>
      <c r="MLF115" s="93"/>
      <c r="MLG115" s="93"/>
      <c r="MLH115" s="93"/>
      <c r="MLI115" s="93"/>
      <c r="MLJ115" s="93"/>
      <c r="MLK115" s="93"/>
      <c r="MLL115" s="93"/>
      <c r="MLM115" s="93"/>
      <c r="MLN115" s="93"/>
      <c r="MLO115" s="93"/>
      <c r="MLP115" s="93"/>
      <c r="MLQ115" s="93"/>
      <c r="MLR115" s="93"/>
      <c r="MLS115" s="93"/>
      <c r="MLT115" s="93"/>
      <c r="MLU115" s="93"/>
      <c r="MLV115" s="93"/>
      <c r="MLW115" s="93"/>
      <c r="MLX115" s="93"/>
      <c r="MLY115" s="93"/>
      <c r="MLZ115" s="93"/>
      <c r="MMA115" s="93"/>
      <c r="MMB115" s="93"/>
      <c r="MMC115" s="93"/>
      <c r="MMD115" s="93"/>
      <c r="MME115" s="93"/>
      <c r="MMF115" s="93"/>
      <c r="MMG115" s="93"/>
      <c r="MMH115" s="93"/>
      <c r="MMI115" s="93"/>
      <c r="MMJ115" s="93"/>
      <c r="MMK115" s="93"/>
      <c r="MML115" s="93"/>
      <c r="MMM115" s="93"/>
      <c r="MMN115" s="93"/>
      <c r="MMO115" s="93"/>
      <c r="MMP115" s="93"/>
      <c r="MMQ115" s="93"/>
      <c r="MMR115" s="93"/>
      <c r="MMS115" s="93"/>
      <c r="MMT115" s="93"/>
      <c r="MMU115" s="93"/>
      <c r="MMV115" s="93"/>
      <c r="MMW115" s="93"/>
      <c r="MMX115" s="93"/>
      <c r="MMY115" s="93"/>
      <c r="MMZ115" s="93"/>
      <c r="MNA115" s="93"/>
      <c r="MNB115" s="93"/>
      <c r="MNC115" s="93"/>
      <c r="MND115" s="93"/>
      <c r="MNE115" s="93"/>
      <c r="MNF115" s="93"/>
      <c r="MNG115" s="93"/>
      <c r="MNH115" s="93"/>
      <c r="MNI115" s="93"/>
      <c r="MNJ115" s="93"/>
      <c r="MNK115" s="93"/>
      <c r="MNL115" s="93"/>
      <c r="MNM115" s="93"/>
      <c r="MNN115" s="93"/>
      <c r="MNO115" s="93"/>
      <c r="MNP115" s="93"/>
      <c r="MNQ115" s="93"/>
      <c r="MNR115" s="93"/>
      <c r="MNS115" s="93"/>
      <c r="MNT115" s="93"/>
      <c r="MNU115" s="93"/>
      <c r="MNV115" s="93"/>
      <c r="MNW115" s="93"/>
      <c r="MNX115" s="93"/>
      <c r="MNY115" s="93"/>
      <c r="MNZ115" s="93"/>
      <c r="MOA115" s="93"/>
      <c r="MOB115" s="93"/>
      <c r="MOC115" s="93"/>
      <c r="MOD115" s="93"/>
      <c r="MOE115" s="93"/>
      <c r="MOF115" s="93"/>
      <c r="MOG115" s="93"/>
      <c r="MOH115" s="93"/>
      <c r="MOI115" s="93"/>
      <c r="MOJ115" s="93"/>
      <c r="MOK115" s="93"/>
      <c r="MOL115" s="93"/>
      <c r="MOM115" s="93"/>
      <c r="MON115" s="93"/>
      <c r="MOO115" s="93"/>
      <c r="MOP115" s="93"/>
      <c r="MOQ115" s="93"/>
      <c r="MOR115" s="93"/>
      <c r="MOS115" s="93"/>
      <c r="MOT115" s="93"/>
      <c r="MOU115" s="93"/>
      <c r="MOV115" s="93"/>
      <c r="MOW115" s="93"/>
      <c r="MOX115" s="93"/>
      <c r="MOY115" s="93"/>
      <c r="MOZ115" s="93"/>
      <c r="MPA115" s="93"/>
      <c r="MPB115" s="93"/>
      <c r="MPC115" s="93"/>
      <c r="MPD115" s="93"/>
      <c r="MPE115" s="93"/>
      <c r="MPF115" s="93"/>
      <c r="MPG115" s="93"/>
      <c r="MPH115" s="93"/>
      <c r="MPI115" s="93"/>
      <c r="MPJ115" s="93"/>
      <c r="MPK115" s="93"/>
      <c r="MPL115" s="93"/>
      <c r="MPM115" s="93"/>
      <c r="MPN115" s="93"/>
      <c r="MPO115" s="93"/>
      <c r="MPP115" s="93"/>
      <c r="MPQ115" s="93"/>
      <c r="MPR115" s="93"/>
      <c r="MPS115" s="93"/>
      <c r="MPT115" s="93"/>
      <c r="MPU115" s="93"/>
      <c r="MPV115" s="93"/>
      <c r="MPW115" s="93"/>
      <c r="MPX115" s="93"/>
      <c r="MPY115" s="93"/>
      <c r="MPZ115" s="93"/>
      <c r="MQA115" s="93"/>
      <c r="MQB115" s="93"/>
      <c r="MQC115" s="93"/>
      <c r="MQD115" s="93"/>
      <c r="MQE115" s="93"/>
      <c r="MQF115" s="93"/>
      <c r="MQG115" s="93"/>
      <c r="MQH115" s="93"/>
      <c r="MQI115" s="93"/>
      <c r="MQJ115" s="93"/>
      <c r="MQK115" s="93"/>
      <c r="MQL115" s="93"/>
      <c r="MQM115" s="93"/>
      <c r="MQN115" s="93"/>
      <c r="MQO115" s="93"/>
      <c r="MQP115" s="93"/>
      <c r="MQQ115" s="93"/>
      <c r="MQR115" s="93"/>
      <c r="MQS115" s="93"/>
      <c r="MQT115" s="93"/>
      <c r="MQU115" s="93"/>
      <c r="MQV115" s="93"/>
      <c r="MQW115" s="93"/>
      <c r="MQX115" s="93"/>
      <c r="MQY115" s="93"/>
      <c r="MQZ115" s="93"/>
      <c r="MRA115" s="93"/>
      <c r="MRB115" s="93"/>
      <c r="MRC115" s="93"/>
      <c r="MRD115" s="93"/>
      <c r="MRE115" s="93"/>
      <c r="MRF115" s="93"/>
      <c r="MRG115" s="93"/>
      <c r="MRH115" s="93"/>
      <c r="MRI115" s="93"/>
      <c r="MRJ115" s="93"/>
      <c r="MRK115" s="93"/>
      <c r="MRL115" s="93"/>
      <c r="MRM115" s="93"/>
      <c r="MRN115" s="93"/>
      <c r="MRO115" s="93"/>
      <c r="MRP115" s="93"/>
      <c r="MRQ115" s="93"/>
      <c r="MRR115" s="93"/>
      <c r="MRS115" s="93"/>
      <c r="MRT115" s="93"/>
      <c r="MRU115" s="93"/>
      <c r="MRV115" s="93"/>
      <c r="MRW115" s="93"/>
      <c r="MRX115" s="93"/>
      <c r="MRY115" s="93"/>
      <c r="MRZ115" s="93"/>
      <c r="MSA115" s="93"/>
      <c r="MSB115" s="93"/>
      <c r="MSC115" s="93"/>
      <c r="MSD115" s="93"/>
      <c r="MSE115" s="93"/>
      <c r="MSF115" s="93"/>
      <c r="MSG115" s="93"/>
      <c r="MSH115" s="93"/>
      <c r="MSI115" s="93"/>
      <c r="MSJ115" s="93"/>
      <c r="MSK115" s="93"/>
      <c r="MSL115" s="93"/>
      <c r="MSM115" s="93"/>
      <c r="MSN115" s="93"/>
      <c r="MSO115" s="93"/>
      <c r="MSP115" s="93"/>
      <c r="MSQ115" s="93"/>
      <c r="MSR115" s="93"/>
      <c r="MSS115" s="93"/>
      <c r="MST115" s="93"/>
      <c r="MSU115" s="93"/>
      <c r="MSV115" s="93"/>
      <c r="MSW115" s="93"/>
      <c r="MSX115" s="93"/>
      <c r="MSY115" s="93"/>
      <c r="MSZ115" s="93"/>
      <c r="MTA115" s="93"/>
      <c r="MTB115" s="93"/>
      <c r="MTC115" s="93"/>
      <c r="MTD115" s="93"/>
      <c r="MTE115" s="93"/>
      <c r="MTF115" s="93"/>
      <c r="MTG115" s="93"/>
      <c r="MTH115" s="93"/>
      <c r="MTI115" s="93"/>
      <c r="MTJ115" s="93"/>
      <c r="MTK115" s="93"/>
      <c r="MTL115" s="93"/>
      <c r="MTM115" s="93"/>
      <c r="MTN115" s="93"/>
      <c r="MTO115" s="93"/>
      <c r="MTP115" s="93"/>
      <c r="MTQ115" s="93"/>
      <c r="MTR115" s="93"/>
      <c r="MTS115" s="93"/>
      <c r="MTT115" s="93"/>
      <c r="MTU115" s="93"/>
      <c r="MTV115" s="93"/>
      <c r="MTW115" s="93"/>
      <c r="MTX115" s="93"/>
      <c r="MTY115" s="93"/>
      <c r="MTZ115" s="93"/>
      <c r="MUA115" s="93"/>
      <c r="MUB115" s="93"/>
      <c r="MUC115" s="93"/>
      <c r="MUD115" s="93"/>
      <c r="MUE115" s="93"/>
      <c r="MUF115" s="93"/>
      <c r="MUG115" s="93"/>
      <c r="MUH115" s="93"/>
      <c r="MUI115" s="93"/>
      <c r="MUJ115" s="93"/>
      <c r="MUK115" s="93"/>
      <c r="MUL115" s="93"/>
      <c r="MUM115" s="93"/>
      <c r="MUN115" s="93"/>
      <c r="MUO115" s="93"/>
      <c r="MUP115" s="93"/>
      <c r="MUQ115" s="93"/>
      <c r="MUR115" s="93"/>
      <c r="MUS115" s="93"/>
      <c r="MUT115" s="93"/>
      <c r="MUU115" s="93"/>
      <c r="MUV115" s="93"/>
      <c r="MUW115" s="93"/>
      <c r="MUX115" s="93"/>
      <c r="MUY115" s="93"/>
      <c r="MUZ115" s="93"/>
      <c r="MVA115" s="93"/>
      <c r="MVB115" s="93"/>
      <c r="MVC115" s="93"/>
      <c r="MVD115" s="93"/>
      <c r="MVE115" s="93"/>
      <c r="MVF115" s="93"/>
      <c r="MVG115" s="93"/>
      <c r="MVH115" s="93"/>
      <c r="MVI115" s="93"/>
      <c r="MVJ115" s="93"/>
      <c r="MVK115" s="93"/>
      <c r="MVL115" s="93"/>
      <c r="MVM115" s="93"/>
      <c r="MVN115" s="93"/>
      <c r="MVO115" s="93"/>
      <c r="MVP115" s="93"/>
      <c r="MVQ115" s="93"/>
      <c r="MVR115" s="93"/>
      <c r="MVS115" s="93"/>
      <c r="MVT115" s="93"/>
      <c r="MVU115" s="93"/>
      <c r="MVV115" s="93"/>
      <c r="MVW115" s="93"/>
      <c r="MVX115" s="93"/>
      <c r="MVY115" s="93"/>
      <c r="MVZ115" s="93"/>
      <c r="MWA115" s="93"/>
      <c r="MWB115" s="93"/>
      <c r="MWC115" s="93"/>
      <c r="MWD115" s="93"/>
      <c r="MWE115" s="93"/>
      <c r="MWF115" s="93"/>
      <c r="MWG115" s="93"/>
      <c r="MWH115" s="93"/>
      <c r="MWI115" s="93"/>
      <c r="MWJ115" s="93"/>
      <c r="MWK115" s="93"/>
      <c r="MWL115" s="93"/>
      <c r="MWM115" s="93"/>
      <c r="MWN115" s="93"/>
      <c r="MWO115" s="93"/>
      <c r="MWP115" s="93"/>
      <c r="MWQ115" s="93"/>
      <c r="MWR115" s="93"/>
      <c r="MWS115" s="93"/>
      <c r="MWT115" s="93"/>
      <c r="MWU115" s="93"/>
      <c r="MWV115" s="93"/>
      <c r="MWW115" s="93"/>
      <c r="MWX115" s="93"/>
      <c r="MWY115" s="93"/>
      <c r="MWZ115" s="93"/>
      <c r="MXA115" s="93"/>
      <c r="MXB115" s="93"/>
      <c r="MXC115" s="93"/>
      <c r="MXD115" s="93"/>
      <c r="MXE115" s="93"/>
      <c r="MXF115" s="93"/>
      <c r="MXG115" s="93"/>
      <c r="MXH115" s="93"/>
      <c r="MXI115" s="93"/>
      <c r="MXJ115" s="93"/>
      <c r="MXK115" s="93"/>
      <c r="MXL115" s="93"/>
      <c r="MXM115" s="93"/>
      <c r="MXN115" s="93"/>
      <c r="MXO115" s="93"/>
      <c r="MXP115" s="93"/>
      <c r="MXQ115" s="93"/>
      <c r="MXR115" s="93"/>
      <c r="MXS115" s="93"/>
      <c r="MXT115" s="93"/>
      <c r="MXU115" s="93"/>
      <c r="MXV115" s="93"/>
      <c r="MXW115" s="93"/>
      <c r="MXX115" s="93"/>
      <c r="MXY115" s="93"/>
      <c r="MXZ115" s="93"/>
      <c r="MYA115" s="93"/>
      <c r="MYB115" s="93"/>
      <c r="MYC115" s="93"/>
      <c r="MYD115" s="93"/>
      <c r="MYE115" s="93"/>
      <c r="MYF115" s="93"/>
      <c r="MYG115" s="93"/>
      <c r="MYH115" s="93"/>
      <c r="MYI115" s="93"/>
      <c r="MYJ115" s="93"/>
      <c r="MYK115" s="93"/>
      <c r="MYL115" s="93"/>
      <c r="MYM115" s="93"/>
      <c r="MYN115" s="93"/>
      <c r="MYO115" s="93"/>
      <c r="MYP115" s="93"/>
      <c r="MYQ115" s="93"/>
      <c r="MYR115" s="93"/>
      <c r="MYS115" s="93"/>
      <c r="MYT115" s="93"/>
      <c r="MYU115" s="93"/>
      <c r="MYV115" s="93"/>
      <c r="MYW115" s="93"/>
      <c r="MYX115" s="93"/>
      <c r="MYY115" s="93"/>
      <c r="MYZ115" s="93"/>
      <c r="MZA115" s="93"/>
      <c r="MZB115" s="93"/>
      <c r="MZC115" s="93"/>
      <c r="MZD115" s="93"/>
      <c r="MZE115" s="93"/>
      <c r="MZF115" s="93"/>
      <c r="MZG115" s="93"/>
      <c r="MZH115" s="93"/>
      <c r="MZI115" s="93"/>
      <c r="MZJ115" s="93"/>
      <c r="MZK115" s="93"/>
      <c r="MZL115" s="93"/>
      <c r="MZM115" s="93"/>
      <c r="MZN115" s="93"/>
      <c r="MZO115" s="93"/>
      <c r="MZP115" s="93"/>
      <c r="MZQ115" s="93"/>
      <c r="MZR115" s="93"/>
      <c r="MZS115" s="93"/>
      <c r="MZT115" s="93"/>
      <c r="MZU115" s="93"/>
      <c r="MZV115" s="93"/>
      <c r="MZW115" s="93"/>
      <c r="MZX115" s="93"/>
      <c r="MZY115" s="93"/>
      <c r="MZZ115" s="93"/>
      <c r="NAA115" s="93"/>
      <c r="NAB115" s="93"/>
      <c r="NAC115" s="93"/>
      <c r="NAD115" s="93"/>
      <c r="NAE115" s="93"/>
      <c r="NAF115" s="93"/>
      <c r="NAG115" s="93"/>
      <c r="NAH115" s="93"/>
      <c r="NAI115" s="93"/>
      <c r="NAJ115" s="93"/>
      <c r="NAK115" s="93"/>
      <c r="NAL115" s="93"/>
      <c r="NAM115" s="93"/>
      <c r="NAN115" s="93"/>
      <c r="NAO115" s="93"/>
      <c r="NAP115" s="93"/>
      <c r="NAQ115" s="93"/>
      <c r="NAR115" s="93"/>
      <c r="NAS115" s="93"/>
      <c r="NAT115" s="93"/>
      <c r="NAU115" s="93"/>
      <c r="NAV115" s="93"/>
      <c r="NAW115" s="93"/>
      <c r="NAX115" s="93"/>
      <c r="NAY115" s="93"/>
      <c r="NAZ115" s="93"/>
      <c r="NBA115" s="93"/>
      <c r="NBB115" s="93"/>
      <c r="NBC115" s="93"/>
      <c r="NBD115" s="93"/>
      <c r="NBE115" s="93"/>
      <c r="NBF115" s="93"/>
      <c r="NBG115" s="93"/>
      <c r="NBH115" s="93"/>
      <c r="NBI115" s="93"/>
      <c r="NBJ115" s="93"/>
      <c r="NBK115" s="93"/>
      <c r="NBL115" s="93"/>
      <c r="NBM115" s="93"/>
      <c r="NBN115" s="93"/>
      <c r="NBO115" s="93"/>
      <c r="NBP115" s="93"/>
      <c r="NBQ115" s="93"/>
      <c r="NBR115" s="93"/>
      <c r="NBS115" s="93"/>
      <c r="NBT115" s="93"/>
      <c r="NBU115" s="93"/>
      <c r="NBV115" s="93"/>
      <c r="NBW115" s="93"/>
      <c r="NBX115" s="93"/>
      <c r="NBY115" s="93"/>
      <c r="NBZ115" s="93"/>
      <c r="NCA115" s="93"/>
      <c r="NCB115" s="93"/>
      <c r="NCC115" s="93"/>
      <c r="NCD115" s="93"/>
      <c r="NCE115" s="93"/>
      <c r="NCF115" s="93"/>
      <c r="NCG115" s="93"/>
      <c r="NCH115" s="93"/>
      <c r="NCI115" s="93"/>
      <c r="NCJ115" s="93"/>
      <c r="NCK115" s="93"/>
      <c r="NCL115" s="93"/>
      <c r="NCM115" s="93"/>
      <c r="NCN115" s="93"/>
      <c r="NCO115" s="93"/>
      <c r="NCP115" s="93"/>
      <c r="NCQ115" s="93"/>
      <c r="NCR115" s="93"/>
      <c r="NCS115" s="93"/>
      <c r="NCT115" s="93"/>
      <c r="NCU115" s="93"/>
      <c r="NCV115" s="93"/>
      <c r="NCW115" s="93"/>
      <c r="NCX115" s="93"/>
      <c r="NCY115" s="93"/>
      <c r="NCZ115" s="93"/>
      <c r="NDA115" s="93"/>
      <c r="NDB115" s="93"/>
      <c r="NDC115" s="93"/>
      <c r="NDD115" s="93"/>
      <c r="NDE115" s="93"/>
      <c r="NDF115" s="93"/>
      <c r="NDG115" s="93"/>
      <c r="NDH115" s="93"/>
      <c r="NDI115" s="93"/>
      <c r="NDJ115" s="93"/>
      <c r="NDK115" s="93"/>
      <c r="NDL115" s="93"/>
      <c r="NDM115" s="93"/>
      <c r="NDN115" s="93"/>
      <c r="NDO115" s="93"/>
      <c r="NDP115" s="93"/>
      <c r="NDQ115" s="93"/>
      <c r="NDR115" s="93"/>
      <c r="NDS115" s="93"/>
      <c r="NDT115" s="93"/>
      <c r="NDU115" s="93"/>
      <c r="NDV115" s="93"/>
      <c r="NDW115" s="93"/>
      <c r="NDX115" s="93"/>
      <c r="NDY115" s="93"/>
      <c r="NDZ115" s="93"/>
      <c r="NEA115" s="93"/>
      <c r="NEB115" s="93"/>
      <c r="NEC115" s="93"/>
      <c r="NED115" s="93"/>
      <c r="NEE115" s="93"/>
      <c r="NEF115" s="93"/>
      <c r="NEG115" s="93"/>
      <c r="NEH115" s="93"/>
      <c r="NEI115" s="93"/>
      <c r="NEJ115" s="93"/>
      <c r="NEK115" s="93"/>
      <c r="NEL115" s="93"/>
      <c r="NEM115" s="93"/>
      <c r="NEN115" s="93"/>
      <c r="NEO115" s="93"/>
      <c r="NEP115" s="93"/>
      <c r="NEQ115" s="93"/>
      <c r="NER115" s="93"/>
      <c r="NES115" s="93"/>
      <c r="NET115" s="93"/>
      <c r="NEU115" s="93"/>
      <c r="NEV115" s="93"/>
      <c r="NEW115" s="93"/>
      <c r="NEX115" s="93"/>
      <c r="NEY115" s="93"/>
      <c r="NEZ115" s="93"/>
      <c r="NFA115" s="93"/>
      <c r="NFB115" s="93"/>
      <c r="NFC115" s="93"/>
      <c r="NFD115" s="93"/>
      <c r="NFE115" s="93"/>
      <c r="NFF115" s="93"/>
      <c r="NFG115" s="93"/>
      <c r="NFH115" s="93"/>
      <c r="NFI115" s="93"/>
      <c r="NFJ115" s="93"/>
      <c r="NFK115" s="93"/>
      <c r="NFL115" s="93"/>
      <c r="NFM115" s="93"/>
      <c r="NFN115" s="93"/>
      <c r="NFO115" s="93"/>
      <c r="NFP115" s="93"/>
      <c r="NFQ115" s="93"/>
      <c r="NFR115" s="93"/>
      <c r="NFS115" s="93"/>
      <c r="NFT115" s="93"/>
      <c r="NFU115" s="93"/>
      <c r="NFV115" s="93"/>
      <c r="NFW115" s="93"/>
      <c r="NFX115" s="93"/>
      <c r="NFY115" s="93"/>
      <c r="NFZ115" s="93"/>
      <c r="NGA115" s="93"/>
      <c r="NGB115" s="93"/>
      <c r="NGC115" s="93"/>
      <c r="NGD115" s="93"/>
      <c r="NGE115" s="93"/>
      <c r="NGF115" s="93"/>
      <c r="NGG115" s="93"/>
      <c r="NGH115" s="93"/>
      <c r="NGI115" s="93"/>
      <c r="NGJ115" s="93"/>
      <c r="NGK115" s="93"/>
      <c r="NGL115" s="93"/>
      <c r="NGM115" s="93"/>
      <c r="NGN115" s="93"/>
      <c r="NGO115" s="93"/>
      <c r="NGP115" s="93"/>
      <c r="NGQ115" s="93"/>
      <c r="NGR115" s="93"/>
      <c r="NGS115" s="93"/>
      <c r="NGT115" s="93"/>
      <c r="NGU115" s="93"/>
      <c r="NGV115" s="93"/>
      <c r="NGW115" s="93"/>
      <c r="NGX115" s="93"/>
      <c r="NGY115" s="93"/>
      <c r="NGZ115" s="93"/>
      <c r="NHA115" s="93"/>
      <c r="NHB115" s="93"/>
      <c r="NHC115" s="93"/>
      <c r="NHD115" s="93"/>
      <c r="NHE115" s="93"/>
      <c r="NHF115" s="93"/>
      <c r="NHG115" s="93"/>
      <c r="NHH115" s="93"/>
      <c r="NHI115" s="93"/>
      <c r="NHJ115" s="93"/>
      <c r="NHK115" s="93"/>
      <c r="NHL115" s="93"/>
      <c r="NHM115" s="93"/>
      <c r="NHN115" s="93"/>
      <c r="NHO115" s="93"/>
      <c r="NHP115" s="93"/>
      <c r="NHQ115" s="93"/>
      <c r="NHR115" s="93"/>
      <c r="NHS115" s="93"/>
      <c r="NHT115" s="93"/>
      <c r="NHU115" s="93"/>
      <c r="NHV115" s="93"/>
      <c r="NHW115" s="93"/>
      <c r="NHX115" s="93"/>
      <c r="NHY115" s="93"/>
      <c r="NHZ115" s="93"/>
      <c r="NIA115" s="93"/>
      <c r="NIB115" s="93"/>
      <c r="NIC115" s="93"/>
      <c r="NID115" s="93"/>
      <c r="NIE115" s="93"/>
      <c r="NIF115" s="93"/>
      <c r="NIG115" s="93"/>
      <c r="NIH115" s="93"/>
      <c r="NII115" s="93"/>
      <c r="NIJ115" s="93"/>
      <c r="NIK115" s="93"/>
      <c r="NIL115" s="93"/>
      <c r="NIM115" s="93"/>
      <c r="NIN115" s="93"/>
      <c r="NIO115" s="93"/>
      <c r="NIP115" s="93"/>
      <c r="NIQ115" s="93"/>
      <c r="NIR115" s="93"/>
      <c r="NIS115" s="93"/>
      <c r="NIT115" s="93"/>
      <c r="NIU115" s="93"/>
      <c r="NIV115" s="93"/>
      <c r="NIW115" s="93"/>
      <c r="NIX115" s="93"/>
      <c r="NIY115" s="93"/>
      <c r="NIZ115" s="93"/>
      <c r="NJA115" s="93"/>
      <c r="NJB115" s="93"/>
      <c r="NJC115" s="93"/>
      <c r="NJD115" s="93"/>
      <c r="NJE115" s="93"/>
      <c r="NJF115" s="93"/>
      <c r="NJG115" s="93"/>
      <c r="NJH115" s="93"/>
      <c r="NJI115" s="93"/>
      <c r="NJJ115" s="93"/>
      <c r="NJK115" s="93"/>
      <c r="NJL115" s="93"/>
      <c r="NJM115" s="93"/>
      <c r="NJN115" s="93"/>
      <c r="NJO115" s="93"/>
      <c r="NJP115" s="93"/>
      <c r="NJQ115" s="93"/>
      <c r="NJR115" s="93"/>
      <c r="NJS115" s="93"/>
      <c r="NJT115" s="93"/>
      <c r="NJU115" s="93"/>
      <c r="NJV115" s="93"/>
      <c r="NJW115" s="93"/>
      <c r="NJX115" s="93"/>
      <c r="NJY115" s="93"/>
      <c r="NJZ115" s="93"/>
      <c r="NKA115" s="93"/>
      <c r="NKB115" s="93"/>
      <c r="NKC115" s="93"/>
      <c r="NKD115" s="93"/>
      <c r="NKE115" s="93"/>
      <c r="NKF115" s="93"/>
      <c r="NKG115" s="93"/>
      <c r="NKH115" s="93"/>
      <c r="NKI115" s="93"/>
      <c r="NKJ115" s="93"/>
      <c r="NKK115" s="93"/>
      <c r="NKL115" s="93"/>
      <c r="NKM115" s="93"/>
      <c r="NKN115" s="93"/>
      <c r="NKO115" s="93"/>
      <c r="NKP115" s="93"/>
      <c r="NKQ115" s="93"/>
      <c r="NKR115" s="93"/>
      <c r="NKS115" s="93"/>
      <c r="NKT115" s="93"/>
      <c r="NKU115" s="93"/>
      <c r="NKV115" s="93"/>
      <c r="NKW115" s="93"/>
      <c r="NKX115" s="93"/>
      <c r="NKY115" s="93"/>
      <c r="NKZ115" s="93"/>
      <c r="NLA115" s="93"/>
      <c r="NLB115" s="93"/>
      <c r="NLC115" s="93"/>
      <c r="NLD115" s="93"/>
      <c r="NLE115" s="93"/>
      <c r="NLF115" s="93"/>
      <c r="NLG115" s="93"/>
      <c r="NLH115" s="93"/>
      <c r="NLI115" s="93"/>
      <c r="NLJ115" s="93"/>
      <c r="NLK115" s="93"/>
      <c r="NLL115" s="93"/>
      <c r="NLM115" s="93"/>
      <c r="NLN115" s="93"/>
      <c r="NLO115" s="93"/>
      <c r="NLP115" s="93"/>
      <c r="NLQ115" s="93"/>
      <c r="NLR115" s="93"/>
      <c r="NLS115" s="93"/>
      <c r="NLT115" s="93"/>
      <c r="NLU115" s="93"/>
      <c r="NLV115" s="93"/>
      <c r="NLW115" s="93"/>
      <c r="NLX115" s="93"/>
      <c r="NLY115" s="93"/>
      <c r="NLZ115" s="93"/>
      <c r="NMA115" s="93"/>
      <c r="NMB115" s="93"/>
      <c r="NMC115" s="93"/>
      <c r="NMD115" s="93"/>
      <c r="NME115" s="93"/>
      <c r="NMF115" s="93"/>
      <c r="NMG115" s="93"/>
      <c r="NMH115" s="93"/>
      <c r="NMI115" s="93"/>
      <c r="NMJ115" s="93"/>
      <c r="NMK115" s="93"/>
      <c r="NML115" s="93"/>
      <c r="NMM115" s="93"/>
      <c r="NMN115" s="93"/>
      <c r="NMO115" s="93"/>
      <c r="NMP115" s="93"/>
      <c r="NMQ115" s="93"/>
      <c r="NMR115" s="93"/>
      <c r="NMS115" s="93"/>
      <c r="NMT115" s="93"/>
      <c r="NMU115" s="93"/>
      <c r="NMV115" s="93"/>
      <c r="NMW115" s="93"/>
      <c r="NMX115" s="93"/>
      <c r="NMY115" s="93"/>
      <c r="NMZ115" s="93"/>
      <c r="NNA115" s="93"/>
      <c r="NNB115" s="93"/>
      <c r="NNC115" s="93"/>
      <c r="NND115" s="93"/>
      <c r="NNE115" s="93"/>
      <c r="NNF115" s="93"/>
      <c r="NNG115" s="93"/>
      <c r="NNH115" s="93"/>
      <c r="NNI115" s="93"/>
      <c r="NNJ115" s="93"/>
      <c r="NNK115" s="93"/>
      <c r="NNL115" s="93"/>
      <c r="NNM115" s="93"/>
      <c r="NNN115" s="93"/>
      <c r="NNO115" s="93"/>
      <c r="NNP115" s="93"/>
      <c r="NNQ115" s="93"/>
      <c r="NNR115" s="93"/>
      <c r="NNS115" s="93"/>
      <c r="NNT115" s="93"/>
      <c r="NNU115" s="93"/>
      <c r="NNV115" s="93"/>
      <c r="NNW115" s="93"/>
      <c r="NNX115" s="93"/>
      <c r="NNY115" s="93"/>
      <c r="NNZ115" s="93"/>
      <c r="NOA115" s="93"/>
      <c r="NOB115" s="93"/>
      <c r="NOC115" s="93"/>
      <c r="NOD115" s="93"/>
      <c r="NOE115" s="93"/>
      <c r="NOF115" s="93"/>
      <c r="NOG115" s="93"/>
      <c r="NOH115" s="93"/>
      <c r="NOI115" s="93"/>
      <c r="NOJ115" s="93"/>
      <c r="NOK115" s="93"/>
      <c r="NOL115" s="93"/>
      <c r="NOM115" s="93"/>
      <c r="NON115" s="93"/>
      <c r="NOO115" s="93"/>
      <c r="NOP115" s="93"/>
      <c r="NOQ115" s="93"/>
      <c r="NOR115" s="93"/>
      <c r="NOS115" s="93"/>
      <c r="NOT115" s="93"/>
      <c r="NOU115" s="93"/>
      <c r="NOV115" s="93"/>
      <c r="NOW115" s="93"/>
      <c r="NOX115" s="93"/>
      <c r="NOY115" s="93"/>
      <c r="NOZ115" s="93"/>
      <c r="NPA115" s="93"/>
      <c r="NPB115" s="93"/>
      <c r="NPC115" s="93"/>
      <c r="NPD115" s="93"/>
      <c r="NPE115" s="93"/>
      <c r="NPF115" s="93"/>
      <c r="NPG115" s="93"/>
      <c r="NPH115" s="93"/>
      <c r="NPI115" s="93"/>
      <c r="NPJ115" s="93"/>
      <c r="NPK115" s="93"/>
      <c r="NPL115" s="93"/>
      <c r="NPM115" s="93"/>
      <c r="NPN115" s="93"/>
      <c r="NPO115" s="93"/>
      <c r="NPP115" s="93"/>
      <c r="NPQ115" s="93"/>
      <c r="NPR115" s="93"/>
      <c r="NPS115" s="93"/>
      <c r="NPT115" s="93"/>
      <c r="NPU115" s="93"/>
      <c r="NPV115" s="93"/>
      <c r="NPW115" s="93"/>
      <c r="NPX115" s="93"/>
      <c r="NPY115" s="93"/>
      <c r="NPZ115" s="93"/>
      <c r="NQA115" s="93"/>
      <c r="NQB115" s="93"/>
      <c r="NQC115" s="93"/>
      <c r="NQD115" s="93"/>
      <c r="NQE115" s="93"/>
      <c r="NQF115" s="93"/>
      <c r="NQG115" s="93"/>
      <c r="NQH115" s="93"/>
      <c r="NQI115" s="93"/>
      <c r="NQJ115" s="93"/>
      <c r="NQK115" s="93"/>
      <c r="NQL115" s="93"/>
      <c r="NQM115" s="93"/>
      <c r="NQN115" s="93"/>
      <c r="NQO115" s="93"/>
      <c r="NQP115" s="93"/>
      <c r="NQQ115" s="93"/>
      <c r="NQR115" s="93"/>
      <c r="NQS115" s="93"/>
      <c r="NQT115" s="93"/>
      <c r="NQU115" s="93"/>
      <c r="NQV115" s="93"/>
      <c r="NQW115" s="93"/>
      <c r="NQX115" s="93"/>
      <c r="NQY115" s="93"/>
      <c r="NQZ115" s="93"/>
      <c r="NRA115" s="93"/>
      <c r="NRB115" s="93"/>
      <c r="NRC115" s="93"/>
      <c r="NRD115" s="93"/>
      <c r="NRE115" s="93"/>
      <c r="NRF115" s="93"/>
      <c r="NRG115" s="93"/>
      <c r="NRH115" s="93"/>
      <c r="NRI115" s="93"/>
      <c r="NRJ115" s="93"/>
      <c r="NRK115" s="93"/>
      <c r="NRL115" s="93"/>
      <c r="NRM115" s="93"/>
      <c r="NRN115" s="93"/>
      <c r="NRO115" s="93"/>
      <c r="NRP115" s="93"/>
      <c r="NRQ115" s="93"/>
      <c r="NRR115" s="93"/>
      <c r="NRS115" s="93"/>
      <c r="NRT115" s="93"/>
      <c r="NRU115" s="93"/>
      <c r="NRV115" s="93"/>
      <c r="NRW115" s="93"/>
      <c r="NRX115" s="93"/>
      <c r="NRY115" s="93"/>
      <c r="NRZ115" s="93"/>
      <c r="NSA115" s="93"/>
      <c r="NSB115" s="93"/>
      <c r="NSC115" s="93"/>
      <c r="NSD115" s="93"/>
      <c r="NSE115" s="93"/>
      <c r="NSF115" s="93"/>
      <c r="NSG115" s="93"/>
      <c r="NSH115" s="93"/>
      <c r="NSI115" s="93"/>
      <c r="NSJ115" s="93"/>
      <c r="NSK115" s="93"/>
      <c r="NSL115" s="93"/>
      <c r="NSM115" s="93"/>
      <c r="NSN115" s="93"/>
      <c r="NSO115" s="93"/>
      <c r="NSP115" s="93"/>
      <c r="NSQ115" s="93"/>
      <c r="NSR115" s="93"/>
      <c r="NSS115" s="93"/>
      <c r="NST115" s="93"/>
      <c r="NSU115" s="93"/>
      <c r="NSV115" s="93"/>
      <c r="NSW115" s="93"/>
      <c r="NSX115" s="93"/>
      <c r="NSY115" s="93"/>
      <c r="NSZ115" s="93"/>
      <c r="NTA115" s="93"/>
      <c r="NTB115" s="93"/>
      <c r="NTC115" s="93"/>
      <c r="NTD115" s="93"/>
      <c r="NTE115" s="93"/>
      <c r="NTF115" s="93"/>
      <c r="NTG115" s="93"/>
      <c r="NTH115" s="93"/>
      <c r="NTI115" s="93"/>
      <c r="NTJ115" s="93"/>
      <c r="NTK115" s="93"/>
      <c r="NTL115" s="93"/>
      <c r="NTM115" s="93"/>
      <c r="NTN115" s="93"/>
      <c r="NTO115" s="93"/>
      <c r="NTP115" s="93"/>
      <c r="NTQ115" s="93"/>
      <c r="NTR115" s="93"/>
      <c r="NTS115" s="93"/>
      <c r="NTT115" s="93"/>
      <c r="NTU115" s="93"/>
      <c r="NTV115" s="93"/>
      <c r="NTW115" s="93"/>
      <c r="NTX115" s="93"/>
      <c r="NTY115" s="93"/>
      <c r="NTZ115" s="93"/>
      <c r="NUA115" s="93"/>
      <c r="NUB115" s="93"/>
      <c r="NUC115" s="93"/>
      <c r="NUD115" s="93"/>
      <c r="NUE115" s="93"/>
      <c r="NUF115" s="93"/>
      <c r="NUG115" s="93"/>
      <c r="NUH115" s="93"/>
      <c r="NUI115" s="93"/>
      <c r="NUJ115" s="93"/>
      <c r="NUK115" s="93"/>
      <c r="NUL115" s="93"/>
      <c r="NUM115" s="93"/>
      <c r="NUN115" s="93"/>
      <c r="NUO115" s="93"/>
      <c r="NUP115" s="93"/>
      <c r="NUQ115" s="93"/>
      <c r="NUR115" s="93"/>
      <c r="NUS115" s="93"/>
      <c r="NUT115" s="93"/>
      <c r="NUU115" s="93"/>
      <c r="NUV115" s="93"/>
      <c r="NUW115" s="93"/>
      <c r="NUX115" s="93"/>
      <c r="NUY115" s="93"/>
      <c r="NUZ115" s="93"/>
      <c r="NVA115" s="93"/>
      <c r="NVB115" s="93"/>
      <c r="NVC115" s="93"/>
      <c r="NVD115" s="93"/>
      <c r="NVE115" s="93"/>
      <c r="NVF115" s="93"/>
      <c r="NVG115" s="93"/>
      <c r="NVH115" s="93"/>
      <c r="NVI115" s="93"/>
      <c r="NVJ115" s="93"/>
      <c r="NVK115" s="93"/>
      <c r="NVL115" s="93"/>
      <c r="NVM115" s="93"/>
      <c r="NVN115" s="93"/>
      <c r="NVO115" s="93"/>
      <c r="NVP115" s="93"/>
      <c r="NVQ115" s="93"/>
      <c r="NVR115" s="93"/>
      <c r="NVS115" s="93"/>
      <c r="NVT115" s="93"/>
      <c r="NVU115" s="93"/>
      <c r="NVV115" s="93"/>
      <c r="NVW115" s="93"/>
      <c r="NVX115" s="93"/>
      <c r="NVY115" s="93"/>
      <c r="NVZ115" s="93"/>
      <c r="NWA115" s="93"/>
      <c r="NWB115" s="93"/>
      <c r="NWC115" s="93"/>
      <c r="NWD115" s="93"/>
      <c r="NWE115" s="93"/>
      <c r="NWF115" s="93"/>
      <c r="NWG115" s="93"/>
      <c r="NWH115" s="93"/>
      <c r="NWI115" s="93"/>
      <c r="NWJ115" s="93"/>
      <c r="NWK115" s="93"/>
      <c r="NWL115" s="93"/>
      <c r="NWM115" s="93"/>
      <c r="NWN115" s="93"/>
      <c r="NWO115" s="93"/>
      <c r="NWP115" s="93"/>
      <c r="NWQ115" s="93"/>
      <c r="NWR115" s="93"/>
      <c r="NWS115" s="93"/>
      <c r="NWT115" s="93"/>
      <c r="NWU115" s="93"/>
      <c r="NWV115" s="93"/>
      <c r="NWW115" s="93"/>
      <c r="NWX115" s="93"/>
      <c r="NWY115" s="93"/>
      <c r="NWZ115" s="93"/>
      <c r="NXA115" s="93"/>
      <c r="NXB115" s="93"/>
      <c r="NXC115" s="93"/>
      <c r="NXD115" s="93"/>
      <c r="NXE115" s="93"/>
      <c r="NXF115" s="93"/>
      <c r="NXG115" s="93"/>
      <c r="NXH115" s="93"/>
      <c r="NXI115" s="93"/>
      <c r="NXJ115" s="93"/>
      <c r="NXK115" s="93"/>
      <c r="NXL115" s="93"/>
      <c r="NXM115" s="93"/>
      <c r="NXN115" s="93"/>
      <c r="NXO115" s="93"/>
      <c r="NXP115" s="93"/>
      <c r="NXQ115" s="93"/>
      <c r="NXR115" s="93"/>
      <c r="NXS115" s="93"/>
      <c r="NXT115" s="93"/>
      <c r="NXU115" s="93"/>
      <c r="NXV115" s="93"/>
      <c r="NXW115" s="93"/>
      <c r="NXX115" s="93"/>
      <c r="NXY115" s="93"/>
      <c r="NXZ115" s="93"/>
      <c r="NYA115" s="93"/>
      <c r="NYB115" s="93"/>
      <c r="NYC115" s="93"/>
      <c r="NYD115" s="93"/>
      <c r="NYE115" s="93"/>
      <c r="NYF115" s="93"/>
      <c r="NYG115" s="93"/>
      <c r="NYH115" s="93"/>
      <c r="NYI115" s="93"/>
      <c r="NYJ115" s="93"/>
      <c r="NYK115" s="93"/>
      <c r="NYL115" s="93"/>
      <c r="NYM115" s="93"/>
      <c r="NYN115" s="93"/>
      <c r="NYO115" s="93"/>
      <c r="NYP115" s="93"/>
      <c r="NYQ115" s="93"/>
      <c r="NYR115" s="93"/>
      <c r="NYS115" s="93"/>
      <c r="NYT115" s="93"/>
      <c r="NYU115" s="93"/>
      <c r="NYV115" s="93"/>
      <c r="NYW115" s="93"/>
      <c r="NYX115" s="93"/>
      <c r="NYY115" s="93"/>
      <c r="NYZ115" s="93"/>
      <c r="NZA115" s="93"/>
      <c r="NZB115" s="93"/>
      <c r="NZC115" s="93"/>
      <c r="NZD115" s="93"/>
      <c r="NZE115" s="93"/>
      <c r="NZF115" s="93"/>
      <c r="NZG115" s="93"/>
      <c r="NZH115" s="93"/>
      <c r="NZI115" s="93"/>
      <c r="NZJ115" s="93"/>
      <c r="NZK115" s="93"/>
      <c r="NZL115" s="93"/>
      <c r="NZM115" s="93"/>
      <c r="NZN115" s="93"/>
      <c r="NZO115" s="93"/>
      <c r="NZP115" s="93"/>
      <c r="NZQ115" s="93"/>
      <c r="NZR115" s="93"/>
      <c r="NZS115" s="93"/>
      <c r="NZT115" s="93"/>
      <c r="NZU115" s="93"/>
      <c r="NZV115" s="93"/>
      <c r="NZW115" s="93"/>
      <c r="NZX115" s="93"/>
      <c r="NZY115" s="93"/>
      <c r="NZZ115" s="93"/>
      <c r="OAA115" s="93"/>
      <c r="OAB115" s="93"/>
      <c r="OAC115" s="93"/>
      <c r="OAD115" s="93"/>
      <c r="OAE115" s="93"/>
      <c r="OAF115" s="93"/>
      <c r="OAG115" s="93"/>
      <c r="OAH115" s="93"/>
      <c r="OAI115" s="93"/>
      <c r="OAJ115" s="93"/>
      <c r="OAK115" s="93"/>
      <c r="OAL115" s="93"/>
      <c r="OAM115" s="93"/>
      <c r="OAN115" s="93"/>
      <c r="OAO115" s="93"/>
      <c r="OAP115" s="93"/>
      <c r="OAQ115" s="93"/>
      <c r="OAR115" s="93"/>
      <c r="OAS115" s="93"/>
      <c r="OAT115" s="93"/>
      <c r="OAU115" s="93"/>
      <c r="OAV115" s="93"/>
      <c r="OAW115" s="93"/>
      <c r="OAX115" s="93"/>
      <c r="OAY115" s="93"/>
      <c r="OAZ115" s="93"/>
      <c r="OBA115" s="93"/>
      <c r="OBB115" s="93"/>
      <c r="OBC115" s="93"/>
      <c r="OBD115" s="93"/>
      <c r="OBE115" s="93"/>
      <c r="OBF115" s="93"/>
      <c r="OBG115" s="93"/>
      <c r="OBH115" s="93"/>
      <c r="OBI115" s="93"/>
      <c r="OBJ115" s="93"/>
      <c r="OBK115" s="93"/>
      <c r="OBL115" s="93"/>
      <c r="OBM115" s="93"/>
      <c r="OBN115" s="93"/>
      <c r="OBO115" s="93"/>
      <c r="OBP115" s="93"/>
      <c r="OBQ115" s="93"/>
      <c r="OBR115" s="93"/>
      <c r="OBS115" s="93"/>
      <c r="OBT115" s="93"/>
      <c r="OBU115" s="93"/>
      <c r="OBV115" s="93"/>
      <c r="OBW115" s="93"/>
      <c r="OBX115" s="93"/>
      <c r="OBY115" s="93"/>
      <c r="OBZ115" s="93"/>
      <c r="OCA115" s="93"/>
      <c r="OCB115" s="93"/>
      <c r="OCC115" s="93"/>
      <c r="OCD115" s="93"/>
      <c r="OCE115" s="93"/>
      <c r="OCF115" s="93"/>
      <c r="OCG115" s="93"/>
      <c r="OCH115" s="93"/>
      <c r="OCI115" s="93"/>
      <c r="OCJ115" s="93"/>
      <c r="OCK115" s="93"/>
      <c r="OCL115" s="93"/>
      <c r="OCM115" s="93"/>
      <c r="OCN115" s="93"/>
      <c r="OCO115" s="93"/>
      <c r="OCP115" s="93"/>
      <c r="OCQ115" s="93"/>
      <c r="OCR115" s="93"/>
      <c r="OCS115" s="93"/>
      <c r="OCT115" s="93"/>
      <c r="OCU115" s="93"/>
      <c r="OCV115" s="93"/>
      <c r="OCW115" s="93"/>
      <c r="OCX115" s="93"/>
      <c r="OCY115" s="93"/>
      <c r="OCZ115" s="93"/>
      <c r="ODA115" s="93"/>
      <c r="ODB115" s="93"/>
      <c r="ODC115" s="93"/>
      <c r="ODD115" s="93"/>
      <c r="ODE115" s="93"/>
      <c r="ODF115" s="93"/>
      <c r="ODG115" s="93"/>
      <c r="ODH115" s="93"/>
      <c r="ODI115" s="93"/>
      <c r="ODJ115" s="93"/>
      <c r="ODK115" s="93"/>
      <c r="ODL115" s="93"/>
      <c r="ODM115" s="93"/>
      <c r="ODN115" s="93"/>
      <c r="ODO115" s="93"/>
      <c r="ODP115" s="93"/>
      <c r="ODQ115" s="93"/>
      <c r="ODR115" s="93"/>
      <c r="ODS115" s="93"/>
      <c r="ODT115" s="93"/>
      <c r="ODU115" s="93"/>
      <c r="ODV115" s="93"/>
      <c r="ODW115" s="93"/>
      <c r="ODX115" s="93"/>
      <c r="ODY115" s="93"/>
      <c r="ODZ115" s="93"/>
      <c r="OEA115" s="93"/>
      <c r="OEB115" s="93"/>
      <c r="OEC115" s="93"/>
      <c r="OED115" s="93"/>
      <c r="OEE115" s="93"/>
      <c r="OEF115" s="93"/>
      <c r="OEG115" s="93"/>
      <c r="OEH115" s="93"/>
      <c r="OEI115" s="93"/>
      <c r="OEJ115" s="93"/>
      <c r="OEK115" s="93"/>
      <c r="OEL115" s="93"/>
      <c r="OEM115" s="93"/>
      <c r="OEN115" s="93"/>
      <c r="OEO115" s="93"/>
      <c r="OEP115" s="93"/>
      <c r="OEQ115" s="93"/>
      <c r="OER115" s="93"/>
      <c r="OES115" s="93"/>
      <c r="OET115" s="93"/>
      <c r="OEU115" s="93"/>
      <c r="OEV115" s="93"/>
      <c r="OEW115" s="93"/>
      <c r="OEX115" s="93"/>
      <c r="OEY115" s="93"/>
      <c r="OEZ115" s="93"/>
      <c r="OFA115" s="93"/>
      <c r="OFB115" s="93"/>
      <c r="OFC115" s="93"/>
      <c r="OFD115" s="93"/>
      <c r="OFE115" s="93"/>
      <c r="OFF115" s="93"/>
      <c r="OFG115" s="93"/>
      <c r="OFH115" s="93"/>
      <c r="OFI115" s="93"/>
      <c r="OFJ115" s="93"/>
      <c r="OFK115" s="93"/>
      <c r="OFL115" s="93"/>
      <c r="OFM115" s="93"/>
      <c r="OFN115" s="93"/>
      <c r="OFO115" s="93"/>
      <c r="OFP115" s="93"/>
      <c r="OFQ115" s="93"/>
      <c r="OFR115" s="93"/>
      <c r="OFS115" s="93"/>
      <c r="OFT115" s="93"/>
      <c r="OFU115" s="93"/>
      <c r="OFV115" s="93"/>
      <c r="OFW115" s="93"/>
      <c r="OFX115" s="93"/>
      <c r="OFY115" s="93"/>
      <c r="OFZ115" s="93"/>
      <c r="OGA115" s="93"/>
      <c r="OGB115" s="93"/>
      <c r="OGC115" s="93"/>
      <c r="OGD115" s="93"/>
      <c r="OGE115" s="93"/>
      <c r="OGF115" s="93"/>
      <c r="OGG115" s="93"/>
      <c r="OGH115" s="93"/>
      <c r="OGI115" s="93"/>
      <c r="OGJ115" s="93"/>
      <c r="OGK115" s="93"/>
      <c r="OGL115" s="93"/>
      <c r="OGM115" s="93"/>
      <c r="OGN115" s="93"/>
      <c r="OGO115" s="93"/>
      <c r="OGP115" s="93"/>
      <c r="OGQ115" s="93"/>
      <c r="OGR115" s="93"/>
      <c r="OGS115" s="93"/>
      <c r="OGT115" s="93"/>
      <c r="OGU115" s="93"/>
      <c r="OGV115" s="93"/>
      <c r="OGW115" s="93"/>
      <c r="OGX115" s="93"/>
      <c r="OGY115" s="93"/>
      <c r="OGZ115" s="93"/>
      <c r="OHA115" s="93"/>
      <c r="OHB115" s="93"/>
      <c r="OHC115" s="93"/>
      <c r="OHD115" s="93"/>
      <c r="OHE115" s="93"/>
      <c r="OHF115" s="93"/>
      <c r="OHG115" s="93"/>
      <c r="OHH115" s="93"/>
      <c r="OHI115" s="93"/>
      <c r="OHJ115" s="93"/>
      <c r="OHK115" s="93"/>
      <c r="OHL115" s="93"/>
      <c r="OHM115" s="93"/>
      <c r="OHN115" s="93"/>
      <c r="OHO115" s="93"/>
      <c r="OHP115" s="93"/>
      <c r="OHQ115" s="93"/>
      <c r="OHR115" s="93"/>
      <c r="OHS115" s="93"/>
      <c r="OHT115" s="93"/>
      <c r="OHU115" s="93"/>
      <c r="OHV115" s="93"/>
      <c r="OHW115" s="93"/>
      <c r="OHX115" s="93"/>
      <c r="OHY115" s="93"/>
      <c r="OHZ115" s="93"/>
      <c r="OIA115" s="93"/>
      <c r="OIB115" s="93"/>
      <c r="OIC115" s="93"/>
      <c r="OID115" s="93"/>
      <c r="OIE115" s="93"/>
      <c r="OIF115" s="93"/>
      <c r="OIG115" s="93"/>
      <c r="OIH115" s="93"/>
      <c r="OII115" s="93"/>
      <c r="OIJ115" s="93"/>
      <c r="OIK115" s="93"/>
      <c r="OIL115" s="93"/>
      <c r="OIM115" s="93"/>
      <c r="OIN115" s="93"/>
      <c r="OIO115" s="93"/>
      <c r="OIP115" s="93"/>
      <c r="OIQ115" s="93"/>
      <c r="OIR115" s="93"/>
      <c r="OIS115" s="93"/>
      <c r="OIT115" s="93"/>
      <c r="OIU115" s="93"/>
      <c r="OIV115" s="93"/>
      <c r="OIW115" s="93"/>
      <c r="OIX115" s="93"/>
      <c r="OIY115" s="93"/>
      <c r="OIZ115" s="93"/>
      <c r="OJA115" s="93"/>
      <c r="OJB115" s="93"/>
      <c r="OJC115" s="93"/>
      <c r="OJD115" s="93"/>
      <c r="OJE115" s="93"/>
      <c r="OJF115" s="93"/>
      <c r="OJG115" s="93"/>
      <c r="OJH115" s="93"/>
      <c r="OJI115" s="93"/>
      <c r="OJJ115" s="93"/>
      <c r="OJK115" s="93"/>
      <c r="OJL115" s="93"/>
      <c r="OJM115" s="93"/>
      <c r="OJN115" s="93"/>
      <c r="OJO115" s="93"/>
      <c r="OJP115" s="93"/>
      <c r="OJQ115" s="93"/>
      <c r="OJR115" s="93"/>
      <c r="OJS115" s="93"/>
      <c r="OJT115" s="93"/>
      <c r="OJU115" s="93"/>
      <c r="OJV115" s="93"/>
      <c r="OJW115" s="93"/>
      <c r="OJX115" s="93"/>
      <c r="OJY115" s="93"/>
      <c r="OJZ115" s="93"/>
      <c r="OKA115" s="93"/>
      <c r="OKB115" s="93"/>
      <c r="OKC115" s="93"/>
      <c r="OKD115" s="93"/>
      <c r="OKE115" s="93"/>
      <c r="OKF115" s="93"/>
      <c r="OKG115" s="93"/>
      <c r="OKH115" s="93"/>
      <c r="OKI115" s="93"/>
      <c r="OKJ115" s="93"/>
      <c r="OKK115" s="93"/>
      <c r="OKL115" s="93"/>
      <c r="OKM115" s="93"/>
      <c r="OKN115" s="93"/>
      <c r="OKO115" s="93"/>
      <c r="OKP115" s="93"/>
      <c r="OKQ115" s="93"/>
      <c r="OKR115" s="93"/>
      <c r="OKS115" s="93"/>
      <c r="OKT115" s="93"/>
      <c r="OKU115" s="93"/>
      <c r="OKV115" s="93"/>
      <c r="OKW115" s="93"/>
      <c r="OKX115" s="93"/>
      <c r="OKY115" s="93"/>
      <c r="OKZ115" s="93"/>
      <c r="OLA115" s="93"/>
      <c r="OLB115" s="93"/>
      <c r="OLC115" s="93"/>
      <c r="OLD115" s="93"/>
      <c r="OLE115" s="93"/>
      <c r="OLF115" s="93"/>
      <c r="OLG115" s="93"/>
      <c r="OLH115" s="93"/>
      <c r="OLI115" s="93"/>
      <c r="OLJ115" s="93"/>
      <c r="OLK115" s="93"/>
      <c r="OLL115" s="93"/>
      <c r="OLM115" s="93"/>
      <c r="OLN115" s="93"/>
      <c r="OLO115" s="93"/>
      <c r="OLP115" s="93"/>
      <c r="OLQ115" s="93"/>
      <c r="OLR115" s="93"/>
      <c r="OLS115" s="93"/>
      <c r="OLT115" s="93"/>
      <c r="OLU115" s="93"/>
      <c r="OLV115" s="93"/>
      <c r="OLW115" s="93"/>
      <c r="OLX115" s="93"/>
      <c r="OLY115" s="93"/>
      <c r="OLZ115" s="93"/>
      <c r="OMA115" s="93"/>
      <c r="OMB115" s="93"/>
      <c r="OMC115" s="93"/>
      <c r="OMD115" s="93"/>
      <c r="OME115" s="93"/>
      <c r="OMF115" s="93"/>
      <c r="OMG115" s="93"/>
      <c r="OMH115" s="93"/>
      <c r="OMI115" s="93"/>
      <c r="OMJ115" s="93"/>
      <c r="OMK115" s="93"/>
      <c r="OML115" s="93"/>
      <c r="OMM115" s="93"/>
      <c r="OMN115" s="93"/>
      <c r="OMO115" s="93"/>
      <c r="OMP115" s="93"/>
      <c r="OMQ115" s="93"/>
      <c r="OMR115" s="93"/>
      <c r="OMS115" s="93"/>
      <c r="OMT115" s="93"/>
      <c r="OMU115" s="93"/>
      <c r="OMV115" s="93"/>
      <c r="OMW115" s="93"/>
      <c r="OMX115" s="93"/>
      <c r="OMY115" s="93"/>
      <c r="OMZ115" s="93"/>
      <c r="ONA115" s="93"/>
      <c r="ONB115" s="93"/>
      <c r="ONC115" s="93"/>
      <c r="OND115" s="93"/>
      <c r="ONE115" s="93"/>
      <c r="ONF115" s="93"/>
      <c r="ONG115" s="93"/>
      <c r="ONH115" s="93"/>
      <c r="ONI115" s="93"/>
      <c r="ONJ115" s="93"/>
      <c r="ONK115" s="93"/>
      <c r="ONL115" s="93"/>
      <c r="ONM115" s="93"/>
      <c r="ONN115" s="93"/>
      <c r="ONO115" s="93"/>
      <c r="ONP115" s="93"/>
      <c r="ONQ115" s="93"/>
      <c r="ONR115" s="93"/>
      <c r="ONS115" s="93"/>
      <c r="ONT115" s="93"/>
      <c r="ONU115" s="93"/>
      <c r="ONV115" s="93"/>
      <c r="ONW115" s="93"/>
      <c r="ONX115" s="93"/>
      <c r="ONY115" s="93"/>
      <c r="ONZ115" s="93"/>
      <c r="OOA115" s="93"/>
      <c r="OOB115" s="93"/>
      <c r="OOC115" s="93"/>
      <c r="OOD115" s="93"/>
      <c r="OOE115" s="93"/>
      <c r="OOF115" s="93"/>
      <c r="OOG115" s="93"/>
      <c r="OOH115" s="93"/>
      <c r="OOI115" s="93"/>
      <c r="OOJ115" s="93"/>
      <c r="OOK115" s="93"/>
      <c r="OOL115" s="93"/>
      <c r="OOM115" s="93"/>
      <c r="OON115" s="93"/>
      <c r="OOO115" s="93"/>
      <c r="OOP115" s="93"/>
      <c r="OOQ115" s="93"/>
      <c r="OOR115" s="93"/>
      <c r="OOS115" s="93"/>
      <c r="OOT115" s="93"/>
      <c r="OOU115" s="93"/>
      <c r="OOV115" s="93"/>
      <c r="OOW115" s="93"/>
      <c r="OOX115" s="93"/>
      <c r="OOY115" s="93"/>
      <c r="OOZ115" s="93"/>
      <c r="OPA115" s="93"/>
      <c r="OPB115" s="93"/>
      <c r="OPC115" s="93"/>
      <c r="OPD115" s="93"/>
      <c r="OPE115" s="93"/>
      <c r="OPF115" s="93"/>
      <c r="OPG115" s="93"/>
      <c r="OPH115" s="93"/>
      <c r="OPI115" s="93"/>
      <c r="OPJ115" s="93"/>
      <c r="OPK115" s="93"/>
      <c r="OPL115" s="93"/>
      <c r="OPM115" s="93"/>
      <c r="OPN115" s="93"/>
      <c r="OPO115" s="93"/>
      <c r="OPP115" s="93"/>
      <c r="OPQ115" s="93"/>
      <c r="OPR115" s="93"/>
      <c r="OPS115" s="93"/>
      <c r="OPT115" s="93"/>
      <c r="OPU115" s="93"/>
      <c r="OPV115" s="93"/>
      <c r="OPW115" s="93"/>
      <c r="OPX115" s="93"/>
      <c r="OPY115" s="93"/>
      <c r="OPZ115" s="93"/>
      <c r="OQA115" s="93"/>
      <c r="OQB115" s="93"/>
      <c r="OQC115" s="93"/>
      <c r="OQD115" s="93"/>
      <c r="OQE115" s="93"/>
      <c r="OQF115" s="93"/>
      <c r="OQG115" s="93"/>
      <c r="OQH115" s="93"/>
      <c r="OQI115" s="93"/>
      <c r="OQJ115" s="93"/>
      <c r="OQK115" s="93"/>
      <c r="OQL115" s="93"/>
      <c r="OQM115" s="93"/>
      <c r="OQN115" s="93"/>
      <c r="OQO115" s="93"/>
      <c r="OQP115" s="93"/>
      <c r="OQQ115" s="93"/>
      <c r="OQR115" s="93"/>
      <c r="OQS115" s="93"/>
      <c r="OQT115" s="93"/>
      <c r="OQU115" s="93"/>
      <c r="OQV115" s="93"/>
      <c r="OQW115" s="93"/>
      <c r="OQX115" s="93"/>
      <c r="OQY115" s="93"/>
      <c r="OQZ115" s="93"/>
      <c r="ORA115" s="93"/>
      <c r="ORB115" s="93"/>
      <c r="ORC115" s="93"/>
      <c r="ORD115" s="93"/>
      <c r="ORE115" s="93"/>
      <c r="ORF115" s="93"/>
      <c r="ORG115" s="93"/>
      <c r="ORH115" s="93"/>
      <c r="ORI115" s="93"/>
      <c r="ORJ115" s="93"/>
      <c r="ORK115" s="93"/>
      <c r="ORL115" s="93"/>
      <c r="ORM115" s="93"/>
      <c r="ORN115" s="93"/>
      <c r="ORO115" s="93"/>
      <c r="ORP115" s="93"/>
      <c r="ORQ115" s="93"/>
      <c r="ORR115" s="93"/>
      <c r="ORS115" s="93"/>
      <c r="ORT115" s="93"/>
      <c r="ORU115" s="93"/>
      <c r="ORV115" s="93"/>
      <c r="ORW115" s="93"/>
      <c r="ORX115" s="93"/>
      <c r="ORY115" s="93"/>
      <c r="ORZ115" s="93"/>
      <c r="OSA115" s="93"/>
      <c r="OSB115" s="93"/>
      <c r="OSC115" s="93"/>
      <c r="OSD115" s="93"/>
      <c r="OSE115" s="93"/>
      <c r="OSF115" s="93"/>
      <c r="OSG115" s="93"/>
      <c r="OSH115" s="93"/>
      <c r="OSI115" s="93"/>
      <c r="OSJ115" s="93"/>
      <c r="OSK115" s="93"/>
      <c r="OSL115" s="93"/>
      <c r="OSM115" s="93"/>
      <c r="OSN115" s="93"/>
      <c r="OSO115" s="93"/>
      <c r="OSP115" s="93"/>
      <c r="OSQ115" s="93"/>
      <c r="OSR115" s="93"/>
      <c r="OSS115" s="93"/>
      <c r="OST115" s="93"/>
      <c r="OSU115" s="93"/>
      <c r="OSV115" s="93"/>
      <c r="OSW115" s="93"/>
      <c r="OSX115" s="93"/>
      <c r="OSY115" s="93"/>
      <c r="OSZ115" s="93"/>
      <c r="OTA115" s="93"/>
      <c r="OTB115" s="93"/>
      <c r="OTC115" s="93"/>
      <c r="OTD115" s="93"/>
      <c r="OTE115" s="93"/>
      <c r="OTF115" s="93"/>
      <c r="OTG115" s="93"/>
      <c r="OTH115" s="93"/>
      <c r="OTI115" s="93"/>
      <c r="OTJ115" s="93"/>
      <c r="OTK115" s="93"/>
      <c r="OTL115" s="93"/>
      <c r="OTM115" s="93"/>
      <c r="OTN115" s="93"/>
      <c r="OTO115" s="93"/>
      <c r="OTP115" s="93"/>
      <c r="OTQ115" s="93"/>
      <c r="OTR115" s="93"/>
      <c r="OTS115" s="93"/>
      <c r="OTT115" s="93"/>
      <c r="OTU115" s="93"/>
      <c r="OTV115" s="93"/>
      <c r="OTW115" s="93"/>
      <c r="OTX115" s="93"/>
      <c r="OTY115" s="93"/>
      <c r="OTZ115" s="93"/>
      <c r="OUA115" s="93"/>
      <c r="OUB115" s="93"/>
      <c r="OUC115" s="93"/>
      <c r="OUD115" s="93"/>
      <c r="OUE115" s="93"/>
      <c r="OUF115" s="93"/>
      <c r="OUG115" s="93"/>
      <c r="OUH115" s="93"/>
      <c r="OUI115" s="93"/>
      <c r="OUJ115" s="93"/>
      <c r="OUK115" s="93"/>
      <c r="OUL115" s="93"/>
      <c r="OUM115" s="93"/>
      <c r="OUN115" s="93"/>
      <c r="OUO115" s="93"/>
      <c r="OUP115" s="93"/>
      <c r="OUQ115" s="93"/>
      <c r="OUR115" s="93"/>
      <c r="OUS115" s="93"/>
      <c r="OUT115" s="93"/>
      <c r="OUU115" s="93"/>
      <c r="OUV115" s="93"/>
      <c r="OUW115" s="93"/>
      <c r="OUX115" s="93"/>
      <c r="OUY115" s="93"/>
      <c r="OUZ115" s="93"/>
      <c r="OVA115" s="93"/>
      <c r="OVB115" s="93"/>
      <c r="OVC115" s="93"/>
      <c r="OVD115" s="93"/>
      <c r="OVE115" s="93"/>
      <c r="OVF115" s="93"/>
      <c r="OVG115" s="93"/>
      <c r="OVH115" s="93"/>
      <c r="OVI115" s="93"/>
      <c r="OVJ115" s="93"/>
      <c r="OVK115" s="93"/>
      <c r="OVL115" s="93"/>
      <c r="OVM115" s="93"/>
      <c r="OVN115" s="93"/>
      <c r="OVO115" s="93"/>
      <c r="OVP115" s="93"/>
      <c r="OVQ115" s="93"/>
      <c r="OVR115" s="93"/>
      <c r="OVS115" s="93"/>
      <c r="OVT115" s="93"/>
      <c r="OVU115" s="93"/>
      <c r="OVV115" s="93"/>
      <c r="OVW115" s="93"/>
      <c r="OVX115" s="93"/>
      <c r="OVY115" s="93"/>
      <c r="OVZ115" s="93"/>
      <c r="OWA115" s="93"/>
      <c r="OWB115" s="93"/>
      <c r="OWC115" s="93"/>
      <c r="OWD115" s="93"/>
      <c r="OWE115" s="93"/>
      <c r="OWF115" s="93"/>
      <c r="OWG115" s="93"/>
      <c r="OWH115" s="93"/>
      <c r="OWI115" s="93"/>
      <c r="OWJ115" s="93"/>
      <c r="OWK115" s="93"/>
      <c r="OWL115" s="93"/>
      <c r="OWM115" s="93"/>
      <c r="OWN115" s="93"/>
      <c r="OWO115" s="93"/>
      <c r="OWP115" s="93"/>
      <c r="OWQ115" s="93"/>
      <c r="OWR115" s="93"/>
      <c r="OWS115" s="93"/>
      <c r="OWT115" s="93"/>
      <c r="OWU115" s="93"/>
      <c r="OWV115" s="93"/>
      <c r="OWW115" s="93"/>
      <c r="OWX115" s="93"/>
      <c r="OWY115" s="93"/>
      <c r="OWZ115" s="93"/>
      <c r="OXA115" s="93"/>
      <c r="OXB115" s="93"/>
      <c r="OXC115" s="93"/>
      <c r="OXD115" s="93"/>
      <c r="OXE115" s="93"/>
      <c r="OXF115" s="93"/>
      <c r="OXG115" s="93"/>
      <c r="OXH115" s="93"/>
      <c r="OXI115" s="93"/>
      <c r="OXJ115" s="93"/>
      <c r="OXK115" s="93"/>
      <c r="OXL115" s="93"/>
      <c r="OXM115" s="93"/>
      <c r="OXN115" s="93"/>
      <c r="OXO115" s="93"/>
      <c r="OXP115" s="93"/>
      <c r="OXQ115" s="93"/>
      <c r="OXR115" s="93"/>
      <c r="OXS115" s="93"/>
      <c r="OXT115" s="93"/>
      <c r="OXU115" s="93"/>
      <c r="OXV115" s="93"/>
      <c r="OXW115" s="93"/>
      <c r="OXX115" s="93"/>
      <c r="OXY115" s="93"/>
      <c r="OXZ115" s="93"/>
      <c r="OYA115" s="93"/>
      <c r="OYB115" s="93"/>
      <c r="OYC115" s="93"/>
      <c r="OYD115" s="93"/>
      <c r="OYE115" s="93"/>
      <c r="OYF115" s="93"/>
      <c r="OYG115" s="93"/>
      <c r="OYH115" s="93"/>
      <c r="OYI115" s="93"/>
      <c r="OYJ115" s="93"/>
      <c r="OYK115" s="93"/>
      <c r="OYL115" s="93"/>
      <c r="OYM115" s="93"/>
      <c r="OYN115" s="93"/>
      <c r="OYO115" s="93"/>
      <c r="OYP115" s="93"/>
      <c r="OYQ115" s="93"/>
      <c r="OYR115" s="93"/>
      <c r="OYS115" s="93"/>
      <c r="OYT115" s="93"/>
      <c r="OYU115" s="93"/>
      <c r="OYV115" s="93"/>
      <c r="OYW115" s="93"/>
      <c r="OYX115" s="93"/>
      <c r="OYY115" s="93"/>
      <c r="OYZ115" s="93"/>
      <c r="OZA115" s="93"/>
      <c r="OZB115" s="93"/>
      <c r="OZC115" s="93"/>
      <c r="OZD115" s="93"/>
      <c r="OZE115" s="93"/>
      <c r="OZF115" s="93"/>
      <c r="OZG115" s="93"/>
      <c r="OZH115" s="93"/>
      <c r="OZI115" s="93"/>
      <c r="OZJ115" s="93"/>
      <c r="OZK115" s="93"/>
      <c r="OZL115" s="93"/>
      <c r="OZM115" s="93"/>
      <c r="OZN115" s="93"/>
      <c r="OZO115" s="93"/>
      <c r="OZP115" s="93"/>
      <c r="OZQ115" s="93"/>
      <c r="OZR115" s="93"/>
      <c r="OZS115" s="93"/>
      <c r="OZT115" s="93"/>
      <c r="OZU115" s="93"/>
      <c r="OZV115" s="93"/>
      <c r="OZW115" s="93"/>
      <c r="OZX115" s="93"/>
      <c r="OZY115" s="93"/>
      <c r="OZZ115" s="93"/>
      <c r="PAA115" s="93"/>
      <c r="PAB115" s="93"/>
      <c r="PAC115" s="93"/>
      <c r="PAD115" s="93"/>
      <c r="PAE115" s="93"/>
      <c r="PAF115" s="93"/>
      <c r="PAG115" s="93"/>
      <c r="PAH115" s="93"/>
      <c r="PAI115" s="93"/>
      <c r="PAJ115" s="93"/>
      <c r="PAK115" s="93"/>
      <c r="PAL115" s="93"/>
      <c r="PAM115" s="93"/>
      <c r="PAN115" s="93"/>
      <c r="PAO115" s="93"/>
      <c r="PAP115" s="93"/>
      <c r="PAQ115" s="93"/>
      <c r="PAR115" s="93"/>
      <c r="PAS115" s="93"/>
      <c r="PAT115" s="93"/>
      <c r="PAU115" s="93"/>
      <c r="PAV115" s="93"/>
      <c r="PAW115" s="93"/>
      <c r="PAX115" s="93"/>
      <c r="PAY115" s="93"/>
      <c r="PAZ115" s="93"/>
      <c r="PBA115" s="93"/>
      <c r="PBB115" s="93"/>
      <c r="PBC115" s="93"/>
      <c r="PBD115" s="93"/>
      <c r="PBE115" s="93"/>
      <c r="PBF115" s="93"/>
      <c r="PBG115" s="93"/>
      <c r="PBH115" s="93"/>
      <c r="PBI115" s="93"/>
      <c r="PBJ115" s="93"/>
      <c r="PBK115" s="93"/>
      <c r="PBL115" s="93"/>
      <c r="PBM115" s="93"/>
      <c r="PBN115" s="93"/>
      <c r="PBO115" s="93"/>
      <c r="PBP115" s="93"/>
      <c r="PBQ115" s="93"/>
      <c r="PBR115" s="93"/>
      <c r="PBS115" s="93"/>
      <c r="PBT115" s="93"/>
      <c r="PBU115" s="93"/>
      <c r="PBV115" s="93"/>
      <c r="PBW115" s="93"/>
      <c r="PBX115" s="93"/>
      <c r="PBY115" s="93"/>
      <c r="PBZ115" s="93"/>
      <c r="PCA115" s="93"/>
      <c r="PCB115" s="93"/>
      <c r="PCC115" s="93"/>
      <c r="PCD115" s="93"/>
      <c r="PCE115" s="93"/>
      <c r="PCF115" s="93"/>
      <c r="PCG115" s="93"/>
      <c r="PCH115" s="93"/>
      <c r="PCI115" s="93"/>
      <c r="PCJ115" s="93"/>
      <c r="PCK115" s="93"/>
      <c r="PCL115" s="93"/>
      <c r="PCM115" s="93"/>
      <c r="PCN115" s="93"/>
      <c r="PCO115" s="93"/>
      <c r="PCP115" s="93"/>
      <c r="PCQ115" s="93"/>
      <c r="PCR115" s="93"/>
      <c r="PCS115" s="93"/>
      <c r="PCT115" s="93"/>
      <c r="PCU115" s="93"/>
      <c r="PCV115" s="93"/>
      <c r="PCW115" s="93"/>
      <c r="PCX115" s="93"/>
      <c r="PCY115" s="93"/>
      <c r="PCZ115" s="93"/>
      <c r="PDA115" s="93"/>
      <c r="PDB115" s="93"/>
      <c r="PDC115" s="93"/>
      <c r="PDD115" s="93"/>
      <c r="PDE115" s="93"/>
      <c r="PDF115" s="93"/>
      <c r="PDG115" s="93"/>
      <c r="PDH115" s="93"/>
      <c r="PDI115" s="93"/>
      <c r="PDJ115" s="93"/>
      <c r="PDK115" s="93"/>
      <c r="PDL115" s="93"/>
      <c r="PDM115" s="93"/>
      <c r="PDN115" s="93"/>
      <c r="PDO115" s="93"/>
      <c r="PDP115" s="93"/>
      <c r="PDQ115" s="93"/>
      <c r="PDR115" s="93"/>
      <c r="PDS115" s="93"/>
      <c r="PDT115" s="93"/>
      <c r="PDU115" s="93"/>
      <c r="PDV115" s="93"/>
      <c r="PDW115" s="93"/>
      <c r="PDX115" s="93"/>
      <c r="PDY115" s="93"/>
      <c r="PDZ115" s="93"/>
      <c r="PEA115" s="93"/>
      <c r="PEB115" s="93"/>
      <c r="PEC115" s="93"/>
      <c r="PED115" s="93"/>
      <c r="PEE115" s="93"/>
      <c r="PEF115" s="93"/>
      <c r="PEG115" s="93"/>
      <c r="PEH115" s="93"/>
      <c r="PEI115" s="93"/>
      <c r="PEJ115" s="93"/>
      <c r="PEK115" s="93"/>
      <c r="PEL115" s="93"/>
      <c r="PEM115" s="93"/>
      <c r="PEN115" s="93"/>
      <c r="PEO115" s="93"/>
      <c r="PEP115" s="93"/>
      <c r="PEQ115" s="93"/>
      <c r="PER115" s="93"/>
      <c r="PES115" s="93"/>
      <c r="PET115" s="93"/>
      <c r="PEU115" s="93"/>
      <c r="PEV115" s="93"/>
      <c r="PEW115" s="93"/>
      <c r="PEX115" s="93"/>
      <c r="PEY115" s="93"/>
      <c r="PEZ115" s="93"/>
      <c r="PFA115" s="93"/>
      <c r="PFB115" s="93"/>
      <c r="PFC115" s="93"/>
      <c r="PFD115" s="93"/>
      <c r="PFE115" s="93"/>
      <c r="PFF115" s="93"/>
      <c r="PFG115" s="93"/>
      <c r="PFH115" s="93"/>
      <c r="PFI115" s="93"/>
      <c r="PFJ115" s="93"/>
      <c r="PFK115" s="93"/>
      <c r="PFL115" s="93"/>
      <c r="PFM115" s="93"/>
      <c r="PFN115" s="93"/>
      <c r="PFO115" s="93"/>
      <c r="PFP115" s="93"/>
      <c r="PFQ115" s="93"/>
      <c r="PFR115" s="93"/>
      <c r="PFS115" s="93"/>
      <c r="PFT115" s="93"/>
      <c r="PFU115" s="93"/>
      <c r="PFV115" s="93"/>
      <c r="PFW115" s="93"/>
      <c r="PFX115" s="93"/>
      <c r="PFY115" s="93"/>
      <c r="PFZ115" s="93"/>
      <c r="PGA115" s="93"/>
      <c r="PGB115" s="93"/>
      <c r="PGC115" s="93"/>
      <c r="PGD115" s="93"/>
      <c r="PGE115" s="93"/>
      <c r="PGF115" s="93"/>
      <c r="PGG115" s="93"/>
      <c r="PGH115" s="93"/>
      <c r="PGI115" s="93"/>
      <c r="PGJ115" s="93"/>
      <c r="PGK115" s="93"/>
      <c r="PGL115" s="93"/>
      <c r="PGM115" s="93"/>
      <c r="PGN115" s="93"/>
      <c r="PGO115" s="93"/>
      <c r="PGP115" s="93"/>
      <c r="PGQ115" s="93"/>
      <c r="PGR115" s="93"/>
      <c r="PGS115" s="93"/>
      <c r="PGT115" s="93"/>
      <c r="PGU115" s="93"/>
      <c r="PGV115" s="93"/>
      <c r="PGW115" s="93"/>
      <c r="PGX115" s="93"/>
      <c r="PGY115" s="93"/>
      <c r="PGZ115" s="93"/>
      <c r="PHA115" s="93"/>
      <c r="PHB115" s="93"/>
      <c r="PHC115" s="93"/>
      <c r="PHD115" s="93"/>
      <c r="PHE115" s="93"/>
      <c r="PHF115" s="93"/>
      <c r="PHG115" s="93"/>
      <c r="PHH115" s="93"/>
      <c r="PHI115" s="93"/>
      <c r="PHJ115" s="93"/>
      <c r="PHK115" s="93"/>
      <c r="PHL115" s="93"/>
      <c r="PHM115" s="93"/>
      <c r="PHN115" s="93"/>
      <c r="PHO115" s="93"/>
      <c r="PHP115" s="93"/>
      <c r="PHQ115" s="93"/>
      <c r="PHR115" s="93"/>
      <c r="PHS115" s="93"/>
      <c r="PHT115" s="93"/>
      <c r="PHU115" s="93"/>
      <c r="PHV115" s="93"/>
      <c r="PHW115" s="93"/>
      <c r="PHX115" s="93"/>
      <c r="PHY115" s="93"/>
      <c r="PHZ115" s="93"/>
      <c r="PIA115" s="93"/>
      <c r="PIB115" s="93"/>
      <c r="PIC115" s="93"/>
      <c r="PID115" s="93"/>
      <c r="PIE115" s="93"/>
      <c r="PIF115" s="93"/>
      <c r="PIG115" s="93"/>
      <c r="PIH115" s="93"/>
      <c r="PII115" s="93"/>
      <c r="PIJ115" s="93"/>
      <c r="PIK115" s="93"/>
      <c r="PIL115" s="93"/>
      <c r="PIM115" s="93"/>
      <c r="PIN115" s="93"/>
      <c r="PIO115" s="93"/>
      <c r="PIP115" s="93"/>
      <c r="PIQ115" s="93"/>
      <c r="PIR115" s="93"/>
      <c r="PIS115" s="93"/>
      <c r="PIT115" s="93"/>
      <c r="PIU115" s="93"/>
      <c r="PIV115" s="93"/>
      <c r="PIW115" s="93"/>
      <c r="PIX115" s="93"/>
      <c r="PIY115" s="93"/>
      <c r="PIZ115" s="93"/>
      <c r="PJA115" s="93"/>
      <c r="PJB115" s="93"/>
      <c r="PJC115" s="93"/>
      <c r="PJD115" s="93"/>
      <c r="PJE115" s="93"/>
      <c r="PJF115" s="93"/>
      <c r="PJG115" s="93"/>
      <c r="PJH115" s="93"/>
      <c r="PJI115" s="93"/>
      <c r="PJJ115" s="93"/>
      <c r="PJK115" s="93"/>
      <c r="PJL115" s="93"/>
      <c r="PJM115" s="93"/>
      <c r="PJN115" s="93"/>
      <c r="PJO115" s="93"/>
      <c r="PJP115" s="93"/>
      <c r="PJQ115" s="93"/>
      <c r="PJR115" s="93"/>
      <c r="PJS115" s="93"/>
      <c r="PJT115" s="93"/>
      <c r="PJU115" s="93"/>
      <c r="PJV115" s="93"/>
      <c r="PJW115" s="93"/>
      <c r="PJX115" s="93"/>
      <c r="PJY115" s="93"/>
      <c r="PJZ115" s="93"/>
      <c r="PKA115" s="93"/>
      <c r="PKB115" s="93"/>
      <c r="PKC115" s="93"/>
      <c r="PKD115" s="93"/>
      <c r="PKE115" s="93"/>
      <c r="PKF115" s="93"/>
      <c r="PKG115" s="93"/>
      <c r="PKH115" s="93"/>
      <c r="PKI115" s="93"/>
      <c r="PKJ115" s="93"/>
      <c r="PKK115" s="93"/>
      <c r="PKL115" s="93"/>
      <c r="PKM115" s="93"/>
      <c r="PKN115" s="93"/>
      <c r="PKO115" s="93"/>
      <c r="PKP115" s="93"/>
      <c r="PKQ115" s="93"/>
      <c r="PKR115" s="93"/>
      <c r="PKS115" s="93"/>
      <c r="PKT115" s="93"/>
      <c r="PKU115" s="93"/>
      <c r="PKV115" s="93"/>
      <c r="PKW115" s="93"/>
      <c r="PKX115" s="93"/>
      <c r="PKY115" s="93"/>
      <c r="PKZ115" s="93"/>
      <c r="PLA115" s="93"/>
      <c r="PLB115" s="93"/>
      <c r="PLC115" s="93"/>
      <c r="PLD115" s="93"/>
      <c r="PLE115" s="93"/>
      <c r="PLF115" s="93"/>
      <c r="PLG115" s="93"/>
      <c r="PLH115" s="93"/>
      <c r="PLI115" s="93"/>
      <c r="PLJ115" s="93"/>
      <c r="PLK115" s="93"/>
      <c r="PLL115" s="93"/>
      <c r="PLM115" s="93"/>
      <c r="PLN115" s="93"/>
      <c r="PLO115" s="93"/>
      <c r="PLP115" s="93"/>
      <c r="PLQ115" s="93"/>
      <c r="PLR115" s="93"/>
      <c r="PLS115" s="93"/>
      <c r="PLT115" s="93"/>
      <c r="PLU115" s="93"/>
      <c r="PLV115" s="93"/>
      <c r="PLW115" s="93"/>
      <c r="PLX115" s="93"/>
      <c r="PLY115" s="93"/>
      <c r="PLZ115" s="93"/>
      <c r="PMA115" s="93"/>
      <c r="PMB115" s="93"/>
      <c r="PMC115" s="93"/>
      <c r="PMD115" s="93"/>
      <c r="PME115" s="93"/>
      <c r="PMF115" s="93"/>
      <c r="PMG115" s="93"/>
      <c r="PMH115" s="93"/>
      <c r="PMI115" s="93"/>
      <c r="PMJ115" s="93"/>
      <c r="PMK115" s="93"/>
      <c r="PML115" s="93"/>
      <c r="PMM115" s="93"/>
      <c r="PMN115" s="93"/>
      <c r="PMO115" s="93"/>
      <c r="PMP115" s="93"/>
      <c r="PMQ115" s="93"/>
      <c r="PMR115" s="93"/>
      <c r="PMS115" s="93"/>
      <c r="PMT115" s="93"/>
      <c r="PMU115" s="93"/>
      <c r="PMV115" s="93"/>
      <c r="PMW115" s="93"/>
      <c r="PMX115" s="93"/>
      <c r="PMY115" s="93"/>
      <c r="PMZ115" s="93"/>
      <c r="PNA115" s="93"/>
      <c r="PNB115" s="93"/>
      <c r="PNC115" s="93"/>
      <c r="PND115" s="93"/>
      <c r="PNE115" s="93"/>
      <c r="PNF115" s="93"/>
      <c r="PNG115" s="93"/>
      <c r="PNH115" s="93"/>
      <c r="PNI115" s="93"/>
      <c r="PNJ115" s="93"/>
      <c r="PNK115" s="93"/>
      <c r="PNL115" s="93"/>
      <c r="PNM115" s="93"/>
      <c r="PNN115" s="93"/>
      <c r="PNO115" s="93"/>
      <c r="PNP115" s="93"/>
      <c r="PNQ115" s="93"/>
      <c r="PNR115" s="93"/>
      <c r="PNS115" s="93"/>
      <c r="PNT115" s="93"/>
      <c r="PNU115" s="93"/>
      <c r="PNV115" s="93"/>
      <c r="PNW115" s="93"/>
      <c r="PNX115" s="93"/>
      <c r="PNY115" s="93"/>
      <c r="PNZ115" s="93"/>
      <c r="POA115" s="93"/>
      <c r="POB115" s="93"/>
      <c r="POC115" s="93"/>
      <c r="POD115" s="93"/>
      <c r="POE115" s="93"/>
      <c r="POF115" s="93"/>
      <c r="POG115" s="93"/>
      <c r="POH115" s="93"/>
      <c r="POI115" s="93"/>
      <c r="POJ115" s="93"/>
      <c r="POK115" s="93"/>
      <c r="POL115" s="93"/>
      <c r="POM115" s="93"/>
      <c r="PON115" s="93"/>
      <c r="POO115" s="93"/>
      <c r="POP115" s="93"/>
      <c r="POQ115" s="93"/>
      <c r="POR115" s="93"/>
      <c r="POS115" s="93"/>
      <c r="POT115" s="93"/>
      <c r="POU115" s="93"/>
      <c r="POV115" s="93"/>
      <c r="POW115" s="93"/>
      <c r="POX115" s="93"/>
      <c r="POY115" s="93"/>
      <c r="POZ115" s="93"/>
      <c r="PPA115" s="93"/>
      <c r="PPB115" s="93"/>
      <c r="PPC115" s="93"/>
      <c r="PPD115" s="93"/>
      <c r="PPE115" s="93"/>
      <c r="PPF115" s="93"/>
      <c r="PPG115" s="93"/>
      <c r="PPH115" s="93"/>
      <c r="PPI115" s="93"/>
      <c r="PPJ115" s="93"/>
      <c r="PPK115" s="93"/>
      <c r="PPL115" s="93"/>
      <c r="PPM115" s="93"/>
      <c r="PPN115" s="93"/>
      <c r="PPO115" s="93"/>
      <c r="PPP115" s="93"/>
      <c r="PPQ115" s="93"/>
      <c r="PPR115" s="93"/>
      <c r="PPS115" s="93"/>
      <c r="PPT115" s="93"/>
      <c r="PPU115" s="93"/>
      <c r="PPV115" s="93"/>
      <c r="PPW115" s="93"/>
      <c r="PPX115" s="93"/>
      <c r="PPY115" s="93"/>
      <c r="PPZ115" s="93"/>
      <c r="PQA115" s="93"/>
      <c r="PQB115" s="93"/>
      <c r="PQC115" s="93"/>
      <c r="PQD115" s="93"/>
      <c r="PQE115" s="93"/>
      <c r="PQF115" s="93"/>
      <c r="PQG115" s="93"/>
      <c r="PQH115" s="93"/>
      <c r="PQI115" s="93"/>
      <c r="PQJ115" s="93"/>
      <c r="PQK115" s="93"/>
      <c r="PQL115" s="93"/>
      <c r="PQM115" s="93"/>
      <c r="PQN115" s="93"/>
      <c r="PQO115" s="93"/>
      <c r="PQP115" s="93"/>
      <c r="PQQ115" s="93"/>
      <c r="PQR115" s="93"/>
      <c r="PQS115" s="93"/>
      <c r="PQT115" s="93"/>
      <c r="PQU115" s="93"/>
      <c r="PQV115" s="93"/>
      <c r="PQW115" s="93"/>
      <c r="PQX115" s="93"/>
      <c r="PQY115" s="93"/>
      <c r="PQZ115" s="93"/>
      <c r="PRA115" s="93"/>
      <c r="PRB115" s="93"/>
      <c r="PRC115" s="93"/>
      <c r="PRD115" s="93"/>
      <c r="PRE115" s="93"/>
      <c r="PRF115" s="93"/>
      <c r="PRG115" s="93"/>
      <c r="PRH115" s="93"/>
      <c r="PRI115" s="93"/>
      <c r="PRJ115" s="93"/>
      <c r="PRK115" s="93"/>
      <c r="PRL115" s="93"/>
      <c r="PRM115" s="93"/>
      <c r="PRN115" s="93"/>
      <c r="PRO115" s="93"/>
      <c r="PRP115" s="93"/>
      <c r="PRQ115" s="93"/>
      <c r="PRR115" s="93"/>
      <c r="PRS115" s="93"/>
      <c r="PRT115" s="93"/>
      <c r="PRU115" s="93"/>
      <c r="PRV115" s="93"/>
      <c r="PRW115" s="93"/>
      <c r="PRX115" s="93"/>
      <c r="PRY115" s="93"/>
      <c r="PRZ115" s="93"/>
      <c r="PSA115" s="93"/>
      <c r="PSB115" s="93"/>
      <c r="PSC115" s="93"/>
      <c r="PSD115" s="93"/>
      <c r="PSE115" s="93"/>
      <c r="PSF115" s="93"/>
      <c r="PSG115" s="93"/>
      <c r="PSH115" s="93"/>
      <c r="PSI115" s="93"/>
      <c r="PSJ115" s="93"/>
      <c r="PSK115" s="93"/>
      <c r="PSL115" s="93"/>
      <c r="PSM115" s="93"/>
      <c r="PSN115" s="93"/>
      <c r="PSO115" s="93"/>
      <c r="PSP115" s="93"/>
      <c r="PSQ115" s="93"/>
      <c r="PSR115" s="93"/>
      <c r="PSS115" s="93"/>
      <c r="PST115" s="93"/>
      <c r="PSU115" s="93"/>
      <c r="PSV115" s="93"/>
      <c r="PSW115" s="93"/>
      <c r="PSX115" s="93"/>
      <c r="PSY115" s="93"/>
      <c r="PSZ115" s="93"/>
      <c r="PTA115" s="93"/>
      <c r="PTB115" s="93"/>
      <c r="PTC115" s="93"/>
      <c r="PTD115" s="93"/>
      <c r="PTE115" s="93"/>
      <c r="PTF115" s="93"/>
      <c r="PTG115" s="93"/>
      <c r="PTH115" s="93"/>
      <c r="PTI115" s="93"/>
      <c r="PTJ115" s="93"/>
      <c r="PTK115" s="93"/>
      <c r="PTL115" s="93"/>
      <c r="PTM115" s="93"/>
      <c r="PTN115" s="93"/>
      <c r="PTO115" s="93"/>
      <c r="PTP115" s="93"/>
      <c r="PTQ115" s="93"/>
      <c r="PTR115" s="93"/>
      <c r="PTS115" s="93"/>
      <c r="PTT115" s="93"/>
      <c r="PTU115" s="93"/>
      <c r="PTV115" s="93"/>
      <c r="PTW115" s="93"/>
      <c r="PTX115" s="93"/>
      <c r="PTY115" s="93"/>
      <c r="PTZ115" s="93"/>
      <c r="PUA115" s="93"/>
      <c r="PUB115" s="93"/>
      <c r="PUC115" s="93"/>
      <c r="PUD115" s="93"/>
      <c r="PUE115" s="93"/>
      <c r="PUF115" s="93"/>
      <c r="PUG115" s="93"/>
      <c r="PUH115" s="93"/>
      <c r="PUI115" s="93"/>
      <c r="PUJ115" s="93"/>
      <c r="PUK115" s="93"/>
      <c r="PUL115" s="93"/>
      <c r="PUM115" s="93"/>
      <c r="PUN115" s="93"/>
      <c r="PUO115" s="93"/>
      <c r="PUP115" s="93"/>
      <c r="PUQ115" s="93"/>
      <c r="PUR115" s="93"/>
      <c r="PUS115" s="93"/>
      <c r="PUT115" s="93"/>
      <c r="PUU115" s="93"/>
      <c r="PUV115" s="93"/>
      <c r="PUW115" s="93"/>
      <c r="PUX115" s="93"/>
      <c r="PUY115" s="93"/>
      <c r="PUZ115" s="93"/>
      <c r="PVA115" s="93"/>
      <c r="PVB115" s="93"/>
      <c r="PVC115" s="93"/>
      <c r="PVD115" s="93"/>
      <c r="PVE115" s="93"/>
      <c r="PVF115" s="93"/>
      <c r="PVG115" s="93"/>
      <c r="PVH115" s="93"/>
      <c r="PVI115" s="93"/>
      <c r="PVJ115" s="93"/>
      <c r="PVK115" s="93"/>
      <c r="PVL115" s="93"/>
      <c r="PVM115" s="93"/>
      <c r="PVN115" s="93"/>
      <c r="PVO115" s="93"/>
      <c r="PVP115" s="93"/>
      <c r="PVQ115" s="93"/>
      <c r="PVR115" s="93"/>
      <c r="PVS115" s="93"/>
      <c r="PVT115" s="93"/>
      <c r="PVU115" s="93"/>
      <c r="PVV115" s="93"/>
      <c r="PVW115" s="93"/>
      <c r="PVX115" s="93"/>
      <c r="PVY115" s="93"/>
      <c r="PVZ115" s="93"/>
      <c r="PWA115" s="93"/>
      <c r="PWB115" s="93"/>
      <c r="PWC115" s="93"/>
      <c r="PWD115" s="93"/>
      <c r="PWE115" s="93"/>
      <c r="PWF115" s="93"/>
      <c r="PWG115" s="93"/>
      <c r="PWH115" s="93"/>
      <c r="PWI115" s="93"/>
      <c r="PWJ115" s="93"/>
      <c r="PWK115" s="93"/>
      <c r="PWL115" s="93"/>
      <c r="PWM115" s="93"/>
      <c r="PWN115" s="93"/>
      <c r="PWO115" s="93"/>
      <c r="PWP115" s="93"/>
      <c r="PWQ115" s="93"/>
      <c r="PWR115" s="93"/>
      <c r="PWS115" s="93"/>
      <c r="PWT115" s="93"/>
      <c r="PWU115" s="93"/>
      <c r="PWV115" s="93"/>
      <c r="PWW115" s="93"/>
      <c r="PWX115" s="93"/>
      <c r="PWY115" s="93"/>
      <c r="PWZ115" s="93"/>
      <c r="PXA115" s="93"/>
      <c r="PXB115" s="93"/>
      <c r="PXC115" s="93"/>
      <c r="PXD115" s="93"/>
      <c r="PXE115" s="93"/>
      <c r="PXF115" s="93"/>
      <c r="PXG115" s="93"/>
      <c r="PXH115" s="93"/>
      <c r="PXI115" s="93"/>
      <c r="PXJ115" s="93"/>
      <c r="PXK115" s="93"/>
      <c r="PXL115" s="93"/>
      <c r="PXM115" s="93"/>
      <c r="PXN115" s="93"/>
      <c r="PXO115" s="93"/>
      <c r="PXP115" s="93"/>
      <c r="PXQ115" s="93"/>
      <c r="PXR115" s="93"/>
      <c r="PXS115" s="93"/>
      <c r="PXT115" s="93"/>
      <c r="PXU115" s="93"/>
      <c r="PXV115" s="93"/>
      <c r="PXW115" s="93"/>
      <c r="PXX115" s="93"/>
      <c r="PXY115" s="93"/>
      <c r="PXZ115" s="93"/>
      <c r="PYA115" s="93"/>
      <c r="PYB115" s="93"/>
      <c r="PYC115" s="93"/>
      <c r="PYD115" s="93"/>
      <c r="PYE115" s="93"/>
      <c r="PYF115" s="93"/>
      <c r="PYG115" s="93"/>
      <c r="PYH115" s="93"/>
      <c r="PYI115" s="93"/>
      <c r="PYJ115" s="93"/>
      <c r="PYK115" s="93"/>
      <c r="PYL115" s="93"/>
      <c r="PYM115" s="93"/>
      <c r="PYN115" s="93"/>
      <c r="PYO115" s="93"/>
      <c r="PYP115" s="93"/>
      <c r="PYQ115" s="93"/>
      <c r="PYR115" s="93"/>
      <c r="PYS115" s="93"/>
      <c r="PYT115" s="93"/>
      <c r="PYU115" s="93"/>
      <c r="PYV115" s="93"/>
      <c r="PYW115" s="93"/>
      <c r="PYX115" s="93"/>
      <c r="PYY115" s="93"/>
      <c r="PYZ115" s="93"/>
      <c r="PZA115" s="93"/>
      <c r="PZB115" s="93"/>
      <c r="PZC115" s="93"/>
      <c r="PZD115" s="93"/>
      <c r="PZE115" s="93"/>
      <c r="PZF115" s="93"/>
      <c r="PZG115" s="93"/>
      <c r="PZH115" s="93"/>
      <c r="PZI115" s="93"/>
      <c r="PZJ115" s="93"/>
      <c r="PZK115" s="93"/>
      <c r="PZL115" s="93"/>
      <c r="PZM115" s="93"/>
      <c r="PZN115" s="93"/>
      <c r="PZO115" s="93"/>
      <c r="PZP115" s="93"/>
      <c r="PZQ115" s="93"/>
      <c r="PZR115" s="93"/>
      <c r="PZS115" s="93"/>
      <c r="PZT115" s="93"/>
      <c r="PZU115" s="93"/>
      <c r="PZV115" s="93"/>
      <c r="PZW115" s="93"/>
      <c r="PZX115" s="93"/>
      <c r="PZY115" s="93"/>
      <c r="PZZ115" s="93"/>
      <c r="QAA115" s="93"/>
      <c r="QAB115" s="93"/>
      <c r="QAC115" s="93"/>
      <c r="QAD115" s="93"/>
      <c r="QAE115" s="93"/>
      <c r="QAF115" s="93"/>
      <c r="QAG115" s="93"/>
      <c r="QAH115" s="93"/>
      <c r="QAI115" s="93"/>
      <c r="QAJ115" s="93"/>
      <c r="QAK115" s="93"/>
      <c r="QAL115" s="93"/>
      <c r="QAM115" s="93"/>
      <c r="QAN115" s="93"/>
      <c r="QAO115" s="93"/>
      <c r="QAP115" s="93"/>
      <c r="QAQ115" s="93"/>
      <c r="QAR115" s="93"/>
      <c r="QAS115" s="93"/>
      <c r="QAT115" s="93"/>
      <c r="QAU115" s="93"/>
      <c r="QAV115" s="93"/>
      <c r="QAW115" s="93"/>
      <c r="QAX115" s="93"/>
      <c r="QAY115" s="93"/>
      <c r="QAZ115" s="93"/>
      <c r="QBA115" s="93"/>
      <c r="QBB115" s="93"/>
      <c r="QBC115" s="93"/>
      <c r="QBD115" s="93"/>
      <c r="QBE115" s="93"/>
      <c r="QBF115" s="93"/>
      <c r="QBG115" s="93"/>
      <c r="QBH115" s="93"/>
      <c r="QBI115" s="93"/>
      <c r="QBJ115" s="93"/>
      <c r="QBK115" s="93"/>
      <c r="QBL115" s="93"/>
      <c r="QBM115" s="93"/>
      <c r="QBN115" s="93"/>
      <c r="QBO115" s="93"/>
      <c r="QBP115" s="93"/>
      <c r="QBQ115" s="93"/>
      <c r="QBR115" s="93"/>
      <c r="QBS115" s="93"/>
      <c r="QBT115" s="93"/>
      <c r="QBU115" s="93"/>
      <c r="QBV115" s="93"/>
      <c r="QBW115" s="93"/>
      <c r="QBX115" s="93"/>
      <c r="QBY115" s="93"/>
      <c r="QBZ115" s="93"/>
      <c r="QCA115" s="93"/>
      <c r="QCB115" s="93"/>
      <c r="QCC115" s="93"/>
      <c r="QCD115" s="93"/>
      <c r="QCE115" s="93"/>
      <c r="QCF115" s="93"/>
      <c r="QCG115" s="93"/>
      <c r="QCH115" s="93"/>
      <c r="QCI115" s="93"/>
      <c r="QCJ115" s="93"/>
      <c r="QCK115" s="93"/>
      <c r="QCL115" s="93"/>
      <c r="QCM115" s="93"/>
      <c r="QCN115" s="93"/>
      <c r="QCO115" s="93"/>
      <c r="QCP115" s="93"/>
      <c r="QCQ115" s="93"/>
      <c r="QCR115" s="93"/>
      <c r="QCS115" s="93"/>
      <c r="QCT115" s="93"/>
      <c r="QCU115" s="93"/>
      <c r="QCV115" s="93"/>
      <c r="QCW115" s="93"/>
      <c r="QCX115" s="93"/>
      <c r="QCY115" s="93"/>
      <c r="QCZ115" s="93"/>
      <c r="QDA115" s="93"/>
      <c r="QDB115" s="93"/>
      <c r="QDC115" s="93"/>
      <c r="QDD115" s="93"/>
      <c r="QDE115" s="93"/>
      <c r="QDF115" s="93"/>
      <c r="QDG115" s="93"/>
      <c r="QDH115" s="93"/>
      <c r="QDI115" s="93"/>
      <c r="QDJ115" s="93"/>
      <c r="QDK115" s="93"/>
      <c r="QDL115" s="93"/>
      <c r="QDM115" s="93"/>
      <c r="QDN115" s="93"/>
      <c r="QDO115" s="93"/>
      <c r="QDP115" s="93"/>
      <c r="QDQ115" s="93"/>
      <c r="QDR115" s="93"/>
      <c r="QDS115" s="93"/>
      <c r="QDT115" s="93"/>
      <c r="QDU115" s="93"/>
      <c r="QDV115" s="93"/>
      <c r="QDW115" s="93"/>
      <c r="QDX115" s="93"/>
      <c r="QDY115" s="93"/>
      <c r="QDZ115" s="93"/>
      <c r="QEA115" s="93"/>
      <c r="QEB115" s="93"/>
      <c r="QEC115" s="93"/>
      <c r="QED115" s="93"/>
      <c r="QEE115" s="93"/>
      <c r="QEF115" s="93"/>
      <c r="QEG115" s="93"/>
      <c r="QEH115" s="93"/>
      <c r="QEI115" s="93"/>
      <c r="QEJ115" s="93"/>
      <c r="QEK115" s="93"/>
      <c r="QEL115" s="93"/>
      <c r="QEM115" s="93"/>
      <c r="QEN115" s="93"/>
      <c r="QEO115" s="93"/>
      <c r="QEP115" s="93"/>
      <c r="QEQ115" s="93"/>
      <c r="QER115" s="93"/>
      <c r="QES115" s="93"/>
      <c r="QET115" s="93"/>
      <c r="QEU115" s="93"/>
      <c r="QEV115" s="93"/>
      <c r="QEW115" s="93"/>
      <c r="QEX115" s="93"/>
      <c r="QEY115" s="93"/>
      <c r="QEZ115" s="93"/>
      <c r="QFA115" s="93"/>
      <c r="QFB115" s="93"/>
      <c r="QFC115" s="93"/>
      <c r="QFD115" s="93"/>
      <c r="QFE115" s="93"/>
      <c r="QFF115" s="93"/>
      <c r="QFG115" s="93"/>
      <c r="QFH115" s="93"/>
      <c r="QFI115" s="93"/>
      <c r="QFJ115" s="93"/>
      <c r="QFK115" s="93"/>
      <c r="QFL115" s="93"/>
      <c r="QFM115" s="93"/>
      <c r="QFN115" s="93"/>
      <c r="QFO115" s="93"/>
      <c r="QFP115" s="93"/>
      <c r="QFQ115" s="93"/>
      <c r="QFR115" s="93"/>
      <c r="QFS115" s="93"/>
      <c r="QFT115" s="93"/>
      <c r="QFU115" s="93"/>
      <c r="QFV115" s="93"/>
      <c r="QFW115" s="93"/>
      <c r="QFX115" s="93"/>
      <c r="QFY115" s="93"/>
      <c r="QFZ115" s="93"/>
      <c r="QGA115" s="93"/>
      <c r="QGB115" s="93"/>
      <c r="QGC115" s="93"/>
      <c r="QGD115" s="93"/>
      <c r="QGE115" s="93"/>
      <c r="QGF115" s="93"/>
      <c r="QGG115" s="93"/>
      <c r="QGH115" s="93"/>
      <c r="QGI115" s="93"/>
      <c r="QGJ115" s="93"/>
      <c r="QGK115" s="93"/>
      <c r="QGL115" s="93"/>
      <c r="QGM115" s="93"/>
      <c r="QGN115" s="93"/>
      <c r="QGO115" s="93"/>
      <c r="QGP115" s="93"/>
      <c r="QGQ115" s="93"/>
      <c r="QGR115" s="93"/>
      <c r="QGS115" s="93"/>
      <c r="QGT115" s="93"/>
      <c r="QGU115" s="93"/>
      <c r="QGV115" s="93"/>
      <c r="QGW115" s="93"/>
      <c r="QGX115" s="93"/>
      <c r="QGY115" s="93"/>
      <c r="QGZ115" s="93"/>
      <c r="QHA115" s="93"/>
      <c r="QHB115" s="93"/>
      <c r="QHC115" s="93"/>
      <c r="QHD115" s="93"/>
      <c r="QHE115" s="93"/>
      <c r="QHF115" s="93"/>
      <c r="QHG115" s="93"/>
      <c r="QHH115" s="93"/>
      <c r="QHI115" s="93"/>
      <c r="QHJ115" s="93"/>
      <c r="QHK115" s="93"/>
      <c r="QHL115" s="93"/>
      <c r="QHM115" s="93"/>
      <c r="QHN115" s="93"/>
      <c r="QHO115" s="93"/>
      <c r="QHP115" s="93"/>
      <c r="QHQ115" s="93"/>
      <c r="QHR115" s="93"/>
      <c r="QHS115" s="93"/>
      <c r="QHT115" s="93"/>
      <c r="QHU115" s="93"/>
      <c r="QHV115" s="93"/>
      <c r="QHW115" s="93"/>
      <c r="QHX115" s="93"/>
      <c r="QHY115" s="93"/>
      <c r="QHZ115" s="93"/>
      <c r="QIA115" s="93"/>
      <c r="QIB115" s="93"/>
      <c r="QIC115" s="93"/>
      <c r="QID115" s="93"/>
      <c r="QIE115" s="93"/>
      <c r="QIF115" s="93"/>
      <c r="QIG115" s="93"/>
      <c r="QIH115" s="93"/>
      <c r="QII115" s="93"/>
      <c r="QIJ115" s="93"/>
      <c r="QIK115" s="93"/>
      <c r="QIL115" s="93"/>
      <c r="QIM115" s="93"/>
      <c r="QIN115" s="93"/>
      <c r="QIO115" s="93"/>
      <c r="QIP115" s="93"/>
      <c r="QIQ115" s="93"/>
      <c r="QIR115" s="93"/>
      <c r="QIS115" s="93"/>
      <c r="QIT115" s="93"/>
      <c r="QIU115" s="93"/>
      <c r="QIV115" s="93"/>
      <c r="QIW115" s="93"/>
      <c r="QIX115" s="93"/>
      <c r="QIY115" s="93"/>
      <c r="QIZ115" s="93"/>
      <c r="QJA115" s="93"/>
      <c r="QJB115" s="93"/>
      <c r="QJC115" s="93"/>
      <c r="QJD115" s="93"/>
      <c r="QJE115" s="93"/>
      <c r="QJF115" s="93"/>
      <c r="QJG115" s="93"/>
      <c r="QJH115" s="93"/>
      <c r="QJI115" s="93"/>
      <c r="QJJ115" s="93"/>
      <c r="QJK115" s="93"/>
      <c r="QJL115" s="93"/>
      <c r="QJM115" s="93"/>
      <c r="QJN115" s="93"/>
      <c r="QJO115" s="93"/>
      <c r="QJP115" s="93"/>
      <c r="QJQ115" s="93"/>
      <c r="QJR115" s="93"/>
      <c r="QJS115" s="93"/>
      <c r="QJT115" s="93"/>
      <c r="QJU115" s="93"/>
      <c r="QJV115" s="93"/>
      <c r="QJW115" s="93"/>
      <c r="QJX115" s="93"/>
      <c r="QJY115" s="93"/>
      <c r="QJZ115" s="93"/>
      <c r="QKA115" s="93"/>
      <c r="QKB115" s="93"/>
      <c r="QKC115" s="93"/>
      <c r="QKD115" s="93"/>
      <c r="QKE115" s="93"/>
      <c r="QKF115" s="93"/>
      <c r="QKG115" s="93"/>
      <c r="QKH115" s="93"/>
      <c r="QKI115" s="93"/>
      <c r="QKJ115" s="93"/>
      <c r="QKK115" s="93"/>
      <c r="QKL115" s="93"/>
      <c r="QKM115" s="93"/>
      <c r="QKN115" s="93"/>
      <c r="QKO115" s="93"/>
      <c r="QKP115" s="93"/>
      <c r="QKQ115" s="93"/>
      <c r="QKR115" s="93"/>
      <c r="QKS115" s="93"/>
      <c r="QKT115" s="93"/>
      <c r="QKU115" s="93"/>
      <c r="QKV115" s="93"/>
      <c r="QKW115" s="93"/>
      <c r="QKX115" s="93"/>
      <c r="QKY115" s="93"/>
      <c r="QKZ115" s="93"/>
      <c r="QLA115" s="93"/>
      <c r="QLB115" s="93"/>
      <c r="QLC115" s="93"/>
      <c r="QLD115" s="93"/>
      <c r="QLE115" s="93"/>
      <c r="QLF115" s="93"/>
      <c r="QLG115" s="93"/>
      <c r="QLH115" s="93"/>
      <c r="QLI115" s="93"/>
      <c r="QLJ115" s="93"/>
      <c r="QLK115" s="93"/>
      <c r="QLL115" s="93"/>
      <c r="QLM115" s="93"/>
      <c r="QLN115" s="93"/>
      <c r="QLO115" s="93"/>
      <c r="QLP115" s="93"/>
      <c r="QLQ115" s="93"/>
      <c r="QLR115" s="93"/>
      <c r="QLS115" s="93"/>
      <c r="QLT115" s="93"/>
      <c r="QLU115" s="93"/>
      <c r="QLV115" s="93"/>
      <c r="QLW115" s="93"/>
      <c r="QLX115" s="93"/>
      <c r="QLY115" s="93"/>
      <c r="QLZ115" s="93"/>
      <c r="QMA115" s="93"/>
      <c r="QMB115" s="93"/>
      <c r="QMC115" s="93"/>
      <c r="QMD115" s="93"/>
      <c r="QME115" s="93"/>
      <c r="QMF115" s="93"/>
      <c r="QMG115" s="93"/>
      <c r="QMH115" s="93"/>
      <c r="QMI115" s="93"/>
      <c r="QMJ115" s="93"/>
      <c r="QMK115" s="93"/>
      <c r="QML115" s="93"/>
      <c r="QMM115" s="93"/>
      <c r="QMN115" s="93"/>
      <c r="QMO115" s="93"/>
      <c r="QMP115" s="93"/>
      <c r="QMQ115" s="93"/>
      <c r="QMR115" s="93"/>
      <c r="QMS115" s="93"/>
      <c r="QMT115" s="93"/>
      <c r="QMU115" s="93"/>
      <c r="QMV115" s="93"/>
      <c r="QMW115" s="93"/>
      <c r="QMX115" s="93"/>
      <c r="QMY115" s="93"/>
      <c r="QMZ115" s="93"/>
      <c r="QNA115" s="93"/>
      <c r="QNB115" s="93"/>
      <c r="QNC115" s="93"/>
      <c r="QND115" s="93"/>
      <c r="QNE115" s="93"/>
      <c r="QNF115" s="93"/>
      <c r="QNG115" s="93"/>
      <c r="QNH115" s="93"/>
      <c r="QNI115" s="93"/>
      <c r="QNJ115" s="93"/>
      <c r="QNK115" s="93"/>
      <c r="QNL115" s="93"/>
      <c r="QNM115" s="93"/>
      <c r="QNN115" s="93"/>
      <c r="QNO115" s="93"/>
      <c r="QNP115" s="93"/>
      <c r="QNQ115" s="93"/>
      <c r="QNR115" s="93"/>
      <c r="QNS115" s="93"/>
      <c r="QNT115" s="93"/>
      <c r="QNU115" s="93"/>
      <c r="QNV115" s="93"/>
      <c r="QNW115" s="93"/>
      <c r="QNX115" s="93"/>
      <c r="QNY115" s="93"/>
      <c r="QNZ115" s="93"/>
      <c r="QOA115" s="93"/>
      <c r="QOB115" s="93"/>
      <c r="QOC115" s="93"/>
      <c r="QOD115" s="93"/>
      <c r="QOE115" s="93"/>
      <c r="QOF115" s="93"/>
      <c r="QOG115" s="93"/>
      <c r="QOH115" s="93"/>
      <c r="QOI115" s="93"/>
      <c r="QOJ115" s="93"/>
      <c r="QOK115" s="93"/>
      <c r="QOL115" s="93"/>
      <c r="QOM115" s="93"/>
      <c r="QON115" s="93"/>
      <c r="QOO115" s="93"/>
      <c r="QOP115" s="93"/>
      <c r="QOQ115" s="93"/>
      <c r="QOR115" s="93"/>
      <c r="QOS115" s="93"/>
      <c r="QOT115" s="93"/>
      <c r="QOU115" s="93"/>
      <c r="QOV115" s="93"/>
      <c r="QOW115" s="93"/>
      <c r="QOX115" s="93"/>
      <c r="QOY115" s="93"/>
      <c r="QOZ115" s="93"/>
      <c r="QPA115" s="93"/>
      <c r="QPB115" s="93"/>
      <c r="QPC115" s="93"/>
      <c r="QPD115" s="93"/>
      <c r="QPE115" s="93"/>
      <c r="QPF115" s="93"/>
      <c r="QPG115" s="93"/>
      <c r="QPH115" s="93"/>
      <c r="QPI115" s="93"/>
      <c r="QPJ115" s="93"/>
      <c r="QPK115" s="93"/>
      <c r="QPL115" s="93"/>
      <c r="QPM115" s="93"/>
      <c r="QPN115" s="93"/>
      <c r="QPO115" s="93"/>
      <c r="QPP115" s="93"/>
      <c r="QPQ115" s="93"/>
      <c r="QPR115" s="93"/>
      <c r="QPS115" s="93"/>
      <c r="QPT115" s="93"/>
      <c r="QPU115" s="93"/>
      <c r="QPV115" s="93"/>
      <c r="QPW115" s="93"/>
      <c r="QPX115" s="93"/>
      <c r="QPY115" s="93"/>
      <c r="QPZ115" s="93"/>
      <c r="QQA115" s="93"/>
      <c r="QQB115" s="93"/>
      <c r="QQC115" s="93"/>
      <c r="QQD115" s="93"/>
      <c r="QQE115" s="93"/>
      <c r="QQF115" s="93"/>
      <c r="QQG115" s="93"/>
      <c r="QQH115" s="93"/>
      <c r="QQI115" s="93"/>
      <c r="QQJ115" s="93"/>
      <c r="QQK115" s="93"/>
      <c r="QQL115" s="93"/>
      <c r="QQM115" s="93"/>
      <c r="QQN115" s="93"/>
      <c r="QQO115" s="93"/>
      <c r="QQP115" s="93"/>
      <c r="QQQ115" s="93"/>
      <c r="QQR115" s="93"/>
      <c r="QQS115" s="93"/>
      <c r="QQT115" s="93"/>
      <c r="QQU115" s="93"/>
      <c r="QQV115" s="93"/>
      <c r="QQW115" s="93"/>
      <c r="QQX115" s="93"/>
      <c r="QQY115" s="93"/>
      <c r="QQZ115" s="93"/>
      <c r="QRA115" s="93"/>
      <c r="QRB115" s="93"/>
      <c r="QRC115" s="93"/>
      <c r="QRD115" s="93"/>
      <c r="QRE115" s="93"/>
      <c r="QRF115" s="93"/>
      <c r="QRG115" s="93"/>
      <c r="QRH115" s="93"/>
      <c r="QRI115" s="93"/>
      <c r="QRJ115" s="93"/>
      <c r="QRK115" s="93"/>
      <c r="QRL115" s="93"/>
      <c r="QRM115" s="93"/>
      <c r="QRN115" s="93"/>
      <c r="QRO115" s="93"/>
      <c r="QRP115" s="93"/>
      <c r="QRQ115" s="93"/>
      <c r="QRR115" s="93"/>
      <c r="QRS115" s="93"/>
      <c r="QRT115" s="93"/>
      <c r="QRU115" s="93"/>
      <c r="QRV115" s="93"/>
      <c r="QRW115" s="93"/>
      <c r="QRX115" s="93"/>
      <c r="QRY115" s="93"/>
      <c r="QRZ115" s="93"/>
      <c r="QSA115" s="93"/>
      <c r="QSB115" s="93"/>
      <c r="QSC115" s="93"/>
      <c r="QSD115" s="93"/>
      <c r="QSE115" s="93"/>
      <c r="QSF115" s="93"/>
      <c r="QSG115" s="93"/>
      <c r="QSH115" s="93"/>
      <c r="QSI115" s="93"/>
      <c r="QSJ115" s="93"/>
      <c r="QSK115" s="93"/>
      <c r="QSL115" s="93"/>
      <c r="QSM115" s="93"/>
      <c r="QSN115" s="93"/>
      <c r="QSO115" s="93"/>
      <c r="QSP115" s="93"/>
      <c r="QSQ115" s="93"/>
      <c r="QSR115" s="93"/>
      <c r="QSS115" s="93"/>
      <c r="QST115" s="93"/>
      <c r="QSU115" s="93"/>
      <c r="QSV115" s="93"/>
      <c r="QSW115" s="93"/>
      <c r="QSX115" s="93"/>
      <c r="QSY115" s="93"/>
      <c r="QSZ115" s="93"/>
      <c r="QTA115" s="93"/>
      <c r="QTB115" s="93"/>
      <c r="QTC115" s="93"/>
      <c r="QTD115" s="93"/>
      <c r="QTE115" s="93"/>
      <c r="QTF115" s="93"/>
      <c r="QTG115" s="93"/>
      <c r="QTH115" s="93"/>
      <c r="QTI115" s="93"/>
      <c r="QTJ115" s="93"/>
      <c r="QTK115" s="93"/>
      <c r="QTL115" s="93"/>
      <c r="QTM115" s="93"/>
      <c r="QTN115" s="93"/>
      <c r="QTO115" s="93"/>
      <c r="QTP115" s="93"/>
      <c r="QTQ115" s="93"/>
      <c r="QTR115" s="93"/>
      <c r="QTS115" s="93"/>
      <c r="QTT115" s="93"/>
      <c r="QTU115" s="93"/>
      <c r="QTV115" s="93"/>
      <c r="QTW115" s="93"/>
      <c r="QTX115" s="93"/>
      <c r="QTY115" s="93"/>
      <c r="QTZ115" s="93"/>
      <c r="QUA115" s="93"/>
      <c r="QUB115" s="93"/>
      <c r="QUC115" s="93"/>
      <c r="QUD115" s="93"/>
      <c r="QUE115" s="93"/>
      <c r="QUF115" s="93"/>
      <c r="QUG115" s="93"/>
      <c r="QUH115" s="93"/>
      <c r="QUI115" s="93"/>
      <c r="QUJ115" s="93"/>
      <c r="QUK115" s="93"/>
      <c r="QUL115" s="93"/>
      <c r="QUM115" s="93"/>
      <c r="QUN115" s="93"/>
      <c r="QUO115" s="93"/>
      <c r="QUP115" s="93"/>
      <c r="QUQ115" s="93"/>
      <c r="QUR115" s="93"/>
      <c r="QUS115" s="93"/>
      <c r="QUT115" s="93"/>
      <c r="QUU115" s="93"/>
      <c r="QUV115" s="93"/>
      <c r="QUW115" s="93"/>
      <c r="QUX115" s="93"/>
      <c r="QUY115" s="93"/>
      <c r="QUZ115" s="93"/>
      <c r="QVA115" s="93"/>
      <c r="QVB115" s="93"/>
      <c r="QVC115" s="93"/>
      <c r="QVD115" s="93"/>
      <c r="QVE115" s="93"/>
      <c r="QVF115" s="93"/>
      <c r="QVG115" s="93"/>
      <c r="QVH115" s="93"/>
      <c r="QVI115" s="93"/>
      <c r="QVJ115" s="93"/>
      <c r="QVK115" s="93"/>
      <c r="QVL115" s="93"/>
      <c r="QVM115" s="93"/>
      <c r="QVN115" s="93"/>
      <c r="QVO115" s="93"/>
      <c r="QVP115" s="93"/>
      <c r="QVQ115" s="93"/>
      <c r="QVR115" s="93"/>
      <c r="QVS115" s="93"/>
      <c r="QVT115" s="93"/>
      <c r="QVU115" s="93"/>
      <c r="QVV115" s="93"/>
      <c r="QVW115" s="93"/>
      <c r="QVX115" s="93"/>
      <c r="QVY115" s="93"/>
      <c r="QVZ115" s="93"/>
      <c r="QWA115" s="93"/>
      <c r="QWB115" s="93"/>
      <c r="QWC115" s="93"/>
      <c r="QWD115" s="93"/>
      <c r="QWE115" s="93"/>
      <c r="QWF115" s="93"/>
      <c r="QWG115" s="93"/>
      <c r="QWH115" s="93"/>
      <c r="QWI115" s="93"/>
      <c r="QWJ115" s="93"/>
      <c r="QWK115" s="93"/>
      <c r="QWL115" s="93"/>
      <c r="QWM115" s="93"/>
      <c r="QWN115" s="93"/>
      <c r="QWO115" s="93"/>
      <c r="QWP115" s="93"/>
      <c r="QWQ115" s="93"/>
      <c r="QWR115" s="93"/>
      <c r="QWS115" s="93"/>
      <c r="QWT115" s="93"/>
      <c r="QWU115" s="93"/>
      <c r="QWV115" s="93"/>
      <c r="QWW115" s="93"/>
      <c r="QWX115" s="93"/>
      <c r="QWY115" s="93"/>
      <c r="QWZ115" s="93"/>
      <c r="QXA115" s="93"/>
      <c r="QXB115" s="93"/>
      <c r="QXC115" s="93"/>
      <c r="QXD115" s="93"/>
      <c r="QXE115" s="93"/>
      <c r="QXF115" s="93"/>
      <c r="QXG115" s="93"/>
      <c r="QXH115" s="93"/>
      <c r="QXI115" s="93"/>
      <c r="QXJ115" s="93"/>
      <c r="QXK115" s="93"/>
      <c r="QXL115" s="93"/>
      <c r="QXM115" s="93"/>
      <c r="QXN115" s="93"/>
      <c r="QXO115" s="93"/>
      <c r="QXP115" s="93"/>
      <c r="QXQ115" s="93"/>
      <c r="QXR115" s="93"/>
      <c r="QXS115" s="93"/>
      <c r="QXT115" s="93"/>
      <c r="QXU115" s="93"/>
      <c r="QXV115" s="93"/>
      <c r="QXW115" s="93"/>
      <c r="QXX115" s="93"/>
      <c r="QXY115" s="93"/>
      <c r="QXZ115" s="93"/>
      <c r="QYA115" s="93"/>
      <c r="QYB115" s="93"/>
      <c r="QYC115" s="93"/>
      <c r="QYD115" s="93"/>
      <c r="QYE115" s="93"/>
      <c r="QYF115" s="93"/>
      <c r="QYG115" s="93"/>
      <c r="QYH115" s="93"/>
      <c r="QYI115" s="93"/>
      <c r="QYJ115" s="93"/>
      <c r="QYK115" s="93"/>
      <c r="QYL115" s="93"/>
      <c r="QYM115" s="93"/>
      <c r="QYN115" s="93"/>
      <c r="QYO115" s="93"/>
      <c r="QYP115" s="93"/>
      <c r="QYQ115" s="93"/>
      <c r="QYR115" s="93"/>
      <c r="QYS115" s="93"/>
      <c r="QYT115" s="93"/>
      <c r="QYU115" s="93"/>
      <c r="QYV115" s="93"/>
      <c r="QYW115" s="93"/>
      <c r="QYX115" s="93"/>
      <c r="QYY115" s="93"/>
      <c r="QYZ115" s="93"/>
      <c r="QZA115" s="93"/>
      <c r="QZB115" s="93"/>
      <c r="QZC115" s="93"/>
      <c r="QZD115" s="93"/>
      <c r="QZE115" s="93"/>
      <c r="QZF115" s="93"/>
      <c r="QZG115" s="93"/>
      <c r="QZH115" s="93"/>
      <c r="QZI115" s="93"/>
      <c r="QZJ115" s="93"/>
      <c r="QZK115" s="93"/>
      <c r="QZL115" s="93"/>
      <c r="QZM115" s="93"/>
      <c r="QZN115" s="93"/>
      <c r="QZO115" s="93"/>
      <c r="QZP115" s="93"/>
      <c r="QZQ115" s="93"/>
      <c r="QZR115" s="93"/>
      <c r="QZS115" s="93"/>
      <c r="QZT115" s="93"/>
      <c r="QZU115" s="93"/>
      <c r="QZV115" s="93"/>
      <c r="QZW115" s="93"/>
      <c r="QZX115" s="93"/>
      <c r="QZY115" s="93"/>
      <c r="QZZ115" s="93"/>
      <c r="RAA115" s="93"/>
      <c r="RAB115" s="93"/>
      <c r="RAC115" s="93"/>
      <c r="RAD115" s="93"/>
      <c r="RAE115" s="93"/>
      <c r="RAF115" s="93"/>
      <c r="RAG115" s="93"/>
      <c r="RAH115" s="93"/>
      <c r="RAI115" s="93"/>
      <c r="RAJ115" s="93"/>
      <c r="RAK115" s="93"/>
      <c r="RAL115" s="93"/>
      <c r="RAM115" s="93"/>
      <c r="RAN115" s="93"/>
      <c r="RAO115" s="93"/>
      <c r="RAP115" s="93"/>
      <c r="RAQ115" s="93"/>
      <c r="RAR115" s="93"/>
      <c r="RAS115" s="93"/>
      <c r="RAT115" s="93"/>
      <c r="RAU115" s="93"/>
      <c r="RAV115" s="93"/>
      <c r="RAW115" s="93"/>
      <c r="RAX115" s="93"/>
      <c r="RAY115" s="93"/>
      <c r="RAZ115" s="93"/>
      <c r="RBA115" s="93"/>
      <c r="RBB115" s="93"/>
      <c r="RBC115" s="93"/>
      <c r="RBD115" s="93"/>
      <c r="RBE115" s="93"/>
      <c r="RBF115" s="93"/>
      <c r="RBG115" s="93"/>
      <c r="RBH115" s="93"/>
      <c r="RBI115" s="93"/>
      <c r="RBJ115" s="93"/>
      <c r="RBK115" s="93"/>
      <c r="RBL115" s="93"/>
      <c r="RBM115" s="93"/>
      <c r="RBN115" s="93"/>
      <c r="RBO115" s="93"/>
      <c r="RBP115" s="93"/>
      <c r="RBQ115" s="93"/>
      <c r="RBR115" s="93"/>
      <c r="RBS115" s="93"/>
      <c r="RBT115" s="93"/>
      <c r="RBU115" s="93"/>
      <c r="RBV115" s="93"/>
      <c r="RBW115" s="93"/>
      <c r="RBX115" s="93"/>
      <c r="RBY115" s="93"/>
      <c r="RBZ115" s="93"/>
      <c r="RCA115" s="93"/>
      <c r="RCB115" s="93"/>
      <c r="RCC115" s="93"/>
      <c r="RCD115" s="93"/>
      <c r="RCE115" s="93"/>
      <c r="RCF115" s="93"/>
      <c r="RCG115" s="93"/>
      <c r="RCH115" s="93"/>
      <c r="RCI115" s="93"/>
      <c r="RCJ115" s="93"/>
      <c r="RCK115" s="93"/>
      <c r="RCL115" s="93"/>
      <c r="RCM115" s="93"/>
      <c r="RCN115" s="93"/>
      <c r="RCO115" s="93"/>
      <c r="RCP115" s="93"/>
      <c r="RCQ115" s="93"/>
      <c r="RCR115" s="93"/>
      <c r="RCS115" s="93"/>
      <c r="RCT115" s="93"/>
      <c r="RCU115" s="93"/>
      <c r="RCV115" s="93"/>
      <c r="RCW115" s="93"/>
      <c r="RCX115" s="93"/>
      <c r="RCY115" s="93"/>
      <c r="RCZ115" s="93"/>
      <c r="RDA115" s="93"/>
      <c r="RDB115" s="93"/>
      <c r="RDC115" s="93"/>
      <c r="RDD115" s="93"/>
      <c r="RDE115" s="93"/>
      <c r="RDF115" s="93"/>
      <c r="RDG115" s="93"/>
      <c r="RDH115" s="93"/>
      <c r="RDI115" s="93"/>
      <c r="RDJ115" s="93"/>
      <c r="RDK115" s="93"/>
      <c r="RDL115" s="93"/>
      <c r="RDM115" s="93"/>
      <c r="RDN115" s="93"/>
      <c r="RDO115" s="93"/>
      <c r="RDP115" s="93"/>
      <c r="RDQ115" s="93"/>
      <c r="RDR115" s="93"/>
      <c r="RDS115" s="93"/>
      <c r="RDT115" s="93"/>
      <c r="RDU115" s="93"/>
      <c r="RDV115" s="93"/>
      <c r="RDW115" s="93"/>
      <c r="RDX115" s="93"/>
      <c r="RDY115" s="93"/>
      <c r="RDZ115" s="93"/>
      <c r="REA115" s="93"/>
      <c r="REB115" s="93"/>
      <c r="REC115" s="93"/>
      <c r="RED115" s="93"/>
      <c r="REE115" s="93"/>
      <c r="REF115" s="93"/>
      <c r="REG115" s="93"/>
      <c r="REH115" s="93"/>
      <c r="REI115" s="93"/>
      <c r="REJ115" s="93"/>
      <c r="REK115" s="93"/>
      <c r="REL115" s="93"/>
      <c r="REM115" s="93"/>
      <c r="REN115" s="93"/>
      <c r="REO115" s="93"/>
      <c r="REP115" s="93"/>
      <c r="REQ115" s="93"/>
      <c r="RER115" s="93"/>
      <c r="RES115" s="93"/>
      <c r="RET115" s="93"/>
      <c r="REU115" s="93"/>
      <c r="REV115" s="93"/>
      <c r="REW115" s="93"/>
      <c r="REX115" s="93"/>
      <c r="REY115" s="93"/>
      <c r="REZ115" s="93"/>
      <c r="RFA115" s="93"/>
      <c r="RFB115" s="93"/>
      <c r="RFC115" s="93"/>
      <c r="RFD115" s="93"/>
      <c r="RFE115" s="93"/>
      <c r="RFF115" s="93"/>
      <c r="RFG115" s="93"/>
      <c r="RFH115" s="93"/>
      <c r="RFI115" s="93"/>
      <c r="RFJ115" s="93"/>
      <c r="RFK115" s="93"/>
      <c r="RFL115" s="93"/>
      <c r="RFM115" s="93"/>
      <c r="RFN115" s="93"/>
      <c r="RFO115" s="93"/>
      <c r="RFP115" s="93"/>
      <c r="RFQ115" s="93"/>
      <c r="RFR115" s="93"/>
      <c r="RFS115" s="93"/>
      <c r="RFT115" s="93"/>
      <c r="RFU115" s="93"/>
      <c r="RFV115" s="93"/>
      <c r="RFW115" s="93"/>
      <c r="RFX115" s="93"/>
      <c r="RFY115" s="93"/>
      <c r="RFZ115" s="93"/>
      <c r="RGA115" s="93"/>
      <c r="RGB115" s="93"/>
      <c r="RGC115" s="93"/>
      <c r="RGD115" s="93"/>
      <c r="RGE115" s="93"/>
      <c r="RGF115" s="93"/>
      <c r="RGG115" s="93"/>
      <c r="RGH115" s="93"/>
      <c r="RGI115" s="93"/>
      <c r="RGJ115" s="93"/>
      <c r="RGK115" s="93"/>
      <c r="RGL115" s="93"/>
      <c r="RGM115" s="93"/>
      <c r="RGN115" s="93"/>
      <c r="RGO115" s="93"/>
      <c r="RGP115" s="93"/>
      <c r="RGQ115" s="93"/>
      <c r="RGR115" s="93"/>
      <c r="RGS115" s="93"/>
      <c r="RGT115" s="93"/>
      <c r="RGU115" s="93"/>
      <c r="RGV115" s="93"/>
      <c r="RGW115" s="93"/>
      <c r="RGX115" s="93"/>
      <c r="RGY115" s="93"/>
      <c r="RGZ115" s="93"/>
      <c r="RHA115" s="93"/>
      <c r="RHB115" s="93"/>
      <c r="RHC115" s="93"/>
      <c r="RHD115" s="93"/>
      <c r="RHE115" s="93"/>
      <c r="RHF115" s="93"/>
      <c r="RHG115" s="93"/>
      <c r="RHH115" s="93"/>
      <c r="RHI115" s="93"/>
      <c r="RHJ115" s="93"/>
      <c r="RHK115" s="93"/>
      <c r="RHL115" s="93"/>
      <c r="RHM115" s="93"/>
      <c r="RHN115" s="93"/>
      <c r="RHO115" s="93"/>
      <c r="RHP115" s="93"/>
      <c r="RHQ115" s="93"/>
      <c r="RHR115" s="93"/>
      <c r="RHS115" s="93"/>
      <c r="RHT115" s="93"/>
      <c r="RHU115" s="93"/>
      <c r="RHV115" s="93"/>
      <c r="RHW115" s="93"/>
      <c r="RHX115" s="93"/>
      <c r="RHY115" s="93"/>
      <c r="RHZ115" s="93"/>
      <c r="RIA115" s="93"/>
      <c r="RIB115" s="93"/>
      <c r="RIC115" s="93"/>
      <c r="RID115" s="93"/>
      <c r="RIE115" s="93"/>
      <c r="RIF115" s="93"/>
      <c r="RIG115" s="93"/>
      <c r="RIH115" s="93"/>
      <c r="RII115" s="93"/>
      <c r="RIJ115" s="93"/>
      <c r="RIK115" s="93"/>
      <c r="RIL115" s="93"/>
      <c r="RIM115" s="93"/>
      <c r="RIN115" s="93"/>
      <c r="RIO115" s="93"/>
      <c r="RIP115" s="93"/>
      <c r="RIQ115" s="93"/>
      <c r="RIR115" s="93"/>
      <c r="RIS115" s="93"/>
      <c r="RIT115" s="93"/>
      <c r="RIU115" s="93"/>
      <c r="RIV115" s="93"/>
      <c r="RIW115" s="93"/>
      <c r="RIX115" s="93"/>
      <c r="RIY115" s="93"/>
      <c r="RIZ115" s="93"/>
      <c r="RJA115" s="93"/>
      <c r="RJB115" s="93"/>
      <c r="RJC115" s="93"/>
      <c r="RJD115" s="93"/>
      <c r="RJE115" s="93"/>
      <c r="RJF115" s="93"/>
      <c r="RJG115" s="93"/>
      <c r="RJH115" s="93"/>
      <c r="RJI115" s="93"/>
      <c r="RJJ115" s="93"/>
      <c r="RJK115" s="93"/>
      <c r="RJL115" s="93"/>
      <c r="RJM115" s="93"/>
      <c r="RJN115" s="93"/>
      <c r="RJO115" s="93"/>
      <c r="RJP115" s="93"/>
      <c r="RJQ115" s="93"/>
      <c r="RJR115" s="93"/>
      <c r="RJS115" s="93"/>
      <c r="RJT115" s="93"/>
      <c r="RJU115" s="93"/>
      <c r="RJV115" s="93"/>
      <c r="RJW115" s="93"/>
      <c r="RJX115" s="93"/>
      <c r="RJY115" s="93"/>
      <c r="RJZ115" s="93"/>
      <c r="RKA115" s="93"/>
      <c r="RKB115" s="93"/>
      <c r="RKC115" s="93"/>
      <c r="RKD115" s="93"/>
      <c r="RKE115" s="93"/>
      <c r="RKF115" s="93"/>
      <c r="RKG115" s="93"/>
      <c r="RKH115" s="93"/>
      <c r="RKI115" s="93"/>
      <c r="RKJ115" s="93"/>
      <c r="RKK115" s="93"/>
      <c r="RKL115" s="93"/>
      <c r="RKM115" s="93"/>
      <c r="RKN115" s="93"/>
      <c r="RKO115" s="93"/>
      <c r="RKP115" s="93"/>
      <c r="RKQ115" s="93"/>
      <c r="RKR115" s="93"/>
      <c r="RKS115" s="93"/>
      <c r="RKT115" s="93"/>
      <c r="RKU115" s="93"/>
      <c r="RKV115" s="93"/>
      <c r="RKW115" s="93"/>
      <c r="RKX115" s="93"/>
      <c r="RKY115" s="93"/>
      <c r="RKZ115" s="93"/>
      <c r="RLA115" s="93"/>
      <c r="RLB115" s="93"/>
      <c r="RLC115" s="93"/>
      <c r="RLD115" s="93"/>
      <c r="RLE115" s="93"/>
      <c r="RLF115" s="93"/>
      <c r="RLG115" s="93"/>
      <c r="RLH115" s="93"/>
      <c r="RLI115" s="93"/>
      <c r="RLJ115" s="93"/>
      <c r="RLK115" s="93"/>
      <c r="RLL115" s="93"/>
      <c r="RLM115" s="93"/>
      <c r="RLN115" s="93"/>
      <c r="RLO115" s="93"/>
      <c r="RLP115" s="93"/>
      <c r="RLQ115" s="93"/>
      <c r="RLR115" s="93"/>
      <c r="RLS115" s="93"/>
      <c r="RLT115" s="93"/>
      <c r="RLU115" s="93"/>
      <c r="RLV115" s="93"/>
      <c r="RLW115" s="93"/>
      <c r="RLX115" s="93"/>
      <c r="RLY115" s="93"/>
      <c r="RLZ115" s="93"/>
      <c r="RMA115" s="93"/>
      <c r="RMB115" s="93"/>
      <c r="RMC115" s="93"/>
      <c r="RMD115" s="93"/>
      <c r="RME115" s="93"/>
      <c r="RMF115" s="93"/>
      <c r="RMG115" s="93"/>
      <c r="RMH115" s="93"/>
      <c r="RMI115" s="93"/>
      <c r="RMJ115" s="93"/>
      <c r="RMK115" s="93"/>
      <c r="RML115" s="93"/>
      <c r="RMM115" s="93"/>
      <c r="RMN115" s="93"/>
      <c r="RMO115" s="93"/>
      <c r="RMP115" s="93"/>
      <c r="RMQ115" s="93"/>
      <c r="RMR115" s="93"/>
      <c r="RMS115" s="93"/>
      <c r="RMT115" s="93"/>
      <c r="RMU115" s="93"/>
      <c r="RMV115" s="93"/>
      <c r="RMW115" s="93"/>
      <c r="RMX115" s="93"/>
      <c r="RMY115" s="93"/>
      <c r="RMZ115" s="93"/>
      <c r="RNA115" s="93"/>
      <c r="RNB115" s="93"/>
      <c r="RNC115" s="93"/>
      <c r="RND115" s="93"/>
      <c r="RNE115" s="93"/>
      <c r="RNF115" s="93"/>
      <c r="RNG115" s="93"/>
      <c r="RNH115" s="93"/>
      <c r="RNI115" s="93"/>
      <c r="RNJ115" s="93"/>
      <c r="RNK115" s="93"/>
      <c r="RNL115" s="93"/>
      <c r="RNM115" s="93"/>
      <c r="RNN115" s="93"/>
      <c r="RNO115" s="93"/>
      <c r="RNP115" s="93"/>
      <c r="RNQ115" s="93"/>
      <c r="RNR115" s="93"/>
      <c r="RNS115" s="93"/>
      <c r="RNT115" s="93"/>
      <c r="RNU115" s="93"/>
      <c r="RNV115" s="93"/>
      <c r="RNW115" s="93"/>
      <c r="RNX115" s="93"/>
      <c r="RNY115" s="93"/>
      <c r="RNZ115" s="93"/>
      <c r="ROA115" s="93"/>
      <c r="ROB115" s="93"/>
      <c r="ROC115" s="93"/>
      <c r="ROD115" s="93"/>
      <c r="ROE115" s="93"/>
      <c r="ROF115" s="93"/>
      <c r="ROG115" s="93"/>
      <c r="ROH115" s="93"/>
      <c r="ROI115" s="93"/>
      <c r="ROJ115" s="93"/>
      <c r="ROK115" s="93"/>
      <c r="ROL115" s="93"/>
      <c r="ROM115" s="93"/>
      <c r="RON115" s="93"/>
      <c r="ROO115" s="93"/>
      <c r="ROP115" s="93"/>
      <c r="ROQ115" s="93"/>
      <c r="ROR115" s="93"/>
      <c r="ROS115" s="93"/>
      <c r="ROT115" s="93"/>
      <c r="ROU115" s="93"/>
      <c r="ROV115" s="93"/>
      <c r="ROW115" s="93"/>
      <c r="ROX115" s="93"/>
      <c r="ROY115" s="93"/>
      <c r="ROZ115" s="93"/>
      <c r="RPA115" s="93"/>
      <c r="RPB115" s="93"/>
      <c r="RPC115" s="93"/>
      <c r="RPD115" s="93"/>
      <c r="RPE115" s="93"/>
      <c r="RPF115" s="93"/>
      <c r="RPG115" s="93"/>
      <c r="RPH115" s="93"/>
      <c r="RPI115" s="93"/>
      <c r="RPJ115" s="93"/>
      <c r="RPK115" s="93"/>
      <c r="RPL115" s="93"/>
      <c r="RPM115" s="93"/>
      <c r="RPN115" s="93"/>
      <c r="RPO115" s="93"/>
      <c r="RPP115" s="93"/>
      <c r="RPQ115" s="93"/>
      <c r="RPR115" s="93"/>
      <c r="RPS115" s="93"/>
      <c r="RPT115" s="93"/>
      <c r="RPU115" s="93"/>
      <c r="RPV115" s="93"/>
      <c r="RPW115" s="93"/>
      <c r="RPX115" s="93"/>
      <c r="RPY115" s="93"/>
      <c r="RPZ115" s="93"/>
      <c r="RQA115" s="93"/>
      <c r="RQB115" s="93"/>
      <c r="RQC115" s="93"/>
      <c r="RQD115" s="93"/>
      <c r="RQE115" s="93"/>
      <c r="RQF115" s="93"/>
      <c r="RQG115" s="93"/>
      <c r="RQH115" s="93"/>
      <c r="RQI115" s="93"/>
      <c r="RQJ115" s="93"/>
      <c r="RQK115" s="93"/>
      <c r="RQL115" s="93"/>
      <c r="RQM115" s="93"/>
      <c r="RQN115" s="93"/>
      <c r="RQO115" s="93"/>
      <c r="RQP115" s="93"/>
      <c r="RQQ115" s="93"/>
      <c r="RQR115" s="93"/>
      <c r="RQS115" s="93"/>
      <c r="RQT115" s="93"/>
      <c r="RQU115" s="93"/>
      <c r="RQV115" s="93"/>
      <c r="RQW115" s="93"/>
      <c r="RQX115" s="93"/>
      <c r="RQY115" s="93"/>
      <c r="RQZ115" s="93"/>
      <c r="RRA115" s="93"/>
      <c r="RRB115" s="93"/>
      <c r="RRC115" s="93"/>
      <c r="RRD115" s="93"/>
      <c r="RRE115" s="93"/>
      <c r="RRF115" s="93"/>
      <c r="RRG115" s="93"/>
      <c r="RRH115" s="93"/>
      <c r="RRI115" s="93"/>
      <c r="RRJ115" s="93"/>
      <c r="RRK115" s="93"/>
      <c r="RRL115" s="93"/>
      <c r="RRM115" s="93"/>
      <c r="RRN115" s="93"/>
      <c r="RRO115" s="93"/>
      <c r="RRP115" s="93"/>
      <c r="RRQ115" s="93"/>
      <c r="RRR115" s="93"/>
      <c r="RRS115" s="93"/>
      <c r="RRT115" s="93"/>
      <c r="RRU115" s="93"/>
      <c r="RRV115" s="93"/>
      <c r="RRW115" s="93"/>
      <c r="RRX115" s="93"/>
      <c r="RRY115" s="93"/>
      <c r="RRZ115" s="93"/>
      <c r="RSA115" s="93"/>
      <c r="RSB115" s="93"/>
      <c r="RSC115" s="93"/>
      <c r="RSD115" s="93"/>
      <c r="RSE115" s="93"/>
      <c r="RSF115" s="93"/>
      <c r="RSG115" s="93"/>
      <c r="RSH115" s="93"/>
      <c r="RSI115" s="93"/>
      <c r="RSJ115" s="93"/>
      <c r="RSK115" s="93"/>
      <c r="RSL115" s="93"/>
      <c r="RSM115" s="93"/>
      <c r="RSN115" s="93"/>
      <c r="RSO115" s="93"/>
      <c r="RSP115" s="93"/>
      <c r="RSQ115" s="93"/>
      <c r="RSR115" s="93"/>
      <c r="RSS115" s="93"/>
      <c r="RST115" s="93"/>
      <c r="RSU115" s="93"/>
      <c r="RSV115" s="93"/>
      <c r="RSW115" s="93"/>
      <c r="RSX115" s="93"/>
      <c r="RSY115" s="93"/>
      <c r="RSZ115" s="93"/>
      <c r="RTA115" s="93"/>
      <c r="RTB115" s="93"/>
      <c r="RTC115" s="93"/>
      <c r="RTD115" s="93"/>
      <c r="RTE115" s="93"/>
      <c r="RTF115" s="93"/>
      <c r="RTG115" s="93"/>
      <c r="RTH115" s="93"/>
      <c r="RTI115" s="93"/>
      <c r="RTJ115" s="93"/>
      <c r="RTK115" s="93"/>
      <c r="RTL115" s="93"/>
      <c r="RTM115" s="93"/>
      <c r="RTN115" s="93"/>
      <c r="RTO115" s="93"/>
      <c r="RTP115" s="93"/>
      <c r="RTQ115" s="93"/>
      <c r="RTR115" s="93"/>
      <c r="RTS115" s="93"/>
      <c r="RTT115" s="93"/>
      <c r="RTU115" s="93"/>
      <c r="RTV115" s="93"/>
      <c r="RTW115" s="93"/>
      <c r="RTX115" s="93"/>
      <c r="RTY115" s="93"/>
      <c r="RTZ115" s="93"/>
      <c r="RUA115" s="93"/>
      <c r="RUB115" s="93"/>
      <c r="RUC115" s="93"/>
      <c r="RUD115" s="93"/>
      <c r="RUE115" s="93"/>
      <c r="RUF115" s="93"/>
      <c r="RUG115" s="93"/>
      <c r="RUH115" s="93"/>
      <c r="RUI115" s="93"/>
      <c r="RUJ115" s="93"/>
      <c r="RUK115" s="93"/>
      <c r="RUL115" s="93"/>
      <c r="RUM115" s="93"/>
      <c r="RUN115" s="93"/>
      <c r="RUO115" s="93"/>
      <c r="RUP115" s="93"/>
      <c r="RUQ115" s="93"/>
      <c r="RUR115" s="93"/>
      <c r="RUS115" s="93"/>
      <c r="RUT115" s="93"/>
      <c r="RUU115" s="93"/>
      <c r="RUV115" s="93"/>
      <c r="RUW115" s="93"/>
      <c r="RUX115" s="93"/>
      <c r="RUY115" s="93"/>
      <c r="RUZ115" s="93"/>
      <c r="RVA115" s="93"/>
      <c r="RVB115" s="93"/>
      <c r="RVC115" s="93"/>
      <c r="RVD115" s="93"/>
      <c r="RVE115" s="93"/>
      <c r="RVF115" s="93"/>
      <c r="RVG115" s="93"/>
      <c r="RVH115" s="93"/>
      <c r="RVI115" s="93"/>
      <c r="RVJ115" s="93"/>
      <c r="RVK115" s="93"/>
      <c r="RVL115" s="93"/>
      <c r="RVM115" s="93"/>
      <c r="RVN115" s="93"/>
      <c r="RVO115" s="93"/>
      <c r="RVP115" s="93"/>
      <c r="RVQ115" s="93"/>
      <c r="RVR115" s="93"/>
      <c r="RVS115" s="93"/>
      <c r="RVT115" s="93"/>
      <c r="RVU115" s="93"/>
      <c r="RVV115" s="93"/>
      <c r="RVW115" s="93"/>
      <c r="RVX115" s="93"/>
      <c r="RVY115" s="93"/>
      <c r="RVZ115" s="93"/>
      <c r="RWA115" s="93"/>
      <c r="RWB115" s="93"/>
      <c r="RWC115" s="93"/>
      <c r="RWD115" s="93"/>
      <c r="RWE115" s="93"/>
      <c r="RWF115" s="93"/>
      <c r="RWG115" s="93"/>
      <c r="RWH115" s="93"/>
      <c r="RWI115" s="93"/>
      <c r="RWJ115" s="93"/>
      <c r="RWK115" s="93"/>
      <c r="RWL115" s="93"/>
      <c r="RWM115" s="93"/>
      <c r="RWN115" s="93"/>
      <c r="RWO115" s="93"/>
      <c r="RWP115" s="93"/>
      <c r="RWQ115" s="93"/>
      <c r="RWR115" s="93"/>
      <c r="RWS115" s="93"/>
      <c r="RWT115" s="93"/>
      <c r="RWU115" s="93"/>
      <c r="RWV115" s="93"/>
      <c r="RWW115" s="93"/>
      <c r="RWX115" s="93"/>
      <c r="RWY115" s="93"/>
      <c r="RWZ115" s="93"/>
      <c r="RXA115" s="93"/>
      <c r="RXB115" s="93"/>
      <c r="RXC115" s="93"/>
      <c r="RXD115" s="93"/>
      <c r="RXE115" s="93"/>
      <c r="RXF115" s="93"/>
      <c r="RXG115" s="93"/>
      <c r="RXH115" s="93"/>
      <c r="RXI115" s="93"/>
      <c r="RXJ115" s="93"/>
      <c r="RXK115" s="93"/>
      <c r="RXL115" s="93"/>
      <c r="RXM115" s="93"/>
      <c r="RXN115" s="93"/>
      <c r="RXO115" s="93"/>
      <c r="RXP115" s="93"/>
      <c r="RXQ115" s="93"/>
      <c r="RXR115" s="93"/>
      <c r="RXS115" s="93"/>
      <c r="RXT115" s="93"/>
      <c r="RXU115" s="93"/>
      <c r="RXV115" s="93"/>
      <c r="RXW115" s="93"/>
      <c r="RXX115" s="93"/>
      <c r="RXY115" s="93"/>
      <c r="RXZ115" s="93"/>
      <c r="RYA115" s="93"/>
      <c r="RYB115" s="93"/>
      <c r="RYC115" s="93"/>
      <c r="RYD115" s="93"/>
      <c r="RYE115" s="93"/>
      <c r="RYF115" s="93"/>
      <c r="RYG115" s="93"/>
      <c r="RYH115" s="93"/>
      <c r="RYI115" s="93"/>
      <c r="RYJ115" s="93"/>
      <c r="RYK115" s="93"/>
      <c r="RYL115" s="93"/>
      <c r="RYM115" s="93"/>
      <c r="RYN115" s="93"/>
      <c r="RYO115" s="93"/>
      <c r="RYP115" s="93"/>
      <c r="RYQ115" s="93"/>
      <c r="RYR115" s="93"/>
      <c r="RYS115" s="93"/>
      <c r="RYT115" s="93"/>
      <c r="RYU115" s="93"/>
      <c r="RYV115" s="93"/>
      <c r="RYW115" s="93"/>
      <c r="RYX115" s="93"/>
      <c r="RYY115" s="93"/>
      <c r="RYZ115" s="93"/>
      <c r="RZA115" s="93"/>
      <c r="RZB115" s="93"/>
      <c r="RZC115" s="93"/>
      <c r="RZD115" s="93"/>
      <c r="RZE115" s="93"/>
      <c r="RZF115" s="93"/>
      <c r="RZG115" s="93"/>
      <c r="RZH115" s="93"/>
      <c r="RZI115" s="93"/>
      <c r="RZJ115" s="93"/>
      <c r="RZK115" s="93"/>
      <c r="RZL115" s="93"/>
      <c r="RZM115" s="93"/>
      <c r="RZN115" s="93"/>
      <c r="RZO115" s="93"/>
      <c r="RZP115" s="93"/>
      <c r="RZQ115" s="93"/>
      <c r="RZR115" s="93"/>
      <c r="RZS115" s="93"/>
      <c r="RZT115" s="93"/>
      <c r="RZU115" s="93"/>
      <c r="RZV115" s="93"/>
      <c r="RZW115" s="93"/>
      <c r="RZX115" s="93"/>
      <c r="RZY115" s="93"/>
      <c r="RZZ115" s="93"/>
      <c r="SAA115" s="93"/>
      <c r="SAB115" s="93"/>
      <c r="SAC115" s="93"/>
      <c r="SAD115" s="93"/>
      <c r="SAE115" s="93"/>
      <c r="SAF115" s="93"/>
      <c r="SAG115" s="93"/>
      <c r="SAH115" s="93"/>
      <c r="SAI115" s="93"/>
      <c r="SAJ115" s="93"/>
      <c r="SAK115" s="93"/>
      <c r="SAL115" s="93"/>
      <c r="SAM115" s="93"/>
      <c r="SAN115" s="93"/>
      <c r="SAO115" s="93"/>
      <c r="SAP115" s="93"/>
      <c r="SAQ115" s="93"/>
      <c r="SAR115" s="93"/>
      <c r="SAS115" s="93"/>
      <c r="SAT115" s="93"/>
      <c r="SAU115" s="93"/>
      <c r="SAV115" s="93"/>
      <c r="SAW115" s="93"/>
      <c r="SAX115" s="93"/>
      <c r="SAY115" s="93"/>
      <c r="SAZ115" s="93"/>
      <c r="SBA115" s="93"/>
      <c r="SBB115" s="93"/>
      <c r="SBC115" s="93"/>
      <c r="SBD115" s="93"/>
      <c r="SBE115" s="93"/>
      <c r="SBF115" s="93"/>
      <c r="SBG115" s="93"/>
      <c r="SBH115" s="93"/>
      <c r="SBI115" s="93"/>
      <c r="SBJ115" s="93"/>
      <c r="SBK115" s="93"/>
      <c r="SBL115" s="93"/>
      <c r="SBM115" s="93"/>
      <c r="SBN115" s="93"/>
      <c r="SBO115" s="93"/>
      <c r="SBP115" s="93"/>
      <c r="SBQ115" s="93"/>
      <c r="SBR115" s="93"/>
      <c r="SBS115" s="93"/>
      <c r="SBT115" s="93"/>
      <c r="SBU115" s="93"/>
      <c r="SBV115" s="93"/>
      <c r="SBW115" s="93"/>
      <c r="SBX115" s="93"/>
      <c r="SBY115" s="93"/>
      <c r="SBZ115" s="93"/>
      <c r="SCA115" s="93"/>
      <c r="SCB115" s="93"/>
      <c r="SCC115" s="93"/>
      <c r="SCD115" s="93"/>
      <c r="SCE115" s="93"/>
      <c r="SCF115" s="93"/>
      <c r="SCG115" s="93"/>
      <c r="SCH115" s="93"/>
      <c r="SCI115" s="93"/>
      <c r="SCJ115" s="93"/>
      <c r="SCK115" s="93"/>
      <c r="SCL115" s="93"/>
      <c r="SCM115" s="93"/>
      <c r="SCN115" s="93"/>
      <c r="SCO115" s="93"/>
      <c r="SCP115" s="93"/>
      <c r="SCQ115" s="93"/>
      <c r="SCR115" s="93"/>
      <c r="SCS115" s="93"/>
      <c r="SCT115" s="93"/>
      <c r="SCU115" s="93"/>
      <c r="SCV115" s="93"/>
      <c r="SCW115" s="93"/>
      <c r="SCX115" s="93"/>
      <c r="SCY115" s="93"/>
      <c r="SCZ115" s="93"/>
      <c r="SDA115" s="93"/>
      <c r="SDB115" s="93"/>
      <c r="SDC115" s="93"/>
      <c r="SDD115" s="93"/>
      <c r="SDE115" s="93"/>
      <c r="SDF115" s="93"/>
      <c r="SDG115" s="93"/>
      <c r="SDH115" s="93"/>
      <c r="SDI115" s="93"/>
      <c r="SDJ115" s="93"/>
      <c r="SDK115" s="93"/>
      <c r="SDL115" s="93"/>
      <c r="SDM115" s="93"/>
      <c r="SDN115" s="93"/>
      <c r="SDO115" s="93"/>
      <c r="SDP115" s="93"/>
      <c r="SDQ115" s="93"/>
      <c r="SDR115" s="93"/>
      <c r="SDS115" s="93"/>
      <c r="SDT115" s="93"/>
      <c r="SDU115" s="93"/>
      <c r="SDV115" s="93"/>
      <c r="SDW115" s="93"/>
      <c r="SDX115" s="93"/>
      <c r="SDY115" s="93"/>
      <c r="SDZ115" s="93"/>
      <c r="SEA115" s="93"/>
      <c r="SEB115" s="93"/>
      <c r="SEC115" s="93"/>
      <c r="SED115" s="93"/>
      <c r="SEE115" s="93"/>
      <c r="SEF115" s="93"/>
      <c r="SEG115" s="93"/>
      <c r="SEH115" s="93"/>
      <c r="SEI115" s="93"/>
      <c r="SEJ115" s="93"/>
      <c r="SEK115" s="93"/>
      <c r="SEL115" s="93"/>
      <c r="SEM115" s="93"/>
      <c r="SEN115" s="93"/>
      <c r="SEO115" s="93"/>
      <c r="SEP115" s="93"/>
      <c r="SEQ115" s="93"/>
      <c r="SER115" s="93"/>
      <c r="SES115" s="93"/>
      <c r="SET115" s="93"/>
      <c r="SEU115" s="93"/>
      <c r="SEV115" s="93"/>
      <c r="SEW115" s="93"/>
      <c r="SEX115" s="93"/>
      <c r="SEY115" s="93"/>
      <c r="SEZ115" s="93"/>
      <c r="SFA115" s="93"/>
      <c r="SFB115" s="93"/>
      <c r="SFC115" s="93"/>
      <c r="SFD115" s="93"/>
      <c r="SFE115" s="93"/>
      <c r="SFF115" s="93"/>
      <c r="SFG115" s="93"/>
      <c r="SFH115" s="93"/>
      <c r="SFI115" s="93"/>
      <c r="SFJ115" s="93"/>
      <c r="SFK115" s="93"/>
      <c r="SFL115" s="93"/>
      <c r="SFM115" s="93"/>
      <c r="SFN115" s="93"/>
      <c r="SFO115" s="93"/>
      <c r="SFP115" s="93"/>
      <c r="SFQ115" s="93"/>
      <c r="SFR115" s="93"/>
      <c r="SFS115" s="93"/>
      <c r="SFT115" s="93"/>
      <c r="SFU115" s="93"/>
      <c r="SFV115" s="93"/>
      <c r="SFW115" s="93"/>
      <c r="SFX115" s="93"/>
      <c r="SFY115" s="93"/>
      <c r="SFZ115" s="93"/>
      <c r="SGA115" s="93"/>
      <c r="SGB115" s="93"/>
      <c r="SGC115" s="93"/>
      <c r="SGD115" s="93"/>
      <c r="SGE115" s="93"/>
      <c r="SGF115" s="93"/>
      <c r="SGG115" s="93"/>
      <c r="SGH115" s="93"/>
      <c r="SGI115" s="93"/>
      <c r="SGJ115" s="93"/>
      <c r="SGK115" s="93"/>
      <c r="SGL115" s="93"/>
      <c r="SGM115" s="93"/>
      <c r="SGN115" s="93"/>
      <c r="SGO115" s="93"/>
      <c r="SGP115" s="93"/>
      <c r="SGQ115" s="93"/>
      <c r="SGR115" s="93"/>
      <c r="SGS115" s="93"/>
      <c r="SGT115" s="93"/>
      <c r="SGU115" s="93"/>
      <c r="SGV115" s="93"/>
      <c r="SGW115" s="93"/>
      <c r="SGX115" s="93"/>
      <c r="SGY115" s="93"/>
      <c r="SGZ115" s="93"/>
      <c r="SHA115" s="93"/>
      <c r="SHB115" s="93"/>
      <c r="SHC115" s="93"/>
      <c r="SHD115" s="93"/>
      <c r="SHE115" s="93"/>
      <c r="SHF115" s="93"/>
      <c r="SHG115" s="93"/>
      <c r="SHH115" s="93"/>
      <c r="SHI115" s="93"/>
      <c r="SHJ115" s="93"/>
      <c r="SHK115" s="93"/>
      <c r="SHL115" s="93"/>
      <c r="SHM115" s="93"/>
      <c r="SHN115" s="93"/>
      <c r="SHO115" s="93"/>
      <c r="SHP115" s="93"/>
      <c r="SHQ115" s="93"/>
      <c r="SHR115" s="93"/>
      <c r="SHS115" s="93"/>
      <c r="SHT115" s="93"/>
      <c r="SHU115" s="93"/>
      <c r="SHV115" s="93"/>
      <c r="SHW115" s="93"/>
      <c r="SHX115" s="93"/>
      <c r="SHY115" s="93"/>
      <c r="SHZ115" s="93"/>
      <c r="SIA115" s="93"/>
      <c r="SIB115" s="93"/>
      <c r="SIC115" s="93"/>
      <c r="SID115" s="93"/>
      <c r="SIE115" s="93"/>
      <c r="SIF115" s="93"/>
      <c r="SIG115" s="93"/>
      <c r="SIH115" s="93"/>
      <c r="SII115" s="93"/>
      <c r="SIJ115" s="93"/>
      <c r="SIK115" s="93"/>
      <c r="SIL115" s="93"/>
      <c r="SIM115" s="93"/>
      <c r="SIN115" s="93"/>
      <c r="SIO115" s="93"/>
      <c r="SIP115" s="93"/>
      <c r="SIQ115" s="93"/>
      <c r="SIR115" s="93"/>
      <c r="SIS115" s="93"/>
      <c r="SIT115" s="93"/>
      <c r="SIU115" s="93"/>
      <c r="SIV115" s="93"/>
      <c r="SIW115" s="93"/>
      <c r="SIX115" s="93"/>
      <c r="SIY115" s="93"/>
      <c r="SIZ115" s="93"/>
      <c r="SJA115" s="93"/>
      <c r="SJB115" s="93"/>
      <c r="SJC115" s="93"/>
      <c r="SJD115" s="93"/>
      <c r="SJE115" s="93"/>
      <c r="SJF115" s="93"/>
      <c r="SJG115" s="93"/>
      <c r="SJH115" s="93"/>
      <c r="SJI115" s="93"/>
      <c r="SJJ115" s="93"/>
      <c r="SJK115" s="93"/>
      <c r="SJL115" s="93"/>
      <c r="SJM115" s="93"/>
      <c r="SJN115" s="93"/>
      <c r="SJO115" s="93"/>
      <c r="SJP115" s="93"/>
      <c r="SJQ115" s="93"/>
      <c r="SJR115" s="93"/>
      <c r="SJS115" s="93"/>
      <c r="SJT115" s="93"/>
      <c r="SJU115" s="93"/>
      <c r="SJV115" s="93"/>
      <c r="SJW115" s="93"/>
      <c r="SJX115" s="93"/>
      <c r="SJY115" s="93"/>
      <c r="SJZ115" s="93"/>
      <c r="SKA115" s="93"/>
      <c r="SKB115" s="93"/>
      <c r="SKC115" s="93"/>
      <c r="SKD115" s="93"/>
      <c r="SKE115" s="93"/>
      <c r="SKF115" s="93"/>
      <c r="SKG115" s="93"/>
      <c r="SKH115" s="93"/>
      <c r="SKI115" s="93"/>
      <c r="SKJ115" s="93"/>
      <c r="SKK115" s="93"/>
      <c r="SKL115" s="93"/>
      <c r="SKM115" s="93"/>
      <c r="SKN115" s="93"/>
      <c r="SKO115" s="93"/>
      <c r="SKP115" s="93"/>
      <c r="SKQ115" s="93"/>
      <c r="SKR115" s="93"/>
      <c r="SKS115" s="93"/>
      <c r="SKT115" s="93"/>
      <c r="SKU115" s="93"/>
      <c r="SKV115" s="93"/>
      <c r="SKW115" s="93"/>
      <c r="SKX115" s="93"/>
      <c r="SKY115" s="93"/>
      <c r="SKZ115" s="93"/>
      <c r="SLA115" s="93"/>
      <c r="SLB115" s="93"/>
      <c r="SLC115" s="93"/>
      <c r="SLD115" s="93"/>
      <c r="SLE115" s="93"/>
      <c r="SLF115" s="93"/>
      <c r="SLG115" s="93"/>
      <c r="SLH115" s="93"/>
      <c r="SLI115" s="93"/>
      <c r="SLJ115" s="93"/>
      <c r="SLK115" s="93"/>
      <c r="SLL115" s="93"/>
      <c r="SLM115" s="93"/>
      <c r="SLN115" s="93"/>
      <c r="SLO115" s="93"/>
      <c r="SLP115" s="93"/>
      <c r="SLQ115" s="93"/>
      <c r="SLR115" s="93"/>
      <c r="SLS115" s="93"/>
      <c r="SLT115" s="93"/>
      <c r="SLU115" s="93"/>
      <c r="SLV115" s="93"/>
      <c r="SLW115" s="93"/>
      <c r="SLX115" s="93"/>
      <c r="SLY115" s="93"/>
      <c r="SLZ115" s="93"/>
      <c r="SMA115" s="93"/>
      <c r="SMB115" s="93"/>
      <c r="SMC115" s="93"/>
      <c r="SMD115" s="93"/>
      <c r="SME115" s="93"/>
      <c r="SMF115" s="93"/>
      <c r="SMG115" s="93"/>
      <c r="SMH115" s="93"/>
      <c r="SMI115" s="93"/>
      <c r="SMJ115" s="93"/>
      <c r="SMK115" s="93"/>
      <c r="SML115" s="93"/>
      <c r="SMM115" s="93"/>
      <c r="SMN115" s="93"/>
      <c r="SMO115" s="93"/>
      <c r="SMP115" s="93"/>
      <c r="SMQ115" s="93"/>
      <c r="SMR115" s="93"/>
      <c r="SMS115" s="93"/>
      <c r="SMT115" s="93"/>
      <c r="SMU115" s="93"/>
      <c r="SMV115" s="93"/>
      <c r="SMW115" s="93"/>
      <c r="SMX115" s="93"/>
      <c r="SMY115" s="93"/>
      <c r="SMZ115" s="93"/>
      <c r="SNA115" s="93"/>
      <c r="SNB115" s="93"/>
      <c r="SNC115" s="93"/>
      <c r="SND115" s="93"/>
      <c r="SNE115" s="93"/>
      <c r="SNF115" s="93"/>
      <c r="SNG115" s="93"/>
      <c r="SNH115" s="93"/>
      <c r="SNI115" s="93"/>
      <c r="SNJ115" s="93"/>
      <c r="SNK115" s="93"/>
      <c r="SNL115" s="93"/>
      <c r="SNM115" s="93"/>
      <c r="SNN115" s="93"/>
      <c r="SNO115" s="93"/>
      <c r="SNP115" s="93"/>
      <c r="SNQ115" s="93"/>
      <c r="SNR115" s="93"/>
      <c r="SNS115" s="93"/>
      <c r="SNT115" s="93"/>
      <c r="SNU115" s="93"/>
      <c r="SNV115" s="93"/>
      <c r="SNW115" s="93"/>
      <c r="SNX115" s="93"/>
      <c r="SNY115" s="93"/>
      <c r="SNZ115" s="93"/>
      <c r="SOA115" s="93"/>
      <c r="SOB115" s="93"/>
      <c r="SOC115" s="93"/>
      <c r="SOD115" s="93"/>
      <c r="SOE115" s="93"/>
      <c r="SOF115" s="93"/>
      <c r="SOG115" s="93"/>
      <c r="SOH115" s="93"/>
      <c r="SOI115" s="93"/>
      <c r="SOJ115" s="93"/>
      <c r="SOK115" s="93"/>
      <c r="SOL115" s="93"/>
      <c r="SOM115" s="93"/>
      <c r="SON115" s="93"/>
      <c r="SOO115" s="93"/>
      <c r="SOP115" s="93"/>
      <c r="SOQ115" s="93"/>
      <c r="SOR115" s="93"/>
      <c r="SOS115" s="93"/>
      <c r="SOT115" s="93"/>
      <c r="SOU115" s="93"/>
      <c r="SOV115" s="93"/>
      <c r="SOW115" s="93"/>
      <c r="SOX115" s="93"/>
      <c r="SOY115" s="93"/>
      <c r="SOZ115" s="93"/>
      <c r="SPA115" s="93"/>
      <c r="SPB115" s="93"/>
      <c r="SPC115" s="93"/>
      <c r="SPD115" s="93"/>
      <c r="SPE115" s="93"/>
      <c r="SPF115" s="93"/>
      <c r="SPG115" s="93"/>
      <c r="SPH115" s="93"/>
      <c r="SPI115" s="93"/>
      <c r="SPJ115" s="93"/>
      <c r="SPK115" s="93"/>
      <c r="SPL115" s="93"/>
      <c r="SPM115" s="93"/>
      <c r="SPN115" s="93"/>
      <c r="SPO115" s="93"/>
      <c r="SPP115" s="93"/>
      <c r="SPQ115" s="93"/>
      <c r="SPR115" s="93"/>
      <c r="SPS115" s="93"/>
      <c r="SPT115" s="93"/>
      <c r="SPU115" s="93"/>
      <c r="SPV115" s="93"/>
      <c r="SPW115" s="93"/>
      <c r="SPX115" s="93"/>
      <c r="SPY115" s="93"/>
      <c r="SPZ115" s="93"/>
      <c r="SQA115" s="93"/>
      <c r="SQB115" s="93"/>
      <c r="SQC115" s="93"/>
      <c r="SQD115" s="93"/>
      <c r="SQE115" s="93"/>
      <c r="SQF115" s="93"/>
      <c r="SQG115" s="93"/>
      <c r="SQH115" s="93"/>
      <c r="SQI115" s="93"/>
      <c r="SQJ115" s="93"/>
      <c r="SQK115" s="93"/>
      <c r="SQL115" s="93"/>
      <c r="SQM115" s="93"/>
      <c r="SQN115" s="93"/>
      <c r="SQO115" s="93"/>
      <c r="SQP115" s="93"/>
      <c r="SQQ115" s="93"/>
      <c r="SQR115" s="93"/>
      <c r="SQS115" s="93"/>
      <c r="SQT115" s="93"/>
      <c r="SQU115" s="93"/>
      <c r="SQV115" s="93"/>
      <c r="SQW115" s="93"/>
      <c r="SQX115" s="93"/>
      <c r="SQY115" s="93"/>
      <c r="SQZ115" s="93"/>
      <c r="SRA115" s="93"/>
      <c r="SRB115" s="93"/>
      <c r="SRC115" s="93"/>
      <c r="SRD115" s="93"/>
      <c r="SRE115" s="93"/>
      <c r="SRF115" s="93"/>
      <c r="SRG115" s="93"/>
      <c r="SRH115" s="93"/>
      <c r="SRI115" s="93"/>
      <c r="SRJ115" s="93"/>
      <c r="SRK115" s="93"/>
      <c r="SRL115" s="93"/>
      <c r="SRM115" s="93"/>
      <c r="SRN115" s="93"/>
      <c r="SRO115" s="93"/>
      <c r="SRP115" s="93"/>
      <c r="SRQ115" s="93"/>
      <c r="SRR115" s="93"/>
      <c r="SRS115" s="93"/>
      <c r="SRT115" s="93"/>
      <c r="SRU115" s="93"/>
      <c r="SRV115" s="93"/>
      <c r="SRW115" s="93"/>
      <c r="SRX115" s="93"/>
      <c r="SRY115" s="93"/>
      <c r="SRZ115" s="93"/>
      <c r="SSA115" s="93"/>
      <c r="SSB115" s="93"/>
      <c r="SSC115" s="93"/>
      <c r="SSD115" s="93"/>
      <c r="SSE115" s="93"/>
      <c r="SSF115" s="93"/>
      <c r="SSG115" s="93"/>
      <c r="SSH115" s="93"/>
      <c r="SSI115" s="93"/>
      <c r="SSJ115" s="93"/>
      <c r="SSK115" s="93"/>
      <c r="SSL115" s="93"/>
      <c r="SSM115" s="93"/>
      <c r="SSN115" s="93"/>
      <c r="SSO115" s="93"/>
      <c r="SSP115" s="93"/>
      <c r="SSQ115" s="93"/>
      <c r="SSR115" s="93"/>
      <c r="SSS115" s="93"/>
      <c r="SST115" s="93"/>
      <c r="SSU115" s="93"/>
      <c r="SSV115" s="93"/>
      <c r="SSW115" s="93"/>
      <c r="SSX115" s="93"/>
      <c r="SSY115" s="93"/>
      <c r="SSZ115" s="93"/>
      <c r="STA115" s="93"/>
      <c r="STB115" s="93"/>
      <c r="STC115" s="93"/>
      <c r="STD115" s="93"/>
      <c r="STE115" s="93"/>
      <c r="STF115" s="93"/>
      <c r="STG115" s="93"/>
      <c r="STH115" s="93"/>
      <c r="STI115" s="93"/>
      <c r="STJ115" s="93"/>
      <c r="STK115" s="93"/>
      <c r="STL115" s="93"/>
      <c r="STM115" s="93"/>
      <c r="STN115" s="93"/>
      <c r="STO115" s="93"/>
      <c r="STP115" s="93"/>
      <c r="STQ115" s="93"/>
      <c r="STR115" s="93"/>
      <c r="STS115" s="93"/>
      <c r="STT115" s="93"/>
      <c r="STU115" s="93"/>
      <c r="STV115" s="93"/>
      <c r="STW115" s="93"/>
      <c r="STX115" s="93"/>
      <c r="STY115" s="93"/>
      <c r="STZ115" s="93"/>
      <c r="SUA115" s="93"/>
      <c r="SUB115" s="93"/>
      <c r="SUC115" s="93"/>
      <c r="SUD115" s="93"/>
      <c r="SUE115" s="93"/>
      <c r="SUF115" s="93"/>
      <c r="SUG115" s="93"/>
      <c r="SUH115" s="93"/>
      <c r="SUI115" s="93"/>
      <c r="SUJ115" s="93"/>
      <c r="SUK115" s="93"/>
      <c r="SUL115" s="93"/>
      <c r="SUM115" s="93"/>
      <c r="SUN115" s="93"/>
      <c r="SUO115" s="93"/>
      <c r="SUP115" s="93"/>
      <c r="SUQ115" s="93"/>
      <c r="SUR115" s="93"/>
      <c r="SUS115" s="93"/>
      <c r="SUT115" s="93"/>
      <c r="SUU115" s="93"/>
      <c r="SUV115" s="93"/>
      <c r="SUW115" s="93"/>
      <c r="SUX115" s="93"/>
      <c r="SUY115" s="93"/>
      <c r="SUZ115" s="93"/>
      <c r="SVA115" s="93"/>
      <c r="SVB115" s="93"/>
      <c r="SVC115" s="93"/>
      <c r="SVD115" s="93"/>
      <c r="SVE115" s="93"/>
      <c r="SVF115" s="93"/>
      <c r="SVG115" s="93"/>
      <c r="SVH115" s="93"/>
      <c r="SVI115" s="93"/>
      <c r="SVJ115" s="93"/>
      <c r="SVK115" s="93"/>
      <c r="SVL115" s="93"/>
      <c r="SVM115" s="93"/>
      <c r="SVN115" s="93"/>
      <c r="SVO115" s="93"/>
      <c r="SVP115" s="93"/>
      <c r="SVQ115" s="93"/>
      <c r="SVR115" s="93"/>
      <c r="SVS115" s="93"/>
      <c r="SVT115" s="93"/>
      <c r="SVU115" s="93"/>
      <c r="SVV115" s="93"/>
      <c r="SVW115" s="93"/>
      <c r="SVX115" s="93"/>
      <c r="SVY115" s="93"/>
      <c r="SVZ115" s="93"/>
      <c r="SWA115" s="93"/>
      <c r="SWB115" s="93"/>
      <c r="SWC115" s="93"/>
      <c r="SWD115" s="93"/>
      <c r="SWE115" s="93"/>
      <c r="SWF115" s="93"/>
      <c r="SWG115" s="93"/>
      <c r="SWH115" s="93"/>
      <c r="SWI115" s="93"/>
      <c r="SWJ115" s="93"/>
      <c r="SWK115" s="93"/>
      <c r="SWL115" s="93"/>
      <c r="SWM115" s="93"/>
      <c r="SWN115" s="93"/>
      <c r="SWO115" s="93"/>
      <c r="SWP115" s="93"/>
      <c r="SWQ115" s="93"/>
      <c r="SWR115" s="93"/>
      <c r="SWS115" s="93"/>
      <c r="SWT115" s="93"/>
      <c r="SWU115" s="93"/>
      <c r="SWV115" s="93"/>
      <c r="SWW115" s="93"/>
      <c r="SWX115" s="93"/>
      <c r="SWY115" s="93"/>
      <c r="SWZ115" s="93"/>
      <c r="SXA115" s="93"/>
      <c r="SXB115" s="93"/>
      <c r="SXC115" s="93"/>
      <c r="SXD115" s="93"/>
      <c r="SXE115" s="93"/>
      <c r="SXF115" s="93"/>
      <c r="SXG115" s="93"/>
      <c r="SXH115" s="93"/>
      <c r="SXI115" s="93"/>
      <c r="SXJ115" s="93"/>
      <c r="SXK115" s="93"/>
      <c r="SXL115" s="93"/>
      <c r="SXM115" s="93"/>
      <c r="SXN115" s="93"/>
      <c r="SXO115" s="93"/>
      <c r="SXP115" s="93"/>
      <c r="SXQ115" s="93"/>
      <c r="SXR115" s="93"/>
      <c r="SXS115" s="93"/>
      <c r="SXT115" s="93"/>
      <c r="SXU115" s="93"/>
      <c r="SXV115" s="93"/>
      <c r="SXW115" s="93"/>
      <c r="SXX115" s="93"/>
      <c r="SXY115" s="93"/>
      <c r="SXZ115" s="93"/>
      <c r="SYA115" s="93"/>
      <c r="SYB115" s="93"/>
      <c r="SYC115" s="93"/>
      <c r="SYD115" s="93"/>
      <c r="SYE115" s="93"/>
      <c r="SYF115" s="93"/>
      <c r="SYG115" s="93"/>
      <c r="SYH115" s="93"/>
      <c r="SYI115" s="93"/>
      <c r="SYJ115" s="93"/>
      <c r="SYK115" s="93"/>
      <c r="SYL115" s="93"/>
      <c r="SYM115" s="93"/>
      <c r="SYN115" s="93"/>
      <c r="SYO115" s="93"/>
      <c r="SYP115" s="93"/>
      <c r="SYQ115" s="93"/>
      <c r="SYR115" s="93"/>
      <c r="SYS115" s="93"/>
      <c r="SYT115" s="93"/>
      <c r="SYU115" s="93"/>
      <c r="SYV115" s="93"/>
      <c r="SYW115" s="93"/>
      <c r="SYX115" s="93"/>
      <c r="SYY115" s="93"/>
      <c r="SYZ115" s="93"/>
      <c r="SZA115" s="93"/>
      <c r="SZB115" s="93"/>
      <c r="SZC115" s="93"/>
      <c r="SZD115" s="93"/>
      <c r="SZE115" s="93"/>
      <c r="SZF115" s="93"/>
      <c r="SZG115" s="93"/>
      <c r="SZH115" s="93"/>
      <c r="SZI115" s="93"/>
      <c r="SZJ115" s="93"/>
      <c r="SZK115" s="93"/>
      <c r="SZL115" s="93"/>
      <c r="SZM115" s="93"/>
      <c r="SZN115" s="93"/>
      <c r="SZO115" s="93"/>
      <c r="SZP115" s="93"/>
      <c r="SZQ115" s="93"/>
      <c r="SZR115" s="93"/>
      <c r="SZS115" s="93"/>
      <c r="SZT115" s="93"/>
      <c r="SZU115" s="93"/>
      <c r="SZV115" s="93"/>
      <c r="SZW115" s="93"/>
      <c r="SZX115" s="93"/>
      <c r="SZY115" s="93"/>
      <c r="SZZ115" s="93"/>
      <c r="TAA115" s="93"/>
      <c r="TAB115" s="93"/>
      <c r="TAC115" s="93"/>
      <c r="TAD115" s="93"/>
      <c r="TAE115" s="93"/>
      <c r="TAF115" s="93"/>
      <c r="TAG115" s="93"/>
      <c r="TAH115" s="93"/>
      <c r="TAI115" s="93"/>
      <c r="TAJ115" s="93"/>
      <c r="TAK115" s="93"/>
      <c r="TAL115" s="93"/>
      <c r="TAM115" s="93"/>
      <c r="TAN115" s="93"/>
      <c r="TAO115" s="93"/>
      <c r="TAP115" s="93"/>
      <c r="TAQ115" s="93"/>
      <c r="TAR115" s="93"/>
      <c r="TAS115" s="93"/>
      <c r="TAT115" s="93"/>
      <c r="TAU115" s="93"/>
      <c r="TAV115" s="93"/>
      <c r="TAW115" s="93"/>
      <c r="TAX115" s="93"/>
      <c r="TAY115" s="93"/>
      <c r="TAZ115" s="93"/>
      <c r="TBA115" s="93"/>
      <c r="TBB115" s="93"/>
      <c r="TBC115" s="93"/>
      <c r="TBD115" s="93"/>
      <c r="TBE115" s="93"/>
      <c r="TBF115" s="93"/>
      <c r="TBG115" s="93"/>
      <c r="TBH115" s="93"/>
      <c r="TBI115" s="93"/>
      <c r="TBJ115" s="93"/>
      <c r="TBK115" s="93"/>
      <c r="TBL115" s="93"/>
      <c r="TBM115" s="93"/>
      <c r="TBN115" s="93"/>
      <c r="TBO115" s="93"/>
      <c r="TBP115" s="93"/>
      <c r="TBQ115" s="93"/>
      <c r="TBR115" s="93"/>
      <c r="TBS115" s="93"/>
      <c r="TBT115" s="93"/>
      <c r="TBU115" s="93"/>
      <c r="TBV115" s="93"/>
      <c r="TBW115" s="93"/>
      <c r="TBX115" s="93"/>
      <c r="TBY115" s="93"/>
      <c r="TBZ115" s="93"/>
      <c r="TCA115" s="93"/>
      <c r="TCB115" s="93"/>
      <c r="TCC115" s="93"/>
      <c r="TCD115" s="93"/>
      <c r="TCE115" s="93"/>
      <c r="TCF115" s="93"/>
      <c r="TCG115" s="93"/>
      <c r="TCH115" s="93"/>
      <c r="TCI115" s="93"/>
      <c r="TCJ115" s="93"/>
      <c r="TCK115" s="93"/>
      <c r="TCL115" s="93"/>
      <c r="TCM115" s="93"/>
      <c r="TCN115" s="93"/>
      <c r="TCO115" s="93"/>
      <c r="TCP115" s="93"/>
      <c r="TCQ115" s="93"/>
      <c r="TCR115" s="93"/>
      <c r="TCS115" s="93"/>
      <c r="TCT115" s="93"/>
      <c r="TCU115" s="93"/>
      <c r="TCV115" s="93"/>
      <c r="TCW115" s="93"/>
      <c r="TCX115" s="93"/>
      <c r="TCY115" s="93"/>
      <c r="TCZ115" s="93"/>
      <c r="TDA115" s="93"/>
      <c r="TDB115" s="93"/>
      <c r="TDC115" s="93"/>
      <c r="TDD115" s="93"/>
      <c r="TDE115" s="93"/>
      <c r="TDF115" s="93"/>
      <c r="TDG115" s="93"/>
      <c r="TDH115" s="93"/>
      <c r="TDI115" s="93"/>
      <c r="TDJ115" s="93"/>
      <c r="TDK115" s="93"/>
      <c r="TDL115" s="93"/>
      <c r="TDM115" s="93"/>
      <c r="TDN115" s="93"/>
      <c r="TDO115" s="93"/>
      <c r="TDP115" s="93"/>
      <c r="TDQ115" s="93"/>
      <c r="TDR115" s="93"/>
      <c r="TDS115" s="93"/>
      <c r="TDT115" s="93"/>
      <c r="TDU115" s="93"/>
      <c r="TDV115" s="93"/>
      <c r="TDW115" s="93"/>
      <c r="TDX115" s="93"/>
      <c r="TDY115" s="93"/>
      <c r="TDZ115" s="93"/>
      <c r="TEA115" s="93"/>
      <c r="TEB115" s="93"/>
      <c r="TEC115" s="93"/>
      <c r="TED115" s="93"/>
      <c r="TEE115" s="93"/>
      <c r="TEF115" s="93"/>
      <c r="TEG115" s="93"/>
      <c r="TEH115" s="93"/>
      <c r="TEI115" s="93"/>
      <c r="TEJ115" s="93"/>
      <c r="TEK115" s="93"/>
      <c r="TEL115" s="93"/>
      <c r="TEM115" s="93"/>
      <c r="TEN115" s="93"/>
      <c r="TEO115" s="93"/>
      <c r="TEP115" s="93"/>
      <c r="TEQ115" s="93"/>
      <c r="TER115" s="93"/>
      <c r="TES115" s="93"/>
      <c r="TET115" s="93"/>
      <c r="TEU115" s="93"/>
      <c r="TEV115" s="93"/>
      <c r="TEW115" s="93"/>
      <c r="TEX115" s="93"/>
      <c r="TEY115" s="93"/>
      <c r="TEZ115" s="93"/>
      <c r="TFA115" s="93"/>
      <c r="TFB115" s="93"/>
      <c r="TFC115" s="93"/>
      <c r="TFD115" s="93"/>
      <c r="TFE115" s="93"/>
      <c r="TFF115" s="93"/>
      <c r="TFG115" s="93"/>
      <c r="TFH115" s="93"/>
      <c r="TFI115" s="93"/>
      <c r="TFJ115" s="93"/>
      <c r="TFK115" s="93"/>
      <c r="TFL115" s="93"/>
      <c r="TFM115" s="93"/>
      <c r="TFN115" s="93"/>
      <c r="TFO115" s="93"/>
      <c r="TFP115" s="93"/>
      <c r="TFQ115" s="93"/>
      <c r="TFR115" s="93"/>
      <c r="TFS115" s="93"/>
      <c r="TFT115" s="93"/>
      <c r="TFU115" s="93"/>
      <c r="TFV115" s="93"/>
      <c r="TFW115" s="93"/>
      <c r="TFX115" s="93"/>
      <c r="TFY115" s="93"/>
      <c r="TFZ115" s="93"/>
      <c r="TGA115" s="93"/>
      <c r="TGB115" s="93"/>
      <c r="TGC115" s="93"/>
      <c r="TGD115" s="93"/>
      <c r="TGE115" s="93"/>
      <c r="TGF115" s="93"/>
      <c r="TGG115" s="93"/>
      <c r="TGH115" s="93"/>
      <c r="TGI115" s="93"/>
      <c r="TGJ115" s="93"/>
      <c r="TGK115" s="93"/>
      <c r="TGL115" s="93"/>
      <c r="TGM115" s="93"/>
      <c r="TGN115" s="93"/>
      <c r="TGO115" s="93"/>
      <c r="TGP115" s="93"/>
      <c r="TGQ115" s="93"/>
      <c r="TGR115" s="93"/>
      <c r="TGS115" s="93"/>
      <c r="TGT115" s="93"/>
      <c r="TGU115" s="93"/>
      <c r="TGV115" s="93"/>
      <c r="TGW115" s="93"/>
      <c r="TGX115" s="93"/>
      <c r="TGY115" s="93"/>
      <c r="TGZ115" s="93"/>
      <c r="THA115" s="93"/>
      <c r="THB115" s="93"/>
      <c r="THC115" s="93"/>
      <c r="THD115" s="93"/>
      <c r="THE115" s="93"/>
      <c r="THF115" s="93"/>
      <c r="THG115" s="93"/>
      <c r="THH115" s="93"/>
      <c r="THI115" s="93"/>
      <c r="THJ115" s="93"/>
      <c r="THK115" s="93"/>
      <c r="THL115" s="93"/>
      <c r="THM115" s="93"/>
      <c r="THN115" s="93"/>
      <c r="THO115" s="93"/>
      <c r="THP115" s="93"/>
      <c r="THQ115" s="93"/>
      <c r="THR115" s="93"/>
      <c r="THS115" s="93"/>
      <c r="THT115" s="93"/>
      <c r="THU115" s="93"/>
      <c r="THV115" s="93"/>
      <c r="THW115" s="93"/>
      <c r="THX115" s="93"/>
      <c r="THY115" s="93"/>
      <c r="THZ115" s="93"/>
      <c r="TIA115" s="93"/>
      <c r="TIB115" s="93"/>
      <c r="TIC115" s="93"/>
      <c r="TID115" s="93"/>
      <c r="TIE115" s="93"/>
      <c r="TIF115" s="93"/>
      <c r="TIG115" s="93"/>
      <c r="TIH115" s="93"/>
      <c r="TII115" s="93"/>
      <c r="TIJ115" s="93"/>
      <c r="TIK115" s="93"/>
      <c r="TIL115" s="93"/>
      <c r="TIM115" s="93"/>
      <c r="TIN115" s="93"/>
      <c r="TIO115" s="93"/>
      <c r="TIP115" s="93"/>
      <c r="TIQ115" s="93"/>
      <c r="TIR115" s="93"/>
      <c r="TIS115" s="93"/>
      <c r="TIT115" s="93"/>
      <c r="TIU115" s="93"/>
      <c r="TIV115" s="93"/>
      <c r="TIW115" s="93"/>
      <c r="TIX115" s="93"/>
      <c r="TIY115" s="93"/>
      <c r="TIZ115" s="93"/>
      <c r="TJA115" s="93"/>
      <c r="TJB115" s="93"/>
      <c r="TJC115" s="93"/>
      <c r="TJD115" s="93"/>
      <c r="TJE115" s="93"/>
      <c r="TJF115" s="93"/>
      <c r="TJG115" s="93"/>
      <c r="TJH115" s="93"/>
      <c r="TJI115" s="93"/>
      <c r="TJJ115" s="93"/>
      <c r="TJK115" s="93"/>
      <c r="TJL115" s="93"/>
      <c r="TJM115" s="93"/>
      <c r="TJN115" s="93"/>
      <c r="TJO115" s="93"/>
      <c r="TJP115" s="93"/>
      <c r="TJQ115" s="93"/>
      <c r="TJR115" s="93"/>
      <c r="TJS115" s="93"/>
      <c r="TJT115" s="93"/>
      <c r="TJU115" s="93"/>
      <c r="TJV115" s="93"/>
      <c r="TJW115" s="93"/>
      <c r="TJX115" s="93"/>
      <c r="TJY115" s="93"/>
      <c r="TJZ115" s="93"/>
      <c r="TKA115" s="93"/>
      <c r="TKB115" s="93"/>
      <c r="TKC115" s="93"/>
      <c r="TKD115" s="93"/>
      <c r="TKE115" s="93"/>
      <c r="TKF115" s="93"/>
      <c r="TKG115" s="93"/>
      <c r="TKH115" s="93"/>
      <c r="TKI115" s="93"/>
      <c r="TKJ115" s="93"/>
      <c r="TKK115" s="93"/>
      <c r="TKL115" s="93"/>
      <c r="TKM115" s="93"/>
      <c r="TKN115" s="93"/>
      <c r="TKO115" s="93"/>
      <c r="TKP115" s="93"/>
      <c r="TKQ115" s="93"/>
      <c r="TKR115" s="93"/>
      <c r="TKS115" s="93"/>
      <c r="TKT115" s="93"/>
      <c r="TKU115" s="93"/>
      <c r="TKV115" s="93"/>
      <c r="TKW115" s="93"/>
      <c r="TKX115" s="93"/>
      <c r="TKY115" s="93"/>
      <c r="TKZ115" s="93"/>
      <c r="TLA115" s="93"/>
      <c r="TLB115" s="93"/>
      <c r="TLC115" s="93"/>
      <c r="TLD115" s="93"/>
      <c r="TLE115" s="93"/>
      <c r="TLF115" s="93"/>
      <c r="TLG115" s="93"/>
      <c r="TLH115" s="93"/>
      <c r="TLI115" s="93"/>
      <c r="TLJ115" s="93"/>
      <c r="TLK115" s="93"/>
      <c r="TLL115" s="93"/>
      <c r="TLM115" s="93"/>
      <c r="TLN115" s="93"/>
      <c r="TLO115" s="93"/>
      <c r="TLP115" s="93"/>
      <c r="TLQ115" s="93"/>
      <c r="TLR115" s="93"/>
      <c r="TLS115" s="93"/>
      <c r="TLT115" s="93"/>
      <c r="TLU115" s="93"/>
      <c r="TLV115" s="93"/>
      <c r="TLW115" s="93"/>
      <c r="TLX115" s="93"/>
      <c r="TLY115" s="93"/>
      <c r="TLZ115" s="93"/>
      <c r="TMA115" s="93"/>
      <c r="TMB115" s="93"/>
      <c r="TMC115" s="93"/>
      <c r="TMD115" s="93"/>
      <c r="TME115" s="93"/>
      <c r="TMF115" s="93"/>
      <c r="TMG115" s="93"/>
      <c r="TMH115" s="93"/>
      <c r="TMI115" s="93"/>
      <c r="TMJ115" s="93"/>
      <c r="TMK115" s="93"/>
      <c r="TML115" s="93"/>
      <c r="TMM115" s="93"/>
      <c r="TMN115" s="93"/>
      <c r="TMO115" s="93"/>
      <c r="TMP115" s="93"/>
      <c r="TMQ115" s="93"/>
      <c r="TMR115" s="93"/>
      <c r="TMS115" s="93"/>
      <c r="TMT115" s="93"/>
      <c r="TMU115" s="93"/>
      <c r="TMV115" s="93"/>
      <c r="TMW115" s="93"/>
      <c r="TMX115" s="93"/>
      <c r="TMY115" s="93"/>
      <c r="TMZ115" s="93"/>
      <c r="TNA115" s="93"/>
      <c r="TNB115" s="93"/>
      <c r="TNC115" s="93"/>
      <c r="TND115" s="93"/>
      <c r="TNE115" s="93"/>
      <c r="TNF115" s="93"/>
      <c r="TNG115" s="93"/>
      <c r="TNH115" s="93"/>
      <c r="TNI115" s="93"/>
      <c r="TNJ115" s="93"/>
      <c r="TNK115" s="93"/>
      <c r="TNL115" s="93"/>
      <c r="TNM115" s="93"/>
      <c r="TNN115" s="93"/>
      <c r="TNO115" s="93"/>
      <c r="TNP115" s="93"/>
      <c r="TNQ115" s="93"/>
      <c r="TNR115" s="93"/>
      <c r="TNS115" s="93"/>
      <c r="TNT115" s="93"/>
      <c r="TNU115" s="93"/>
      <c r="TNV115" s="93"/>
      <c r="TNW115" s="93"/>
      <c r="TNX115" s="93"/>
      <c r="TNY115" s="93"/>
      <c r="TNZ115" s="93"/>
      <c r="TOA115" s="93"/>
      <c r="TOB115" s="93"/>
      <c r="TOC115" s="93"/>
      <c r="TOD115" s="93"/>
      <c r="TOE115" s="93"/>
      <c r="TOF115" s="93"/>
      <c r="TOG115" s="93"/>
      <c r="TOH115" s="93"/>
      <c r="TOI115" s="93"/>
      <c r="TOJ115" s="93"/>
      <c r="TOK115" s="93"/>
      <c r="TOL115" s="93"/>
      <c r="TOM115" s="93"/>
      <c r="TON115" s="93"/>
      <c r="TOO115" s="93"/>
      <c r="TOP115" s="93"/>
      <c r="TOQ115" s="93"/>
      <c r="TOR115" s="93"/>
      <c r="TOS115" s="93"/>
      <c r="TOT115" s="93"/>
      <c r="TOU115" s="93"/>
      <c r="TOV115" s="93"/>
      <c r="TOW115" s="93"/>
      <c r="TOX115" s="93"/>
      <c r="TOY115" s="93"/>
      <c r="TOZ115" s="93"/>
      <c r="TPA115" s="93"/>
      <c r="TPB115" s="93"/>
      <c r="TPC115" s="93"/>
      <c r="TPD115" s="93"/>
      <c r="TPE115" s="93"/>
      <c r="TPF115" s="93"/>
      <c r="TPG115" s="93"/>
      <c r="TPH115" s="93"/>
      <c r="TPI115" s="93"/>
      <c r="TPJ115" s="93"/>
      <c r="TPK115" s="93"/>
      <c r="TPL115" s="93"/>
      <c r="TPM115" s="93"/>
      <c r="TPN115" s="93"/>
      <c r="TPO115" s="93"/>
      <c r="TPP115" s="93"/>
      <c r="TPQ115" s="93"/>
      <c r="TPR115" s="93"/>
      <c r="TPS115" s="93"/>
      <c r="TPT115" s="93"/>
      <c r="TPU115" s="93"/>
      <c r="TPV115" s="93"/>
      <c r="TPW115" s="93"/>
      <c r="TPX115" s="93"/>
      <c r="TPY115" s="93"/>
      <c r="TPZ115" s="93"/>
      <c r="TQA115" s="93"/>
      <c r="TQB115" s="93"/>
      <c r="TQC115" s="93"/>
      <c r="TQD115" s="93"/>
      <c r="TQE115" s="93"/>
      <c r="TQF115" s="93"/>
      <c r="TQG115" s="93"/>
      <c r="TQH115" s="93"/>
      <c r="TQI115" s="93"/>
      <c r="TQJ115" s="93"/>
      <c r="TQK115" s="93"/>
      <c r="TQL115" s="93"/>
      <c r="TQM115" s="93"/>
      <c r="TQN115" s="93"/>
      <c r="TQO115" s="93"/>
      <c r="TQP115" s="93"/>
      <c r="TQQ115" s="93"/>
      <c r="TQR115" s="93"/>
      <c r="TQS115" s="93"/>
      <c r="TQT115" s="93"/>
      <c r="TQU115" s="93"/>
      <c r="TQV115" s="93"/>
      <c r="TQW115" s="93"/>
      <c r="TQX115" s="93"/>
      <c r="TQY115" s="93"/>
      <c r="TQZ115" s="93"/>
      <c r="TRA115" s="93"/>
      <c r="TRB115" s="93"/>
      <c r="TRC115" s="93"/>
      <c r="TRD115" s="93"/>
      <c r="TRE115" s="93"/>
      <c r="TRF115" s="93"/>
      <c r="TRG115" s="93"/>
      <c r="TRH115" s="93"/>
      <c r="TRI115" s="93"/>
      <c r="TRJ115" s="93"/>
      <c r="TRK115" s="93"/>
      <c r="TRL115" s="93"/>
      <c r="TRM115" s="93"/>
      <c r="TRN115" s="93"/>
      <c r="TRO115" s="93"/>
      <c r="TRP115" s="93"/>
      <c r="TRQ115" s="93"/>
      <c r="TRR115" s="93"/>
      <c r="TRS115" s="93"/>
      <c r="TRT115" s="93"/>
      <c r="TRU115" s="93"/>
      <c r="TRV115" s="93"/>
      <c r="TRW115" s="93"/>
      <c r="TRX115" s="93"/>
      <c r="TRY115" s="93"/>
      <c r="TRZ115" s="93"/>
      <c r="TSA115" s="93"/>
      <c r="TSB115" s="93"/>
      <c r="TSC115" s="93"/>
      <c r="TSD115" s="93"/>
      <c r="TSE115" s="93"/>
      <c r="TSF115" s="93"/>
      <c r="TSG115" s="93"/>
      <c r="TSH115" s="93"/>
      <c r="TSI115" s="93"/>
      <c r="TSJ115" s="93"/>
      <c r="TSK115" s="93"/>
      <c r="TSL115" s="93"/>
      <c r="TSM115" s="93"/>
      <c r="TSN115" s="93"/>
      <c r="TSO115" s="93"/>
      <c r="TSP115" s="93"/>
      <c r="TSQ115" s="93"/>
      <c r="TSR115" s="93"/>
      <c r="TSS115" s="93"/>
      <c r="TST115" s="93"/>
      <c r="TSU115" s="93"/>
      <c r="TSV115" s="93"/>
      <c r="TSW115" s="93"/>
      <c r="TSX115" s="93"/>
      <c r="TSY115" s="93"/>
      <c r="TSZ115" s="93"/>
      <c r="TTA115" s="93"/>
      <c r="TTB115" s="93"/>
      <c r="TTC115" s="93"/>
      <c r="TTD115" s="93"/>
      <c r="TTE115" s="93"/>
      <c r="TTF115" s="93"/>
      <c r="TTG115" s="93"/>
      <c r="TTH115" s="93"/>
      <c r="TTI115" s="93"/>
      <c r="TTJ115" s="93"/>
      <c r="TTK115" s="93"/>
      <c r="TTL115" s="93"/>
      <c r="TTM115" s="93"/>
      <c r="TTN115" s="93"/>
      <c r="TTO115" s="93"/>
      <c r="TTP115" s="93"/>
      <c r="TTQ115" s="93"/>
      <c r="TTR115" s="93"/>
      <c r="TTS115" s="93"/>
      <c r="TTT115" s="93"/>
      <c r="TTU115" s="93"/>
      <c r="TTV115" s="93"/>
      <c r="TTW115" s="93"/>
      <c r="TTX115" s="93"/>
      <c r="TTY115" s="93"/>
      <c r="TTZ115" s="93"/>
      <c r="TUA115" s="93"/>
      <c r="TUB115" s="93"/>
      <c r="TUC115" s="93"/>
      <c r="TUD115" s="93"/>
      <c r="TUE115" s="93"/>
      <c r="TUF115" s="93"/>
      <c r="TUG115" s="93"/>
      <c r="TUH115" s="93"/>
      <c r="TUI115" s="93"/>
      <c r="TUJ115" s="93"/>
      <c r="TUK115" s="93"/>
      <c r="TUL115" s="93"/>
      <c r="TUM115" s="93"/>
      <c r="TUN115" s="93"/>
      <c r="TUO115" s="93"/>
      <c r="TUP115" s="93"/>
      <c r="TUQ115" s="93"/>
      <c r="TUR115" s="93"/>
      <c r="TUS115" s="93"/>
      <c r="TUT115" s="93"/>
      <c r="TUU115" s="93"/>
      <c r="TUV115" s="93"/>
      <c r="TUW115" s="93"/>
      <c r="TUX115" s="93"/>
      <c r="TUY115" s="93"/>
      <c r="TUZ115" s="93"/>
      <c r="TVA115" s="93"/>
      <c r="TVB115" s="93"/>
      <c r="TVC115" s="93"/>
      <c r="TVD115" s="93"/>
      <c r="TVE115" s="93"/>
      <c r="TVF115" s="93"/>
      <c r="TVG115" s="93"/>
      <c r="TVH115" s="93"/>
      <c r="TVI115" s="93"/>
      <c r="TVJ115" s="93"/>
      <c r="TVK115" s="93"/>
      <c r="TVL115" s="93"/>
      <c r="TVM115" s="93"/>
      <c r="TVN115" s="93"/>
      <c r="TVO115" s="93"/>
      <c r="TVP115" s="93"/>
      <c r="TVQ115" s="93"/>
      <c r="TVR115" s="93"/>
      <c r="TVS115" s="93"/>
      <c r="TVT115" s="93"/>
      <c r="TVU115" s="93"/>
      <c r="TVV115" s="93"/>
      <c r="TVW115" s="93"/>
      <c r="TVX115" s="93"/>
      <c r="TVY115" s="93"/>
      <c r="TVZ115" s="93"/>
      <c r="TWA115" s="93"/>
      <c r="TWB115" s="93"/>
      <c r="TWC115" s="93"/>
      <c r="TWD115" s="93"/>
      <c r="TWE115" s="93"/>
      <c r="TWF115" s="93"/>
      <c r="TWG115" s="93"/>
      <c r="TWH115" s="93"/>
      <c r="TWI115" s="93"/>
      <c r="TWJ115" s="93"/>
      <c r="TWK115" s="93"/>
      <c r="TWL115" s="93"/>
      <c r="TWM115" s="93"/>
      <c r="TWN115" s="93"/>
      <c r="TWO115" s="93"/>
      <c r="TWP115" s="93"/>
      <c r="TWQ115" s="93"/>
      <c r="TWR115" s="93"/>
      <c r="TWS115" s="93"/>
      <c r="TWT115" s="93"/>
      <c r="TWU115" s="93"/>
      <c r="TWV115" s="93"/>
      <c r="TWW115" s="93"/>
      <c r="TWX115" s="93"/>
      <c r="TWY115" s="93"/>
      <c r="TWZ115" s="93"/>
      <c r="TXA115" s="93"/>
      <c r="TXB115" s="93"/>
      <c r="TXC115" s="93"/>
      <c r="TXD115" s="93"/>
      <c r="TXE115" s="93"/>
      <c r="TXF115" s="93"/>
      <c r="TXG115" s="93"/>
      <c r="TXH115" s="93"/>
      <c r="TXI115" s="93"/>
      <c r="TXJ115" s="93"/>
      <c r="TXK115" s="93"/>
      <c r="TXL115" s="93"/>
      <c r="TXM115" s="93"/>
      <c r="TXN115" s="93"/>
      <c r="TXO115" s="93"/>
      <c r="TXP115" s="93"/>
      <c r="TXQ115" s="93"/>
      <c r="TXR115" s="93"/>
      <c r="TXS115" s="93"/>
      <c r="TXT115" s="93"/>
      <c r="TXU115" s="93"/>
      <c r="TXV115" s="93"/>
      <c r="TXW115" s="93"/>
      <c r="TXX115" s="93"/>
      <c r="TXY115" s="93"/>
      <c r="TXZ115" s="93"/>
      <c r="TYA115" s="93"/>
      <c r="TYB115" s="93"/>
      <c r="TYC115" s="93"/>
      <c r="TYD115" s="93"/>
      <c r="TYE115" s="93"/>
      <c r="TYF115" s="93"/>
      <c r="TYG115" s="93"/>
      <c r="TYH115" s="93"/>
      <c r="TYI115" s="93"/>
      <c r="TYJ115" s="93"/>
      <c r="TYK115" s="93"/>
      <c r="TYL115" s="93"/>
      <c r="TYM115" s="93"/>
      <c r="TYN115" s="93"/>
      <c r="TYO115" s="93"/>
      <c r="TYP115" s="93"/>
      <c r="TYQ115" s="93"/>
      <c r="TYR115" s="93"/>
      <c r="TYS115" s="93"/>
      <c r="TYT115" s="93"/>
      <c r="TYU115" s="93"/>
      <c r="TYV115" s="93"/>
      <c r="TYW115" s="93"/>
      <c r="TYX115" s="93"/>
      <c r="TYY115" s="93"/>
      <c r="TYZ115" s="93"/>
      <c r="TZA115" s="93"/>
      <c r="TZB115" s="93"/>
      <c r="TZC115" s="93"/>
      <c r="TZD115" s="93"/>
      <c r="TZE115" s="93"/>
      <c r="TZF115" s="93"/>
      <c r="TZG115" s="93"/>
      <c r="TZH115" s="93"/>
      <c r="TZI115" s="93"/>
      <c r="TZJ115" s="93"/>
      <c r="TZK115" s="93"/>
      <c r="TZL115" s="93"/>
      <c r="TZM115" s="93"/>
      <c r="TZN115" s="93"/>
      <c r="TZO115" s="93"/>
      <c r="TZP115" s="93"/>
      <c r="TZQ115" s="93"/>
      <c r="TZR115" s="93"/>
      <c r="TZS115" s="93"/>
      <c r="TZT115" s="93"/>
      <c r="TZU115" s="93"/>
      <c r="TZV115" s="93"/>
      <c r="TZW115" s="93"/>
      <c r="TZX115" s="93"/>
      <c r="TZY115" s="93"/>
      <c r="TZZ115" s="93"/>
      <c r="UAA115" s="93"/>
      <c r="UAB115" s="93"/>
      <c r="UAC115" s="93"/>
      <c r="UAD115" s="93"/>
      <c r="UAE115" s="93"/>
      <c r="UAF115" s="93"/>
      <c r="UAG115" s="93"/>
      <c r="UAH115" s="93"/>
      <c r="UAI115" s="93"/>
      <c r="UAJ115" s="93"/>
      <c r="UAK115" s="93"/>
      <c r="UAL115" s="93"/>
      <c r="UAM115" s="93"/>
      <c r="UAN115" s="93"/>
      <c r="UAO115" s="93"/>
      <c r="UAP115" s="93"/>
      <c r="UAQ115" s="93"/>
      <c r="UAR115" s="93"/>
      <c r="UAS115" s="93"/>
      <c r="UAT115" s="93"/>
      <c r="UAU115" s="93"/>
      <c r="UAV115" s="93"/>
      <c r="UAW115" s="93"/>
      <c r="UAX115" s="93"/>
      <c r="UAY115" s="93"/>
      <c r="UAZ115" s="93"/>
      <c r="UBA115" s="93"/>
      <c r="UBB115" s="93"/>
      <c r="UBC115" s="93"/>
      <c r="UBD115" s="93"/>
      <c r="UBE115" s="93"/>
      <c r="UBF115" s="93"/>
      <c r="UBG115" s="93"/>
      <c r="UBH115" s="93"/>
      <c r="UBI115" s="93"/>
      <c r="UBJ115" s="93"/>
      <c r="UBK115" s="93"/>
      <c r="UBL115" s="93"/>
      <c r="UBM115" s="93"/>
      <c r="UBN115" s="93"/>
      <c r="UBO115" s="93"/>
      <c r="UBP115" s="93"/>
      <c r="UBQ115" s="93"/>
      <c r="UBR115" s="93"/>
      <c r="UBS115" s="93"/>
      <c r="UBT115" s="93"/>
      <c r="UBU115" s="93"/>
      <c r="UBV115" s="93"/>
      <c r="UBW115" s="93"/>
      <c r="UBX115" s="93"/>
      <c r="UBY115" s="93"/>
      <c r="UBZ115" s="93"/>
      <c r="UCA115" s="93"/>
      <c r="UCB115" s="93"/>
      <c r="UCC115" s="93"/>
      <c r="UCD115" s="93"/>
      <c r="UCE115" s="93"/>
      <c r="UCF115" s="93"/>
      <c r="UCG115" s="93"/>
      <c r="UCH115" s="93"/>
      <c r="UCI115" s="93"/>
      <c r="UCJ115" s="93"/>
      <c r="UCK115" s="93"/>
      <c r="UCL115" s="93"/>
      <c r="UCM115" s="93"/>
      <c r="UCN115" s="93"/>
      <c r="UCO115" s="93"/>
      <c r="UCP115" s="93"/>
      <c r="UCQ115" s="93"/>
      <c r="UCR115" s="93"/>
      <c r="UCS115" s="93"/>
      <c r="UCT115" s="93"/>
      <c r="UCU115" s="93"/>
      <c r="UCV115" s="93"/>
      <c r="UCW115" s="93"/>
      <c r="UCX115" s="93"/>
      <c r="UCY115" s="93"/>
      <c r="UCZ115" s="93"/>
      <c r="UDA115" s="93"/>
      <c r="UDB115" s="93"/>
      <c r="UDC115" s="93"/>
      <c r="UDD115" s="93"/>
      <c r="UDE115" s="93"/>
      <c r="UDF115" s="93"/>
      <c r="UDG115" s="93"/>
      <c r="UDH115" s="93"/>
      <c r="UDI115" s="93"/>
      <c r="UDJ115" s="93"/>
      <c r="UDK115" s="93"/>
      <c r="UDL115" s="93"/>
      <c r="UDM115" s="93"/>
      <c r="UDN115" s="93"/>
      <c r="UDO115" s="93"/>
      <c r="UDP115" s="93"/>
      <c r="UDQ115" s="93"/>
      <c r="UDR115" s="93"/>
      <c r="UDS115" s="93"/>
      <c r="UDT115" s="93"/>
      <c r="UDU115" s="93"/>
      <c r="UDV115" s="93"/>
      <c r="UDW115" s="93"/>
      <c r="UDX115" s="93"/>
      <c r="UDY115" s="93"/>
      <c r="UDZ115" s="93"/>
      <c r="UEA115" s="93"/>
      <c r="UEB115" s="93"/>
      <c r="UEC115" s="93"/>
      <c r="UED115" s="93"/>
      <c r="UEE115" s="93"/>
      <c r="UEF115" s="93"/>
      <c r="UEG115" s="93"/>
      <c r="UEH115" s="93"/>
      <c r="UEI115" s="93"/>
      <c r="UEJ115" s="93"/>
      <c r="UEK115" s="93"/>
      <c r="UEL115" s="93"/>
      <c r="UEM115" s="93"/>
      <c r="UEN115" s="93"/>
      <c r="UEO115" s="93"/>
      <c r="UEP115" s="93"/>
      <c r="UEQ115" s="93"/>
      <c r="UER115" s="93"/>
      <c r="UES115" s="93"/>
      <c r="UET115" s="93"/>
      <c r="UEU115" s="93"/>
      <c r="UEV115" s="93"/>
      <c r="UEW115" s="93"/>
      <c r="UEX115" s="93"/>
      <c r="UEY115" s="93"/>
      <c r="UEZ115" s="93"/>
      <c r="UFA115" s="93"/>
      <c r="UFB115" s="93"/>
      <c r="UFC115" s="93"/>
      <c r="UFD115" s="93"/>
      <c r="UFE115" s="93"/>
      <c r="UFF115" s="93"/>
      <c r="UFG115" s="93"/>
      <c r="UFH115" s="93"/>
      <c r="UFI115" s="93"/>
      <c r="UFJ115" s="93"/>
      <c r="UFK115" s="93"/>
      <c r="UFL115" s="93"/>
      <c r="UFM115" s="93"/>
      <c r="UFN115" s="93"/>
      <c r="UFO115" s="93"/>
      <c r="UFP115" s="93"/>
      <c r="UFQ115" s="93"/>
      <c r="UFR115" s="93"/>
      <c r="UFS115" s="93"/>
      <c r="UFT115" s="93"/>
      <c r="UFU115" s="93"/>
      <c r="UFV115" s="93"/>
      <c r="UFW115" s="93"/>
      <c r="UFX115" s="93"/>
      <c r="UFY115" s="93"/>
      <c r="UFZ115" s="93"/>
      <c r="UGA115" s="93"/>
      <c r="UGB115" s="93"/>
      <c r="UGC115" s="93"/>
      <c r="UGD115" s="93"/>
      <c r="UGE115" s="93"/>
      <c r="UGF115" s="93"/>
      <c r="UGG115" s="93"/>
      <c r="UGH115" s="93"/>
      <c r="UGI115" s="93"/>
      <c r="UGJ115" s="93"/>
      <c r="UGK115" s="93"/>
      <c r="UGL115" s="93"/>
      <c r="UGM115" s="93"/>
      <c r="UGN115" s="93"/>
      <c r="UGO115" s="93"/>
      <c r="UGP115" s="93"/>
      <c r="UGQ115" s="93"/>
      <c r="UGR115" s="93"/>
      <c r="UGS115" s="93"/>
      <c r="UGT115" s="93"/>
      <c r="UGU115" s="93"/>
      <c r="UGV115" s="93"/>
      <c r="UGW115" s="93"/>
      <c r="UGX115" s="93"/>
      <c r="UGY115" s="93"/>
      <c r="UGZ115" s="93"/>
      <c r="UHA115" s="93"/>
      <c r="UHB115" s="93"/>
      <c r="UHC115" s="93"/>
      <c r="UHD115" s="93"/>
      <c r="UHE115" s="93"/>
      <c r="UHF115" s="93"/>
      <c r="UHG115" s="93"/>
      <c r="UHH115" s="93"/>
      <c r="UHI115" s="93"/>
      <c r="UHJ115" s="93"/>
      <c r="UHK115" s="93"/>
      <c r="UHL115" s="93"/>
      <c r="UHM115" s="93"/>
      <c r="UHN115" s="93"/>
      <c r="UHO115" s="93"/>
      <c r="UHP115" s="93"/>
      <c r="UHQ115" s="93"/>
      <c r="UHR115" s="93"/>
      <c r="UHS115" s="93"/>
      <c r="UHT115" s="93"/>
      <c r="UHU115" s="93"/>
      <c r="UHV115" s="93"/>
      <c r="UHW115" s="93"/>
      <c r="UHX115" s="93"/>
      <c r="UHY115" s="93"/>
      <c r="UHZ115" s="93"/>
      <c r="UIA115" s="93"/>
      <c r="UIB115" s="93"/>
      <c r="UIC115" s="93"/>
      <c r="UID115" s="93"/>
      <c r="UIE115" s="93"/>
      <c r="UIF115" s="93"/>
      <c r="UIG115" s="93"/>
      <c r="UIH115" s="93"/>
      <c r="UII115" s="93"/>
      <c r="UIJ115" s="93"/>
      <c r="UIK115" s="93"/>
      <c r="UIL115" s="93"/>
      <c r="UIM115" s="93"/>
      <c r="UIN115" s="93"/>
      <c r="UIO115" s="93"/>
      <c r="UIP115" s="93"/>
      <c r="UIQ115" s="93"/>
      <c r="UIR115" s="93"/>
      <c r="UIS115" s="93"/>
      <c r="UIT115" s="93"/>
      <c r="UIU115" s="93"/>
      <c r="UIV115" s="93"/>
      <c r="UIW115" s="93"/>
      <c r="UIX115" s="93"/>
      <c r="UIY115" s="93"/>
      <c r="UIZ115" s="93"/>
      <c r="UJA115" s="93"/>
      <c r="UJB115" s="93"/>
      <c r="UJC115" s="93"/>
      <c r="UJD115" s="93"/>
      <c r="UJE115" s="93"/>
      <c r="UJF115" s="93"/>
      <c r="UJG115" s="93"/>
      <c r="UJH115" s="93"/>
      <c r="UJI115" s="93"/>
      <c r="UJJ115" s="93"/>
      <c r="UJK115" s="93"/>
      <c r="UJL115" s="93"/>
      <c r="UJM115" s="93"/>
      <c r="UJN115" s="93"/>
      <c r="UJO115" s="93"/>
      <c r="UJP115" s="93"/>
      <c r="UJQ115" s="93"/>
      <c r="UJR115" s="93"/>
      <c r="UJS115" s="93"/>
      <c r="UJT115" s="93"/>
      <c r="UJU115" s="93"/>
      <c r="UJV115" s="93"/>
      <c r="UJW115" s="93"/>
      <c r="UJX115" s="93"/>
      <c r="UJY115" s="93"/>
      <c r="UJZ115" s="93"/>
      <c r="UKA115" s="93"/>
      <c r="UKB115" s="93"/>
      <c r="UKC115" s="93"/>
      <c r="UKD115" s="93"/>
      <c r="UKE115" s="93"/>
      <c r="UKF115" s="93"/>
      <c r="UKG115" s="93"/>
      <c r="UKH115" s="93"/>
      <c r="UKI115" s="93"/>
      <c r="UKJ115" s="93"/>
      <c r="UKK115" s="93"/>
      <c r="UKL115" s="93"/>
      <c r="UKM115" s="93"/>
      <c r="UKN115" s="93"/>
      <c r="UKO115" s="93"/>
      <c r="UKP115" s="93"/>
      <c r="UKQ115" s="93"/>
      <c r="UKR115" s="93"/>
      <c r="UKS115" s="93"/>
      <c r="UKT115" s="93"/>
      <c r="UKU115" s="93"/>
      <c r="UKV115" s="93"/>
      <c r="UKW115" s="93"/>
      <c r="UKX115" s="93"/>
      <c r="UKY115" s="93"/>
      <c r="UKZ115" s="93"/>
      <c r="ULA115" s="93"/>
      <c r="ULB115" s="93"/>
      <c r="ULC115" s="93"/>
      <c r="ULD115" s="93"/>
      <c r="ULE115" s="93"/>
      <c r="ULF115" s="93"/>
      <c r="ULG115" s="93"/>
      <c r="ULH115" s="93"/>
      <c r="ULI115" s="93"/>
      <c r="ULJ115" s="93"/>
      <c r="ULK115" s="93"/>
      <c r="ULL115" s="93"/>
      <c r="ULM115" s="93"/>
      <c r="ULN115" s="93"/>
      <c r="ULO115" s="93"/>
      <c r="ULP115" s="93"/>
      <c r="ULQ115" s="93"/>
      <c r="ULR115" s="93"/>
      <c r="ULS115" s="93"/>
      <c r="ULT115" s="93"/>
      <c r="ULU115" s="93"/>
      <c r="ULV115" s="93"/>
      <c r="ULW115" s="93"/>
      <c r="ULX115" s="93"/>
      <c r="ULY115" s="93"/>
      <c r="ULZ115" s="93"/>
      <c r="UMA115" s="93"/>
      <c r="UMB115" s="93"/>
      <c r="UMC115" s="93"/>
      <c r="UMD115" s="93"/>
      <c r="UME115" s="93"/>
      <c r="UMF115" s="93"/>
      <c r="UMG115" s="93"/>
      <c r="UMH115" s="93"/>
      <c r="UMI115" s="93"/>
      <c r="UMJ115" s="93"/>
      <c r="UMK115" s="93"/>
      <c r="UML115" s="93"/>
      <c r="UMM115" s="93"/>
      <c r="UMN115" s="93"/>
      <c r="UMO115" s="93"/>
      <c r="UMP115" s="93"/>
      <c r="UMQ115" s="93"/>
      <c r="UMR115" s="93"/>
      <c r="UMS115" s="93"/>
      <c r="UMT115" s="93"/>
      <c r="UMU115" s="93"/>
      <c r="UMV115" s="93"/>
      <c r="UMW115" s="93"/>
      <c r="UMX115" s="93"/>
      <c r="UMY115" s="93"/>
      <c r="UMZ115" s="93"/>
      <c r="UNA115" s="93"/>
      <c r="UNB115" s="93"/>
      <c r="UNC115" s="93"/>
      <c r="UND115" s="93"/>
      <c r="UNE115" s="93"/>
      <c r="UNF115" s="93"/>
      <c r="UNG115" s="93"/>
      <c r="UNH115" s="93"/>
      <c r="UNI115" s="93"/>
      <c r="UNJ115" s="93"/>
      <c r="UNK115" s="93"/>
      <c r="UNL115" s="93"/>
      <c r="UNM115" s="93"/>
      <c r="UNN115" s="93"/>
      <c r="UNO115" s="93"/>
      <c r="UNP115" s="93"/>
      <c r="UNQ115" s="93"/>
      <c r="UNR115" s="93"/>
      <c r="UNS115" s="93"/>
      <c r="UNT115" s="93"/>
      <c r="UNU115" s="93"/>
      <c r="UNV115" s="93"/>
      <c r="UNW115" s="93"/>
      <c r="UNX115" s="93"/>
      <c r="UNY115" s="93"/>
      <c r="UNZ115" s="93"/>
      <c r="UOA115" s="93"/>
      <c r="UOB115" s="93"/>
      <c r="UOC115" s="93"/>
      <c r="UOD115" s="93"/>
      <c r="UOE115" s="93"/>
      <c r="UOF115" s="93"/>
      <c r="UOG115" s="93"/>
      <c r="UOH115" s="93"/>
      <c r="UOI115" s="93"/>
      <c r="UOJ115" s="93"/>
      <c r="UOK115" s="93"/>
      <c r="UOL115" s="93"/>
      <c r="UOM115" s="93"/>
      <c r="UON115" s="93"/>
      <c r="UOO115" s="93"/>
      <c r="UOP115" s="93"/>
      <c r="UOQ115" s="93"/>
      <c r="UOR115" s="93"/>
      <c r="UOS115" s="93"/>
      <c r="UOT115" s="93"/>
      <c r="UOU115" s="93"/>
      <c r="UOV115" s="93"/>
      <c r="UOW115" s="93"/>
      <c r="UOX115" s="93"/>
      <c r="UOY115" s="93"/>
      <c r="UOZ115" s="93"/>
      <c r="UPA115" s="93"/>
      <c r="UPB115" s="93"/>
      <c r="UPC115" s="93"/>
      <c r="UPD115" s="93"/>
      <c r="UPE115" s="93"/>
      <c r="UPF115" s="93"/>
      <c r="UPG115" s="93"/>
      <c r="UPH115" s="93"/>
      <c r="UPI115" s="93"/>
      <c r="UPJ115" s="93"/>
      <c r="UPK115" s="93"/>
      <c r="UPL115" s="93"/>
      <c r="UPM115" s="93"/>
      <c r="UPN115" s="93"/>
      <c r="UPO115" s="93"/>
      <c r="UPP115" s="93"/>
      <c r="UPQ115" s="93"/>
      <c r="UPR115" s="93"/>
      <c r="UPS115" s="93"/>
      <c r="UPT115" s="93"/>
      <c r="UPU115" s="93"/>
      <c r="UPV115" s="93"/>
      <c r="UPW115" s="93"/>
      <c r="UPX115" s="93"/>
      <c r="UPY115" s="93"/>
      <c r="UPZ115" s="93"/>
      <c r="UQA115" s="93"/>
      <c r="UQB115" s="93"/>
      <c r="UQC115" s="93"/>
      <c r="UQD115" s="93"/>
      <c r="UQE115" s="93"/>
      <c r="UQF115" s="93"/>
      <c r="UQG115" s="93"/>
      <c r="UQH115" s="93"/>
      <c r="UQI115" s="93"/>
      <c r="UQJ115" s="93"/>
      <c r="UQK115" s="93"/>
      <c r="UQL115" s="93"/>
      <c r="UQM115" s="93"/>
      <c r="UQN115" s="93"/>
      <c r="UQO115" s="93"/>
      <c r="UQP115" s="93"/>
      <c r="UQQ115" s="93"/>
      <c r="UQR115" s="93"/>
      <c r="UQS115" s="93"/>
      <c r="UQT115" s="93"/>
      <c r="UQU115" s="93"/>
      <c r="UQV115" s="93"/>
      <c r="UQW115" s="93"/>
      <c r="UQX115" s="93"/>
      <c r="UQY115" s="93"/>
      <c r="UQZ115" s="93"/>
      <c r="URA115" s="93"/>
      <c r="URB115" s="93"/>
      <c r="URC115" s="93"/>
      <c r="URD115" s="93"/>
      <c r="URE115" s="93"/>
      <c r="URF115" s="93"/>
      <c r="URG115" s="93"/>
      <c r="URH115" s="93"/>
      <c r="URI115" s="93"/>
      <c r="URJ115" s="93"/>
      <c r="URK115" s="93"/>
      <c r="URL115" s="93"/>
      <c r="URM115" s="93"/>
      <c r="URN115" s="93"/>
      <c r="URO115" s="93"/>
      <c r="URP115" s="93"/>
      <c r="URQ115" s="93"/>
      <c r="URR115" s="93"/>
      <c r="URS115" s="93"/>
      <c r="URT115" s="93"/>
      <c r="URU115" s="93"/>
      <c r="URV115" s="93"/>
      <c r="URW115" s="93"/>
      <c r="URX115" s="93"/>
      <c r="URY115" s="93"/>
      <c r="URZ115" s="93"/>
      <c r="USA115" s="93"/>
      <c r="USB115" s="93"/>
      <c r="USC115" s="93"/>
      <c r="USD115" s="93"/>
      <c r="USE115" s="93"/>
      <c r="USF115" s="93"/>
      <c r="USG115" s="93"/>
      <c r="USH115" s="93"/>
      <c r="USI115" s="93"/>
      <c r="USJ115" s="93"/>
      <c r="USK115" s="93"/>
      <c r="USL115" s="93"/>
      <c r="USM115" s="93"/>
      <c r="USN115" s="93"/>
      <c r="USO115" s="93"/>
      <c r="USP115" s="93"/>
      <c r="USQ115" s="93"/>
      <c r="USR115" s="93"/>
      <c r="USS115" s="93"/>
      <c r="UST115" s="93"/>
      <c r="USU115" s="93"/>
      <c r="USV115" s="93"/>
      <c r="USW115" s="93"/>
      <c r="USX115" s="93"/>
      <c r="USY115" s="93"/>
      <c r="USZ115" s="93"/>
      <c r="UTA115" s="93"/>
      <c r="UTB115" s="93"/>
      <c r="UTC115" s="93"/>
      <c r="UTD115" s="93"/>
      <c r="UTE115" s="93"/>
      <c r="UTF115" s="93"/>
      <c r="UTG115" s="93"/>
      <c r="UTH115" s="93"/>
      <c r="UTI115" s="93"/>
      <c r="UTJ115" s="93"/>
      <c r="UTK115" s="93"/>
      <c r="UTL115" s="93"/>
      <c r="UTM115" s="93"/>
      <c r="UTN115" s="93"/>
      <c r="UTO115" s="93"/>
      <c r="UTP115" s="93"/>
      <c r="UTQ115" s="93"/>
      <c r="UTR115" s="93"/>
      <c r="UTS115" s="93"/>
      <c r="UTT115" s="93"/>
      <c r="UTU115" s="93"/>
      <c r="UTV115" s="93"/>
      <c r="UTW115" s="93"/>
      <c r="UTX115" s="93"/>
      <c r="UTY115" s="93"/>
      <c r="UTZ115" s="93"/>
      <c r="UUA115" s="93"/>
      <c r="UUB115" s="93"/>
      <c r="UUC115" s="93"/>
      <c r="UUD115" s="93"/>
      <c r="UUE115" s="93"/>
      <c r="UUF115" s="93"/>
      <c r="UUG115" s="93"/>
      <c r="UUH115" s="93"/>
      <c r="UUI115" s="93"/>
      <c r="UUJ115" s="93"/>
      <c r="UUK115" s="93"/>
      <c r="UUL115" s="93"/>
      <c r="UUM115" s="93"/>
      <c r="UUN115" s="93"/>
      <c r="UUO115" s="93"/>
      <c r="UUP115" s="93"/>
      <c r="UUQ115" s="93"/>
      <c r="UUR115" s="93"/>
      <c r="UUS115" s="93"/>
      <c r="UUT115" s="93"/>
      <c r="UUU115" s="93"/>
      <c r="UUV115" s="93"/>
      <c r="UUW115" s="93"/>
      <c r="UUX115" s="93"/>
      <c r="UUY115" s="93"/>
      <c r="UUZ115" s="93"/>
      <c r="UVA115" s="93"/>
      <c r="UVB115" s="93"/>
      <c r="UVC115" s="93"/>
      <c r="UVD115" s="93"/>
      <c r="UVE115" s="93"/>
      <c r="UVF115" s="93"/>
      <c r="UVG115" s="93"/>
      <c r="UVH115" s="93"/>
      <c r="UVI115" s="93"/>
      <c r="UVJ115" s="93"/>
      <c r="UVK115" s="93"/>
      <c r="UVL115" s="93"/>
      <c r="UVM115" s="93"/>
      <c r="UVN115" s="93"/>
      <c r="UVO115" s="93"/>
      <c r="UVP115" s="93"/>
      <c r="UVQ115" s="93"/>
      <c r="UVR115" s="93"/>
      <c r="UVS115" s="93"/>
      <c r="UVT115" s="93"/>
      <c r="UVU115" s="93"/>
      <c r="UVV115" s="93"/>
      <c r="UVW115" s="93"/>
      <c r="UVX115" s="93"/>
      <c r="UVY115" s="93"/>
      <c r="UVZ115" s="93"/>
      <c r="UWA115" s="93"/>
      <c r="UWB115" s="93"/>
      <c r="UWC115" s="93"/>
      <c r="UWD115" s="93"/>
      <c r="UWE115" s="93"/>
      <c r="UWF115" s="93"/>
      <c r="UWG115" s="93"/>
      <c r="UWH115" s="93"/>
      <c r="UWI115" s="93"/>
      <c r="UWJ115" s="93"/>
      <c r="UWK115" s="93"/>
      <c r="UWL115" s="93"/>
      <c r="UWM115" s="93"/>
      <c r="UWN115" s="93"/>
      <c r="UWO115" s="93"/>
      <c r="UWP115" s="93"/>
      <c r="UWQ115" s="93"/>
      <c r="UWR115" s="93"/>
      <c r="UWS115" s="93"/>
      <c r="UWT115" s="93"/>
      <c r="UWU115" s="93"/>
      <c r="UWV115" s="93"/>
      <c r="UWW115" s="93"/>
      <c r="UWX115" s="93"/>
      <c r="UWY115" s="93"/>
      <c r="UWZ115" s="93"/>
      <c r="UXA115" s="93"/>
      <c r="UXB115" s="93"/>
      <c r="UXC115" s="93"/>
      <c r="UXD115" s="93"/>
      <c r="UXE115" s="93"/>
      <c r="UXF115" s="93"/>
      <c r="UXG115" s="93"/>
      <c r="UXH115" s="93"/>
      <c r="UXI115" s="93"/>
      <c r="UXJ115" s="93"/>
      <c r="UXK115" s="93"/>
      <c r="UXL115" s="93"/>
      <c r="UXM115" s="93"/>
      <c r="UXN115" s="93"/>
      <c r="UXO115" s="93"/>
      <c r="UXP115" s="93"/>
      <c r="UXQ115" s="93"/>
      <c r="UXR115" s="93"/>
      <c r="UXS115" s="93"/>
      <c r="UXT115" s="93"/>
      <c r="UXU115" s="93"/>
      <c r="UXV115" s="93"/>
      <c r="UXW115" s="93"/>
      <c r="UXX115" s="93"/>
      <c r="UXY115" s="93"/>
      <c r="UXZ115" s="93"/>
      <c r="UYA115" s="93"/>
      <c r="UYB115" s="93"/>
      <c r="UYC115" s="93"/>
      <c r="UYD115" s="93"/>
      <c r="UYE115" s="93"/>
      <c r="UYF115" s="93"/>
      <c r="UYG115" s="93"/>
      <c r="UYH115" s="93"/>
      <c r="UYI115" s="93"/>
      <c r="UYJ115" s="93"/>
      <c r="UYK115" s="93"/>
      <c r="UYL115" s="93"/>
      <c r="UYM115" s="93"/>
      <c r="UYN115" s="93"/>
      <c r="UYO115" s="93"/>
      <c r="UYP115" s="93"/>
      <c r="UYQ115" s="93"/>
      <c r="UYR115" s="93"/>
      <c r="UYS115" s="93"/>
      <c r="UYT115" s="93"/>
      <c r="UYU115" s="93"/>
      <c r="UYV115" s="93"/>
      <c r="UYW115" s="93"/>
      <c r="UYX115" s="93"/>
      <c r="UYY115" s="93"/>
      <c r="UYZ115" s="93"/>
      <c r="UZA115" s="93"/>
      <c r="UZB115" s="93"/>
      <c r="UZC115" s="93"/>
      <c r="UZD115" s="93"/>
      <c r="UZE115" s="93"/>
      <c r="UZF115" s="93"/>
      <c r="UZG115" s="93"/>
      <c r="UZH115" s="93"/>
      <c r="UZI115" s="93"/>
      <c r="UZJ115" s="93"/>
      <c r="UZK115" s="93"/>
      <c r="UZL115" s="93"/>
      <c r="UZM115" s="93"/>
      <c r="UZN115" s="93"/>
      <c r="UZO115" s="93"/>
      <c r="UZP115" s="93"/>
      <c r="UZQ115" s="93"/>
      <c r="UZR115" s="93"/>
      <c r="UZS115" s="93"/>
      <c r="UZT115" s="93"/>
      <c r="UZU115" s="93"/>
      <c r="UZV115" s="93"/>
      <c r="UZW115" s="93"/>
      <c r="UZX115" s="93"/>
      <c r="UZY115" s="93"/>
      <c r="UZZ115" s="93"/>
      <c r="VAA115" s="93"/>
      <c r="VAB115" s="93"/>
      <c r="VAC115" s="93"/>
      <c r="VAD115" s="93"/>
      <c r="VAE115" s="93"/>
      <c r="VAF115" s="93"/>
      <c r="VAG115" s="93"/>
      <c r="VAH115" s="93"/>
      <c r="VAI115" s="93"/>
      <c r="VAJ115" s="93"/>
      <c r="VAK115" s="93"/>
      <c r="VAL115" s="93"/>
      <c r="VAM115" s="93"/>
      <c r="VAN115" s="93"/>
      <c r="VAO115" s="93"/>
      <c r="VAP115" s="93"/>
      <c r="VAQ115" s="93"/>
      <c r="VAR115" s="93"/>
      <c r="VAS115" s="93"/>
      <c r="VAT115" s="93"/>
      <c r="VAU115" s="93"/>
      <c r="VAV115" s="93"/>
      <c r="VAW115" s="93"/>
      <c r="VAX115" s="93"/>
      <c r="VAY115" s="93"/>
      <c r="VAZ115" s="93"/>
      <c r="VBA115" s="93"/>
      <c r="VBB115" s="93"/>
      <c r="VBC115" s="93"/>
      <c r="VBD115" s="93"/>
      <c r="VBE115" s="93"/>
      <c r="VBF115" s="93"/>
      <c r="VBG115" s="93"/>
      <c r="VBH115" s="93"/>
      <c r="VBI115" s="93"/>
      <c r="VBJ115" s="93"/>
      <c r="VBK115" s="93"/>
      <c r="VBL115" s="93"/>
      <c r="VBM115" s="93"/>
      <c r="VBN115" s="93"/>
      <c r="VBO115" s="93"/>
      <c r="VBP115" s="93"/>
      <c r="VBQ115" s="93"/>
      <c r="VBR115" s="93"/>
      <c r="VBS115" s="93"/>
      <c r="VBT115" s="93"/>
      <c r="VBU115" s="93"/>
      <c r="VBV115" s="93"/>
      <c r="VBW115" s="93"/>
      <c r="VBX115" s="93"/>
      <c r="VBY115" s="93"/>
      <c r="VBZ115" s="93"/>
      <c r="VCA115" s="93"/>
      <c r="VCB115" s="93"/>
      <c r="VCC115" s="93"/>
      <c r="VCD115" s="93"/>
      <c r="VCE115" s="93"/>
      <c r="VCF115" s="93"/>
      <c r="VCG115" s="93"/>
      <c r="VCH115" s="93"/>
      <c r="VCI115" s="93"/>
      <c r="VCJ115" s="93"/>
      <c r="VCK115" s="93"/>
      <c r="VCL115" s="93"/>
      <c r="VCM115" s="93"/>
      <c r="VCN115" s="93"/>
      <c r="VCO115" s="93"/>
      <c r="VCP115" s="93"/>
      <c r="VCQ115" s="93"/>
      <c r="VCR115" s="93"/>
      <c r="VCS115" s="93"/>
      <c r="VCT115" s="93"/>
      <c r="VCU115" s="93"/>
      <c r="VCV115" s="93"/>
      <c r="VCW115" s="93"/>
      <c r="VCX115" s="93"/>
      <c r="VCY115" s="93"/>
      <c r="VCZ115" s="93"/>
      <c r="VDA115" s="93"/>
      <c r="VDB115" s="93"/>
      <c r="VDC115" s="93"/>
      <c r="VDD115" s="93"/>
      <c r="VDE115" s="93"/>
      <c r="VDF115" s="93"/>
      <c r="VDG115" s="93"/>
      <c r="VDH115" s="93"/>
      <c r="VDI115" s="93"/>
      <c r="VDJ115" s="93"/>
      <c r="VDK115" s="93"/>
      <c r="VDL115" s="93"/>
      <c r="VDM115" s="93"/>
      <c r="VDN115" s="93"/>
      <c r="VDO115" s="93"/>
      <c r="VDP115" s="93"/>
      <c r="VDQ115" s="93"/>
      <c r="VDR115" s="93"/>
      <c r="VDS115" s="93"/>
      <c r="VDT115" s="93"/>
      <c r="VDU115" s="93"/>
      <c r="VDV115" s="93"/>
      <c r="VDW115" s="93"/>
      <c r="VDX115" s="93"/>
      <c r="VDY115" s="93"/>
      <c r="VDZ115" s="93"/>
      <c r="VEA115" s="93"/>
      <c r="VEB115" s="93"/>
      <c r="VEC115" s="93"/>
      <c r="VED115" s="93"/>
      <c r="VEE115" s="93"/>
      <c r="VEF115" s="93"/>
      <c r="VEG115" s="93"/>
      <c r="VEH115" s="93"/>
      <c r="VEI115" s="93"/>
      <c r="VEJ115" s="93"/>
      <c r="VEK115" s="93"/>
      <c r="VEL115" s="93"/>
      <c r="VEM115" s="93"/>
      <c r="VEN115" s="93"/>
      <c r="VEO115" s="93"/>
      <c r="VEP115" s="93"/>
      <c r="VEQ115" s="93"/>
      <c r="VER115" s="93"/>
      <c r="VES115" s="93"/>
      <c r="VET115" s="93"/>
      <c r="VEU115" s="93"/>
      <c r="VEV115" s="93"/>
      <c r="VEW115" s="93"/>
      <c r="VEX115" s="93"/>
      <c r="VEY115" s="93"/>
      <c r="VEZ115" s="93"/>
      <c r="VFA115" s="93"/>
      <c r="VFB115" s="93"/>
      <c r="VFC115" s="93"/>
      <c r="VFD115" s="93"/>
      <c r="VFE115" s="93"/>
      <c r="VFF115" s="93"/>
      <c r="VFG115" s="93"/>
      <c r="VFH115" s="93"/>
      <c r="VFI115" s="93"/>
      <c r="VFJ115" s="93"/>
      <c r="VFK115" s="93"/>
      <c r="VFL115" s="93"/>
      <c r="VFM115" s="93"/>
      <c r="VFN115" s="93"/>
      <c r="VFO115" s="93"/>
      <c r="VFP115" s="93"/>
      <c r="VFQ115" s="93"/>
      <c r="VFR115" s="93"/>
      <c r="VFS115" s="93"/>
      <c r="VFT115" s="93"/>
      <c r="VFU115" s="93"/>
      <c r="VFV115" s="93"/>
      <c r="VFW115" s="93"/>
      <c r="VFX115" s="93"/>
      <c r="VFY115" s="93"/>
      <c r="VFZ115" s="93"/>
      <c r="VGA115" s="93"/>
      <c r="VGB115" s="93"/>
      <c r="VGC115" s="93"/>
      <c r="VGD115" s="93"/>
      <c r="VGE115" s="93"/>
      <c r="VGF115" s="93"/>
      <c r="VGG115" s="93"/>
      <c r="VGH115" s="93"/>
      <c r="VGI115" s="93"/>
      <c r="VGJ115" s="93"/>
      <c r="VGK115" s="93"/>
      <c r="VGL115" s="93"/>
      <c r="VGM115" s="93"/>
      <c r="VGN115" s="93"/>
      <c r="VGO115" s="93"/>
      <c r="VGP115" s="93"/>
      <c r="VGQ115" s="93"/>
      <c r="VGR115" s="93"/>
      <c r="VGS115" s="93"/>
      <c r="VGT115" s="93"/>
      <c r="VGU115" s="93"/>
      <c r="VGV115" s="93"/>
      <c r="VGW115" s="93"/>
      <c r="VGX115" s="93"/>
      <c r="VGY115" s="93"/>
      <c r="VGZ115" s="93"/>
      <c r="VHA115" s="93"/>
      <c r="VHB115" s="93"/>
      <c r="VHC115" s="93"/>
      <c r="VHD115" s="93"/>
      <c r="VHE115" s="93"/>
      <c r="VHF115" s="93"/>
      <c r="VHG115" s="93"/>
      <c r="VHH115" s="93"/>
      <c r="VHI115" s="93"/>
      <c r="VHJ115" s="93"/>
      <c r="VHK115" s="93"/>
      <c r="VHL115" s="93"/>
      <c r="VHM115" s="93"/>
      <c r="VHN115" s="93"/>
      <c r="VHO115" s="93"/>
      <c r="VHP115" s="93"/>
      <c r="VHQ115" s="93"/>
      <c r="VHR115" s="93"/>
      <c r="VHS115" s="93"/>
      <c r="VHT115" s="93"/>
      <c r="VHU115" s="93"/>
      <c r="VHV115" s="93"/>
      <c r="VHW115" s="93"/>
      <c r="VHX115" s="93"/>
      <c r="VHY115" s="93"/>
      <c r="VHZ115" s="93"/>
      <c r="VIA115" s="93"/>
      <c r="VIB115" s="93"/>
      <c r="VIC115" s="93"/>
      <c r="VID115" s="93"/>
      <c r="VIE115" s="93"/>
      <c r="VIF115" s="93"/>
      <c r="VIG115" s="93"/>
      <c r="VIH115" s="93"/>
      <c r="VII115" s="93"/>
      <c r="VIJ115" s="93"/>
      <c r="VIK115" s="93"/>
      <c r="VIL115" s="93"/>
      <c r="VIM115" s="93"/>
      <c r="VIN115" s="93"/>
      <c r="VIO115" s="93"/>
      <c r="VIP115" s="93"/>
      <c r="VIQ115" s="93"/>
      <c r="VIR115" s="93"/>
      <c r="VIS115" s="93"/>
      <c r="VIT115" s="93"/>
      <c r="VIU115" s="93"/>
      <c r="VIV115" s="93"/>
      <c r="VIW115" s="93"/>
      <c r="VIX115" s="93"/>
      <c r="VIY115" s="93"/>
      <c r="VIZ115" s="93"/>
      <c r="VJA115" s="93"/>
      <c r="VJB115" s="93"/>
      <c r="VJC115" s="93"/>
      <c r="VJD115" s="93"/>
      <c r="VJE115" s="93"/>
      <c r="VJF115" s="93"/>
      <c r="VJG115" s="93"/>
      <c r="VJH115" s="93"/>
      <c r="VJI115" s="93"/>
      <c r="VJJ115" s="93"/>
      <c r="VJK115" s="93"/>
      <c r="VJL115" s="93"/>
      <c r="VJM115" s="93"/>
      <c r="VJN115" s="93"/>
      <c r="VJO115" s="93"/>
      <c r="VJP115" s="93"/>
      <c r="VJQ115" s="93"/>
      <c r="VJR115" s="93"/>
      <c r="VJS115" s="93"/>
      <c r="VJT115" s="93"/>
      <c r="VJU115" s="93"/>
      <c r="VJV115" s="93"/>
      <c r="VJW115" s="93"/>
      <c r="VJX115" s="93"/>
      <c r="VJY115" s="93"/>
      <c r="VJZ115" s="93"/>
      <c r="VKA115" s="93"/>
      <c r="VKB115" s="93"/>
      <c r="VKC115" s="93"/>
      <c r="VKD115" s="93"/>
      <c r="VKE115" s="93"/>
      <c r="VKF115" s="93"/>
      <c r="VKG115" s="93"/>
      <c r="VKH115" s="93"/>
      <c r="VKI115" s="93"/>
      <c r="VKJ115" s="93"/>
      <c r="VKK115" s="93"/>
      <c r="VKL115" s="93"/>
      <c r="VKM115" s="93"/>
      <c r="VKN115" s="93"/>
      <c r="VKO115" s="93"/>
      <c r="VKP115" s="93"/>
      <c r="VKQ115" s="93"/>
      <c r="VKR115" s="93"/>
      <c r="VKS115" s="93"/>
      <c r="VKT115" s="93"/>
      <c r="VKU115" s="93"/>
      <c r="VKV115" s="93"/>
      <c r="VKW115" s="93"/>
      <c r="VKX115" s="93"/>
      <c r="VKY115" s="93"/>
      <c r="VKZ115" s="93"/>
      <c r="VLA115" s="93"/>
      <c r="VLB115" s="93"/>
      <c r="VLC115" s="93"/>
      <c r="VLD115" s="93"/>
      <c r="VLE115" s="93"/>
      <c r="VLF115" s="93"/>
      <c r="VLG115" s="93"/>
      <c r="VLH115" s="93"/>
      <c r="VLI115" s="93"/>
      <c r="VLJ115" s="93"/>
      <c r="VLK115" s="93"/>
      <c r="VLL115" s="93"/>
      <c r="VLM115" s="93"/>
      <c r="VLN115" s="93"/>
      <c r="VLO115" s="93"/>
      <c r="VLP115" s="93"/>
      <c r="VLQ115" s="93"/>
      <c r="VLR115" s="93"/>
      <c r="VLS115" s="93"/>
      <c r="VLT115" s="93"/>
      <c r="VLU115" s="93"/>
      <c r="VLV115" s="93"/>
      <c r="VLW115" s="93"/>
      <c r="VLX115" s="93"/>
      <c r="VLY115" s="93"/>
      <c r="VLZ115" s="93"/>
      <c r="VMA115" s="93"/>
      <c r="VMB115" s="93"/>
      <c r="VMC115" s="93"/>
      <c r="VMD115" s="93"/>
      <c r="VME115" s="93"/>
      <c r="VMF115" s="93"/>
      <c r="VMG115" s="93"/>
      <c r="VMH115" s="93"/>
      <c r="VMI115" s="93"/>
      <c r="VMJ115" s="93"/>
      <c r="VMK115" s="93"/>
      <c r="VML115" s="93"/>
      <c r="VMM115" s="93"/>
      <c r="VMN115" s="93"/>
      <c r="VMO115" s="93"/>
      <c r="VMP115" s="93"/>
      <c r="VMQ115" s="93"/>
      <c r="VMR115" s="93"/>
      <c r="VMS115" s="93"/>
      <c r="VMT115" s="93"/>
      <c r="VMU115" s="93"/>
      <c r="VMV115" s="93"/>
      <c r="VMW115" s="93"/>
      <c r="VMX115" s="93"/>
      <c r="VMY115" s="93"/>
      <c r="VMZ115" s="93"/>
      <c r="VNA115" s="93"/>
      <c r="VNB115" s="93"/>
      <c r="VNC115" s="93"/>
      <c r="VND115" s="93"/>
      <c r="VNE115" s="93"/>
      <c r="VNF115" s="93"/>
      <c r="VNG115" s="93"/>
      <c r="VNH115" s="93"/>
      <c r="VNI115" s="93"/>
      <c r="VNJ115" s="93"/>
      <c r="VNK115" s="93"/>
      <c r="VNL115" s="93"/>
      <c r="VNM115" s="93"/>
      <c r="VNN115" s="93"/>
      <c r="VNO115" s="93"/>
      <c r="VNP115" s="93"/>
      <c r="VNQ115" s="93"/>
      <c r="VNR115" s="93"/>
      <c r="VNS115" s="93"/>
      <c r="VNT115" s="93"/>
      <c r="VNU115" s="93"/>
      <c r="VNV115" s="93"/>
      <c r="VNW115" s="93"/>
      <c r="VNX115" s="93"/>
      <c r="VNY115" s="93"/>
      <c r="VNZ115" s="93"/>
      <c r="VOA115" s="93"/>
      <c r="VOB115" s="93"/>
      <c r="VOC115" s="93"/>
      <c r="VOD115" s="93"/>
      <c r="VOE115" s="93"/>
      <c r="VOF115" s="93"/>
      <c r="VOG115" s="93"/>
      <c r="VOH115" s="93"/>
      <c r="VOI115" s="93"/>
      <c r="VOJ115" s="93"/>
      <c r="VOK115" s="93"/>
      <c r="VOL115" s="93"/>
      <c r="VOM115" s="93"/>
      <c r="VON115" s="93"/>
      <c r="VOO115" s="93"/>
      <c r="VOP115" s="93"/>
      <c r="VOQ115" s="93"/>
      <c r="VOR115" s="93"/>
      <c r="VOS115" s="93"/>
      <c r="VOT115" s="93"/>
      <c r="VOU115" s="93"/>
      <c r="VOV115" s="93"/>
      <c r="VOW115" s="93"/>
      <c r="VOX115" s="93"/>
      <c r="VOY115" s="93"/>
      <c r="VOZ115" s="93"/>
      <c r="VPA115" s="93"/>
      <c r="VPB115" s="93"/>
      <c r="VPC115" s="93"/>
      <c r="VPD115" s="93"/>
      <c r="VPE115" s="93"/>
      <c r="VPF115" s="93"/>
      <c r="VPG115" s="93"/>
      <c r="VPH115" s="93"/>
      <c r="VPI115" s="93"/>
      <c r="VPJ115" s="93"/>
      <c r="VPK115" s="93"/>
      <c r="VPL115" s="93"/>
      <c r="VPM115" s="93"/>
      <c r="VPN115" s="93"/>
      <c r="VPO115" s="93"/>
      <c r="VPP115" s="93"/>
      <c r="VPQ115" s="93"/>
      <c r="VPR115" s="93"/>
      <c r="VPS115" s="93"/>
      <c r="VPT115" s="93"/>
      <c r="VPU115" s="93"/>
      <c r="VPV115" s="93"/>
      <c r="VPW115" s="93"/>
      <c r="VPX115" s="93"/>
      <c r="VPY115" s="93"/>
      <c r="VPZ115" s="93"/>
      <c r="VQA115" s="93"/>
      <c r="VQB115" s="93"/>
      <c r="VQC115" s="93"/>
      <c r="VQD115" s="93"/>
      <c r="VQE115" s="93"/>
      <c r="VQF115" s="93"/>
      <c r="VQG115" s="93"/>
      <c r="VQH115" s="93"/>
      <c r="VQI115" s="93"/>
      <c r="VQJ115" s="93"/>
      <c r="VQK115" s="93"/>
      <c r="VQL115" s="93"/>
      <c r="VQM115" s="93"/>
      <c r="VQN115" s="93"/>
      <c r="VQO115" s="93"/>
      <c r="VQP115" s="93"/>
      <c r="VQQ115" s="93"/>
      <c r="VQR115" s="93"/>
      <c r="VQS115" s="93"/>
      <c r="VQT115" s="93"/>
      <c r="VQU115" s="93"/>
      <c r="VQV115" s="93"/>
      <c r="VQW115" s="93"/>
      <c r="VQX115" s="93"/>
      <c r="VQY115" s="93"/>
      <c r="VQZ115" s="93"/>
      <c r="VRA115" s="93"/>
      <c r="VRB115" s="93"/>
      <c r="VRC115" s="93"/>
      <c r="VRD115" s="93"/>
      <c r="VRE115" s="93"/>
      <c r="VRF115" s="93"/>
      <c r="VRG115" s="93"/>
      <c r="VRH115" s="93"/>
      <c r="VRI115" s="93"/>
      <c r="VRJ115" s="93"/>
      <c r="VRK115" s="93"/>
      <c r="VRL115" s="93"/>
      <c r="VRM115" s="93"/>
      <c r="VRN115" s="93"/>
      <c r="VRO115" s="93"/>
      <c r="VRP115" s="93"/>
      <c r="VRQ115" s="93"/>
      <c r="VRR115" s="93"/>
      <c r="VRS115" s="93"/>
      <c r="VRT115" s="93"/>
      <c r="VRU115" s="93"/>
      <c r="VRV115" s="93"/>
      <c r="VRW115" s="93"/>
      <c r="VRX115" s="93"/>
      <c r="VRY115" s="93"/>
      <c r="VRZ115" s="93"/>
      <c r="VSA115" s="93"/>
      <c r="VSB115" s="93"/>
      <c r="VSC115" s="93"/>
      <c r="VSD115" s="93"/>
      <c r="VSE115" s="93"/>
      <c r="VSF115" s="93"/>
      <c r="VSG115" s="93"/>
      <c r="VSH115" s="93"/>
      <c r="VSI115" s="93"/>
      <c r="VSJ115" s="93"/>
      <c r="VSK115" s="93"/>
      <c r="VSL115" s="93"/>
      <c r="VSM115" s="93"/>
      <c r="VSN115" s="93"/>
      <c r="VSO115" s="93"/>
      <c r="VSP115" s="93"/>
      <c r="VSQ115" s="93"/>
      <c r="VSR115" s="93"/>
      <c r="VSS115" s="93"/>
      <c r="VST115" s="93"/>
      <c r="VSU115" s="93"/>
      <c r="VSV115" s="93"/>
      <c r="VSW115" s="93"/>
      <c r="VSX115" s="93"/>
      <c r="VSY115" s="93"/>
      <c r="VSZ115" s="93"/>
      <c r="VTA115" s="93"/>
      <c r="VTB115" s="93"/>
      <c r="VTC115" s="93"/>
      <c r="VTD115" s="93"/>
      <c r="VTE115" s="93"/>
      <c r="VTF115" s="93"/>
      <c r="VTG115" s="93"/>
      <c r="VTH115" s="93"/>
      <c r="VTI115" s="93"/>
      <c r="VTJ115" s="93"/>
      <c r="VTK115" s="93"/>
      <c r="VTL115" s="93"/>
      <c r="VTM115" s="93"/>
      <c r="VTN115" s="93"/>
      <c r="VTO115" s="93"/>
      <c r="VTP115" s="93"/>
      <c r="VTQ115" s="93"/>
      <c r="VTR115" s="93"/>
      <c r="VTS115" s="93"/>
      <c r="VTT115" s="93"/>
      <c r="VTU115" s="93"/>
      <c r="VTV115" s="93"/>
      <c r="VTW115" s="93"/>
      <c r="VTX115" s="93"/>
      <c r="VTY115" s="93"/>
      <c r="VTZ115" s="93"/>
      <c r="VUA115" s="93"/>
      <c r="VUB115" s="93"/>
      <c r="VUC115" s="93"/>
      <c r="VUD115" s="93"/>
      <c r="VUE115" s="93"/>
      <c r="VUF115" s="93"/>
      <c r="VUG115" s="93"/>
      <c r="VUH115" s="93"/>
      <c r="VUI115" s="93"/>
      <c r="VUJ115" s="93"/>
      <c r="VUK115" s="93"/>
      <c r="VUL115" s="93"/>
      <c r="VUM115" s="93"/>
      <c r="VUN115" s="93"/>
      <c r="VUO115" s="93"/>
      <c r="VUP115" s="93"/>
      <c r="VUQ115" s="93"/>
      <c r="VUR115" s="93"/>
      <c r="VUS115" s="93"/>
      <c r="VUT115" s="93"/>
      <c r="VUU115" s="93"/>
      <c r="VUV115" s="93"/>
      <c r="VUW115" s="93"/>
      <c r="VUX115" s="93"/>
      <c r="VUY115" s="93"/>
      <c r="VUZ115" s="93"/>
      <c r="VVA115" s="93"/>
      <c r="VVB115" s="93"/>
      <c r="VVC115" s="93"/>
      <c r="VVD115" s="93"/>
      <c r="VVE115" s="93"/>
      <c r="VVF115" s="93"/>
      <c r="VVG115" s="93"/>
      <c r="VVH115" s="93"/>
      <c r="VVI115" s="93"/>
      <c r="VVJ115" s="93"/>
      <c r="VVK115" s="93"/>
      <c r="VVL115" s="93"/>
      <c r="VVM115" s="93"/>
      <c r="VVN115" s="93"/>
      <c r="VVO115" s="93"/>
      <c r="VVP115" s="93"/>
      <c r="VVQ115" s="93"/>
      <c r="VVR115" s="93"/>
      <c r="VVS115" s="93"/>
      <c r="VVT115" s="93"/>
      <c r="VVU115" s="93"/>
      <c r="VVV115" s="93"/>
      <c r="VVW115" s="93"/>
      <c r="VVX115" s="93"/>
      <c r="VVY115" s="93"/>
      <c r="VVZ115" s="93"/>
      <c r="VWA115" s="93"/>
      <c r="VWB115" s="93"/>
      <c r="VWC115" s="93"/>
      <c r="VWD115" s="93"/>
      <c r="VWE115" s="93"/>
      <c r="VWF115" s="93"/>
      <c r="VWG115" s="93"/>
      <c r="VWH115" s="93"/>
      <c r="VWI115" s="93"/>
      <c r="VWJ115" s="93"/>
      <c r="VWK115" s="93"/>
      <c r="VWL115" s="93"/>
      <c r="VWM115" s="93"/>
      <c r="VWN115" s="93"/>
      <c r="VWO115" s="93"/>
      <c r="VWP115" s="93"/>
      <c r="VWQ115" s="93"/>
      <c r="VWR115" s="93"/>
      <c r="VWS115" s="93"/>
      <c r="VWT115" s="93"/>
      <c r="VWU115" s="93"/>
      <c r="VWV115" s="93"/>
      <c r="VWW115" s="93"/>
      <c r="VWX115" s="93"/>
      <c r="VWY115" s="93"/>
      <c r="VWZ115" s="93"/>
      <c r="VXA115" s="93"/>
      <c r="VXB115" s="93"/>
      <c r="VXC115" s="93"/>
      <c r="VXD115" s="93"/>
      <c r="VXE115" s="93"/>
      <c r="VXF115" s="93"/>
      <c r="VXG115" s="93"/>
      <c r="VXH115" s="93"/>
      <c r="VXI115" s="93"/>
      <c r="VXJ115" s="93"/>
      <c r="VXK115" s="93"/>
      <c r="VXL115" s="93"/>
      <c r="VXM115" s="93"/>
      <c r="VXN115" s="93"/>
      <c r="VXO115" s="93"/>
      <c r="VXP115" s="93"/>
      <c r="VXQ115" s="93"/>
      <c r="VXR115" s="93"/>
      <c r="VXS115" s="93"/>
      <c r="VXT115" s="93"/>
      <c r="VXU115" s="93"/>
      <c r="VXV115" s="93"/>
      <c r="VXW115" s="93"/>
      <c r="VXX115" s="93"/>
      <c r="VXY115" s="93"/>
      <c r="VXZ115" s="93"/>
      <c r="VYA115" s="93"/>
      <c r="VYB115" s="93"/>
      <c r="VYC115" s="93"/>
      <c r="VYD115" s="93"/>
      <c r="VYE115" s="93"/>
      <c r="VYF115" s="93"/>
      <c r="VYG115" s="93"/>
      <c r="VYH115" s="93"/>
      <c r="VYI115" s="93"/>
      <c r="VYJ115" s="93"/>
      <c r="VYK115" s="93"/>
      <c r="VYL115" s="93"/>
      <c r="VYM115" s="93"/>
      <c r="VYN115" s="93"/>
      <c r="VYO115" s="93"/>
      <c r="VYP115" s="93"/>
      <c r="VYQ115" s="93"/>
      <c r="VYR115" s="93"/>
      <c r="VYS115" s="93"/>
      <c r="VYT115" s="93"/>
      <c r="VYU115" s="93"/>
      <c r="VYV115" s="93"/>
      <c r="VYW115" s="93"/>
      <c r="VYX115" s="93"/>
      <c r="VYY115" s="93"/>
      <c r="VYZ115" s="93"/>
      <c r="VZA115" s="93"/>
      <c r="VZB115" s="93"/>
      <c r="VZC115" s="93"/>
      <c r="VZD115" s="93"/>
      <c r="VZE115" s="93"/>
      <c r="VZF115" s="93"/>
      <c r="VZG115" s="93"/>
      <c r="VZH115" s="93"/>
      <c r="VZI115" s="93"/>
      <c r="VZJ115" s="93"/>
      <c r="VZK115" s="93"/>
      <c r="VZL115" s="93"/>
      <c r="VZM115" s="93"/>
      <c r="VZN115" s="93"/>
      <c r="VZO115" s="93"/>
      <c r="VZP115" s="93"/>
      <c r="VZQ115" s="93"/>
      <c r="VZR115" s="93"/>
      <c r="VZS115" s="93"/>
      <c r="VZT115" s="93"/>
      <c r="VZU115" s="93"/>
      <c r="VZV115" s="93"/>
      <c r="VZW115" s="93"/>
      <c r="VZX115" s="93"/>
      <c r="VZY115" s="93"/>
      <c r="VZZ115" s="93"/>
      <c r="WAA115" s="93"/>
      <c r="WAB115" s="93"/>
      <c r="WAC115" s="93"/>
      <c r="WAD115" s="93"/>
      <c r="WAE115" s="93"/>
      <c r="WAF115" s="93"/>
      <c r="WAG115" s="93"/>
      <c r="WAH115" s="93"/>
      <c r="WAI115" s="93"/>
      <c r="WAJ115" s="93"/>
      <c r="WAK115" s="93"/>
      <c r="WAL115" s="93"/>
      <c r="WAM115" s="93"/>
      <c r="WAN115" s="93"/>
      <c r="WAO115" s="93"/>
      <c r="WAP115" s="93"/>
      <c r="WAQ115" s="93"/>
      <c r="WAR115" s="93"/>
      <c r="WAS115" s="93"/>
      <c r="WAT115" s="93"/>
      <c r="WAU115" s="93"/>
      <c r="WAV115" s="93"/>
      <c r="WAW115" s="93"/>
      <c r="WAX115" s="93"/>
      <c r="WAY115" s="93"/>
      <c r="WAZ115" s="93"/>
      <c r="WBA115" s="93"/>
      <c r="WBB115" s="93"/>
      <c r="WBC115" s="93"/>
      <c r="WBD115" s="93"/>
      <c r="WBE115" s="93"/>
      <c r="WBF115" s="93"/>
      <c r="WBG115" s="93"/>
      <c r="WBH115" s="93"/>
      <c r="WBI115" s="93"/>
      <c r="WBJ115" s="93"/>
      <c r="WBK115" s="93"/>
      <c r="WBL115" s="93"/>
      <c r="WBM115" s="93"/>
      <c r="WBN115" s="93"/>
      <c r="WBO115" s="93"/>
      <c r="WBP115" s="93"/>
      <c r="WBQ115" s="93"/>
      <c r="WBR115" s="93"/>
      <c r="WBS115" s="93"/>
      <c r="WBT115" s="93"/>
      <c r="WBU115" s="93"/>
      <c r="WBV115" s="93"/>
      <c r="WBW115" s="93"/>
      <c r="WBX115" s="93"/>
      <c r="WBY115" s="93"/>
      <c r="WBZ115" s="93"/>
      <c r="WCA115" s="93"/>
      <c r="WCB115" s="93"/>
      <c r="WCC115" s="93"/>
      <c r="WCD115" s="93"/>
      <c r="WCE115" s="93"/>
      <c r="WCF115" s="93"/>
      <c r="WCG115" s="93"/>
      <c r="WCH115" s="93"/>
      <c r="WCI115" s="93"/>
      <c r="WCJ115" s="93"/>
      <c r="WCK115" s="93"/>
      <c r="WCL115" s="93"/>
      <c r="WCM115" s="93"/>
      <c r="WCN115" s="93"/>
      <c r="WCO115" s="93"/>
      <c r="WCP115" s="93"/>
      <c r="WCQ115" s="93"/>
      <c r="WCR115" s="93"/>
      <c r="WCS115" s="93"/>
      <c r="WCT115" s="93"/>
      <c r="WCU115" s="93"/>
      <c r="WCV115" s="93"/>
      <c r="WCW115" s="93"/>
      <c r="WCX115" s="93"/>
      <c r="WCY115" s="93"/>
      <c r="WCZ115" s="93"/>
      <c r="WDA115" s="93"/>
      <c r="WDB115" s="93"/>
      <c r="WDC115" s="93"/>
      <c r="WDD115" s="93"/>
      <c r="WDE115" s="93"/>
      <c r="WDF115" s="93"/>
      <c r="WDG115" s="93"/>
      <c r="WDH115" s="93"/>
      <c r="WDI115" s="93"/>
      <c r="WDJ115" s="93"/>
      <c r="WDK115" s="93"/>
      <c r="WDL115" s="93"/>
      <c r="WDM115" s="93"/>
      <c r="WDN115" s="93"/>
      <c r="WDO115" s="93"/>
      <c r="WDP115" s="93"/>
      <c r="WDQ115" s="93"/>
      <c r="WDR115" s="93"/>
      <c r="WDS115" s="93"/>
      <c r="WDT115" s="93"/>
      <c r="WDU115" s="93"/>
      <c r="WDV115" s="93"/>
      <c r="WDW115" s="93"/>
      <c r="WDX115" s="93"/>
      <c r="WDY115" s="93"/>
      <c r="WDZ115" s="93"/>
      <c r="WEA115" s="93"/>
      <c r="WEB115" s="93"/>
      <c r="WEC115" s="93"/>
      <c r="WED115" s="93"/>
      <c r="WEE115" s="93"/>
      <c r="WEF115" s="93"/>
      <c r="WEG115" s="93"/>
      <c r="WEH115" s="93"/>
      <c r="WEI115" s="93"/>
      <c r="WEJ115" s="93"/>
      <c r="WEK115" s="93"/>
      <c r="WEL115" s="93"/>
      <c r="WEM115" s="93"/>
      <c r="WEN115" s="93"/>
      <c r="WEO115" s="93"/>
      <c r="WEP115" s="93"/>
      <c r="WEQ115" s="93"/>
      <c r="WER115" s="93"/>
      <c r="WES115" s="93"/>
      <c r="WET115" s="93"/>
      <c r="WEU115" s="93"/>
      <c r="WEV115" s="93"/>
      <c r="WEW115" s="93"/>
      <c r="WEX115" s="93"/>
      <c r="WEY115" s="93"/>
      <c r="WEZ115" s="93"/>
      <c r="WFA115" s="93"/>
      <c r="WFB115" s="93"/>
      <c r="WFC115" s="93"/>
      <c r="WFD115" s="93"/>
      <c r="WFE115" s="93"/>
      <c r="WFF115" s="93"/>
      <c r="WFG115" s="93"/>
      <c r="WFH115" s="93"/>
      <c r="WFI115" s="93"/>
      <c r="WFJ115" s="93"/>
      <c r="WFK115" s="93"/>
      <c r="WFL115" s="93"/>
      <c r="WFM115" s="93"/>
      <c r="WFN115" s="93"/>
      <c r="WFO115" s="93"/>
      <c r="WFP115" s="93"/>
      <c r="WFQ115" s="93"/>
      <c r="WFR115" s="93"/>
      <c r="WFS115" s="93"/>
      <c r="WFT115" s="93"/>
      <c r="WFU115" s="93"/>
      <c r="WFV115" s="93"/>
      <c r="WFW115" s="93"/>
      <c r="WFX115" s="93"/>
      <c r="WFY115" s="93"/>
      <c r="WFZ115" s="93"/>
      <c r="WGA115" s="93"/>
      <c r="WGB115" s="93"/>
      <c r="WGC115" s="93"/>
      <c r="WGD115" s="93"/>
      <c r="WGE115" s="93"/>
      <c r="WGF115" s="93"/>
      <c r="WGG115" s="93"/>
      <c r="WGH115" s="93"/>
      <c r="WGI115" s="93"/>
      <c r="WGJ115" s="93"/>
      <c r="WGK115" s="93"/>
      <c r="WGL115" s="93"/>
      <c r="WGM115" s="93"/>
      <c r="WGN115" s="93"/>
      <c r="WGO115" s="93"/>
      <c r="WGP115" s="93"/>
      <c r="WGQ115" s="93"/>
      <c r="WGR115" s="93"/>
      <c r="WGS115" s="93"/>
      <c r="WGT115" s="93"/>
      <c r="WGU115" s="93"/>
      <c r="WGV115" s="93"/>
      <c r="WGW115" s="93"/>
      <c r="WGX115" s="93"/>
      <c r="WGY115" s="93"/>
      <c r="WGZ115" s="93"/>
      <c r="WHA115" s="93"/>
      <c r="WHB115" s="93"/>
      <c r="WHC115" s="93"/>
      <c r="WHD115" s="93"/>
      <c r="WHE115" s="93"/>
      <c r="WHF115" s="93"/>
      <c r="WHG115" s="93"/>
      <c r="WHH115" s="93"/>
      <c r="WHI115" s="93"/>
      <c r="WHJ115" s="93"/>
      <c r="WHK115" s="93"/>
      <c r="WHL115" s="93"/>
      <c r="WHM115" s="93"/>
      <c r="WHN115" s="93"/>
      <c r="WHO115" s="93"/>
      <c r="WHP115" s="93"/>
      <c r="WHQ115" s="93"/>
      <c r="WHR115" s="93"/>
      <c r="WHS115" s="93"/>
      <c r="WHT115" s="93"/>
      <c r="WHU115" s="93"/>
      <c r="WHV115" s="93"/>
      <c r="WHW115" s="93"/>
      <c r="WHX115" s="93"/>
      <c r="WHY115" s="93"/>
      <c r="WHZ115" s="93"/>
      <c r="WIA115" s="93"/>
      <c r="WIB115" s="93"/>
      <c r="WIC115" s="93"/>
      <c r="WID115" s="93"/>
      <c r="WIE115" s="93"/>
      <c r="WIF115" s="93"/>
      <c r="WIG115" s="93"/>
      <c r="WIH115" s="93"/>
      <c r="WII115" s="93"/>
      <c r="WIJ115" s="93"/>
      <c r="WIK115" s="93"/>
      <c r="WIL115" s="93"/>
      <c r="WIM115" s="93"/>
      <c r="WIN115" s="93"/>
      <c r="WIO115" s="93"/>
      <c r="WIP115" s="93"/>
      <c r="WIQ115" s="93"/>
      <c r="WIR115" s="93"/>
      <c r="WIS115" s="93"/>
      <c r="WIT115" s="93"/>
      <c r="WIU115" s="93"/>
      <c r="WIV115" s="93"/>
      <c r="WIW115" s="93"/>
      <c r="WIX115" s="93"/>
      <c r="WIY115" s="93"/>
      <c r="WIZ115" s="93"/>
      <c r="WJA115" s="93"/>
      <c r="WJB115" s="93"/>
      <c r="WJC115" s="93"/>
      <c r="WJD115" s="93"/>
      <c r="WJE115" s="93"/>
      <c r="WJF115" s="93"/>
      <c r="WJG115" s="93"/>
      <c r="WJH115" s="93"/>
      <c r="WJI115" s="93"/>
      <c r="WJJ115" s="93"/>
      <c r="WJK115" s="93"/>
      <c r="WJL115" s="93"/>
      <c r="WJM115" s="93"/>
      <c r="WJN115" s="93"/>
      <c r="WJO115" s="93"/>
      <c r="WJP115" s="93"/>
      <c r="WJQ115" s="93"/>
      <c r="WJR115" s="93"/>
      <c r="WJS115" s="93"/>
      <c r="WJT115" s="93"/>
      <c r="WJU115" s="93"/>
      <c r="WJV115" s="93"/>
      <c r="WJW115" s="93"/>
      <c r="WJX115" s="93"/>
      <c r="WJY115" s="93"/>
      <c r="WJZ115" s="93"/>
      <c r="WKA115" s="93"/>
      <c r="WKB115" s="93"/>
      <c r="WKC115" s="93"/>
      <c r="WKD115" s="93"/>
      <c r="WKE115" s="93"/>
      <c r="WKF115" s="93"/>
      <c r="WKG115" s="93"/>
      <c r="WKH115" s="93"/>
      <c r="WKI115" s="93"/>
      <c r="WKJ115" s="93"/>
      <c r="WKK115" s="93"/>
      <c r="WKL115" s="93"/>
      <c r="WKM115" s="93"/>
      <c r="WKN115" s="93"/>
      <c r="WKO115" s="93"/>
      <c r="WKP115" s="93"/>
      <c r="WKQ115" s="93"/>
      <c r="WKR115" s="93"/>
      <c r="WKS115" s="93"/>
      <c r="WKT115" s="93"/>
      <c r="WKU115" s="93"/>
      <c r="WKV115" s="93"/>
      <c r="WKW115" s="93"/>
      <c r="WKX115" s="93"/>
      <c r="WKY115" s="93"/>
      <c r="WKZ115" s="93"/>
      <c r="WLA115" s="93"/>
      <c r="WLB115" s="93"/>
      <c r="WLC115" s="93"/>
      <c r="WLD115" s="93"/>
      <c r="WLE115" s="93"/>
      <c r="WLF115" s="93"/>
      <c r="WLG115" s="93"/>
      <c r="WLH115" s="93"/>
      <c r="WLI115" s="93"/>
      <c r="WLJ115" s="93"/>
      <c r="WLK115" s="93"/>
      <c r="WLL115" s="93"/>
      <c r="WLM115" s="93"/>
      <c r="WLN115" s="93"/>
      <c r="WLO115" s="93"/>
      <c r="WLP115" s="93"/>
      <c r="WLQ115" s="93"/>
      <c r="WLR115" s="93"/>
      <c r="WLS115" s="93"/>
      <c r="WLT115" s="93"/>
      <c r="WLU115" s="93"/>
      <c r="WLV115" s="93"/>
      <c r="WLW115" s="93"/>
      <c r="WLX115" s="93"/>
      <c r="WLY115" s="93"/>
      <c r="WLZ115" s="93"/>
      <c r="WMA115" s="93"/>
      <c r="WMB115" s="93"/>
      <c r="WMC115" s="93"/>
      <c r="WMD115" s="93"/>
      <c r="WME115" s="93"/>
      <c r="WMF115" s="93"/>
      <c r="WMG115" s="93"/>
      <c r="WMH115" s="93"/>
      <c r="WMI115" s="93"/>
      <c r="WMJ115" s="93"/>
      <c r="WMK115" s="93"/>
      <c r="WML115" s="93"/>
      <c r="WMM115" s="93"/>
      <c r="WMN115" s="93"/>
      <c r="WMO115" s="93"/>
      <c r="WMP115" s="93"/>
      <c r="WMQ115" s="93"/>
      <c r="WMR115" s="93"/>
      <c r="WMS115" s="93"/>
      <c r="WMT115" s="93"/>
      <c r="WMU115" s="93"/>
      <c r="WMV115" s="93"/>
      <c r="WMW115" s="93"/>
      <c r="WMX115" s="93"/>
      <c r="WMY115" s="93"/>
      <c r="WMZ115" s="93"/>
      <c r="WNA115" s="93"/>
      <c r="WNB115" s="93"/>
      <c r="WNC115" s="93"/>
      <c r="WND115" s="93"/>
      <c r="WNE115" s="93"/>
      <c r="WNF115" s="93"/>
      <c r="WNG115" s="93"/>
      <c r="WNH115" s="93"/>
      <c r="WNI115" s="93"/>
      <c r="WNJ115" s="93"/>
      <c r="WNK115" s="93"/>
      <c r="WNL115" s="93"/>
      <c r="WNM115" s="93"/>
      <c r="WNN115" s="93"/>
      <c r="WNO115" s="93"/>
      <c r="WNP115" s="93"/>
      <c r="WNQ115" s="93"/>
      <c r="WNR115" s="93"/>
      <c r="WNS115" s="93"/>
      <c r="WNT115" s="93"/>
      <c r="WNU115" s="93"/>
      <c r="WNV115" s="93"/>
      <c r="WNW115" s="93"/>
      <c r="WNX115" s="93"/>
      <c r="WNY115" s="93"/>
      <c r="WNZ115" s="93"/>
      <c r="WOA115" s="93"/>
      <c r="WOB115" s="93"/>
      <c r="WOC115" s="93"/>
      <c r="WOD115" s="93"/>
      <c r="WOE115" s="93"/>
      <c r="WOF115" s="93"/>
      <c r="WOG115" s="93"/>
      <c r="WOH115" s="93"/>
      <c r="WOI115" s="93"/>
      <c r="WOJ115" s="93"/>
      <c r="WOK115" s="93"/>
      <c r="WOL115" s="93"/>
      <c r="WOM115" s="93"/>
      <c r="WON115" s="93"/>
      <c r="WOO115" s="93"/>
      <c r="WOP115" s="93"/>
      <c r="WOQ115" s="93"/>
      <c r="WOR115" s="93"/>
      <c r="WOS115" s="93"/>
      <c r="WOT115" s="93"/>
      <c r="WOU115" s="93"/>
      <c r="WOV115" s="93"/>
      <c r="WOW115" s="93"/>
      <c r="WOX115" s="93"/>
      <c r="WOY115" s="93"/>
      <c r="WOZ115" s="93"/>
      <c r="WPA115" s="93"/>
      <c r="WPB115" s="93"/>
      <c r="WPC115" s="93"/>
      <c r="WPD115" s="93"/>
      <c r="WPE115" s="93"/>
      <c r="WPF115" s="93"/>
      <c r="WPG115" s="93"/>
      <c r="WPH115" s="93"/>
      <c r="WPI115" s="93"/>
      <c r="WPJ115" s="93"/>
      <c r="WPK115" s="93"/>
      <c r="WPL115" s="93"/>
      <c r="WPM115" s="93"/>
      <c r="WPN115" s="93"/>
      <c r="WPO115" s="93"/>
      <c r="WPP115" s="93"/>
      <c r="WPQ115" s="93"/>
      <c r="WPR115" s="93"/>
      <c r="WPS115" s="93"/>
      <c r="WPT115" s="93"/>
      <c r="WPU115" s="93"/>
      <c r="WPV115" s="93"/>
      <c r="WPW115" s="93"/>
      <c r="WPX115" s="93"/>
      <c r="WPY115" s="93"/>
      <c r="WPZ115" s="93"/>
      <c r="WQA115" s="93"/>
      <c r="WQB115" s="93"/>
      <c r="WQC115" s="93"/>
      <c r="WQD115" s="93"/>
      <c r="WQE115" s="93"/>
      <c r="WQF115" s="93"/>
      <c r="WQG115" s="93"/>
      <c r="WQH115" s="93"/>
      <c r="WQI115" s="93"/>
      <c r="WQJ115" s="93"/>
      <c r="WQK115" s="93"/>
      <c r="WQL115" s="93"/>
      <c r="WQM115" s="93"/>
      <c r="WQN115" s="93"/>
      <c r="WQO115" s="93"/>
      <c r="WQP115" s="93"/>
      <c r="WQQ115" s="93"/>
      <c r="WQR115" s="93"/>
      <c r="WQS115" s="93"/>
      <c r="WQT115" s="93"/>
      <c r="WQU115" s="93"/>
      <c r="WQV115" s="93"/>
      <c r="WQW115" s="93"/>
      <c r="WQX115" s="93"/>
      <c r="WQY115" s="93"/>
      <c r="WQZ115" s="93"/>
      <c r="WRA115" s="93"/>
      <c r="WRB115" s="93"/>
      <c r="WRC115" s="93"/>
      <c r="WRD115" s="93"/>
      <c r="WRE115" s="93"/>
      <c r="WRF115" s="93"/>
      <c r="WRG115" s="93"/>
      <c r="WRH115" s="93"/>
      <c r="WRI115" s="93"/>
      <c r="WRJ115" s="93"/>
      <c r="WRK115" s="93"/>
      <c r="WRL115" s="93"/>
      <c r="WRM115" s="93"/>
      <c r="WRN115" s="93"/>
      <c r="WRO115" s="93"/>
      <c r="WRP115" s="93"/>
      <c r="WRQ115" s="93"/>
      <c r="WRR115" s="93"/>
      <c r="WRS115" s="93"/>
      <c r="WRT115" s="93"/>
      <c r="WRU115" s="93"/>
      <c r="WRV115" s="93"/>
      <c r="WRW115" s="93"/>
      <c r="WRX115" s="93"/>
      <c r="WRY115" s="93"/>
      <c r="WRZ115" s="93"/>
      <c r="WSA115" s="93"/>
      <c r="WSB115" s="93"/>
      <c r="WSC115" s="93"/>
      <c r="WSD115" s="93"/>
      <c r="WSE115" s="93"/>
      <c r="WSF115" s="93"/>
      <c r="WSG115" s="93"/>
      <c r="WSH115" s="93"/>
      <c r="WSI115" s="93"/>
      <c r="WSJ115" s="93"/>
      <c r="WSK115" s="93"/>
      <c r="WSL115" s="93"/>
      <c r="WSM115" s="93"/>
      <c r="WSN115" s="93"/>
      <c r="WSO115" s="93"/>
      <c r="WSP115" s="93"/>
      <c r="WSQ115" s="93"/>
      <c r="WSR115" s="93"/>
      <c r="WSS115" s="93"/>
      <c r="WST115" s="93"/>
      <c r="WSU115" s="93"/>
      <c r="WSV115" s="93"/>
      <c r="WSW115" s="93"/>
      <c r="WSX115" s="93"/>
      <c r="WSY115" s="93"/>
      <c r="WSZ115" s="93"/>
      <c r="WTA115" s="93"/>
      <c r="WTB115" s="93"/>
      <c r="WTC115" s="93"/>
      <c r="WTD115" s="93"/>
      <c r="WTE115" s="93"/>
      <c r="WTF115" s="93"/>
      <c r="WTG115" s="93"/>
      <c r="WTH115" s="93"/>
      <c r="WTI115" s="93"/>
      <c r="WTJ115" s="93"/>
      <c r="WTK115" s="93"/>
      <c r="WTL115" s="93"/>
      <c r="WTM115" s="93"/>
      <c r="WTN115" s="93"/>
      <c r="WTO115" s="93"/>
      <c r="WTP115" s="93"/>
      <c r="WTQ115" s="93"/>
      <c r="WTR115" s="93"/>
      <c r="WTS115" s="93"/>
      <c r="WTT115" s="93"/>
      <c r="WTU115" s="93"/>
      <c r="WTV115" s="93"/>
      <c r="WTW115" s="93"/>
      <c r="WTX115" s="93"/>
      <c r="WTY115" s="93"/>
      <c r="WTZ115" s="93"/>
      <c r="WUA115" s="93"/>
      <c r="WUB115" s="93"/>
      <c r="WUC115" s="93"/>
      <c r="WUD115" s="93"/>
      <c r="WUE115" s="93"/>
      <c r="WUF115" s="93"/>
      <c r="WUG115" s="93"/>
      <c r="WUH115" s="93"/>
      <c r="WUI115" s="93"/>
      <c r="WUJ115" s="93"/>
      <c r="WUK115" s="93"/>
      <c r="WUL115" s="93"/>
      <c r="WUM115" s="93"/>
      <c r="WUN115" s="93"/>
      <c r="WUO115" s="93"/>
      <c r="WUP115" s="93"/>
      <c r="WUQ115" s="93"/>
      <c r="WUR115" s="93"/>
      <c r="WUS115" s="93"/>
      <c r="WUT115" s="93"/>
      <c r="WUU115" s="93"/>
      <c r="WUV115" s="93"/>
      <c r="WUW115" s="93"/>
      <c r="WUX115" s="93"/>
      <c r="WUY115" s="93"/>
      <c r="WUZ115" s="93"/>
      <c r="WVA115" s="93"/>
      <c r="WVB115" s="93"/>
      <c r="WVC115" s="93"/>
      <c r="WVD115" s="93"/>
      <c r="WVE115" s="93"/>
      <c r="WVF115" s="93"/>
      <c r="WVG115" s="93"/>
      <c r="WVH115" s="93"/>
      <c r="WVI115" s="93"/>
      <c r="WVJ115" s="93"/>
      <c r="WVK115" s="93"/>
      <c r="WVL115" s="93"/>
      <c r="WVM115" s="93"/>
      <c r="WVN115" s="93"/>
      <c r="WVO115" s="93"/>
      <c r="WVP115" s="93"/>
      <c r="WVQ115" s="93"/>
      <c r="WVR115" s="93"/>
      <c r="WVS115" s="93"/>
      <c r="WVT115" s="93"/>
      <c r="WVU115" s="93"/>
      <c r="WVV115" s="93"/>
      <c r="WVW115" s="93"/>
      <c r="WVX115" s="93"/>
      <c r="WVY115" s="93"/>
      <c r="WVZ115" s="93"/>
      <c r="WWA115" s="93"/>
      <c r="WWB115" s="93"/>
      <c r="WWC115" s="93"/>
      <c r="WWD115" s="93"/>
      <c r="WWE115" s="93"/>
      <c r="WWF115" s="93"/>
      <c r="WWG115" s="93"/>
      <c r="WWH115" s="93"/>
      <c r="WWI115" s="93"/>
      <c r="WWJ115" s="93"/>
      <c r="WWK115" s="93"/>
      <c r="WWL115" s="93"/>
      <c r="WWM115" s="93"/>
      <c r="WWN115" s="93"/>
      <c r="WWO115" s="93"/>
      <c r="WWP115" s="93"/>
      <c r="WWQ115" s="93"/>
      <c r="WWR115" s="93"/>
      <c r="WWS115" s="93"/>
      <c r="WWT115" s="93"/>
      <c r="WWU115" s="93"/>
      <c r="WWV115" s="93"/>
      <c r="WWW115" s="93"/>
      <c r="WWX115" s="93"/>
      <c r="WWY115" s="93"/>
      <c r="WWZ115" s="93"/>
      <c r="WXA115" s="93"/>
      <c r="WXB115" s="93"/>
      <c r="WXC115" s="93"/>
      <c r="WXD115" s="93"/>
      <c r="WXE115" s="93"/>
      <c r="WXF115" s="93"/>
      <c r="WXG115" s="93"/>
      <c r="WXH115" s="93"/>
      <c r="WXI115" s="93"/>
      <c r="WXJ115" s="93"/>
      <c r="WXK115" s="93"/>
      <c r="WXL115" s="93"/>
      <c r="WXM115" s="93"/>
      <c r="WXN115" s="93"/>
      <c r="WXO115" s="93"/>
      <c r="WXP115" s="93"/>
      <c r="WXQ115" s="93"/>
      <c r="WXR115" s="93"/>
      <c r="WXS115" s="93"/>
      <c r="WXT115" s="93"/>
      <c r="WXU115" s="93"/>
      <c r="WXV115" s="93"/>
      <c r="WXW115" s="93"/>
      <c r="WXX115" s="93"/>
      <c r="WXY115" s="93"/>
      <c r="WXZ115" s="93"/>
      <c r="WYA115" s="93"/>
      <c r="WYB115" s="93"/>
      <c r="WYC115" s="93"/>
      <c r="WYD115" s="93"/>
      <c r="WYE115" s="93"/>
      <c r="WYF115" s="93"/>
      <c r="WYG115" s="93"/>
      <c r="WYH115" s="93"/>
      <c r="WYI115" s="93"/>
      <c r="WYJ115" s="93"/>
      <c r="WYK115" s="93"/>
    </row>
    <row r="116" spans="1:16209" s="93" customFormat="1" ht="15.95" customHeight="1" x14ac:dyDescent="0.2">
      <c r="A116" s="102"/>
      <c r="B116" s="74" t="s">
        <v>129</v>
      </c>
      <c r="C116" s="75">
        <v>1</v>
      </c>
      <c r="D116" s="75">
        <v>4000</v>
      </c>
      <c r="E116" s="75">
        <v>1</v>
      </c>
      <c r="F116" s="75">
        <v>255611</v>
      </c>
      <c r="H116" s="75">
        <f t="shared" si="7"/>
        <v>251611</v>
      </c>
      <c r="I116" s="169">
        <f t="shared" si="9"/>
        <v>62.902749999999997</v>
      </c>
    </row>
    <row r="117" spans="1:16209" s="93" customFormat="1" ht="15.95" customHeight="1" x14ac:dyDescent="0.2">
      <c r="A117" s="102"/>
      <c r="B117" s="74" t="s">
        <v>141</v>
      </c>
      <c r="C117" s="75">
        <v>0</v>
      </c>
      <c r="D117" s="75">
        <v>0</v>
      </c>
      <c r="E117" s="75">
        <v>1</v>
      </c>
      <c r="F117" s="75">
        <v>3527940</v>
      </c>
      <c r="H117" s="75">
        <f t="shared" si="7"/>
        <v>3527940</v>
      </c>
      <c r="I117" s="169" t="s">
        <v>159</v>
      </c>
    </row>
    <row r="118" spans="1:16209" s="93" customFormat="1" ht="15.95" customHeight="1" x14ac:dyDescent="0.2">
      <c r="A118" s="102"/>
      <c r="B118" s="74" t="s">
        <v>70</v>
      </c>
      <c r="C118" s="75">
        <v>2</v>
      </c>
      <c r="D118" s="75">
        <v>92480.7</v>
      </c>
      <c r="E118" s="75">
        <v>0</v>
      </c>
      <c r="F118" s="75">
        <v>0</v>
      </c>
      <c r="H118" s="75">
        <f t="shared" si="7"/>
        <v>-92480.7</v>
      </c>
      <c r="I118" s="169">
        <f t="shared" si="9"/>
        <v>-1</v>
      </c>
    </row>
    <row r="119" spans="1:16209" s="93" customFormat="1" ht="15.95" customHeight="1" x14ac:dyDescent="0.2">
      <c r="A119" s="102"/>
      <c r="B119" s="74" t="s">
        <v>41</v>
      </c>
      <c r="C119" s="75">
        <v>1</v>
      </c>
      <c r="D119" s="75">
        <v>143666</v>
      </c>
      <c r="E119" s="75">
        <v>1</v>
      </c>
      <c r="F119" s="75">
        <v>184000</v>
      </c>
      <c r="H119" s="75">
        <f t="shared" si="7"/>
        <v>40334</v>
      </c>
      <c r="I119" s="169">
        <f t="shared" si="9"/>
        <v>0.28074840254479139</v>
      </c>
    </row>
    <row r="120" spans="1:16209" s="93" customFormat="1" ht="15.95" customHeight="1" x14ac:dyDescent="0.2">
      <c r="A120" s="102"/>
      <c r="B120" s="74" t="s">
        <v>69</v>
      </c>
      <c r="C120" s="75">
        <v>1</v>
      </c>
      <c r="D120" s="75">
        <v>12000.48</v>
      </c>
      <c r="E120" s="75">
        <v>0</v>
      </c>
      <c r="F120" s="75">
        <v>0</v>
      </c>
      <c r="H120" s="75">
        <f t="shared" si="7"/>
        <v>-12000.48</v>
      </c>
      <c r="I120" s="169">
        <f t="shared" si="9"/>
        <v>-1</v>
      </c>
    </row>
    <row r="121" spans="1:16209" s="93" customFormat="1" ht="15.95" customHeight="1" x14ac:dyDescent="0.2">
      <c r="A121" s="102"/>
      <c r="B121" s="74" t="s">
        <v>140</v>
      </c>
      <c r="C121" s="75">
        <v>0</v>
      </c>
      <c r="D121" s="75">
        <v>0</v>
      </c>
      <c r="E121" s="75">
        <v>1</v>
      </c>
      <c r="F121" s="75">
        <v>3527940</v>
      </c>
      <c r="H121" s="75">
        <f t="shared" si="7"/>
        <v>3527940</v>
      </c>
      <c r="I121" s="169" t="s">
        <v>159</v>
      </c>
    </row>
    <row r="122" spans="1:16209" s="93" customFormat="1" ht="15.95" customHeight="1" x14ac:dyDescent="0.2">
      <c r="A122" s="102"/>
      <c r="B122" s="74" t="s">
        <v>139</v>
      </c>
      <c r="C122" s="75">
        <v>0</v>
      </c>
      <c r="D122" s="75">
        <v>0</v>
      </c>
      <c r="E122" s="75">
        <v>2</v>
      </c>
      <c r="F122" s="75">
        <v>41862</v>
      </c>
      <c r="H122" s="75">
        <f t="shared" si="7"/>
        <v>41862</v>
      </c>
      <c r="I122" s="169" t="s">
        <v>159</v>
      </c>
    </row>
    <row r="123" spans="1:16209" s="93" customFormat="1" ht="15.95" customHeight="1" x14ac:dyDescent="0.2">
      <c r="A123" s="102"/>
      <c r="B123" s="100" t="s">
        <v>130</v>
      </c>
      <c r="C123" s="75">
        <v>1</v>
      </c>
      <c r="D123" s="75">
        <v>75000</v>
      </c>
      <c r="E123" s="75">
        <v>0</v>
      </c>
      <c r="F123" s="75">
        <v>0</v>
      </c>
      <c r="H123" s="75">
        <f t="shared" si="7"/>
        <v>-75000</v>
      </c>
      <c r="I123" s="169">
        <f t="shared" si="9"/>
        <v>-1</v>
      </c>
    </row>
    <row r="124" spans="1:16209" s="93" customFormat="1" ht="15.95" customHeight="1" x14ac:dyDescent="0.2">
      <c r="A124" s="102"/>
      <c r="B124" s="100" t="s">
        <v>131</v>
      </c>
      <c r="C124" s="75">
        <v>2</v>
      </c>
      <c r="D124" s="75">
        <v>62455</v>
      </c>
      <c r="E124" s="75">
        <v>0</v>
      </c>
      <c r="F124" s="75">
        <v>0</v>
      </c>
      <c r="H124" s="75">
        <f t="shared" si="7"/>
        <v>-62455</v>
      </c>
      <c r="I124" s="169">
        <f t="shared" si="9"/>
        <v>-1</v>
      </c>
    </row>
    <row r="125" spans="1:16209" s="93" customFormat="1" ht="15.95" customHeight="1" x14ac:dyDescent="0.2">
      <c r="A125" s="100"/>
      <c r="B125" s="100" t="s">
        <v>138</v>
      </c>
      <c r="C125" s="75">
        <v>0</v>
      </c>
      <c r="D125" s="75">
        <v>0</v>
      </c>
      <c r="E125" s="75">
        <v>1</v>
      </c>
      <c r="F125" s="75">
        <v>250000</v>
      </c>
      <c r="H125" s="75">
        <f t="shared" si="7"/>
        <v>250000</v>
      </c>
      <c r="I125" s="169" t="s">
        <v>159</v>
      </c>
    </row>
    <row r="126" spans="1:16209" s="93" customFormat="1" ht="15.95" customHeight="1" x14ac:dyDescent="0.2">
      <c r="A126" s="77" t="s">
        <v>35</v>
      </c>
      <c r="B126" s="78" t="s">
        <v>0</v>
      </c>
      <c r="C126" s="53">
        <f>SUM(C115:C125)</f>
        <v>12</v>
      </c>
      <c r="D126" s="53">
        <f t="shared" ref="D126:F126" si="13">SUM(D115:D125)</f>
        <v>1035651.1799999999</v>
      </c>
      <c r="E126" s="53">
        <f t="shared" si="13"/>
        <v>9</v>
      </c>
      <c r="F126" s="53">
        <f t="shared" si="13"/>
        <v>8446244</v>
      </c>
      <c r="H126" s="53">
        <f t="shared" si="7"/>
        <v>7410592.8200000003</v>
      </c>
      <c r="I126" s="170">
        <f t="shared" si="9"/>
        <v>7.1554911181581433</v>
      </c>
    </row>
    <row r="127" spans="1:16209" ht="30.75" customHeight="1" x14ac:dyDescent="0.2">
      <c r="A127" s="16" t="s">
        <v>0</v>
      </c>
      <c r="B127" s="85"/>
      <c r="C127" s="53">
        <f>C21+C34+C39+C49+C99+C104+C107+C109+C126+C114</f>
        <v>631</v>
      </c>
      <c r="D127" s="53">
        <f>D21+D34+D39+D49+D99+D104+D107+D109+D126+D114</f>
        <v>144300455.23999998</v>
      </c>
      <c r="E127" s="53">
        <f>E21+E34+E39+E49+E99+E104+E107+E109+E126+E114</f>
        <v>678</v>
      </c>
      <c r="F127" s="53">
        <f>F21+F34+F39+F49+F99+F104+F107+F109+F126+F114</f>
        <v>181672424.58000004</v>
      </c>
      <c r="H127" s="53">
        <f t="shared" si="7"/>
        <v>37371969.340000063</v>
      </c>
      <c r="I127" s="170">
        <f t="shared" si="9"/>
        <v>0.25898718945718602</v>
      </c>
    </row>
    <row r="128" spans="1:16209" ht="15.95" customHeight="1" x14ac:dyDescent="0.2">
      <c r="G128" s="92"/>
      <c r="I128" s="92"/>
      <c r="J128" s="92"/>
    </row>
    <row r="129" spans="7:10" ht="15.95" customHeight="1" x14ac:dyDescent="0.2">
      <c r="G129" s="92"/>
      <c r="I129" s="92"/>
      <c r="J129" s="92"/>
    </row>
    <row r="130" spans="7:10" ht="15.95" customHeight="1" x14ac:dyDescent="0.2">
      <c r="G130" s="92"/>
      <c r="I130" s="92"/>
      <c r="J130" s="92"/>
    </row>
    <row r="131" spans="7:10" ht="15.95" customHeight="1" x14ac:dyDescent="0.2">
      <c r="G131" s="92"/>
      <c r="I131" s="92"/>
      <c r="J131" s="92"/>
    </row>
    <row r="132" spans="7:10" ht="15.95" customHeight="1" x14ac:dyDescent="0.2">
      <c r="G132" s="92"/>
      <c r="I132" s="92"/>
      <c r="J132" s="92"/>
    </row>
    <row r="133" spans="7:10" ht="15.95" customHeight="1" x14ac:dyDescent="0.2">
      <c r="G133" s="92"/>
      <c r="I133" s="92"/>
      <c r="J133" s="92"/>
    </row>
    <row r="134" spans="7:10" ht="15.95" customHeight="1" x14ac:dyDescent="0.2">
      <c r="G134" s="92"/>
      <c r="I134" s="92"/>
      <c r="J134" s="92"/>
    </row>
    <row r="135" spans="7:10" ht="15.95" customHeight="1" x14ac:dyDescent="0.2">
      <c r="G135" s="92"/>
      <c r="I135" s="92"/>
      <c r="J135" s="92"/>
    </row>
    <row r="136" spans="7:10" ht="15.95" customHeight="1" x14ac:dyDescent="0.2">
      <c r="G136" s="92"/>
      <c r="I136" s="92"/>
      <c r="J136" s="92"/>
    </row>
    <row r="137" spans="7:10" ht="15.95" customHeight="1" x14ac:dyDescent="0.2">
      <c r="G137" s="92"/>
      <c r="I137" s="92"/>
      <c r="J137" s="92"/>
    </row>
    <row r="138" spans="7:10" ht="15.95" customHeight="1" x14ac:dyDescent="0.2"/>
    <row r="139" spans="7:10" ht="15.95" customHeight="1" x14ac:dyDescent="0.2"/>
    <row r="140" spans="7:10" ht="15.95" customHeight="1" x14ac:dyDescent="0.2"/>
    <row r="141" spans="7:10" ht="15.95" customHeight="1" x14ac:dyDescent="0.2"/>
    <row r="142" spans="7:10" ht="15.95" customHeight="1" x14ac:dyDescent="0.2"/>
    <row r="143" spans="7:10" ht="15.95" customHeight="1" x14ac:dyDescent="0.2"/>
    <row r="144" spans="7:10" ht="15.95" customHeight="1" x14ac:dyDescent="0.2"/>
    <row r="145" ht="15.95" customHeight="1" x14ac:dyDescent="0.2"/>
    <row r="146" ht="15.95" customHeight="1" x14ac:dyDescent="0.2"/>
    <row r="147" ht="15.95" customHeight="1" x14ac:dyDescent="0.2"/>
    <row r="148" ht="15.95" customHeight="1" x14ac:dyDescent="0.2"/>
    <row r="149" ht="15.95" customHeight="1" x14ac:dyDescent="0.2"/>
    <row r="150" ht="15.95" customHeight="1" x14ac:dyDescent="0.2"/>
  </sheetData>
  <mergeCells count="4">
    <mergeCell ref="A5:A6"/>
    <mergeCell ref="B5:B6"/>
    <mergeCell ref="H5:H6"/>
    <mergeCell ref="I5:I6"/>
  </mergeCells>
  <pageMargins left="0.5" right="0.5" top="0.25" bottom="0.5" header="0" footer="0.25"/>
  <pageSetup scale="50" fitToHeight="2" orientation="portrait" r:id="rId1"/>
  <headerFooter alignWithMargins="0"/>
  <rowBreaks count="1" manualBreakCount="1">
    <brk id="8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38"/>
  <sheetViews>
    <sheetView showGridLines="0" zoomScaleNormal="100" zoomScaleSheetLayoutView="72" workbookViewId="0">
      <selection activeCell="E16" sqref="E16"/>
    </sheetView>
  </sheetViews>
  <sheetFormatPr defaultColWidth="13" defaultRowHeight="13.5" customHeight="1" x14ac:dyDescent="0.2"/>
  <cols>
    <col min="1" max="1" width="28.85546875" customWidth="1"/>
    <col min="2" max="3" width="13" customWidth="1"/>
    <col min="6" max="6" width="13.140625" bestFit="1" customWidth="1"/>
  </cols>
  <sheetData>
    <row r="1" spans="1:2" ht="42.75" customHeight="1" x14ac:dyDescent="0.2">
      <c r="A1" s="12" t="s">
        <v>157</v>
      </c>
    </row>
    <row r="2" spans="1:2" ht="13.5" customHeight="1" x14ac:dyDescent="0.2">
      <c r="A2" s="4" t="str">
        <f>CONCATENATE("CALS (",ROUND(B2*100,2),"%)")</f>
        <v>CALS (15.52%)</v>
      </c>
      <c r="B2" s="1">
        <f>'Summary FY20'!D9</f>
        <v>0.1551793889203347</v>
      </c>
    </row>
    <row r="3" spans="1:2" ht="13.5" customHeight="1" x14ac:dyDescent="0.2">
      <c r="A3" s="4" t="str">
        <f>CONCATENATE("CAS (",ROUND(B3*100,2),"%)")</f>
        <v>CAS (4.05%)</v>
      </c>
      <c r="B3" s="1">
        <f>'Summary FY20'!D10</f>
        <v>4.0453494122679678E-2</v>
      </c>
    </row>
    <row r="4" spans="1:2" ht="13.5" customHeight="1" x14ac:dyDescent="0.2">
      <c r="A4" s="4" t="str">
        <f>CONCATENATE("CESS (",ROUND(B4*100,2),"%)")</f>
        <v>CESS (1.72%)</v>
      </c>
      <c r="B4" s="1">
        <f>'Summary FY20'!D11</f>
        <v>1.7208445405116082E-2</v>
      </c>
    </row>
    <row r="5" spans="1:2" ht="13.5" customHeight="1" x14ac:dyDescent="0.2">
      <c r="A5" s="4" t="str">
        <f>CONCATENATE("CEMS (",ROUND(B5*100,2),"%)")</f>
        <v>CEMS (5.89%)</v>
      </c>
      <c r="B5" s="1">
        <f>'Summary FY20'!D12</f>
        <v>5.8893129294306013E-2</v>
      </c>
    </row>
    <row r="6" spans="1:2" ht="13.5" customHeight="1" x14ac:dyDescent="0.2">
      <c r="A6" s="4" t="str">
        <f>CONCATENATE("LCOM (",ROUND(B6*100,2),"%)")</f>
        <v>LCOM (58.08%)</v>
      </c>
      <c r="B6" s="1">
        <f>'Summary FY20'!D13</f>
        <v>0.58084615821006069</v>
      </c>
    </row>
    <row r="7" spans="1:2" ht="13.5" customHeight="1" x14ac:dyDescent="0.2">
      <c r="A7" s="4" t="str">
        <f>CONCATENATE("CNHS (",ROUND(B7*100,2),"%)")</f>
        <v>CNHS (0.89%)</v>
      </c>
      <c r="B7" s="1">
        <f>'Summary FY20'!D14</f>
        <v>8.9000012177852528E-3</v>
      </c>
    </row>
    <row r="8" spans="1:2" ht="13.5" customHeight="1" x14ac:dyDescent="0.2">
      <c r="A8" s="4" t="str">
        <f>CONCATENATE("RSENR (",ROUND(B8*100,2),"%)")</f>
        <v>RSENR (4.96%)</v>
      </c>
      <c r="B8" s="1">
        <f>'Summary FY20'!D15</f>
        <v>4.9565299471383301E-2</v>
      </c>
    </row>
    <row r="9" spans="1:2" ht="13.5" customHeight="1" x14ac:dyDescent="0.2">
      <c r="A9" s="4" t="str">
        <f>CONCATENATE("GSB (",ROUND(B9*100,2),"%)")</f>
        <v>GSB (0%)</v>
      </c>
      <c r="B9" s="1">
        <f>'Summary FY20'!D16</f>
        <v>0</v>
      </c>
    </row>
    <row r="10" spans="1:2" ht="13.5" customHeight="1" x14ac:dyDescent="0.2">
      <c r="A10" s="4" t="str">
        <f>CONCATENATE("OVPR (",ROUND(B10*100,2),"%)")</f>
        <v>OVPR (4.25%)</v>
      </c>
      <c r="B10" s="1">
        <f>'Summary FY20'!D17</f>
        <v>4.2462470668480565E-2</v>
      </c>
    </row>
    <row r="11" spans="1:2" ht="13.5" customHeight="1" x14ac:dyDescent="0.2">
      <c r="A11" s="4" t="str">
        <f>CONCATENATE("OTH (",ROUND(B11*100,2),"%)")</f>
        <v>OTH (4.65%)</v>
      </c>
      <c r="B11" s="1">
        <f>'Summary FY20'!D18</f>
        <v>4.6491612689853593E-2</v>
      </c>
    </row>
    <row r="12" spans="1:2" ht="13.5" customHeight="1" x14ac:dyDescent="0.2">
      <c r="A12" s="2" t="s">
        <v>0</v>
      </c>
      <c r="B12" s="3">
        <f>SUM(B2:B11)</f>
        <v>0.99999999999999978</v>
      </c>
    </row>
    <row r="14" spans="1:2" ht="13.5" customHeight="1" x14ac:dyDescent="0.2">
      <c r="A14" s="7" t="s">
        <v>20</v>
      </c>
    </row>
    <row r="15" spans="1:2" ht="13.5" customHeight="1" x14ac:dyDescent="0.2">
      <c r="A15" s="4" t="str">
        <f>CONCATENATE("Instruction (",ROUND(B15*100,2),"%)")</f>
        <v>Instruction (0.93%)</v>
      </c>
      <c r="B15" s="1">
        <f>'Summary FY20'!D25</f>
        <v>9.2875845296873493E-3</v>
      </c>
    </row>
    <row r="16" spans="1:2" ht="13.5" customHeight="1" x14ac:dyDescent="0.2">
      <c r="A16" s="4" t="str">
        <f>CONCATENATE("Public Service (",ROUND(B16*100,2),"%)")</f>
        <v>Public Service (12.65%)</v>
      </c>
      <c r="B16" s="1">
        <f>'Summary FY20'!D26</f>
        <v>0.12651228133898226</v>
      </c>
    </row>
    <row r="17" spans="1:9" ht="13.5" customHeight="1" x14ac:dyDescent="0.2">
      <c r="A17" s="4" t="str">
        <f>CONCATENATE("Research (",ROUND(B17*100,2),"%)")</f>
        <v>Research (81.43%)</v>
      </c>
      <c r="B17" s="1">
        <f>'Summary FY20'!D24</f>
        <v>0.81429814734957828</v>
      </c>
    </row>
    <row r="18" spans="1:9" ht="13.5" customHeight="1" thickBot="1" x14ac:dyDescent="0.25">
      <c r="A18" s="4" t="str">
        <f>CONCATENATE("Extension Service (",ROUND(B18*100,2),"%)")</f>
        <v>Extension Service (4.99%)</v>
      </c>
      <c r="B18" s="8">
        <f>'Summary FY20'!D27</f>
        <v>4.9901986781752006E-2</v>
      </c>
    </row>
    <row r="19" spans="1:9" ht="13.5" customHeight="1" x14ac:dyDescent="0.2">
      <c r="B19" s="5">
        <f>SUM(B15:B18)</f>
        <v>1</v>
      </c>
    </row>
    <row r="20" spans="1:9" ht="13.5" customHeight="1" thickBot="1" x14ac:dyDescent="0.25"/>
    <row r="21" spans="1:9" ht="13.5" customHeight="1" x14ac:dyDescent="0.2">
      <c r="A21" s="86" t="s">
        <v>60</v>
      </c>
      <c r="B21" s="87"/>
      <c r="D21" s="193" t="s">
        <v>68</v>
      </c>
      <c r="E21" s="194"/>
      <c r="G21" s="199" t="s">
        <v>67</v>
      </c>
      <c r="H21" s="200"/>
    </row>
    <row r="22" spans="1:9" ht="13.5" customHeight="1" x14ac:dyDescent="0.2">
      <c r="A22" s="88" t="str">
        <f>CONCATENATE("Federal (",ROUND(B22*100,2),"%)")</f>
        <v>Federal (89.59%)</v>
      </c>
      <c r="B22" s="89">
        <f>'Summary FY20'!D33</f>
        <v>0.89591672140824352</v>
      </c>
      <c r="D22" s="195"/>
      <c r="E22" s="196"/>
      <c r="G22" s="201"/>
      <c r="H22" s="202"/>
    </row>
    <row r="23" spans="1:9" ht="13.5" customHeight="1" x14ac:dyDescent="0.2">
      <c r="A23" s="88" t="str">
        <f>CONCATENATE("State of Vermont (",ROUND(B23*100,2),"%)")</f>
        <v>State of Vermont (5.08%)</v>
      </c>
      <c r="B23" s="89">
        <f>'Summary FY20'!D34</f>
        <v>5.0848174902472024E-2</v>
      </c>
      <c r="D23" s="195"/>
      <c r="E23" s="196"/>
      <c r="G23" s="201"/>
      <c r="H23" s="202"/>
    </row>
    <row r="24" spans="1:9" ht="13.5" customHeight="1" x14ac:dyDescent="0.2">
      <c r="A24" s="88" t="str">
        <f>CONCATENATE("Other State and Local Govt  (",ROUND(B24*100,2),"%)")</f>
        <v>Other State and Local Govt  (0.05%)</v>
      </c>
      <c r="B24" s="89">
        <f>'Summary FY20'!D35</f>
        <v>5.3943794842042719E-4</v>
      </c>
      <c r="D24" s="195"/>
      <c r="E24" s="196"/>
      <c r="G24" s="201"/>
      <c r="H24" s="202"/>
    </row>
    <row r="25" spans="1:9" s="6" customFormat="1" ht="13.5" customHeight="1" x14ac:dyDescent="0.2">
      <c r="A25" s="88" t="str">
        <f>CONCATENATE("Industry (",ROUND(B25*100,2),"%)")</f>
        <v>Industry (1.59%)</v>
      </c>
      <c r="B25" s="89">
        <f>'Summary FY20'!D36</f>
        <v>1.5899107234780538E-2</v>
      </c>
      <c r="C25"/>
      <c r="D25" s="195"/>
      <c r="E25" s="196"/>
      <c r="F25"/>
      <c r="G25" s="201"/>
      <c r="H25" s="202"/>
      <c r="I25"/>
    </row>
    <row r="26" spans="1:9" ht="13.5" customHeight="1" x14ac:dyDescent="0.2">
      <c r="A26" s="88" t="str">
        <f>CONCATENATE("Foundation and Non Profit (",ROUND(B26*100,2),"%)")</f>
        <v>Foundation and Non Profit (3.68%)</v>
      </c>
      <c r="B26" s="89">
        <f>'Summary FY20'!D37</f>
        <v>3.6796558506083432E-2</v>
      </c>
      <c r="D26" s="195"/>
      <c r="E26" s="196"/>
      <c r="G26" s="201"/>
      <c r="H26" s="202"/>
    </row>
    <row r="27" spans="1:9" ht="13.5" customHeight="1" x14ac:dyDescent="0.2">
      <c r="A27" s="97"/>
      <c r="B27" s="90">
        <f>'Summary FY20'!D38</f>
        <v>1</v>
      </c>
      <c r="D27" s="195"/>
      <c r="E27" s="196"/>
      <c r="G27" s="201"/>
      <c r="H27" s="202"/>
    </row>
    <row r="28" spans="1:9" ht="13.5" customHeight="1" thickBot="1" x14ac:dyDescent="0.25">
      <c r="D28" s="197"/>
      <c r="E28" s="198"/>
      <c r="G28" s="203"/>
      <c r="H28" s="204"/>
    </row>
    <row r="30" spans="1:9" ht="84.75" customHeight="1" x14ac:dyDescent="0.2">
      <c r="A30" s="192" t="s">
        <v>21</v>
      </c>
      <c r="B30" s="192"/>
      <c r="C30" s="192"/>
    </row>
    <row r="33" spans="1:1" ht="13.5" customHeight="1" x14ac:dyDescent="0.2">
      <c r="A33" s="82"/>
    </row>
    <row r="34" spans="1:1" ht="13.5" customHeight="1" x14ac:dyDescent="0.2">
      <c r="A34" s="82"/>
    </row>
    <row r="35" spans="1:1" ht="13.5" customHeight="1" x14ac:dyDescent="0.2">
      <c r="A35" s="82"/>
    </row>
    <row r="36" spans="1:1" ht="13.5" customHeight="1" x14ac:dyDescent="0.2">
      <c r="A36" s="96"/>
    </row>
    <row r="37" spans="1:1" ht="13.5" customHeight="1" x14ac:dyDescent="0.2">
      <c r="A37" s="82"/>
    </row>
    <row r="38" spans="1:1" ht="13.5" customHeight="1" x14ac:dyDescent="0.2">
      <c r="A38" s="73"/>
    </row>
  </sheetData>
  <mergeCells count="3">
    <mergeCell ref="A30:C30"/>
    <mergeCell ref="D21:E28"/>
    <mergeCell ref="G21:H28"/>
  </mergeCells>
  <phoneticPr fontId="26" type="noConversion"/>
  <pageMargins left="0.75" right="0.75" top="1" bottom="1" header="0.5" footer="0.5"/>
  <pageSetup scale="6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9301E3591CD142BE6FE0069AF8D822" ma:contentTypeVersion="11" ma:contentTypeDescription="Create a new document." ma:contentTypeScope="" ma:versionID="b49495ddb6ce4b8acbf8e3519e8f0000">
  <xsd:schema xmlns:xsd="http://www.w3.org/2001/XMLSchema" xmlns:xs="http://www.w3.org/2001/XMLSchema" xmlns:p="http://schemas.microsoft.com/office/2006/metadata/properties" xmlns:ns2="ef010cd4-85b6-4f18-afbe-7ccf32c2ba6f" xmlns:ns3="30f71b79-f38f-4471-82fe-6eaa727a5e58" targetNamespace="http://schemas.microsoft.com/office/2006/metadata/properties" ma:root="true" ma:fieldsID="8e1910de36b9dba52d23eb104e386d14" ns2:_="" ns3:_="">
    <xsd:import namespace="ef010cd4-85b6-4f18-afbe-7ccf32c2ba6f"/>
    <xsd:import namespace="30f71b79-f38f-4471-82fe-6eaa727a5e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10cd4-85b6-4f18-afbe-7ccf32c2ba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e77d114-7286-4773-b3f3-9b1cc7669c5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71b79-f38f-4471-82fe-6eaa727a5e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65cf38-6f53-4d40-94e8-b36024aba203}" ma:internalName="TaxCatchAll" ma:showField="CatchAllData" ma:web="30f71b79-f38f-4471-82fe-6eaa727a5e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0f71b79-f38f-4471-82fe-6eaa727a5e58" xsi:nil="true"/>
    <lcf76f155ced4ddcb4097134ff3c332f xmlns="ef010cd4-85b6-4f18-afbe-7ccf32c2ba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C7F377-ED6C-4545-B3AA-3F0605A4DF12}"/>
</file>

<file path=customXml/itemProps2.xml><?xml version="1.0" encoding="utf-8"?>
<ds:datastoreItem xmlns:ds="http://schemas.openxmlformats.org/officeDocument/2006/customXml" ds:itemID="{847EB350-24A3-4514-BE27-E7D9A70D402E}"/>
</file>

<file path=customXml/itemProps3.xml><?xml version="1.0" encoding="utf-8"?>
<ds:datastoreItem xmlns:ds="http://schemas.openxmlformats.org/officeDocument/2006/customXml" ds:itemID="{A458F71B-3D60-4BA4-8E09-32843B58FD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Summary FY20</vt:lpstr>
      <vt:lpstr>All Units FY20</vt:lpstr>
      <vt:lpstr>FY20 Charts</vt:lpstr>
      <vt:lpstr>10 Year History</vt:lpstr>
      <vt:lpstr>All Units FY19-20</vt:lpstr>
      <vt:lpstr>Hide Chart Data</vt:lpstr>
      <vt:lpstr>'10 Year History'!Print_Area</vt:lpstr>
      <vt:lpstr>'All Units FY19-20'!Print_Area</vt:lpstr>
      <vt:lpstr>'All Units FY20'!Print_Area</vt:lpstr>
      <vt:lpstr>'FY20 Charts'!Print_Area</vt:lpstr>
      <vt:lpstr>'Summary FY20'!Print_Area</vt:lpstr>
      <vt:lpstr>'All Units FY19-20'!Print_Titles</vt:lpstr>
      <vt:lpstr>'All Units FY20'!Print_Titles</vt:lpstr>
    </vt:vector>
  </TitlesOfParts>
  <Company>UVM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Ioulia Khitrykh</dc:creator>
  <cp:lastModifiedBy>Catherine Condon</cp:lastModifiedBy>
  <cp:lastPrinted>2021-04-22T12:18:49Z</cp:lastPrinted>
  <dcterms:created xsi:type="dcterms:W3CDTF">2003-04-21T16:56:00Z</dcterms:created>
  <dcterms:modified xsi:type="dcterms:W3CDTF">2021-04-22T12:20:31Z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0x010100539301E3591CD142BE6FE0069AF8D822</vt:lpwstr>
  </property>
</Properties>
</file>